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065B6FB2-26E8-41C7-9E31-C0EF491324C4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5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C754" i="5"/>
  <c r="E754" i="5" s="1"/>
  <c r="D754" i="5"/>
  <c r="C755" i="5"/>
  <c r="D755" i="5"/>
  <c r="E755" i="5"/>
  <c r="H755" i="5" s="1"/>
  <c r="G755" i="5"/>
  <c r="C756" i="5"/>
  <c r="E756" i="5" s="1"/>
  <c r="D756" i="5"/>
  <c r="C757" i="5"/>
  <c r="G757" i="5" s="1"/>
  <c r="D757" i="5"/>
  <c r="E757" i="5" s="1"/>
  <c r="H757" i="5" s="1"/>
  <c r="C758" i="5"/>
  <c r="D758" i="5"/>
  <c r="E758" i="5"/>
  <c r="G758" i="5"/>
  <c r="C759" i="5"/>
  <c r="D759" i="5"/>
  <c r="E759" i="5" s="1"/>
  <c r="H759" i="5" s="1"/>
  <c r="G759" i="5"/>
  <c r="C760" i="5"/>
  <c r="G760" i="5" s="1"/>
  <c r="D760" i="5"/>
  <c r="C761" i="5"/>
  <c r="D761" i="5"/>
  <c r="E761" i="5" s="1"/>
  <c r="G761" i="5"/>
  <c r="H761" i="5"/>
  <c r="C762" i="5"/>
  <c r="E762" i="5" s="1"/>
  <c r="D762" i="5"/>
  <c r="C763" i="5"/>
  <c r="D763" i="5"/>
  <c r="E763" i="5"/>
  <c r="H763" i="5" s="1"/>
  <c r="G763" i="5"/>
  <c r="C764" i="5"/>
  <c r="E764" i="5" s="1"/>
  <c r="D764" i="5"/>
  <c r="C765" i="5"/>
  <c r="G765" i="5" s="1"/>
  <c r="D765" i="5"/>
  <c r="E765" i="5" s="1"/>
  <c r="H765" i="5" s="1"/>
  <c r="C766" i="5"/>
  <c r="D766" i="5"/>
  <c r="E766" i="5"/>
  <c r="G766" i="5"/>
  <c r="C767" i="5"/>
  <c r="D767" i="5"/>
  <c r="E767" i="5" s="1"/>
  <c r="H767" i="5" s="1"/>
  <c r="G767" i="5"/>
  <c r="C768" i="5"/>
  <c r="G768" i="5" s="1"/>
  <c r="D768" i="5"/>
  <c r="C769" i="5"/>
  <c r="D769" i="5"/>
  <c r="E769" i="5" s="1"/>
  <c r="G769" i="5"/>
  <c r="H769" i="5"/>
  <c r="C770" i="5"/>
  <c r="E770" i="5" s="1"/>
  <c r="D770" i="5"/>
  <c r="C771" i="5"/>
  <c r="D771" i="5"/>
  <c r="E771" i="5"/>
  <c r="H771" i="5" s="1"/>
  <c r="G771" i="5"/>
  <c r="C772" i="5"/>
  <c r="E772" i="5" s="1"/>
  <c r="D772" i="5"/>
  <c r="C773" i="5"/>
  <c r="G773" i="5" s="1"/>
  <c r="D773" i="5"/>
  <c r="E773" i="5" s="1"/>
  <c r="H773" i="5" s="1"/>
  <c r="C774" i="5"/>
  <c r="D774" i="5"/>
  <c r="E774" i="5"/>
  <c r="G774" i="5"/>
  <c r="C775" i="5"/>
  <c r="D775" i="5"/>
  <c r="E775" i="5" s="1"/>
  <c r="H775" i="5" s="1"/>
  <c r="G775" i="5"/>
  <c r="C776" i="5"/>
  <c r="G776" i="5" s="1"/>
  <c r="D776" i="5"/>
  <c r="C777" i="5"/>
  <c r="D777" i="5"/>
  <c r="E777" i="5" s="1"/>
  <c r="G777" i="5"/>
  <c r="H777" i="5"/>
  <c r="C778" i="5"/>
  <c r="E778" i="5" s="1"/>
  <c r="D778" i="5"/>
  <c r="C779" i="5"/>
  <c r="D779" i="5"/>
  <c r="E779" i="5"/>
  <c r="H779" i="5" s="1"/>
  <c r="G779" i="5"/>
  <c r="C780" i="5"/>
  <c r="E780" i="5" s="1"/>
  <c r="D780" i="5"/>
  <c r="C781" i="5"/>
  <c r="G781" i="5" s="1"/>
  <c r="D781" i="5"/>
  <c r="E781" i="5" s="1"/>
  <c r="H781" i="5" s="1"/>
  <c r="C782" i="5"/>
  <c r="D782" i="5"/>
  <c r="E782" i="5"/>
  <c r="G782" i="5"/>
  <c r="C783" i="5"/>
  <c r="D783" i="5"/>
  <c r="E783" i="5" s="1"/>
  <c r="H783" i="5" s="1"/>
  <c r="G783" i="5"/>
  <c r="C784" i="5"/>
  <c r="G784" i="5" s="1"/>
  <c r="D784" i="5"/>
  <c r="C785" i="5"/>
  <c r="D785" i="5"/>
  <c r="E785" i="5" s="1"/>
  <c r="G785" i="5"/>
  <c r="H785" i="5"/>
  <c r="C786" i="5"/>
  <c r="E786" i="5" s="1"/>
  <c r="D786" i="5"/>
  <c r="C787" i="5"/>
  <c r="D787" i="5"/>
  <c r="E787" i="5"/>
  <c r="H787" i="5" s="1"/>
  <c r="G787" i="5"/>
  <c r="C788" i="5"/>
  <c r="E788" i="5" s="1"/>
  <c r="D788" i="5"/>
  <c r="C789" i="5"/>
  <c r="G789" i="5" s="1"/>
  <c r="D789" i="5"/>
  <c r="E789" i="5" s="1"/>
  <c r="H789" i="5" s="1"/>
  <c r="C790" i="5"/>
  <c r="D790" i="5"/>
  <c r="E790" i="5"/>
  <c r="G790" i="5"/>
  <c r="C791" i="5"/>
  <c r="D791" i="5"/>
  <c r="E791" i="5" s="1"/>
  <c r="H791" i="5" s="1"/>
  <c r="G791" i="5"/>
  <c r="C792" i="5"/>
  <c r="G792" i="5" s="1"/>
  <c r="D792" i="5"/>
  <c r="C793" i="5"/>
  <c r="D793" i="5"/>
  <c r="E793" i="5" s="1"/>
  <c r="G793" i="5"/>
  <c r="H793" i="5"/>
  <c r="C794" i="5"/>
  <c r="E794" i="5" s="1"/>
  <c r="D794" i="5"/>
  <c r="C795" i="5"/>
  <c r="D795" i="5"/>
  <c r="E795" i="5"/>
  <c r="H795" i="5" s="1"/>
  <c r="G795" i="5"/>
  <c r="C796" i="5"/>
  <c r="E796" i="5" s="1"/>
  <c r="D796" i="5"/>
  <c r="C797" i="5"/>
  <c r="G797" i="5" s="1"/>
  <c r="D797" i="5"/>
  <c r="E797" i="5" s="1"/>
  <c r="H797" i="5" s="1"/>
  <c r="C798" i="5"/>
  <c r="D798" i="5"/>
  <c r="E798" i="5"/>
  <c r="G798" i="5"/>
  <c r="C799" i="5"/>
  <c r="D799" i="5"/>
  <c r="E799" i="5" s="1"/>
  <c r="H799" i="5" s="1"/>
  <c r="G799" i="5"/>
  <c r="C800" i="5"/>
  <c r="G800" i="5" s="1"/>
  <c r="D800" i="5"/>
  <c r="C801" i="5"/>
  <c r="D801" i="5"/>
  <c r="E801" i="5" s="1"/>
  <c r="G801" i="5"/>
  <c r="H801" i="5"/>
  <c r="C802" i="5"/>
  <c r="E802" i="5" s="1"/>
  <c r="D802" i="5"/>
  <c r="C803" i="5"/>
  <c r="D803" i="5"/>
  <c r="E803" i="5"/>
  <c r="H803" i="5" s="1"/>
  <c r="G803" i="5"/>
  <c r="C804" i="5"/>
  <c r="E804" i="5" s="1"/>
  <c r="D804" i="5"/>
  <c r="C805" i="5"/>
  <c r="G805" i="5" s="1"/>
  <c r="D805" i="5"/>
  <c r="E805" i="5" s="1"/>
  <c r="H805" i="5" s="1"/>
  <c r="C806" i="5"/>
  <c r="D806" i="5"/>
  <c r="E806" i="5"/>
  <c r="G806" i="5"/>
  <c r="C807" i="5"/>
  <c r="D807" i="5"/>
  <c r="E807" i="5" s="1"/>
  <c r="H807" i="5" s="1"/>
  <c r="G807" i="5"/>
  <c r="C808" i="5"/>
  <c r="G808" i="5" s="1"/>
  <c r="D808" i="5"/>
  <c r="E808" i="5"/>
  <c r="H808" i="5" s="1"/>
  <c r="C809" i="5"/>
  <c r="D809" i="5"/>
  <c r="E809" i="5" s="1"/>
  <c r="H809" i="5" s="1"/>
  <c r="G809" i="5"/>
  <c r="C810" i="5"/>
  <c r="D810" i="5"/>
  <c r="C811" i="5"/>
  <c r="D811" i="5"/>
  <c r="E811" i="5" s="1"/>
  <c r="H811" i="5" s="1"/>
  <c r="G811" i="5"/>
  <c r="C812" i="5"/>
  <c r="D812" i="5"/>
  <c r="C813" i="5"/>
  <c r="D813" i="5"/>
  <c r="G813" i="5"/>
  <c r="C814" i="5"/>
  <c r="D814" i="5"/>
  <c r="E814" i="5"/>
  <c r="H814" i="5" s="1"/>
  <c r="G814" i="5"/>
  <c r="C815" i="5"/>
  <c r="D815" i="5"/>
  <c r="E815" i="5" s="1"/>
  <c r="H815" i="5" s="1"/>
  <c r="G815" i="5"/>
  <c r="C816" i="5"/>
  <c r="G816" i="5" s="1"/>
  <c r="D816" i="5"/>
  <c r="E816" i="5"/>
  <c r="H816" i="5" s="1"/>
  <c r="C817" i="5"/>
  <c r="D817" i="5"/>
  <c r="E817" i="5" s="1"/>
  <c r="G817" i="5"/>
  <c r="H817" i="5"/>
  <c r="C818" i="5"/>
  <c r="G818" i="5" s="1"/>
  <c r="D818" i="5"/>
  <c r="E818" i="5"/>
  <c r="H818" i="5" s="1"/>
  <c r="C819" i="5"/>
  <c r="D819" i="5"/>
  <c r="E819" i="5"/>
  <c r="H819" i="5" s="1"/>
  <c r="G819" i="5"/>
  <c r="C820" i="5"/>
  <c r="D820" i="5"/>
  <c r="C821" i="5"/>
  <c r="G821" i="5" s="1"/>
  <c r="D821" i="5"/>
  <c r="C822" i="5"/>
  <c r="D822" i="5"/>
  <c r="E822" i="5"/>
  <c r="G822" i="5"/>
  <c r="H822" i="5"/>
  <c r="C823" i="5"/>
  <c r="D823" i="5"/>
  <c r="E823" i="5" s="1"/>
  <c r="H823" i="5" s="1"/>
  <c r="G823" i="5"/>
  <c r="C824" i="5"/>
  <c r="G824" i="5" s="1"/>
  <c r="D824" i="5"/>
  <c r="E824" i="5"/>
  <c r="H824" i="5" s="1"/>
  <c r="C825" i="5"/>
  <c r="D825" i="5"/>
  <c r="E825" i="5" s="1"/>
  <c r="H825" i="5" s="1"/>
  <c r="G825" i="5"/>
  <c r="C826" i="5"/>
  <c r="G826" i="5" s="1"/>
  <c r="D826" i="5"/>
  <c r="E826" i="5"/>
  <c r="H826" i="5" s="1"/>
  <c r="C827" i="5"/>
  <c r="D827" i="5"/>
  <c r="E827" i="5"/>
  <c r="H827" i="5" s="1"/>
  <c r="G827" i="5"/>
  <c r="C828" i="5"/>
  <c r="D828" i="5"/>
  <c r="C829" i="5"/>
  <c r="D829" i="5"/>
  <c r="G829" i="5"/>
  <c r="C830" i="5"/>
  <c r="D830" i="5"/>
  <c r="E830" i="5"/>
  <c r="H830" i="5" s="1"/>
  <c r="G830" i="5"/>
  <c r="C831" i="5"/>
  <c r="D831" i="5"/>
  <c r="E831" i="5" s="1"/>
  <c r="H831" i="5" s="1"/>
  <c r="G831" i="5"/>
  <c r="C832" i="5"/>
  <c r="G832" i="5" s="1"/>
  <c r="D832" i="5"/>
  <c r="E832" i="5" s="1"/>
  <c r="H832" i="5" s="1"/>
  <c r="C833" i="5"/>
  <c r="D833" i="5"/>
  <c r="E833" i="5" s="1"/>
  <c r="G833" i="5"/>
  <c r="H833" i="5"/>
  <c r="C834" i="5"/>
  <c r="G834" i="5" s="1"/>
  <c r="D834" i="5"/>
  <c r="C835" i="5"/>
  <c r="D835" i="5"/>
  <c r="E835" i="5"/>
  <c r="H835" i="5" s="1"/>
  <c r="G835" i="5"/>
  <c r="C836" i="5"/>
  <c r="D836" i="5"/>
  <c r="C837" i="5"/>
  <c r="G837" i="5" s="1"/>
  <c r="D837" i="5"/>
  <c r="C838" i="5"/>
  <c r="D838" i="5"/>
  <c r="E838" i="5"/>
  <c r="H838" i="5" s="1"/>
  <c r="G838" i="5"/>
  <c r="C839" i="5"/>
  <c r="D839" i="5"/>
  <c r="E839" i="5" s="1"/>
  <c r="H839" i="5" s="1"/>
  <c r="G839" i="5"/>
  <c r="C840" i="5"/>
  <c r="G840" i="5" s="1"/>
  <c r="D840" i="5"/>
  <c r="E840" i="5"/>
  <c r="H840" i="5"/>
  <c r="C841" i="5"/>
  <c r="D841" i="5"/>
  <c r="E841" i="5" s="1"/>
  <c r="H841" i="5" s="1"/>
  <c r="G841" i="5"/>
  <c r="C842" i="5"/>
  <c r="G842" i="5" s="1"/>
  <c r="D842" i="5"/>
  <c r="E842" i="5"/>
  <c r="H842" i="5" s="1"/>
  <c r="C843" i="5"/>
  <c r="D843" i="5"/>
  <c r="E843" i="5" s="1"/>
  <c r="H843" i="5" s="1"/>
  <c r="G843" i="5"/>
  <c r="C844" i="5"/>
  <c r="D844" i="5"/>
  <c r="C845" i="5"/>
  <c r="G845" i="5" s="1"/>
  <c r="D845" i="5"/>
  <c r="E845" i="5" s="1"/>
  <c r="C846" i="5"/>
  <c r="D846" i="5"/>
  <c r="E846" i="5"/>
  <c r="G846" i="5"/>
  <c r="H846" i="5" s="1"/>
  <c r="C847" i="5"/>
  <c r="D847" i="5"/>
  <c r="E847" i="5" s="1"/>
  <c r="H847" i="5" s="1"/>
  <c r="G847" i="5"/>
  <c r="C848" i="5"/>
  <c r="G848" i="5" s="1"/>
  <c r="D848" i="5"/>
  <c r="E848" i="5" s="1"/>
  <c r="H848" i="5" s="1"/>
  <c r="C849" i="5"/>
  <c r="D849" i="5"/>
  <c r="E849" i="5" s="1"/>
  <c r="H849" i="5" s="1"/>
  <c r="G849" i="5"/>
  <c r="C850" i="5"/>
  <c r="G850" i="5" s="1"/>
  <c r="D850" i="5"/>
  <c r="C851" i="5"/>
  <c r="D851" i="5"/>
  <c r="E851" i="5"/>
  <c r="G851" i="5"/>
  <c r="C852" i="5"/>
  <c r="D852" i="5"/>
  <c r="C853" i="5"/>
  <c r="D853" i="5"/>
  <c r="E853" i="5" s="1"/>
  <c r="H853" i="5" s="1"/>
  <c r="G853" i="5"/>
  <c r="C854" i="5"/>
  <c r="D854" i="5"/>
  <c r="E854" i="5"/>
  <c r="H854" i="5" s="1"/>
  <c r="G854" i="5"/>
  <c r="C855" i="5"/>
  <c r="D855" i="5"/>
  <c r="E855" i="5" s="1"/>
  <c r="H855" i="5" s="1"/>
  <c r="G855" i="5"/>
  <c r="C856" i="5"/>
  <c r="G856" i="5" s="1"/>
  <c r="D856" i="5"/>
  <c r="E856" i="5" s="1"/>
  <c r="H856" i="5" s="1"/>
  <c r="C857" i="5"/>
  <c r="D857" i="5"/>
  <c r="E857" i="5" s="1"/>
  <c r="G857" i="5"/>
  <c r="H857" i="5" s="1"/>
  <c r="C858" i="5"/>
  <c r="G858" i="5" s="1"/>
  <c r="D858" i="5"/>
  <c r="C859" i="5"/>
  <c r="D859" i="5"/>
  <c r="E859" i="5"/>
  <c r="H859" i="5" s="1"/>
  <c r="G859" i="5"/>
  <c r="C860" i="5"/>
  <c r="G860" i="5" s="1"/>
  <c r="D860" i="5"/>
  <c r="C861" i="5"/>
  <c r="D861" i="5"/>
  <c r="G861" i="5"/>
  <c r="C862" i="5"/>
  <c r="D862" i="5"/>
  <c r="E862" i="5"/>
  <c r="H862" i="5" s="1"/>
  <c r="G862" i="5"/>
  <c r="C863" i="5"/>
  <c r="D863" i="5"/>
  <c r="E863" i="5" s="1"/>
  <c r="G863" i="5"/>
  <c r="C864" i="5"/>
  <c r="G864" i="5" s="1"/>
  <c r="D864" i="5"/>
  <c r="E864" i="5"/>
  <c r="H864" i="5" s="1"/>
  <c r="C865" i="5"/>
  <c r="D865" i="5"/>
  <c r="E865" i="5" s="1"/>
  <c r="G865" i="5"/>
  <c r="H865" i="5"/>
  <c r="C866" i="5"/>
  <c r="G866" i="5" s="1"/>
  <c r="D866" i="5"/>
  <c r="E866" i="5"/>
  <c r="H866" i="5" s="1"/>
  <c r="C867" i="5"/>
  <c r="D867" i="5"/>
  <c r="E867" i="5" s="1"/>
  <c r="H867" i="5" s="1"/>
  <c r="G867" i="5"/>
  <c r="C868" i="5"/>
  <c r="G868" i="5" s="1"/>
  <c r="D868" i="5"/>
  <c r="E868" i="5"/>
  <c r="H868" i="5" s="1"/>
  <c r="C869" i="5"/>
  <c r="G869" i="5" s="1"/>
  <c r="D869" i="5"/>
  <c r="C870" i="5"/>
  <c r="D870" i="5"/>
  <c r="E870" i="5"/>
  <c r="H870" i="5" s="1"/>
  <c r="G870" i="5"/>
  <c r="C871" i="5"/>
  <c r="D871" i="5"/>
  <c r="E871" i="5" s="1"/>
  <c r="G871" i="5"/>
  <c r="H871" i="5"/>
  <c r="C872" i="5"/>
  <c r="G872" i="5" s="1"/>
  <c r="D872" i="5"/>
  <c r="E872" i="5"/>
  <c r="H872" i="5" s="1"/>
  <c r="C873" i="5"/>
  <c r="D873" i="5"/>
  <c r="E873" i="5" s="1"/>
  <c r="H873" i="5" s="1"/>
  <c r="G873" i="5"/>
  <c r="C874" i="5"/>
  <c r="G874" i="5" s="1"/>
  <c r="D874" i="5"/>
  <c r="C875" i="5"/>
  <c r="D875" i="5"/>
  <c r="E875" i="5"/>
  <c r="H875" i="5" s="1"/>
  <c r="G875" i="5"/>
  <c r="C876" i="5"/>
  <c r="E876" i="5" s="1"/>
  <c r="D876" i="5"/>
  <c r="C877" i="5"/>
  <c r="D877" i="5"/>
  <c r="E877" i="5" s="1"/>
  <c r="G877" i="5"/>
  <c r="C878" i="5"/>
  <c r="G878" i="5" s="1"/>
  <c r="D878" i="5"/>
  <c r="E878" i="5" s="1"/>
  <c r="C879" i="5"/>
  <c r="D879" i="5"/>
  <c r="E879" i="5" s="1"/>
  <c r="G879" i="5"/>
  <c r="H879" i="5"/>
  <c r="C880" i="5"/>
  <c r="G880" i="5" s="1"/>
  <c r="D880" i="5"/>
  <c r="E880" i="5" s="1"/>
  <c r="H880" i="5" s="1"/>
  <c r="C881" i="5"/>
  <c r="D881" i="5"/>
  <c r="E881" i="5"/>
  <c r="G881" i="5"/>
  <c r="H881" i="5"/>
  <c r="C882" i="5"/>
  <c r="G882" i="5" s="1"/>
  <c r="D882" i="5"/>
  <c r="C883" i="5"/>
  <c r="D883" i="5"/>
  <c r="E883" i="5"/>
  <c r="G883" i="5"/>
  <c r="C884" i="5"/>
  <c r="E884" i="5" s="1"/>
  <c r="D884" i="5"/>
  <c r="C885" i="5"/>
  <c r="D885" i="5"/>
  <c r="E885" i="5" s="1"/>
  <c r="G885" i="5"/>
  <c r="C886" i="5"/>
  <c r="G886" i="5" s="1"/>
  <c r="D886" i="5"/>
  <c r="E886" i="5" s="1"/>
  <c r="C887" i="5"/>
  <c r="D887" i="5"/>
  <c r="E887" i="5" s="1"/>
  <c r="H887" i="5" s="1"/>
  <c r="G887" i="5"/>
  <c r="C888" i="5"/>
  <c r="G888" i="5" s="1"/>
  <c r="D888" i="5"/>
  <c r="E888" i="5" s="1"/>
  <c r="H888" i="5" s="1"/>
  <c r="C889" i="5"/>
  <c r="D889" i="5"/>
  <c r="E889" i="5"/>
  <c r="H889" i="5" s="1"/>
  <c r="G889" i="5"/>
  <c r="C890" i="5"/>
  <c r="G890" i="5" s="1"/>
  <c r="D890" i="5"/>
  <c r="E890" i="5"/>
  <c r="H890" i="5"/>
  <c r="C891" i="5"/>
  <c r="G891" i="5" s="1"/>
  <c r="D891" i="5"/>
  <c r="E891" i="5" s="1"/>
  <c r="H891" i="5" s="1"/>
  <c r="C892" i="5"/>
  <c r="D892" i="5"/>
  <c r="E892" i="5"/>
  <c r="G892" i="5"/>
  <c r="H892" i="5"/>
  <c r="C893" i="5"/>
  <c r="G893" i="5" s="1"/>
  <c r="D893" i="5"/>
  <c r="C894" i="5"/>
  <c r="D894" i="5"/>
  <c r="E894" i="5"/>
  <c r="G894" i="5"/>
  <c r="H894" i="5"/>
  <c r="C895" i="5"/>
  <c r="D895" i="5"/>
  <c r="E895" i="5" s="1"/>
  <c r="H895" i="5" s="1"/>
  <c r="G895" i="5"/>
  <c r="C896" i="5"/>
  <c r="G896" i="5" s="1"/>
  <c r="D896" i="5"/>
  <c r="E896" i="5"/>
  <c r="H896" i="5"/>
  <c r="C897" i="5"/>
  <c r="D897" i="5"/>
  <c r="E897" i="5" s="1"/>
  <c r="H897" i="5" s="1"/>
  <c r="G897" i="5"/>
  <c r="C898" i="5"/>
  <c r="G898" i="5" s="1"/>
  <c r="D898" i="5"/>
  <c r="E898" i="5"/>
  <c r="H898" i="5"/>
  <c r="C899" i="5"/>
  <c r="G899" i="5" s="1"/>
  <c r="D899" i="5"/>
  <c r="E899" i="5" s="1"/>
  <c r="H899" i="5" s="1"/>
  <c r="C900" i="5"/>
  <c r="D900" i="5"/>
  <c r="E900" i="5"/>
  <c r="H900" i="5" s="1"/>
  <c r="G900" i="5"/>
  <c r="C901" i="5"/>
  <c r="G901" i="5" s="1"/>
  <c r="D901" i="5"/>
  <c r="C902" i="5"/>
  <c r="D902" i="5"/>
  <c r="E902" i="5"/>
  <c r="H902" i="5" s="1"/>
  <c r="G902" i="5"/>
  <c r="C903" i="5"/>
  <c r="D903" i="5"/>
  <c r="E903" i="5" s="1"/>
  <c r="G903" i="5"/>
  <c r="H903" i="5"/>
  <c r="C904" i="5"/>
  <c r="G904" i="5" s="1"/>
  <c r="D904" i="5"/>
  <c r="E904" i="5"/>
  <c r="H904" i="5" s="1"/>
  <c r="C905" i="5"/>
  <c r="D905" i="5"/>
  <c r="E905" i="5" s="1"/>
  <c r="H905" i="5" s="1"/>
  <c r="G905" i="5"/>
  <c r="C906" i="5"/>
  <c r="G906" i="5" s="1"/>
  <c r="D906" i="5"/>
  <c r="C907" i="5"/>
  <c r="D907" i="5"/>
  <c r="E907" i="5"/>
  <c r="G907" i="5"/>
  <c r="C908" i="5"/>
  <c r="E908" i="5" s="1"/>
  <c r="D908" i="5"/>
  <c r="C909" i="5"/>
  <c r="D909" i="5"/>
  <c r="E909" i="5" s="1"/>
  <c r="G909" i="5"/>
  <c r="C910" i="5"/>
  <c r="G910" i="5" s="1"/>
  <c r="D910" i="5"/>
  <c r="E910" i="5" s="1"/>
  <c r="C911" i="5"/>
  <c r="D911" i="5"/>
  <c r="E911" i="5" s="1"/>
  <c r="G911" i="5"/>
  <c r="H911" i="5"/>
  <c r="C912" i="5"/>
  <c r="G912" i="5" s="1"/>
  <c r="D912" i="5"/>
  <c r="E912" i="5" s="1"/>
  <c r="H912" i="5" s="1"/>
  <c r="C913" i="5"/>
  <c r="D913" i="5"/>
  <c r="E913" i="5"/>
  <c r="G913" i="5"/>
  <c r="H913" i="5"/>
  <c r="C914" i="5"/>
  <c r="G914" i="5" s="1"/>
  <c r="D914" i="5"/>
  <c r="C915" i="5"/>
  <c r="D915" i="5"/>
  <c r="E915" i="5"/>
  <c r="G915" i="5"/>
  <c r="C916" i="5"/>
  <c r="E916" i="5" s="1"/>
  <c r="D916" i="5"/>
  <c r="C917" i="5"/>
  <c r="D917" i="5"/>
  <c r="E917" i="5" s="1"/>
  <c r="G917" i="5"/>
  <c r="C918" i="5"/>
  <c r="G918" i="5" s="1"/>
  <c r="D918" i="5"/>
  <c r="E918" i="5" s="1"/>
  <c r="C919" i="5"/>
  <c r="D919" i="5"/>
  <c r="E919" i="5" s="1"/>
  <c r="H919" i="5" s="1"/>
  <c r="G919" i="5"/>
  <c r="C920" i="5"/>
  <c r="G920" i="5" s="1"/>
  <c r="D920" i="5"/>
  <c r="E920" i="5" s="1"/>
  <c r="H920" i="5" s="1"/>
  <c r="C921" i="5"/>
  <c r="D921" i="5"/>
  <c r="E921" i="5"/>
  <c r="H921" i="5" s="1"/>
  <c r="G921" i="5"/>
  <c r="C922" i="5"/>
  <c r="G922" i="5" s="1"/>
  <c r="D922" i="5"/>
  <c r="E922" i="5"/>
  <c r="H922" i="5"/>
  <c r="C923" i="5"/>
  <c r="G923" i="5" s="1"/>
  <c r="D923" i="5"/>
  <c r="E923" i="5" s="1"/>
  <c r="H923" i="5" s="1"/>
  <c r="C924" i="5"/>
  <c r="D924" i="5"/>
  <c r="E924" i="5"/>
  <c r="G924" i="5"/>
  <c r="H924" i="5"/>
  <c r="C925" i="5"/>
  <c r="G925" i="5" s="1"/>
  <c r="D925" i="5"/>
  <c r="C926" i="5"/>
  <c r="D926" i="5"/>
  <c r="E926" i="5"/>
  <c r="G926" i="5"/>
  <c r="H926" i="5"/>
  <c r="C927" i="5"/>
  <c r="D927" i="5"/>
  <c r="E927" i="5" s="1"/>
  <c r="H927" i="5" s="1"/>
  <c r="G927" i="5"/>
  <c r="C928" i="5"/>
  <c r="G928" i="5" s="1"/>
  <c r="D928" i="5"/>
  <c r="E928" i="5"/>
  <c r="H928" i="5"/>
  <c r="C929" i="5"/>
  <c r="D929" i="5"/>
  <c r="E929" i="5" s="1"/>
  <c r="H929" i="5" s="1"/>
  <c r="G929" i="5"/>
  <c r="C930" i="5"/>
  <c r="G930" i="5" s="1"/>
  <c r="D930" i="5"/>
  <c r="E930" i="5"/>
  <c r="H930" i="5"/>
  <c r="C931" i="5"/>
  <c r="G931" i="5" s="1"/>
  <c r="D931" i="5"/>
  <c r="E931" i="5" s="1"/>
  <c r="C932" i="5"/>
  <c r="D932" i="5"/>
  <c r="E932" i="5"/>
  <c r="H932" i="5" s="1"/>
  <c r="G932" i="5"/>
  <c r="C933" i="5"/>
  <c r="G933" i="5" s="1"/>
  <c r="D933" i="5"/>
  <c r="C934" i="5"/>
  <c r="D934" i="5"/>
  <c r="E934" i="5"/>
  <c r="H934" i="5" s="1"/>
  <c r="G934" i="5"/>
  <c r="C935" i="5"/>
  <c r="D935" i="5"/>
  <c r="E935" i="5" s="1"/>
  <c r="G935" i="5"/>
  <c r="H935" i="5"/>
  <c r="C936" i="5"/>
  <c r="G936" i="5" s="1"/>
  <c r="D936" i="5"/>
  <c r="E936" i="5"/>
  <c r="H936" i="5" s="1"/>
  <c r="C937" i="5"/>
  <c r="D937" i="5"/>
  <c r="E937" i="5" s="1"/>
  <c r="H937" i="5" s="1"/>
  <c r="G937" i="5"/>
  <c r="C938" i="5"/>
  <c r="G938" i="5" s="1"/>
  <c r="D938" i="5"/>
  <c r="C939" i="5"/>
  <c r="D939" i="5"/>
  <c r="E939" i="5"/>
  <c r="G939" i="5"/>
  <c r="C940" i="5"/>
  <c r="E940" i="5" s="1"/>
  <c r="D940" i="5"/>
  <c r="C941" i="5"/>
  <c r="D941" i="5"/>
  <c r="E941" i="5" s="1"/>
  <c r="G941" i="5"/>
  <c r="C942" i="5"/>
  <c r="G942" i="5" s="1"/>
  <c r="D942" i="5"/>
  <c r="E942" i="5" s="1"/>
  <c r="C943" i="5"/>
  <c r="D943" i="5"/>
  <c r="E943" i="5" s="1"/>
  <c r="G943" i="5"/>
  <c r="H943" i="5"/>
  <c r="C944" i="5"/>
  <c r="G944" i="5" s="1"/>
  <c r="D944" i="5"/>
  <c r="E944" i="5" s="1"/>
  <c r="H944" i="5" s="1"/>
  <c r="C945" i="5"/>
  <c r="D945" i="5"/>
  <c r="E945" i="5"/>
  <c r="G945" i="5"/>
  <c r="H945" i="5"/>
  <c r="C946" i="5"/>
  <c r="G946" i="5" s="1"/>
  <c r="D946" i="5"/>
  <c r="C947" i="5"/>
  <c r="D947" i="5"/>
  <c r="E947" i="5"/>
  <c r="G947" i="5"/>
  <c r="C948" i="5"/>
  <c r="E948" i="5" s="1"/>
  <c r="D948" i="5"/>
  <c r="C949" i="5"/>
  <c r="D949" i="5"/>
  <c r="E949" i="5" s="1"/>
  <c r="G949" i="5"/>
  <c r="C950" i="5"/>
  <c r="E950" i="5" s="1"/>
  <c r="D950" i="5"/>
  <c r="C951" i="5"/>
  <c r="D951" i="5"/>
  <c r="E951" i="5" s="1"/>
  <c r="H951" i="5" s="1"/>
  <c r="G951" i="5"/>
  <c r="C952" i="5"/>
  <c r="G952" i="5" s="1"/>
  <c r="D952" i="5"/>
  <c r="E952" i="5" s="1"/>
  <c r="H952" i="5" s="1"/>
  <c r="C953" i="5"/>
  <c r="D953" i="5"/>
  <c r="E953" i="5"/>
  <c r="H953" i="5" s="1"/>
  <c r="G953" i="5"/>
  <c r="C954" i="5"/>
  <c r="G954" i="5" s="1"/>
  <c r="D954" i="5"/>
  <c r="E954" i="5"/>
  <c r="H954" i="5"/>
  <c r="C955" i="5"/>
  <c r="G955" i="5" s="1"/>
  <c r="D955" i="5"/>
  <c r="E955" i="5" s="1"/>
  <c r="H955" i="5" s="1"/>
  <c r="C956" i="5"/>
  <c r="D956" i="5"/>
  <c r="E956" i="5"/>
  <c r="G956" i="5"/>
  <c r="H956" i="5"/>
  <c r="C957" i="5"/>
  <c r="G957" i="5" s="1"/>
  <c r="D957" i="5"/>
  <c r="C958" i="5"/>
  <c r="D958" i="5"/>
  <c r="E958" i="5"/>
  <c r="G958" i="5"/>
  <c r="H958" i="5"/>
  <c r="C959" i="5"/>
  <c r="D959" i="5"/>
  <c r="E959" i="5" s="1"/>
  <c r="H959" i="5" s="1"/>
  <c r="G959" i="5"/>
  <c r="C960" i="5"/>
  <c r="G960" i="5" s="1"/>
  <c r="D960" i="5"/>
  <c r="E960" i="5"/>
  <c r="H960" i="5"/>
  <c r="C961" i="5"/>
  <c r="D961" i="5"/>
  <c r="E961" i="5" s="1"/>
  <c r="H961" i="5" s="1"/>
  <c r="G961" i="5"/>
  <c r="C962" i="5"/>
  <c r="G962" i="5" s="1"/>
  <c r="D962" i="5"/>
  <c r="E962" i="5"/>
  <c r="H962" i="5"/>
  <c r="C963" i="5"/>
  <c r="E963" i="5" s="1"/>
  <c r="D963" i="5"/>
  <c r="C964" i="5"/>
  <c r="D964" i="5"/>
  <c r="E964" i="5"/>
  <c r="H964" i="5" s="1"/>
  <c r="G964" i="5"/>
  <c r="C965" i="5"/>
  <c r="G965" i="5" s="1"/>
  <c r="D965" i="5"/>
  <c r="E965" i="5" s="1"/>
  <c r="C966" i="5"/>
  <c r="D966" i="5"/>
  <c r="E966" i="5"/>
  <c r="H966" i="5" s="1"/>
  <c r="G966" i="5"/>
  <c r="C967" i="5"/>
  <c r="D967" i="5"/>
  <c r="E967" i="5" s="1"/>
  <c r="G967" i="5"/>
  <c r="H967" i="5"/>
  <c r="C968" i="5"/>
  <c r="G968" i="5" s="1"/>
  <c r="D968" i="5"/>
  <c r="E968" i="5"/>
  <c r="H968" i="5" s="1"/>
  <c r="C969" i="5"/>
  <c r="D969" i="5"/>
  <c r="E969" i="5" s="1"/>
  <c r="H969" i="5" s="1"/>
  <c r="G969" i="5"/>
  <c r="C970" i="5"/>
  <c r="G970" i="5" s="1"/>
  <c r="D970" i="5"/>
  <c r="C971" i="5"/>
  <c r="D971" i="5"/>
  <c r="E971" i="5"/>
  <c r="G971" i="5"/>
  <c r="C972" i="5"/>
  <c r="E972" i="5" s="1"/>
  <c r="D972" i="5"/>
  <c r="C973" i="5"/>
  <c r="D973" i="5"/>
  <c r="E973" i="5" s="1"/>
  <c r="G973" i="5"/>
  <c r="C974" i="5"/>
  <c r="G974" i="5" s="1"/>
  <c r="D974" i="5"/>
  <c r="E974" i="5" s="1"/>
  <c r="C975" i="5"/>
  <c r="D975" i="5"/>
  <c r="E975" i="5" s="1"/>
  <c r="G975" i="5"/>
  <c r="H975" i="5"/>
  <c r="C976" i="5"/>
  <c r="G976" i="5" s="1"/>
  <c r="D976" i="5"/>
  <c r="E976" i="5" s="1"/>
  <c r="H976" i="5" s="1"/>
  <c r="C977" i="5"/>
  <c r="D977" i="5"/>
  <c r="E977" i="5"/>
  <c r="G977" i="5"/>
  <c r="H977" i="5"/>
  <c r="C978" i="5"/>
  <c r="G978" i="5" s="1"/>
  <c r="D978" i="5"/>
  <c r="C979" i="5"/>
  <c r="D979" i="5"/>
  <c r="E979" i="5"/>
  <c r="G979" i="5"/>
  <c r="C980" i="5"/>
  <c r="E980" i="5" s="1"/>
  <c r="D980" i="5"/>
  <c r="C981" i="5"/>
  <c r="D981" i="5"/>
  <c r="E981" i="5"/>
  <c r="H981" i="5" s="1"/>
  <c r="G981" i="5"/>
  <c r="C982" i="5"/>
  <c r="D982" i="5"/>
  <c r="E982" i="5"/>
  <c r="G982" i="5"/>
  <c r="H982" i="5"/>
  <c r="C983" i="5"/>
  <c r="G983" i="5" s="1"/>
  <c r="D983" i="5"/>
  <c r="E983" i="5" s="1"/>
  <c r="C984" i="5"/>
  <c r="D984" i="5"/>
  <c r="E984" i="5"/>
  <c r="H984" i="5" s="1"/>
  <c r="G984" i="5"/>
  <c r="C985" i="5"/>
  <c r="D985" i="5"/>
  <c r="E985" i="5" s="1"/>
  <c r="H985" i="5" s="1"/>
  <c r="G985" i="5"/>
  <c r="C986" i="5"/>
  <c r="G986" i="5" s="1"/>
  <c r="D986" i="5"/>
  <c r="E986" i="5" s="1"/>
  <c r="H986" i="5" s="1"/>
  <c r="C987" i="5"/>
  <c r="D987" i="5"/>
  <c r="E987" i="5"/>
  <c r="G987" i="5"/>
  <c r="H987" i="5"/>
  <c r="C988" i="5"/>
  <c r="E988" i="5" s="1"/>
  <c r="D988" i="5"/>
  <c r="C989" i="5"/>
  <c r="D989" i="5"/>
  <c r="E989" i="5"/>
  <c r="H989" i="5" s="1"/>
  <c r="G989" i="5"/>
  <c r="C990" i="5"/>
  <c r="D990" i="5"/>
  <c r="E990" i="5"/>
  <c r="G990" i="5"/>
  <c r="H990" i="5"/>
  <c r="C991" i="5"/>
  <c r="G991" i="5" s="1"/>
  <c r="D991" i="5"/>
  <c r="E991" i="5" s="1"/>
  <c r="C992" i="5"/>
  <c r="D992" i="5"/>
  <c r="E992" i="5"/>
  <c r="H992" i="5" s="1"/>
  <c r="G992" i="5"/>
  <c r="C993" i="5"/>
  <c r="D993" i="5"/>
  <c r="E993" i="5" s="1"/>
  <c r="H993" i="5" s="1"/>
  <c r="G993" i="5"/>
  <c r="C994" i="5"/>
  <c r="G994" i="5" s="1"/>
  <c r="D994" i="5"/>
  <c r="E994" i="5" s="1"/>
  <c r="H994" i="5" s="1"/>
  <c r="C995" i="5"/>
  <c r="D995" i="5"/>
  <c r="E995" i="5"/>
  <c r="G995" i="5"/>
  <c r="H995" i="5"/>
  <c r="C996" i="5"/>
  <c r="E996" i="5" s="1"/>
  <c r="D996" i="5"/>
  <c r="C997" i="5"/>
  <c r="D997" i="5"/>
  <c r="E997" i="5"/>
  <c r="H997" i="5" s="1"/>
  <c r="G997" i="5"/>
  <c r="C998" i="5"/>
  <c r="D998" i="5"/>
  <c r="E998" i="5"/>
  <c r="G998" i="5"/>
  <c r="H998" i="5"/>
  <c r="C999" i="5"/>
  <c r="G999" i="5" s="1"/>
  <c r="D999" i="5"/>
  <c r="E999" i="5" s="1"/>
  <c r="C1000" i="5"/>
  <c r="D1000" i="5"/>
  <c r="E1000" i="5"/>
  <c r="H1000" i="5" s="1"/>
  <c r="G1000" i="5"/>
  <c r="C1001" i="5"/>
  <c r="D1001" i="5"/>
  <c r="E1001" i="5" s="1"/>
  <c r="H1001" i="5" s="1"/>
  <c r="G1001" i="5"/>
  <c r="C1002" i="5"/>
  <c r="G1002" i="5" s="1"/>
  <c r="D1002" i="5"/>
  <c r="E1002" i="5" s="1"/>
  <c r="H1002" i="5" s="1"/>
  <c r="C753" i="5"/>
  <c r="G753" i="5" s="1"/>
  <c r="D753" i="5"/>
  <c r="E753" i="5" s="1"/>
  <c r="H753" i="5" s="1"/>
  <c r="H999" i="5" l="1"/>
  <c r="H942" i="5"/>
  <c r="H886" i="5"/>
  <c r="H878" i="5"/>
  <c r="H931" i="5"/>
  <c r="H764" i="5"/>
  <c r="H991" i="5"/>
  <c r="H908" i="5"/>
  <c r="H974" i="5"/>
  <c r="H918" i="5"/>
  <c r="H910" i="5"/>
  <c r="H983" i="5"/>
  <c r="H963" i="5"/>
  <c r="E829" i="5"/>
  <c r="H829" i="5" s="1"/>
  <c r="H806" i="5"/>
  <c r="H798" i="5"/>
  <c r="H790" i="5"/>
  <c r="H782" i="5"/>
  <c r="H774" i="5"/>
  <c r="H766" i="5"/>
  <c r="H758" i="5"/>
  <c r="H947" i="5"/>
  <c r="H917" i="5"/>
  <c r="H883" i="5"/>
  <c r="H939" i="5"/>
  <c r="H909" i="5"/>
  <c r="H877" i="5"/>
  <c r="E820" i="5"/>
  <c r="H820" i="5" s="1"/>
  <c r="G820" i="5"/>
  <c r="E812" i="5"/>
  <c r="G812" i="5"/>
  <c r="H979" i="5"/>
  <c r="H885" i="5"/>
  <c r="G996" i="5"/>
  <c r="H996" i="5" s="1"/>
  <c r="G988" i="5"/>
  <c r="H988" i="5" s="1"/>
  <c r="G980" i="5"/>
  <c r="H980" i="5" s="1"/>
  <c r="G963" i="5"/>
  <c r="G950" i="5"/>
  <c r="H950" i="5" s="1"/>
  <c r="G948" i="5"/>
  <c r="H948" i="5" s="1"/>
  <c r="G916" i="5"/>
  <c r="H916" i="5" s="1"/>
  <c r="G884" i="5"/>
  <c r="H884" i="5" s="1"/>
  <c r="H863" i="5"/>
  <c r="E861" i="5"/>
  <c r="H861" i="5" s="1"/>
  <c r="E850" i="5"/>
  <c r="H850" i="5" s="1"/>
  <c r="E844" i="5"/>
  <c r="H844" i="5" s="1"/>
  <c r="G844" i="5"/>
  <c r="E813" i="5"/>
  <c r="H813" i="5" s="1"/>
  <c r="E800" i="5"/>
  <c r="H800" i="5" s="1"/>
  <c r="E792" i="5"/>
  <c r="H792" i="5" s="1"/>
  <c r="E784" i="5"/>
  <c r="H784" i="5" s="1"/>
  <c r="E776" i="5"/>
  <c r="H776" i="5" s="1"/>
  <c r="E768" i="5"/>
  <c r="H768" i="5" s="1"/>
  <c r="E760" i="5"/>
  <c r="H760" i="5" s="1"/>
  <c r="E836" i="5"/>
  <c r="G836" i="5"/>
  <c r="H973" i="5"/>
  <c r="H907" i="5"/>
  <c r="E978" i="5"/>
  <c r="H978" i="5" s="1"/>
  <c r="H965" i="5"/>
  <c r="E946" i="5"/>
  <c r="H946" i="5" s="1"/>
  <c r="E933" i="5"/>
  <c r="H933" i="5" s="1"/>
  <c r="E914" i="5"/>
  <c r="H914" i="5" s="1"/>
  <c r="E901" i="5"/>
  <c r="H901" i="5" s="1"/>
  <c r="E882" i="5"/>
  <c r="H882" i="5" s="1"/>
  <c r="E869" i="5"/>
  <c r="H869" i="5" s="1"/>
  <c r="E837" i="5"/>
  <c r="H837" i="5" s="1"/>
  <c r="H845" i="5"/>
  <c r="H949" i="5"/>
  <c r="H915" i="5"/>
  <c r="H851" i="5"/>
  <c r="H971" i="5"/>
  <c r="H941" i="5"/>
  <c r="G972" i="5"/>
  <c r="H972" i="5" s="1"/>
  <c r="G940" i="5"/>
  <c r="H940" i="5" s="1"/>
  <c r="G908" i="5"/>
  <c r="G876" i="5"/>
  <c r="H876" i="5" s="1"/>
  <c r="E834" i="5"/>
  <c r="H834" i="5" s="1"/>
  <c r="E828" i="5"/>
  <c r="G828" i="5"/>
  <c r="E810" i="5"/>
  <c r="H810" i="5" s="1"/>
  <c r="G810" i="5"/>
  <c r="E970" i="5"/>
  <c r="H970" i="5" s="1"/>
  <c r="E957" i="5"/>
  <c r="H957" i="5" s="1"/>
  <c r="E938" i="5"/>
  <c r="H938" i="5" s="1"/>
  <c r="E925" i="5"/>
  <c r="H925" i="5" s="1"/>
  <c r="E906" i="5"/>
  <c r="H906" i="5" s="1"/>
  <c r="E893" i="5"/>
  <c r="H893" i="5" s="1"/>
  <c r="E874" i="5"/>
  <c r="H874" i="5" s="1"/>
  <c r="E860" i="5"/>
  <c r="H860" i="5" s="1"/>
  <c r="E858" i="5"/>
  <c r="H858" i="5" s="1"/>
  <c r="E852" i="5"/>
  <c r="G852" i="5"/>
  <c r="E821" i="5"/>
  <c r="H821" i="5" s="1"/>
  <c r="H786" i="5"/>
  <c r="H762" i="5"/>
  <c r="H754" i="5"/>
  <c r="G804" i="5"/>
  <c r="H804" i="5" s="1"/>
  <c r="G796" i="5"/>
  <c r="H796" i="5" s="1"/>
  <c r="G788" i="5"/>
  <c r="H788" i="5" s="1"/>
  <c r="G780" i="5"/>
  <c r="H780" i="5" s="1"/>
  <c r="G772" i="5"/>
  <c r="H772" i="5" s="1"/>
  <c r="G764" i="5"/>
  <c r="G756" i="5"/>
  <c r="H756" i="5" s="1"/>
  <c r="G802" i="5"/>
  <c r="H802" i="5" s="1"/>
  <c r="G794" i="5"/>
  <c r="H794" i="5" s="1"/>
  <c r="G786" i="5"/>
  <c r="G778" i="5"/>
  <c r="H778" i="5" s="1"/>
  <c r="G770" i="5"/>
  <c r="H770" i="5" s="1"/>
  <c r="G762" i="5"/>
  <c r="G754" i="5"/>
  <c r="D2" i="5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E387" i="5" s="1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E355" i="5" s="1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E347" i="5" s="1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E315" i="5" s="1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K4" i="5"/>
  <c r="D4" i="5"/>
  <c r="C4" i="5"/>
  <c r="G4" i="5" s="1"/>
  <c r="M4" i="5"/>
  <c r="L4" i="5"/>
  <c r="D3" i="5"/>
  <c r="C3" i="5"/>
  <c r="G3" i="5" s="1"/>
  <c r="M2" i="5"/>
  <c r="J4" i="5"/>
  <c r="C2" i="5"/>
  <c r="G2" i="5" s="1"/>
  <c r="H828" i="5" l="1"/>
  <c r="H836" i="5"/>
  <c r="H812" i="5"/>
  <c r="H852" i="5"/>
  <c r="E744" i="5"/>
  <c r="H744" i="5" s="1"/>
  <c r="E48" i="5"/>
  <c r="H48" i="5" s="1"/>
  <c r="E375" i="5"/>
  <c r="H375" i="5" s="1"/>
  <c r="G394" i="5"/>
  <c r="E501" i="5"/>
  <c r="G392" i="5"/>
  <c r="H392" i="5" s="1"/>
  <c r="E606" i="5"/>
  <c r="E655" i="5"/>
  <c r="H655" i="5" s="1"/>
  <c r="E659" i="5"/>
  <c r="H659" i="5" s="1"/>
  <c r="E63" i="5"/>
  <c r="H63" i="5" s="1"/>
  <c r="E189" i="5"/>
  <c r="E76" i="5"/>
  <c r="E163" i="5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E64" i="5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E690" i="5"/>
  <c r="E717" i="5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E19" i="5"/>
  <c r="H19" i="5" s="1"/>
  <c r="E69" i="5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E304" i="5"/>
  <c r="H304" i="5" s="1"/>
  <c r="G466" i="5"/>
  <c r="E544" i="5"/>
  <c r="H544" i="5" s="1"/>
  <c r="E28" i="5"/>
  <c r="H28" i="5" s="1"/>
  <c r="E47" i="5"/>
  <c r="E107" i="5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E439" i="5"/>
  <c r="H439" i="5" s="1"/>
  <c r="E443" i="5"/>
  <c r="H443" i="5" s="1"/>
  <c r="E447" i="5"/>
  <c r="H447" i="5" s="1"/>
  <c r="E529" i="5"/>
  <c r="H529" i="5" s="1"/>
  <c r="E572" i="5"/>
  <c r="E654" i="5"/>
  <c r="H654" i="5" s="1"/>
  <c r="E658" i="5"/>
  <c r="H658" i="5" s="1"/>
  <c r="E662" i="5"/>
  <c r="E695" i="5"/>
  <c r="H695" i="5" s="1"/>
  <c r="E699" i="5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G128" i="5"/>
  <c r="H128" i="5" s="1"/>
  <c r="E342" i="5"/>
  <c r="E357" i="5"/>
  <c r="H357" i="5" s="1"/>
  <c r="E360" i="5"/>
  <c r="H360" i="5" s="1"/>
  <c r="E486" i="5"/>
  <c r="H486" i="5" s="1"/>
  <c r="E493" i="5"/>
  <c r="G613" i="5"/>
  <c r="H613" i="5" s="1"/>
  <c r="E644" i="5"/>
  <c r="H644" i="5" s="1"/>
  <c r="E648" i="5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H163" i="5"/>
  <c r="E181" i="5"/>
  <c r="H181" i="5" s="1"/>
  <c r="E192" i="5"/>
  <c r="H192" i="5" s="1"/>
  <c r="E310" i="5"/>
  <c r="E328" i="5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H741" i="5" s="1"/>
  <c r="H493" i="5"/>
  <c r="E50" i="5"/>
  <c r="H50" i="5" s="1"/>
  <c r="E57" i="5"/>
  <c r="H57" i="5" s="1"/>
  <c r="E70" i="5"/>
  <c r="H70" i="5" s="1"/>
  <c r="H107" i="5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E253" i="5"/>
  <c r="H253" i="5" s="1"/>
  <c r="E264" i="5"/>
  <c r="H264" i="5" s="1"/>
  <c r="E271" i="5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H717" i="5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E667" i="5"/>
  <c r="H667" i="5" s="1"/>
  <c r="H310" i="5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H373" i="5"/>
  <c r="G386" i="5"/>
  <c r="H386" i="5" s="1"/>
  <c r="E415" i="5"/>
  <c r="H415" i="5" s="1"/>
  <c r="E482" i="5"/>
  <c r="G489" i="5"/>
  <c r="H489" i="5" s="1"/>
  <c r="G546" i="5"/>
  <c r="H546" i="5" s="1"/>
  <c r="G661" i="5"/>
  <c r="H661" i="5" s="1"/>
  <c r="E736" i="5"/>
  <c r="H736" i="5" s="1"/>
  <c r="H15" i="5"/>
  <c r="H47" i="5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H693" i="5"/>
  <c r="E718" i="5"/>
  <c r="H718" i="5" s="1"/>
  <c r="E725" i="5"/>
  <c r="H725" i="5" s="1"/>
  <c r="E31" i="5"/>
  <c r="H31" i="5" s="1"/>
  <c r="H69" i="5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H500" i="5"/>
  <c r="E518" i="5"/>
  <c r="H518" i="5" s="1"/>
  <c r="E525" i="5"/>
  <c r="H525" i="5" s="1"/>
  <c r="E570" i="5"/>
  <c r="E577" i="5"/>
  <c r="H577" i="5" s="1"/>
  <c r="E602" i="5"/>
  <c r="H602" i="5" s="1"/>
  <c r="H690" i="5"/>
  <c r="E722" i="5"/>
  <c r="H722" i="5" s="1"/>
  <c r="E751" i="5"/>
  <c r="H751" i="5" s="1"/>
  <c r="H421" i="5"/>
  <c r="E339" i="5"/>
  <c r="H339" i="5" s="1"/>
  <c r="E362" i="5"/>
  <c r="H362" i="5" s="1"/>
  <c r="E371" i="5"/>
  <c r="H371" i="5" s="1"/>
  <c r="E618" i="5"/>
  <c r="H429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H347" i="5" s="1"/>
  <c r="G387" i="5"/>
  <c r="H387" i="5" s="1"/>
  <c r="G442" i="5"/>
  <c r="E442" i="5"/>
  <c r="G498" i="5"/>
  <c r="H498" i="5" s="1"/>
  <c r="H501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H76" i="5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H278" i="5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H405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H624" i="5"/>
  <c r="G634" i="5"/>
  <c r="H634" i="5" s="1"/>
  <c r="E645" i="5"/>
  <c r="G645" i="5"/>
  <c r="H648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H165" i="5"/>
  <c r="H270" i="5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H66" i="5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H506" i="5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H189" i="5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H355" i="5" s="1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H298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H606" i="5"/>
  <c r="H669" i="5"/>
  <c r="H699" i="5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H328" i="5"/>
  <c r="H342" i="5"/>
  <c r="E552" i="5"/>
  <c r="H552" i="5" s="1"/>
  <c r="H605" i="5"/>
  <c r="H662" i="5"/>
  <c r="E715" i="5"/>
  <c r="H715" i="5" s="1"/>
  <c r="J6" i="5"/>
  <c r="H41" i="5"/>
  <c r="H64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H250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H271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H466" i="5"/>
  <c r="G480" i="5"/>
  <c r="E480" i="5"/>
  <c r="H482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H394" i="5"/>
  <c r="H434" i="5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H572" i="5"/>
  <c r="G601" i="5"/>
  <c r="E601" i="5"/>
  <c r="G649" i="5"/>
  <c r="E649" i="5"/>
  <c r="H682" i="5"/>
  <c r="G705" i="5"/>
  <c r="E705" i="5"/>
  <c r="G737" i="5"/>
  <c r="E737" i="5"/>
  <c r="G657" i="5"/>
  <c r="E657" i="5"/>
  <c r="H570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619" i="5" l="1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<sst xmlns="http://schemas.openxmlformats.org/spreadsheetml/2006/main" count="16" uniqueCount="16">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</sst>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Normalised0.65x10!$A$2:$A$356</c:f>
              <c:numCache>
                <c:formatCode>General</c:formatCode>
                <c:ptCount val="35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</c:numCache>
            </c:numRef>
          </c:xVal>
          <c:yVal>
            <c:numRef>
              <c:f>Normalised0.65x10!$H$2:$H$356</c:f>
              <c:numCache>
                <c:formatCode>General</c:formatCode>
                <c:ptCount val="355"/>
                <c:pt idx="0">
                  <c:v>0</c:v>
                </c:pt>
                <c:pt idx="1">
                  <c:v>-2.2303521318201465E-2</c:v>
                </c:pt>
                <c:pt idx="2">
                  <c:v>-5.0538803006781458E-3</c:v>
                </c:pt>
                <c:pt idx="3">
                  <c:v>6.203762192233132E-3</c:v>
                </c:pt>
                <c:pt idx="4">
                  <c:v>6.7212158953357075E-3</c:v>
                </c:pt>
                <c:pt idx="5">
                  <c:v>-1.3664820220190071E-3</c:v>
                </c:pt>
                <c:pt idx="6">
                  <c:v>1.3017215850217033E-2</c:v>
                </c:pt>
                <c:pt idx="7">
                  <c:v>4.2374203876847205E-2</c:v>
                </c:pt>
                <c:pt idx="8">
                  <c:v>1.1698978270423193E-2</c:v>
                </c:pt>
                <c:pt idx="9">
                  <c:v>8.4004629659148785E-3</c:v>
                </c:pt>
                <c:pt idx="10">
                  <c:v>6.8130389589607905E-3</c:v>
                </c:pt>
                <c:pt idx="11">
                  <c:v>3.0988142799382598E-2</c:v>
                </c:pt>
                <c:pt idx="12">
                  <c:v>6.4608850511976496E-5</c:v>
                </c:pt>
                <c:pt idx="13">
                  <c:v>4.3337221775649852E-2</c:v>
                </c:pt>
                <c:pt idx="14">
                  <c:v>5.5408464999777723E-2</c:v>
                </c:pt>
                <c:pt idx="15">
                  <c:v>1.7770280939708696E-2</c:v>
                </c:pt>
                <c:pt idx="16">
                  <c:v>3.2841823488298914E-2</c:v>
                </c:pt>
                <c:pt idx="17">
                  <c:v>4.820440623998469E-2</c:v>
                </c:pt>
                <c:pt idx="18">
                  <c:v>2.3703239562882762E-2</c:v>
                </c:pt>
                <c:pt idx="19">
                  <c:v>5.9087864858748285E-2</c:v>
                </c:pt>
                <c:pt idx="20">
                  <c:v>3.8245172919103475E-2</c:v>
                </c:pt>
                <c:pt idx="21">
                  <c:v>3.4729517428560903E-2</c:v>
                </c:pt>
                <c:pt idx="22">
                  <c:v>4.3216416246710951E-2</c:v>
                </c:pt>
                <c:pt idx="23">
                  <c:v>5.8405254330691492E-2</c:v>
                </c:pt>
                <c:pt idx="24">
                  <c:v>4.2463320731281645E-2</c:v>
                </c:pt>
                <c:pt idx="25">
                  <c:v>4.4631070024314996E-2</c:v>
                </c:pt>
                <c:pt idx="26">
                  <c:v>5.915427018645357E-2</c:v>
                </c:pt>
                <c:pt idx="27">
                  <c:v>4.8185190356239679E-2</c:v>
                </c:pt>
                <c:pt idx="28">
                  <c:v>7.7093429141672082E-2</c:v>
                </c:pt>
                <c:pt idx="29">
                  <c:v>0.10881391653650935</c:v>
                </c:pt>
                <c:pt idx="30">
                  <c:v>8.9624194967027171E-2</c:v>
                </c:pt>
                <c:pt idx="31">
                  <c:v>6.0456462779881842E-2</c:v>
                </c:pt>
                <c:pt idx="32">
                  <c:v>7.6393716658874802E-2</c:v>
                </c:pt>
                <c:pt idx="33">
                  <c:v>9.6901883745910092E-2</c:v>
                </c:pt>
                <c:pt idx="34">
                  <c:v>6.8031027433665278E-2</c:v>
                </c:pt>
                <c:pt idx="35">
                  <c:v>8.0347979205885461E-2</c:v>
                </c:pt>
                <c:pt idx="36">
                  <c:v>6.5263736403024408E-2</c:v>
                </c:pt>
                <c:pt idx="37">
                  <c:v>7.8869758941115586E-2</c:v>
                </c:pt>
                <c:pt idx="38">
                  <c:v>8.5674104372014948E-2</c:v>
                </c:pt>
                <c:pt idx="39">
                  <c:v>8.6736684154800778E-2</c:v>
                </c:pt>
                <c:pt idx="40">
                  <c:v>9.3979917499594889E-2</c:v>
                </c:pt>
                <c:pt idx="41">
                  <c:v>0.11256602803873603</c:v>
                </c:pt>
                <c:pt idx="42">
                  <c:v>0.11490326839225264</c:v>
                </c:pt>
                <c:pt idx="43">
                  <c:v>9.3138852597370758E-2</c:v>
                </c:pt>
                <c:pt idx="44">
                  <c:v>9.9632748980579125E-2</c:v>
                </c:pt>
                <c:pt idx="45">
                  <c:v>9.4449364441777817E-2</c:v>
                </c:pt>
                <c:pt idx="46">
                  <c:v>0.10869236266323534</c:v>
                </c:pt>
                <c:pt idx="47">
                  <c:v>0.10837396988916206</c:v>
                </c:pt>
                <c:pt idx="48">
                  <c:v>0.10113437995356719</c:v>
                </c:pt>
                <c:pt idx="49">
                  <c:v>0.10736444789771575</c:v>
                </c:pt>
                <c:pt idx="50">
                  <c:v>0.10764924082551251</c:v>
                </c:pt>
                <c:pt idx="51">
                  <c:v>0.11381432928103473</c:v>
                </c:pt>
                <c:pt idx="52">
                  <c:v>0.14301701264271735</c:v>
                </c:pt>
                <c:pt idx="53">
                  <c:v>0.11721972413821598</c:v>
                </c:pt>
                <c:pt idx="54">
                  <c:v>0.11903819421364295</c:v>
                </c:pt>
                <c:pt idx="55">
                  <c:v>0.1312778039670342</c:v>
                </c:pt>
                <c:pt idx="56">
                  <c:v>0.14200464117309344</c:v>
                </c:pt>
                <c:pt idx="57">
                  <c:v>0.11720265298065535</c:v>
                </c:pt>
                <c:pt idx="58">
                  <c:v>0.1230518097879332</c:v>
                </c:pt>
                <c:pt idx="59">
                  <c:v>0.1171927214207478</c:v>
                </c:pt>
                <c:pt idx="60">
                  <c:v>0.15017452520009636</c:v>
                </c:pt>
                <c:pt idx="61">
                  <c:v>0.12792755414369814</c:v>
                </c:pt>
                <c:pt idx="62">
                  <c:v>0.14097642394254803</c:v>
                </c:pt>
                <c:pt idx="63">
                  <c:v>0.14229726158119821</c:v>
                </c:pt>
                <c:pt idx="64">
                  <c:v>0.17788355562144015</c:v>
                </c:pt>
                <c:pt idx="65">
                  <c:v>0.14988052793432904</c:v>
                </c:pt>
                <c:pt idx="66">
                  <c:v>0.1236761923417999</c:v>
                </c:pt>
                <c:pt idx="67">
                  <c:v>0.1326243875047384</c:v>
                </c:pt>
                <c:pt idx="68">
                  <c:v>0.14382092421073212</c:v>
                </c:pt>
                <c:pt idx="69">
                  <c:v>0.14404775704046505</c:v>
                </c:pt>
                <c:pt idx="70">
                  <c:v>0.16549987159550589</c:v>
                </c:pt>
                <c:pt idx="71">
                  <c:v>0.13186441932697418</c:v>
                </c:pt>
                <c:pt idx="72">
                  <c:v>0.13974530124231846</c:v>
                </c:pt>
                <c:pt idx="73">
                  <c:v>0.14896845495238026</c:v>
                </c:pt>
                <c:pt idx="74">
                  <c:v>0.15129859020097691</c:v>
                </c:pt>
                <c:pt idx="75">
                  <c:v>0.12932676388894623</c:v>
                </c:pt>
                <c:pt idx="76">
                  <c:v>0.15735049778589646</c:v>
                </c:pt>
                <c:pt idx="77">
                  <c:v>0.19060966946382546</c:v>
                </c:pt>
                <c:pt idx="78">
                  <c:v>0.16905350040789635</c:v>
                </c:pt>
                <c:pt idx="79">
                  <c:v>0.16389870606545826</c:v>
                </c:pt>
                <c:pt idx="80">
                  <c:v>0.17627612443938198</c:v>
                </c:pt>
                <c:pt idx="81">
                  <c:v>0.15274551346649198</c:v>
                </c:pt>
                <c:pt idx="82">
                  <c:v>0.15508111974222874</c:v>
                </c:pt>
                <c:pt idx="83">
                  <c:v>0.16598320394667346</c:v>
                </c:pt>
                <c:pt idx="84">
                  <c:v>0.19029736974168979</c:v>
                </c:pt>
                <c:pt idx="85">
                  <c:v>0.17292073579302891</c:v>
                </c:pt>
                <c:pt idx="86">
                  <c:v>0.16938494118658914</c:v>
                </c:pt>
                <c:pt idx="87">
                  <c:v>0.20578628400709678</c:v>
                </c:pt>
                <c:pt idx="88">
                  <c:v>0.17112928098543431</c:v>
                </c:pt>
                <c:pt idx="89">
                  <c:v>0.15924806245078699</c:v>
                </c:pt>
                <c:pt idx="90">
                  <c:v>0.1894685668429763</c:v>
                </c:pt>
                <c:pt idx="91">
                  <c:v>0.18858212251831646</c:v>
                </c:pt>
                <c:pt idx="92">
                  <c:v>0.19347781743272618</c:v>
                </c:pt>
                <c:pt idx="93">
                  <c:v>0.16033226997411351</c:v>
                </c:pt>
                <c:pt idx="94">
                  <c:v>0.17285312231776975</c:v>
                </c:pt>
                <c:pt idx="95">
                  <c:v>0.2434591034475666</c:v>
                </c:pt>
                <c:pt idx="96">
                  <c:v>0.20877372887862555</c:v>
                </c:pt>
                <c:pt idx="97">
                  <c:v>0.20852017677756987</c:v>
                </c:pt>
                <c:pt idx="98">
                  <c:v>0.20123066500914985</c:v>
                </c:pt>
                <c:pt idx="99">
                  <c:v>0.20445625906250939</c:v>
                </c:pt>
                <c:pt idx="100">
                  <c:v>0.22297019446599778</c:v>
                </c:pt>
                <c:pt idx="101">
                  <c:v>0.18944006399645444</c:v>
                </c:pt>
                <c:pt idx="102">
                  <c:v>0.21161571505203805</c:v>
                </c:pt>
                <c:pt idx="103">
                  <c:v>0.21779280162374695</c:v>
                </c:pt>
                <c:pt idx="104">
                  <c:v>0.23611544010643207</c:v>
                </c:pt>
                <c:pt idx="105">
                  <c:v>0.21031601965176372</c:v>
                </c:pt>
                <c:pt idx="106">
                  <c:v>0.21168119102803334</c:v>
                </c:pt>
                <c:pt idx="107">
                  <c:v>0.23758561669028136</c:v>
                </c:pt>
                <c:pt idx="108">
                  <c:v>0.18237915952990635</c:v>
                </c:pt>
                <c:pt idx="109">
                  <c:v>0.21587438586885765</c:v>
                </c:pt>
                <c:pt idx="110">
                  <c:v>0.21722148362978769</c:v>
                </c:pt>
                <c:pt idx="111">
                  <c:v>0.24926180547800092</c:v>
                </c:pt>
                <c:pt idx="112">
                  <c:v>0.24932044979252196</c:v>
                </c:pt>
                <c:pt idx="113">
                  <c:v>0.22257923380909783</c:v>
                </c:pt>
                <c:pt idx="114">
                  <c:v>0.26017855455344219</c:v>
                </c:pt>
                <c:pt idx="115">
                  <c:v>0.23811414523094082</c:v>
                </c:pt>
                <c:pt idx="116">
                  <c:v>0.18958560375445099</c:v>
                </c:pt>
                <c:pt idx="117">
                  <c:v>0.2670217752094054</c:v>
                </c:pt>
                <c:pt idx="118">
                  <c:v>0.25675721161614251</c:v>
                </c:pt>
                <c:pt idx="119">
                  <c:v>0.28825210196612622</c:v>
                </c:pt>
                <c:pt idx="120">
                  <c:v>0.24096382973494876</c:v>
                </c:pt>
                <c:pt idx="121">
                  <c:v>0.26047831168396518</c:v>
                </c:pt>
                <c:pt idx="122">
                  <c:v>0.27356704341572685</c:v>
                </c:pt>
                <c:pt idx="123">
                  <c:v>0.2652314959850291</c:v>
                </c:pt>
                <c:pt idx="124">
                  <c:v>0.26867688391189254</c:v>
                </c:pt>
                <c:pt idx="125">
                  <c:v>0.23457071041865066</c:v>
                </c:pt>
                <c:pt idx="126">
                  <c:v>0.25905047417922816</c:v>
                </c:pt>
                <c:pt idx="127">
                  <c:v>0.22563950713777456</c:v>
                </c:pt>
                <c:pt idx="128">
                  <c:v>0.26952728872496556</c:v>
                </c:pt>
                <c:pt idx="129">
                  <c:v>0.26370755724059591</c:v>
                </c:pt>
                <c:pt idx="130">
                  <c:v>0.28311548073264836</c:v>
                </c:pt>
                <c:pt idx="131">
                  <c:v>0.24313057795713017</c:v>
                </c:pt>
                <c:pt idx="132">
                  <c:v>0.26623777857450109</c:v>
                </c:pt>
                <c:pt idx="133">
                  <c:v>0.29330765879494469</c:v>
                </c:pt>
                <c:pt idx="134">
                  <c:v>0.27769257892435817</c:v>
                </c:pt>
                <c:pt idx="135">
                  <c:v>0.26130508995225232</c:v>
                </c:pt>
                <c:pt idx="136">
                  <c:v>0.28741032605004441</c:v>
                </c:pt>
                <c:pt idx="137">
                  <c:v>0.27008654918539027</c:v>
                </c:pt>
                <c:pt idx="138">
                  <c:v>0.31403650298814773</c:v>
                </c:pt>
                <c:pt idx="139">
                  <c:v>0.30620980694841055</c:v>
                </c:pt>
                <c:pt idx="140">
                  <c:v>0.274826792943419</c:v>
                </c:pt>
                <c:pt idx="141">
                  <c:v>0.31074014643036274</c:v>
                </c:pt>
                <c:pt idx="142">
                  <c:v>0.27625660706962346</c:v>
                </c:pt>
                <c:pt idx="143">
                  <c:v>0.3112133009333492</c:v>
                </c:pt>
                <c:pt idx="144">
                  <c:v>0.32834080891704825</c:v>
                </c:pt>
                <c:pt idx="145">
                  <c:v>0.27561596901427909</c:v>
                </c:pt>
                <c:pt idx="146">
                  <c:v>0.30111061013115092</c:v>
                </c:pt>
                <c:pt idx="147">
                  <c:v>0.30463328975689041</c:v>
                </c:pt>
                <c:pt idx="148">
                  <c:v>0.32033496028624975</c:v>
                </c:pt>
                <c:pt idx="149">
                  <c:v>0.3142749204421772</c:v>
                </c:pt>
                <c:pt idx="150">
                  <c:v>0.29949509445307559</c:v>
                </c:pt>
                <c:pt idx="151">
                  <c:v>0.28676688077707974</c:v>
                </c:pt>
                <c:pt idx="152">
                  <c:v>0.30371224887407106</c:v>
                </c:pt>
                <c:pt idx="153">
                  <c:v>0.27341807114045186</c:v>
                </c:pt>
                <c:pt idx="154">
                  <c:v>0.35699018734526988</c:v>
                </c:pt>
                <c:pt idx="155">
                  <c:v>0.32771814050293496</c:v>
                </c:pt>
                <c:pt idx="156">
                  <c:v>0.2805506587633621</c:v>
                </c:pt>
                <c:pt idx="157">
                  <c:v>0.31581807017948432</c:v>
                </c:pt>
                <c:pt idx="158">
                  <c:v>0.3194300087370856</c:v>
                </c:pt>
                <c:pt idx="159">
                  <c:v>0.31022576886147374</c:v>
                </c:pt>
                <c:pt idx="160">
                  <c:v>0.31026062678190214</c:v>
                </c:pt>
                <c:pt idx="161">
                  <c:v>0.30505022810011051</c:v>
                </c:pt>
                <c:pt idx="162">
                  <c:v>0.32872739091461545</c:v>
                </c:pt>
                <c:pt idx="163">
                  <c:v>0.31966324567918658</c:v>
                </c:pt>
                <c:pt idx="164">
                  <c:v>0.30016914406287831</c:v>
                </c:pt>
                <c:pt idx="165">
                  <c:v>0.31108996835032393</c:v>
                </c:pt>
                <c:pt idx="166">
                  <c:v>0.3115423855273714</c:v>
                </c:pt>
                <c:pt idx="167">
                  <c:v>0.33257445718875506</c:v>
                </c:pt>
                <c:pt idx="168">
                  <c:v>0.31178808859975554</c:v>
                </c:pt>
                <c:pt idx="169">
                  <c:v>0.33567990012013382</c:v>
                </c:pt>
                <c:pt idx="170">
                  <c:v>0.32059786485523983</c:v>
                </c:pt>
                <c:pt idx="171">
                  <c:v>0.32976223858785408</c:v>
                </c:pt>
                <c:pt idx="172">
                  <c:v>0.366841709185526</c:v>
                </c:pt>
                <c:pt idx="173">
                  <c:v>0.29541262696142145</c:v>
                </c:pt>
                <c:pt idx="174">
                  <c:v>0.33839213647575894</c:v>
                </c:pt>
                <c:pt idx="175">
                  <c:v>0.32118837621376878</c:v>
                </c:pt>
                <c:pt idx="176">
                  <c:v>0.33729482735822086</c:v>
                </c:pt>
                <c:pt idx="177">
                  <c:v>0.34377155296170953</c:v>
                </c:pt>
                <c:pt idx="178">
                  <c:v>0.33824914758062741</c:v>
                </c:pt>
                <c:pt idx="179">
                  <c:v>0.34238096481657071</c:v>
                </c:pt>
                <c:pt idx="180">
                  <c:v>0.32271717936437999</c:v>
                </c:pt>
                <c:pt idx="181">
                  <c:v>0.35395224689467858</c:v>
                </c:pt>
                <c:pt idx="182">
                  <c:v>0.37168981906801285</c:v>
                </c:pt>
                <c:pt idx="183">
                  <c:v>0.37140119537700017</c:v>
                </c:pt>
                <c:pt idx="184">
                  <c:v>0.34212723229644898</c:v>
                </c:pt>
                <c:pt idx="185">
                  <c:v>0.32759925423718456</c:v>
                </c:pt>
                <c:pt idx="186">
                  <c:v>0.37687571577894513</c:v>
                </c:pt>
                <c:pt idx="187">
                  <c:v>0.34441261241845511</c:v>
                </c:pt>
                <c:pt idx="188">
                  <c:v>0.37803169006831344</c:v>
                </c:pt>
                <c:pt idx="189">
                  <c:v>0.37757861155319988</c:v>
                </c:pt>
                <c:pt idx="190">
                  <c:v>0.34538132115504927</c:v>
                </c:pt>
                <c:pt idx="191">
                  <c:v>0.32274570606629871</c:v>
                </c:pt>
                <c:pt idx="192">
                  <c:v>0.38783159105930642</c:v>
                </c:pt>
                <c:pt idx="193">
                  <c:v>0.43343756687311347</c:v>
                </c:pt>
                <c:pt idx="194">
                  <c:v>0.42696742718536768</c:v>
                </c:pt>
                <c:pt idx="195">
                  <c:v>0.37640747724149942</c:v>
                </c:pt>
                <c:pt idx="196">
                  <c:v>0.35904743821480961</c:v>
                </c:pt>
                <c:pt idx="197">
                  <c:v>0.36177941813452319</c:v>
                </c:pt>
                <c:pt idx="198">
                  <c:v>0.41421351169232973</c:v>
                </c:pt>
                <c:pt idx="199">
                  <c:v>0.43265208715150216</c:v>
                </c:pt>
                <c:pt idx="200">
                  <c:v>0.40202171552316462</c:v>
                </c:pt>
                <c:pt idx="201">
                  <c:v>0.40608705299144837</c:v>
                </c:pt>
                <c:pt idx="202">
                  <c:v>0.40075717612417627</c:v>
                </c:pt>
                <c:pt idx="203">
                  <c:v>0.42442566719797226</c:v>
                </c:pt>
                <c:pt idx="204">
                  <c:v>0.42123128530043596</c:v>
                </c:pt>
                <c:pt idx="205">
                  <c:v>0.42641719512482451</c:v>
                </c:pt>
                <c:pt idx="206">
                  <c:v>0.39526228774784822</c:v>
                </c:pt>
                <c:pt idx="207">
                  <c:v>0.39956811016333432</c:v>
                </c:pt>
                <c:pt idx="208">
                  <c:v>0.381799437731483</c:v>
                </c:pt>
                <c:pt idx="209">
                  <c:v>0.42418940631354185</c:v>
                </c:pt>
                <c:pt idx="210">
                  <c:v>0.39558943080305264</c:v>
                </c:pt>
                <c:pt idx="211">
                  <c:v>0.42032012246368117</c:v>
                </c:pt>
                <c:pt idx="212">
                  <c:v>0.42057818363041011</c:v>
                </c:pt>
                <c:pt idx="213">
                  <c:v>0.39877923868736848</c:v>
                </c:pt>
                <c:pt idx="214">
                  <c:v>0.40215890776205504</c:v>
                </c:pt>
                <c:pt idx="215">
                  <c:v>0.40702769663840049</c:v>
                </c:pt>
                <c:pt idx="216">
                  <c:v>0.4111733567167557</c:v>
                </c:pt>
                <c:pt idx="217">
                  <c:v>0.43176664860161035</c:v>
                </c:pt>
                <c:pt idx="218">
                  <c:v>0.41446088290266087</c:v>
                </c:pt>
                <c:pt idx="219">
                  <c:v>0.45568676500433247</c:v>
                </c:pt>
                <c:pt idx="220">
                  <c:v>0.4309560250692222</c:v>
                </c:pt>
                <c:pt idx="221">
                  <c:v>0.43285781871819384</c:v>
                </c:pt>
                <c:pt idx="222">
                  <c:v>0.44781601240618718</c:v>
                </c:pt>
                <c:pt idx="223">
                  <c:v>0.45869461983347976</c:v>
                </c:pt>
                <c:pt idx="224">
                  <c:v>0.4476814547407717</c:v>
                </c:pt>
                <c:pt idx="225">
                  <c:v>0.46668153818764557</c:v>
                </c:pt>
                <c:pt idx="226">
                  <c:v>0.42726793911609434</c:v>
                </c:pt>
                <c:pt idx="227">
                  <c:v>0.41196688160361411</c:v>
                </c:pt>
                <c:pt idx="228">
                  <c:v>0.45176886749984418</c:v>
                </c:pt>
                <c:pt idx="229">
                  <c:v>0.42919301872929932</c:v>
                </c:pt>
                <c:pt idx="230">
                  <c:v>0.4331974416183923</c:v>
                </c:pt>
                <c:pt idx="231">
                  <c:v>0.46791001693150708</c:v>
                </c:pt>
                <c:pt idx="232">
                  <c:v>0.45010435400326748</c:v>
                </c:pt>
                <c:pt idx="233">
                  <c:v>0.46077380192018519</c:v>
                </c:pt>
                <c:pt idx="234">
                  <c:v>0.45977651893525179</c:v>
                </c:pt>
                <c:pt idx="235">
                  <c:v>0.42452104177130906</c:v>
                </c:pt>
                <c:pt idx="236">
                  <c:v>0.43950421427680392</c:v>
                </c:pt>
                <c:pt idx="237">
                  <c:v>0.48244139547747372</c:v>
                </c:pt>
                <c:pt idx="238">
                  <c:v>0.45509023885394329</c:v>
                </c:pt>
                <c:pt idx="239">
                  <c:v>0.45048682050702676</c:v>
                </c:pt>
                <c:pt idx="240">
                  <c:v>0.47642669878212063</c:v>
                </c:pt>
                <c:pt idx="241">
                  <c:v>0.49347683785753743</c:v>
                </c:pt>
                <c:pt idx="242">
                  <c:v>0.52436375196979756</c:v>
                </c:pt>
                <c:pt idx="243">
                  <c:v>0.43210119616636594</c:v>
                </c:pt>
                <c:pt idx="244">
                  <c:v>0.46300149970579402</c:v>
                </c:pt>
                <c:pt idx="245">
                  <c:v>0.44982266122316922</c:v>
                </c:pt>
                <c:pt idx="246">
                  <c:v>0.48215314442506058</c:v>
                </c:pt>
                <c:pt idx="247">
                  <c:v>0.52006762952705976</c:v>
                </c:pt>
                <c:pt idx="248">
                  <c:v>0.49947238871296351</c:v>
                </c:pt>
                <c:pt idx="249">
                  <c:v>0.52345158198908193</c:v>
                </c:pt>
                <c:pt idx="250">
                  <c:v>0.482497670732496</c:v>
                </c:pt>
                <c:pt idx="251">
                  <c:v>0.44780549415895138</c:v>
                </c:pt>
                <c:pt idx="252">
                  <c:v>0.49371419835708502</c:v>
                </c:pt>
                <c:pt idx="253">
                  <c:v>0.4399881943803664</c:v>
                </c:pt>
                <c:pt idx="254">
                  <c:v>0.46949315123361163</c:v>
                </c:pt>
                <c:pt idx="255">
                  <c:v>0.46685492722570721</c:v>
                </c:pt>
                <c:pt idx="256">
                  <c:v>0.50309321675419005</c:v>
                </c:pt>
                <c:pt idx="257">
                  <c:v>0.44453529597778091</c:v>
                </c:pt>
                <c:pt idx="258">
                  <c:v>0.54489105073076038</c:v>
                </c:pt>
                <c:pt idx="259">
                  <c:v>0.49791371125170497</c:v>
                </c:pt>
                <c:pt idx="260">
                  <c:v>0.47836800403226137</c:v>
                </c:pt>
                <c:pt idx="261">
                  <c:v>0.46111121112613518</c:v>
                </c:pt>
                <c:pt idx="262">
                  <c:v>0.49466283336563494</c:v>
                </c:pt>
                <c:pt idx="263">
                  <c:v>0.46264440278036306</c:v>
                </c:pt>
                <c:pt idx="264">
                  <c:v>0.46230338075520949</c:v>
                </c:pt>
                <c:pt idx="265">
                  <c:v>0.53990849253333439</c:v>
                </c:pt>
                <c:pt idx="266">
                  <c:v>0.51073723123207393</c:v>
                </c:pt>
                <c:pt idx="267">
                  <c:v>0.53120323749790765</c:v>
                </c:pt>
                <c:pt idx="268">
                  <c:v>0.48446039455115114</c:v>
                </c:pt>
                <c:pt idx="269">
                  <c:v>0.49117028980475319</c:v>
                </c:pt>
                <c:pt idx="270">
                  <c:v>0.55096526709093474</c:v>
                </c:pt>
                <c:pt idx="271">
                  <c:v>0.52563436788728335</c:v>
                </c:pt>
                <c:pt idx="272">
                  <c:v>0.54083249115561871</c:v>
                </c:pt>
                <c:pt idx="273">
                  <c:v>0.526485606705548</c:v>
                </c:pt>
                <c:pt idx="274">
                  <c:v>0.51478194017221768</c:v>
                </c:pt>
                <c:pt idx="275">
                  <c:v>0.45312080325767357</c:v>
                </c:pt>
                <c:pt idx="276">
                  <c:v>0.54221056258586497</c:v>
                </c:pt>
                <c:pt idx="277">
                  <c:v>0.53433012221013598</c:v>
                </c:pt>
                <c:pt idx="278">
                  <c:v>0.54357220236932835</c:v>
                </c:pt>
                <c:pt idx="279">
                  <c:v>0.50282315688197299</c:v>
                </c:pt>
                <c:pt idx="280">
                  <c:v>0.52096152642418148</c:v>
                </c:pt>
                <c:pt idx="281">
                  <c:v>0.5340210344143983</c:v>
                </c:pt>
                <c:pt idx="282">
                  <c:v>0.51383644126287153</c:v>
                </c:pt>
                <c:pt idx="283">
                  <c:v>0.52060525637681987</c:v>
                </c:pt>
                <c:pt idx="284">
                  <c:v>0.50727132766325367</c:v>
                </c:pt>
                <c:pt idx="285">
                  <c:v>0.54452448778017171</c:v>
                </c:pt>
                <c:pt idx="286">
                  <c:v>0.54502960691179914</c:v>
                </c:pt>
                <c:pt idx="287">
                  <c:v>0.5240971014749114</c:v>
                </c:pt>
                <c:pt idx="288">
                  <c:v>0.56857951656452332</c:v>
                </c:pt>
                <c:pt idx="289">
                  <c:v>0.59795061207726541</c:v>
                </c:pt>
                <c:pt idx="290">
                  <c:v>0.5568400130699025</c:v>
                </c:pt>
                <c:pt idx="291">
                  <c:v>0.54770919025144271</c:v>
                </c:pt>
                <c:pt idx="292">
                  <c:v>0.53737834526069383</c:v>
                </c:pt>
                <c:pt idx="293">
                  <c:v>0.53526581979497445</c:v>
                </c:pt>
                <c:pt idx="294">
                  <c:v>0.55323268758894806</c:v>
                </c:pt>
                <c:pt idx="295">
                  <c:v>0.52046134293038027</c:v>
                </c:pt>
                <c:pt idx="296">
                  <c:v>0.57905739766785702</c:v>
                </c:pt>
                <c:pt idx="297">
                  <c:v>0.55891633838978172</c:v>
                </c:pt>
                <c:pt idx="298">
                  <c:v>0.56108795819515045</c:v>
                </c:pt>
                <c:pt idx="299">
                  <c:v>0.55296815995450155</c:v>
                </c:pt>
                <c:pt idx="300">
                  <c:v>0.56805407213640757</c:v>
                </c:pt>
                <c:pt idx="301">
                  <c:v>0.5606196702765901</c:v>
                </c:pt>
                <c:pt idx="302">
                  <c:v>0.53086758832268144</c:v>
                </c:pt>
                <c:pt idx="303">
                  <c:v>0.60507905915253679</c:v>
                </c:pt>
                <c:pt idx="304">
                  <c:v>0.55240241722196171</c:v>
                </c:pt>
                <c:pt idx="305">
                  <c:v>0.61301677553983858</c:v>
                </c:pt>
                <c:pt idx="306">
                  <c:v>0.57661447068468263</c:v>
                </c:pt>
                <c:pt idx="307">
                  <c:v>0.56328685244295529</c:v>
                </c:pt>
                <c:pt idx="308">
                  <c:v>0.60305901564100439</c:v>
                </c:pt>
                <c:pt idx="309">
                  <c:v>0.5830520910522804</c:v>
                </c:pt>
                <c:pt idx="310">
                  <c:v>0.6398944028336836</c:v>
                </c:pt>
                <c:pt idx="311">
                  <c:v>0.51323056592490579</c:v>
                </c:pt>
                <c:pt idx="312">
                  <c:v>0.53245939458067992</c:v>
                </c:pt>
                <c:pt idx="313">
                  <c:v>0.55174961807774658</c:v>
                </c:pt>
                <c:pt idx="314">
                  <c:v>0.60858134424400612</c:v>
                </c:pt>
                <c:pt idx="315">
                  <c:v>0.54125282720749024</c:v>
                </c:pt>
                <c:pt idx="316">
                  <c:v>0.59315685255031902</c:v>
                </c:pt>
                <c:pt idx="317">
                  <c:v>0.5910546437315678</c:v>
                </c:pt>
                <c:pt idx="318">
                  <c:v>0.56047521136101153</c:v>
                </c:pt>
                <c:pt idx="319">
                  <c:v>0.59157016218665126</c:v>
                </c:pt>
                <c:pt idx="320">
                  <c:v>0.61645373054115449</c:v>
                </c:pt>
                <c:pt idx="321">
                  <c:v>0.6236990292524649</c:v>
                </c:pt>
                <c:pt idx="322">
                  <c:v>0.57895812658359302</c:v>
                </c:pt>
                <c:pt idx="323">
                  <c:v>0.64942303344460739</c:v>
                </c:pt>
                <c:pt idx="324">
                  <c:v>0.59576087175419568</c:v>
                </c:pt>
                <c:pt idx="325">
                  <c:v>0.58220543190063156</c:v>
                </c:pt>
                <c:pt idx="326">
                  <c:v>0.62579048320418396</c:v>
                </c:pt>
                <c:pt idx="327">
                  <c:v>0.59639703461440385</c:v>
                </c:pt>
                <c:pt idx="328">
                  <c:v>0.64260906200252399</c:v>
                </c:pt>
                <c:pt idx="329">
                  <c:v>0.63847391451118052</c:v>
                </c:pt>
                <c:pt idx="330">
                  <c:v>0.60208362336994337</c:v>
                </c:pt>
                <c:pt idx="331">
                  <c:v>0.59412175281579005</c:v>
                </c:pt>
                <c:pt idx="332">
                  <c:v>0.60462057721414053</c:v>
                </c:pt>
                <c:pt idx="333">
                  <c:v>0.62557812378405009</c:v>
                </c:pt>
                <c:pt idx="334">
                  <c:v>0.59157761963442179</c:v>
                </c:pt>
                <c:pt idx="335">
                  <c:v>0.58935941984642826</c:v>
                </c:pt>
                <c:pt idx="336">
                  <c:v>0.63783894278048181</c:v>
                </c:pt>
                <c:pt idx="337">
                  <c:v>0.59511229979221636</c:v>
                </c:pt>
                <c:pt idx="338">
                  <c:v>0.57182712865793861</c:v>
                </c:pt>
                <c:pt idx="339">
                  <c:v>0.63395467459504984</c:v>
                </c:pt>
                <c:pt idx="340">
                  <c:v>0.6411110726447744</c:v>
                </c:pt>
                <c:pt idx="341">
                  <c:v>0.60481555516630481</c:v>
                </c:pt>
                <c:pt idx="342">
                  <c:v>0.62522537414504742</c:v>
                </c:pt>
                <c:pt idx="343">
                  <c:v>0.66659078084000734</c:v>
                </c:pt>
                <c:pt idx="344">
                  <c:v>0.59182975243119773</c:v>
                </c:pt>
                <c:pt idx="345">
                  <c:v>0.5879790432900478</c:v>
                </c:pt>
                <c:pt idx="346">
                  <c:v>0.56330582008276486</c:v>
                </c:pt>
                <c:pt idx="347">
                  <c:v>0.64753441551642665</c:v>
                </c:pt>
                <c:pt idx="348">
                  <c:v>0.63114473628331547</c:v>
                </c:pt>
                <c:pt idx="349">
                  <c:v>0.63899149693219581</c:v>
                </c:pt>
                <c:pt idx="350">
                  <c:v>0.64329522119182192</c:v>
                </c:pt>
                <c:pt idx="351">
                  <c:v>0.62214211479311643</c:v>
                </c:pt>
                <c:pt idx="352">
                  <c:v>0.6295854837422763</c:v>
                </c:pt>
                <c:pt idx="353">
                  <c:v>0.67701054636898295</c:v>
                </c:pt>
                <c:pt idx="354">
                  <c:v>0.69416029980556593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Normalised0.65x10!$A$2:$A$681</c:f>
              <c:numCache>
                <c:formatCode>General</c:formatCode>
                <c:ptCount val="68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  <c:pt idx="672">
                  <c:v>134320</c:v>
                </c:pt>
                <c:pt idx="673">
                  <c:v>134520</c:v>
                </c:pt>
                <c:pt idx="674">
                  <c:v>134720</c:v>
                </c:pt>
                <c:pt idx="675">
                  <c:v>134920</c:v>
                </c:pt>
                <c:pt idx="676">
                  <c:v>135120</c:v>
                </c:pt>
                <c:pt idx="677">
                  <c:v>135320</c:v>
                </c:pt>
                <c:pt idx="678">
                  <c:v>135520</c:v>
                </c:pt>
                <c:pt idx="679">
                  <c:v>135720</c:v>
                </c:pt>
              </c:numCache>
            </c:numRef>
          </c:xVal>
          <c:yVal>
            <c:numRef>
              <c:f>Normalised0.65x10!$H$2:$H$681</c:f>
              <c:numCache>
                <c:formatCode>General</c:formatCode>
                <c:ptCount val="680"/>
                <c:pt idx="0">
                  <c:v>0</c:v>
                </c:pt>
                <c:pt idx="1">
                  <c:v>-2.2303521318201465E-2</c:v>
                </c:pt>
                <c:pt idx="2">
                  <c:v>-5.0538803006781458E-3</c:v>
                </c:pt>
                <c:pt idx="3">
                  <c:v>6.203762192233132E-3</c:v>
                </c:pt>
                <c:pt idx="4">
                  <c:v>6.7212158953357075E-3</c:v>
                </c:pt>
                <c:pt idx="5">
                  <c:v>-1.3664820220190071E-3</c:v>
                </c:pt>
                <c:pt idx="6">
                  <c:v>1.3017215850217033E-2</c:v>
                </c:pt>
                <c:pt idx="7">
                  <c:v>4.2374203876847205E-2</c:v>
                </c:pt>
                <c:pt idx="8">
                  <c:v>1.1698978270423193E-2</c:v>
                </c:pt>
                <c:pt idx="9">
                  <c:v>8.4004629659148785E-3</c:v>
                </c:pt>
                <c:pt idx="10">
                  <c:v>6.8130389589607905E-3</c:v>
                </c:pt>
                <c:pt idx="11">
                  <c:v>3.0988142799382598E-2</c:v>
                </c:pt>
                <c:pt idx="12">
                  <c:v>6.4608850511976496E-5</c:v>
                </c:pt>
                <c:pt idx="13">
                  <c:v>4.3337221775649852E-2</c:v>
                </c:pt>
                <c:pt idx="14">
                  <c:v>5.5408464999777723E-2</c:v>
                </c:pt>
                <c:pt idx="15">
                  <c:v>1.7770280939708696E-2</c:v>
                </c:pt>
                <c:pt idx="16">
                  <c:v>3.2841823488298914E-2</c:v>
                </c:pt>
                <c:pt idx="17">
                  <c:v>4.820440623998469E-2</c:v>
                </c:pt>
                <c:pt idx="18">
                  <c:v>2.3703239562882762E-2</c:v>
                </c:pt>
                <c:pt idx="19">
                  <c:v>5.9087864858748285E-2</c:v>
                </c:pt>
                <c:pt idx="20">
                  <c:v>3.8245172919103475E-2</c:v>
                </c:pt>
                <c:pt idx="21">
                  <c:v>3.4729517428560903E-2</c:v>
                </c:pt>
                <c:pt idx="22">
                  <c:v>4.3216416246710951E-2</c:v>
                </c:pt>
                <c:pt idx="23">
                  <c:v>5.8405254330691492E-2</c:v>
                </c:pt>
                <c:pt idx="24">
                  <c:v>4.2463320731281645E-2</c:v>
                </c:pt>
                <c:pt idx="25">
                  <c:v>4.4631070024314996E-2</c:v>
                </c:pt>
                <c:pt idx="26">
                  <c:v>5.915427018645357E-2</c:v>
                </c:pt>
                <c:pt idx="27">
                  <c:v>4.8185190356239679E-2</c:v>
                </c:pt>
                <c:pt idx="28">
                  <c:v>7.7093429141672082E-2</c:v>
                </c:pt>
                <c:pt idx="29">
                  <c:v>0.10881391653650935</c:v>
                </c:pt>
                <c:pt idx="30">
                  <c:v>8.9624194967027171E-2</c:v>
                </c:pt>
                <c:pt idx="31">
                  <c:v>6.0456462779881842E-2</c:v>
                </c:pt>
                <c:pt idx="32">
                  <c:v>7.6393716658874802E-2</c:v>
                </c:pt>
                <c:pt idx="33">
                  <c:v>9.6901883745910092E-2</c:v>
                </c:pt>
                <c:pt idx="34">
                  <c:v>6.8031027433665278E-2</c:v>
                </c:pt>
                <c:pt idx="35">
                  <c:v>8.0347979205885461E-2</c:v>
                </c:pt>
                <c:pt idx="36">
                  <c:v>6.5263736403024408E-2</c:v>
                </c:pt>
                <c:pt idx="37">
                  <c:v>7.8869758941115586E-2</c:v>
                </c:pt>
                <c:pt idx="38">
                  <c:v>8.5674104372014948E-2</c:v>
                </c:pt>
                <c:pt idx="39">
                  <c:v>8.6736684154800778E-2</c:v>
                </c:pt>
                <c:pt idx="40">
                  <c:v>9.3979917499594889E-2</c:v>
                </c:pt>
                <c:pt idx="41">
                  <c:v>0.11256602803873603</c:v>
                </c:pt>
                <c:pt idx="42">
                  <c:v>0.11490326839225264</c:v>
                </c:pt>
                <c:pt idx="43">
                  <c:v>9.3138852597370758E-2</c:v>
                </c:pt>
                <c:pt idx="44">
                  <c:v>9.9632748980579125E-2</c:v>
                </c:pt>
                <c:pt idx="45">
                  <c:v>9.4449364441777817E-2</c:v>
                </c:pt>
                <c:pt idx="46">
                  <c:v>0.10869236266323534</c:v>
                </c:pt>
                <c:pt idx="47">
                  <c:v>0.10837396988916206</c:v>
                </c:pt>
                <c:pt idx="48">
                  <c:v>0.10113437995356719</c:v>
                </c:pt>
                <c:pt idx="49">
                  <c:v>0.10736444789771575</c:v>
                </c:pt>
                <c:pt idx="50">
                  <c:v>0.10764924082551251</c:v>
                </c:pt>
                <c:pt idx="51">
                  <c:v>0.11381432928103473</c:v>
                </c:pt>
                <c:pt idx="52">
                  <c:v>0.14301701264271735</c:v>
                </c:pt>
                <c:pt idx="53">
                  <c:v>0.11721972413821598</c:v>
                </c:pt>
                <c:pt idx="54">
                  <c:v>0.11903819421364295</c:v>
                </c:pt>
                <c:pt idx="55">
                  <c:v>0.1312778039670342</c:v>
                </c:pt>
                <c:pt idx="56">
                  <c:v>0.14200464117309344</c:v>
                </c:pt>
                <c:pt idx="57">
                  <c:v>0.11720265298065535</c:v>
                </c:pt>
                <c:pt idx="58">
                  <c:v>0.1230518097879332</c:v>
                </c:pt>
                <c:pt idx="59">
                  <c:v>0.1171927214207478</c:v>
                </c:pt>
                <c:pt idx="60">
                  <c:v>0.15017452520009636</c:v>
                </c:pt>
                <c:pt idx="61">
                  <c:v>0.12792755414369814</c:v>
                </c:pt>
                <c:pt idx="62">
                  <c:v>0.14097642394254803</c:v>
                </c:pt>
                <c:pt idx="63">
                  <c:v>0.14229726158119821</c:v>
                </c:pt>
                <c:pt idx="64">
                  <c:v>0.17788355562144015</c:v>
                </c:pt>
                <c:pt idx="65">
                  <c:v>0.14988052793432904</c:v>
                </c:pt>
                <c:pt idx="66">
                  <c:v>0.1236761923417999</c:v>
                </c:pt>
                <c:pt idx="67">
                  <c:v>0.1326243875047384</c:v>
                </c:pt>
                <c:pt idx="68">
                  <c:v>0.14382092421073212</c:v>
                </c:pt>
                <c:pt idx="69">
                  <c:v>0.14404775704046505</c:v>
                </c:pt>
                <c:pt idx="70">
                  <c:v>0.16549987159550589</c:v>
                </c:pt>
                <c:pt idx="71">
                  <c:v>0.13186441932697418</c:v>
                </c:pt>
                <c:pt idx="72">
                  <c:v>0.13974530124231846</c:v>
                </c:pt>
                <c:pt idx="73">
                  <c:v>0.14896845495238026</c:v>
                </c:pt>
                <c:pt idx="74">
                  <c:v>0.15129859020097691</c:v>
                </c:pt>
                <c:pt idx="75">
                  <c:v>0.12932676388894623</c:v>
                </c:pt>
                <c:pt idx="76">
                  <c:v>0.15735049778589646</c:v>
                </c:pt>
                <c:pt idx="77">
                  <c:v>0.19060966946382546</c:v>
                </c:pt>
                <c:pt idx="78">
                  <c:v>0.16905350040789635</c:v>
                </c:pt>
                <c:pt idx="79">
                  <c:v>0.16389870606545826</c:v>
                </c:pt>
                <c:pt idx="80">
                  <c:v>0.17627612443938198</c:v>
                </c:pt>
                <c:pt idx="81">
                  <c:v>0.15274551346649198</c:v>
                </c:pt>
                <c:pt idx="82">
                  <c:v>0.15508111974222874</c:v>
                </c:pt>
                <c:pt idx="83">
                  <c:v>0.16598320394667346</c:v>
                </c:pt>
                <c:pt idx="84">
                  <c:v>0.19029736974168979</c:v>
                </c:pt>
                <c:pt idx="85">
                  <c:v>0.17292073579302891</c:v>
                </c:pt>
                <c:pt idx="86">
                  <c:v>0.16938494118658914</c:v>
                </c:pt>
                <c:pt idx="87">
                  <c:v>0.20578628400709678</c:v>
                </c:pt>
                <c:pt idx="88">
                  <c:v>0.17112928098543431</c:v>
                </c:pt>
                <c:pt idx="89">
                  <c:v>0.15924806245078699</c:v>
                </c:pt>
                <c:pt idx="90">
                  <c:v>0.1894685668429763</c:v>
                </c:pt>
                <c:pt idx="91">
                  <c:v>0.18858212251831646</c:v>
                </c:pt>
                <c:pt idx="92">
                  <c:v>0.19347781743272618</c:v>
                </c:pt>
                <c:pt idx="93">
                  <c:v>0.16033226997411351</c:v>
                </c:pt>
                <c:pt idx="94">
                  <c:v>0.17285312231776975</c:v>
                </c:pt>
                <c:pt idx="95">
                  <c:v>0.2434591034475666</c:v>
                </c:pt>
                <c:pt idx="96">
                  <c:v>0.20877372887862555</c:v>
                </c:pt>
                <c:pt idx="97">
                  <c:v>0.20852017677756987</c:v>
                </c:pt>
                <c:pt idx="98">
                  <c:v>0.20123066500914985</c:v>
                </c:pt>
                <c:pt idx="99">
                  <c:v>0.20445625906250939</c:v>
                </c:pt>
                <c:pt idx="100">
                  <c:v>0.22297019446599778</c:v>
                </c:pt>
                <c:pt idx="101">
                  <c:v>0.18944006399645444</c:v>
                </c:pt>
                <c:pt idx="102">
                  <c:v>0.21161571505203805</c:v>
                </c:pt>
                <c:pt idx="103">
                  <c:v>0.21779280162374695</c:v>
                </c:pt>
                <c:pt idx="104">
                  <c:v>0.23611544010643207</c:v>
                </c:pt>
                <c:pt idx="105">
                  <c:v>0.21031601965176372</c:v>
                </c:pt>
                <c:pt idx="106">
                  <c:v>0.21168119102803334</c:v>
                </c:pt>
                <c:pt idx="107">
                  <c:v>0.23758561669028136</c:v>
                </c:pt>
                <c:pt idx="108">
                  <c:v>0.18237915952990635</c:v>
                </c:pt>
                <c:pt idx="109">
                  <c:v>0.21587438586885765</c:v>
                </c:pt>
                <c:pt idx="110">
                  <c:v>0.21722148362978769</c:v>
                </c:pt>
                <c:pt idx="111">
                  <c:v>0.24926180547800092</c:v>
                </c:pt>
                <c:pt idx="112">
                  <c:v>0.24932044979252196</c:v>
                </c:pt>
                <c:pt idx="113">
                  <c:v>0.22257923380909783</c:v>
                </c:pt>
                <c:pt idx="114">
                  <c:v>0.26017855455344219</c:v>
                </c:pt>
                <c:pt idx="115">
                  <c:v>0.23811414523094082</c:v>
                </c:pt>
                <c:pt idx="116">
                  <c:v>0.18958560375445099</c:v>
                </c:pt>
                <c:pt idx="117">
                  <c:v>0.2670217752094054</c:v>
                </c:pt>
                <c:pt idx="118">
                  <c:v>0.25675721161614251</c:v>
                </c:pt>
                <c:pt idx="119">
                  <c:v>0.28825210196612622</c:v>
                </c:pt>
                <c:pt idx="120">
                  <c:v>0.24096382973494876</c:v>
                </c:pt>
                <c:pt idx="121">
                  <c:v>0.26047831168396518</c:v>
                </c:pt>
                <c:pt idx="122">
                  <c:v>0.27356704341572685</c:v>
                </c:pt>
                <c:pt idx="123">
                  <c:v>0.2652314959850291</c:v>
                </c:pt>
                <c:pt idx="124">
                  <c:v>0.26867688391189254</c:v>
                </c:pt>
                <c:pt idx="125">
                  <c:v>0.23457071041865066</c:v>
                </c:pt>
                <c:pt idx="126">
                  <c:v>0.25905047417922816</c:v>
                </c:pt>
                <c:pt idx="127">
                  <c:v>0.22563950713777456</c:v>
                </c:pt>
                <c:pt idx="128">
                  <c:v>0.26952728872496556</c:v>
                </c:pt>
                <c:pt idx="129">
                  <c:v>0.26370755724059591</c:v>
                </c:pt>
                <c:pt idx="130">
                  <c:v>0.28311548073264836</c:v>
                </c:pt>
                <c:pt idx="131">
                  <c:v>0.24313057795713017</c:v>
                </c:pt>
                <c:pt idx="132">
                  <c:v>0.26623777857450109</c:v>
                </c:pt>
                <c:pt idx="133">
                  <c:v>0.29330765879494469</c:v>
                </c:pt>
                <c:pt idx="134">
                  <c:v>0.27769257892435817</c:v>
                </c:pt>
                <c:pt idx="135">
                  <c:v>0.26130508995225232</c:v>
                </c:pt>
                <c:pt idx="136">
                  <c:v>0.28741032605004441</c:v>
                </c:pt>
                <c:pt idx="137">
                  <c:v>0.27008654918539027</c:v>
                </c:pt>
                <c:pt idx="138">
                  <c:v>0.31403650298814773</c:v>
                </c:pt>
                <c:pt idx="139">
                  <c:v>0.30620980694841055</c:v>
                </c:pt>
                <c:pt idx="140">
                  <c:v>0.274826792943419</c:v>
                </c:pt>
                <c:pt idx="141">
                  <c:v>0.31074014643036274</c:v>
                </c:pt>
                <c:pt idx="142">
                  <c:v>0.27625660706962346</c:v>
                </c:pt>
                <c:pt idx="143">
                  <c:v>0.3112133009333492</c:v>
                </c:pt>
                <c:pt idx="144">
                  <c:v>0.32834080891704825</c:v>
                </c:pt>
                <c:pt idx="145">
                  <c:v>0.27561596901427909</c:v>
                </c:pt>
                <c:pt idx="146">
                  <c:v>0.30111061013115092</c:v>
                </c:pt>
                <c:pt idx="147">
                  <c:v>0.30463328975689041</c:v>
                </c:pt>
                <c:pt idx="148">
                  <c:v>0.32033496028624975</c:v>
                </c:pt>
                <c:pt idx="149">
                  <c:v>0.3142749204421772</c:v>
                </c:pt>
                <c:pt idx="150">
                  <c:v>0.29949509445307559</c:v>
                </c:pt>
                <c:pt idx="151">
                  <c:v>0.28676688077707974</c:v>
                </c:pt>
                <c:pt idx="152">
                  <c:v>0.30371224887407106</c:v>
                </c:pt>
                <c:pt idx="153">
                  <c:v>0.27341807114045186</c:v>
                </c:pt>
                <c:pt idx="154">
                  <c:v>0.35699018734526988</c:v>
                </c:pt>
                <c:pt idx="155">
                  <c:v>0.32771814050293496</c:v>
                </c:pt>
                <c:pt idx="156">
                  <c:v>0.2805506587633621</c:v>
                </c:pt>
                <c:pt idx="157">
                  <c:v>0.31581807017948432</c:v>
                </c:pt>
                <c:pt idx="158">
                  <c:v>0.3194300087370856</c:v>
                </c:pt>
                <c:pt idx="159">
                  <c:v>0.31022576886147374</c:v>
                </c:pt>
                <c:pt idx="160">
                  <c:v>0.31026062678190214</c:v>
                </c:pt>
                <c:pt idx="161">
                  <c:v>0.30505022810011051</c:v>
                </c:pt>
                <c:pt idx="162">
                  <c:v>0.32872739091461545</c:v>
                </c:pt>
                <c:pt idx="163">
                  <c:v>0.31966324567918658</c:v>
                </c:pt>
                <c:pt idx="164">
                  <c:v>0.30016914406287831</c:v>
                </c:pt>
                <c:pt idx="165">
                  <c:v>0.31108996835032393</c:v>
                </c:pt>
                <c:pt idx="166">
                  <c:v>0.3115423855273714</c:v>
                </c:pt>
                <c:pt idx="167">
                  <c:v>0.33257445718875506</c:v>
                </c:pt>
                <c:pt idx="168">
                  <c:v>0.31178808859975554</c:v>
                </c:pt>
                <c:pt idx="169">
                  <c:v>0.33567990012013382</c:v>
                </c:pt>
                <c:pt idx="170">
                  <c:v>0.32059786485523983</c:v>
                </c:pt>
                <c:pt idx="171">
                  <c:v>0.32976223858785408</c:v>
                </c:pt>
                <c:pt idx="172">
                  <c:v>0.366841709185526</c:v>
                </c:pt>
                <c:pt idx="173">
                  <c:v>0.29541262696142145</c:v>
                </c:pt>
                <c:pt idx="174">
                  <c:v>0.33839213647575894</c:v>
                </c:pt>
                <c:pt idx="175">
                  <c:v>0.32118837621376878</c:v>
                </c:pt>
                <c:pt idx="176">
                  <c:v>0.33729482735822086</c:v>
                </c:pt>
                <c:pt idx="177">
                  <c:v>0.34377155296170953</c:v>
                </c:pt>
                <c:pt idx="178">
                  <c:v>0.33824914758062741</c:v>
                </c:pt>
                <c:pt idx="179">
                  <c:v>0.34238096481657071</c:v>
                </c:pt>
                <c:pt idx="180">
                  <c:v>0.32271717936437999</c:v>
                </c:pt>
                <c:pt idx="181">
                  <c:v>0.35395224689467858</c:v>
                </c:pt>
                <c:pt idx="182">
                  <c:v>0.37168981906801285</c:v>
                </c:pt>
                <c:pt idx="183">
                  <c:v>0.37140119537700017</c:v>
                </c:pt>
                <c:pt idx="184">
                  <c:v>0.34212723229644898</c:v>
                </c:pt>
                <c:pt idx="185">
                  <c:v>0.32759925423718456</c:v>
                </c:pt>
                <c:pt idx="186">
                  <c:v>0.37687571577894513</c:v>
                </c:pt>
                <c:pt idx="187">
                  <c:v>0.34441261241845511</c:v>
                </c:pt>
                <c:pt idx="188">
                  <c:v>0.37803169006831344</c:v>
                </c:pt>
                <c:pt idx="189">
                  <c:v>0.37757861155319988</c:v>
                </c:pt>
                <c:pt idx="190">
                  <c:v>0.34538132115504927</c:v>
                </c:pt>
                <c:pt idx="191">
                  <c:v>0.32274570606629871</c:v>
                </c:pt>
                <c:pt idx="192">
                  <c:v>0.38783159105930642</c:v>
                </c:pt>
                <c:pt idx="193">
                  <c:v>0.43343756687311347</c:v>
                </c:pt>
                <c:pt idx="194">
                  <c:v>0.42696742718536768</c:v>
                </c:pt>
                <c:pt idx="195">
                  <c:v>0.37640747724149942</c:v>
                </c:pt>
                <c:pt idx="196">
                  <c:v>0.35904743821480961</c:v>
                </c:pt>
                <c:pt idx="197">
                  <c:v>0.36177941813452319</c:v>
                </c:pt>
                <c:pt idx="198">
                  <c:v>0.41421351169232973</c:v>
                </c:pt>
                <c:pt idx="199">
                  <c:v>0.43265208715150216</c:v>
                </c:pt>
                <c:pt idx="200">
                  <c:v>0.40202171552316462</c:v>
                </c:pt>
                <c:pt idx="201">
                  <c:v>0.40608705299144837</c:v>
                </c:pt>
                <c:pt idx="202">
                  <c:v>0.40075717612417627</c:v>
                </c:pt>
                <c:pt idx="203">
                  <c:v>0.42442566719797226</c:v>
                </c:pt>
                <c:pt idx="204">
                  <c:v>0.42123128530043596</c:v>
                </c:pt>
                <c:pt idx="205">
                  <c:v>0.42641719512482451</c:v>
                </c:pt>
                <c:pt idx="206">
                  <c:v>0.39526228774784822</c:v>
                </c:pt>
                <c:pt idx="207">
                  <c:v>0.39956811016333432</c:v>
                </c:pt>
                <c:pt idx="208">
                  <c:v>0.381799437731483</c:v>
                </c:pt>
                <c:pt idx="209">
                  <c:v>0.42418940631354185</c:v>
                </c:pt>
                <c:pt idx="210">
                  <c:v>0.39558943080305264</c:v>
                </c:pt>
                <c:pt idx="211">
                  <c:v>0.42032012246368117</c:v>
                </c:pt>
                <c:pt idx="212">
                  <c:v>0.42057818363041011</c:v>
                </c:pt>
                <c:pt idx="213">
                  <c:v>0.39877923868736848</c:v>
                </c:pt>
                <c:pt idx="214">
                  <c:v>0.40215890776205504</c:v>
                </c:pt>
                <c:pt idx="215">
                  <c:v>0.40702769663840049</c:v>
                </c:pt>
                <c:pt idx="216">
                  <c:v>0.4111733567167557</c:v>
                </c:pt>
                <c:pt idx="217">
                  <c:v>0.43176664860161035</c:v>
                </c:pt>
                <c:pt idx="218">
                  <c:v>0.41446088290266087</c:v>
                </c:pt>
                <c:pt idx="219">
                  <c:v>0.45568676500433247</c:v>
                </c:pt>
                <c:pt idx="220">
                  <c:v>0.4309560250692222</c:v>
                </c:pt>
                <c:pt idx="221">
                  <c:v>0.43285781871819384</c:v>
                </c:pt>
                <c:pt idx="222">
                  <c:v>0.44781601240618718</c:v>
                </c:pt>
                <c:pt idx="223">
                  <c:v>0.45869461983347976</c:v>
                </c:pt>
                <c:pt idx="224">
                  <c:v>0.4476814547407717</c:v>
                </c:pt>
                <c:pt idx="225">
                  <c:v>0.46668153818764557</c:v>
                </c:pt>
                <c:pt idx="226">
                  <c:v>0.42726793911609434</c:v>
                </c:pt>
                <c:pt idx="227">
                  <c:v>0.41196688160361411</c:v>
                </c:pt>
                <c:pt idx="228">
                  <c:v>0.45176886749984418</c:v>
                </c:pt>
                <c:pt idx="229">
                  <c:v>0.42919301872929932</c:v>
                </c:pt>
                <c:pt idx="230">
                  <c:v>0.4331974416183923</c:v>
                </c:pt>
                <c:pt idx="231">
                  <c:v>0.46791001693150708</c:v>
                </c:pt>
                <c:pt idx="232">
                  <c:v>0.45010435400326748</c:v>
                </c:pt>
                <c:pt idx="233">
                  <c:v>0.46077380192018519</c:v>
                </c:pt>
                <c:pt idx="234">
                  <c:v>0.45977651893525179</c:v>
                </c:pt>
                <c:pt idx="235">
                  <c:v>0.42452104177130906</c:v>
                </c:pt>
                <c:pt idx="236">
                  <c:v>0.43950421427680392</c:v>
                </c:pt>
                <c:pt idx="237">
                  <c:v>0.48244139547747372</c:v>
                </c:pt>
                <c:pt idx="238">
                  <c:v>0.45509023885394329</c:v>
                </c:pt>
                <c:pt idx="239">
                  <c:v>0.45048682050702676</c:v>
                </c:pt>
                <c:pt idx="240">
                  <c:v>0.47642669878212063</c:v>
                </c:pt>
                <c:pt idx="241">
                  <c:v>0.49347683785753743</c:v>
                </c:pt>
                <c:pt idx="242">
                  <c:v>0.52436375196979756</c:v>
                </c:pt>
                <c:pt idx="243">
                  <c:v>0.43210119616636594</c:v>
                </c:pt>
                <c:pt idx="244">
                  <c:v>0.46300149970579402</c:v>
                </c:pt>
                <c:pt idx="245">
                  <c:v>0.44982266122316922</c:v>
                </c:pt>
                <c:pt idx="246">
                  <c:v>0.48215314442506058</c:v>
                </c:pt>
                <c:pt idx="247">
                  <c:v>0.52006762952705976</c:v>
                </c:pt>
                <c:pt idx="248">
                  <c:v>0.49947238871296351</c:v>
                </c:pt>
                <c:pt idx="249">
                  <c:v>0.52345158198908193</c:v>
                </c:pt>
                <c:pt idx="250">
                  <c:v>0.482497670732496</c:v>
                </c:pt>
                <c:pt idx="251">
                  <c:v>0.44780549415895138</c:v>
                </c:pt>
                <c:pt idx="252">
                  <c:v>0.49371419835708502</c:v>
                </c:pt>
                <c:pt idx="253">
                  <c:v>0.4399881943803664</c:v>
                </c:pt>
                <c:pt idx="254">
                  <c:v>0.46949315123361163</c:v>
                </c:pt>
                <c:pt idx="255">
                  <c:v>0.46685492722570721</c:v>
                </c:pt>
                <c:pt idx="256">
                  <c:v>0.50309321675419005</c:v>
                </c:pt>
                <c:pt idx="257">
                  <c:v>0.44453529597778091</c:v>
                </c:pt>
                <c:pt idx="258">
                  <c:v>0.54489105073076038</c:v>
                </c:pt>
                <c:pt idx="259">
                  <c:v>0.49791371125170497</c:v>
                </c:pt>
                <c:pt idx="260">
                  <c:v>0.47836800403226137</c:v>
                </c:pt>
                <c:pt idx="261">
                  <c:v>0.46111121112613518</c:v>
                </c:pt>
                <c:pt idx="262">
                  <c:v>0.49466283336563494</c:v>
                </c:pt>
                <c:pt idx="263">
                  <c:v>0.46264440278036306</c:v>
                </c:pt>
                <c:pt idx="264">
                  <c:v>0.46230338075520949</c:v>
                </c:pt>
                <c:pt idx="265">
                  <c:v>0.53990849253333439</c:v>
                </c:pt>
                <c:pt idx="266">
                  <c:v>0.51073723123207393</c:v>
                </c:pt>
                <c:pt idx="267">
                  <c:v>0.53120323749790765</c:v>
                </c:pt>
                <c:pt idx="268">
                  <c:v>0.48446039455115114</c:v>
                </c:pt>
                <c:pt idx="269">
                  <c:v>0.49117028980475319</c:v>
                </c:pt>
                <c:pt idx="270">
                  <c:v>0.55096526709093474</c:v>
                </c:pt>
                <c:pt idx="271">
                  <c:v>0.52563436788728335</c:v>
                </c:pt>
                <c:pt idx="272">
                  <c:v>0.54083249115561871</c:v>
                </c:pt>
                <c:pt idx="273">
                  <c:v>0.526485606705548</c:v>
                </c:pt>
                <c:pt idx="274">
                  <c:v>0.51478194017221768</c:v>
                </c:pt>
                <c:pt idx="275">
                  <c:v>0.45312080325767357</c:v>
                </c:pt>
                <c:pt idx="276">
                  <c:v>0.54221056258586497</c:v>
                </c:pt>
                <c:pt idx="277">
                  <c:v>0.53433012221013598</c:v>
                </c:pt>
                <c:pt idx="278">
                  <c:v>0.54357220236932835</c:v>
                </c:pt>
                <c:pt idx="279">
                  <c:v>0.50282315688197299</c:v>
                </c:pt>
                <c:pt idx="280">
                  <c:v>0.52096152642418148</c:v>
                </c:pt>
                <c:pt idx="281">
                  <c:v>0.5340210344143983</c:v>
                </c:pt>
                <c:pt idx="282">
                  <c:v>0.51383644126287153</c:v>
                </c:pt>
                <c:pt idx="283">
                  <c:v>0.52060525637681987</c:v>
                </c:pt>
                <c:pt idx="284">
                  <c:v>0.50727132766325367</c:v>
                </c:pt>
                <c:pt idx="285">
                  <c:v>0.54452448778017171</c:v>
                </c:pt>
                <c:pt idx="286">
                  <c:v>0.54502960691179914</c:v>
                </c:pt>
                <c:pt idx="287">
                  <c:v>0.5240971014749114</c:v>
                </c:pt>
                <c:pt idx="288">
                  <c:v>0.56857951656452332</c:v>
                </c:pt>
                <c:pt idx="289">
                  <c:v>0.59795061207726541</c:v>
                </c:pt>
                <c:pt idx="290">
                  <c:v>0.5568400130699025</c:v>
                </c:pt>
                <c:pt idx="291">
                  <c:v>0.54770919025144271</c:v>
                </c:pt>
                <c:pt idx="292">
                  <c:v>0.53737834526069383</c:v>
                </c:pt>
                <c:pt idx="293">
                  <c:v>0.53526581979497445</c:v>
                </c:pt>
                <c:pt idx="294">
                  <c:v>0.55323268758894806</c:v>
                </c:pt>
                <c:pt idx="295">
                  <c:v>0.52046134293038027</c:v>
                </c:pt>
                <c:pt idx="296">
                  <c:v>0.57905739766785702</c:v>
                </c:pt>
                <c:pt idx="297">
                  <c:v>0.55891633838978172</c:v>
                </c:pt>
                <c:pt idx="298">
                  <c:v>0.56108795819515045</c:v>
                </c:pt>
                <c:pt idx="299">
                  <c:v>0.55296815995450155</c:v>
                </c:pt>
                <c:pt idx="300">
                  <c:v>0.56805407213640757</c:v>
                </c:pt>
                <c:pt idx="301">
                  <c:v>0.5606196702765901</c:v>
                </c:pt>
                <c:pt idx="302">
                  <c:v>0.53086758832268144</c:v>
                </c:pt>
                <c:pt idx="303">
                  <c:v>0.60507905915253679</c:v>
                </c:pt>
                <c:pt idx="304">
                  <c:v>0.55240241722196171</c:v>
                </c:pt>
                <c:pt idx="305">
                  <c:v>0.61301677553983858</c:v>
                </c:pt>
                <c:pt idx="306">
                  <c:v>0.57661447068468263</c:v>
                </c:pt>
                <c:pt idx="307">
                  <c:v>0.56328685244295529</c:v>
                </c:pt>
                <c:pt idx="308">
                  <c:v>0.60305901564100439</c:v>
                </c:pt>
                <c:pt idx="309">
                  <c:v>0.5830520910522804</c:v>
                </c:pt>
                <c:pt idx="310">
                  <c:v>0.6398944028336836</c:v>
                </c:pt>
                <c:pt idx="311">
                  <c:v>0.51323056592490579</c:v>
                </c:pt>
                <c:pt idx="312">
                  <c:v>0.53245939458067992</c:v>
                </c:pt>
                <c:pt idx="313">
                  <c:v>0.55174961807774658</c:v>
                </c:pt>
                <c:pt idx="314">
                  <c:v>0.60858134424400612</c:v>
                </c:pt>
                <c:pt idx="315">
                  <c:v>0.54125282720749024</c:v>
                </c:pt>
                <c:pt idx="316">
                  <c:v>0.59315685255031902</c:v>
                </c:pt>
                <c:pt idx="317">
                  <c:v>0.5910546437315678</c:v>
                </c:pt>
                <c:pt idx="318">
                  <c:v>0.56047521136101153</c:v>
                </c:pt>
                <c:pt idx="319">
                  <c:v>0.59157016218665126</c:v>
                </c:pt>
                <c:pt idx="320">
                  <c:v>0.61645373054115449</c:v>
                </c:pt>
                <c:pt idx="321">
                  <c:v>0.6236990292524649</c:v>
                </c:pt>
                <c:pt idx="322">
                  <c:v>0.57895812658359302</c:v>
                </c:pt>
                <c:pt idx="323">
                  <c:v>0.64942303344460739</c:v>
                </c:pt>
                <c:pt idx="324">
                  <c:v>0.59576087175419568</c:v>
                </c:pt>
                <c:pt idx="325">
                  <c:v>0.58220543190063156</c:v>
                </c:pt>
                <c:pt idx="326">
                  <c:v>0.62579048320418396</c:v>
                </c:pt>
                <c:pt idx="327">
                  <c:v>0.59639703461440385</c:v>
                </c:pt>
                <c:pt idx="328">
                  <c:v>0.64260906200252399</c:v>
                </c:pt>
                <c:pt idx="329">
                  <c:v>0.63847391451118052</c:v>
                </c:pt>
                <c:pt idx="330">
                  <c:v>0.60208362336994337</c:v>
                </c:pt>
                <c:pt idx="331">
                  <c:v>0.59412175281579005</c:v>
                </c:pt>
                <c:pt idx="332">
                  <c:v>0.60462057721414053</c:v>
                </c:pt>
                <c:pt idx="333">
                  <c:v>0.62557812378405009</c:v>
                </c:pt>
                <c:pt idx="334">
                  <c:v>0.59157761963442179</c:v>
                </c:pt>
                <c:pt idx="335">
                  <c:v>0.58935941984642826</c:v>
                </c:pt>
                <c:pt idx="336">
                  <c:v>0.63783894278048181</c:v>
                </c:pt>
                <c:pt idx="337">
                  <c:v>0.59511229979221636</c:v>
                </c:pt>
                <c:pt idx="338">
                  <c:v>0.57182712865793861</c:v>
                </c:pt>
                <c:pt idx="339">
                  <c:v>0.63395467459504984</c:v>
                </c:pt>
                <c:pt idx="340">
                  <c:v>0.6411110726447744</c:v>
                </c:pt>
                <c:pt idx="341">
                  <c:v>0.60481555516630481</c:v>
                </c:pt>
                <c:pt idx="342">
                  <c:v>0.62522537414504742</c:v>
                </c:pt>
                <c:pt idx="343">
                  <c:v>0.66659078084000734</c:v>
                </c:pt>
                <c:pt idx="344">
                  <c:v>0.59182975243119773</c:v>
                </c:pt>
                <c:pt idx="345">
                  <c:v>0.5879790432900478</c:v>
                </c:pt>
                <c:pt idx="346">
                  <c:v>0.56330582008276486</c:v>
                </c:pt>
                <c:pt idx="347">
                  <c:v>0.64753441551642665</c:v>
                </c:pt>
                <c:pt idx="348">
                  <c:v>0.63114473628331547</c:v>
                </c:pt>
                <c:pt idx="349">
                  <c:v>0.63899149693219581</c:v>
                </c:pt>
                <c:pt idx="350">
                  <c:v>0.64329522119182192</c:v>
                </c:pt>
                <c:pt idx="351">
                  <c:v>0.62214211479311643</c:v>
                </c:pt>
                <c:pt idx="352">
                  <c:v>0.6295854837422763</c:v>
                </c:pt>
                <c:pt idx="353">
                  <c:v>0.67701054636898295</c:v>
                </c:pt>
                <c:pt idx="354">
                  <c:v>0.69416029980556593</c:v>
                </c:pt>
                <c:pt idx="355">
                  <c:v>0.6199285967040743</c:v>
                </c:pt>
                <c:pt idx="356">
                  <c:v>0.70534596807312711</c:v>
                </c:pt>
                <c:pt idx="357">
                  <c:v>0.65491943202697878</c:v>
                </c:pt>
                <c:pt idx="358">
                  <c:v>0.72712347230160268</c:v>
                </c:pt>
                <c:pt idx="359">
                  <c:v>0.65599512624945799</c:v>
                </c:pt>
                <c:pt idx="360">
                  <c:v>0.72252848234755285</c:v>
                </c:pt>
                <c:pt idx="361">
                  <c:v>0.63609706383377007</c:v>
                </c:pt>
                <c:pt idx="362">
                  <c:v>0.63700283563470284</c:v>
                </c:pt>
                <c:pt idx="363">
                  <c:v>0.65813884315515003</c:v>
                </c:pt>
                <c:pt idx="364">
                  <c:v>0.7185241640889537</c:v>
                </c:pt>
                <c:pt idx="365">
                  <c:v>0.64775338047830644</c:v>
                </c:pt>
                <c:pt idx="366">
                  <c:v>0.66980448725160813</c:v>
                </c:pt>
                <c:pt idx="367">
                  <c:v>0.66452850199606517</c:v>
                </c:pt>
                <c:pt idx="368">
                  <c:v>0.70069789195751697</c:v>
                </c:pt>
                <c:pt idx="369">
                  <c:v>0.69857788506173601</c:v>
                </c:pt>
                <c:pt idx="370">
                  <c:v>0.65613391133522714</c:v>
                </c:pt>
                <c:pt idx="371">
                  <c:v>0.67750779656898474</c:v>
                </c:pt>
                <c:pt idx="372">
                  <c:v>0.65885704800531242</c:v>
                </c:pt>
                <c:pt idx="373">
                  <c:v>0.69419009199288551</c:v>
                </c:pt>
                <c:pt idx="374">
                  <c:v>0.72413860416491604</c:v>
                </c:pt>
                <c:pt idx="375">
                  <c:v>0.67208619938088765</c:v>
                </c:pt>
                <c:pt idx="376">
                  <c:v>0.64153607647082589</c:v>
                </c:pt>
                <c:pt idx="377">
                  <c:v>0.67789145856095467</c:v>
                </c:pt>
                <c:pt idx="378">
                  <c:v>0.63941611627658057</c:v>
                </c:pt>
                <c:pt idx="379">
                  <c:v>0.63852126984327018</c:v>
                </c:pt>
                <c:pt idx="380">
                  <c:v>0.660749589976665</c:v>
                </c:pt>
                <c:pt idx="381">
                  <c:v>0.72535606415065701</c:v>
                </c:pt>
                <c:pt idx="382">
                  <c:v>0.63742586071425411</c:v>
                </c:pt>
                <c:pt idx="383">
                  <c:v>0.73523612419012263</c:v>
                </c:pt>
                <c:pt idx="384">
                  <c:v>0.65680951245564634</c:v>
                </c:pt>
                <c:pt idx="385">
                  <c:v>0.69769638305208415</c:v>
                </c:pt>
                <c:pt idx="386">
                  <c:v>0.71515440156364074</c:v>
                </c:pt>
                <c:pt idx="387">
                  <c:v>0.65068815520436429</c:v>
                </c:pt>
                <c:pt idx="388">
                  <c:v>0.69714196266000461</c:v>
                </c:pt>
                <c:pt idx="389">
                  <c:v>0.75923450103205614</c:v>
                </c:pt>
                <c:pt idx="390">
                  <c:v>0.72327943581356835</c:v>
                </c:pt>
                <c:pt idx="391">
                  <c:v>0.6700451659189044</c:v>
                </c:pt>
                <c:pt idx="392">
                  <c:v>0.6967079480113213</c:v>
                </c:pt>
                <c:pt idx="393">
                  <c:v>0.71528466233599353</c:v>
                </c:pt>
                <c:pt idx="394">
                  <c:v>0.73307514702708831</c:v>
                </c:pt>
                <c:pt idx="395">
                  <c:v>0.80840712022428529</c:v>
                </c:pt>
                <c:pt idx="396">
                  <c:v>0.66443871300005575</c:v>
                </c:pt>
                <c:pt idx="397">
                  <c:v>0.72123357679770994</c:v>
                </c:pt>
                <c:pt idx="398">
                  <c:v>0.74702671341415561</c:v>
                </c:pt>
                <c:pt idx="399">
                  <c:v>0.7150701278964281</c:v>
                </c:pt>
                <c:pt idx="400">
                  <c:v>0.70282284082623003</c:v>
                </c:pt>
                <c:pt idx="401">
                  <c:v>0.63898291333498725</c:v>
                </c:pt>
                <c:pt idx="402">
                  <c:v>0.76855213529607969</c:v>
                </c:pt>
                <c:pt idx="403">
                  <c:v>0.67097763655181786</c:v>
                </c:pt>
                <c:pt idx="404">
                  <c:v>0.76076878017818494</c:v>
                </c:pt>
                <c:pt idx="405">
                  <c:v>0.74951535368860933</c:v>
                </c:pt>
                <c:pt idx="406">
                  <c:v>0.76213362303404775</c:v>
                </c:pt>
                <c:pt idx="407">
                  <c:v>0.75606520215733508</c:v>
                </c:pt>
                <c:pt idx="408">
                  <c:v>0.68605146823810226</c:v>
                </c:pt>
                <c:pt idx="409">
                  <c:v>0.75072923744597131</c:v>
                </c:pt>
                <c:pt idx="410">
                  <c:v>0.77249577543755643</c:v>
                </c:pt>
                <c:pt idx="411">
                  <c:v>0.7800923114369368</c:v>
                </c:pt>
                <c:pt idx="412">
                  <c:v>0.74962130164035934</c:v>
                </c:pt>
                <c:pt idx="413">
                  <c:v>0.73169104667180329</c:v>
                </c:pt>
                <c:pt idx="414">
                  <c:v>0.71609020321412231</c:v>
                </c:pt>
                <c:pt idx="415">
                  <c:v>0.78898002054077288</c:v>
                </c:pt>
                <c:pt idx="416">
                  <c:v>0.78675243151111729</c:v>
                </c:pt>
                <c:pt idx="417">
                  <c:v>0.70224847200135465</c:v>
                </c:pt>
                <c:pt idx="418">
                  <c:v>0.73915014751216823</c:v>
                </c:pt>
                <c:pt idx="419">
                  <c:v>0.82933866873199447</c:v>
                </c:pt>
                <c:pt idx="420">
                  <c:v>0.76869391416407673</c:v>
                </c:pt>
                <c:pt idx="421">
                  <c:v>0.75517099107533625</c:v>
                </c:pt>
                <c:pt idx="422">
                  <c:v>0.68237485931982123</c:v>
                </c:pt>
                <c:pt idx="423">
                  <c:v>0.7351674139178791</c:v>
                </c:pt>
                <c:pt idx="424">
                  <c:v>0.7580207802200789</c:v>
                </c:pt>
                <c:pt idx="425">
                  <c:v>0.81745445760411883</c:v>
                </c:pt>
                <c:pt idx="426">
                  <c:v>0.76661768915250439</c:v>
                </c:pt>
                <c:pt idx="427">
                  <c:v>0.79047363890474021</c:v>
                </c:pt>
                <c:pt idx="428">
                  <c:v>0.758647697069466</c:v>
                </c:pt>
                <c:pt idx="429">
                  <c:v>0.82357653271609865</c:v>
                </c:pt>
                <c:pt idx="430">
                  <c:v>0.7968415799436569</c:v>
                </c:pt>
                <c:pt idx="431">
                  <c:v>0.75460079760933563</c:v>
                </c:pt>
                <c:pt idx="432">
                  <c:v>0.83232872321774898</c:v>
                </c:pt>
                <c:pt idx="433">
                  <c:v>0.84736081421141041</c:v>
                </c:pt>
                <c:pt idx="434">
                  <c:v>0.81311230835604476</c:v>
                </c:pt>
                <c:pt idx="435">
                  <c:v>0.78284672342852557</c:v>
                </c:pt>
                <c:pt idx="436">
                  <c:v>0.77742065680088412</c:v>
                </c:pt>
                <c:pt idx="437">
                  <c:v>0.82638103248556738</c:v>
                </c:pt>
                <c:pt idx="438">
                  <c:v>0.8076119142409306</c:v>
                </c:pt>
                <c:pt idx="439">
                  <c:v>0.82304707024214141</c:v>
                </c:pt>
                <c:pt idx="440">
                  <c:v>0.84362305903075219</c:v>
                </c:pt>
                <c:pt idx="441">
                  <c:v>0.86246113215613318</c:v>
                </c:pt>
                <c:pt idx="442">
                  <c:v>0.76740297523956225</c:v>
                </c:pt>
                <c:pt idx="443">
                  <c:v>0.81102392977688342</c:v>
                </c:pt>
                <c:pt idx="444">
                  <c:v>0.86555424316408081</c:v>
                </c:pt>
                <c:pt idx="445">
                  <c:v>0.76163029489183875</c:v>
                </c:pt>
                <c:pt idx="446">
                  <c:v>0.85623631524179233</c:v>
                </c:pt>
                <c:pt idx="447">
                  <c:v>0.85245259812729057</c:v>
                </c:pt>
                <c:pt idx="448">
                  <c:v>0.82641659362822106</c:v>
                </c:pt>
                <c:pt idx="449">
                  <c:v>0.83597353384428696</c:v>
                </c:pt>
                <c:pt idx="450">
                  <c:v>0.820206874721785</c:v>
                </c:pt>
                <c:pt idx="451">
                  <c:v>0.79183376424047258</c:v>
                </c:pt>
                <c:pt idx="452">
                  <c:v>0.76077144342041036</c:v>
                </c:pt>
                <c:pt idx="453">
                  <c:v>0.83791302327422823</c:v>
                </c:pt>
                <c:pt idx="454">
                  <c:v>0.74362795232738932</c:v>
                </c:pt>
                <c:pt idx="455">
                  <c:v>0.87650221509818627</c:v>
                </c:pt>
                <c:pt idx="456">
                  <c:v>0.80128596336218594</c:v>
                </c:pt>
                <c:pt idx="457">
                  <c:v>0.79990851065817969</c:v>
                </c:pt>
                <c:pt idx="458">
                  <c:v>0.88349202457631393</c:v>
                </c:pt>
                <c:pt idx="459">
                  <c:v>0.88796731057225664</c:v>
                </c:pt>
                <c:pt idx="460">
                  <c:v>0.81215423488927996</c:v>
                </c:pt>
                <c:pt idx="461">
                  <c:v>0.81010185700933024</c:v>
                </c:pt>
                <c:pt idx="462">
                  <c:v>0.8436759949136875</c:v>
                </c:pt>
                <c:pt idx="463">
                  <c:v>0.7909796433614491</c:v>
                </c:pt>
                <c:pt idx="464">
                  <c:v>0.84289685351541799</c:v>
                </c:pt>
                <c:pt idx="465">
                  <c:v>0.83445008074444127</c:v>
                </c:pt>
                <c:pt idx="466">
                  <c:v>0.82510781686475421</c:v>
                </c:pt>
                <c:pt idx="467">
                  <c:v>0.83564208641295357</c:v>
                </c:pt>
                <c:pt idx="468">
                  <c:v>0.82414339128786496</c:v>
                </c:pt>
                <c:pt idx="469">
                  <c:v>0.82465505659758476</c:v>
                </c:pt>
                <c:pt idx="470">
                  <c:v>0.94558100027406788</c:v>
                </c:pt>
                <c:pt idx="471">
                  <c:v>0.89344441842712885</c:v>
                </c:pt>
                <c:pt idx="472">
                  <c:v>0.87376224100297373</c:v>
                </c:pt>
                <c:pt idx="473">
                  <c:v>0.86960798641034698</c:v>
                </c:pt>
                <c:pt idx="474">
                  <c:v>0.92405379103361163</c:v>
                </c:pt>
                <c:pt idx="475">
                  <c:v>0.89438532101635682</c:v>
                </c:pt>
                <c:pt idx="476">
                  <c:v>0.91216839256268345</c:v>
                </c:pt>
                <c:pt idx="477">
                  <c:v>0.86601582107640096</c:v>
                </c:pt>
                <c:pt idx="478">
                  <c:v>0.84833028295666035</c:v>
                </c:pt>
                <c:pt idx="479">
                  <c:v>0.90680469123750651</c:v>
                </c:pt>
                <c:pt idx="480">
                  <c:v>0.84859700786926739</c:v>
                </c:pt>
                <c:pt idx="481">
                  <c:v>0.86160225329348161</c:v>
                </c:pt>
                <c:pt idx="482">
                  <c:v>0.88206186346304194</c:v>
                </c:pt>
                <c:pt idx="483">
                  <c:v>0.8916566002400832</c:v>
                </c:pt>
                <c:pt idx="484">
                  <c:v>0.86702789317526641</c:v>
                </c:pt>
                <c:pt idx="485">
                  <c:v>0.88434468577577918</c:v>
                </c:pt>
                <c:pt idx="486">
                  <c:v>0.87556350392196503</c:v>
                </c:pt>
                <c:pt idx="487">
                  <c:v>0.88379403433691006</c:v>
                </c:pt>
                <c:pt idx="488">
                  <c:v>0.93094647201259251</c:v>
                </c:pt>
                <c:pt idx="489">
                  <c:v>0.86301724679035785</c:v>
                </c:pt>
                <c:pt idx="490">
                  <c:v>0.83548474135526651</c:v>
                </c:pt>
                <c:pt idx="491">
                  <c:v>0.86075320711841341</c:v>
                </c:pt>
                <c:pt idx="492">
                  <c:v>0.90650570276566511</c:v>
                </c:pt>
                <c:pt idx="493">
                  <c:v>0.89876774456583353</c:v>
                </c:pt>
                <c:pt idx="494">
                  <c:v>0.89099211098840825</c:v>
                </c:pt>
                <c:pt idx="495">
                  <c:v>0.9186391091359386</c:v>
                </c:pt>
                <c:pt idx="496">
                  <c:v>0.88104152973348748</c:v>
                </c:pt>
                <c:pt idx="497">
                  <c:v>0.93435893644200418</c:v>
                </c:pt>
                <c:pt idx="498">
                  <c:v>0.93215351793066814</c:v>
                </c:pt>
                <c:pt idx="499">
                  <c:v>0.84134532236391135</c:v>
                </c:pt>
                <c:pt idx="500">
                  <c:v>0.93191504124739066</c:v>
                </c:pt>
                <c:pt idx="501">
                  <c:v>0.82838275786770788</c:v>
                </c:pt>
                <c:pt idx="502">
                  <c:v>0.86124760053737237</c:v>
                </c:pt>
                <c:pt idx="503">
                  <c:v>0.88069655981327311</c:v>
                </c:pt>
                <c:pt idx="504">
                  <c:v>0.97811449499466219</c:v>
                </c:pt>
                <c:pt idx="505">
                  <c:v>0.9136393318020426</c:v>
                </c:pt>
                <c:pt idx="506">
                  <c:v>0.90314077827914185</c:v>
                </c:pt>
                <c:pt idx="507">
                  <c:v>0.88744780288165637</c:v>
                </c:pt>
                <c:pt idx="508">
                  <c:v>0.90120036543841842</c:v>
                </c:pt>
                <c:pt idx="509">
                  <c:v>0.94108405350716529</c:v>
                </c:pt>
                <c:pt idx="510">
                  <c:v>0.96885645192812408</c:v>
                </c:pt>
                <c:pt idx="511">
                  <c:v>0.76398272083521301</c:v>
                </c:pt>
                <c:pt idx="512">
                  <c:v>0.82314385688223524</c:v>
                </c:pt>
                <c:pt idx="513">
                  <c:v>0.87093104515315267</c:v>
                </c:pt>
                <c:pt idx="514">
                  <c:v>0.95464337115032794</c:v>
                </c:pt>
                <c:pt idx="515">
                  <c:v>0.93497355624817058</c:v>
                </c:pt>
                <c:pt idx="516">
                  <c:v>1.0108344531141502</c:v>
                </c:pt>
                <c:pt idx="517">
                  <c:v>0.85389517024346484</c:v>
                </c:pt>
                <c:pt idx="518">
                  <c:v>1.0138367753471218</c:v>
                </c:pt>
                <c:pt idx="519">
                  <c:v>0.9591198979884874</c:v>
                </c:pt>
                <c:pt idx="520">
                  <c:v>0.97521583200504158</c:v>
                </c:pt>
                <c:pt idx="521">
                  <c:v>0.96568349323967961</c:v>
                </c:pt>
                <c:pt idx="522">
                  <c:v>0.97433461022012868</c:v>
                </c:pt>
                <c:pt idx="523">
                  <c:v>0.94413854083222593</c:v>
                </c:pt>
                <c:pt idx="524">
                  <c:v>0.94594190252314714</c:v>
                </c:pt>
                <c:pt idx="525">
                  <c:v>0.96538099666952015</c:v>
                </c:pt>
                <c:pt idx="526">
                  <c:v>0.85798055314020338</c:v>
                </c:pt>
                <c:pt idx="527">
                  <c:v>1.0080783277682768</c:v>
                </c:pt>
                <c:pt idx="528">
                  <c:v>0.92157375966360011</c:v>
                </c:pt>
                <c:pt idx="529">
                  <c:v>1.0126361642898072</c:v>
                </c:pt>
                <c:pt idx="530">
                  <c:v>1.0124100196257091</c:v>
                </c:pt>
                <c:pt idx="531">
                  <c:v>0.90164371358817208</c:v>
                </c:pt>
                <c:pt idx="532">
                  <c:v>0.96429818705275039</c:v>
                </c:pt>
                <c:pt idx="533">
                  <c:v>1.0474742737528708</c:v>
                </c:pt>
                <c:pt idx="534">
                  <c:v>1.045333670032605</c:v>
                </c:pt>
                <c:pt idx="535">
                  <c:v>0.9651349645770867</c:v>
                </c:pt>
                <c:pt idx="536">
                  <c:v>0.99262897905913772</c:v>
                </c:pt>
                <c:pt idx="537">
                  <c:v>0.94823654979780925</c:v>
                </c:pt>
                <c:pt idx="538">
                  <c:v>0.98428334533301309</c:v>
                </c:pt>
                <c:pt idx="539">
                  <c:v>0.97920835921928839</c:v>
                </c:pt>
                <c:pt idx="540">
                  <c:v>0.99663524588094476</c:v>
                </c:pt>
                <c:pt idx="541">
                  <c:v>1.0684415065571935</c:v>
                </c:pt>
                <c:pt idx="542">
                  <c:v>0.93065043464487507</c:v>
                </c:pt>
                <c:pt idx="543">
                  <c:v>0.97750024173400418</c:v>
                </c:pt>
                <c:pt idx="544">
                  <c:v>1.0287769562971734</c:v>
                </c:pt>
                <c:pt idx="545">
                  <c:v>1.0075310322085502</c:v>
                </c:pt>
                <c:pt idx="546">
                  <c:v>0.99423410869858253</c:v>
                </c:pt>
                <c:pt idx="547">
                  <c:v>0.94411914116913431</c:v>
                </c:pt>
                <c:pt idx="548">
                  <c:v>0.98595390091043245</c:v>
                </c:pt>
                <c:pt idx="549">
                  <c:v>1.0041294183848217</c:v>
                </c:pt>
                <c:pt idx="550">
                  <c:v>1.0594379052271876</c:v>
                </c:pt>
                <c:pt idx="551">
                  <c:v>1.0356860532868801</c:v>
                </c:pt>
                <c:pt idx="552">
                  <c:v>0.92185156089389475</c:v>
                </c:pt>
                <c:pt idx="553">
                  <c:v>1.0590732927649003</c:v>
                </c:pt>
                <c:pt idx="554">
                  <c:v>0.92771470125273381</c:v>
                </c:pt>
                <c:pt idx="555">
                  <c:v>0.99849491970893278</c:v>
                </c:pt>
                <c:pt idx="556">
                  <c:v>1.0737608653673685</c:v>
                </c:pt>
                <c:pt idx="557">
                  <c:v>1.0152819122068542</c:v>
                </c:pt>
                <c:pt idx="558">
                  <c:v>1.0163884929724913</c:v>
                </c:pt>
                <c:pt idx="559">
                  <c:v>0.98798809694518352</c:v>
                </c:pt>
                <c:pt idx="560">
                  <c:v>1.0045137057295261</c:v>
                </c:pt>
                <c:pt idx="561">
                  <c:v>1.0562989223482211</c:v>
                </c:pt>
                <c:pt idx="562">
                  <c:v>0.98423817368796462</c:v>
                </c:pt>
                <c:pt idx="563">
                  <c:v>1.0272605723348478</c:v>
                </c:pt>
                <c:pt idx="564">
                  <c:v>1.0608305066493602</c:v>
                </c:pt>
                <c:pt idx="565">
                  <c:v>1.006413682495106</c:v>
                </c:pt>
                <c:pt idx="566">
                  <c:v>0.96974611768884122</c:v>
                </c:pt>
                <c:pt idx="567">
                  <c:v>0.91209109394462495</c:v>
                </c:pt>
                <c:pt idx="568">
                  <c:v>1.2117540738547217</c:v>
                </c:pt>
                <c:pt idx="569">
                  <c:v>1.0015119150664165</c:v>
                </c:pt>
                <c:pt idx="570">
                  <c:v>0.99841727278124837</c:v>
                </c:pt>
                <c:pt idx="571">
                  <c:v>1.0740165456497259</c:v>
                </c:pt>
                <c:pt idx="572">
                  <c:v>1.0580826601468429</c:v>
                </c:pt>
                <c:pt idx="573">
                  <c:v>1.0831713058788601</c:v>
                </c:pt>
                <c:pt idx="574">
                  <c:v>1.0266414468567551</c:v>
                </c:pt>
                <c:pt idx="575">
                  <c:v>1.0386260540994432</c:v>
                </c:pt>
                <c:pt idx="576">
                  <c:v>1.059875172183169</c:v>
                </c:pt>
                <c:pt idx="577">
                  <c:v>1.0573446889671434</c:v>
                </c:pt>
                <c:pt idx="578">
                  <c:v>1.0375034988596878</c:v>
                </c:pt>
                <c:pt idx="579">
                  <c:v>1.0096078436185485</c:v>
                </c:pt>
                <c:pt idx="580">
                  <c:v>1.0455037084755232</c:v>
                </c:pt>
                <c:pt idx="581">
                  <c:v>0.93346104865051249</c:v>
                </c:pt>
                <c:pt idx="582">
                  <c:v>0.92864019699804912</c:v>
                </c:pt>
                <c:pt idx="583">
                  <c:v>1.1007376162664977</c:v>
                </c:pt>
                <c:pt idx="584">
                  <c:v>0.95435889478932501</c:v>
                </c:pt>
                <c:pt idx="585">
                  <c:v>1.0551975045256823</c:v>
                </c:pt>
                <c:pt idx="586">
                  <c:v>1.0965643430593732</c:v>
                </c:pt>
                <c:pt idx="587">
                  <c:v>1.0899476651852944</c:v>
                </c:pt>
                <c:pt idx="588">
                  <c:v>1.043125242127219</c:v>
                </c:pt>
                <c:pt idx="589">
                  <c:v>1.1732504256239427</c:v>
                </c:pt>
                <c:pt idx="590">
                  <c:v>0.99496963966020258</c:v>
                </c:pt>
                <c:pt idx="591">
                  <c:v>1.0650938069317419</c:v>
                </c:pt>
                <c:pt idx="592">
                  <c:v>1.072521848174512</c:v>
                </c:pt>
                <c:pt idx="593">
                  <c:v>1.0414428660919697</c:v>
                </c:pt>
                <c:pt idx="594">
                  <c:v>1.0514329432659109</c:v>
                </c:pt>
                <c:pt idx="595">
                  <c:v>1.015800414343236</c:v>
                </c:pt>
                <c:pt idx="596">
                  <c:v>1.0988548282526092</c:v>
                </c:pt>
                <c:pt idx="597">
                  <c:v>1.0964850663698711</c:v>
                </c:pt>
                <c:pt idx="598">
                  <c:v>1.1341759240806484</c:v>
                </c:pt>
                <c:pt idx="599">
                  <c:v>1.1359451082893939</c:v>
                </c:pt>
                <c:pt idx="600">
                  <c:v>1.0484194541490715</c:v>
                </c:pt>
                <c:pt idx="601">
                  <c:v>1.1373584233389469</c:v>
                </c:pt>
                <c:pt idx="602">
                  <c:v>1.0136701571597113</c:v>
                </c:pt>
                <c:pt idx="603">
                  <c:v>1.099491996675011</c:v>
                </c:pt>
                <c:pt idx="604">
                  <c:v>1.0324289935706721</c:v>
                </c:pt>
                <c:pt idx="605">
                  <c:v>1.0884923046801989</c:v>
                </c:pt>
                <c:pt idx="606">
                  <c:v>1.0009973810732637</c:v>
                </c:pt>
                <c:pt idx="607">
                  <c:v>1.1266736520128438</c:v>
                </c:pt>
                <c:pt idx="608">
                  <c:v>0.99426541640260657</c:v>
                </c:pt>
                <c:pt idx="609">
                  <c:v>1.1186381278530955</c:v>
                </c:pt>
                <c:pt idx="610">
                  <c:v>1.0779376600228103</c:v>
                </c:pt>
                <c:pt idx="611">
                  <c:v>1.1862313832156444</c:v>
                </c:pt>
                <c:pt idx="612">
                  <c:v>1.0743008981800528</c:v>
                </c:pt>
                <c:pt idx="613">
                  <c:v>1.1257716948257246</c:v>
                </c:pt>
                <c:pt idx="614">
                  <c:v>1.080210192885606</c:v>
                </c:pt>
                <c:pt idx="615">
                  <c:v>1.1040684430047698</c:v>
                </c:pt>
                <c:pt idx="616">
                  <c:v>1.0642405575639762</c:v>
                </c:pt>
                <c:pt idx="617">
                  <c:v>1.1654378794189446</c:v>
                </c:pt>
                <c:pt idx="618">
                  <c:v>1.1299677575820037</c:v>
                </c:pt>
                <c:pt idx="619">
                  <c:v>1.1153735463941263</c:v>
                </c:pt>
                <c:pt idx="620">
                  <c:v>1.0397670964122181</c:v>
                </c:pt>
                <c:pt idx="621">
                  <c:v>1.1997758741793154</c:v>
                </c:pt>
                <c:pt idx="622">
                  <c:v>1.2562239977431207</c:v>
                </c:pt>
                <c:pt idx="623">
                  <c:v>1.1122227399942348</c:v>
                </c:pt>
                <c:pt idx="624">
                  <c:v>1.2268293485471615</c:v>
                </c:pt>
                <c:pt idx="625">
                  <c:v>1.1809775259148447</c:v>
                </c:pt>
                <c:pt idx="626">
                  <c:v>1.0817652035909529</c:v>
                </c:pt>
                <c:pt idx="627">
                  <c:v>1.1591079871294478</c:v>
                </c:pt>
                <c:pt idx="628">
                  <c:v>1.0798573871182131</c:v>
                </c:pt>
                <c:pt idx="629">
                  <c:v>1.2304216408005322</c:v>
                </c:pt>
                <c:pt idx="630">
                  <c:v>1.0732991161499761</c:v>
                </c:pt>
                <c:pt idx="631">
                  <c:v>1.1658654321678819</c:v>
                </c:pt>
                <c:pt idx="632">
                  <c:v>1.1932436223231955</c:v>
                </c:pt>
                <c:pt idx="633">
                  <c:v>1.1993192513550319</c:v>
                </c:pt>
                <c:pt idx="634">
                  <c:v>1.1396563008702771</c:v>
                </c:pt>
                <c:pt idx="635">
                  <c:v>1.2535618512149793</c:v>
                </c:pt>
                <c:pt idx="636">
                  <c:v>1.1724741802368877</c:v>
                </c:pt>
                <c:pt idx="637">
                  <c:v>1.2956279881786332</c:v>
                </c:pt>
                <c:pt idx="638">
                  <c:v>1.1976578113154275</c:v>
                </c:pt>
                <c:pt idx="639">
                  <c:v>1.1181736994314972</c:v>
                </c:pt>
                <c:pt idx="640">
                  <c:v>1.1024898742549298</c:v>
                </c:pt>
                <c:pt idx="641">
                  <c:v>1.0850585478732071</c:v>
                </c:pt>
                <c:pt idx="642">
                  <c:v>1.2234592627406424</c:v>
                </c:pt>
                <c:pt idx="643">
                  <c:v>1.1441096519702474</c:v>
                </c:pt>
                <c:pt idx="644">
                  <c:v>1.1648893631930943</c:v>
                </c:pt>
                <c:pt idx="645">
                  <c:v>1.1144261210915638</c:v>
                </c:pt>
                <c:pt idx="646">
                  <c:v>1.1898730860475248</c:v>
                </c:pt>
                <c:pt idx="647">
                  <c:v>1.1142214546408711</c:v>
                </c:pt>
                <c:pt idx="648">
                  <c:v>1.1323055153846182</c:v>
                </c:pt>
                <c:pt idx="649">
                  <c:v>1.1828940270320698</c:v>
                </c:pt>
                <c:pt idx="650">
                  <c:v>1.1454431142018695</c:v>
                </c:pt>
                <c:pt idx="651">
                  <c:v>1.1794143367691008</c:v>
                </c:pt>
                <c:pt idx="652">
                  <c:v>1.1369041146860408</c:v>
                </c:pt>
                <c:pt idx="653">
                  <c:v>1.1416061155637844</c:v>
                </c:pt>
                <c:pt idx="654">
                  <c:v>1.1737068059289406</c:v>
                </c:pt>
                <c:pt idx="655">
                  <c:v>1.2095606614540431</c:v>
                </c:pt>
                <c:pt idx="656">
                  <c:v>1.3014615744384208</c:v>
                </c:pt>
                <c:pt idx="657">
                  <c:v>1.1470780580558388</c:v>
                </c:pt>
                <c:pt idx="658">
                  <c:v>1.3766390749887545</c:v>
                </c:pt>
                <c:pt idx="659">
                  <c:v>1.20964177135616</c:v>
                </c:pt>
                <c:pt idx="660">
                  <c:v>1.1387108678708109</c:v>
                </c:pt>
                <c:pt idx="661">
                  <c:v>1.1554178292856274</c:v>
                </c:pt>
                <c:pt idx="662">
                  <c:v>1.1928663581696823</c:v>
                </c:pt>
                <c:pt idx="663">
                  <c:v>1.1887088953590397</c:v>
                </c:pt>
                <c:pt idx="664">
                  <c:v>1.2325435435413501</c:v>
                </c:pt>
                <c:pt idx="665">
                  <c:v>1.1736156625412009</c:v>
                </c:pt>
                <c:pt idx="666">
                  <c:v>1.1692959596751644</c:v>
                </c:pt>
                <c:pt idx="667">
                  <c:v>1.1446729937518358</c:v>
                </c:pt>
                <c:pt idx="668">
                  <c:v>1.2403823836237211</c:v>
                </c:pt>
                <c:pt idx="669">
                  <c:v>1.0914708434138121</c:v>
                </c:pt>
                <c:pt idx="670">
                  <c:v>1.2424595924862232</c:v>
                </c:pt>
                <c:pt idx="671">
                  <c:v>1.1432931502975927</c:v>
                </c:pt>
                <c:pt idx="672">
                  <c:v>1.265375713444493</c:v>
                </c:pt>
                <c:pt idx="673">
                  <c:v>1.1979424032612964</c:v>
                </c:pt>
                <c:pt idx="674">
                  <c:v>1.1874477045578813</c:v>
                </c:pt>
                <c:pt idx="675">
                  <c:v>1.1352939439706748</c:v>
                </c:pt>
                <c:pt idx="676">
                  <c:v>1.1952313472188574</c:v>
                </c:pt>
                <c:pt idx="677">
                  <c:v>1.2358654321186999</c:v>
                </c:pt>
                <c:pt idx="678">
                  <c:v>1.2359837020034812</c:v>
                </c:pt>
                <c:pt idx="679">
                  <c:v>1.4482395270935493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Normalised0.65x10!$A$2:$A$989</c:f>
              <c:numCache>
                <c:formatCode>General</c:formatCode>
                <c:ptCount val="98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  <c:pt idx="672">
                  <c:v>134320</c:v>
                </c:pt>
                <c:pt idx="673">
                  <c:v>134520</c:v>
                </c:pt>
                <c:pt idx="674">
                  <c:v>134720</c:v>
                </c:pt>
                <c:pt idx="675">
                  <c:v>134920</c:v>
                </c:pt>
                <c:pt idx="676">
                  <c:v>135120</c:v>
                </c:pt>
                <c:pt idx="677">
                  <c:v>135320</c:v>
                </c:pt>
                <c:pt idx="678">
                  <c:v>135520</c:v>
                </c:pt>
                <c:pt idx="679">
                  <c:v>135720</c:v>
                </c:pt>
                <c:pt idx="680">
                  <c:v>135920</c:v>
                </c:pt>
                <c:pt idx="681">
                  <c:v>136120</c:v>
                </c:pt>
                <c:pt idx="682">
                  <c:v>136320</c:v>
                </c:pt>
                <c:pt idx="683">
                  <c:v>136520</c:v>
                </c:pt>
                <c:pt idx="684">
                  <c:v>136720</c:v>
                </c:pt>
                <c:pt idx="685">
                  <c:v>136920</c:v>
                </c:pt>
                <c:pt idx="686">
                  <c:v>137120</c:v>
                </c:pt>
                <c:pt idx="687">
                  <c:v>137320</c:v>
                </c:pt>
                <c:pt idx="688">
                  <c:v>137520</c:v>
                </c:pt>
                <c:pt idx="689">
                  <c:v>137720</c:v>
                </c:pt>
                <c:pt idx="690">
                  <c:v>137920</c:v>
                </c:pt>
                <c:pt idx="691">
                  <c:v>138120</c:v>
                </c:pt>
                <c:pt idx="692">
                  <c:v>138320</c:v>
                </c:pt>
                <c:pt idx="693">
                  <c:v>138520</c:v>
                </c:pt>
                <c:pt idx="694">
                  <c:v>138720</c:v>
                </c:pt>
                <c:pt idx="695">
                  <c:v>138920</c:v>
                </c:pt>
                <c:pt idx="696">
                  <c:v>139120</c:v>
                </c:pt>
                <c:pt idx="697">
                  <c:v>139320</c:v>
                </c:pt>
                <c:pt idx="698">
                  <c:v>139520</c:v>
                </c:pt>
                <c:pt idx="699">
                  <c:v>139720</c:v>
                </c:pt>
                <c:pt idx="700">
                  <c:v>139920</c:v>
                </c:pt>
                <c:pt idx="701">
                  <c:v>140120</c:v>
                </c:pt>
                <c:pt idx="702">
                  <c:v>140320</c:v>
                </c:pt>
                <c:pt idx="703">
                  <c:v>140520</c:v>
                </c:pt>
                <c:pt idx="704">
                  <c:v>140720</c:v>
                </c:pt>
                <c:pt idx="705">
                  <c:v>140920</c:v>
                </c:pt>
                <c:pt idx="706">
                  <c:v>141120</c:v>
                </c:pt>
                <c:pt idx="707">
                  <c:v>141320</c:v>
                </c:pt>
                <c:pt idx="708">
                  <c:v>141520</c:v>
                </c:pt>
                <c:pt idx="709">
                  <c:v>141720</c:v>
                </c:pt>
                <c:pt idx="710">
                  <c:v>141920</c:v>
                </c:pt>
                <c:pt idx="711">
                  <c:v>142120</c:v>
                </c:pt>
                <c:pt idx="712">
                  <c:v>142320</c:v>
                </c:pt>
                <c:pt idx="713">
                  <c:v>142520</c:v>
                </c:pt>
                <c:pt idx="714">
                  <c:v>142720</c:v>
                </c:pt>
                <c:pt idx="715">
                  <c:v>142920</c:v>
                </c:pt>
                <c:pt idx="716">
                  <c:v>143120</c:v>
                </c:pt>
                <c:pt idx="717">
                  <c:v>143320</c:v>
                </c:pt>
                <c:pt idx="718">
                  <c:v>143520</c:v>
                </c:pt>
                <c:pt idx="719">
                  <c:v>143720</c:v>
                </c:pt>
                <c:pt idx="720">
                  <c:v>143920</c:v>
                </c:pt>
                <c:pt idx="721">
                  <c:v>144120</c:v>
                </c:pt>
                <c:pt idx="722">
                  <c:v>144320</c:v>
                </c:pt>
                <c:pt idx="723">
                  <c:v>144520</c:v>
                </c:pt>
                <c:pt idx="724">
                  <c:v>144720</c:v>
                </c:pt>
                <c:pt idx="725">
                  <c:v>144920</c:v>
                </c:pt>
                <c:pt idx="726">
                  <c:v>145120</c:v>
                </c:pt>
                <c:pt idx="727">
                  <c:v>145320</c:v>
                </c:pt>
                <c:pt idx="728">
                  <c:v>145520</c:v>
                </c:pt>
                <c:pt idx="729">
                  <c:v>145720</c:v>
                </c:pt>
                <c:pt idx="730">
                  <c:v>145920</c:v>
                </c:pt>
                <c:pt idx="731">
                  <c:v>146120</c:v>
                </c:pt>
                <c:pt idx="732">
                  <c:v>146320</c:v>
                </c:pt>
                <c:pt idx="733">
                  <c:v>146520</c:v>
                </c:pt>
                <c:pt idx="734">
                  <c:v>146720</c:v>
                </c:pt>
                <c:pt idx="735">
                  <c:v>146920</c:v>
                </c:pt>
                <c:pt idx="736">
                  <c:v>147120</c:v>
                </c:pt>
                <c:pt idx="737">
                  <c:v>147320</c:v>
                </c:pt>
                <c:pt idx="738">
                  <c:v>147520</c:v>
                </c:pt>
                <c:pt idx="739">
                  <c:v>147720</c:v>
                </c:pt>
                <c:pt idx="740">
                  <c:v>147920</c:v>
                </c:pt>
                <c:pt idx="741">
                  <c:v>148120</c:v>
                </c:pt>
                <c:pt idx="742">
                  <c:v>148320</c:v>
                </c:pt>
                <c:pt idx="743">
                  <c:v>148520</c:v>
                </c:pt>
                <c:pt idx="744">
                  <c:v>148720</c:v>
                </c:pt>
                <c:pt idx="745">
                  <c:v>148920</c:v>
                </c:pt>
                <c:pt idx="746">
                  <c:v>149120</c:v>
                </c:pt>
                <c:pt idx="747">
                  <c:v>149320</c:v>
                </c:pt>
                <c:pt idx="748">
                  <c:v>149520</c:v>
                </c:pt>
                <c:pt idx="749">
                  <c:v>149720</c:v>
                </c:pt>
                <c:pt idx="750">
                  <c:v>149920</c:v>
                </c:pt>
                <c:pt idx="751">
                  <c:v>150120</c:v>
                </c:pt>
                <c:pt idx="752">
                  <c:v>150320</c:v>
                </c:pt>
                <c:pt idx="753">
                  <c:v>150520</c:v>
                </c:pt>
                <c:pt idx="754">
                  <c:v>150720</c:v>
                </c:pt>
                <c:pt idx="755">
                  <c:v>150920</c:v>
                </c:pt>
                <c:pt idx="756">
                  <c:v>151120</c:v>
                </c:pt>
                <c:pt idx="757">
                  <c:v>151320</c:v>
                </c:pt>
                <c:pt idx="758">
                  <c:v>151520</c:v>
                </c:pt>
                <c:pt idx="759">
                  <c:v>151720</c:v>
                </c:pt>
                <c:pt idx="760">
                  <c:v>151920</c:v>
                </c:pt>
                <c:pt idx="761">
                  <c:v>152120</c:v>
                </c:pt>
                <c:pt idx="762">
                  <c:v>152320</c:v>
                </c:pt>
                <c:pt idx="763">
                  <c:v>152520</c:v>
                </c:pt>
                <c:pt idx="764">
                  <c:v>152720</c:v>
                </c:pt>
                <c:pt idx="765">
                  <c:v>152920</c:v>
                </c:pt>
                <c:pt idx="766">
                  <c:v>153120</c:v>
                </c:pt>
                <c:pt idx="767">
                  <c:v>153320</c:v>
                </c:pt>
                <c:pt idx="768">
                  <c:v>153520</c:v>
                </c:pt>
                <c:pt idx="769">
                  <c:v>153720</c:v>
                </c:pt>
                <c:pt idx="770">
                  <c:v>153920</c:v>
                </c:pt>
                <c:pt idx="771">
                  <c:v>154120</c:v>
                </c:pt>
                <c:pt idx="772">
                  <c:v>154320</c:v>
                </c:pt>
                <c:pt idx="773">
                  <c:v>154520</c:v>
                </c:pt>
                <c:pt idx="774">
                  <c:v>154720</c:v>
                </c:pt>
                <c:pt idx="775">
                  <c:v>154920</c:v>
                </c:pt>
                <c:pt idx="776">
                  <c:v>155120</c:v>
                </c:pt>
                <c:pt idx="777">
                  <c:v>155320</c:v>
                </c:pt>
                <c:pt idx="778">
                  <c:v>155520</c:v>
                </c:pt>
                <c:pt idx="779">
                  <c:v>155720</c:v>
                </c:pt>
                <c:pt idx="780">
                  <c:v>155920</c:v>
                </c:pt>
                <c:pt idx="781">
                  <c:v>156120</c:v>
                </c:pt>
                <c:pt idx="782">
                  <c:v>156320</c:v>
                </c:pt>
                <c:pt idx="783">
                  <c:v>156520</c:v>
                </c:pt>
                <c:pt idx="784">
                  <c:v>156720</c:v>
                </c:pt>
                <c:pt idx="785">
                  <c:v>156920</c:v>
                </c:pt>
                <c:pt idx="786">
                  <c:v>157120</c:v>
                </c:pt>
                <c:pt idx="787">
                  <c:v>157320</c:v>
                </c:pt>
                <c:pt idx="788">
                  <c:v>157520</c:v>
                </c:pt>
                <c:pt idx="789">
                  <c:v>157720</c:v>
                </c:pt>
                <c:pt idx="790">
                  <c:v>157920</c:v>
                </c:pt>
                <c:pt idx="791">
                  <c:v>158120</c:v>
                </c:pt>
                <c:pt idx="792">
                  <c:v>158320</c:v>
                </c:pt>
                <c:pt idx="793">
                  <c:v>158520</c:v>
                </c:pt>
                <c:pt idx="794">
                  <c:v>158720</c:v>
                </c:pt>
                <c:pt idx="795">
                  <c:v>158920</c:v>
                </c:pt>
                <c:pt idx="796">
                  <c:v>159120</c:v>
                </c:pt>
                <c:pt idx="797">
                  <c:v>159320</c:v>
                </c:pt>
                <c:pt idx="798">
                  <c:v>159520</c:v>
                </c:pt>
                <c:pt idx="799">
                  <c:v>159720</c:v>
                </c:pt>
                <c:pt idx="800">
                  <c:v>159920</c:v>
                </c:pt>
                <c:pt idx="801">
                  <c:v>160120</c:v>
                </c:pt>
                <c:pt idx="802">
                  <c:v>160320</c:v>
                </c:pt>
                <c:pt idx="803">
                  <c:v>160520</c:v>
                </c:pt>
                <c:pt idx="804">
                  <c:v>160720</c:v>
                </c:pt>
                <c:pt idx="805">
                  <c:v>160920</c:v>
                </c:pt>
                <c:pt idx="806">
                  <c:v>161120</c:v>
                </c:pt>
                <c:pt idx="807">
                  <c:v>161320</c:v>
                </c:pt>
                <c:pt idx="808">
                  <c:v>161520</c:v>
                </c:pt>
                <c:pt idx="809">
                  <c:v>161720</c:v>
                </c:pt>
                <c:pt idx="810">
                  <c:v>161920</c:v>
                </c:pt>
                <c:pt idx="811">
                  <c:v>162120</c:v>
                </c:pt>
                <c:pt idx="812">
                  <c:v>162320</c:v>
                </c:pt>
                <c:pt idx="813">
                  <c:v>162520</c:v>
                </c:pt>
                <c:pt idx="814">
                  <c:v>162720</c:v>
                </c:pt>
                <c:pt idx="815">
                  <c:v>162920</c:v>
                </c:pt>
                <c:pt idx="816">
                  <c:v>163120</c:v>
                </c:pt>
                <c:pt idx="817">
                  <c:v>163320</c:v>
                </c:pt>
                <c:pt idx="818">
                  <c:v>163520</c:v>
                </c:pt>
                <c:pt idx="819">
                  <c:v>163720</c:v>
                </c:pt>
                <c:pt idx="820">
                  <c:v>163920</c:v>
                </c:pt>
                <c:pt idx="821">
                  <c:v>164120</c:v>
                </c:pt>
                <c:pt idx="822">
                  <c:v>164320</c:v>
                </c:pt>
                <c:pt idx="823">
                  <c:v>164520</c:v>
                </c:pt>
                <c:pt idx="824">
                  <c:v>164720</c:v>
                </c:pt>
                <c:pt idx="825">
                  <c:v>164920</c:v>
                </c:pt>
                <c:pt idx="826">
                  <c:v>165120</c:v>
                </c:pt>
                <c:pt idx="827">
                  <c:v>165320</c:v>
                </c:pt>
                <c:pt idx="828">
                  <c:v>165520</c:v>
                </c:pt>
                <c:pt idx="829">
                  <c:v>165720</c:v>
                </c:pt>
                <c:pt idx="830">
                  <c:v>165920</c:v>
                </c:pt>
                <c:pt idx="831">
                  <c:v>166120</c:v>
                </c:pt>
                <c:pt idx="832">
                  <c:v>166320</c:v>
                </c:pt>
                <c:pt idx="833">
                  <c:v>166520</c:v>
                </c:pt>
                <c:pt idx="834">
                  <c:v>166720</c:v>
                </c:pt>
                <c:pt idx="835">
                  <c:v>166920</c:v>
                </c:pt>
                <c:pt idx="836">
                  <c:v>167120</c:v>
                </c:pt>
                <c:pt idx="837">
                  <c:v>167320</c:v>
                </c:pt>
                <c:pt idx="838">
                  <c:v>167520</c:v>
                </c:pt>
                <c:pt idx="839">
                  <c:v>167720</c:v>
                </c:pt>
                <c:pt idx="840">
                  <c:v>167920</c:v>
                </c:pt>
                <c:pt idx="841">
                  <c:v>168120</c:v>
                </c:pt>
                <c:pt idx="842">
                  <c:v>168320</c:v>
                </c:pt>
                <c:pt idx="843">
                  <c:v>168520</c:v>
                </c:pt>
                <c:pt idx="844">
                  <c:v>168720</c:v>
                </c:pt>
                <c:pt idx="845">
                  <c:v>168920</c:v>
                </c:pt>
                <c:pt idx="846">
                  <c:v>169120</c:v>
                </c:pt>
                <c:pt idx="847">
                  <c:v>169320</c:v>
                </c:pt>
                <c:pt idx="848">
                  <c:v>169520</c:v>
                </c:pt>
                <c:pt idx="849">
                  <c:v>169720</c:v>
                </c:pt>
                <c:pt idx="850">
                  <c:v>169920</c:v>
                </c:pt>
                <c:pt idx="851">
                  <c:v>170120</c:v>
                </c:pt>
                <c:pt idx="852">
                  <c:v>170320</c:v>
                </c:pt>
                <c:pt idx="853">
                  <c:v>170520</c:v>
                </c:pt>
                <c:pt idx="854">
                  <c:v>170720</c:v>
                </c:pt>
                <c:pt idx="855">
                  <c:v>170920</c:v>
                </c:pt>
                <c:pt idx="856">
                  <c:v>171120</c:v>
                </c:pt>
                <c:pt idx="857">
                  <c:v>171320</c:v>
                </c:pt>
                <c:pt idx="858">
                  <c:v>171520</c:v>
                </c:pt>
                <c:pt idx="859">
                  <c:v>171720</c:v>
                </c:pt>
                <c:pt idx="860">
                  <c:v>171920</c:v>
                </c:pt>
                <c:pt idx="861">
                  <c:v>172120</c:v>
                </c:pt>
                <c:pt idx="862">
                  <c:v>172320</c:v>
                </c:pt>
                <c:pt idx="863">
                  <c:v>172520</c:v>
                </c:pt>
                <c:pt idx="864">
                  <c:v>172720</c:v>
                </c:pt>
                <c:pt idx="865">
                  <c:v>172920</c:v>
                </c:pt>
                <c:pt idx="866">
                  <c:v>173120</c:v>
                </c:pt>
                <c:pt idx="867">
                  <c:v>173320</c:v>
                </c:pt>
                <c:pt idx="868">
                  <c:v>173520</c:v>
                </c:pt>
                <c:pt idx="869">
                  <c:v>173720</c:v>
                </c:pt>
                <c:pt idx="870">
                  <c:v>173920</c:v>
                </c:pt>
                <c:pt idx="871">
                  <c:v>174120</c:v>
                </c:pt>
                <c:pt idx="872">
                  <c:v>174320</c:v>
                </c:pt>
                <c:pt idx="873">
                  <c:v>174520</c:v>
                </c:pt>
                <c:pt idx="874">
                  <c:v>174720</c:v>
                </c:pt>
                <c:pt idx="875">
                  <c:v>174920</c:v>
                </c:pt>
                <c:pt idx="876">
                  <c:v>175120</c:v>
                </c:pt>
                <c:pt idx="877">
                  <c:v>175320</c:v>
                </c:pt>
                <c:pt idx="878">
                  <c:v>175520</c:v>
                </c:pt>
                <c:pt idx="879">
                  <c:v>175720</c:v>
                </c:pt>
                <c:pt idx="880">
                  <c:v>175920</c:v>
                </c:pt>
                <c:pt idx="881">
                  <c:v>176120</c:v>
                </c:pt>
                <c:pt idx="882">
                  <c:v>176320</c:v>
                </c:pt>
                <c:pt idx="883">
                  <c:v>176520</c:v>
                </c:pt>
                <c:pt idx="884">
                  <c:v>176720</c:v>
                </c:pt>
                <c:pt idx="885">
                  <c:v>176920</c:v>
                </c:pt>
                <c:pt idx="886">
                  <c:v>177120</c:v>
                </c:pt>
                <c:pt idx="887">
                  <c:v>177320</c:v>
                </c:pt>
                <c:pt idx="888">
                  <c:v>177520</c:v>
                </c:pt>
                <c:pt idx="889">
                  <c:v>177720</c:v>
                </c:pt>
                <c:pt idx="890">
                  <c:v>177920</c:v>
                </c:pt>
                <c:pt idx="891">
                  <c:v>178120</c:v>
                </c:pt>
                <c:pt idx="892">
                  <c:v>178320</c:v>
                </c:pt>
                <c:pt idx="893">
                  <c:v>178520</c:v>
                </c:pt>
                <c:pt idx="894">
                  <c:v>178720</c:v>
                </c:pt>
                <c:pt idx="895">
                  <c:v>178920</c:v>
                </c:pt>
                <c:pt idx="896">
                  <c:v>179120</c:v>
                </c:pt>
                <c:pt idx="897">
                  <c:v>179320</c:v>
                </c:pt>
                <c:pt idx="898">
                  <c:v>179520</c:v>
                </c:pt>
                <c:pt idx="899">
                  <c:v>179720</c:v>
                </c:pt>
                <c:pt idx="900">
                  <c:v>179920</c:v>
                </c:pt>
                <c:pt idx="901">
                  <c:v>180120</c:v>
                </c:pt>
                <c:pt idx="902">
                  <c:v>180320</c:v>
                </c:pt>
                <c:pt idx="903">
                  <c:v>180520</c:v>
                </c:pt>
                <c:pt idx="904">
                  <c:v>180720</c:v>
                </c:pt>
                <c:pt idx="905">
                  <c:v>180920</c:v>
                </c:pt>
                <c:pt idx="906">
                  <c:v>181120</c:v>
                </c:pt>
                <c:pt idx="907">
                  <c:v>181320</c:v>
                </c:pt>
                <c:pt idx="908">
                  <c:v>181520</c:v>
                </c:pt>
                <c:pt idx="909">
                  <c:v>181720</c:v>
                </c:pt>
                <c:pt idx="910">
                  <c:v>181920</c:v>
                </c:pt>
                <c:pt idx="911">
                  <c:v>182120</c:v>
                </c:pt>
                <c:pt idx="912">
                  <c:v>182320</c:v>
                </c:pt>
                <c:pt idx="913">
                  <c:v>182520</c:v>
                </c:pt>
                <c:pt idx="914">
                  <c:v>182720</c:v>
                </c:pt>
                <c:pt idx="915">
                  <c:v>182920</c:v>
                </c:pt>
                <c:pt idx="916">
                  <c:v>183120</c:v>
                </c:pt>
                <c:pt idx="917">
                  <c:v>183320</c:v>
                </c:pt>
                <c:pt idx="918">
                  <c:v>183520</c:v>
                </c:pt>
                <c:pt idx="919">
                  <c:v>183720</c:v>
                </c:pt>
                <c:pt idx="920">
                  <c:v>183920</c:v>
                </c:pt>
                <c:pt idx="921">
                  <c:v>184120</c:v>
                </c:pt>
                <c:pt idx="922">
                  <c:v>184320</c:v>
                </c:pt>
                <c:pt idx="923">
                  <c:v>184520</c:v>
                </c:pt>
                <c:pt idx="924">
                  <c:v>184720</c:v>
                </c:pt>
                <c:pt idx="925">
                  <c:v>184920</c:v>
                </c:pt>
                <c:pt idx="926">
                  <c:v>185120</c:v>
                </c:pt>
                <c:pt idx="927">
                  <c:v>185320</c:v>
                </c:pt>
                <c:pt idx="928">
                  <c:v>185520</c:v>
                </c:pt>
                <c:pt idx="929">
                  <c:v>185720</c:v>
                </c:pt>
                <c:pt idx="930">
                  <c:v>185920</c:v>
                </c:pt>
                <c:pt idx="931">
                  <c:v>186120</c:v>
                </c:pt>
                <c:pt idx="932">
                  <c:v>186320</c:v>
                </c:pt>
                <c:pt idx="933">
                  <c:v>186520</c:v>
                </c:pt>
                <c:pt idx="934">
                  <c:v>186720</c:v>
                </c:pt>
                <c:pt idx="935">
                  <c:v>186920</c:v>
                </c:pt>
                <c:pt idx="936">
                  <c:v>187120</c:v>
                </c:pt>
                <c:pt idx="937">
                  <c:v>187320</c:v>
                </c:pt>
                <c:pt idx="938">
                  <c:v>187520</c:v>
                </c:pt>
                <c:pt idx="939">
                  <c:v>187720</c:v>
                </c:pt>
                <c:pt idx="940">
                  <c:v>187920</c:v>
                </c:pt>
                <c:pt idx="941">
                  <c:v>188120</c:v>
                </c:pt>
                <c:pt idx="942">
                  <c:v>188320</c:v>
                </c:pt>
                <c:pt idx="943">
                  <c:v>188520</c:v>
                </c:pt>
                <c:pt idx="944">
                  <c:v>188720</c:v>
                </c:pt>
                <c:pt idx="945">
                  <c:v>188920</c:v>
                </c:pt>
                <c:pt idx="946">
                  <c:v>189120</c:v>
                </c:pt>
                <c:pt idx="947">
                  <c:v>189320</c:v>
                </c:pt>
                <c:pt idx="948">
                  <c:v>189520</c:v>
                </c:pt>
                <c:pt idx="949">
                  <c:v>189720</c:v>
                </c:pt>
                <c:pt idx="950">
                  <c:v>189920</c:v>
                </c:pt>
                <c:pt idx="951">
                  <c:v>190120</c:v>
                </c:pt>
                <c:pt idx="952">
                  <c:v>190320</c:v>
                </c:pt>
                <c:pt idx="953">
                  <c:v>190520</c:v>
                </c:pt>
                <c:pt idx="954">
                  <c:v>190720</c:v>
                </c:pt>
                <c:pt idx="955">
                  <c:v>190920</c:v>
                </c:pt>
                <c:pt idx="956">
                  <c:v>191120</c:v>
                </c:pt>
                <c:pt idx="957">
                  <c:v>191320</c:v>
                </c:pt>
                <c:pt idx="958">
                  <c:v>191520</c:v>
                </c:pt>
                <c:pt idx="959">
                  <c:v>191720</c:v>
                </c:pt>
                <c:pt idx="960">
                  <c:v>191920</c:v>
                </c:pt>
                <c:pt idx="961">
                  <c:v>192120</c:v>
                </c:pt>
                <c:pt idx="962">
                  <c:v>192320</c:v>
                </c:pt>
                <c:pt idx="963">
                  <c:v>192520</c:v>
                </c:pt>
                <c:pt idx="964">
                  <c:v>192720</c:v>
                </c:pt>
                <c:pt idx="965">
                  <c:v>192920</c:v>
                </c:pt>
                <c:pt idx="966">
                  <c:v>193120</c:v>
                </c:pt>
                <c:pt idx="967">
                  <c:v>193320</c:v>
                </c:pt>
                <c:pt idx="968">
                  <c:v>193520</c:v>
                </c:pt>
                <c:pt idx="969">
                  <c:v>193720</c:v>
                </c:pt>
                <c:pt idx="970">
                  <c:v>193920</c:v>
                </c:pt>
                <c:pt idx="971">
                  <c:v>194120</c:v>
                </c:pt>
                <c:pt idx="972">
                  <c:v>194320</c:v>
                </c:pt>
                <c:pt idx="973">
                  <c:v>194520</c:v>
                </c:pt>
                <c:pt idx="974">
                  <c:v>194720</c:v>
                </c:pt>
                <c:pt idx="975">
                  <c:v>194920</c:v>
                </c:pt>
                <c:pt idx="976">
                  <c:v>195120</c:v>
                </c:pt>
                <c:pt idx="977">
                  <c:v>195320</c:v>
                </c:pt>
                <c:pt idx="978">
                  <c:v>195520</c:v>
                </c:pt>
                <c:pt idx="979">
                  <c:v>195720</c:v>
                </c:pt>
                <c:pt idx="980">
                  <c:v>195920</c:v>
                </c:pt>
                <c:pt idx="981">
                  <c:v>196120</c:v>
                </c:pt>
                <c:pt idx="982">
                  <c:v>196320</c:v>
                </c:pt>
                <c:pt idx="983">
                  <c:v>196520</c:v>
                </c:pt>
                <c:pt idx="984">
                  <c:v>196720</c:v>
                </c:pt>
                <c:pt idx="985">
                  <c:v>196920</c:v>
                </c:pt>
                <c:pt idx="986">
                  <c:v>197120</c:v>
                </c:pt>
                <c:pt idx="987">
                  <c:v>197320</c:v>
                </c:pt>
              </c:numCache>
            </c:numRef>
          </c:xVal>
          <c:yVal>
            <c:numRef>
              <c:f>Normalised0.65x10!$H$2:$H$989</c:f>
              <c:numCache>
                <c:formatCode>General</c:formatCode>
                <c:ptCount val="988"/>
                <c:pt idx="0">
                  <c:v>0</c:v>
                </c:pt>
                <c:pt idx="1">
                  <c:v>-2.2303521318201465E-2</c:v>
                </c:pt>
                <c:pt idx="2">
                  <c:v>-5.0538803006781458E-3</c:v>
                </c:pt>
                <c:pt idx="3">
                  <c:v>6.203762192233132E-3</c:v>
                </c:pt>
                <c:pt idx="4">
                  <c:v>6.7212158953357075E-3</c:v>
                </c:pt>
                <c:pt idx="5">
                  <c:v>-1.3664820220190071E-3</c:v>
                </c:pt>
                <c:pt idx="6">
                  <c:v>1.3017215850217033E-2</c:v>
                </c:pt>
                <c:pt idx="7">
                  <c:v>4.2374203876847205E-2</c:v>
                </c:pt>
                <c:pt idx="8">
                  <c:v>1.1698978270423193E-2</c:v>
                </c:pt>
                <c:pt idx="9">
                  <c:v>8.4004629659148785E-3</c:v>
                </c:pt>
                <c:pt idx="10">
                  <c:v>6.8130389589607905E-3</c:v>
                </c:pt>
                <c:pt idx="11">
                  <c:v>3.0988142799382598E-2</c:v>
                </c:pt>
                <c:pt idx="12">
                  <c:v>6.4608850511976496E-5</c:v>
                </c:pt>
                <c:pt idx="13">
                  <c:v>4.3337221775649852E-2</c:v>
                </c:pt>
                <c:pt idx="14">
                  <c:v>5.5408464999777723E-2</c:v>
                </c:pt>
                <c:pt idx="15">
                  <c:v>1.7770280939708696E-2</c:v>
                </c:pt>
                <c:pt idx="16">
                  <c:v>3.2841823488298914E-2</c:v>
                </c:pt>
                <c:pt idx="17">
                  <c:v>4.820440623998469E-2</c:v>
                </c:pt>
                <c:pt idx="18">
                  <c:v>2.3703239562882762E-2</c:v>
                </c:pt>
                <c:pt idx="19">
                  <c:v>5.9087864858748285E-2</c:v>
                </c:pt>
                <c:pt idx="20">
                  <c:v>3.8245172919103475E-2</c:v>
                </c:pt>
                <c:pt idx="21">
                  <c:v>3.4729517428560903E-2</c:v>
                </c:pt>
                <c:pt idx="22">
                  <c:v>4.3216416246710951E-2</c:v>
                </c:pt>
                <c:pt idx="23">
                  <c:v>5.8405254330691492E-2</c:v>
                </c:pt>
                <c:pt idx="24">
                  <c:v>4.2463320731281645E-2</c:v>
                </c:pt>
                <c:pt idx="25">
                  <c:v>4.4631070024314996E-2</c:v>
                </c:pt>
                <c:pt idx="26">
                  <c:v>5.915427018645357E-2</c:v>
                </c:pt>
                <c:pt idx="27">
                  <c:v>4.8185190356239679E-2</c:v>
                </c:pt>
                <c:pt idx="28">
                  <c:v>7.7093429141672082E-2</c:v>
                </c:pt>
                <c:pt idx="29">
                  <c:v>0.10881391653650935</c:v>
                </c:pt>
                <c:pt idx="30">
                  <c:v>8.9624194967027171E-2</c:v>
                </c:pt>
                <c:pt idx="31">
                  <c:v>6.0456462779881842E-2</c:v>
                </c:pt>
                <c:pt idx="32">
                  <c:v>7.6393716658874802E-2</c:v>
                </c:pt>
                <c:pt idx="33">
                  <c:v>9.6901883745910092E-2</c:v>
                </c:pt>
                <c:pt idx="34">
                  <c:v>6.8031027433665278E-2</c:v>
                </c:pt>
                <c:pt idx="35">
                  <c:v>8.0347979205885461E-2</c:v>
                </c:pt>
                <c:pt idx="36">
                  <c:v>6.5263736403024408E-2</c:v>
                </c:pt>
                <c:pt idx="37">
                  <c:v>7.8869758941115586E-2</c:v>
                </c:pt>
                <c:pt idx="38">
                  <c:v>8.5674104372014948E-2</c:v>
                </c:pt>
                <c:pt idx="39">
                  <c:v>8.6736684154800778E-2</c:v>
                </c:pt>
                <c:pt idx="40">
                  <c:v>9.3979917499594889E-2</c:v>
                </c:pt>
                <c:pt idx="41">
                  <c:v>0.11256602803873603</c:v>
                </c:pt>
                <c:pt idx="42">
                  <c:v>0.11490326839225264</c:v>
                </c:pt>
                <c:pt idx="43">
                  <c:v>9.3138852597370758E-2</c:v>
                </c:pt>
                <c:pt idx="44">
                  <c:v>9.9632748980579125E-2</c:v>
                </c:pt>
                <c:pt idx="45">
                  <c:v>9.4449364441777817E-2</c:v>
                </c:pt>
                <c:pt idx="46">
                  <c:v>0.10869236266323534</c:v>
                </c:pt>
                <c:pt idx="47">
                  <c:v>0.10837396988916206</c:v>
                </c:pt>
                <c:pt idx="48">
                  <c:v>0.10113437995356719</c:v>
                </c:pt>
                <c:pt idx="49">
                  <c:v>0.10736444789771575</c:v>
                </c:pt>
                <c:pt idx="50">
                  <c:v>0.10764924082551251</c:v>
                </c:pt>
                <c:pt idx="51">
                  <c:v>0.11381432928103473</c:v>
                </c:pt>
                <c:pt idx="52">
                  <c:v>0.14301701264271735</c:v>
                </c:pt>
                <c:pt idx="53">
                  <c:v>0.11721972413821598</c:v>
                </c:pt>
                <c:pt idx="54">
                  <c:v>0.11903819421364295</c:v>
                </c:pt>
                <c:pt idx="55">
                  <c:v>0.1312778039670342</c:v>
                </c:pt>
                <c:pt idx="56">
                  <c:v>0.14200464117309344</c:v>
                </c:pt>
                <c:pt idx="57">
                  <c:v>0.11720265298065535</c:v>
                </c:pt>
                <c:pt idx="58">
                  <c:v>0.1230518097879332</c:v>
                </c:pt>
                <c:pt idx="59">
                  <c:v>0.1171927214207478</c:v>
                </c:pt>
                <c:pt idx="60">
                  <c:v>0.15017452520009636</c:v>
                </c:pt>
                <c:pt idx="61">
                  <c:v>0.12792755414369814</c:v>
                </c:pt>
                <c:pt idx="62">
                  <c:v>0.14097642394254803</c:v>
                </c:pt>
                <c:pt idx="63">
                  <c:v>0.14229726158119821</c:v>
                </c:pt>
                <c:pt idx="64">
                  <c:v>0.17788355562144015</c:v>
                </c:pt>
                <c:pt idx="65">
                  <c:v>0.14988052793432904</c:v>
                </c:pt>
                <c:pt idx="66">
                  <c:v>0.1236761923417999</c:v>
                </c:pt>
                <c:pt idx="67">
                  <c:v>0.1326243875047384</c:v>
                </c:pt>
                <c:pt idx="68">
                  <c:v>0.14382092421073212</c:v>
                </c:pt>
                <c:pt idx="69">
                  <c:v>0.14404775704046505</c:v>
                </c:pt>
                <c:pt idx="70">
                  <c:v>0.16549987159550589</c:v>
                </c:pt>
                <c:pt idx="71">
                  <c:v>0.13186441932697418</c:v>
                </c:pt>
                <c:pt idx="72">
                  <c:v>0.13974530124231846</c:v>
                </c:pt>
                <c:pt idx="73">
                  <c:v>0.14896845495238026</c:v>
                </c:pt>
                <c:pt idx="74">
                  <c:v>0.15129859020097691</c:v>
                </c:pt>
                <c:pt idx="75">
                  <c:v>0.12932676388894623</c:v>
                </c:pt>
                <c:pt idx="76">
                  <c:v>0.15735049778589646</c:v>
                </c:pt>
                <c:pt idx="77">
                  <c:v>0.19060966946382546</c:v>
                </c:pt>
                <c:pt idx="78">
                  <c:v>0.16905350040789635</c:v>
                </c:pt>
                <c:pt idx="79">
                  <c:v>0.16389870606545826</c:v>
                </c:pt>
                <c:pt idx="80">
                  <c:v>0.17627612443938198</c:v>
                </c:pt>
                <c:pt idx="81">
                  <c:v>0.15274551346649198</c:v>
                </c:pt>
                <c:pt idx="82">
                  <c:v>0.15508111974222874</c:v>
                </c:pt>
                <c:pt idx="83">
                  <c:v>0.16598320394667346</c:v>
                </c:pt>
                <c:pt idx="84">
                  <c:v>0.19029736974168979</c:v>
                </c:pt>
                <c:pt idx="85">
                  <c:v>0.17292073579302891</c:v>
                </c:pt>
                <c:pt idx="86">
                  <c:v>0.16938494118658914</c:v>
                </c:pt>
                <c:pt idx="87">
                  <c:v>0.20578628400709678</c:v>
                </c:pt>
                <c:pt idx="88">
                  <c:v>0.17112928098543431</c:v>
                </c:pt>
                <c:pt idx="89">
                  <c:v>0.15924806245078699</c:v>
                </c:pt>
                <c:pt idx="90">
                  <c:v>0.1894685668429763</c:v>
                </c:pt>
                <c:pt idx="91">
                  <c:v>0.18858212251831646</c:v>
                </c:pt>
                <c:pt idx="92">
                  <c:v>0.19347781743272618</c:v>
                </c:pt>
                <c:pt idx="93">
                  <c:v>0.16033226997411351</c:v>
                </c:pt>
                <c:pt idx="94">
                  <c:v>0.17285312231776975</c:v>
                </c:pt>
                <c:pt idx="95">
                  <c:v>0.2434591034475666</c:v>
                </c:pt>
                <c:pt idx="96">
                  <c:v>0.20877372887862555</c:v>
                </c:pt>
                <c:pt idx="97">
                  <c:v>0.20852017677756987</c:v>
                </c:pt>
                <c:pt idx="98">
                  <c:v>0.20123066500914985</c:v>
                </c:pt>
                <c:pt idx="99">
                  <c:v>0.20445625906250939</c:v>
                </c:pt>
                <c:pt idx="100">
                  <c:v>0.22297019446599778</c:v>
                </c:pt>
                <c:pt idx="101">
                  <c:v>0.18944006399645444</c:v>
                </c:pt>
                <c:pt idx="102">
                  <c:v>0.21161571505203805</c:v>
                </c:pt>
                <c:pt idx="103">
                  <c:v>0.21779280162374695</c:v>
                </c:pt>
                <c:pt idx="104">
                  <c:v>0.23611544010643207</c:v>
                </c:pt>
                <c:pt idx="105">
                  <c:v>0.21031601965176372</c:v>
                </c:pt>
                <c:pt idx="106">
                  <c:v>0.21168119102803334</c:v>
                </c:pt>
                <c:pt idx="107">
                  <c:v>0.23758561669028136</c:v>
                </c:pt>
                <c:pt idx="108">
                  <c:v>0.18237915952990635</c:v>
                </c:pt>
                <c:pt idx="109">
                  <c:v>0.21587438586885765</c:v>
                </c:pt>
                <c:pt idx="110">
                  <c:v>0.21722148362978769</c:v>
                </c:pt>
                <c:pt idx="111">
                  <c:v>0.24926180547800092</c:v>
                </c:pt>
                <c:pt idx="112">
                  <c:v>0.24932044979252196</c:v>
                </c:pt>
                <c:pt idx="113">
                  <c:v>0.22257923380909783</c:v>
                </c:pt>
                <c:pt idx="114">
                  <c:v>0.26017855455344219</c:v>
                </c:pt>
                <c:pt idx="115">
                  <c:v>0.23811414523094082</c:v>
                </c:pt>
                <c:pt idx="116">
                  <c:v>0.18958560375445099</c:v>
                </c:pt>
                <c:pt idx="117">
                  <c:v>0.2670217752094054</c:v>
                </c:pt>
                <c:pt idx="118">
                  <c:v>0.25675721161614251</c:v>
                </c:pt>
                <c:pt idx="119">
                  <c:v>0.28825210196612622</c:v>
                </c:pt>
                <c:pt idx="120">
                  <c:v>0.24096382973494876</c:v>
                </c:pt>
                <c:pt idx="121">
                  <c:v>0.26047831168396518</c:v>
                </c:pt>
                <c:pt idx="122">
                  <c:v>0.27356704341572685</c:v>
                </c:pt>
                <c:pt idx="123">
                  <c:v>0.2652314959850291</c:v>
                </c:pt>
                <c:pt idx="124">
                  <c:v>0.26867688391189254</c:v>
                </c:pt>
                <c:pt idx="125">
                  <c:v>0.23457071041865066</c:v>
                </c:pt>
                <c:pt idx="126">
                  <c:v>0.25905047417922816</c:v>
                </c:pt>
                <c:pt idx="127">
                  <c:v>0.22563950713777456</c:v>
                </c:pt>
                <c:pt idx="128">
                  <c:v>0.26952728872496556</c:v>
                </c:pt>
                <c:pt idx="129">
                  <c:v>0.26370755724059591</c:v>
                </c:pt>
                <c:pt idx="130">
                  <c:v>0.28311548073264836</c:v>
                </c:pt>
                <c:pt idx="131">
                  <c:v>0.24313057795713017</c:v>
                </c:pt>
                <c:pt idx="132">
                  <c:v>0.26623777857450109</c:v>
                </c:pt>
                <c:pt idx="133">
                  <c:v>0.29330765879494469</c:v>
                </c:pt>
                <c:pt idx="134">
                  <c:v>0.27769257892435817</c:v>
                </c:pt>
                <c:pt idx="135">
                  <c:v>0.26130508995225232</c:v>
                </c:pt>
                <c:pt idx="136">
                  <c:v>0.28741032605004441</c:v>
                </c:pt>
                <c:pt idx="137">
                  <c:v>0.27008654918539027</c:v>
                </c:pt>
                <c:pt idx="138">
                  <c:v>0.31403650298814773</c:v>
                </c:pt>
                <c:pt idx="139">
                  <c:v>0.30620980694841055</c:v>
                </c:pt>
                <c:pt idx="140">
                  <c:v>0.274826792943419</c:v>
                </c:pt>
                <c:pt idx="141">
                  <c:v>0.31074014643036274</c:v>
                </c:pt>
                <c:pt idx="142">
                  <c:v>0.27625660706962346</c:v>
                </c:pt>
                <c:pt idx="143">
                  <c:v>0.3112133009333492</c:v>
                </c:pt>
                <c:pt idx="144">
                  <c:v>0.32834080891704825</c:v>
                </c:pt>
                <c:pt idx="145">
                  <c:v>0.27561596901427909</c:v>
                </c:pt>
                <c:pt idx="146">
                  <c:v>0.30111061013115092</c:v>
                </c:pt>
                <c:pt idx="147">
                  <c:v>0.30463328975689041</c:v>
                </c:pt>
                <c:pt idx="148">
                  <c:v>0.32033496028624975</c:v>
                </c:pt>
                <c:pt idx="149">
                  <c:v>0.3142749204421772</c:v>
                </c:pt>
                <c:pt idx="150">
                  <c:v>0.29949509445307559</c:v>
                </c:pt>
                <c:pt idx="151">
                  <c:v>0.28676688077707974</c:v>
                </c:pt>
                <c:pt idx="152">
                  <c:v>0.30371224887407106</c:v>
                </c:pt>
                <c:pt idx="153">
                  <c:v>0.27341807114045186</c:v>
                </c:pt>
                <c:pt idx="154">
                  <c:v>0.35699018734526988</c:v>
                </c:pt>
                <c:pt idx="155">
                  <c:v>0.32771814050293496</c:v>
                </c:pt>
                <c:pt idx="156">
                  <c:v>0.2805506587633621</c:v>
                </c:pt>
                <c:pt idx="157">
                  <c:v>0.31581807017948432</c:v>
                </c:pt>
                <c:pt idx="158">
                  <c:v>0.3194300087370856</c:v>
                </c:pt>
                <c:pt idx="159">
                  <c:v>0.31022576886147374</c:v>
                </c:pt>
                <c:pt idx="160">
                  <c:v>0.31026062678190214</c:v>
                </c:pt>
                <c:pt idx="161">
                  <c:v>0.30505022810011051</c:v>
                </c:pt>
                <c:pt idx="162">
                  <c:v>0.32872739091461545</c:v>
                </c:pt>
                <c:pt idx="163">
                  <c:v>0.31966324567918658</c:v>
                </c:pt>
                <c:pt idx="164">
                  <c:v>0.30016914406287831</c:v>
                </c:pt>
                <c:pt idx="165">
                  <c:v>0.31108996835032393</c:v>
                </c:pt>
                <c:pt idx="166">
                  <c:v>0.3115423855273714</c:v>
                </c:pt>
                <c:pt idx="167">
                  <c:v>0.33257445718875506</c:v>
                </c:pt>
                <c:pt idx="168">
                  <c:v>0.31178808859975554</c:v>
                </c:pt>
                <c:pt idx="169">
                  <c:v>0.33567990012013382</c:v>
                </c:pt>
                <c:pt idx="170">
                  <c:v>0.32059786485523983</c:v>
                </c:pt>
                <c:pt idx="171">
                  <c:v>0.32976223858785408</c:v>
                </c:pt>
                <c:pt idx="172">
                  <c:v>0.366841709185526</c:v>
                </c:pt>
                <c:pt idx="173">
                  <c:v>0.29541262696142145</c:v>
                </c:pt>
                <c:pt idx="174">
                  <c:v>0.33839213647575894</c:v>
                </c:pt>
                <c:pt idx="175">
                  <c:v>0.32118837621376878</c:v>
                </c:pt>
                <c:pt idx="176">
                  <c:v>0.33729482735822086</c:v>
                </c:pt>
                <c:pt idx="177">
                  <c:v>0.34377155296170953</c:v>
                </c:pt>
                <c:pt idx="178">
                  <c:v>0.33824914758062741</c:v>
                </c:pt>
                <c:pt idx="179">
                  <c:v>0.34238096481657071</c:v>
                </c:pt>
                <c:pt idx="180">
                  <c:v>0.32271717936437999</c:v>
                </c:pt>
                <c:pt idx="181">
                  <c:v>0.35395224689467858</c:v>
                </c:pt>
                <c:pt idx="182">
                  <c:v>0.37168981906801285</c:v>
                </c:pt>
                <c:pt idx="183">
                  <c:v>0.37140119537700017</c:v>
                </c:pt>
                <c:pt idx="184">
                  <c:v>0.34212723229644898</c:v>
                </c:pt>
                <c:pt idx="185">
                  <c:v>0.32759925423718456</c:v>
                </c:pt>
                <c:pt idx="186">
                  <c:v>0.37687571577894513</c:v>
                </c:pt>
                <c:pt idx="187">
                  <c:v>0.34441261241845511</c:v>
                </c:pt>
                <c:pt idx="188">
                  <c:v>0.37803169006831344</c:v>
                </c:pt>
                <c:pt idx="189">
                  <c:v>0.37757861155319988</c:v>
                </c:pt>
                <c:pt idx="190">
                  <c:v>0.34538132115504927</c:v>
                </c:pt>
                <c:pt idx="191">
                  <c:v>0.32274570606629871</c:v>
                </c:pt>
                <c:pt idx="192">
                  <c:v>0.38783159105930642</c:v>
                </c:pt>
                <c:pt idx="193">
                  <c:v>0.43343756687311347</c:v>
                </c:pt>
                <c:pt idx="194">
                  <c:v>0.42696742718536768</c:v>
                </c:pt>
                <c:pt idx="195">
                  <c:v>0.37640747724149942</c:v>
                </c:pt>
                <c:pt idx="196">
                  <c:v>0.35904743821480961</c:v>
                </c:pt>
                <c:pt idx="197">
                  <c:v>0.36177941813452319</c:v>
                </c:pt>
                <c:pt idx="198">
                  <c:v>0.41421351169232973</c:v>
                </c:pt>
                <c:pt idx="199">
                  <c:v>0.43265208715150216</c:v>
                </c:pt>
                <c:pt idx="200">
                  <c:v>0.40202171552316462</c:v>
                </c:pt>
                <c:pt idx="201">
                  <c:v>0.40608705299144837</c:v>
                </c:pt>
                <c:pt idx="202">
                  <c:v>0.40075717612417627</c:v>
                </c:pt>
                <c:pt idx="203">
                  <c:v>0.42442566719797226</c:v>
                </c:pt>
                <c:pt idx="204">
                  <c:v>0.42123128530043596</c:v>
                </c:pt>
                <c:pt idx="205">
                  <c:v>0.42641719512482451</c:v>
                </c:pt>
                <c:pt idx="206">
                  <c:v>0.39526228774784822</c:v>
                </c:pt>
                <c:pt idx="207">
                  <c:v>0.39956811016333432</c:v>
                </c:pt>
                <c:pt idx="208">
                  <c:v>0.381799437731483</c:v>
                </c:pt>
                <c:pt idx="209">
                  <c:v>0.42418940631354185</c:v>
                </c:pt>
                <c:pt idx="210">
                  <c:v>0.39558943080305264</c:v>
                </c:pt>
                <c:pt idx="211">
                  <c:v>0.42032012246368117</c:v>
                </c:pt>
                <c:pt idx="212">
                  <c:v>0.42057818363041011</c:v>
                </c:pt>
                <c:pt idx="213">
                  <c:v>0.39877923868736848</c:v>
                </c:pt>
                <c:pt idx="214">
                  <c:v>0.40215890776205504</c:v>
                </c:pt>
                <c:pt idx="215">
                  <c:v>0.40702769663840049</c:v>
                </c:pt>
                <c:pt idx="216">
                  <c:v>0.4111733567167557</c:v>
                </c:pt>
                <c:pt idx="217">
                  <c:v>0.43176664860161035</c:v>
                </c:pt>
                <c:pt idx="218">
                  <c:v>0.41446088290266087</c:v>
                </c:pt>
                <c:pt idx="219">
                  <c:v>0.45568676500433247</c:v>
                </c:pt>
                <c:pt idx="220">
                  <c:v>0.4309560250692222</c:v>
                </c:pt>
                <c:pt idx="221">
                  <c:v>0.43285781871819384</c:v>
                </c:pt>
                <c:pt idx="222">
                  <c:v>0.44781601240618718</c:v>
                </c:pt>
                <c:pt idx="223">
                  <c:v>0.45869461983347976</c:v>
                </c:pt>
                <c:pt idx="224">
                  <c:v>0.4476814547407717</c:v>
                </c:pt>
                <c:pt idx="225">
                  <c:v>0.46668153818764557</c:v>
                </c:pt>
                <c:pt idx="226">
                  <c:v>0.42726793911609434</c:v>
                </c:pt>
                <c:pt idx="227">
                  <c:v>0.41196688160361411</c:v>
                </c:pt>
                <c:pt idx="228">
                  <c:v>0.45176886749984418</c:v>
                </c:pt>
                <c:pt idx="229">
                  <c:v>0.42919301872929932</c:v>
                </c:pt>
                <c:pt idx="230">
                  <c:v>0.4331974416183923</c:v>
                </c:pt>
                <c:pt idx="231">
                  <c:v>0.46791001693150708</c:v>
                </c:pt>
                <c:pt idx="232">
                  <c:v>0.45010435400326748</c:v>
                </c:pt>
                <c:pt idx="233">
                  <c:v>0.46077380192018519</c:v>
                </c:pt>
                <c:pt idx="234">
                  <c:v>0.45977651893525179</c:v>
                </c:pt>
                <c:pt idx="235">
                  <c:v>0.42452104177130906</c:v>
                </c:pt>
                <c:pt idx="236">
                  <c:v>0.43950421427680392</c:v>
                </c:pt>
                <c:pt idx="237">
                  <c:v>0.48244139547747372</c:v>
                </c:pt>
                <c:pt idx="238">
                  <c:v>0.45509023885394329</c:v>
                </c:pt>
                <c:pt idx="239">
                  <c:v>0.45048682050702676</c:v>
                </c:pt>
                <c:pt idx="240">
                  <c:v>0.47642669878212063</c:v>
                </c:pt>
                <c:pt idx="241">
                  <c:v>0.49347683785753743</c:v>
                </c:pt>
                <c:pt idx="242">
                  <c:v>0.52436375196979756</c:v>
                </c:pt>
                <c:pt idx="243">
                  <c:v>0.43210119616636594</c:v>
                </c:pt>
                <c:pt idx="244">
                  <c:v>0.46300149970579402</c:v>
                </c:pt>
                <c:pt idx="245">
                  <c:v>0.44982266122316922</c:v>
                </c:pt>
                <c:pt idx="246">
                  <c:v>0.48215314442506058</c:v>
                </c:pt>
                <c:pt idx="247">
                  <c:v>0.52006762952705976</c:v>
                </c:pt>
                <c:pt idx="248">
                  <c:v>0.49947238871296351</c:v>
                </c:pt>
                <c:pt idx="249">
                  <c:v>0.52345158198908193</c:v>
                </c:pt>
                <c:pt idx="250">
                  <c:v>0.482497670732496</c:v>
                </c:pt>
                <c:pt idx="251">
                  <c:v>0.44780549415895138</c:v>
                </c:pt>
                <c:pt idx="252">
                  <c:v>0.49371419835708502</c:v>
                </c:pt>
                <c:pt idx="253">
                  <c:v>0.4399881943803664</c:v>
                </c:pt>
                <c:pt idx="254">
                  <c:v>0.46949315123361163</c:v>
                </c:pt>
                <c:pt idx="255">
                  <c:v>0.46685492722570721</c:v>
                </c:pt>
                <c:pt idx="256">
                  <c:v>0.50309321675419005</c:v>
                </c:pt>
                <c:pt idx="257">
                  <c:v>0.44453529597778091</c:v>
                </c:pt>
                <c:pt idx="258">
                  <c:v>0.54489105073076038</c:v>
                </c:pt>
                <c:pt idx="259">
                  <c:v>0.49791371125170497</c:v>
                </c:pt>
                <c:pt idx="260">
                  <c:v>0.47836800403226137</c:v>
                </c:pt>
                <c:pt idx="261">
                  <c:v>0.46111121112613518</c:v>
                </c:pt>
                <c:pt idx="262">
                  <c:v>0.49466283336563494</c:v>
                </c:pt>
                <c:pt idx="263">
                  <c:v>0.46264440278036306</c:v>
                </c:pt>
                <c:pt idx="264">
                  <c:v>0.46230338075520949</c:v>
                </c:pt>
                <c:pt idx="265">
                  <c:v>0.53990849253333439</c:v>
                </c:pt>
                <c:pt idx="266">
                  <c:v>0.51073723123207393</c:v>
                </c:pt>
                <c:pt idx="267">
                  <c:v>0.53120323749790765</c:v>
                </c:pt>
                <c:pt idx="268">
                  <c:v>0.48446039455115114</c:v>
                </c:pt>
                <c:pt idx="269">
                  <c:v>0.49117028980475319</c:v>
                </c:pt>
                <c:pt idx="270">
                  <c:v>0.55096526709093474</c:v>
                </c:pt>
                <c:pt idx="271">
                  <c:v>0.52563436788728335</c:v>
                </c:pt>
                <c:pt idx="272">
                  <c:v>0.54083249115561871</c:v>
                </c:pt>
                <c:pt idx="273">
                  <c:v>0.526485606705548</c:v>
                </c:pt>
                <c:pt idx="274">
                  <c:v>0.51478194017221768</c:v>
                </c:pt>
                <c:pt idx="275">
                  <c:v>0.45312080325767357</c:v>
                </c:pt>
                <c:pt idx="276">
                  <c:v>0.54221056258586497</c:v>
                </c:pt>
                <c:pt idx="277">
                  <c:v>0.53433012221013598</c:v>
                </c:pt>
                <c:pt idx="278">
                  <c:v>0.54357220236932835</c:v>
                </c:pt>
                <c:pt idx="279">
                  <c:v>0.50282315688197299</c:v>
                </c:pt>
                <c:pt idx="280">
                  <c:v>0.52096152642418148</c:v>
                </c:pt>
                <c:pt idx="281">
                  <c:v>0.5340210344143983</c:v>
                </c:pt>
                <c:pt idx="282">
                  <c:v>0.51383644126287153</c:v>
                </c:pt>
                <c:pt idx="283">
                  <c:v>0.52060525637681987</c:v>
                </c:pt>
                <c:pt idx="284">
                  <c:v>0.50727132766325367</c:v>
                </c:pt>
                <c:pt idx="285">
                  <c:v>0.54452448778017171</c:v>
                </c:pt>
                <c:pt idx="286">
                  <c:v>0.54502960691179914</c:v>
                </c:pt>
                <c:pt idx="287">
                  <c:v>0.5240971014749114</c:v>
                </c:pt>
                <c:pt idx="288">
                  <c:v>0.56857951656452332</c:v>
                </c:pt>
                <c:pt idx="289">
                  <c:v>0.59795061207726541</c:v>
                </c:pt>
                <c:pt idx="290">
                  <c:v>0.5568400130699025</c:v>
                </c:pt>
                <c:pt idx="291">
                  <c:v>0.54770919025144271</c:v>
                </c:pt>
                <c:pt idx="292">
                  <c:v>0.53737834526069383</c:v>
                </c:pt>
                <c:pt idx="293">
                  <c:v>0.53526581979497445</c:v>
                </c:pt>
                <c:pt idx="294">
                  <c:v>0.55323268758894806</c:v>
                </c:pt>
                <c:pt idx="295">
                  <c:v>0.52046134293038027</c:v>
                </c:pt>
                <c:pt idx="296">
                  <c:v>0.57905739766785702</c:v>
                </c:pt>
                <c:pt idx="297">
                  <c:v>0.55891633838978172</c:v>
                </c:pt>
                <c:pt idx="298">
                  <c:v>0.56108795819515045</c:v>
                </c:pt>
                <c:pt idx="299">
                  <c:v>0.55296815995450155</c:v>
                </c:pt>
                <c:pt idx="300">
                  <c:v>0.56805407213640757</c:v>
                </c:pt>
                <c:pt idx="301">
                  <c:v>0.5606196702765901</c:v>
                </c:pt>
                <c:pt idx="302">
                  <c:v>0.53086758832268144</c:v>
                </c:pt>
                <c:pt idx="303">
                  <c:v>0.60507905915253679</c:v>
                </c:pt>
                <c:pt idx="304">
                  <c:v>0.55240241722196171</c:v>
                </c:pt>
                <c:pt idx="305">
                  <c:v>0.61301677553983858</c:v>
                </c:pt>
                <c:pt idx="306">
                  <c:v>0.57661447068468263</c:v>
                </c:pt>
                <c:pt idx="307">
                  <c:v>0.56328685244295529</c:v>
                </c:pt>
                <c:pt idx="308">
                  <c:v>0.60305901564100439</c:v>
                </c:pt>
                <c:pt idx="309">
                  <c:v>0.5830520910522804</c:v>
                </c:pt>
                <c:pt idx="310">
                  <c:v>0.6398944028336836</c:v>
                </c:pt>
                <c:pt idx="311">
                  <c:v>0.51323056592490579</c:v>
                </c:pt>
                <c:pt idx="312">
                  <c:v>0.53245939458067992</c:v>
                </c:pt>
                <c:pt idx="313">
                  <c:v>0.55174961807774658</c:v>
                </c:pt>
                <c:pt idx="314">
                  <c:v>0.60858134424400612</c:v>
                </c:pt>
                <c:pt idx="315">
                  <c:v>0.54125282720749024</c:v>
                </c:pt>
                <c:pt idx="316">
                  <c:v>0.59315685255031902</c:v>
                </c:pt>
                <c:pt idx="317">
                  <c:v>0.5910546437315678</c:v>
                </c:pt>
                <c:pt idx="318">
                  <c:v>0.56047521136101153</c:v>
                </c:pt>
                <c:pt idx="319">
                  <c:v>0.59157016218665126</c:v>
                </c:pt>
                <c:pt idx="320">
                  <c:v>0.61645373054115449</c:v>
                </c:pt>
                <c:pt idx="321">
                  <c:v>0.6236990292524649</c:v>
                </c:pt>
                <c:pt idx="322">
                  <c:v>0.57895812658359302</c:v>
                </c:pt>
                <c:pt idx="323">
                  <c:v>0.64942303344460739</c:v>
                </c:pt>
                <c:pt idx="324">
                  <c:v>0.59576087175419568</c:v>
                </c:pt>
                <c:pt idx="325">
                  <c:v>0.58220543190063156</c:v>
                </c:pt>
                <c:pt idx="326">
                  <c:v>0.62579048320418396</c:v>
                </c:pt>
                <c:pt idx="327">
                  <c:v>0.59639703461440385</c:v>
                </c:pt>
                <c:pt idx="328">
                  <c:v>0.64260906200252399</c:v>
                </c:pt>
                <c:pt idx="329">
                  <c:v>0.63847391451118052</c:v>
                </c:pt>
                <c:pt idx="330">
                  <c:v>0.60208362336994337</c:v>
                </c:pt>
                <c:pt idx="331">
                  <c:v>0.59412175281579005</c:v>
                </c:pt>
                <c:pt idx="332">
                  <c:v>0.60462057721414053</c:v>
                </c:pt>
                <c:pt idx="333">
                  <c:v>0.62557812378405009</c:v>
                </c:pt>
                <c:pt idx="334">
                  <c:v>0.59157761963442179</c:v>
                </c:pt>
                <c:pt idx="335">
                  <c:v>0.58935941984642826</c:v>
                </c:pt>
                <c:pt idx="336">
                  <c:v>0.63783894278048181</c:v>
                </c:pt>
                <c:pt idx="337">
                  <c:v>0.59511229979221636</c:v>
                </c:pt>
                <c:pt idx="338">
                  <c:v>0.57182712865793861</c:v>
                </c:pt>
                <c:pt idx="339">
                  <c:v>0.63395467459504984</c:v>
                </c:pt>
                <c:pt idx="340">
                  <c:v>0.6411110726447744</c:v>
                </c:pt>
                <c:pt idx="341">
                  <c:v>0.60481555516630481</c:v>
                </c:pt>
                <c:pt idx="342">
                  <c:v>0.62522537414504742</c:v>
                </c:pt>
                <c:pt idx="343">
                  <c:v>0.66659078084000734</c:v>
                </c:pt>
                <c:pt idx="344">
                  <c:v>0.59182975243119773</c:v>
                </c:pt>
                <c:pt idx="345">
                  <c:v>0.5879790432900478</c:v>
                </c:pt>
                <c:pt idx="346">
                  <c:v>0.56330582008276486</c:v>
                </c:pt>
                <c:pt idx="347">
                  <c:v>0.64753441551642665</c:v>
                </c:pt>
                <c:pt idx="348">
                  <c:v>0.63114473628331547</c:v>
                </c:pt>
                <c:pt idx="349">
                  <c:v>0.63899149693219581</c:v>
                </c:pt>
                <c:pt idx="350">
                  <c:v>0.64329522119182192</c:v>
                </c:pt>
                <c:pt idx="351">
                  <c:v>0.62214211479311643</c:v>
                </c:pt>
                <c:pt idx="352">
                  <c:v>0.6295854837422763</c:v>
                </c:pt>
                <c:pt idx="353">
                  <c:v>0.67701054636898295</c:v>
                </c:pt>
                <c:pt idx="354">
                  <c:v>0.69416029980556593</c:v>
                </c:pt>
                <c:pt idx="355">
                  <c:v>0.6199285967040743</c:v>
                </c:pt>
                <c:pt idx="356">
                  <c:v>0.70534596807312711</c:v>
                </c:pt>
                <c:pt idx="357">
                  <c:v>0.65491943202697878</c:v>
                </c:pt>
                <c:pt idx="358">
                  <c:v>0.72712347230160268</c:v>
                </c:pt>
                <c:pt idx="359">
                  <c:v>0.65599512624945799</c:v>
                </c:pt>
                <c:pt idx="360">
                  <c:v>0.72252848234755285</c:v>
                </c:pt>
                <c:pt idx="361">
                  <c:v>0.63609706383377007</c:v>
                </c:pt>
                <c:pt idx="362">
                  <c:v>0.63700283563470284</c:v>
                </c:pt>
                <c:pt idx="363">
                  <c:v>0.65813884315515003</c:v>
                </c:pt>
                <c:pt idx="364">
                  <c:v>0.7185241640889537</c:v>
                </c:pt>
                <c:pt idx="365">
                  <c:v>0.64775338047830644</c:v>
                </c:pt>
                <c:pt idx="366">
                  <c:v>0.66980448725160813</c:v>
                </c:pt>
                <c:pt idx="367">
                  <c:v>0.66452850199606517</c:v>
                </c:pt>
                <c:pt idx="368">
                  <c:v>0.70069789195751697</c:v>
                </c:pt>
                <c:pt idx="369">
                  <c:v>0.69857788506173601</c:v>
                </c:pt>
                <c:pt idx="370">
                  <c:v>0.65613391133522714</c:v>
                </c:pt>
                <c:pt idx="371">
                  <c:v>0.67750779656898474</c:v>
                </c:pt>
                <c:pt idx="372">
                  <c:v>0.65885704800531242</c:v>
                </c:pt>
                <c:pt idx="373">
                  <c:v>0.69419009199288551</c:v>
                </c:pt>
                <c:pt idx="374">
                  <c:v>0.72413860416491604</c:v>
                </c:pt>
                <c:pt idx="375">
                  <c:v>0.67208619938088765</c:v>
                </c:pt>
                <c:pt idx="376">
                  <c:v>0.64153607647082589</c:v>
                </c:pt>
                <c:pt idx="377">
                  <c:v>0.67789145856095467</c:v>
                </c:pt>
                <c:pt idx="378">
                  <c:v>0.63941611627658057</c:v>
                </c:pt>
                <c:pt idx="379">
                  <c:v>0.63852126984327018</c:v>
                </c:pt>
                <c:pt idx="380">
                  <c:v>0.660749589976665</c:v>
                </c:pt>
                <c:pt idx="381">
                  <c:v>0.72535606415065701</c:v>
                </c:pt>
                <c:pt idx="382">
                  <c:v>0.63742586071425411</c:v>
                </c:pt>
                <c:pt idx="383">
                  <c:v>0.73523612419012263</c:v>
                </c:pt>
                <c:pt idx="384">
                  <c:v>0.65680951245564634</c:v>
                </c:pt>
                <c:pt idx="385">
                  <c:v>0.69769638305208415</c:v>
                </c:pt>
                <c:pt idx="386">
                  <c:v>0.71515440156364074</c:v>
                </c:pt>
                <c:pt idx="387">
                  <c:v>0.65068815520436429</c:v>
                </c:pt>
                <c:pt idx="388">
                  <c:v>0.69714196266000461</c:v>
                </c:pt>
                <c:pt idx="389">
                  <c:v>0.75923450103205614</c:v>
                </c:pt>
                <c:pt idx="390">
                  <c:v>0.72327943581356835</c:v>
                </c:pt>
                <c:pt idx="391">
                  <c:v>0.6700451659189044</c:v>
                </c:pt>
                <c:pt idx="392">
                  <c:v>0.6967079480113213</c:v>
                </c:pt>
                <c:pt idx="393">
                  <c:v>0.71528466233599353</c:v>
                </c:pt>
                <c:pt idx="394">
                  <c:v>0.73307514702708831</c:v>
                </c:pt>
                <c:pt idx="395">
                  <c:v>0.80840712022428529</c:v>
                </c:pt>
                <c:pt idx="396">
                  <c:v>0.66443871300005575</c:v>
                </c:pt>
                <c:pt idx="397">
                  <c:v>0.72123357679770994</c:v>
                </c:pt>
                <c:pt idx="398">
                  <c:v>0.74702671341415561</c:v>
                </c:pt>
                <c:pt idx="399">
                  <c:v>0.7150701278964281</c:v>
                </c:pt>
                <c:pt idx="400">
                  <c:v>0.70282284082623003</c:v>
                </c:pt>
                <c:pt idx="401">
                  <c:v>0.63898291333498725</c:v>
                </c:pt>
                <c:pt idx="402">
                  <c:v>0.76855213529607969</c:v>
                </c:pt>
                <c:pt idx="403">
                  <c:v>0.67097763655181786</c:v>
                </c:pt>
                <c:pt idx="404">
                  <c:v>0.76076878017818494</c:v>
                </c:pt>
                <c:pt idx="405">
                  <c:v>0.74951535368860933</c:v>
                </c:pt>
                <c:pt idx="406">
                  <c:v>0.76213362303404775</c:v>
                </c:pt>
                <c:pt idx="407">
                  <c:v>0.75606520215733508</c:v>
                </c:pt>
                <c:pt idx="408">
                  <c:v>0.68605146823810226</c:v>
                </c:pt>
                <c:pt idx="409">
                  <c:v>0.75072923744597131</c:v>
                </c:pt>
                <c:pt idx="410">
                  <c:v>0.77249577543755643</c:v>
                </c:pt>
                <c:pt idx="411">
                  <c:v>0.7800923114369368</c:v>
                </c:pt>
                <c:pt idx="412">
                  <c:v>0.74962130164035934</c:v>
                </c:pt>
                <c:pt idx="413">
                  <c:v>0.73169104667180329</c:v>
                </c:pt>
                <c:pt idx="414">
                  <c:v>0.71609020321412231</c:v>
                </c:pt>
                <c:pt idx="415">
                  <c:v>0.78898002054077288</c:v>
                </c:pt>
                <c:pt idx="416">
                  <c:v>0.78675243151111729</c:v>
                </c:pt>
                <c:pt idx="417">
                  <c:v>0.70224847200135465</c:v>
                </c:pt>
                <c:pt idx="418">
                  <c:v>0.73915014751216823</c:v>
                </c:pt>
                <c:pt idx="419">
                  <c:v>0.82933866873199447</c:v>
                </c:pt>
                <c:pt idx="420">
                  <c:v>0.76869391416407673</c:v>
                </c:pt>
                <c:pt idx="421">
                  <c:v>0.75517099107533625</c:v>
                </c:pt>
                <c:pt idx="422">
                  <c:v>0.68237485931982123</c:v>
                </c:pt>
                <c:pt idx="423">
                  <c:v>0.7351674139178791</c:v>
                </c:pt>
                <c:pt idx="424">
                  <c:v>0.7580207802200789</c:v>
                </c:pt>
                <c:pt idx="425">
                  <c:v>0.81745445760411883</c:v>
                </c:pt>
                <c:pt idx="426">
                  <c:v>0.76661768915250439</c:v>
                </c:pt>
                <c:pt idx="427">
                  <c:v>0.79047363890474021</c:v>
                </c:pt>
                <c:pt idx="428">
                  <c:v>0.758647697069466</c:v>
                </c:pt>
                <c:pt idx="429">
                  <c:v>0.82357653271609865</c:v>
                </c:pt>
                <c:pt idx="430">
                  <c:v>0.7968415799436569</c:v>
                </c:pt>
                <c:pt idx="431">
                  <c:v>0.75460079760933563</c:v>
                </c:pt>
                <c:pt idx="432">
                  <c:v>0.83232872321774898</c:v>
                </c:pt>
                <c:pt idx="433">
                  <c:v>0.84736081421141041</c:v>
                </c:pt>
                <c:pt idx="434">
                  <c:v>0.81311230835604476</c:v>
                </c:pt>
                <c:pt idx="435">
                  <c:v>0.78284672342852557</c:v>
                </c:pt>
                <c:pt idx="436">
                  <c:v>0.77742065680088412</c:v>
                </c:pt>
                <c:pt idx="437">
                  <c:v>0.82638103248556738</c:v>
                </c:pt>
                <c:pt idx="438">
                  <c:v>0.8076119142409306</c:v>
                </c:pt>
                <c:pt idx="439">
                  <c:v>0.82304707024214141</c:v>
                </c:pt>
                <c:pt idx="440">
                  <c:v>0.84362305903075219</c:v>
                </c:pt>
                <c:pt idx="441">
                  <c:v>0.86246113215613318</c:v>
                </c:pt>
                <c:pt idx="442">
                  <c:v>0.76740297523956225</c:v>
                </c:pt>
                <c:pt idx="443">
                  <c:v>0.81102392977688342</c:v>
                </c:pt>
                <c:pt idx="444">
                  <c:v>0.86555424316408081</c:v>
                </c:pt>
                <c:pt idx="445">
                  <c:v>0.76163029489183875</c:v>
                </c:pt>
                <c:pt idx="446">
                  <c:v>0.85623631524179233</c:v>
                </c:pt>
                <c:pt idx="447">
                  <c:v>0.85245259812729057</c:v>
                </c:pt>
                <c:pt idx="448">
                  <c:v>0.82641659362822106</c:v>
                </c:pt>
                <c:pt idx="449">
                  <c:v>0.83597353384428696</c:v>
                </c:pt>
                <c:pt idx="450">
                  <c:v>0.820206874721785</c:v>
                </c:pt>
                <c:pt idx="451">
                  <c:v>0.79183376424047258</c:v>
                </c:pt>
                <c:pt idx="452">
                  <c:v>0.76077144342041036</c:v>
                </c:pt>
                <c:pt idx="453">
                  <c:v>0.83791302327422823</c:v>
                </c:pt>
                <c:pt idx="454">
                  <c:v>0.74362795232738932</c:v>
                </c:pt>
                <c:pt idx="455">
                  <c:v>0.87650221509818627</c:v>
                </c:pt>
                <c:pt idx="456">
                  <c:v>0.80128596336218594</c:v>
                </c:pt>
                <c:pt idx="457">
                  <c:v>0.79990851065817969</c:v>
                </c:pt>
                <c:pt idx="458">
                  <c:v>0.88349202457631393</c:v>
                </c:pt>
                <c:pt idx="459">
                  <c:v>0.88796731057225664</c:v>
                </c:pt>
                <c:pt idx="460">
                  <c:v>0.81215423488927996</c:v>
                </c:pt>
                <c:pt idx="461">
                  <c:v>0.81010185700933024</c:v>
                </c:pt>
                <c:pt idx="462">
                  <c:v>0.8436759949136875</c:v>
                </c:pt>
                <c:pt idx="463">
                  <c:v>0.7909796433614491</c:v>
                </c:pt>
                <c:pt idx="464">
                  <c:v>0.84289685351541799</c:v>
                </c:pt>
                <c:pt idx="465">
                  <c:v>0.83445008074444127</c:v>
                </c:pt>
                <c:pt idx="466">
                  <c:v>0.82510781686475421</c:v>
                </c:pt>
                <c:pt idx="467">
                  <c:v>0.83564208641295357</c:v>
                </c:pt>
                <c:pt idx="468">
                  <c:v>0.82414339128786496</c:v>
                </c:pt>
                <c:pt idx="469">
                  <c:v>0.82465505659758476</c:v>
                </c:pt>
                <c:pt idx="470">
                  <c:v>0.94558100027406788</c:v>
                </c:pt>
                <c:pt idx="471">
                  <c:v>0.89344441842712885</c:v>
                </c:pt>
                <c:pt idx="472">
                  <c:v>0.87376224100297373</c:v>
                </c:pt>
                <c:pt idx="473">
                  <c:v>0.86960798641034698</c:v>
                </c:pt>
                <c:pt idx="474">
                  <c:v>0.92405379103361163</c:v>
                </c:pt>
                <c:pt idx="475">
                  <c:v>0.89438532101635682</c:v>
                </c:pt>
                <c:pt idx="476">
                  <c:v>0.91216839256268345</c:v>
                </c:pt>
                <c:pt idx="477">
                  <c:v>0.86601582107640096</c:v>
                </c:pt>
                <c:pt idx="478">
                  <c:v>0.84833028295666035</c:v>
                </c:pt>
                <c:pt idx="479">
                  <c:v>0.90680469123750651</c:v>
                </c:pt>
                <c:pt idx="480">
                  <c:v>0.84859700786926739</c:v>
                </c:pt>
                <c:pt idx="481">
                  <c:v>0.86160225329348161</c:v>
                </c:pt>
                <c:pt idx="482">
                  <c:v>0.88206186346304194</c:v>
                </c:pt>
                <c:pt idx="483">
                  <c:v>0.8916566002400832</c:v>
                </c:pt>
                <c:pt idx="484">
                  <c:v>0.86702789317526641</c:v>
                </c:pt>
                <c:pt idx="485">
                  <c:v>0.88434468577577918</c:v>
                </c:pt>
                <c:pt idx="486">
                  <c:v>0.87556350392196503</c:v>
                </c:pt>
                <c:pt idx="487">
                  <c:v>0.88379403433691006</c:v>
                </c:pt>
                <c:pt idx="488">
                  <c:v>0.93094647201259251</c:v>
                </c:pt>
                <c:pt idx="489">
                  <c:v>0.86301724679035785</c:v>
                </c:pt>
                <c:pt idx="490">
                  <c:v>0.83548474135526651</c:v>
                </c:pt>
                <c:pt idx="491">
                  <c:v>0.86075320711841341</c:v>
                </c:pt>
                <c:pt idx="492">
                  <c:v>0.90650570276566511</c:v>
                </c:pt>
                <c:pt idx="493">
                  <c:v>0.89876774456583353</c:v>
                </c:pt>
                <c:pt idx="494">
                  <c:v>0.89099211098840825</c:v>
                </c:pt>
                <c:pt idx="495">
                  <c:v>0.9186391091359386</c:v>
                </c:pt>
                <c:pt idx="496">
                  <c:v>0.88104152973348748</c:v>
                </c:pt>
                <c:pt idx="497">
                  <c:v>0.93435893644200418</c:v>
                </c:pt>
                <c:pt idx="498">
                  <c:v>0.93215351793066814</c:v>
                </c:pt>
                <c:pt idx="499">
                  <c:v>0.84134532236391135</c:v>
                </c:pt>
                <c:pt idx="500">
                  <c:v>0.93191504124739066</c:v>
                </c:pt>
                <c:pt idx="501">
                  <c:v>0.82838275786770788</c:v>
                </c:pt>
                <c:pt idx="502">
                  <c:v>0.86124760053737237</c:v>
                </c:pt>
                <c:pt idx="503">
                  <c:v>0.88069655981327311</c:v>
                </c:pt>
                <c:pt idx="504">
                  <c:v>0.97811449499466219</c:v>
                </c:pt>
                <c:pt idx="505">
                  <c:v>0.9136393318020426</c:v>
                </c:pt>
                <c:pt idx="506">
                  <c:v>0.90314077827914185</c:v>
                </c:pt>
                <c:pt idx="507">
                  <c:v>0.88744780288165637</c:v>
                </c:pt>
                <c:pt idx="508">
                  <c:v>0.90120036543841842</c:v>
                </c:pt>
                <c:pt idx="509">
                  <c:v>0.94108405350716529</c:v>
                </c:pt>
                <c:pt idx="510">
                  <c:v>0.96885645192812408</c:v>
                </c:pt>
                <c:pt idx="511">
                  <c:v>0.76398272083521301</c:v>
                </c:pt>
                <c:pt idx="512">
                  <c:v>0.82314385688223524</c:v>
                </c:pt>
                <c:pt idx="513">
                  <c:v>0.87093104515315267</c:v>
                </c:pt>
                <c:pt idx="514">
                  <c:v>0.95464337115032794</c:v>
                </c:pt>
                <c:pt idx="515">
                  <c:v>0.93497355624817058</c:v>
                </c:pt>
                <c:pt idx="516">
                  <c:v>1.0108344531141502</c:v>
                </c:pt>
                <c:pt idx="517">
                  <c:v>0.85389517024346484</c:v>
                </c:pt>
                <c:pt idx="518">
                  <c:v>1.0138367753471218</c:v>
                </c:pt>
                <c:pt idx="519">
                  <c:v>0.9591198979884874</c:v>
                </c:pt>
                <c:pt idx="520">
                  <c:v>0.97521583200504158</c:v>
                </c:pt>
                <c:pt idx="521">
                  <c:v>0.96568349323967961</c:v>
                </c:pt>
                <c:pt idx="522">
                  <c:v>0.97433461022012868</c:v>
                </c:pt>
                <c:pt idx="523">
                  <c:v>0.94413854083222593</c:v>
                </c:pt>
                <c:pt idx="524">
                  <c:v>0.94594190252314714</c:v>
                </c:pt>
                <c:pt idx="525">
                  <c:v>0.96538099666952015</c:v>
                </c:pt>
                <c:pt idx="526">
                  <c:v>0.85798055314020338</c:v>
                </c:pt>
                <c:pt idx="527">
                  <c:v>1.0080783277682768</c:v>
                </c:pt>
                <c:pt idx="528">
                  <c:v>0.92157375966360011</c:v>
                </c:pt>
                <c:pt idx="529">
                  <c:v>1.0126361642898072</c:v>
                </c:pt>
                <c:pt idx="530">
                  <c:v>1.0124100196257091</c:v>
                </c:pt>
                <c:pt idx="531">
                  <c:v>0.90164371358817208</c:v>
                </c:pt>
                <c:pt idx="532">
                  <c:v>0.96429818705275039</c:v>
                </c:pt>
                <c:pt idx="533">
                  <c:v>1.0474742737528708</c:v>
                </c:pt>
                <c:pt idx="534">
                  <c:v>1.045333670032605</c:v>
                </c:pt>
                <c:pt idx="535">
                  <c:v>0.9651349645770867</c:v>
                </c:pt>
                <c:pt idx="536">
                  <c:v>0.99262897905913772</c:v>
                </c:pt>
                <c:pt idx="537">
                  <c:v>0.94823654979780925</c:v>
                </c:pt>
                <c:pt idx="538">
                  <c:v>0.98428334533301309</c:v>
                </c:pt>
                <c:pt idx="539">
                  <c:v>0.97920835921928839</c:v>
                </c:pt>
                <c:pt idx="540">
                  <c:v>0.99663524588094476</c:v>
                </c:pt>
                <c:pt idx="541">
                  <c:v>1.0684415065571935</c:v>
                </c:pt>
                <c:pt idx="542">
                  <c:v>0.93065043464487507</c:v>
                </c:pt>
                <c:pt idx="543">
                  <c:v>0.97750024173400418</c:v>
                </c:pt>
                <c:pt idx="544">
                  <c:v>1.0287769562971734</c:v>
                </c:pt>
                <c:pt idx="545">
                  <c:v>1.0075310322085502</c:v>
                </c:pt>
                <c:pt idx="546">
                  <c:v>0.99423410869858253</c:v>
                </c:pt>
                <c:pt idx="547">
                  <c:v>0.94411914116913431</c:v>
                </c:pt>
                <c:pt idx="548">
                  <c:v>0.98595390091043245</c:v>
                </c:pt>
                <c:pt idx="549">
                  <c:v>1.0041294183848217</c:v>
                </c:pt>
                <c:pt idx="550">
                  <c:v>1.0594379052271876</c:v>
                </c:pt>
                <c:pt idx="551">
                  <c:v>1.0356860532868801</c:v>
                </c:pt>
                <c:pt idx="552">
                  <c:v>0.92185156089389475</c:v>
                </c:pt>
                <c:pt idx="553">
                  <c:v>1.0590732927649003</c:v>
                </c:pt>
                <c:pt idx="554">
                  <c:v>0.92771470125273381</c:v>
                </c:pt>
                <c:pt idx="555">
                  <c:v>0.99849491970893278</c:v>
                </c:pt>
                <c:pt idx="556">
                  <c:v>1.0737608653673685</c:v>
                </c:pt>
                <c:pt idx="557">
                  <c:v>1.0152819122068542</c:v>
                </c:pt>
                <c:pt idx="558">
                  <c:v>1.0163884929724913</c:v>
                </c:pt>
                <c:pt idx="559">
                  <c:v>0.98798809694518352</c:v>
                </c:pt>
                <c:pt idx="560">
                  <c:v>1.0045137057295261</c:v>
                </c:pt>
                <c:pt idx="561">
                  <c:v>1.0562989223482211</c:v>
                </c:pt>
                <c:pt idx="562">
                  <c:v>0.98423817368796462</c:v>
                </c:pt>
                <c:pt idx="563">
                  <c:v>1.0272605723348478</c:v>
                </c:pt>
                <c:pt idx="564">
                  <c:v>1.0608305066493602</c:v>
                </c:pt>
                <c:pt idx="565">
                  <c:v>1.006413682495106</c:v>
                </c:pt>
                <c:pt idx="566">
                  <c:v>0.96974611768884122</c:v>
                </c:pt>
                <c:pt idx="567">
                  <c:v>0.91209109394462495</c:v>
                </c:pt>
                <c:pt idx="568">
                  <c:v>1.2117540738547217</c:v>
                </c:pt>
                <c:pt idx="569">
                  <c:v>1.0015119150664165</c:v>
                </c:pt>
                <c:pt idx="570">
                  <c:v>0.99841727278124837</c:v>
                </c:pt>
                <c:pt idx="571">
                  <c:v>1.0740165456497259</c:v>
                </c:pt>
                <c:pt idx="572">
                  <c:v>1.0580826601468429</c:v>
                </c:pt>
                <c:pt idx="573">
                  <c:v>1.0831713058788601</c:v>
                </c:pt>
                <c:pt idx="574">
                  <c:v>1.0266414468567551</c:v>
                </c:pt>
                <c:pt idx="575">
                  <c:v>1.0386260540994432</c:v>
                </c:pt>
                <c:pt idx="576">
                  <c:v>1.059875172183169</c:v>
                </c:pt>
                <c:pt idx="577">
                  <c:v>1.0573446889671434</c:v>
                </c:pt>
                <c:pt idx="578">
                  <c:v>1.0375034988596878</c:v>
                </c:pt>
                <c:pt idx="579">
                  <c:v>1.0096078436185485</c:v>
                </c:pt>
                <c:pt idx="580">
                  <c:v>1.0455037084755232</c:v>
                </c:pt>
                <c:pt idx="581">
                  <c:v>0.93346104865051249</c:v>
                </c:pt>
                <c:pt idx="582">
                  <c:v>0.92864019699804912</c:v>
                </c:pt>
                <c:pt idx="583">
                  <c:v>1.1007376162664977</c:v>
                </c:pt>
                <c:pt idx="584">
                  <c:v>0.95435889478932501</c:v>
                </c:pt>
                <c:pt idx="585">
                  <c:v>1.0551975045256823</c:v>
                </c:pt>
                <c:pt idx="586">
                  <c:v>1.0965643430593732</c:v>
                </c:pt>
                <c:pt idx="587">
                  <c:v>1.0899476651852944</c:v>
                </c:pt>
                <c:pt idx="588">
                  <c:v>1.043125242127219</c:v>
                </c:pt>
                <c:pt idx="589">
                  <c:v>1.1732504256239427</c:v>
                </c:pt>
                <c:pt idx="590">
                  <c:v>0.99496963966020258</c:v>
                </c:pt>
                <c:pt idx="591">
                  <c:v>1.0650938069317419</c:v>
                </c:pt>
                <c:pt idx="592">
                  <c:v>1.072521848174512</c:v>
                </c:pt>
                <c:pt idx="593">
                  <c:v>1.0414428660919697</c:v>
                </c:pt>
                <c:pt idx="594">
                  <c:v>1.0514329432659109</c:v>
                </c:pt>
                <c:pt idx="595">
                  <c:v>1.015800414343236</c:v>
                </c:pt>
                <c:pt idx="596">
                  <c:v>1.0988548282526092</c:v>
                </c:pt>
                <c:pt idx="597">
                  <c:v>1.0964850663698711</c:v>
                </c:pt>
                <c:pt idx="598">
                  <c:v>1.1341759240806484</c:v>
                </c:pt>
                <c:pt idx="599">
                  <c:v>1.1359451082893939</c:v>
                </c:pt>
                <c:pt idx="600">
                  <c:v>1.0484194541490715</c:v>
                </c:pt>
                <c:pt idx="601">
                  <c:v>1.1373584233389469</c:v>
                </c:pt>
                <c:pt idx="602">
                  <c:v>1.0136701571597113</c:v>
                </c:pt>
                <c:pt idx="603">
                  <c:v>1.099491996675011</c:v>
                </c:pt>
                <c:pt idx="604">
                  <c:v>1.0324289935706721</c:v>
                </c:pt>
                <c:pt idx="605">
                  <c:v>1.0884923046801989</c:v>
                </c:pt>
                <c:pt idx="606">
                  <c:v>1.0009973810732637</c:v>
                </c:pt>
                <c:pt idx="607">
                  <c:v>1.1266736520128438</c:v>
                </c:pt>
                <c:pt idx="608">
                  <c:v>0.99426541640260657</c:v>
                </c:pt>
                <c:pt idx="609">
                  <c:v>1.1186381278530955</c:v>
                </c:pt>
                <c:pt idx="610">
                  <c:v>1.0779376600228103</c:v>
                </c:pt>
                <c:pt idx="611">
                  <c:v>1.1862313832156444</c:v>
                </c:pt>
                <c:pt idx="612">
                  <c:v>1.0743008981800528</c:v>
                </c:pt>
                <c:pt idx="613">
                  <c:v>1.1257716948257246</c:v>
                </c:pt>
                <c:pt idx="614">
                  <c:v>1.080210192885606</c:v>
                </c:pt>
                <c:pt idx="615">
                  <c:v>1.1040684430047698</c:v>
                </c:pt>
                <c:pt idx="616">
                  <c:v>1.0642405575639762</c:v>
                </c:pt>
                <c:pt idx="617">
                  <c:v>1.1654378794189446</c:v>
                </c:pt>
                <c:pt idx="618">
                  <c:v>1.1299677575820037</c:v>
                </c:pt>
                <c:pt idx="619">
                  <c:v>1.1153735463941263</c:v>
                </c:pt>
                <c:pt idx="620">
                  <c:v>1.0397670964122181</c:v>
                </c:pt>
                <c:pt idx="621">
                  <c:v>1.1997758741793154</c:v>
                </c:pt>
                <c:pt idx="622">
                  <c:v>1.2562239977431207</c:v>
                </c:pt>
                <c:pt idx="623">
                  <c:v>1.1122227399942348</c:v>
                </c:pt>
                <c:pt idx="624">
                  <c:v>1.2268293485471615</c:v>
                </c:pt>
                <c:pt idx="625">
                  <c:v>1.1809775259148447</c:v>
                </c:pt>
                <c:pt idx="626">
                  <c:v>1.0817652035909529</c:v>
                </c:pt>
                <c:pt idx="627">
                  <c:v>1.1591079871294478</c:v>
                </c:pt>
                <c:pt idx="628">
                  <c:v>1.0798573871182131</c:v>
                </c:pt>
                <c:pt idx="629">
                  <c:v>1.2304216408005322</c:v>
                </c:pt>
                <c:pt idx="630">
                  <c:v>1.0732991161499761</c:v>
                </c:pt>
                <c:pt idx="631">
                  <c:v>1.1658654321678819</c:v>
                </c:pt>
                <c:pt idx="632">
                  <c:v>1.1932436223231955</c:v>
                </c:pt>
                <c:pt idx="633">
                  <c:v>1.1993192513550319</c:v>
                </c:pt>
                <c:pt idx="634">
                  <c:v>1.1396563008702771</c:v>
                </c:pt>
                <c:pt idx="635">
                  <c:v>1.2535618512149793</c:v>
                </c:pt>
                <c:pt idx="636">
                  <c:v>1.1724741802368877</c:v>
                </c:pt>
                <c:pt idx="637">
                  <c:v>1.2956279881786332</c:v>
                </c:pt>
                <c:pt idx="638">
                  <c:v>1.1976578113154275</c:v>
                </c:pt>
                <c:pt idx="639">
                  <c:v>1.1181736994314972</c:v>
                </c:pt>
                <c:pt idx="640">
                  <c:v>1.1024898742549298</c:v>
                </c:pt>
                <c:pt idx="641">
                  <c:v>1.0850585478732071</c:v>
                </c:pt>
                <c:pt idx="642">
                  <c:v>1.2234592627406424</c:v>
                </c:pt>
                <c:pt idx="643">
                  <c:v>1.1441096519702474</c:v>
                </c:pt>
                <c:pt idx="644">
                  <c:v>1.1648893631930943</c:v>
                </c:pt>
                <c:pt idx="645">
                  <c:v>1.1144261210915638</c:v>
                </c:pt>
                <c:pt idx="646">
                  <c:v>1.1898730860475248</c:v>
                </c:pt>
                <c:pt idx="647">
                  <c:v>1.1142214546408711</c:v>
                </c:pt>
                <c:pt idx="648">
                  <c:v>1.1323055153846182</c:v>
                </c:pt>
                <c:pt idx="649">
                  <c:v>1.1828940270320698</c:v>
                </c:pt>
                <c:pt idx="650">
                  <c:v>1.1454431142018695</c:v>
                </c:pt>
                <c:pt idx="651">
                  <c:v>1.1794143367691008</c:v>
                </c:pt>
                <c:pt idx="652">
                  <c:v>1.1369041146860408</c:v>
                </c:pt>
                <c:pt idx="653">
                  <c:v>1.1416061155637844</c:v>
                </c:pt>
                <c:pt idx="654">
                  <c:v>1.1737068059289406</c:v>
                </c:pt>
                <c:pt idx="655">
                  <c:v>1.2095606614540431</c:v>
                </c:pt>
                <c:pt idx="656">
                  <c:v>1.3014615744384208</c:v>
                </c:pt>
                <c:pt idx="657">
                  <c:v>1.1470780580558388</c:v>
                </c:pt>
                <c:pt idx="658">
                  <c:v>1.3766390749887545</c:v>
                </c:pt>
                <c:pt idx="659">
                  <c:v>1.20964177135616</c:v>
                </c:pt>
                <c:pt idx="660">
                  <c:v>1.1387108678708109</c:v>
                </c:pt>
                <c:pt idx="661">
                  <c:v>1.1554178292856274</c:v>
                </c:pt>
                <c:pt idx="662">
                  <c:v>1.1928663581696823</c:v>
                </c:pt>
                <c:pt idx="663">
                  <c:v>1.1887088953590397</c:v>
                </c:pt>
                <c:pt idx="664">
                  <c:v>1.2325435435413501</c:v>
                </c:pt>
                <c:pt idx="665">
                  <c:v>1.1736156625412009</c:v>
                </c:pt>
                <c:pt idx="666">
                  <c:v>1.1692959596751644</c:v>
                </c:pt>
                <c:pt idx="667">
                  <c:v>1.1446729937518358</c:v>
                </c:pt>
                <c:pt idx="668">
                  <c:v>1.2403823836237211</c:v>
                </c:pt>
                <c:pt idx="669">
                  <c:v>1.0914708434138121</c:v>
                </c:pt>
                <c:pt idx="670">
                  <c:v>1.2424595924862232</c:v>
                </c:pt>
                <c:pt idx="671">
                  <c:v>1.1432931502975927</c:v>
                </c:pt>
                <c:pt idx="672">
                  <c:v>1.265375713444493</c:v>
                </c:pt>
                <c:pt idx="673">
                  <c:v>1.1979424032612964</c:v>
                </c:pt>
                <c:pt idx="674">
                  <c:v>1.1874477045578813</c:v>
                </c:pt>
                <c:pt idx="675">
                  <c:v>1.1352939439706748</c:v>
                </c:pt>
                <c:pt idx="676">
                  <c:v>1.1952313472188574</c:v>
                </c:pt>
                <c:pt idx="677">
                  <c:v>1.2358654321186999</c:v>
                </c:pt>
                <c:pt idx="678">
                  <c:v>1.2359837020034812</c:v>
                </c:pt>
                <c:pt idx="679">
                  <c:v>1.4482395270935493</c:v>
                </c:pt>
                <c:pt idx="680">
                  <c:v>1.2629621721464637</c:v>
                </c:pt>
                <c:pt idx="681">
                  <c:v>1.1852421800955859</c:v>
                </c:pt>
                <c:pt idx="682">
                  <c:v>1.2035258178680961</c:v>
                </c:pt>
                <c:pt idx="683">
                  <c:v>1.1758694737738207</c:v>
                </c:pt>
                <c:pt idx="684">
                  <c:v>1.0891856542028044</c:v>
                </c:pt>
                <c:pt idx="685">
                  <c:v>1.1872248819312077</c:v>
                </c:pt>
                <c:pt idx="686">
                  <c:v>1.2213461690535348</c:v>
                </c:pt>
                <c:pt idx="687">
                  <c:v>1.3903685698374162</c:v>
                </c:pt>
                <c:pt idx="688">
                  <c:v>1.2062449583540034</c:v>
                </c:pt>
                <c:pt idx="689">
                  <c:v>1.1569600873992369</c:v>
                </c:pt>
                <c:pt idx="690">
                  <c:v>1.3645675170523592</c:v>
                </c:pt>
                <c:pt idx="691">
                  <c:v>1.1905161356071379</c:v>
                </c:pt>
                <c:pt idx="692">
                  <c:v>1.3275430462120723</c:v>
                </c:pt>
                <c:pt idx="693">
                  <c:v>1.2220652136441676</c:v>
                </c:pt>
                <c:pt idx="694">
                  <c:v>1.2841882024576854</c:v>
                </c:pt>
                <c:pt idx="695">
                  <c:v>1.2675115560844983</c:v>
                </c:pt>
                <c:pt idx="696">
                  <c:v>1.3756101847404154</c:v>
                </c:pt>
                <c:pt idx="697">
                  <c:v>1.2045015439626341</c:v>
                </c:pt>
                <c:pt idx="698">
                  <c:v>1.286287319092585</c:v>
                </c:pt>
                <c:pt idx="699">
                  <c:v>1.3259939982539275</c:v>
                </c:pt>
                <c:pt idx="700">
                  <c:v>1.2695549002391948</c:v>
                </c:pt>
                <c:pt idx="701">
                  <c:v>1.2459039092415878</c:v>
                </c:pt>
                <c:pt idx="702">
                  <c:v>1.3611681289716135</c:v>
                </c:pt>
                <c:pt idx="703">
                  <c:v>1.3265431367621625</c:v>
                </c:pt>
                <c:pt idx="704">
                  <c:v>1.3022539865283302</c:v>
                </c:pt>
                <c:pt idx="705">
                  <c:v>1.2571449969335056</c:v>
                </c:pt>
                <c:pt idx="706">
                  <c:v>1.4489369397153491</c:v>
                </c:pt>
                <c:pt idx="707">
                  <c:v>1.4044699023338674</c:v>
                </c:pt>
                <c:pt idx="708">
                  <c:v>1.2438053913381646</c:v>
                </c:pt>
                <c:pt idx="709">
                  <c:v>1.2013261832741082</c:v>
                </c:pt>
                <c:pt idx="710">
                  <c:v>1.222966493397293</c:v>
                </c:pt>
                <c:pt idx="711">
                  <c:v>1.2464745585808927</c:v>
                </c:pt>
                <c:pt idx="712">
                  <c:v>1.1904720963826607</c:v>
                </c:pt>
                <c:pt idx="713">
                  <c:v>1.3055901004891082</c:v>
                </c:pt>
                <c:pt idx="714">
                  <c:v>1.3752090796346439</c:v>
                </c:pt>
                <c:pt idx="715">
                  <c:v>1.2673678984411865</c:v>
                </c:pt>
                <c:pt idx="716">
                  <c:v>1.326903788476665</c:v>
                </c:pt>
                <c:pt idx="717">
                  <c:v>1.3417759784564118</c:v>
                </c:pt>
                <c:pt idx="718">
                  <c:v>1.3223971718674497</c:v>
                </c:pt>
                <c:pt idx="719">
                  <c:v>1.226608318276325</c:v>
                </c:pt>
                <c:pt idx="720">
                  <c:v>1.3972342932224757</c:v>
                </c:pt>
                <c:pt idx="721">
                  <c:v>1.4908976703012551</c:v>
                </c:pt>
                <c:pt idx="722">
                  <c:v>1.4668986341726693</c:v>
                </c:pt>
                <c:pt idx="723">
                  <c:v>1.297667909754963</c:v>
                </c:pt>
                <c:pt idx="724">
                  <c:v>1.3486068757991574</c:v>
                </c:pt>
                <c:pt idx="725">
                  <c:v>1.4311004268233862</c:v>
                </c:pt>
                <c:pt idx="726">
                  <c:v>1.4339312081814455</c:v>
                </c:pt>
                <c:pt idx="727">
                  <c:v>1.2342601857226427</c:v>
                </c:pt>
                <c:pt idx="728">
                  <c:v>1.3556544771463446</c:v>
                </c:pt>
                <c:pt idx="729">
                  <c:v>1.272427581956536</c:v>
                </c:pt>
                <c:pt idx="730">
                  <c:v>1.4046956650883569</c:v>
                </c:pt>
                <c:pt idx="731">
                  <c:v>1.2676326705977414</c:v>
                </c:pt>
                <c:pt idx="732">
                  <c:v>1.3106578427723952</c:v>
                </c:pt>
                <c:pt idx="733">
                  <c:v>1.4149471261326276</c:v>
                </c:pt>
                <c:pt idx="734">
                  <c:v>1.3948394454681226</c:v>
                </c:pt>
                <c:pt idx="735">
                  <c:v>1.3634934794715214</c:v>
                </c:pt>
                <c:pt idx="736">
                  <c:v>1.2455580277683223</c:v>
                </c:pt>
                <c:pt idx="737">
                  <c:v>1.5885443065856206</c:v>
                </c:pt>
                <c:pt idx="738">
                  <c:v>1.5422222189016119</c:v>
                </c:pt>
                <c:pt idx="739">
                  <c:v>1.3647650399810876</c:v>
                </c:pt>
                <c:pt idx="740">
                  <c:v>1.4583314066169237</c:v>
                </c:pt>
                <c:pt idx="741">
                  <c:v>1.4248584578051766</c:v>
                </c:pt>
                <c:pt idx="742">
                  <c:v>1.3307860359534225</c:v>
                </c:pt>
                <c:pt idx="743">
                  <c:v>1.5535511680086329</c:v>
                </c:pt>
                <c:pt idx="744">
                  <c:v>1.4868855957521345</c:v>
                </c:pt>
                <c:pt idx="745">
                  <c:v>1.4068099608108007</c:v>
                </c:pt>
                <c:pt idx="746">
                  <c:v>1.262249536499795</c:v>
                </c:pt>
                <c:pt idx="747">
                  <c:v>1.3064406073781518</c:v>
                </c:pt>
                <c:pt idx="748">
                  <c:v>1.4146657661289448</c:v>
                </c:pt>
                <c:pt idx="749">
                  <c:v>1.4859266729568907</c:v>
                </c:pt>
                <c:pt idx="750">
                  <c:v>1.3221406158084943</c:v>
                </c:pt>
                <c:pt idx="751">
                  <c:v>1.3021332197143862</c:v>
                </c:pt>
                <c:pt idx="752">
                  <c:v>1.2907672818529814</c:v>
                </c:pt>
                <c:pt idx="753">
                  <c:v>1.3674286724504039</c:v>
                </c:pt>
                <c:pt idx="754">
                  <c:v>1.2960574769970203</c:v>
                </c:pt>
                <c:pt idx="755">
                  <c:v>1.4197655572404859</c:v>
                </c:pt>
                <c:pt idx="756">
                  <c:v>1.3850578452068012</c:v>
                </c:pt>
                <c:pt idx="757">
                  <c:v>1.3732158297028421</c:v>
                </c:pt>
                <c:pt idx="758">
                  <c:v>1.4272412413408191</c:v>
                </c:pt>
                <c:pt idx="759">
                  <c:v>1.3077469513725584</c:v>
                </c:pt>
                <c:pt idx="760">
                  <c:v>1.6233176900176467</c:v>
                </c:pt>
                <c:pt idx="761">
                  <c:v>1.5211470448271653</c:v>
                </c:pt>
                <c:pt idx="762">
                  <c:v>1.3766358355501982</c:v>
                </c:pt>
                <c:pt idx="763">
                  <c:v>1.513338023452786</c:v>
                </c:pt>
                <c:pt idx="764">
                  <c:v>1.2737292036293812</c:v>
                </c:pt>
                <c:pt idx="765">
                  <c:v>1.3725915162552031</c:v>
                </c:pt>
                <c:pt idx="766">
                  <c:v>1.4889142196411098</c:v>
                </c:pt>
                <c:pt idx="767">
                  <c:v>1.4546964165146885</c:v>
                </c:pt>
                <c:pt idx="768">
                  <c:v>1.4110422314850906</c:v>
                </c:pt>
                <c:pt idx="769">
                  <c:v>1.4960555155243067</c:v>
                </c:pt>
                <c:pt idx="770">
                  <c:v>1.5247121820898224</c:v>
                </c:pt>
                <c:pt idx="771">
                  <c:v>1.4066002908423441</c:v>
                </c:pt>
                <c:pt idx="772">
                  <c:v>1.4303721602079111</c:v>
                </c:pt>
                <c:pt idx="773">
                  <c:v>1.4258382788082331</c:v>
                </c:pt>
                <c:pt idx="774">
                  <c:v>1.4822405580872846</c:v>
                </c:pt>
                <c:pt idx="775">
                  <c:v>1.4495430891817225</c:v>
                </c:pt>
                <c:pt idx="776">
                  <c:v>1.4485732065716808</c:v>
                </c:pt>
                <c:pt idx="777">
                  <c:v>1.4175930859776127</c:v>
                </c:pt>
                <c:pt idx="778">
                  <c:v>1.562416588434657</c:v>
                </c:pt>
                <c:pt idx="779">
                  <c:v>1.6850237080238883</c:v>
                </c:pt>
                <c:pt idx="780">
                  <c:v>1.5887148571665093</c:v>
                </c:pt>
                <c:pt idx="781">
                  <c:v>1.4613468445622668</c:v>
                </c:pt>
                <c:pt idx="782">
                  <c:v>1.5746431670189396</c:v>
                </c:pt>
                <c:pt idx="783">
                  <c:v>1.3820925521519272</c:v>
                </c:pt>
                <c:pt idx="784">
                  <c:v>1.4607197464472716</c:v>
                </c:pt>
                <c:pt idx="785">
                  <c:v>1.6415148277744864</c:v>
                </c:pt>
                <c:pt idx="786">
                  <c:v>1.3034847213308052</c:v>
                </c:pt>
                <c:pt idx="787">
                  <c:v>1.6415957364554534</c:v>
                </c:pt>
                <c:pt idx="788">
                  <c:v>1.4107155888164982</c:v>
                </c:pt>
                <c:pt idx="789">
                  <c:v>1.4863195170254448</c:v>
                </c:pt>
                <c:pt idx="790">
                  <c:v>1.62612252242724</c:v>
                </c:pt>
                <c:pt idx="791">
                  <c:v>1.502309272988962</c:v>
                </c:pt>
                <c:pt idx="792">
                  <c:v>1.6169148656079408</c:v>
                </c:pt>
                <c:pt idx="793">
                  <c:v>1.6227800690518668</c:v>
                </c:pt>
                <c:pt idx="794">
                  <c:v>1.4086484730251292</c:v>
                </c:pt>
                <c:pt idx="795">
                  <c:v>1.5108217359941418</c:v>
                </c:pt>
                <c:pt idx="796">
                  <c:v>1.4788424967549441</c:v>
                </c:pt>
                <c:pt idx="797">
                  <c:v>1.4941027721946869</c:v>
                </c:pt>
                <c:pt idx="798">
                  <c:v>1.6543728213031297</c:v>
                </c:pt>
                <c:pt idx="799">
                  <c:v>1.3294102120372073</c:v>
                </c:pt>
                <c:pt idx="800">
                  <c:v>1.522312157448686</c:v>
                </c:pt>
                <c:pt idx="801">
                  <c:v>1.5022441312455714</c:v>
                </c:pt>
                <c:pt idx="802">
                  <c:v>1.4000791826248808</c:v>
                </c:pt>
                <c:pt idx="803">
                  <c:v>1.4734708181818506</c:v>
                </c:pt>
                <c:pt idx="804">
                  <c:v>1.5345506845573327</c:v>
                </c:pt>
                <c:pt idx="805">
                  <c:v>1.6936534206564082</c:v>
                </c:pt>
                <c:pt idx="806">
                  <c:v>1.4416643211965836</c:v>
                </c:pt>
                <c:pt idx="807">
                  <c:v>1.4811333397926796</c:v>
                </c:pt>
                <c:pt idx="808">
                  <c:v>1.4933400832737103</c:v>
                </c:pt>
                <c:pt idx="809">
                  <c:v>1.6255507760725034</c:v>
                </c:pt>
                <c:pt idx="810">
                  <c:v>1.3668395749500326</c:v>
                </c:pt>
                <c:pt idx="811">
                  <c:v>1.5244179650848375</c:v>
                </c:pt>
                <c:pt idx="812">
                  <c:v>1.4320205870948113</c:v>
                </c:pt>
                <c:pt idx="813">
                  <c:v>1.5063351517050738</c:v>
                </c:pt>
                <c:pt idx="814">
                  <c:v>1.5185065263738888</c:v>
                </c:pt>
                <c:pt idx="815">
                  <c:v>1.429770316378514</c:v>
                </c:pt>
                <c:pt idx="816">
                  <c:v>1.5482877590506754</c:v>
                </c:pt>
                <c:pt idx="817">
                  <c:v>1.5304737838860671</c:v>
                </c:pt>
                <c:pt idx="818">
                  <c:v>1.4927485768471569</c:v>
                </c:pt>
                <c:pt idx="819">
                  <c:v>1.47491082694889</c:v>
                </c:pt>
                <c:pt idx="820">
                  <c:v>1.591495019219404</c:v>
                </c:pt>
                <c:pt idx="821">
                  <c:v>1.3592695701109767</c:v>
                </c:pt>
                <c:pt idx="822">
                  <c:v>1.5010002915714589</c:v>
                </c:pt>
                <c:pt idx="823">
                  <c:v>1.554078804639456</c:v>
                </c:pt>
                <c:pt idx="824">
                  <c:v>1.4015905278063066</c:v>
                </c:pt>
                <c:pt idx="825">
                  <c:v>1.3981120272945995</c:v>
                </c:pt>
                <c:pt idx="826">
                  <c:v>1.2559940672235721</c:v>
                </c:pt>
                <c:pt idx="827">
                  <c:v>1.6080444889552417</c:v>
                </c:pt>
                <c:pt idx="828">
                  <c:v>1.7384589411871947</c:v>
                </c:pt>
                <c:pt idx="829">
                  <c:v>1.3999609883657138</c:v>
                </c:pt>
                <c:pt idx="830">
                  <c:v>1.563761972392</c:v>
                </c:pt>
                <c:pt idx="831">
                  <c:v>1.6590885505786763</c:v>
                </c:pt>
                <c:pt idx="832">
                  <c:v>1.5926653445543726</c:v>
                </c:pt>
                <c:pt idx="833">
                  <c:v>1.5731062998894665</c:v>
                </c:pt>
                <c:pt idx="834">
                  <c:v>1.5348866762704847</c:v>
                </c:pt>
                <c:pt idx="835">
                  <c:v>1.6778819779339138</c:v>
                </c:pt>
                <c:pt idx="836">
                  <c:v>1.6544580834699452</c:v>
                </c:pt>
                <c:pt idx="837">
                  <c:v>1.4917897401727862</c:v>
                </c:pt>
                <c:pt idx="838">
                  <c:v>1.5130177608841866</c:v>
                </c:pt>
                <c:pt idx="839">
                  <c:v>1.5080550537436956</c:v>
                </c:pt>
                <c:pt idx="840">
                  <c:v>1.6747411085947435</c:v>
                </c:pt>
                <c:pt idx="841">
                  <c:v>1.6133770275476162</c:v>
                </c:pt>
                <c:pt idx="842">
                  <c:v>1.3696185375417327</c:v>
                </c:pt>
                <c:pt idx="843">
                  <c:v>1.4576564078935854</c:v>
                </c:pt>
                <c:pt idx="844">
                  <c:v>1.621296375374728</c:v>
                </c:pt>
                <c:pt idx="845">
                  <c:v>1.5671082668798282</c:v>
                </c:pt>
                <c:pt idx="846">
                  <c:v>1.6437973773704873</c:v>
                </c:pt>
                <c:pt idx="847">
                  <c:v>1.6240588082403624</c:v>
                </c:pt>
                <c:pt idx="848">
                  <c:v>1.6152726309256935</c:v>
                </c:pt>
                <c:pt idx="849">
                  <c:v>1.7344563275103968</c:v>
                </c:pt>
                <c:pt idx="850">
                  <c:v>1.5503645562406148</c:v>
                </c:pt>
                <c:pt idx="851">
                  <c:v>1.6376907600487973</c:v>
                </c:pt>
                <c:pt idx="852">
                  <c:v>1.7517854879149695</c:v>
                </c:pt>
                <c:pt idx="853">
                  <c:v>1.4950336214000863</c:v>
                </c:pt>
                <c:pt idx="854">
                  <c:v>1.4574315174770589</c:v>
                </c:pt>
                <c:pt idx="855">
                  <c:v>1.3557942106976759</c:v>
                </c:pt>
                <c:pt idx="856">
                  <c:v>1.6029349616818798</c:v>
                </c:pt>
                <c:pt idx="857">
                  <c:v>1.6233800598371206</c:v>
                </c:pt>
                <c:pt idx="858">
                  <c:v>1.8431086094837155</c:v>
                </c:pt>
                <c:pt idx="859">
                  <c:v>1.494597489894397</c:v>
                </c:pt>
                <c:pt idx="860">
                  <c:v>1.8049684269182884</c:v>
                </c:pt>
                <c:pt idx="861">
                  <c:v>1.5498646819335626</c:v>
                </c:pt>
                <c:pt idx="862">
                  <c:v>1.5734676895447264</c:v>
                </c:pt>
                <c:pt idx="863">
                  <c:v>1.5236220830172915</c:v>
                </c:pt>
                <c:pt idx="864">
                  <c:v>1.4243167853934755</c:v>
                </c:pt>
                <c:pt idx="865">
                  <c:v>1.6244732311892143</c:v>
                </c:pt>
                <c:pt idx="866">
                  <c:v>1.6718152112689073</c:v>
                </c:pt>
                <c:pt idx="867">
                  <c:v>1.5878064650307118</c:v>
                </c:pt>
                <c:pt idx="868">
                  <c:v>1.67627013503831</c:v>
                </c:pt>
                <c:pt idx="869">
                  <c:v>1.5958002537340468</c:v>
                </c:pt>
                <c:pt idx="870">
                  <c:v>1.4638222583928415</c:v>
                </c:pt>
                <c:pt idx="871">
                  <c:v>1.595906264864323</c:v>
                </c:pt>
                <c:pt idx="872">
                  <c:v>1.6130126316550419</c:v>
                </c:pt>
                <c:pt idx="873">
                  <c:v>1.541472324550522</c:v>
                </c:pt>
                <c:pt idx="874">
                  <c:v>1.7199970481050586</c:v>
                </c:pt>
                <c:pt idx="875">
                  <c:v>1.7596005102879329</c:v>
                </c:pt>
                <c:pt idx="876">
                  <c:v>1.5532639924522855</c:v>
                </c:pt>
                <c:pt idx="877">
                  <c:v>1.8906688796249189</c:v>
                </c:pt>
                <c:pt idx="878">
                  <c:v>1.7135171791121926</c:v>
                </c:pt>
                <c:pt idx="879">
                  <c:v>1.6427014273357372</c:v>
                </c:pt>
                <c:pt idx="880">
                  <c:v>1.8148553343381932</c:v>
                </c:pt>
                <c:pt idx="881">
                  <c:v>1.8048519170714534</c:v>
                </c:pt>
                <c:pt idx="882">
                  <c:v>1.7653689747249928</c:v>
                </c:pt>
                <c:pt idx="883">
                  <c:v>1.7330198342273437</c:v>
                </c:pt>
                <c:pt idx="884">
                  <c:v>1.7911568417541106</c:v>
                </c:pt>
                <c:pt idx="885">
                  <c:v>1.8516303703191284</c:v>
                </c:pt>
                <c:pt idx="886">
                  <c:v>1.6510754658072095</c:v>
                </c:pt>
                <c:pt idx="887">
                  <c:v>1.6230080828664724</c:v>
                </c:pt>
                <c:pt idx="888">
                  <c:v>1.4975920644287219</c:v>
                </c:pt>
                <c:pt idx="889">
                  <c:v>1.4629183864296</c:v>
                </c:pt>
                <c:pt idx="890">
                  <c:v>1.7718561840089349</c:v>
                </c:pt>
                <c:pt idx="891">
                  <c:v>1.7069572246807705</c:v>
                </c:pt>
                <c:pt idx="892">
                  <c:v>1.7240965528249164</c:v>
                </c:pt>
                <c:pt idx="893">
                  <c:v>1.6389645993267028</c:v>
                </c:pt>
                <c:pt idx="894">
                  <c:v>1.6539072558040016</c:v>
                </c:pt>
                <c:pt idx="895">
                  <c:v>1.4519560122230857</c:v>
                </c:pt>
                <c:pt idx="896">
                  <c:v>1.6113750094673263</c:v>
                </c:pt>
                <c:pt idx="897">
                  <c:v>1.686339310830222</c:v>
                </c:pt>
                <c:pt idx="898">
                  <c:v>1.6294133750185058</c:v>
                </c:pt>
                <c:pt idx="899">
                  <c:v>1.7656646783968561</c:v>
                </c:pt>
                <c:pt idx="900">
                  <c:v>1.8339613988984345</c:v>
                </c:pt>
                <c:pt idx="901">
                  <c:v>1.6750714974341669</c:v>
                </c:pt>
                <c:pt idx="902">
                  <c:v>1.8354233933469619</c:v>
                </c:pt>
                <c:pt idx="903">
                  <c:v>1.731926713163854</c:v>
                </c:pt>
                <c:pt idx="904">
                  <c:v>1.752116397570356</c:v>
                </c:pt>
                <c:pt idx="905">
                  <c:v>1.7947934862405639</c:v>
                </c:pt>
                <c:pt idx="906">
                  <c:v>1.8223895741176588</c:v>
                </c:pt>
                <c:pt idx="907">
                  <c:v>1.6426734343669511</c:v>
                </c:pt>
                <c:pt idx="908">
                  <c:v>2.0374657937396194</c:v>
                </c:pt>
                <c:pt idx="909">
                  <c:v>1.7062930612245564</c:v>
                </c:pt>
                <c:pt idx="910">
                  <c:v>1.861246696290314</c:v>
                </c:pt>
                <c:pt idx="911">
                  <c:v>2.0299552853560181</c:v>
                </c:pt>
                <c:pt idx="912">
                  <c:v>1.645967186485513</c:v>
                </c:pt>
                <c:pt idx="913">
                  <c:v>1.7319833229511858</c:v>
                </c:pt>
                <c:pt idx="914">
                  <c:v>2.019789983348637</c:v>
                </c:pt>
                <c:pt idx="915">
                  <c:v>1.6348268086763695</c:v>
                </c:pt>
                <c:pt idx="916">
                  <c:v>1.6425672966070926</c:v>
                </c:pt>
                <c:pt idx="917">
                  <c:v>1.5187172845697163</c:v>
                </c:pt>
                <c:pt idx="918">
                  <c:v>1.4872686892328841</c:v>
                </c:pt>
                <c:pt idx="919">
                  <c:v>1.5426208343127166</c:v>
                </c:pt>
                <c:pt idx="920">
                  <c:v>1.8816758653161034</c:v>
                </c:pt>
                <c:pt idx="921">
                  <c:v>1.4717312316258357</c:v>
                </c:pt>
                <c:pt idx="922">
                  <c:v>1.6319681029657584</c:v>
                </c:pt>
                <c:pt idx="923">
                  <c:v>1.8949419825581624</c:v>
                </c:pt>
                <c:pt idx="924">
                  <c:v>2.096475043464884</c:v>
                </c:pt>
                <c:pt idx="925">
                  <c:v>1.87897250314191</c:v>
                </c:pt>
                <c:pt idx="926">
                  <c:v>2.0037757749606939</c:v>
                </c:pt>
                <c:pt idx="927">
                  <c:v>1.8606154430324293</c:v>
                </c:pt>
                <c:pt idx="928">
                  <c:v>1.7203573068099345</c:v>
                </c:pt>
                <c:pt idx="929">
                  <c:v>1.7832087937320935</c:v>
                </c:pt>
                <c:pt idx="930">
                  <c:v>1.8540486573752226</c:v>
                </c:pt>
                <c:pt idx="931">
                  <c:v>1.9243006545543047</c:v>
                </c:pt>
                <c:pt idx="932">
                  <c:v>1.6028880647458239</c:v>
                </c:pt>
                <c:pt idx="933">
                  <c:v>1.6792438852241847</c:v>
                </c:pt>
                <c:pt idx="934">
                  <c:v>1.6796021910913752</c:v>
                </c:pt>
                <c:pt idx="935">
                  <c:v>1.7609566844246431</c:v>
                </c:pt>
                <c:pt idx="936">
                  <c:v>1.597648073633299</c:v>
                </c:pt>
                <c:pt idx="937">
                  <c:v>1.9173337401848725</c:v>
                </c:pt>
                <c:pt idx="938">
                  <c:v>1.6304820767868324</c:v>
                </c:pt>
                <c:pt idx="939">
                  <c:v>1.6458435430527714</c:v>
                </c:pt>
                <c:pt idx="940">
                  <c:v>1.7741457370920781</c:v>
                </c:pt>
                <c:pt idx="941">
                  <c:v>2.1979401652200479</c:v>
                </c:pt>
                <c:pt idx="942">
                  <c:v>1.6760616457880559</c:v>
                </c:pt>
                <c:pt idx="943">
                  <c:v>1.7361826064139358</c:v>
                </c:pt>
                <c:pt idx="944">
                  <c:v>1.7992912015424611</c:v>
                </c:pt>
                <c:pt idx="945">
                  <c:v>1.7734481746166102</c:v>
                </c:pt>
                <c:pt idx="946">
                  <c:v>1.8898701519443453</c:v>
                </c:pt>
                <c:pt idx="947">
                  <c:v>1.7997028024444113</c:v>
                </c:pt>
                <c:pt idx="948">
                  <c:v>1.7428224409333113</c:v>
                </c:pt>
                <c:pt idx="949">
                  <c:v>1.9331801411710539</c:v>
                </c:pt>
                <c:pt idx="950">
                  <c:v>1.6295185517740909</c:v>
                </c:pt>
                <c:pt idx="951">
                  <c:v>1.9578955621653862</c:v>
                </c:pt>
                <c:pt idx="952">
                  <c:v>1.6142572886097459</c:v>
                </c:pt>
                <c:pt idx="953">
                  <c:v>2.0014831372652377</c:v>
                </c:pt>
                <c:pt idx="954">
                  <c:v>2.1753742304609212</c:v>
                </c:pt>
                <c:pt idx="955">
                  <c:v>2.0475722234285461</c:v>
                </c:pt>
                <c:pt idx="956">
                  <c:v>1.9346167356516826</c:v>
                </c:pt>
                <c:pt idx="957">
                  <c:v>1.7277454180559564</c:v>
                </c:pt>
                <c:pt idx="958">
                  <c:v>1.7173087373436806</c:v>
                </c:pt>
                <c:pt idx="959">
                  <c:v>2.2257805959366626</c:v>
                </c:pt>
                <c:pt idx="960">
                  <c:v>1.7417665107302041</c:v>
                </c:pt>
                <c:pt idx="961">
                  <c:v>1.8448618292696173</c:v>
                </c:pt>
                <c:pt idx="962">
                  <c:v>1.9823002453766501</c:v>
                </c:pt>
                <c:pt idx="963">
                  <c:v>1.6317908608165428</c:v>
                </c:pt>
                <c:pt idx="964">
                  <c:v>1.7773355070493362</c:v>
                </c:pt>
                <c:pt idx="965">
                  <c:v>1.966629447533635</c:v>
                </c:pt>
                <c:pt idx="966">
                  <c:v>1.6719586061608329</c:v>
                </c:pt>
                <c:pt idx="967">
                  <c:v>1.969544071842257</c:v>
                </c:pt>
                <c:pt idx="968">
                  <c:v>1.9720255901996195</c:v>
                </c:pt>
                <c:pt idx="969">
                  <c:v>1.928239544481958</c:v>
                </c:pt>
                <c:pt idx="970">
                  <c:v>1.8074900601837278</c:v>
                </c:pt>
                <c:pt idx="971">
                  <c:v>2.5427743788010182</c:v>
                </c:pt>
                <c:pt idx="972">
                  <c:v>2.1221419453640706</c:v>
                </c:pt>
                <c:pt idx="973">
                  <c:v>1.9554286825731269</c:v>
                </c:pt>
                <c:pt idx="974">
                  <c:v>1.746160028684334</c:v>
                </c:pt>
                <c:pt idx="975">
                  <c:v>2.2654681037812221</c:v>
                </c:pt>
                <c:pt idx="976">
                  <c:v>1.8567417905681938</c:v>
                </c:pt>
                <c:pt idx="977">
                  <c:v>1.8683164819853817</c:v>
                </c:pt>
                <c:pt idx="978">
                  <c:v>2.1895931649361065</c:v>
                </c:pt>
                <c:pt idx="979">
                  <c:v>2.1331210228364368</c:v>
                </c:pt>
                <c:pt idx="980">
                  <c:v>1.8150171829852073</c:v>
                </c:pt>
                <c:pt idx="981">
                  <c:v>1.7460651916950021</c:v>
                </c:pt>
                <c:pt idx="982">
                  <c:v>1.9787408659510355</c:v>
                </c:pt>
                <c:pt idx="983">
                  <c:v>1.8947903873260046</c:v>
                </c:pt>
                <c:pt idx="984">
                  <c:v>2.1482050145260772</c:v>
                </c:pt>
                <c:pt idx="985">
                  <c:v>1.8186945066064832</c:v>
                </c:pt>
                <c:pt idx="986">
                  <c:v>1.6436547500979446</c:v>
                </c:pt>
                <c:pt idx="987">
                  <c:v>2.3173006967422025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Normalised0.65x10!$A$2:$A$121</c:f>
              <c:numCache>
                <c:formatCode>General</c:formatCode>
                <c:ptCount val="12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</c:numCache>
            </c:numRef>
          </c:xVal>
          <c:yVal>
            <c:numRef>
              <c:f>Normalised0.65x10!$H$2:$H$121</c:f>
              <c:numCache>
                <c:formatCode>General</c:formatCode>
                <c:ptCount val="120"/>
                <c:pt idx="0">
                  <c:v>0</c:v>
                </c:pt>
                <c:pt idx="1">
                  <c:v>-2.2303521318201465E-2</c:v>
                </c:pt>
                <c:pt idx="2">
                  <c:v>-5.0538803006781458E-3</c:v>
                </c:pt>
                <c:pt idx="3">
                  <c:v>6.203762192233132E-3</c:v>
                </c:pt>
                <c:pt idx="4">
                  <c:v>6.7212158953357075E-3</c:v>
                </c:pt>
                <c:pt idx="5">
                  <c:v>-1.3664820220190071E-3</c:v>
                </c:pt>
                <c:pt idx="6">
                  <c:v>1.3017215850217033E-2</c:v>
                </c:pt>
                <c:pt idx="7">
                  <c:v>4.2374203876847205E-2</c:v>
                </c:pt>
                <c:pt idx="8">
                  <c:v>1.1698978270423193E-2</c:v>
                </c:pt>
                <c:pt idx="9">
                  <c:v>8.4004629659148785E-3</c:v>
                </c:pt>
                <c:pt idx="10">
                  <c:v>6.8130389589607905E-3</c:v>
                </c:pt>
                <c:pt idx="11">
                  <c:v>3.0988142799382598E-2</c:v>
                </c:pt>
                <c:pt idx="12">
                  <c:v>6.4608850511976496E-5</c:v>
                </c:pt>
                <c:pt idx="13">
                  <c:v>4.3337221775649852E-2</c:v>
                </c:pt>
                <c:pt idx="14">
                  <c:v>5.5408464999777723E-2</c:v>
                </c:pt>
                <c:pt idx="15">
                  <c:v>1.7770280939708696E-2</c:v>
                </c:pt>
                <c:pt idx="16">
                  <c:v>3.2841823488298914E-2</c:v>
                </c:pt>
                <c:pt idx="17">
                  <c:v>4.820440623998469E-2</c:v>
                </c:pt>
                <c:pt idx="18">
                  <c:v>2.3703239562882762E-2</c:v>
                </c:pt>
                <c:pt idx="19">
                  <c:v>5.9087864858748285E-2</c:v>
                </c:pt>
                <c:pt idx="20">
                  <c:v>3.8245172919103475E-2</c:v>
                </c:pt>
                <c:pt idx="21">
                  <c:v>3.4729517428560903E-2</c:v>
                </c:pt>
                <c:pt idx="22">
                  <c:v>4.3216416246710951E-2</c:v>
                </c:pt>
                <c:pt idx="23">
                  <c:v>5.8405254330691492E-2</c:v>
                </c:pt>
                <c:pt idx="24">
                  <c:v>4.2463320731281645E-2</c:v>
                </c:pt>
                <c:pt idx="25">
                  <c:v>4.4631070024314996E-2</c:v>
                </c:pt>
                <c:pt idx="26">
                  <c:v>5.915427018645357E-2</c:v>
                </c:pt>
                <c:pt idx="27">
                  <c:v>4.8185190356239679E-2</c:v>
                </c:pt>
                <c:pt idx="28">
                  <c:v>7.7093429141672082E-2</c:v>
                </c:pt>
                <c:pt idx="29">
                  <c:v>0.10881391653650935</c:v>
                </c:pt>
                <c:pt idx="30">
                  <c:v>8.9624194967027171E-2</c:v>
                </c:pt>
                <c:pt idx="31">
                  <c:v>6.0456462779881842E-2</c:v>
                </c:pt>
                <c:pt idx="32">
                  <c:v>7.6393716658874802E-2</c:v>
                </c:pt>
                <c:pt idx="33">
                  <c:v>9.6901883745910092E-2</c:v>
                </c:pt>
                <c:pt idx="34">
                  <c:v>6.8031027433665278E-2</c:v>
                </c:pt>
                <c:pt idx="35">
                  <c:v>8.0347979205885461E-2</c:v>
                </c:pt>
                <c:pt idx="36">
                  <c:v>6.5263736403024408E-2</c:v>
                </c:pt>
                <c:pt idx="37">
                  <c:v>7.8869758941115586E-2</c:v>
                </c:pt>
                <c:pt idx="38">
                  <c:v>8.5674104372014948E-2</c:v>
                </c:pt>
                <c:pt idx="39">
                  <c:v>8.6736684154800778E-2</c:v>
                </c:pt>
                <c:pt idx="40">
                  <c:v>9.3979917499594889E-2</c:v>
                </c:pt>
                <c:pt idx="41">
                  <c:v>0.11256602803873603</c:v>
                </c:pt>
                <c:pt idx="42">
                  <c:v>0.11490326839225264</c:v>
                </c:pt>
                <c:pt idx="43">
                  <c:v>9.3138852597370758E-2</c:v>
                </c:pt>
                <c:pt idx="44">
                  <c:v>9.9632748980579125E-2</c:v>
                </c:pt>
                <c:pt idx="45">
                  <c:v>9.4449364441777817E-2</c:v>
                </c:pt>
                <c:pt idx="46">
                  <c:v>0.10869236266323534</c:v>
                </c:pt>
                <c:pt idx="47">
                  <c:v>0.10837396988916206</c:v>
                </c:pt>
                <c:pt idx="48">
                  <c:v>0.10113437995356719</c:v>
                </c:pt>
                <c:pt idx="49">
                  <c:v>0.10736444789771575</c:v>
                </c:pt>
                <c:pt idx="50">
                  <c:v>0.10764924082551251</c:v>
                </c:pt>
                <c:pt idx="51">
                  <c:v>0.11381432928103473</c:v>
                </c:pt>
                <c:pt idx="52">
                  <c:v>0.14301701264271735</c:v>
                </c:pt>
                <c:pt idx="53">
                  <c:v>0.11721972413821598</c:v>
                </c:pt>
                <c:pt idx="54">
                  <c:v>0.11903819421364295</c:v>
                </c:pt>
                <c:pt idx="55">
                  <c:v>0.1312778039670342</c:v>
                </c:pt>
                <c:pt idx="56">
                  <c:v>0.14200464117309344</c:v>
                </c:pt>
                <c:pt idx="57">
                  <c:v>0.11720265298065535</c:v>
                </c:pt>
                <c:pt idx="58">
                  <c:v>0.1230518097879332</c:v>
                </c:pt>
                <c:pt idx="59">
                  <c:v>0.1171927214207478</c:v>
                </c:pt>
                <c:pt idx="60">
                  <c:v>0.15017452520009636</c:v>
                </c:pt>
                <c:pt idx="61">
                  <c:v>0.12792755414369814</c:v>
                </c:pt>
                <c:pt idx="62">
                  <c:v>0.14097642394254803</c:v>
                </c:pt>
                <c:pt idx="63">
                  <c:v>0.14229726158119821</c:v>
                </c:pt>
                <c:pt idx="64">
                  <c:v>0.17788355562144015</c:v>
                </c:pt>
                <c:pt idx="65">
                  <c:v>0.14988052793432904</c:v>
                </c:pt>
                <c:pt idx="66">
                  <c:v>0.1236761923417999</c:v>
                </c:pt>
                <c:pt idx="67">
                  <c:v>0.1326243875047384</c:v>
                </c:pt>
                <c:pt idx="68">
                  <c:v>0.14382092421073212</c:v>
                </c:pt>
                <c:pt idx="69">
                  <c:v>0.14404775704046505</c:v>
                </c:pt>
                <c:pt idx="70">
                  <c:v>0.16549987159550589</c:v>
                </c:pt>
                <c:pt idx="71">
                  <c:v>0.13186441932697418</c:v>
                </c:pt>
                <c:pt idx="72">
                  <c:v>0.13974530124231846</c:v>
                </c:pt>
                <c:pt idx="73">
                  <c:v>0.14896845495238026</c:v>
                </c:pt>
                <c:pt idx="74">
                  <c:v>0.15129859020097691</c:v>
                </c:pt>
                <c:pt idx="75">
                  <c:v>0.12932676388894623</c:v>
                </c:pt>
                <c:pt idx="76">
                  <c:v>0.15735049778589646</c:v>
                </c:pt>
                <c:pt idx="77">
                  <c:v>0.19060966946382546</c:v>
                </c:pt>
                <c:pt idx="78">
                  <c:v>0.16905350040789635</c:v>
                </c:pt>
                <c:pt idx="79">
                  <c:v>0.16389870606545826</c:v>
                </c:pt>
                <c:pt idx="80">
                  <c:v>0.17627612443938198</c:v>
                </c:pt>
                <c:pt idx="81">
                  <c:v>0.15274551346649198</c:v>
                </c:pt>
                <c:pt idx="82">
                  <c:v>0.15508111974222874</c:v>
                </c:pt>
                <c:pt idx="83">
                  <c:v>0.16598320394667346</c:v>
                </c:pt>
                <c:pt idx="84">
                  <c:v>0.19029736974168979</c:v>
                </c:pt>
                <c:pt idx="85">
                  <c:v>0.17292073579302891</c:v>
                </c:pt>
                <c:pt idx="86">
                  <c:v>0.16938494118658914</c:v>
                </c:pt>
                <c:pt idx="87">
                  <c:v>0.20578628400709678</c:v>
                </c:pt>
                <c:pt idx="88">
                  <c:v>0.17112928098543431</c:v>
                </c:pt>
                <c:pt idx="89">
                  <c:v>0.15924806245078699</c:v>
                </c:pt>
                <c:pt idx="90">
                  <c:v>0.1894685668429763</c:v>
                </c:pt>
                <c:pt idx="91">
                  <c:v>0.18858212251831646</c:v>
                </c:pt>
                <c:pt idx="92">
                  <c:v>0.19347781743272618</c:v>
                </c:pt>
                <c:pt idx="93">
                  <c:v>0.16033226997411351</c:v>
                </c:pt>
                <c:pt idx="94">
                  <c:v>0.17285312231776975</c:v>
                </c:pt>
                <c:pt idx="95">
                  <c:v>0.2434591034475666</c:v>
                </c:pt>
                <c:pt idx="96">
                  <c:v>0.20877372887862555</c:v>
                </c:pt>
                <c:pt idx="97">
                  <c:v>0.20852017677756987</c:v>
                </c:pt>
                <c:pt idx="98">
                  <c:v>0.20123066500914985</c:v>
                </c:pt>
                <c:pt idx="99">
                  <c:v>0.20445625906250939</c:v>
                </c:pt>
                <c:pt idx="100">
                  <c:v>0.22297019446599778</c:v>
                </c:pt>
                <c:pt idx="101">
                  <c:v>0.18944006399645444</c:v>
                </c:pt>
                <c:pt idx="102">
                  <c:v>0.21161571505203805</c:v>
                </c:pt>
                <c:pt idx="103">
                  <c:v>0.21779280162374695</c:v>
                </c:pt>
                <c:pt idx="104">
                  <c:v>0.23611544010643207</c:v>
                </c:pt>
                <c:pt idx="105">
                  <c:v>0.21031601965176372</c:v>
                </c:pt>
                <c:pt idx="106">
                  <c:v>0.21168119102803334</c:v>
                </c:pt>
                <c:pt idx="107">
                  <c:v>0.23758561669028136</c:v>
                </c:pt>
                <c:pt idx="108">
                  <c:v>0.18237915952990635</c:v>
                </c:pt>
                <c:pt idx="109">
                  <c:v>0.21587438586885765</c:v>
                </c:pt>
                <c:pt idx="110">
                  <c:v>0.21722148362978769</c:v>
                </c:pt>
                <c:pt idx="111">
                  <c:v>0.24926180547800092</c:v>
                </c:pt>
                <c:pt idx="112">
                  <c:v>0.24932044979252196</c:v>
                </c:pt>
                <c:pt idx="113">
                  <c:v>0.22257923380909783</c:v>
                </c:pt>
                <c:pt idx="114">
                  <c:v>0.26017855455344219</c:v>
                </c:pt>
                <c:pt idx="115">
                  <c:v>0.23811414523094082</c:v>
                </c:pt>
                <c:pt idx="116">
                  <c:v>0.18958560375445099</c:v>
                </c:pt>
                <c:pt idx="117">
                  <c:v>0.2670217752094054</c:v>
                </c:pt>
                <c:pt idx="118">
                  <c:v>0.25675721161614251</c:v>
                </c:pt>
                <c:pt idx="119">
                  <c:v>0.28825210196612622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M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-1.5450095765056394E-2</v>
      </c>
      <c r="C3" s="15">
        <f t="shared" ref="C3:C66" si="0">B3/$J$27</f>
        <v>-2.3769378100086759E-2</v>
      </c>
      <c r="D3" s="15">
        <f t="shared" ref="D3:D66" si="1">$J$28</f>
        <v>100</v>
      </c>
      <c r="E3" s="2">
        <f>D3-(F3*C3)</f>
        <v>100.11884689050044</v>
      </c>
      <c r="F3" s="2">
        <v>5</v>
      </c>
      <c r="G3" s="2">
        <f>F3-(F3*C3)</f>
        <v>5.1188468905004338</v>
      </c>
      <c r="H3" s="2">
        <f>LN((F3*E3)/(D3*G3))</f>
        <v>-2.2303521318201465E-2</v>
      </c>
      <c r="I3" s="9" t="s">
        <v>7</v>
      </c>
      <c r="J3" s="18">
        <f>1.03*10^-5</f>
        <v>1.0300000000000001E-5</v>
      </c>
      <c r="K3" s="18">
        <f>9.02*10^-6</f>
        <v>9.0199999999999983E-6</v>
      </c>
      <c r="L3" s="18">
        <f>8.82*10^-6</f>
        <v>8.8200000000000003E-6</v>
      </c>
      <c r="M3" s="18">
        <f>9.42*10^-6</f>
        <v>9.4199999999999996E-6</v>
      </c>
    </row>
    <row r="4" spans="1:21" x14ac:dyDescent="0.3">
      <c r="A4" s="2">
        <v>320</v>
      </c>
      <c r="B4">
        <v>-3.4675954845834146E-3</v>
      </c>
      <c r="C4" s="15">
        <f t="shared" si="0"/>
        <v>-5.3347622839744835E-3</v>
      </c>
      <c r="D4" s="15">
        <f t="shared" si="1"/>
        <v>100</v>
      </c>
      <c r="E4" s="2">
        <f t="shared" ref="E4:E67" si="2">D4-(F4*C4)</f>
        <v>100.02667381141987</v>
      </c>
      <c r="F4" s="2">
        <v>5</v>
      </c>
      <c r="G4" s="2">
        <f t="shared" ref="G4:G67" si="3">F4-(F4*C4)</f>
        <v>5.0266738114198724</v>
      </c>
      <c r="H4" s="2">
        <f t="shared" ref="H4:H67" si="4">LN((F4*E4)/(D4*G4))</f>
        <v>-5.0538803006781458E-3</v>
      </c>
      <c r="I4" s="10" t="s">
        <v>9</v>
      </c>
      <c r="J4" s="11">
        <f>J3/((D2*10^-9)-(F2*10^-9))</f>
        <v>108.42105263157896</v>
      </c>
      <c r="K4" s="11">
        <f>K3/((D2*10^-9)-(F2*10^-9))</f>
        <v>94.947368421052616</v>
      </c>
      <c r="L4" s="11">
        <f>L3/((D2*10^-9)-(F2*10^-9))</f>
        <v>92.84210526315789</v>
      </c>
      <c r="M4" s="11">
        <f>M3/((D2*10^-9)-(F2*10^-9))</f>
        <v>99.157894736842096</v>
      </c>
    </row>
    <row r="5" spans="1:21" x14ac:dyDescent="0.3">
      <c r="A5" s="2">
        <v>520</v>
      </c>
      <c r="B5">
        <v>4.2301631578432249E-3</v>
      </c>
      <c r="C5" s="15">
        <f t="shared" si="0"/>
        <v>6.5079433197588075E-3</v>
      </c>
      <c r="D5" s="15">
        <f t="shared" si="1"/>
        <v>100</v>
      </c>
      <c r="E5" s="2">
        <f t="shared" si="2"/>
        <v>99.967460283401209</v>
      </c>
      <c r="F5" s="2">
        <v>5</v>
      </c>
      <c r="G5" s="2">
        <f t="shared" si="3"/>
        <v>4.9674602834012056</v>
      </c>
      <c r="H5" s="2">
        <f t="shared" si="4"/>
        <v>6.203762192233132E-3</v>
      </c>
    </row>
    <row r="6" spans="1:21" x14ac:dyDescent="0.3">
      <c r="A6" s="2">
        <v>720</v>
      </c>
      <c r="B6">
        <v>4.5816913836012911E-3</v>
      </c>
      <c r="C6" s="15">
        <f t="shared" si="0"/>
        <v>7.0487559747712172E-3</v>
      </c>
      <c r="D6" s="15">
        <f t="shared" si="1"/>
        <v>100</v>
      </c>
      <c r="E6" s="2">
        <f t="shared" si="2"/>
        <v>99.964756220126148</v>
      </c>
      <c r="F6" s="2">
        <v>5</v>
      </c>
      <c r="G6" s="2">
        <f t="shared" si="3"/>
        <v>4.9647562201261435</v>
      </c>
      <c r="H6" s="2">
        <f t="shared" si="4"/>
        <v>6.7212158953357075E-3</v>
      </c>
      <c r="I6" s="12" t="s">
        <v>5</v>
      </c>
      <c r="J6" s="13">
        <f>AVERAGE(J4:M4)</f>
        <v>98.84210526315789</v>
      </c>
      <c r="K6" s="6" t="s">
        <v>6</v>
      </c>
    </row>
    <row r="7" spans="1:21" x14ac:dyDescent="0.3">
      <c r="A7" s="2">
        <v>920</v>
      </c>
      <c r="B7">
        <v>-9.3566781784595572E-4</v>
      </c>
      <c r="C7" s="15">
        <f t="shared" si="0"/>
        <v>-1.4394889505322396E-3</v>
      </c>
      <c r="D7" s="15">
        <f t="shared" si="1"/>
        <v>100</v>
      </c>
      <c r="E7" s="2">
        <f t="shared" si="2"/>
        <v>100.00719744475266</v>
      </c>
      <c r="F7" s="2">
        <v>5</v>
      </c>
      <c r="G7" s="2">
        <f t="shared" si="3"/>
        <v>5.007197444752661</v>
      </c>
      <c r="H7" s="2">
        <f t="shared" si="4"/>
        <v>-1.3664820220190071E-3</v>
      </c>
    </row>
    <row r="8" spans="1:21" x14ac:dyDescent="0.3">
      <c r="A8" s="2">
        <v>1120</v>
      </c>
      <c r="B8">
        <v>8.8427787281163059E-3</v>
      </c>
      <c r="C8" s="15">
        <f t="shared" si="0"/>
        <v>1.3604274966332777E-2</v>
      </c>
      <c r="D8" s="15">
        <f t="shared" si="1"/>
        <v>100</v>
      </c>
      <c r="E8" s="2">
        <f t="shared" si="2"/>
        <v>99.931978625168341</v>
      </c>
      <c r="F8" s="2">
        <v>5</v>
      </c>
      <c r="G8" s="2">
        <f t="shared" si="3"/>
        <v>4.9319786251683357</v>
      </c>
      <c r="H8" s="2">
        <f t="shared" si="4"/>
        <v>1.3017215850217033E-2</v>
      </c>
    </row>
    <row r="9" spans="1:21" x14ac:dyDescent="0.3">
      <c r="A9" s="2">
        <v>1320</v>
      </c>
      <c r="B9">
        <v>2.8325334597869366E-2</v>
      </c>
      <c r="C9" s="15">
        <f t="shared" si="0"/>
        <v>4.3577437842875946E-2</v>
      </c>
      <c r="D9" s="15">
        <f t="shared" si="1"/>
        <v>100</v>
      </c>
      <c r="E9" s="2">
        <f t="shared" si="2"/>
        <v>99.78211281078562</v>
      </c>
      <c r="F9" s="2">
        <v>5</v>
      </c>
      <c r="G9" s="2">
        <f t="shared" si="3"/>
        <v>4.7821128107856206</v>
      </c>
      <c r="H9" s="2">
        <f t="shared" si="4"/>
        <v>4.2374203876847205E-2</v>
      </c>
    </row>
    <row r="10" spans="1:21" x14ac:dyDescent="0.3">
      <c r="A10" s="2">
        <v>1520</v>
      </c>
      <c r="B10">
        <v>7.9530550821188227E-3</v>
      </c>
      <c r="C10" s="15">
        <f t="shared" si="0"/>
        <v>1.223546935710588E-2</v>
      </c>
      <c r="D10" s="15">
        <f t="shared" si="1"/>
        <v>100</v>
      </c>
      <c r="E10" s="2">
        <f t="shared" si="2"/>
        <v>99.938822653214473</v>
      </c>
      <c r="F10" s="2">
        <v>5</v>
      </c>
      <c r="G10" s="2">
        <f t="shared" si="3"/>
        <v>4.938822653214471</v>
      </c>
      <c r="H10" s="2">
        <f t="shared" si="4"/>
        <v>1.1698978270423193E-2</v>
      </c>
    </row>
    <row r="11" spans="1:21" x14ac:dyDescent="0.3">
      <c r="A11" s="2">
        <v>1720</v>
      </c>
      <c r="B11">
        <v>5.7210921677126421E-3</v>
      </c>
      <c r="C11" s="15">
        <f t="shared" si="0"/>
        <v>8.8016802580194488E-3</v>
      </c>
      <c r="D11" s="15">
        <f t="shared" si="1"/>
        <v>100</v>
      </c>
      <c r="E11" s="2">
        <f t="shared" si="2"/>
        <v>99.9559915987099</v>
      </c>
      <c r="F11" s="2">
        <v>5</v>
      </c>
      <c r="G11" s="2">
        <f t="shared" si="3"/>
        <v>4.955991598709903</v>
      </c>
      <c r="H11" s="2">
        <f t="shared" si="4"/>
        <v>8.4004629659148785E-3</v>
      </c>
    </row>
    <row r="12" spans="1:21" x14ac:dyDescent="0.3">
      <c r="A12" s="2">
        <v>1920</v>
      </c>
      <c r="B12">
        <v>4.6440496944485429E-3</v>
      </c>
      <c r="C12" s="15">
        <f t="shared" si="0"/>
        <v>7.1446918376131428E-3</v>
      </c>
      <c r="D12" s="15">
        <f t="shared" si="1"/>
        <v>100</v>
      </c>
      <c r="E12" s="2">
        <f t="shared" si="2"/>
        <v>99.964276540811937</v>
      </c>
      <c r="F12" s="2">
        <v>5</v>
      </c>
      <c r="G12" s="2">
        <f t="shared" si="3"/>
        <v>4.9642765408119347</v>
      </c>
      <c r="H12" s="2">
        <f t="shared" si="4"/>
        <v>6.8130389589607905E-3</v>
      </c>
    </row>
    <row r="13" spans="1:21" x14ac:dyDescent="0.3">
      <c r="A13" s="2">
        <v>2120</v>
      </c>
      <c r="B13">
        <v>2.0843795019551348E-2</v>
      </c>
      <c r="C13" s="15">
        <f t="shared" si="0"/>
        <v>3.2067376953155917E-2</v>
      </c>
      <c r="D13" s="15">
        <f t="shared" si="1"/>
        <v>100</v>
      </c>
      <c r="E13" s="2">
        <f t="shared" si="2"/>
        <v>99.839663115234217</v>
      </c>
      <c r="F13" s="2">
        <v>5</v>
      </c>
      <c r="G13" s="2">
        <f t="shared" si="3"/>
        <v>4.8396631152342202</v>
      </c>
      <c r="H13" s="2">
        <f t="shared" si="4"/>
        <v>3.0988142799382598E-2</v>
      </c>
    </row>
    <row r="14" spans="1:21" x14ac:dyDescent="0.3">
      <c r="A14" s="2">
        <v>2320</v>
      </c>
      <c r="B14">
        <v>4.4204477282056615E-5</v>
      </c>
      <c r="C14" s="15">
        <f t="shared" si="0"/>
        <v>6.8006888126240938E-5</v>
      </c>
      <c r="D14" s="15">
        <f t="shared" si="1"/>
        <v>100</v>
      </c>
      <c r="E14" s="2">
        <f t="shared" si="2"/>
        <v>99.999659965559374</v>
      </c>
      <c r="F14" s="2">
        <v>5</v>
      </c>
      <c r="G14" s="2">
        <f t="shared" si="3"/>
        <v>4.9996599655593688</v>
      </c>
      <c r="H14" s="2">
        <f t="shared" si="4"/>
        <v>6.4608850511976496E-5</v>
      </c>
    </row>
    <row r="15" spans="1:21" x14ac:dyDescent="0.3">
      <c r="A15" s="2">
        <v>2520</v>
      </c>
      <c r="B15">
        <v>2.8953821854607424E-2</v>
      </c>
      <c r="C15" s="15">
        <f t="shared" si="0"/>
        <v>4.4544341314780654E-2</v>
      </c>
      <c r="D15" s="15">
        <f t="shared" si="1"/>
        <v>100</v>
      </c>
      <c r="E15" s="2">
        <f t="shared" si="2"/>
        <v>99.777278293426093</v>
      </c>
      <c r="F15" s="2">
        <v>5</v>
      </c>
      <c r="G15" s="2">
        <f t="shared" si="3"/>
        <v>4.7772782934260967</v>
      </c>
      <c r="H15" s="2">
        <f t="shared" si="4"/>
        <v>4.3337221775649852E-2</v>
      </c>
    </row>
    <row r="16" spans="1:21" x14ac:dyDescent="0.3">
      <c r="A16" s="2">
        <v>2720</v>
      </c>
      <c r="B16">
        <v>3.6775561869338391E-2</v>
      </c>
      <c r="C16" s="15">
        <f t="shared" si="0"/>
        <v>5.6577787491289833E-2</v>
      </c>
      <c r="D16" s="15">
        <f t="shared" si="1"/>
        <v>100</v>
      </c>
      <c r="E16" s="2">
        <f t="shared" si="2"/>
        <v>99.717111062543552</v>
      </c>
      <c r="F16" s="2">
        <v>5</v>
      </c>
      <c r="G16" s="2">
        <f t="shared" si="3"/>
        <v>4.7171110625435508</v>
      </c>
      <c r="H16" s="2">
        <f t="shared" si="4"/>
        <v>5.5408464999777723E-2</v>
      </c>
    </row>
    <row r="17" spans="1:11" x14ac:dyDescent="0.3">
      <c r="A17" s="2">
        <v>2920</v>
      </c>
      <c r="B17">
        <v>1.2040058031584052E-2</v>
      </c>
      <c r="C17" s="15">
        <f t="shared" si="0"/>
        <v>1.8523166202437002E-2</v>
      </c>
      <c r="D17" s="15">
        <f t="shared" si="1"/>
        <v>100</v>
      </c>
      <c r="E17" s="2">
        <f t="shared" si="2"/>
        <v>99.907384168987818</v>
      </c>
      <c r="F17" s="2">
        <v>5</v>
      </c>
      <c r="G17" s="2">
        <f t="shared" si="3"/>
        <v>4.9073841689878153</v>
      </c>
      <c r="H17" s="2">
        <f t="shared" si="4"/>
        <v>1.7770280939708696E-2</v>
      </c>
    </row>
    <row r="18" spans="1:11" x14ac:dyDescent="0.3">
      <c r="A18" s="2">
        <v>3120</v>
      </c>
      <c r="B18">
        <v>2.2068212383439176E-2</v>
      </c>
      <c r="C18" s="15">
        <f t="shared" si="0"/>
        <v>3.3951095974521811E-2</v>
      </c>
      <c r="D18" s="15">
        <f t="shared" si="1"/>
        <v>100</v>
      </c>
      <c r="E18" s="2">
        <f t="shared" si="2"/>
        <v>99.830244520127394</v>
      </c>
      <c r="F18" s="2">
        <v>5</v>
      </c>
      <c r="G18" s="2">
        <f t="shared" si="3"/>
        <v>4.8302445201273914</v>
      </c>
      <c r="H18" s="2">
        <f t="shared" si="4"/>
        <v>3.2841823488298914E-2</v>
      </c>
    </row>
    <row r="19" spans="1:11" x14ac:dyDescent="0.3">
      <c r="A19" s="2">
        <v>3320</v>
      </c>
      <c r="B19">
        <v>3.2120086817919759E-2</v>
      </c>
      <c r="C19" s="15">
        <f t="shared" si="0"/>
        <v>4.9415518181415014E-2</v>
      </c>
      <c r="D19" s="15">
        <f t="shared" si="1"/>
        <v>100</v>
      </c>
      <c r="E19" s="2">
        <f t="shared" si="2"/>
        <v>99.752922409092932</v>
      </c>
      <c r="F19" s="2">
        <v>5</v>
      </c>
      <c r="G19" s="2">
        <f t="shared" si="3"/>
        <v>4.7529224090929247</v>
      </c>
      <c r="H19" s="2">
        <f t="shared" si="4"/>
        <v>4.820440623998469E-2</v>
      </c>
    </row>
    <row r="20" spans="1:11" x14ac:dyDescent="0.3">
      <c r="A20" s="2">
        <v>3520</v>
      </c>
      <c r="B20">
        <v>1.600757083365972E-2</v>
      </c>
      <c r="C20" s="15">
        <f t="shared" si="0"/>
        <v>2.4627032051784185E-2</v>
      </c>
      <c r="D20" s="15">
        <f t="shared" si="1"/>
        <v>100</v>
      </c>
      <c r="E20" s="2">
        <f t="shared" si="2"/>
        <v>99.876864839741074</v>
      </c>
      <c r="F20" s="2">
        <v>5</v>
      </c>
      <c r="G20" s="2">
        <f t="shared" si="3"/>
        <v>4.8768648397410788</v>
      </c>
      <c r="H20" s="2">
        <f t="shared" si="4"/>
        <v>2.3703239562882762E-2</v>
      </c>
    </row>
    <row r="21" spans="1:11" x14ac:dyDescent="0.3">
      <c r="A21" s="2">
        <v>3720</v>
      </c>
      <c r="B21">
        <v>3.913911084847084E-2</v>
      </c>
      <c r="C21" s="15">
        <f t="shared" si="0"/>
        <v>6.0214016689955137E-2</v>
      </c>
      <c r="D21" s="15">
        <f t="shared" si="1"/>
        <v>100</v>
      </c>
      <c r="E21" s="2">
        <f t="shared" si="2"/>
        <v>99.698929916550227</v>
      </c>
      <c r="F21" s="2">
        <v>5</v>
      </c>
      <c r="G21" s="2">
        <f t="shared" si="3"/>
        <v>4.6989299165502239</v>
      </c>
      <c r="H21" s="2">
        <f t="shared" si="4"/>
        <v>5.9087864858748285E-2</v>
      </c>
    </row>
    <row r="22" spans="1:11" x14ac:dyDescent="0.3">
      <c r="A22" s="2">
        <v>3920</v>
      </c>
      <c r="B22">
        <v>2.562307058406596E-2</v>
      </c>
      <c r="C22" s="15">
        <f t="shared" si="0"/>
        <v>3.9420108590870709E-2</v>
      </c>
      <c r="D22" s="15">
        <f t="shared" si="1"/>
        <v>100</v>
      </c>
      <c r="E22" s="2">
        <f t="shared" si="2"/>
        <v>99.80289945704564</v>
      </c>
      <c r="F22" s="2">
        <v>5</v>
      </c>
      <c r="G22" s="2">
        <f t="shared" si="3"/>
        <v>4.8028994570456467</v>
      </c>
      <c r="H22" s="2">
        <f t="shared" si="4"/>
        <v>3.8245172919103475E-2</v>
      </c>
    </row>
    <row r="23" spans="1:11" x14ac:dyDescent="0.3">
      <c r="A23" s="2">
        <v>4120</v>
      </c>
      <c r="B23">
        <v>2.3312529556843507E-2</v>
      </c>
      <c r="C23" s="15">
        <f t="shared" si="0"/>
        <v>3.586543008745155E-2</v>
      </c>
      <c r="D23" s="15">
        <f t="shared" si="1"/>
        <v>100</v>
      </c>
      <c r="E23" s="2">
        <f t="shared" si="2"/>
        <v>99.82067284956274</v>
      </c>
      <c r="F23" s="2">
        <v>5</v>
      </c>
      <c r="G23" s="2">
        <f t="shared" si="3"/>
        <v>4.820672849562742</v>
      </c>
      <c r="H23" s="2">
        <f t="shared" si="4"/>
        <v>3.4729517428560903E-2</v>
      </c>
    </row>
    <row r="24" spans="1:11" x14ac:dyDescent="0.3">
      <c r="A24" s="2">
        <v>4320</v>
      </c>
      <c r="B24">
        <v>2.8875017970444786E-2</v>
      </c>
      <c r="C24" s="15">
        <f t="shared" si="0"/>
        <v>4.4423104569915058E-2</v>
      </c>
      <c r="D24" s="15">
        <f t="shared" si="1"/>
        <v>100</v>
      </c>
      <c r="E24" s="2">
        <f t="shared" si="2"/>
        <v>99.777884477150423</v>
      </c>
      <c r="F24" s="2">
        <v>5</v>
      </c>
      <c r="G24" s="2">
        <f t="shared" si="3"/>
        <v>4.7778844771504243</v>
      </c>
      <c r="H24" s="2">
        <f t="shared" si="4"/>
        <v>4.3216416246710951E-2</v>
      </c>
    </row>
    <row r="25" spans="1:11" x14ac:dyDescent="0.3">
      <c r="A25" s="2">
        <v>4520</v>
      </c>
      <c r="B25">
        <v>3.8701341754183154E-2</v>
      </c>
      <c r="C25" s="15">
        <f t="shared" si="0"/>
        <v>5.9540525775666389E-2</v>
      </c>
      <c r="D25" s="15">
        <f t="shared" si="1"/>
        <v>100</v>
      </c>
      <c r="E25" s="2">
        <f t="shared" si="2"/>
        <v>99.702297371121674</v>
      </c>
      <c r="F25" s="2">
        <v>5</v>
      </c>
      <c r="G25" s="2">
        <f t="shared" si="3"/>
        <v>4.7022973711216682</v>
      </c>
      <c r="H25" s="2">
        <f t="shared" si="4"/>
        <v>5.8405254330691492E-2</v>
      </c>
    </row>
    <row r="26" spans="1:11" x14ac:dyDescent="0.3">
      <c r="A26" s="2">
        <v>4720</v>
      </c>
      <c r="B26">
        <v>2.8383522246658771E-2</v>
      </c>
      <c r="C26" s="15">
        <f t="shared" si="0"/>
        <v>4.3666957302551955E-2</v>
      </c>
      <c r="D26" s="15">
        <f t="shared" si="1"/>
        <v>100</v>
      </c>
      <c r="E26" s="2">
        <f t="shared" si="2"/>
        <v>99.781665213487244</v>
      </c>
      <c r="F26" s="2">
        <v>5</v>
      </c>
      <c r="G26" s="2">
        <f t="shared" si="3"/>
        <v>4.7816652134872406</v>
      </c>
      <c r="H26" s="2">
        <f t="shared" si="4"/>
        <v>4.2463320731281645E-2</v>
      </c>
    </row>
    <row r="27" spans="1:11" x14ac:dyDescent="0.3">
      <c r="A27" s="2">
        <v>4920</v>
      </c>
      <c r="B27">
        <v>2.9797168497933135E-2</v>
      </c>
      <c r="C27" s="15">
        <f t="shared" si="0"/>
        <v>4.5841797689127897E-2</v>
      </c>
      <c r="D27" s="15">
        <f t="shared" si="1"/>
        <v>100</v>
      </c>
      <c r="E27" s="2">
        <f t="shared" si="2"/>
        <v>99.770791011554365</v>
      </c>
      <c r="F27" s="2">
        <v>5</v>
      </c>
      <c r="G27" s="2">
        <f t="shared" si="3"/>
        <v>4.7707910115543601</v>
      </c>
      <c r="H27" s="2">
        <f t="shared" si="4"/>
        <v>4.4631070024314996E-2</v>
      </c>
      <c r="I27" s="14" t="s">
        <v>11</v>
      </c>
      <c r="J27" s="16">
        <v>0.65</v>
      </c>
    </row>
    <row r="28" spans="1:11" x14ac:dyDescent="0.3">
      <c r="A28" s="2">
        <v>5120</v>
      </c>
      <c r="B28">
        <v>3.9181680127010426E-2</v>
      </c>
      <c r="C28" s="15">
        <f t="shared" si="0"/>
        <v>6.0279507887708347E-2</v>
      </c>
      <c r="D28" s="15">
        <f t="shared" si="1"/>
        <v>100</v>
      </c>
      <c r="E28" s="2">
        <f t="shared" si="2"/>
        <v>99.69860246056146</v>
      </c>
      <c r="F28" s="2">
        <v>5</v>
      </c>
      <c r="G28" s="2">
        <f t="shared" si="3"/>
        <v>4.6986024605614585</v>
      </c>
      <c r="H28" s="2">
        <f t="shared" si="4"/>
        <v>5.915427018645357E-2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3.2107619556897657E-2</v>
      </c>
      <c r="C29" s="15">
        <f t="shared" si="0"/>
        <v>4.939633777984255E-2</v>
      </c>
      <c r="D29" s="15">
        <f t="shared" si="1"/>
        <v>100</v>
      </c>
      <c r="E29" s="2">
        <f t="shared" si="2"/>
        <v>99.753018311100789</v>
      </c>
      <c r="F29" s="2">
        <v>5</v>
      </c>
      <c r="G29" s="2">
        <f t="shared" si="3"/>
        <v>4.7530183111007869</v>
      </c>
      <c r="H29" s="2">
        <f t="shared" si="4"/>
        <v>4.8185190356239679E-2</v>
      </c>
    </row>
    <row r="30" spans="1:11" x14ac:dyDescent="0.3">
      <c r="A30" s="2">
        <v>5520</v>
      </c>
      <c r="B30">
        <v>5.0568652228855288E-2</v>
      </c>
      <c r="C30" s="15">
        <f t="shared" si="0"/>
        <v>7.7797926505931203E-2</v>
      </c>
      <c r="D30" s="15">
        <f t="shared" si="1"/>
        <v>100</v>
      </c>
      <c r="E30" s="2">
        <f t="shared" si="2"/>
        <v>99.611010367470342</v>
      </c>
      <c r="F30" s="2">
        <v>5</v>
      </c>
      <c r="G30" s="2">
        <f t="shared" si="3"/>
        <v>4.6110103674703442</v>
      </c>
      <c r="H30" s="2">
        <f t="shared" si="4"/>
        <v>7.7093429141672082E-2</v>
      </c>
    </row>
    <row r="31" spans="1:11" x14ac:dyDescent="0.3">
      <c r="A31" s="2">
        <v>5720</v>
      </c>
      <c r="B31">
        <v>7.0163215085165362E-2</v>
      </c>
      <c r="C31" s="15">
        <f t="shared" si="0"/>
        <v>0.10794340782333132</v>
      </c>
      <c r="D31" s="15">
        <f t="shared" si="1"/>
        <v>100</v>
      </c>
      <c r="E31" s="2">
        <f t="shared" si="2"/>
        <v>99.460282960883347</v>
      </c>
      <c r="F31" s="2">
        <v>5</v>
      </c>
      <c r="G31" s="2">
        <f t="shared" si="3"/>
        <v>4.4602829608833439</v>
      </c>
      <c r="H31" s="2">
        <f t="shared" si="4"/>
        <v>0.10881391653650935</v>
      </c>
    </row>
    <row r="32" spans="1:11" x14ac:dyDescent="0.3">
      <c r="A32" s="2">
        <v>5920</v>
      </c>
      <c r="B32">
        <v>5.8390695466413477E-2</v>
      </c>
      <c r="C32" s="15">
        <f t="shared" si="0"/>
        <v>8.983183917909765E-2</v>
      </c>
      <c r="D32" s="15">
        <f t="shared" si="1"/>
        <v>100</v>
      </c>
      <c r="E32" s="2">
        <f t="shared" si="2"/>
        <v>99.55084080410451</v>
      </c>
      <c r="F32" s="2">
        <v>5</v>
      </c>
      <c r="G32" s="2">
        <f t="shared" si="3"/>
        <v>4.5508408041045119</v>
      </c>
      <c r="H32" s="2">
        <f t="shared" si="4"/>
        <v>8.9624194967027171E-2</v>
      </c>
    </row>
    <row r="33" spans="1:8" x14ac:dyDescent="0.3">
      <c r="A33" s="2">
        <v>6120</v>
      </c>
      <c r="B33">
        <v>4.0015826088867883E-2</v>
      </c>
      <c r="C33" s="15">
        <f t="shared" si="0"/>
        <v>6.1562809367489049E-2</v>
      </c>
      <c r="D33" s="15">
        <f t="shared" si="1"/>
        <v>100</v>
      </c>
      <c r="E33" s="2">
        <f t="shared" si="2"/>
        <v>99.69218595316255</v>
      </c>
      <c r="F33" s="2">
        <v>5</v>
      </c>
      <c r="G33" s="2">
        <f t="shared" si="3"/>
        <v>4.6921859531625545</v>
      </c>
      <c r="H33" s="2">
        <f t="shared" si="4"/>
        <v>6.0456462779881842E-2</v>
      </c>
    </row>
    <row r="34" spans="1:8" x14ac:dyDescent="0.3">
      <c r="A34" s="2">
        <v>6320</v>
      </c>
      <c r="B34">
        <v>5.0128695953107087E-2</v>
      </c>
      <c r="C34" s="15">
        <f t="shared" si="0"/>
        <v>7.7121070697087818E-2</v>
      </c>
      <c r="D34" s="15">
        <f t="shared" si="1"/>
        <v>100</v>
      </c>
      <c r="E34" s="2">
        <f t="shared" si="2"/>
        <v>99.614394646514555</v>
      </c>
      <c r="F34" s="2">
        <v>5</v>
      </c>
      <c r="G34" s="2">
        <f t="shared" si="3"/>
        <v>4.6143946465145609</v>
      </c>
      <c r="H34" s="2">
        <f t="shared" si="4"/>
        <v>7.6393716658874802E-2</v>
      </c>
    </row>
    <row r="35" spans="1:8" x14ac:dyDescent="0.3">
      <c r="A35" s="2">
        <v>6520</v>
      </c>
      <c r="B35">
        <v>6.2884556100321357E-2</v>
      </c>
      <c r="C35" s="15">
        <f t="shared" si="0"/>
        <v>9.6745470923571317E-2</v>
      </c>
      <c r="D35" s="15">
        <f t="shared" si="1"/>
        <v>100</v>
      </c>
      <c r="E35" s="2">
        <f t="shared" si="2"/>
        <v>99.516272645382145</v>
      </c>
      <c r="F35" s="2">
        <v>5</v>
      </c>
      <c r="G35" s="2">
        <f t="shared" si="3"/>
        <v>4.5162726453821431</v>
      </c>
      <c r="H35" s="2">
        <f t="shared" si="4"/>
        <v>9.6901883745910092E-2</v>
      </c>
    </row>
    <row r="36" spans="1:8" x14ac:dyDescent="0.3">
      <c r="A36" s="2">
        <v>6720</v>
      </c>
      <c r="B36">
        <v>4.484428084816109E-2</v>
      </c>
      <c r="C36" s="15">
        <f t="shared" si="0"/>
        <v>6.899120130486322E-2</v>
      </c>
      <c r="D36" s="15">
        <f t="shared" si="1"/>
        <v>100</v>
      </c>
      <c r="E36" s="2">
        <f t="shared" si="2"/>
        <v>99.655043993475687</v>
      </c>
      <c r="F36" s="2">
        <v>5</v>
      </c>
      <c r="G36" s="2">
        <f t="shared" si="3"/>
        <v>4.655043993475684</v>
      </c>
      <c r="H36" s="2">
        <f t="shared" si="4"/>
        <v>6.8031027433665278E-2</v>
      </c>
    </row>
    <row r="37" spans="1:8" x14ac:dyDescent="0.3">
      <c r="A37" s="2">
        <v>6920</v>
      </c>
      <c r="B37">
        <v>5.2610574170151476E-2</v>
      </c>
      <c r="C37" s="15">
        <f t="shared" si="0"/>
        <v>8.0939344877156108E-2</v>
      </c>
      <c r="D37" s="15">
        <f t="shared" si="1"/>
        <v>100</v>
      </c>
      <c r="E37" s="2">
        <f t="shared" si="2"/>
        <v>99.595303275614214</v>
      </c>
      <c r="F37" s="2">
        <v>5</v>
      </c>
      <c r="G37" s="2">
        <f t="shared" si="3"/>
        <v>4.5953032756142198</v>
      </c>
      <c r="H37" s="2">
        <f t="shared" si="4"/>
        <v>8.0347979205885461E-2</v>
      </c>
    </row>
    <row r="38" spans="1:8" x14ac:dyDescent="0.3">
      <c r="A38" s="2">
        <v>7120</v>
      </c>
      <c r="B38">
        <v>4.3084908828481011E-2</v>
      </c>
      <c r="C38" s="15">
        <f t="shared" si="0"/>
        <v>6.6284475120740011E-2</v>
      </c>
      <c r="D38" s="15">
        <f t="shared" si="1"/>
        <v>100</v>
      </c>
      <c r="E38" s="2">
        <f t="shared" si="2"/>
        <v>99.668577624396306</v>
      </c>
      <c r="F38" s="2">
        <v>5</v>
      </c>
      <c r="G38" s="2">
        <f t="shared" si="3"/>
        <v>4.6685776243963</v>
      </c>
      <c r="H38" s="2">
        <f t="shared" si="4"/>
        <v>6.5263736403024408E-2</v>
      </c>
    </row>
    <row r="39" spans="1:8" x14ac:dyDescent="0.3">
      <c r="A39" s="2">
        <v>7320</v>
      </c>
      <c r="B39">
        <v>5.168403444425318E-2</v>
      </c>
      <c r="C39" s="15">
        <f t="shared" si="0"/>
        <v>7.9513899145004882E-2</v>
      </c>
      <c r="D39" s="15">
        <f t="shared" si="1"/>
        <v>100</v>
      </c>
      <c r="E39" s="2">
        <f t="shared" si="2"/>
        <v>99.602430504274977</v>
      </c>
      <c r="F39" s="2">
        <v>5</v>
      </c>
      <c r="G39" s="2">
        <f t="shared" si="3"/>
        <v>4.6024305042749756</v>
      </c>
      <c r="H39" s="2">
        <f t="shared" si="4"/>
        <v>7.8869758941115586E-2</v>
      </c>
    </row>
    <row r="40" spans="1:8" x14ac:dyDescent="0.3">
      <c r="A40" s="2">
        <v>7520</v>
      </c>
      <c r="B40">
        <v>5.5936530445709155E-2</v>
      </c>
      <c r="C40" s="15">
        <f t="shared" si="0"/>
        <v>8.6056200685706394E-2</v>
      </c>
      <c r="D40" s="15">
        <f t="shared" si="1"/>
        <v>100</v>
      </c>
      <c r="E40" s="2">
        <f t="shared" si="2"/>
        <v>99.569718996571467</v>
      </c>
      <c r="F40" s="2">
        <v>5</v>
      </c>
      <c r="G40" s="2">
        <f t="shared" si="3"/>
        <v>4.569718996571468</v>
      </c>
      <c r="H40" s="2">
        <f t="shared" si="4"/>
        <v>8.5674104372014948E-2</v>
      </c>
    </row>
    <row r="41" spans="1:8" x14ac:dyDescent="0.3">
      <c r="A41" s="2">
        <v>7720</v>
      </c>
      <c r="B41">
        <v>5.6597749211611724E-2</v>
      </c>
      <c r="C41" s="15">
        <f t="shared" si="0"/>
        <v>8.707346032555649E-2</v>
      </c>
      <c r="D41" s="15">
        <f t="shared" si="1"/>
        <v>100</v>
      </c>
      <c r="E41" s="2">
        <f t="shared" si="2"/>
        <v>99.564632698372222</v>
      </c>
      <c r="F41" s="2">
        <v>5</v>
      </c>
      <c r="G41" s="2">
        <f t="shared" si="3"/>
        <v>4.5646326983722174</v>
      </c>
      <c r="H41" s="2">
        <f t="shared" si="4"/>
        <v>8.6736684154800778E-2</v>
      </c>
    </row>
    <row r="42" spans="1:8" x14ac:dyDescent="0.3">
      <c r="A42" s="2">
        <v>7920</v>
      </c>
      <c r="B42">
        <v>6.1084590245241752E-2</v>
      </c>
      <c r="C42" s="15">
        <f t="shared" si="0"/>
        <v>9.3976292684987306E-2</v>
      </c>
      <c r="D42" s="15">
        <f t="shared" si="1"/>
        <v>100</v>
      </c>
      <c r="E42" s="2">
        <f t="shared" si="2"/>
        <v>99.53011853657506</v>
      </c>
      <c r="F42" s="2">
        <v>5</v>
      </c>
      <c r="G42" s="2">
        <f t="shared" si="3"/>
        <v>4.5301185365750634</v>
      </c>
      <c r="H42" s="2">
        <f t="shared" si="4"/>
        <v>9.3979917499594889E-2</v>
      </c>
    </row>
    <row r="43" spans="1:8" x14ac:dyDescent="0.3">
      <c r="A43" s="2">
        <v>8120</v>
      </c>
      <c r="B43">
        <v>7.2436305560651351E-2</v>
      </c>
      <c r="C43" s="15">
        <f t="shared" si="0"/>
        <v>0.11144047009330976</v>
      </c>
      <c r="D43" s="15">
        <f t="shared" si="1"/>
        <v>100</v>
      </c>
      <c r="E43" s="2">
        <f t="shared" si="2"/>
        <v>99.442797649533446</v>
      </c>
      <c r="F43" s="2">
        <v>5</v>
      </c>
      <c r="G43" s="2">
        <f t="shared" si="3"/>
        <v>4.4427976495334516</v>
      </c>
      <c r="H43" s="2">
        <f t="shared" si="4"/>
        <v>0.11256602803873603</v>
      </c>
    </row>
    <row r="44" spans="1:8" x14ac:dyDescent="0.3">
      <c r="A44" s="2">
        <v>8320</v>
      </c>
      <c r="B44">
        <v>7.3847536703334327E-2</v>
      </c>
      <c r="C44" s="15">
        <f t="shared" si="0"/>
        <v>0.11361159492820665</v>
      </c>
      <c r="D44" s="15">
        <f t="shared" si="1"/>
        <v>100</v>
      </c>
      <c r="E44" s="2">
        <f t="shared" si="2"/>
        <v>99.431942025358964</v>
      </c>
      <c r="F44" s="2">
        <v>5</v>
      </c>
      <c r="G44" s="2">
        <f t="shared" si="3"/>
        <v>4.4319420253589668</v>
      </c>
      <c r="H44" s="2">
        <f t="shared" si="4"/>
        <v>0.11490326839225264</v>
      </c>
    </row>
    <row r="45" spans="1:8" x14ac:dyDescent="0.3">
      <c r="A45" s="2">
        <v>8520</v>
      </c>
      <c r="B45">
        <v>6.0565415667915644E-2</v>
      </c>
      <c r="C45" s="15">
        <f t="shared" si="0"/>
        <v>9.3177562566024066E-2</v>
      </c>
      <c r="D45" s="15">
        <f t="shared" si="1"/>
        <v>100</v>
      </c>
      <c r="E45" s="2">
        <f t="shared" si="2"/>
        <v>99.534112187169882</v>
      </c>
      <c r="F45" s="2">
        <v>5</v>
      </c>
      <c r="G45" s="2">
        <f t="shared" si="3"/>
        <v>4.53411218716988</v>
      </c>
      <c r="H45" s="2">
        <f t="shared" si="4"/>
        <v>9.3138852597370758E-2</v>
      </c>
    </row>
    <row r="46" spans="1:8" x14ac:dyDescent="0.3">
      <c r="A46" s="2">
        <v>8720</v>
      </c>
      <c r="B46">
        <v>6.4561602593284112E-2</v>
      </c>
      <c r="C46" s="15">
        <f t="shared" si="0"/>
        <v>9.9325542451206325E-2</v>
      </c>
      <c r="D46" s="15">
        <f t="shared" si="1"/>
        <v>100</v>
      </c>
      <c r="E46" s="2">
        <f t="shared" si="2"/>
        <v>99.503372287743971</v>
      </c>
      <c r="F46" s="2">
        <v>5</v>
      </c>
      <c r="G46" s="2">
        <f t="shared" si="3"/>
        <v>4.5033722877439679</v>
      </c>
      <c r="H46" s="2">
        <f t="shared" si="4"/>
        <v>9.9632748980579125E-2</v>
      </c>
    </row>
    <row r="47" spans="1:8" x14ac:dyDescent="0.3">
      <c r="A47" s="2">
        <v>8920</v>
      </c>
      <c r="B47">
        <v>6.1374163664436439E-2</v>
      </c>
      <c r="C47" s="15">
        <f t="shared" si="0"/>
        <v>9.4421790252979129E-2</v>
      </c>
      <c r="D47" s="15">
        <f t="shared" si="1"/>
        <v>100</v>
      </c>
      <c r="E47" s="2">
        <f t="shared" si="2"/>
        <v>99.5278910487351</v>
      </c>
      <c r="F47" s="2">
        <v>5</v>
      </c>
      <c r="G47" s="2">
        <f t="shared" si="3"/>
        <v>4.5278910487351043</v>
      </c>
      <c r="H47" s="2">
        <f t="shared" si="4"/>
        <v>9.4449364441777817E-2</v>
      </c>
    </row>
    <row r="48" spans="1:8" x14ac:dyDescent="0.3">
      <c r="A48" s="2">
        <v>9120</v>
      </c>
      <c r="B48">
        <v>7.00894196454558E-2</v>
      </c>
      <c r="C48" s="15">
        <f t="shared" si="0"/>
        <v>0.1078298763776243</v>
      </c>
      <c r="D48" s="15">
        <f t="shared" si="1"/>
        <v>100</v>
      </c>
      <c r="E48" s="2">
        <f t="shared" si="2"/>
        <v>99.460850618111877</v>
      </c>
      <c r="F48" s="2">
        <v>5</v>
      </c>
      <c r="G48" s="2">
        <f t="shared" si="3"/>
        <v>4.4608506181118788</v>
      </c>
      <c r="H48" s="2">
        <f t="shared" si="4"/>
        <v>0.10869236266323534</v>
      </c>
    </row>
    <row r="49" spans="1:8" x14ac:dyDescent="0.3">
      <c r="A49" s="2">
        <v>9320</v>
      </c>
      <c r="B49">
        <v>6.9896076654322944E-2</v>
      </c>
      <c r="C49" s="15">
        <f t="shared" si="0"/>
        <v>0.1075324256220353</v>
      </c>
      <c r="D49" s="15">
        <f t="shared" si="1"/>
        <v>100</v>
      </c>
      <c r="E49" s="2">
        <f t="shared" si="2"/>
        <v>99.462337871889829</v>
      </c>
      <c r="F49" s="2">
        <v>5</v>
      </c>
      <c r="G49" s="2">
        <f t="shared" si="3"/>
        <v>4.4623378718898232</v>
      </c>
      <c r="H49" s="2">
        <f t="shared" si="4"/>
        <v>0.10837396988916206</v>
      </c>
    </row>
    <row r="50" spans="1:8" x14ac:dyDescent="0.3">
      <c r="A50" s="2">
        <v>9520</v>
      </c>
      <c r="B50">
        <v>6.5481631962078887E-2</v>
      </c>
      <c r="C50" s="15">
        <f t="shared" si="0"/>
        <v>0.10074097224935213</v>
      </c>
      <c r="D50" s="15">
        <f t="shared" si="1"/>
        <v>100</v>
      </c>
      <c r="E50" s="2">
        <f t="shared" si="2"/>
        <v>99.49629513875324</v>
      </c>
      <c r="F50" s="2">
        <v>5</v>
      </c>
      <c r="G50" s="2">
        <f t="shared" si="3"/>
        <v>4.4962951387532391</v>
      </c>
      <c r="H50" s="2">
        <f t="shared" si="4"/>
        <v>0.10113437995356719</v>
      </c>
    </row>
    <row r="51" spans="1:8" x14ac:dyDescent="0.3">
      <c r="A51" s="2">
        <v>9720</v>
      </c>
      <c r="B51">
        <v>6.9282602200311266E-2</v>
      </c>
      <c r="C51" s="15">
        <f t="shared" si="0"/>
        <v>0.10658861876970964</v>
      </c>
      <c r="D51" s="15">
        <f t="shared" si="1"/>
        <v>100</v>
      </c>
      <c r="E51" s="2">
        <f t="shared" si="2"/>
        <v>99.467056906151456</v>
      </c>
      <c r="F51" s="2">
        <v>5</v>
      </c>
      <c r="G51" s="2">
        <f t="shared" si="3"/>
        <v>4.467056906151452</v>
      </c>
      <c r="H51" s="2">
        <f t="shared" si="4"/>
        <v>0.10736444789771575</v>
      </c>
    </row>
    <row r="52" spans="1:8" x14ac:dyDescent="0.3">
      <c r="A52" s="2">
        <v>9920</v>
      </c>
      <c r="B52">
        <v>6.9455736073534058E-2</v>
      </c>
      <c r="C52" s="15">
        <f t="shared" si="0"/>
        <v>0.10685497857466777</v>
      </c>
      <c r="D52" s="15">
        <f t="shared" si="1"/>
        <v>100</v>
      </c>
      <c r="E52" s="2">
        <f t="shared" si="2"/>
        <v>99.465725107126659</v>
      </c>
      <c r="F52" s="2">
        <v>5</v>
      </c>
      <c r="G52" s="2">
        <f t="shared" si="3"/>
        <v>4.4657251071266613</v>
      </c>
      <c r="H52" s="2">
        <f t="shared" si="4"/>
        <v>0.10764924082551251</v>
      </c>
    </row>
    <row r="53" spans="1:8" x14ac:dyDescent="0.3">
      <c r="A53" s="2">
        <v>10120</v>
      </c>
      <c r="B53">
        <v>7.3190481448524178E-2</v>
      </c>
      <c r="C53" s="15">
        <f t="shared" si="0"/>
        <v>0.1126007406900372</v>
      </c>
      <c r="D53" s="15">
        <f t="shared" si="1"/>
        <v>100</v>
      </c>
      <c r="E53" s="2">
        <f t="shared" si="2"/>
        <v>99.436996296549808</v>
      </c>
      <c r="F53" s="2">
        <v>5</v>
      </c>
      <c r="G53" s="2">
        <f t="shared" si="3"/>
        <v>4.4369962965498138</v>
      </c>
      <c r="H53" s="2">
        <f t="shared" si="4"/>
        <v>0.11381432928103473</v>
      </c>
    </row>
    <row r="54" spans="1:8" x14ac:dyDescent="0.3">
      <c r="A54" s="2">
        <v>10320</v>
      </c>
      <c r="B54">
        <v>9.054331235540318E-2</v>
      </c>
      <c r="C54" s="15">
        <f t="shared" si="0"/>
        <v>0.13929740362369719</v>
      </c>
      <c r="D54" s="15">
        <f t="shared" si="1"/>
        <v>100</v>
      </c>
      <c r="E54" s="2">
        <f t="shared" si="2"/>
        <v>99.303512981881511</v>
      </c>
      <c r="F54" s="2">
        <v>5</v>
      </c>
      <c r="G54" s="2">
        <f t="shared" si="3"/>
        <v>4.3035129818815143</v>
      </c>
      <c r="H54" s="2">
        <f t="shared" si="4"/>
        <v>0.14301701264271735</v>
      </c>
    </row>
    <row r="55" spans="1:8" x14ac:dyDescent="0.3">
      <c r="A55" s="2">
        <v>10520</v>
      </c>
      <c r="B55">
        <v>7.5242664385910984E-2</v>
      </c>
      <c r="C55" s="15">
        <f t="shared" si="0"/>
        <v>0.11575794520909381</v>
      </c>
      <c r="D55" s="15">
        <f t="shared" si="1"/>
        <v>100</v>
      </c>
      <c r="E55" s="2">
        <f t="shared" si="2"/>
        <v>99.421210273954529</v>
      </c>
      <c r="F55" s="2">
        <v>5</v>
      </c>
      <c r="G55" s="2">
        <f t="shared" si="3"/>
        <v>4.4212102739545305</v>
      </c>
      <c r="H55" s="2">
        <f t="shared" si="4"/>
        <v>0.11721972413821598</v>
      </c>
    </row>
    <row r="56" spans="1:8" x14ac:dyDescent="0.3">
      <c r="A56" s="2">
        <v>10720</v>
      </c>
      <c r="B56">
        <v>7.6335398714143521E-2</v>
      </c>
      <c r="C56" s="15">
        <f t="shared" si="0"/>
        <v>0.11743907494483619</v>
      </c>
      <c r="D56" s="15">
        <f t="shared" si="1"/>
        <v>100</v>
      </c>
      <c r="E56" s="2">
        <f t="shared" si="2"/>
        <v>99.412804625275825</v>
      </c>
      <c r="F56" s="2">
        <v>5</v>
      </c>
      <c r="G56" s="2">
        <f t="shared" si="3"/>
        <v>4.4128046252758191</v>
      </c>
      <c r="H56" s="2">
        <f t="shared" si="4"/>
        <v>0.11903819421364295</v>
      </c>
    </row>
    <row r="57" spans="1:8" x14ac:dyDescent="0.3">
      <c r="A57" s="2">
        <v>10920</v>
      </c>
      <c r="B57">
        <v>8.363407192602576E-2</v>
      </c>
      <c r="C57" s="15">
        <f t="shared" si="0"/>
        <v>0.12866780296311656</v>
      </c>
      <c r="D57" s="15">
        <f t="shared" si="1"/>
        <v>100</v>
      </c>
      <c r="E57" s="2">
        <f t="shared" si="2"/>
        <v>99.356660985184419</v>
      </c>
      <c r="F57" s="2">
        <v>5</v>
      </c>
      <c r="G57" s="2">
        <f t="shared" si="3"/>
        <v>4.3566609851844174</v>
      </c>
      <c r="H57" s="2">
        <f t="shared" si="4"/>
        <v>0.1312778039670342</v>
      </c>
    </row>
    <row r="58" spans="1:8" x14ac:dyDescent="0.3">
      <c r="A58" s="2">
        <v>11120</v>
      </c>
      <c r="B58">
        <v>8.9950950405409916E-2</v>
      </c>
      <c r="C58" s="15">
        <f t="shared" si="0"/>
        <v>0.13838607754678448</v>
      </c>
      <c r="D58" s="15">
        <f t="shared" si="1"/>
        <v>100</v>
      </c>
      <c r="E58" s="2">
        <f t="shared" si="2"/>
        <v>99.308069612266081</v>
      </c>
      <c r="F58" s="2">
        <v>5</v>
      </c>
      <c r="G58" s="2">
        <f t="shared" si="3"/>
        <v>4.3080696122660775</v>
      </c>
      <c r="H58" s="2">
        <f t="shared" si="4"/>
        <v>0.14200464117309344</v>
      </c>
    </row>
    <row r="59" spans="1:8" x14ac:dyDescent="0.3">
      <c r="A59" s="2">
        <v>11320</v>
      </c>
      <c r="B59">
        <v>7.5232395886420333E-2</v>
      </c>
      <c r="C59" s="15">
        <f t="shared" si="0"/>
        <v>0.11574214751756974</v>
      </c>
      <c r="D59" s="15">
        <f t="shared" si="1"/>
        <v>100</v>
      </c>
      <c r="E59" s="2">
        <f t="shared" si="2"/>
        <v>99.421289262412145</v>
      </c>
      <c r="F59" s="2">
        <v>5</v>
      </c>
      <c r="G59" s="2">
        <f t="shared" si="3"/>
        <v>4.4212892624121514</v>
      </c>
      <c r="H59" s="2">
        <f t="shared" si="4"/>
        <v>0.11720265298065535</v>
      </c>
    </row>
    <row r="60" spans="1:8" x14ac:dyDescent="0.3">
      <c r="A60" s="2">
        <v>11520</v>
      </c>
      <c r="B60">
        <v>7.8739542811048516E-2</v>
      </c>
      <c r="C60" s="15">
        <f t="shared" si="0"/>
        <v>0.12113775817084386</v>
      </c>
      <c r="D60" s="15">
        <f t="shared" si="1"/>
        <v>100</v>
      </c>
      <c r="E60" s="2">
        <f t="shared" si="2"/>
        <v>99.394311209145783</v>
      </c>
      <c r="F60" s="2">
        <v>5</v>
      </c>
      <c r="G60" s="2">
        <f t="shared" si="3"/>
        <v>4.3943112091457808</v>
      </c>
      <c r="H60" s="2">
        <f t="shared" si="4"/>
        <v>0.1230518097879332</v>
      </c>
    </row>
    <row r="61" spans="1:8" x14ac:dyDescent="0.3">
      <c r="A61" s="2">
        <v>11720</v>
      </c>
      <c r="B61">
        <v>7.5226421849653238E-2</v>
      </c>
      <c r="C61" s="15">
        <f t="shared" si="0"/>
        <v>0.11573295669177421</v>
      </c>
      <c r="D61" s="15">
        <f t="shared" si="1"/>
        <v>100</v>
      </c>
      <c r="E61" s="2">
        <f t="shared" si="2"/>
        <v>99.421335216541124</v>
      </c>
      <c r="F61" s="2">
        <v>5</v>
      </c>
      <c r="G61" s="2">
        <f t="shared" si="3"/>
        <v>4.421335216541129</v>
      </c>
      <c r="H61" s="2">
        <f t="shared" si="4"/>
        <v>0.1171927214207478</v>
      </c>
    </row>
    <row r="62" spans="1:8" x14ac:dyDescent="0.3">
      <c r="A62" s="2">
        <v>11920</v>
      </c>
      <c r="B62">
        <v>9.4712735758694558E-2</v>
      </c>
      <c r="C62" s="15">
        <f t="shared" si="0"/>
        <v>0.14571190116722238</v>
      </c>
      <c r="D62" s="15">
        <f t="shared" si="1"/>
        <v>100</v>
      </c>
      <c r="E62" s="2">
        <f t="shared" si="2"/>
        <v>99.271440494163883</v>
      </c>
      <c r="F62" s="2">
        <v>5</v>
      </c>
      <c r="G62" s="2">
        <f t="shared" si="3"/>
        <v>4.2714404941638886</v>
      </c>
      <c r="H62" s="2">
        <f t="shared" si="4"/>
        <v>0.15017452520009636</v>
      </c>
    </row>
    <row r="63" spans="1:8" x14ac:dyDescent="0.3">
      <c r="A63" s="2">
        <v>12120</v>
      </c>
      <c r="B63">
        <v>8.1645953558437567E-2</v>
      </c>
      <c r="C63" s="15">
        <f t="shared" si="0"/>
        <v>0.12560915932067318</v>
      </c>
      <c r="D63" s="15">
        <f t="shared" si="1"/>
        <v>100</v>
      </c>
      <c r="E63" s="2">
        <f t="shared" si="2"/>
        <v>99.371954203396641</v>
      </c>
      <c r="F63" s="2">
        <v>5</v>
      </c>
      <c r="G63" s="2">
        <f t="shared" si="3"/>
        <v>4.3719542033966343</v>
      </c>
      <c r="H63" s="2">
        <f t="shared" si="4"/>
        <v>0.12792755414369814</v>
      </c>
    </row>
    <row r="64" spans="1:8" x14ac:dyDescent="0.3">
      <c r="A64" s="2">
        <v>12320</v>
      </c>
      <c r="B64">
        <v>8.9348646843737403E-2</v>
      </c>
      <c r="C64" s="15">
        <f t="shared" si="0"/>
        <v>0.13745945668267293</v>
      </c>
      <c r="D64" s="15">
        <f t="shared" si="1"/>
        <v>100</v>
      </c>
      <c r="E64" s="2">
        <f t="shared" si="2"/>
        <v>99.312702716586642</v>
      </c>
      <c r="F64" s="2">
        <v>5</v>
      </c>
      <c r="G64" s="2">
        <f t="shared" si="3"/>
        <v>4.3127027165866352</v>
      </c>
      <c r="H64" s="2">
        <f t="shared" si="4"/>
        <v>0.14097642394254803</v>
      </c>
    </row>
    <row r="65" spans="1:8" x14ac:dyDescent="0.3">
      <c r="A65" s="2">
        <v>12520</v>
      </c>
      <c r="B65">
        <v>9.0122236579400938E-2</v>
      </c>
      <c r="C65" s="15">
        <f t="shared" si="0"/>
        <v>0.13864959473753991</v>
      </c>
      <c r="D65" s="15">
        <f t="shared" si="1"/>
        <v>100</v>
      </c>
      <c r="E65" s="2">
        <f t="shared" si="2"/>
        <v>99.306752026312296</v>
      </c>
      <c r="F65" s="2">
        <v>5</v>
      </c>
      <c r="G65" s="2">
        <f t="shared" si="3"/>
        <v>4.3067520263123003</v>
      </c>
      <c r="H65" s="2">
        <f t="shared" si="4"/>
        <v>0.14229726158119821</v>
      </c>
    </row>
    <row r="66" spans="1:8" x14ac:dyDescent="0.3">
      <c r="A66" s="2">
        <v>12720</v>
      </c>
      <c r="B66">
        <v>0.11055084726971161</v>
      </c>
      <c r="C66" s="15">
        <f t="shared" si="0"/>
        <v>0.17007822656878707</v>
      </c>
      <c r="D66" s="15">
        <f t="shared" si="1"/>
        <v>100</v>
      </c>
      <c r="E66" s="2">
        <f t="shared" si="2"/>
        <v>99.149608867156061</v>
      </c>
      <c r="F66" s="2">
        <v>5</v>
      </c>
      <c r="G66" s="2">
        <f t="shared" si="3"/>
        <v>4.1496088671560649</v>
      </c>
      <c r="H66" s="2">
        <f t="shared" si="4"/>
        <v>0.17788355562144015</v>
      </c>
    </row>
    <row r="67" spans="1:8" x14ac:dyDescent="0.3">
      <c r="A67" s="2">
        <v>12920</v>
      </c>
      <c r="B67">
        <v>9.4542115220782666E-2</v>
      </c>
      <c r="C67" s="15">
        <f t="shared" ref="C67:C130" si="5">B67/$J$27</f>
        <v>0.14544940803197332</v>
      </c>
      <c r="D67" s="15">
        <f t="shared" ref="D67:D130" si="6">$J$28</f>
        <v>100</v>
      </c>
      <c r="E67" s="2">
        <f t="shared" si="2"/>
        <v>99.272752959840133</v>
      </c>
      <c r="F67" s="2">
        <v>5</v>
      </c>
      <c r="G67" s="2">
        <f t="shared" si="3"/>
        <v>4.2727529598401333</v>
      </c>
      <c r="H67" s="2">
        <f t="shared" si="4"/>
        <v>0.14988052793432904</v>
      </c>
    </row>
    <row r="68" spans="1:8" x14ac:dyDescent="0.3">
      <c r="A68" s="2">
        <v>13120</v>
      </c>
      <c r="B68">
        <v>7.9112599413980744E-2</v>
      </c>
      <c r="C68" s="15">
        <f t="shared" si="5"/>
        <v>0.12171169140612421</v>
      </c>
      <c r="D68" s="15">
        <f t="shared" si="6"/>
        <v>100</v>
      </c>
      <c r="E68" s="2">
        <f t="shared" ref="E68:E131" si="7">D68-(F68*C68)</f>
        <v>99.391441542969375</v>
      </c>
      <c r="F68" s="2">
        <v>5</v>
      </c>
      <c r="G68" s="2">
        <f t="shared" ref="G68:G131" si="8">F68-(F68*C68)</f>
        <v>4.3914415429693792</v>
      </c>
      <c r="H68" s="2">
        <f t="shared" ref="H68:H131" si="9">LN((F68*E68)/(D68*G68))</f>
        <v>0.1236761923417999</v>
      </c>
    </row>
    <row r="69" spans="1:8" x14ac:dyDescent="0.3">
      <c r="A69" s="2">
        <v>13320</v>
      </c>
      <c r="B69">
        <v>8.4431120204004922E-2</v>
      </c>
      <c r="C69" s="15">
        <f t="shared" si="5"/>
        <v>0.1298940310830845</v>
      </c>
      <c r="D69" s="15">
        <f t="shared" si="6"/>
        <v>100</v>
      </c>
      <c r="E69" s="2">
        <f t="shared" si="7"/>
        <v>99.350529844584571</v>
      </c>
      <c r="F69" s="2">
        <v>5</v>
      </c>
      <c r="G69" s="2">
        <f t="shared" si="8"/>
        <v>4.3505298445845773</v>
      </c>
      <c r="H69" s="2">
        <f t="shared" si="9"/>
        <v>0.1326243875047384</v>
      </c>
    </row>
    <row r="70" spans="1:8" x14ac:dyDescent="0.3">
      <c r="A70" s="2">
        <v>13520</v>
      </c>
      <c r="B70">
        <v>9.1013233936326626E-2</v>
      </c>
      <c r="C70" s="15">
        <f t="shared" si="5"/>
        <v>0.14002035990204095</v>
      </c>
      <c r="D70" s="15">
        <f t="shared" si="6"/>
        <v>100</v>
      </c>
      <c r="E70" s="2">
        <f t="shared" si="7"/>
        <v>99.299898200489793</v>
      </c>
      <c r="F70" s="2">
        <v>5</v>
      </c>
      <c r="G70" s="2">
        <f t="shared" si="8"/>
        <v>4.2998982004897952</v>
      </c>
      <c r="H70" s="2">
        <f t="shared" si="9"/>
        <v>0.14382092421073212</v>
      </c>
    </row>
    <row r="71" spans="1:8" x14ac:dyDescent="0.3">
      <c r="A71" s="2">
        <v>13720</v>
      </c>
      <c r="B71">
        <v>9.114575317165409E-2</v>
      </c>
      <c r="C71" s="15">
        <f t="shared" si="5"/>
        <v>0.1402242356486986</v>
      </c>
      <c r="D71" s="15">
        <f t="shared" si="6"/>
        <v>100</v>
      </c>
      <c r="E71" s="2">
        <f t="shared" si="7"/>
        <v>99.298878821756503</v>
      </c>
      <c r="F71" s="2">
        <v>5</v>
      </c>
      <c r="G71" s="2">
        <f t="shared" si="8"/>
        <v>4.2988788217565066</v>
      </c>
      <c r="H71" s="2">
        <f t="shared" si="9"/>
        <v>0.14404775704046505</v>
      </c>
    </row>
    <row r="72" spans="1:8" x14ac:dyDescent="0.3">
      <c r="A72" s="2">
        <v>13920</v>
      </c>
      <c r="B72">
        <v>0.10353151049982931</v>
      </c>
      <c r="C72" s="15">
        <f t="shared" si="5"/>
        <v>0.15927924692281431</v>
      </c>
      <c r="D72" s="15">
        <f t="shared" si="6"/>
        <v>100</v>
      </c>
      <c r="E72" s="2">
        <f t="shared" si="7"/>
        <v>99.203603765385935</v>
      </c>
      <c r="F72" s="2">
        <v>5</v>
      </c>
      <c r="G72" s="2">
        <f t="shared" si="8"/>
        <v>4.2036037653859282</v>
      </c>
      <c r="H72" s="2">
        <f t="shared" si="9"/>
        <v>0.16549987159550589</v>
      </c>
    </row>
    <row r="73" spans="1:8" x14ac:dyDescent="0.3">
      <c r="A73" s="2">
        <v>14120</v>
      </c>
      <c r="B73">
        <v>8.3981435981435981E-2</v>
      </c>
      <c r="C73" s="15">
        <f t="shared" si="5"/>
        <v>0.12920220920220921</v>
      </c>
      <c r="D73" s="15">
        <f t="shared" si="6"/>
        <v>100</v>
      </c>
      <c r="E73" s="2">
        <f t="shared" si="7"/>
        <v>99.35398895398896</v>
      </c>
      <c r="F73" s="2">
        <v>5</v>
      </c>
      <c r="G73" s="2">
        <f t="shared" si="8"/>
        <v>4.3539889539889538</v>
      </c>
      <c r="H73" s="2">
        <f t="shared" si="9"/>
        <v>0.13186441932697418</v>
      </c>
    </row>
    <row r="74" spans="1:8" x14ac:dyDescent="0.3">
      <c r="A74" s="2">
        <v>14320</v>
      </c>
      <c r="B74">
        <v>8.8626597196922147E-2</v>
      </c>
      <c r="C74" s="15">
        <f t="shared" si="5"/>
        <v>0.1363486110721879</v>
      </c>
      <c r="D74" s="15">
        <f t="shared" si="6"/>
        <v>100</v>
      </c>
      <c r="E74" s="2">
        <f t="shared" si="7"/>
        <v>99.31825694463906</v>
      </c>
      <c r="F74" s="2">
        <v>5</v>
      </c>
      <c r="G74" s="2">
        <f t="shared" si="8"/>
        <v>4.3182569446390602</v>
      </c>
      <c r="H74" s="2">
        <f t="shared" si="9"/>
        <v>0.13974530124231846</v>
      </c>
    </row>
    <row r="75" spans="1:8" x14ac:dyDescent="0.3">
      <c r="A75" s="2">
        <v>14520</v>
      </c>
      <c r="B75">
        <v>9.4012448020003817E-2</v>
      </c>
      <c r="C75" s="15">
        <f t="shared" si="5"/>
        <v>0.14463453541539048</v>
      </c>
      <c r="D75" s="15">
        <f t="shared" si="6"/>
        <v>100</v>
      </c>
      <c r="E75" s="2">
        <f t="shared" si="7"/>
        <v>99.276827322923054</v>
      </c>
      <c r="F75" s="2">
        <v>5</v>
      </c>
      <c r="G75" s="2">
        <f t="shared" si="8"/>
        <v>4.2768273229230473</v>
      </c>
      <c r="H75" s="2">
        <f t="shared" si="9"/>
        <v>0.14896845495238026</v>
      </c>
    </row>
    <row r="76" spans="1:8" x14ac:dyDescent="0.3">
      <c r="A76" s="2">
        <v>14720</v>
      </c>
      <c r="B76">
        <v>9.5364580033847068E-2</v>
      </c>
      <c r="C76" s="15">
        <f t="shared" si="5"/>
        <v>0.14671473851361086</v>
      </c>
      <c r="D76" s="15">
        <f t="shared" si="6"/>
        <v>100</v>
      </c>
      <c r="E76" s="2">
        <f t="shared" si="7"/>
        <v>99.266426307431942</v>
      </c>
      <c r="F76" s="2">
        <v>5</v>
      </c>
      <c r="G76" s="2">
        <f t="shared" si="8"/>
        <v>4.2664263074319457</v>
      </c>
      <c r="H76" s="2">
        <f t="shared" si="9"/>
        <v>0.15129859020097691</v>
      </c>
    </row>
    <row r="77" spans="1:8" x14ac:dyDescent="0.3">
      <c r="A77" s="2">
        <v>14920</v>
      </c>
      <c r="B77">
        <v>8.2477162600504583E-2</v>
      </c>
      <c r="C77" s="15">
        <f t="shared" si="5"/>
        <v>0.12688794246231475</v>
      </c>
      <c r="D77" s="15">
        <f t="shared" si="6"/>
        <v>100</v>
      </c>
      <c r="E77" s="2">
        <f t="shared" si="7"/>
        <v>99.365560287688425</v>
      </c>
      <c r="F77" s="2">
        <v>5</v>
      </c>
      <c r="G77" s="2">
        <f t="shared" si="8"/>
        <v>4.3655602876884263</v>
      </c>
      <c r="H77" s="2">
        <f t="shared" si="9"/>
        <v>0.12932676388894623</v>
      </c>
    </row>
    <row r="78" spans="1:8" x14ac:dyDescent="0.3">
      <c r="A78" s="2">
        <v>15120</v>
      </c>
      <c r="B78">
        <v>9.886038756514115E-2</v>
      </c>
      <c r="C78" s="15">
        <f t="shared" si="5"/>
        <v>0.15209290394637098</v>
      </c>
      <c r="D78" s="15">
        <f t="shared" si="6"/>
        <v>100</v>
      </c>
      <c r="E78" s="2">
        <f t="shared" si="7"/>
        <v>99.239535480268145</v>
      </c>
      <c r="F78" s="2">
        <v>5</v>
      </c>
      <c r="G78" s="2">
        <f t="shared" si="8"/>
        <v>4.2395354802681453</v>
      </c>
      <c r="H78" s="2">
        <f t="shared" si="9"/>
        <v>0.15735049778589646</v>
      </c>
    </row>
    <row r="79" spans="1:8" x14ac:dyDescent="0.3">
      <c r="A79" s="2">
        <v>15320</v>
      </c>
      <c r="B79">
        <v>0.11766647781262406</v>
      </c>
      <c r="C79" s="15">
        <f t="shared" si="5"/>
        <v>0.18102535048096008</v>
      </c>
      <c r="D79" s="15">
        <f t="shared" si="6"/>
        <v>100</v>
      </c>
      <c r="E79" s="2">
        <f t="shared" si="7"/>
        <v>99.094873247595203</v>
      </c>
      <c r="F79" s="2">
        <v>5</v>
      </c>
      <c r="G79" s="2">
        <f t="shared" si="8"/>
        <v>4.0948732475951992</v>
      </c>
      <c r="H79" s="2">
        <f t="shared" si="9"/>
        <v>0.19060966946382546</v>
      </c>
    </row>
    <row r="80" spans="1:8" x14ac:dyDescent="0.3">
      <c r="A80" s="2">
        <v>15520</v>
      </c>
      <c r="B80">
        <v>0.1055554682183739</v>
      </c>
      <c r="C80" s="15">
        <f t="shared" si="5"/>
        <v>0.16239302802826752</v>
      </c>
      <c r="D80" s="15">
        <f t="shared" si="6"/>
        <v>100</v>
      </c>
      <c r="E80" s="2">
        <f t="shared" si="7"/>
        <v>99.188034859858661</v>
      </c>
      <c r="F80" s="2">
        <v>5</v>
      </c>
      <c r="G80" s="2">
        <f t="shared" si="8"/>
        <v>4.1880348598586625</v>
      </c>
      <c r="H80" s="2">
        <f t="shared" si="9"/>
        <v>0.16905350040789635</v>
      </c>
    </row>
    <row r="81" spans="1:8" x14ac:dyDescent="0.3">
      <c r="A81" s="2">
        <v>15720</v>
      </c>
      <c r="B81">
        <v>0.10261701045594367</v>
      </c>
      <c r="C81" s="15">
        <f t="shared" si="5"/>
        <v>0.15787232377837487</v>
      </c>
      <c r="D81" s="15">
        <f t="shared" si="6"/>
        <v>100</v>
      </c>
      <c r="E81" s="2">
        <f t="shared" si="7"/>
        <v>99.210638381108126</v>
      </c>
      <c r="F81" s="2">
        <v>5</v>
      </c>
      <c r="G81" s="2">
        <f t="shared" si="8"/>
        <v>4.2106383811081258</v>
      </c>
      <c r="H81" s="2">
        <f t="shared" si="9"/>
        <v>0.16389870606545826</v>
      </c>
    </row>
    <row r="82" spans="1:8" x14ac:dyDescent="0.3">
      <c r="A82" s="2">
        <v>15920</v>
      </c>
      <c r="B82">
        <v>0.10964505227029961</v>
      </c>
      <c r="C82" s="15">
        <f t="shared" si="5"/>
        <v>0.16868469580046094</v>
      </c>
      <c r="D82" s="15">
        <f t="shared" si="6"/>
        <v>100</v>
      </c>
      <c r="E82" s="2">
        <f t="shared" si="7"/>
        <v>99.156576520997689</v>
      </c>
      <c r="F82" s="2">
        <v>5</v>
      </c>
      <c r="G82" s="2">
        <f t="shared" si="8"/>
        <v>4.156576520997695</v>
      </c>
      <c r="H82" s="2">
        <f t="shared" si="9"/>
        <v>0.17627612443938198</v>
      </c>
    </row>
    <row r="83" spans="1:8" x14ac:dyDescent="0.3">
      <c r="A83" s="2">
        <v>16120</v>
      </c>
      <c r="B83">
        <v>9.6202474892395973E-2</v>
      </c>
      <c r="C83" s="15">
        <f t="shared" si="5"/>
        <v>0.14800380752676304</v>
      </c>
      <c r="D83" s="15">
        <f t="shared" si="6"/>
        <v>100</v>
      </c>
      <c r="E83" s="2">
        <f t="shared" si="7"/>
        <v>99.259980962366186</v>
      </c>
      <c r="F83" s="2">
        <v>5</v>
      </c>
      <c r="G83" s="2">
        <f t="shared" si="8"/>
        <v>4.2599809623661846</v>
      </c>
      <c r="H83" s="2">
        <f t="shared" si="9"/>
        <v>0.15274551346649198</v>
      </c>
    </row>
    <row r="84" spans="1:8" x14ac:dyDescent="0.3">
      <c r="A84" s="2">
        <v>16320</v>
      </c>
      <c r="B84">
        <v>9.7552210561749716E-2</v>
      </c>
      <c r="C84" s="15">
        <f t="shared" si="5"/>
        <v>0.15008032394115339</v>
      </c>
      <c r="D84" s="15">
        <f t="shared" si="6"/>
        <v>100</v>
      </c>
      <c r="E84" s="2">
        <f t="shared" si="7"/>
        <v>99.249598380294231</v>
      </c>
      <c r="F84" s="2">
        <v>5</v>
      </c>
      <c r="G84" s="2">
        <f t="shared" si="8"/>
        <v>4.2495983802942332</v>
      </c>
      <c r="H84" s="2">
        <f t="shared" si="9"/>
        <v>0.15508111974222874</v>
      </c>
    </row>
    <row r="85" spans="1:8" x14ac:dyDescent="0.3">
      <c r="A85" s="2">
        <v>16520</v>
      </c>
      <c r="B85">
        <v>0.10380725102448621</v>
      </c>
      <c r="C85" s="15">
        <f t="shared" si="5"/>
        <v>0.15970346311459416</v>
      </c>
      <c r="D85" s="15">
        <f t="shared" si="6"/>
        <v>100</v>
      </c>
      <c r="E85" s="2">
        <f t="shared" si="7"/>
        <v>99.201482684427035</v>
      </c>
      <c r="F85" s="2">
        <v>5</v>
      </c>
      <c r="G85" s="2">
        <f t="shared" si="8"/>
        <v>4.2014826844270292</v>
      </c>
      <c r="H85" s="2">
        <f t="shared" si="9"/>
        <v>0.16598320394667346</v>
      </c>
    </row>
    <row r="86" spans="1:8" x14ac:dyDescent="0.3">
      <c r="A86" s="2">
        <v>16720</v>
      </c>
      <c r="B86">
        <v>0.11749303485989204</v>
      </c>
      <c r="C86" s="15">
        <f t="shared" si="5"/>
        <v>0.18075851516906469</v>
      </c>
      <c r="D86" s="15">
        <f t="shared" si="6"/>
        <v>100</v>
      </c>
      <c r="E86" s="2">
        <f t="shared" si="7"/>
        <v>99.09620742415467</v>
      </c>
      <c r="F86" s="2">
        <v>5</v>
      </c>
      <c r="G86" s="2">
        <f t="shared" si="8"/>
        <v>4.0962074241546764</v>
      </c>
      <c r="H86" s="2">
        <f t="shared" si="9"/>
        <v>0.19029736974168979</v>
      </c>
    </row>
    <row r="87" spans="1:8" x14ac:dyDescent="0.3">
      <c r="A87" s="2">
        <v>16920</v>
      </c>
      <c r="B87">
        <v>0.10774916474364307</v>
      </c>
      <c r="C87" s="15">
        <f t="shared" si="5"/>
        <v>0.16576794575945086</v>
      </c>
      <c r="D87" s="15">
        <f t="shared" si="6"/>
        <v>100</v>
      </c>
      <c r="E87" s="2">
        <f t="shared" si="7"/>
        <v>99.171160271202751</v>
      </c>
      <c r="F87" s="2">
        <v>5</v>
      </c>
      <c r="G87" s="2">
        <f t="shared" si="8"/>
        <v>4.171160271202746</v>
      </c>
      <c r="H87" s="2">
        <f t="shared" si="9"/>
        <v>0.17292073579302891</v>
      </c>
    </row>
    <row r="88" spans="1:8" x14ac:dyDescent="0.3">
      <c r="A88" s="2">
        <v>17120</v>
      </c>
      <c r="B88">
        <v>0.10574384047806706</v>
      </c>
      <c r="C88" s="15">
        <f t="shared" si="5"/>
        <v>0.16268283150471854</v>
      </c>
      <c r="D88" s="15">
        <f t="shared" si="6"/>
        <v>100</v>
      </c>
      <c r="E88" s="2">
        <f t="shared" si="7"/>
        <v>99.186585842476404</v>
      </c>
      <c r="F88" s="2">
        <v>5</v>
      </c>
      <c r="G88" s="2">
        <f t="shared" si="8"/>
        <v>4.1865858424764077</v>
      </c>
      <c r="H88" s="2">
        <f t="shared" si="9"/>
        <v>0.16938494118658914</v>
      </c>
    </row>
    <row r="89" spans="1:8" x14ac:dyDescent="0.3">
      <c r="A89" s="2">
        <v>17320</v>
      </c>
      <c r="B89">
        <v>0.12602468325957314</v>
      </c>
      <c r="C89" s="15">
        <f t="shared" si="5"/>
        <v>0.19388412809165098</v>
      </c>
      <c r="D89" s="15">
        <f t="shared" si="6"/>
        <v>100</v>
      </c>
      <c r="E89" s="2">
        <f t="shared" si="7"/>
        <v>99.030579359541747</v>
      </c>
      <c r="F89" s="2">
        <v>5</v>
      </c>
      <c r="G89" s="2">
        <f t="shared" si="8"/>
        <v>4.0305793595417452</v>
      </c>
      <c r="H89" s="2">
        <f t="shared" si="9"/>
        <v>0.20578628400709678</v>
      </c>
    </row>
    <row r="90" spans="1:8" x14ac:dyDescent="0.3">
      <c r="A90" s="2">
        <v>17520</v>
      </c>
      <c r="B90">
        <v>0.1067341060958564</v>
      </c>
      <c r="C90" s="15">
        <f t="shared" si="5"/>
        <v>0.16420631707054831</v>
      </c>
      <c r="D90" s="15">
        <f t="shared" si="6"/>
        <v>100</v>
      </c>
      <c r="E90" s="2">
        <f t="shared" si="7"/>
        <v>99.178968414647258</v>
      </c>
      <c r="F90" s="2">
        <v>5</v>
      </c>
      <c r="G90" s="2">
        <f t="shared" si="8"/>
        <v>4.1789684146472581</v>
      </c>
      <c r="H90" s="2">
        <f t="shared" si="9"/>
        <v>0.17112928098543431</v>
      </c>
    </row>
    <row r="91" spans="1:8" x14ac:dyDescent="0.3">
      <c r="A91" s="2">
        <v>17720</v>
      </c>
      <c r="B91">
        <v>9.9951754023757888E-2</v>
      </c>
      <c r="C91" s="15">
        <f t="shared" si="5"/>
        <v>0.15377192926731983</v>
      </c>
      <c r="D91" s="15">
        <f t="shared" si="6"/>
        <v>100</v>
      </c>
      <c r="E91" s="2">
        <f t="shared" si="7"/>
        <v>99.231140353663406</v>
      </c>
      <c r="F91" s="2">
        <v>5</v>
      </c>
      <c r="G91" s="2">
        <f t="shared" si="8"/>
        <v>4.2311403536634007</v>
      </c>
      <c r="H91" s="2">
        <f t="shared" si="9"/>
        <v>0.15924806245078699</v>
      </c>
    </row>
    <row r="92" spans="1:8" x14ac:dyDescent="0.3">
      <c r="A92" s="2">
        <v>17920</v>
      </c>
      <c r="B92">
        <v>0.11703245441617376</v>
      </c>
      <c r="C92" s="15">
        <f t="shared" si="5"/>
        <v>0.18004992987103655</v>
      </c>
      <c r="D92" s="15">
        <f t="shared" si="6"/>
        <v>100</v>
      </c>
      <c r="E92" s="2">
        <f t="shared" si="7"/>
        <v>99.099750350644811</v>
      </c>
      <c r="F92" s="2">
        <v>5</v>
      </c>
      <c r="G92" s="2">
        <f t="shared" si="8"/>
        <v>4.0997503506448174</v>
      </c>
      <c r="H92" s="2">
        <f t="shared" si="9"/>
        <v>0.1894685668429763</v>
      </c>
    </row>
    <row r="93" spans="1:8" x14ac:dyDescent="0.3">
      <c r="A93" s="2">
        <v>18120</v>
      </c>
      <c r="B93">
        <v>0.11653938245406988</v>
      </c>
      <c r="C93" s="15">
        <f t="shared" si="5"/>
        <v>0.17929135762164597</v>
      </c>
      <c r="D93" s="15">
        <f t="shared" si="6"/>
        <v>100</v>
      </c>
      <c r="E93" s="2">
        <f t="shared" si="7"/>
        <v>99.103543211891775</v>
      </c>
      <c r="F93" s="2">
        <v>5</v>
      </c>
      <c r="G93" s="2">
        <f t="shared" si="8"/>
        <v>4.1035432118917701</v>
      </c>
      <c r="H93" s="2">
        <f t="shared" si="9"/>
        <v>0.18858212251831646</v>
      </c>
    </row>
    <row r="94" spans="1:8" x14ac:dyDescent="0.3">
      <c r="A94" s="2">
        <v>18320</v>
      </c>
      <c r="B94">
        <v>0.11925662262674387</v>
      </c>
      <c r="C94" s="15">
        <f t="shared" si="5"/>
        <v>0.1834717271180675</v>
      </c>
      <c r="D94" s="15">
        <f t="shared" si="6"/>
        <v>100</v>
      </c>
      <c r="E94" s="2">
        <f t="shared" si="7"/>
        <v>99.082641364409668</v>
      </c>
      <c r="F94" s="2">
        <v>5</v>
      </c>
      <c r="G94" s="2">
        <f t="shared" si="8"/>
        <v>4.0826413644096622</v>
      </c>
      <c r="H94" s="2">
        <f t="shared" si="9"/>
        <v>0.19347781743272618</v>
      </c>
    </row>
    <row r="95" spans="1:8" x14ac:dyDescent="0.3">
      <c r="A95" s="2">
        <v>18520</v>
      </c>
      <c r="B95">
        <v>0.10057431401381683</v>
      </c>
      <c r="C95" s="15">
        <f t="shared" si="5"/>
        <v>0.15472971386741052</v>
      </c>
      <c r="D95" s="15">
        <f t="shared" si="6"/>
        <v>100</v>
      </c>
      <c r="E95" s="2">
        <f t="shared" si="7"/>
        <v>99.226351430662945</v>
      </c>
      <c r="F95" s="2">
        <v>5</v>
      </c>
      <c r="G95" s="2">
        <f t="shared" si="8"/>
        <v>4.2263514306629473</v>
      </c>
      <c r="H95" s="2">
        <f t="shared" si="9"/>
        <v>0.16033226997411351</v>
      </c>
    </row>
    <row r="96" spans="1:8" x14ac:dyDescent="0.3">
      <c r="A96" s="2">
        <v>18720</v>
      </c>
      <c r="B96">
        <v>0.10771089009179259</v>
      </c>
      <c r="C96" s="15">
        <f t="shared" si="5"/>
        <v>0.16570906167968091</v>
      </c>
      <c r="D96" s="15">
        <f t="shared" si="6"/>
        <v>100</v>
      </c>
      <c r="E96" s="2">
        <f t="shared" si="7"/>
        <v>99.171454691601596</v>
      </c>
      <c r="F96" s="2">
        <v>5</v>
      </c>
      <c r="G96" s="2">
        <f t="shared" si="8"/>
        <v>4.1714546916015953</v>
      </c>
      <c r="H96" s="2">
        <f t="shared" si="9"/>
        <v>0.17285312231776975</v>
      </c>
    </row>
    <row r="97" spans="1:8" x14ac:dyDescent="0.3">
      <c r="A97" s="2">
        <v>18920</v>
      </c>
      <c r="B97">
        <v>0.14618740200637043</v>
      </c>
      <c r="C97" s="15">
        <f t="shared" si="5"/>
        <v>0.22490369539441604</v>
      </c>
      <c r="D97" s="15">
        <f t="shared" si="6"/>
        <v>100</v>
      </c>
      <c r="E97" s="2">
        <f t="shared" si="7"/>
        <v>98.875481523027915</v>
      </c>
      <c r="F97" s="2">
        <v>5</v>
      </c>
      <c r="G97" s="2">
        <f t="shared" si="8"/>
        <v>3.8754815230279198</v>
      </c>
      <c r="H97" s="2">
        <f t="shared" si="9"/>
        <v>0.2434591034475666</v>
      </c>
    </row>
    <row r="98" spans="1:8" x14ac:dyDescent="0.3">
      <c r="A98" s="2">
        <v>19120</v>
      </c>
      <c r="B98">
        <v>0.12765380270916901</v>
      </c>
      <c r="C98" s="15">
        <f t="shared" si="5"/>
        <v>0.19639046570641386</v>
      </c>
      <c r="D98" s="15">
        <f t="shared" si="6"/>
        <v>100</v>
      </c>
      <c r="E98" s="2">
        <f t="shared" si="7"/>
        <v>99.018047671467926</v>
      </c>
      <c r="F98" s="2">
        <v>5</v>
      </c>
      <c r="G98" s="2">
        <f t="shared" si="8"/>
        <v>4.0180476714679312</v>
      </c>
      <c r="H98" s="2">
        <f t="shared" si="9"/>
        <v>0.20877372887862555</v>
      </c>
    </row>
    <row r="99" spans="1:8" x14ac:dyDescent="0.3">
      <c r="A99" s="2">
        <v>19320</v>
      </c>
      <c r="B99">
        <v>0.12751574008550956</v>
      </c>
      <c r="C99" s="15">
        <f t="shared" si="5"/>
        <v>0.1961780616700147</v>
      </c>
      <c r="D99" s="15">
        <f t="shared" si="6"/>
        <v>100</v>
      </c>
      <c r="E99" s="2">
        <f t="shared" si="7"/>
        <v>99.01910969164993</v>
      </c>
      <c r="F99" s="2">
        <v>5</v>
      </c>
      <c r="G99" s="2">
        <f t="shared" si="8"/>
        <v>4.0191096916499269</v>
      </c>
      <c r="H99" s="2">
        <f t="shared" si="9"/>
        <v>0.20852017677756987</v>
      </c>
    </row>
    <row r="100" spans="1:8" x14ac:dyDescent="0.3">
      <c r="A100" s="2">
        <v>19520</v>
      </c>
      <c r="B100">
        <v>0.12353021664766249</v>
      </c>
      <c r="C100" s="15">
        <f t="shared" si="5"/>
        <v>0.19004648715024999</v>
      </c>
      <c r="D100" s="15">
        <f t="shared" si="6"/>
        <v>100</v>
      </c>
      <c r="E100" s="2">
        <f t="shared" si="7"/>
        <v>99.049767564248754</v>
      </c>
      <c r="F100" s="2">
        <v>5</v>
      </c>
      <c r="G100" s="2">
        <f t="shared" si="8"/>
        <v>4.0497675642487501</v>
      </c>
      <c r="H100" s="2">
        <f t="shared" si="9"/>
        <v>0.20123066500914985</v>
      </c>
    </row>
    <row r="101" spans="1:8" x14ac:dyDescent="0.3">
      <c r="A101" s="2">
        <v>19720</v>
      </c>
      <c r="B101">
        <v>0.12529769115085912</v>
      </c>
      <c r="C101" s="15">
        <f t="shared" si="5"/>
        <v>0.1927656786936294</v>
      </c>
      <c r="D101" s="15">
        <f t="shared" si="6"/>
        <v>100</v>
      </c>
      <c r="E101" s="2">
        <f t="shared" si="7"/>
        <v>99.036171606531852</v>
      </c>
      <c r="F101" s="2">
        <v>5</v>
      </c>
      <c r="G101" s="2">
        <f t="shared" si="8"/>
        <v>4.0361716065318527</v>
      </c>
      <c r="H101" s="2">
        <f t="shared" si="9"/>
        <v>0.20445625906250939</v>
      </c>
    </row>
    <row r="102" spans="1:8" x14ac:dyDescent="0.3">
      <c r="A102" s="2">
        <v>19920</v>
      </c>
      <c r="B102">
        <v>0.1353237344562376</v>
      </c>
      <c r="C102" s="15">
        <f t="shared" si="5"/>
        <v>0.208190360701904</v>
      </c>
      <c r="D102" s="15">
        <f t="shared" si="6"/>
        <v>100</v>
      </c>
      <c r="E102" s="2">
        <f t="shared" si="7"/>
        <v>98.959048196490485</v>
      </c>
      <c r="F102" s="2">
        <v>5</v>
      </c>
      <c r="G102" s="2">
        <f t="shared" si="8"/>
        <v>3.95904819649048</v>
      </c>
      <c r="H102" s="2">
        <f t="shared" si="9"/>
        <v>0.22297019446599778</v>
      </c>
    </row>
    <row r="103" spans="1:8" x14ac:dyDescent="0.3">
      <c r="A103" s="2">
        <v>20120</v>
      </c>
      <c r="B103">
        <v>0.11701660750305293</v>
      </c>
      <c r="C103" s="15">
        <f t="shared" si="5"/>
        <v>0.1800255500046968</v>
      </c>
      <c r="D103" s="15">
        <f t="shared" si="6"/>
        <v>100</v>
      </c>
      <c r="E103" s="2">
        <f t="shared" si="7"/>
        <v>99.099872249976514</v>
      </c>
      <c r="F103" s="2">
        <v>5</v>
      </c>
      <c r="G103" s="2">
        <f t="shared" si="8"/>
        <v>4.0998722499765163</v>
      </c>
      <c r="H103" s="2">
        <f t="shared" si="9"/>
        <v>0.18944006399645444</v>
      </c>
    </row>
    <row r="104" spans="1:8" x14ac:dyDescent="0.3">
      <c r="A104" s="2">
        <v>20320</v>
      </c>
      <c r="B104">
        <v>0.12919870864770749</v>
      </c>
      <c r="C104" s="15">
        <f t="shared" si="5"/>
        <v>0.19876724407339613</v>
      </c>
      <c r="D104" s="15">
        <f t="shared" si="6"/>
        <v>100</v>
      </c>
      <c r="E104" s="2">
        <f t="shared" si="7"/>
        <v>99.006163779633013</v>
      </c>
      <c r="F104" s="2">
        <v>5</v>
      </c>
      <c r="G104" s="2">
        <f t="shared" si="8"/>
        <v>4.0061637796330194</v>
      </c>
      <c r="H104" s="2">
        <f t="shared" si="9"/>
        <v>0.21161571505203805</v>
      </c>
    </row>
    <row r="105" spans="1:8" x14ac:dyDescent="0.3">
      <c r="A105" s="2">
        <v>20520</v>
      </c>
      <c r="B105">
        <v>0.13254020472744035</v>
      </c>
      <c r="C105" s="15">
        <f t="shared" si="5"/>
        <v>0.20390800727298516</v>
      </c>
      <c r="D105" s="15">
        <f t="shared" si="6"/>
        <v>100</v>
      </c>
      <c r="E105" s="2">
        <f t="shared" si="7"/>
        <v>98.98045996363507</v>
      </c>
      <c r="F105" s="2">
        <v>5</v>
      </c>
      <c r="G105" s="2">
        <f t="shared" si="8"/>
        <v>3.9804599636350741</v>
      </c>
      <c r="H105" s="2">
        <f t="shared" si="9"/>
        <v>0.21779280162374695</v>
      </c>
    </row>
    <row r="106" spans="1:8" x14ac:dyDescent="0.3">
      <c r="A106" s="2">
        <v>20720</v>
      </c>
      <c r="B106">
        <v>0.14232130252042685</v>
      </c>
      <c r="C106" s="15">
        <f t="shared" si="5"/>
        <v>0.21895585003142592</v>
      </c>
      <c r="D106" s="15">
        <f t="shared" si="6"/>
        <v>100</v>
      </c>
      <c r="E106" s="2">
        <f t="shared" si="7"/>
        <v>98.905220749842869</v>
      </c>
      <c r="F106" s="2">
        <v>5</v>
      </c>
      <c r="G106" s="2">
        <f t="shared" si="8"/>
        <v>3.9052207498428704</v>
      </c>
      <c r="H106" s="2">
        <f t="shared" si="9"/>
        <v>0.23611544010643207</v>
      </c>
    </row>
    <row r="107" spans="1:8" x14ac:dyDescent="0.3">
      <c r="A107" s="2">
        <v>20920</v>
      </c>
      <c r="B107">
        <v>0.12849278401409456</v>
      </c>
      <c r="C107" s="15">
        <f t="shared" si="5"/>
        <v>0.19768120617553009</v>
      </c>
      <c r="D107" s="15">
        <f t="shared" si="6"/>
        <v>100</v>
      </c>
      <c r="E107" s="2">
        <f t="shared" si="7"/>
        <v>99.011593969122345</v>
      </c>
      <c r="F107" s="2">
        <v>5</v>
      </c>
      <c r="G107" s="2">
        <f t="shared" si="8"/>
        <v>4.0115939691223499</v>
      </c>
      <c r="H107" s="2">
        <f t="shared" si="9"/>
        <v>0.21031601965176372</v>
      </c>
    </row>
    <row r="108" spans="1:8" x14ac:dyDescent="0.3">
      <c r="A108" s="2">
        <v>21120</v>
      </c>
      <c r="B108">
        <v>0.12923424535982508</v>
      </c>
      <c r="C108" s="15">
        <f t="shared" si="5"/>
        <v>0.19882191593819243</v>
      </c>
      <c r="D108" s="15">
        <f t="shared" si="6"/>
        <v>100</v>
      </c>
      <c r="E108" s="2">
        <f t="shared" si="7"/>
        <v>99.005890420309044</v>
      </c>
      <c r="F108" s="2">
        <v>5</v>
      </c>
      <c r="G108" s="2">
        <f t="shared" si="8"/>
        <v>4.0058904203090382</v>
      </c>
      <c r="H108" s="2">
        <f t="shared" si="9"/>
        <v>0.21168119102803334</v>
      </c>
    </row>
    <row r="109" spans="1:8" x14ac:dyDescent="0.3">
      <c r="A109" s="2">
        <v>21320</v>
      </c>
      <c r="B109">
        <v>0.14309774380731941</v>
      </c>
      <c r="C109" s="15">
        <f t="shared" si="5"/>
        <v>0.22015037508818369</v>
      </c>
      <c r="D109" s="15">
        <f t="shared" si="6"/>
        <v>100</v>
      </c>
      <c r="E109" s="2">
        <f t="shared" si="7"/>
        <v>98.89924812455908</v>
      </c>
      <c r="F109" s="2">
        <v>5</v>
      </c>
      <c r="G109" s="2">
        <f t="shared" si="8"/>
        <v>3.8992481245590813</v>
      </c>
      <c r="H109" s="2">
        <f t="shared" si="9"/>
        <v>0.23758561669028136</v>
      </c>
    </row>
    <row r="110" spans="1:8" x14ac:dyDescent="0.3">
      <c r="A110" s="2">
        <v>21520</v>
      </c>
      <c r="B110">
        <v>0.11307575220500844</v>
      </c>
      <c r="C110" s="15">
        <f t="shared" si="5"/>
        <v>0.17396269570001299</v>
      </c>
      <c r="D110" s="15">
        <f t="shared" si="6"/>
        <v>100</v>
      </c>
      <c r="E110" s="2">
        <f t="shared" si="7"/>
        <v>99.130186521499937</v>
      </c>
      <c r="F110" s="2">
        <v>5</v>
      </c>
      <c r="G110" s="2">
        <f t="shared" si="8"/>
        <v>4.1301865214999349</v>
      </c>
      <c r="H110" s="2">
        <f t="shared" si="9"/>
        <v>0.18237915952990635</v>
      </c>
    </row>
    <row r="111" spans="1:8" x14ac:dyDescent="0.3">
      <c r="A111" s="2">
        <v>21720</v>
      </c>
      <c r="B111">
        <v>0.13150483182091108</v>
      </c>
      <c r="C111" s="15">
        <f t="shared" si="5"/>
        <v>0.20231512587832473</v>
      </c>
      <c r="D111" s="15">
        <f t="shared" si="6"/>
        <v>100</v>
      </c>
      <c r="E111" s="2">
        <f t="shared" si="7"/>
        <v>98.988424370608371</v>
      </c>
      <c r="F111" s="2">
        <v>5</v>
      </c>
      <c r="G111" s="2">
        <f t="shared" si="8"/>
        <v>3.9884243706083762</v>
      </c>
      <c r="H111" s="2">
        <f t="shared" si="9"/>
        <v>0.21587438586885765</v>
      </c>
    </row>
    <row r="112" spans="1:8" x14ac:dyDescent="0.3">
      <c r="A112" s="2">
        <v>21920</v>
      </c>
      <c r="B112">
        <v>0.13223208830784638</v>
      </c>
      <c r="C112" s="15">
        <f t="shared" si="5"/>
        <v>0.20343398201207136</v>
      </c>
      <c r="D112" s="15">
        <f t="shared" si="6"/>
        <v>100</v>
      </c>
      <c r="E112" s="2">
        <f t="shared" si="7"/>
        <v>98.98283008993964</v>
      </c>
      <c r="F112" s="2">
        <v>5</v>
      </c>
      <c r="G112" s="2">
        <f t="shared" si="8"/>
        <v>3.9828300899396432</v>
      </c>
      <c r="H112" s="2">
        <f t="shared" si="9"/>
        <v>0.21722148362978769</v>
      </c>
    </row>
    <row r="113" spans="1:8" x14ac:dyDescent="0.3">
      <c r="A113" s="2">
        <v>22120</v>
      </c>
      <c r="B113">
        <v>0.14922061125859371</v>
      </c>
      <c r="C113" s="15">
        <f t="shared" si="5"/>
        <v>0.22957017116706724</v>
      </c>
      <c r="D113" s="15">
        <f t="shared" si="6"/>
        <v>100</v>
      </c>
      <c r="E113" s="2">
        <f t="shared" si="7"/>
        <v>98.85214914416467</v>
      </c>
      <c r="F113" s="2">
        <v>5</v>
      </c>
      <c r="G113" s="2">
        <f t="shared" si="8"/>
        <v>3.852149144164664</v>
      </c>
      <c r="H113" s="2">
        <f t="shared" si="9"/>
        <v>0.24926180547800092</v>
      </c>
    </row>
    <row r="114" spans="1:8" x14ac:dyDescent="0.3">
      <c r="A114" s="2">
        <v>22320</v>
      </c>
      <c r="B114">
        <v>0.14925116898958637</v>
      </c>
      <c r="C114" s="15">
        <f t="shared" si="5"/>
        <v>0.22961718306090212</v>
      </c>
      <c r="D114" s="15">
        <f t="shared" si="6"/>
        <v>100</v>
      </c>
      <c r="E114" s="2">
        <f t="shared" si="7"/>
        <v>98.851914084695494</v>
      </c>
      <c r="F114" s="2">
        <v>5</v>
      </c>
      <c r="G114" s="2">
        <f t="shared" si="8"/>
        <v>3.8519140846954896</v>
      </c>
      <c r="H114" s="2">
        <f t="shared" si="9"/>
        <v>0.24932044979252196</v>
      </c>
    </row>
    <row r="115" spans="1:8" x14ac:dyDescent="0.3">
      <c r="A115" s="2">
        <v>22520</v>
      </c>
      <c r="B115">
        <v>0.13511408628556121</v>
      </c>
      <c r="C115" s="15">
        <f t="shared" si="5"/>
        <v>0.20786782505470955</v>
      </c>
      <c r="D115" s="15">
        <f t="shared" si="6"/>
        <v>100</v>
      </c>
      <c r="E115" s="2">
        <f t="shared" si="7"/>
        <v>98.960660874726457</v>
      </c>
      <c r="F115" s="2">
        <v>5</v>
      </c>
      <c r="G115" s="2">
        <f t="shared" si="8"/>
        <v>3.960660874726452</v>
      </c>
      <c r="H115" s="2">
        <f t="shared" si="9"/>
        <v>0.22257923380909783</v>
      </c>
    </row>
    <row r="116" spans="1:8" x14ac:dyDescent="0.3">
      <c r="A116" s="2">
        <v>22720</v>
      </c>
      <c r="B116">
        <v>0.1548757431805276</v>
      </c>
      <c r="C116" s="15">
        <f t="shared" si="5"/>
        <v>0.2382703741238886</v>
      </c>
      <c r="D116" s="15">
        <f t="shared" si="6"/>
        <v>100</v>
      </c>
      <c r="E116" s="2">
        <f t="shared" si="7"/>
        <v>98.808648129380558</v>
      </c>
      <c r="F116" s="2">
        <v>5</v>
      </c>
      <c r="G116" s="2">
        <f t="shared" si="8"/>
        <v>3.8086481293805567</v>
      </c>
      <c r="H116" s="2">
        <f t="shared" si="9"/>
        <v>0.26017855455344219</v>
      </c>
    </row>
    <row r="117" spans="1:8" x14ac:dyDescent="0.3">
      <c r="A117" s="2">
        <v>22920</v>
      </c>
      <c r="B117">
        <v>0.1433765727622599</v>
      </c>
      <c r="C117" s="15">
        <f t="shared" si="5"/>
        <v>0.22057934271116908</v>
      </c>
      <c r="D117" s="15">
        <f t="shared" si="6"/>
        <v>100</v>
      </c>
      <c r="E117" s="2">
        <f t="shared" si="7"/>
        <v>98.89710328644415</v>
      </c>
      <c r="F117" s="2">
        <v>5</v>
      </c>
      <c r="G117" s="2">
        <f t="shared" si="8"/>
        <v>3.8971032864441546</v>
      </c>
      <c r="H117" s="2">
        <f t="shared" si="9"/>
        <v>0.23811414523094082</v>
      </c>
    </row>
    <row r="118" spans="1:8" x14ac:dyDescent="0.3">
      <c r="A118" s="2">
        <v>23120</v>
      </c>
      <c r="B118">
        <v>0.1170975190461486</v>
      </c>
      <c r="C118" s="15">
        <f t="shared" si="5"/>
        <v>0.18015002930176707</v>
      </c>
      <c r="D118" s="15">
        <f t="shared" si="6"/>
        <v>100</v>
      </c>
      <c r="E118" s="2">
        <f t="shared" si="7"/>
        <v>99.099249853491159</v>
      </c>
      <c r="F118" s="2">
        <v>5</v>
      </c>
      <c r="G118" s="2">
        <f t="shared" si="8"/>
        <v>4.0992498534911643</v>
      </c>
      <c r="H118" s="2">
        <f t="shared" si="9"/>
        <v>0.18958560375445099</v>
      </c>
    </row>
    <row r="119" spans="1:8" x14ac:dyDescent="0.3">
      <c r="A119" s="2">
        <v>23320</v>
      </c>
      <c r="B119">
        <v>0.15838683537991646</v>
      </c>
      <c r="C119" s="15">
        <f t="shared" si="5"/>
        <v>0.24367205443064072</v>
      </c>
      <c r="D119" s="15">
        <f t="shared" si="6"/>
        <v>100</v>
      </c>
      <c r="E119" s="2">
        <f t="shared" si="7"/>
        <v>98.781639727846795</v>
      </c>
      <c r="F119" s="2">
        <v>5</v>
      </c>
      <c r="G119" s="2">
        <f t="shared" si="8"/>
        <v>3.7816397278467964</v>
      </c>
      <c r="H119" s="2">
        <f t="shared" si="9"/>
        <v>0.2670217752094054</v>
      </c>
    </row>
    <row r="120" spans="1:8" x14ac:dyDescent="0.3">
      <c r="A120" s="2">
        <v>23520</v>
      </c>
      <c r="B120">
        <v>0.15311057948502818</v>
      </c>
      <c r="C120" s="15">
        <f t="shared" si="5"/>
        <v>0.23555473766927412</v>
      </c>
      <c r="D120" s="15">
        <f t="shared" si="6"/>
        <v>100</v>
      </c>
      <c r="E120" s="2">
        <f t="shared" si="7"/>
        <v>98.822226311653623</v>
      </c>
      <c r="F120" s="2">
        <v>5</v>
      </c>
      <c r="G120" s="2">
        <f t="shared" si="8"/>
        <v>3.8222263116536297</v>
      </c>
      <c r="H120" s="2">
        <f t="shared" si="9"/>
        <v>0.25675721161614251</v>
      </c>
    </row>
    <row r="121" spans="1:8" x14ac:dyDescent="0.3">
      <c r="A121" s="2">
        <v>23720</v>
      </c>
      <c r="B121">
        <v>0.16911604798769594</v>
      </c>
      <c r="C121" s="15">
        <f t="shared" si="5"/>
        <v>0.26017853536568608</v>
      </c>
      <c r="D121" s="15">
        <f t="shared" si="6"/>
        <v>100</v>
      </c>
      <c r="E121" s="2">
        <f t="shared" si="7"/>
        <v>98.699107323171575</v>
      </c>
      <c r="F121" s="2">
        <v>5</v>
      </c>
      <c r="G121" s="2">
        <f t="shared" si="8"/>
        <v>3.6991073231715697</v>
      </c>
      <c r="H121" s="2">
        <f t="shared" si="9"/>
        <v>0.28825210196612622</v>
      </c>
    </row>
    <row r="122" spans="1:8" x14ac:dyDescent="0.3">
      <c r="A122" s="2">
        <v>23920</v>
      </c>
      <c r="B122">
        <v>0.14487719945471969</v>
      </c>
      <c r="C122" s="15">
        <f t="shared" si="5"/>
        <v>0.22288799916110721</v>
      </c>
      <c r="D122" s="15">
        <f t="shared" si="6"/>
        <v>100</v>
      </c>
      <c r="E122" s="2">
        <f t="shared" si="7"/>
        <v>98.88556000419446</v>
      </c>
      <c r="F122" s="2">
        <v>5</v>
      </c>
      <c r="G122" s="2">
        <f t="shared" si="8"/>
        <v>3.8855600041944642</v>
      </c>
      <c r="H122" s="2">
        <f t="shared" si="9"/>
        <v>0.24096382973494876</v>
      </c>
    </row>
    <row r="123" spans="1:8" x14ac:dyDescent="0.3">
      <c r="A123" s="2">
        <v>24120</v>
      </c>
      <c r="B123">
        <v>0.15503008541033503</v>
      </c>
      <c r="C123" s="15">
        <f t="shared" si="5"/>
        <v>0.23850782370820772</v>
      </c>
      <c r="D123" s="15">
        <f t="shared" si="6"/>
        <v>100</v>
      </c>
      <c r="E123" s="2">
        <f t="shared" si="7"/>
        <v>98.807460881458965</v>
      </c>
      <c r="F123" s="2">
        <v>5</v>
      </c>
      <c r="G123" s="2">
        <f t="shared" si="8"/>
        <v>3.8074608814589617</v>
      </c>
      <c r="H123" s="2">
        <f t="shared" si="9"/>
        <v>0.26047831168396518</v>
      </c>
    </row>
    <row r="124" spans="1:8" x14ac:dyDescent="0.3">
      <c r="A124" s="2">
        <v>24320</v>
      </c>
      <c r="B124">
        <v>0.16172087146517003</v>
      </c>
      <c r="C124" s="15">
        <f t="shared" si="5"/>
        <v>0.24880134071564619</v>
      </c>
      <c r="D124" s="15">
        <f t="shared" si="6"/>
        <v>100</v>
      </c>
      <c r="E124" s="2">
        <f t="shared" si="7"/>
        <v>98.755993296421764</v>
      </c>
      <c r="F124" s="2">
        <v>5</v>
      </c>
      <c r="G124" s="2">
        <f t="shared" si="8"/>
        <v>3.755993296421769</v>
      </c>
      <c r="H124" s="2">
        <f t="shared" si="9"/>
        <v>0.27356704341572685</v>
      </c>
    </row>
    <row r="125" spans="1:8" x14ac:dyDescent="0.3">
      <c r="A125" s="2">
        <v>24520</v>
      </c>
      <c r="B125">
        <v>0.15747079062432801</v>
      </c>
      <c r="C125" s="15">
        <f t="shared" si="5"/>
        <v>0.24226275480665846</v>
      </c>
      <c r="D125" s="15">
        <f t="shared" si="6"/>
        <v>100</v>
      </c>
      <c r="E125" s="2">
        <f t="shared" si="7"/>
        <v>98.788686225966714</v>
      </c>
      <c r="F125" s="2">
        <v>5</v>
      </c>
      <c r="G125" s="2">
        <f t="shared" si="8"/>
        <v>3.7886862259667078</v>
      </c>
      <c r="H125" s="2">
        <f t="shared" si="9"/>
        <v>0.2652314959850291</v>
      </c>
    </row>
    <row r="126" spans="1:8" x14ac:dyDescent="0.3">
      <c r="A126" s="2">
        <v>24720</v>
      </c>
      <c r="B126">
        <v>0.15923214285714288</v>
      </c>
      <c r="C126" s="15">
        <f t="shared" si="5"/>
        <v>0.24497252747252748</v>
      </c>
      <c r="D126" s="15">
        <f t="shared" si="6"/>
        <v>100</v>
      </c>
      <c r="E126" s="2">
        <f t="shared" si="7"/>
        <v>98.775137362637366</v>
      </c>
      <c r="F126" s="2">
        <v>5</v>
      </c>
      <c r="G126" s="2">
        <f t="shared" si="8"/>
        <v>3.7751373626373628</v>
      </c>
      <c r="H126" s="2">
        <f t="shared" si="9"/>
        <v>0.26867688391189254</v>
      </c>
    </row>
    <row r="127" spans="1:8" x14ac:dyDescent="0.3">
      <c r="A127" s="2">
        <v>24920</v>
      </c>
      <c r="B127">
        <v>0.14150415564960792</v>
      </c>
      <c r="C127" s="15">
        <f t="shared" si="5"/>
        <v>0.21769870099939678</v>
      </c>
      <c r="D127" s="15">
        <f t="shared" si="6"/>
        <v>100</v>
      </c>
      <c r="E127" s="2">
        <f t="shared" si="7"/>
        <v>98.91150649500301</v>
      </c>
      <c r="F127" s="2">
        <v>5</v>
      </c>
      <c r="G127" s="2">
        <f t="shared" si="8"/>
        <v>3.9115064950030161</v>
      </c>
      <c r="H127" s="2">
        <f t="shared" si="9"/>
        <v>0.23457071041865066</v>
      </c>
    </row>
    <row r="128" spans="1:8" x14ac:dyDescent="0.3">
      <c r="A128" s="2">
        <v>25120</v>
      </c>
      <c r="B128">
        <v>0.15429445668329059</v>
      </c>
      <c r="C128" s="15">
        <f t="shared" si="5"/>
        <v>0.23737608720506242</v>
      </c>
      <c r="D128" s="15">
        <f t="shared" si="6"/>
        <v>100</v>
      </c>
      <c r="E128" s="2">
        <f t="shared" si="7"/>
        <v>98.813119563974681</v>
      </c>
      <c r="F128" s="2">
        <v>5</v>
      </c>
      <c r="G128" s="2">
        <f t="shared" si="8"/>
        <v>3.8131195639746878</v>
      </c>
      <c r="H128" s="2">
        <f t="shared" si="9"/>
        <v>0.25905047417922816</v>
      </c>
    </row>
    <row r="129" spans="1:8" x14ac:dyDescent="0.3">
      <c r="A129" s="2">
        <v>25320</v>
      </c>
      <c r="B129">
        <v>0.13675275260384587</v>
      </c>
      <c r="C129" s="15">
        <f t="shared" si="5"/>
        <v>0.21038885015976286</v>
      </c>
      <c r="D129" s="15">
        <f t="shared" si="6"/>
        <v>100</v>
      </c>
      <c r="E129" s="2">
        <f t="shared" si="7"/>
        <v>98.948055749201188</v>
      </c>
      <c r="F129" s="2">
        <v>5</v>
      </c>
      <c r="G129" s="2">
        <f t="shared" si="8"/>
        <v>3.9480557492011856</v>
      </c>
      <c r="H129" s="2">
        <f t="shared" si="9"/>
        <v>0.22563950713777456</v>
      </c>
    </row>
    <row r="130" spans="1:8" x14ac:dyDescent="0.3">
      <c r="A130" s="2">
        <v>25520</v>
      </c>
      <c r="B130">
        <v>0.15966587992329251</v>
      </c>
      <c r="C130" s="15">
        <f t="shared" si="5"/>
        <v>0.24563981526660386</v>
      </c>
      <c r="D130" s="15">
        <f t="shared" si="6"/>
        <v>100</v>
      </c>
      <c r="E130" s="2">
        <f t="shared" si="7"/>
        <v>98.771800923666987</v>
      </c>
      <c r="F130" s="2">
        <v>5</v>
      </c>
      <c r="G130" s="2">
        <f t="shared" si="8"/>
        <v>3.7718009236669809</v>
      </c>
      <c r="H130" s="2">
        <f t="shared" si="9"/>
        <v>0.26952728872496556</v>
      </c>
    </row>
    <row r="131" spans="1:8" x14ac:dyDescent="0.3">
      <c r="A131" s="2">
        <v>25720</v>
      </c>
      <c r="B131">
        <v>0.1566896297490957</v>
      </c>
      <c r="C131" s="15">
        <f t="shared" ref="C131:C194" si="10">B131/$J$27</f>
        <v>0.24106096884476261</v>
      </c>
      <c r="D131" s="15">
        <f t="shared" ref="D131:D194" si="11">$J$28</f>
        <v>100</v>
      </c>
      <c r="E131" s="2">
        <f t="shared" si="7"/>
        <v>98.794695155776182</v>
      </c>
      <c r="F131" s="2">
        <v>5</v>
      </c>
      <c r="G131" s="2">
        <f t="shared" si="8"/>
        <v>3.794695155776187</v>
      </c>
      <c r="H131" s="2">
        <f t="shared" si="9"/>
        <v>0.26370755724059591</v>
      </c>
    </row>
    <row r="132" spans="1:8" x14ac:dyDescent="0.3">
      <c r="A132" s="2">
        <v>25920</v>
      </c>
      <c r="B132">
        <v>0.16654262946760812</v>
      </c>
      <c r="C132" s="15">
        <f t="shared" si="10"/>
        <v>0.25621942995016633</v>
      </c>
      <c r="D132" s="15">
        <f t="shared" si="11"/>
        <v>100</v>
      </c>
      <c r="E132" s="2">
        <f t="shared" ref="E132:E195" si="12">D132-(F132*C132)</f>
        <v>98.718902850249165</v>
      </c>
      <c r="F132" s="2">
        <v>5</v>
      </c>
      <c r="G132" s="2">
        <f t="shared" ref="G132:G195" si="13">F132-(F132*C132)</f>
        <v>3.7189028502491683</v>
      </c>
      <c r="H132" s="2">
        <f t="shared" ref="H132:H195" si="14">LN((F132*E132)/(D132*G132))</f>
        <v>0.28311548073264836</v>
      </c>
    </row>
    <row r="133" spans="1:8" x14ac:dyDescent="0.3">
      <c r="A133" s="2">
        <v>26120</v>
      </c>
      <c r="B133">
        <v>0.14601510399565223</v>
      </c>
      <c r="C133" s="15">
        <f t="shared" si="10"/>
        <v>0.22463862153177266</v>
      </c>
      <c r="D133" s="15">
        <f t="shared" si="11"/>
        <v>100</v>
      </c>
      <c r="E133" s="2">
        <f t="shared" si="12"/>
        <v>98.876806892341136</v>
      </c>
      <c r="F133" s="2">
        <v>5</v>
      </c>
      <c r="G133" s="2">
        <f t="shared" si="13"/>
        <v>3.8768068923411367</v>
      </c>
      <c r="H133" s="2">
        <f t="shared" si="14"/>
        <v>0.24313057795713017</v>
      </c>
    </row>
    <row r="134" spans="1:8" x14ac:dyDescent="0.3">
      <c r="A134" s="2">
        <v>26320</v>
      </c>
      <c r="B134">
        <v>0.15798590022179931</v>
      </c>
      <c r="C134" s="15">
        <f t="shared" si="10"/>
        <v>0.24305523111046048</v>
      </c>
      <c r="D134" s="15">
        <f t="shared" si="11"/>
        <v>100</v>
      </c>
      <c r="E134" s="2">
        <f t="shared" si="12"/>
        <v>98.784723844447697</v>
      </c>
      <c r="F134" s="2">
        <v>5</v>
      </c>
      <c r="G134" s="2">
        <f t="shared" si="13"/>
        <v>3.7847238444476976</v>
      </c>
      <c r="H134" s="2">
        <f t="shared" si="14"/>
        <v>0.26623777857450109</v>
      </c>
    </row>
    <row r="135" spans="1:8" x14ac:dyDescent="0.3">
      <c r="A135" s="2">
        <v>26520</v>
      </c>
      <c r="B135">
        <v>0.17163497912170561</v>
      </c>
      <c r="C135" s="15">
        <f t="shared" si="10"/>
        <v>0.26405381403339323</v>
      </c>
      <c r="D135" s="15">
        <f t="shared" si="11"/>
        <v>100</v>
      </c>
      <c r="E135" s="2">
        <f t="shared" si="12"/>
        <v>98.679730929833028</v>
      </c>
      <c r="F135" s="2">
        <v>5</v>
      </c>
      <c r="G135" s="2">
        <f t="shared" si="13"/>
        <v>3.6797309298330338</v>
      </c>
      <c r="H135" s="2">
        <f t="shared" si="14"/>
        <v>0.29330765879494469</v>
      </c>
    </row>
    <row r="136" spans="1:8" x14ac:dyDescent="0.3">
      <c r="A136" s="2">
        <v>26720</v>
      </c>
      <c r="B136">
        <v>0.16381027401114048</v>
      </c>
      <c r="C136" s="15">
        <f t="shared" si="10"/>
        <v>0.25201580617098535</v>
      </c>
      <c r="D136" s="15">
        <f t="shared" si="11"/>
        <v>100</v>
      </c>
      <c r="E136" s="2">
        <f t="shared" si="12"/>
        <v>98.739920969145075</v>
      </c>
      <c r="F136" s="2">
        <v>5</v>
      </c>
      <c r="G136" s="2">
        <f t="shared" si="13"/>
        <v>3.7399209691450732</v>
      </c>
      <c r="H136" s="2">
        <f t="shared" si="14"/>
        <v>0.27769257892435817</v>
      </c>
    </row>
    <row r="137" spans="1:8" x14ac:dyDescent="0.3">
      <c r="A137" s="2">
        <v>26920</v>
      </c>
      <c r="B137">
        <v>0.15545552713839159</v>
      </c>
      <c r="C137" s="15">
        <f t="shared" si="10"/>
        <v>0.23916234944367937</v>
      </c>
      <c r="D137" s="15">
        <f t="shared" si="11"/>
        <v>100</v>
      </c>
      <c r="E137" s="2">
        <f t="shared" si="12"/>
        <v>98.8041882527816</v>
      </c>
      <c r="F137" s="2">
        <v>5</v>
      </c>
      <c r="G137" s="2">
        <f t="shared" si="13"/>
        <v>3.8041882527816031</v>
      </c>
      <c r="H137" s="2">
        <f t="shared" si="14"/>
        <v>0.26130508995225232</v>
      </c>
    </row>
    <row r="138" spans="1:8" x14ac:dyDescent="0.3">
      <c r="A138" s="2">
        <v>27120</v>
      </c>
      <c r="B138">
        <v>0.16869529864820607</v>
      </c>
      <c r="C138" s="15">
        <f t="shared" si="10"/>
        <v>0.25953122868954781</v>
      </c>
      <c r="D138" s="15">
        <f t="shared" si="11"/>
        <v>100</v>
      </c>
      <c r="E138" s="2">
        <f t="shared" si="12"/>
        <v>98.702343856552261</v>
      </c>
      <c r="F138" s="2">
        <v>5</v>
      </c>
      <c r="G138" s="2">
        <f t="shared" si="13"/>
        <v>3.7023438565522611</v>
      </c>
      <c r="H138" s="2">
        <f t="shared" si="14"/>
        <v>0.28741032605004441</v>
      </c>
    </row>
    <row r="139" spans="1:8" x14ac:dyDescent="0.3">
      <c r="A139" s="2">
        <v>27320</v>
      </c>
      <c r="B139">
        <v>0.15995090595161324</v>
      </c>
      <c r="C139" s="15">
        <f t="shared" si="10"/>
        <v>0.24607831684863574</v>
      </c>
      <c r="D139" s="15">
        <f t="shared" si="11"/>
        <v>100</v>
      </c>
      <c r="E139" s="2">
        <f t="shared" si="12"/>
        <v>98.769608415756821</v>
      </c>
      <c r="F139" s="2">
        <v>5</v>
      </c>
      <c r="G139" s="2">
        <f t="shared" si="13"/>
        <v>3.7696084157568213</v>
      </c>
      <c r="H139" s="2">
        <f t="shared" si="14"/>
        <v>0.27008654918539027</v>
      </c>
    </row>
    <row r="140" spans="1:8" x14ac:dyDescent="0.3">
      <c r="A140" s="2">
        <v>27520</v>
      </c>
      <c r="B140">
        <v>0.18182090342786741</v>
      </c>
      <c r="C140" s="15">
        <f t="shared" si="10"/>
        <v>0.27972446681210372</v>
      </c>
      <c r="D140" s="15">
        <f t="shared" si="11"/>
        <v>100</v>
      </c>
      <c r="E140" s="2">
        <f t="shared" si="12"/>
        <v>98.601377665939481</v>
      </c>
      <c r="F140" s="2">
        <v>5</v>
      </c>
      <c r="G140" s="2">
        <f t="shared" si="13"/>
        <v>3.6013776659394816</v>
      </c>
      <c r="H140" s="2">
        <f t="shared" si="14"/>
        <v>0.31403650298814773</v>
      </c>
    </row>
    <row r="141" spans="1:8" x14ac:dyDescent="0.3">
      <c r="A141" s="2">
        <v>27720</v>
      </c>
      <c r="B141">
        <v>0.17800163748298059</v>
      </c>
      <c r="C141" s="15">
        <f t="shared" si="10"/>
        <v>0.27384867305073934</v>
      </c>
      <c r="D141" s="15">
        <f t="shared" si="11"/>
        <v>100</v>
      </c>
      <c r="E141" s="2">
        <f t="shared" si="12"/>
        <v>98.630756634746305</v>
      </c>
      <c r="F141" s="2">
        <v>5</v>
      </c>
      <c r="G141" s="2">
        <f t="shared" si="13"/>
        <v>3.6307566347463034</v>
      </c>
      <c r="H141" s="2">
        <f t="shared" si="14"/>
        <v>0.30620980694841055</v>
      </c>
    </row>
    <row r="142" spans="1:8" x14ac:dyDescent="0.3">
      <c r="A142" s="2">
        <v>27920</v>
      </c>
      <c r="B142">
        <v>0.16235986590959409</v>
      </c>
      <c r="C142" s="15">
        <f t="shared" si="10"/>
        <v>0.2497844090916832</v>
      </c>
      <c r="D142" s="15">
        <f t="shared" si="11"/>
        <v>100</v>
      </c>
      <c r="E142" s="2">
        <f t="shared" si="12"/>
        <v>98.751077954541586</v>
      </c>
      <c r="F142" s="2">
        <v>5</v>
      </c>
      <c r="G142" s="2">
        <f t="shared" si="13"/>
        <v>3.751077954541584</v>
      </c>
      <c r="H142" s="2">
        <f t="shared" si="14"/>
        <v>0.274826792943419</v>
      </c>
    </row>
    <row r="143" spans="1:8" x14ac:dyDescent="0.3">
      <c r="A143" s="2">
        <v>28120</v>
      </c>
      <c r="B143">
        <v>0.18021626963606485</v>
      </c>
      <c r="C143" s="15">
        <f t="shared" si="10"/>
        <v>0.27725579944009976</v>
      </c>
      <c r="D143" s="15">
        <f t="shared" si="11"/>
        <v>100</v>
      </c>
      <c r="E143" s="2">
        <f t="shared" si="12"/>
        <v>98.613721002799508</v>
      </c>
      <c r="F143" s="2">
        <v>5</v>
      </c>
      <c r="G143" s="2">
        <f t="shared" si="13"/>
        <v>3.613721002799501</v>
      </c>
      <c r="H143" s="2">
        <f t="shared" si="14"/>
        <v>0.31074014643036274</v>
      </c>
    </row>
    <row r="144" spans="1:8" x14ac:dyDescent="0.3">
      <c r="A144" s="2">
        <v>28320</v>
      </c>
      <c r="B144">
        <v>0.16308407224811358</v>
      </c>
      <c r="C144" s="15">
        <f t="shared" si="10"/>
        <v>0.25089857268940552</v>
      </c>
      <c r="D144" s="15">
        <f t="shared" si="11"/>
        <v>100</v>
      </c>
      <c r="E144" s="2">
        <f t="shared" si="12"/>
        <v>98.745507136552973</v>
      </c>
      <c r="F144" s="2">
        <v>5</v>
      </c>
      <c r="G144" s="2">
        <f t="shared" si="13"/>
        <v>3.7455071365529724</v>
      </c>
      <c r="H144" s="2">
        <f t="shared" si="14"/>
        <v>0.27625660706962346</v>
      </c>
    </row>
    <row r="145" spans="1:8" x14ac:dyDescent="0.3">
      <c r="A145" s="2">
        <v>28520</v>
      </c>
      <c r="B145">
        <v>0.18044694655178331</v>
      </c>
      <c r="C145" s="15">
        <f t="shared" si="10"/>
        <v>0.27761068700274355</v>
      </c>
      <c r="D145" s="15">
        <f t="shared" si="11"/>
        <v>100</v>
      </c>
      <c r="E145" s="2">
        <f t="shared" si="12"/>
        <v>98.611946564986283</v>
      </c>
      <c r="F145" s="2">
        <v>5</v>
      </c>
      <c r="G145" s="2">
        <f t="shared" si="13"/>
        <v>3.6119465649862823</v>
      </c>
      <c r="H145" s="2">
        <f t="shared" si="14"/>
        <v>0.3112133009333492</v>
      </c>
    </row>
    <row r="146" spans="1:8" x14ac:dyDescent="0.3">
      <c r="A146" s="2">
        <v>28720</v>
      </c>
      <c r="B146">
        <v>0.18871856663626968</v>
      </c>
      <c r="C146" s="15">
        <f t="shared" si="10"/>
        <v>0.29033625636349181</v>
      </c>
      <c r="D146" s="15">
        <f t="shared" si="11"/>
        <v>100</v>
      </c>
      <c r="E146" s="2">
        <f t="shared" si="12"/>
        <v>98.548318718182543</v>
      </c>
      <c r="F146" s="2">
        <v>5</v>
      </c>
      <c r="G146" s="2">
        <f t="shared" si="13"/>
        <v>3.5483187181825411</v>
      </c>
      <c r="H146" s="2">
        <f t="shared" si="14"/>
        <v>0.32834080891704825</v>
      </c>
    </row>
    <row r="147" spans="1:8" x14ac:dyDescent="0.3">
      <c r="A147" s="2">
        <v>28920</v>
      </c>
      <c r="B147">
        <v>0.16275972475398037</v>
      </c>
      <c r="C147" s="15">
        <f t="shared" si="10"/>
        <v>0.25039957654458517</v>
      </c>
      <c r="D147" s="15">
        <f t="shared" si="11"/>
        <v>100</v>
      </c>
      <c r="E147" s="2">
        <f t="shared" si="12"/>
        <v>98.748002117277068</v>
      </c>
      <c r="F147" s="2">
        <v>5</v>
      </c>
      <c r="G147" s="2">
        <f t="shared" si="13"/>
        <v>3.7480021172770739</v>
      </c>
      <c r="H147" s="2">
        <f t="shared" si="14"/>
        <v>0.27561596901427909</v>
      </c>
    </row>
    <row r="148" spans="1:8" x14ac:dyDescent="0.3">
      <c r="A148" s="2">
        <v>29120</v>
      </c>
      <c r="B148">
        <v>0.17549596885848781</v>
      </c>
      <c r="C148" s="15">
        <f t="shared" si="10"/>
        <v>0.26999379824382741</v>
      </c>
      <c r="D148" s="15">
        <f t="shared" si="11"/>
        <v>100</v>
      </c>
      <c r="E148" s="2">
        <f t="shared" si="12"/>
        <v>98.650031008780857</v>
      </c>
      <c r="F148" s="2">
        <v>5</v>
      </c>
      <c r="G148" s="2">
        <f t="shared" si="13"/>
        <v>3.650031008780863</v>
      </c>
      <c r="H148" s="2">
        <f t="shared" si="14"/>
        <v>0.30111061013115092</v>
      </c>
    </row>
    <row r="149" spans="1:8" x14ac:dyDescent="0.3">
      <c r="A149" s="2">
        <v>29320</v>
      </c>
      <c r="B149">
        <v>0.1772284291384123</v>
      </c>
      <c r="C149" s="15">
        <f t="shared" si="10"/>
        <v>0.27265912175140355</v>
      </c>
      <c r="D149" s="15">
        <f t="shared" si="11"/>
        <v>100</v>
      </c>
      <c r="E149" s="2">
        <f t="shared" si="12"/>
        <v>98.636704391242986</v>
      </c>
      <c r="F149" s="2">
        <v>5</v>
      </c>
      <c r="G149" s="2">
        <f t="shared" si="13"/>
        <v>3.6367043912429819</v>
      </c>
      <c r="H149" s="2">
        <f t="shared" si="14"/>
        <v>0.30463328975689041</v>
      </c>
    </row>
    <row r="150" spans="1:8" x14ac:dyDescent="0.3">
      <c r="A150" s="2">
        <v>29520</v>
      </c>
      <c r="B150">
        <v>0.184871152146068</v>
      </c>
      <c r="C150" s="15">
        <f t="shared" si="10"/>
        <v>0.28441715714779692</v>
      </c>
      <c r="D150" s="15">
        <f t="shared" si="11"/>
        <v>100</v>
      </c>
      <c r="E150" s="2">
        <f t="shared" si="12"/>
        <v>98.577914214261014</v>
      </c>
      <c r="F150" s="2">
        <v>5</v>
      </c>
      <c r="G150" s="2">
        <f t="shared" si="13"/>
        <v>3.5779142142610154</v>
      </c>
      <c r="H150" s="2">
        <f t="shared" si="14"/>
        <v>0.32033496028624975</v>
      </c>
    </row>
    <row r="151" spans="1:8" x14ac:dyDescent="0.3">
      <c r="A151" s="2">
        <v>29720</v>
      </c>
      <c r="B151">
        <v>0.18193674214720715</v>
      </c>
      <c r="C151" s="15">
        <f t="shared" si="10"/>
        <v>0.27990268022647252</v>
      </c>
      <c r="D151" s="15">
        <f t="shared" si="11"/>
        <v>100</v>
      </c>
      <c r="E151" s="2">
        <f t="shared" si="12"/>
        <v>98.600486598867633</v>
      </c>
      <c r="F151" s="2">
        <v>5</v>
      </c>
      <c r="G151" s="2">
        <f t="shared" si="13"/>
        <v>3.6004865988676373</v>
      </c>
      <c r="H151" s="2">
        <f t="shared" si="14"/>
        <v>0.3142749204421772</v>
      </c>
    </row>
    <row r="152" spans="1:8" x14ac:dyDescent="0.3">
      <c r="A152" s="2">
        <v>29920</v>
      </c>
      <c r="B152">
        <v>0.17469925469907521</v>
      </c>
      <c r="C152" s="15">
        <f t="shared" si="10"/>
        <v>0.26876808415242337</v>
      </c>
      <c r="D152" s="15">
        <f t="shared" si="11"/>
        <v>100</v>
      </c>
      <c r="E152" s="2">
        <f t="shared" si="12"/>
        <v>98.65615957923788</v>
      </c>
      <c r="F152" s="2">
        <v>5</v>
      </c>
      <c r="G152" s="2">
        <f t="shared" si="13"/>
        <v>3.6561595792378832</v>
      </c>
      <c r="H152" s="2">
        <f t="shared" si="14"/>
        <v>0.29949509445307559</v>
      </c>
    </row>
    <row r="153" spans="1:8" x14ac:dyDescent="0.3">
      <c r="A153" s="2">
        <v>30120</v>
      </c>
      <c r="B153">
        <v>0.16837342442138284</v>
      </c>
      <c r="C153" s="15">
        <f t="shared" si="10"/>
        <v>0.25903603757135818</v>
      </c>
      <c r="D153" s="15">
        <f t="shared" si="11"/>
        <v>100</v>
      </c>
      <c r="E153" s="2">
        <f t="shared" si="12"/>
        <v>98.704819812143214</v>
      </c>
      <c r="F153" s="2">
        <v>5</v>
      </c>
      <c r="G153" s="2">
        <f t="shared" si="13"/>
        <v>3.7048198121432092</v>
      </c>
      <c r="H153" s="2">
        <f t="shared" si="14"/>
        <v>0.28676688077707974</v>
      </c>
    </row>
    <row r="154" spans="1:8" x14ac:dyDescent="0.3">
      <c r="A154" s="2">
        <v>30320</v>
      </c>
      <c r="B154">
        <v>0.17677609377091863</v>
      </c>
      <c r="C154" s="15">
        <f t="shared" si="10"/>
        <v>0.27196322118602867</v>
      </c>
      <c r="D154" s="15">
        <f t="shared" si="11"/>
        <v>100</v>
      </c>
      <c r="E154" s="2">
        <f t="shared" si="12"/>
        <v>98.64018389406985</v>
      </c>
      <c r="F154" s="2">
        <v>5</v>
      </c>
      <c r="G154" s="2">
        <f t="shared" si="13"/>
        <v>3.6401838940698568</v>
      </c>
      <c r="H154" s="2">
        <f t="shared" si="14"/>
        <v>0.30371224887407106</v>
      </c>
    </row>
    <row r="155" spans="1:8" x14ac:dyDescent="0.3">
      <c r="A155" s="2">
        <v>30520</v>
      </c>
      <c r="B155">
        <v>0.16164524942751696</v>
      </c>
      <c r="C155" s="15">
        <f t="shared" si="10"/>
        <v>0.24868499911925684</v>
      </c>
      <c r="D155" s="15">
        <f t="shared" si="11"/>
        <v>100</v>
      </c>
      <c r="E155" s="2">
        <f t="shared" si="12"/>
        <v>98.756575004403715</v>
      </c>
      <c r="F155" s="2">
        <v>5</v>
      </c>
      <c r="G155" s="2">
        <f t="shared" si="13"/>
        <v>3.7565750044037158</v>
      </c>
      <c r="H155" s="2">
        <f t="shared" si="14"/>
        <v>0.27341807114045186</v>
      </c>
    </row>
    <row r="156" spans="1:8" x14ac:dyDescent="0.3">
      <c r="A156" s="2">
        <v>30720</v>
      </c>
      <c r="B156">
        <v>0.20221884177194832</v>
      </c>
      <c r="C156" s="15">
        <f t="shared" si="10"/>
        <v>0.31110591041838204</v>
      </c>
      <c r="D156" s="15">
        <f t="shared" si="11"/>
        <v>100</v>
      </c>
      <c r="E156" s="2">
        <f t="shared" si="12"/>
        <v>98.444470447908088</v>
      </c>
      <c r="F156" s="2">
        <v>5</v>
      </c>
      <c r="G156" s="2">
        <f t="shared" si="13"/>
        <v>3.4444704479080901</v>
      </c>
      <c r="H156" s="2">
        <f t="shared" si="14"/>
        <v>0.35699018734526988</v>
      </c>
    </row>
    <row r="157" spans="1:8" x14ac:dyDescent="0.3">
      <c r="A157" s="2">
        <v>30920</v>
      </c>
      <c r="B157">
        <v>0.18842051346566863</v>
      </c>
      <c r="C157" s="15">
        <f t="shared" si="10"/>
        <v>0.28987771302410559</v>
      </c>
      <c r="D157" s="15">
        <f t="shared" si="11"/>
        <v>100</v>
      </c>
      <c r="E157" s="2">
        <f t="shared" si="12"/>
        <v>98.550611434879471</v>
      </c>
      <c r="F157" s="2">
        <v>5</v>
      </c>
      <c r="G157" s="2">
        <f t="shared" si="13"/>
        <v>3.550611434879472</v>
      </c>
      <c r="H157" s="2">
        <f t="shared" si="14"/>
        <v>0.32771814050293496</v>
      </c>
    </row>
    <row r="158" spans="1:8" x14ac:dyDescent="0.3">
      <c r="A158" s="2">
        <v>31120</v>
      </c>
      <c r="B158">
        <v>0.16525232306804835</v>
      </c>
      <c r="C158" s="15">
        <f t="shared" si="10"/>
        <v>0.25423434318161287</v>
      </c>
      <c r="D158" s="15">
        <f t="shared" si="11"/>
        <v>100</v>
      </c>
      <c r="E158" s="2">
        <f t="shared" si="12"/>
        <v>98.728828284091932</v>
      </c>
      <c r="F158" s="2">
        <v>5</v>
      </c>
      <c r="G158" s="2">
        <f t="shared" si="13"/>
        <v>3.7288282840919358</v>
      </c>
      <c r="H158" s="2">
        <f t="shared" si="14"/>
        <v>0.2805506587633621</v>
      </c>
    </row>
    <row r="159" spans="1:8" x14ac:dyDescent="0.3">
      <c r="A159" s="2">
        <v>31320</v>
      </c>
      <c r="B159">
        <v>0.18268578669331811</v>
      </c>
      <c r="C159" s="15">
        <f t="shared" si="10"/>
        <v>0.28105505645125861</v>
      </c>
      <c r="D159" s="15">
        <f t="shared" si="11"/>
        <v>100</v>
      </c>
      <c r="E159" s="2">
        <f t="shared" si="12"/>
        <v>98.594724717743702</v>
      </c>
      <c r="F159" s="2">
        <v>5</v>
      </c>
      <c r="G159" s="2">
        <f t="shared" si="13"/>
        <v>3.5947247177437069</v>
      </c>
      <c r="H159" s="2">
        <f t="shared" si="14"/>
        <v>0.31581807017948432</v>
      </c>
    </row>
    <row r="160" spans="1:8" x14ac:dyDescent="0.3">
      <c r="A160" s="2">
        <v>31520</v>
      </c>
      <c r="B160">
        <v>0.18443416772471571</v>
      </c>
      <c r="C160" s="15">
        <f t="shared" si="10"/>
        <v>0.28374487342263954</v>
      </c>
      <c r="D160" s="15">
        <f t="shared" si="11"/>
        <v>100</v>
      </c>
      <c r="E160" s="2">
        <f t="shared" si="12"/>
        <v>98.581275632886801</v>
      </c>
      <c r="F160" s="2">
        <v>5</v>
      </c>
      <c r="G160" s="2">
        <f t="shared" si="13"/>
        <v>3.5812756328868023</v>
      </c>
      <c r="H160" s="2">
        <f t="shared" si="14"/>
        <v>0.3194300087370856</v>
      </c>
    </row>
    <row r="161" spans="1:8" x14ac:dyDescent="0.3">
      <c r="A161" s="2">
        <v>31720</v>
      </c>
      <c r="B161">
        <v>0.17996536196744023</v>
      </c>
      <c r="C161" s="15">
        <f t="shared" si="10"/>
        <v>0.2768697876422157</v>
      </c>
      <c r="D161" s="15">
        <f t="shared" si="11"/>
        <v>100</v>
      </c>
      <c r="E161" s="2">
        <f t="shared" si="12"/>
        <v>98.615651061788924</v>
      </c>
      <c r="F161" s="2">
        <v>5</v>
      </c>
      <c r="G161" s="2">
        <f t="shared" si="13"/>
        <v>3.6156510617889213</v>
      </c>
      <c r="H161" s="2">
        <f t="shared" si="14"/>
        <v>0.31022576886147374</v>
      </c>
    </row>
    <row r="162" spans="1:8" x14ac:dyDescent="0.3">
      <c r="A162" s="2">
        <v>31920</v>
      </c>
      <c r="B162">
        <v>0.17998236966142553</v>
      </c>
      <c r="C162" s="15">
        <f t="shared" si="10"/>
        <v>0.27689595332527006</v>
      </c>
      <c r="D162" s="15">
        <f t="shared" si="11"/>
        <v>100</v>
      </c>
      <c r="E162" s="2">
        <f t="shared" si="12"/>
        <v>98.615520233373644</v>
      </c>
      <c r="F162" s="2">
        <v>5</v>
      </c>
      <c r="G162" s="2">
        <f t="shared" si="13"/>
        <v>3.6155202333736498</v>
      </c>
      <c r="H162" s="2">
        <f t="shared" si="14"/>
        <v>0.31026062678190214</v>
      </c>
    </row>
    <row r="163" spans="1:8" x14ac:dyDescent="0.3">
      <c r="A163" s="2">
        <v>32120</v>
      </c>
      <c r="B163">
        <v>0.17743304564871276</v>
      </c>
      <c r="C163" s="15">
        <f t="shared" si="10"/>
        <v>0.27297391638263502</v>
      </c>
      <c r="D163" s="15">
        <f t="shared" si="11"/>
        <v>100</v>
      </c>
      <c r="E163" s="2">
        <f t="shared" si="12"/>
        <v>98.635130418086831</v>
      </c>
      <c r="F163" s="2">
        <v>5</v>
      </c>
      <c r="G163" s="2">
        <f t="shared" si="13"/>
        <v>3.6351304180868249</v>
      </c>
      <c r="H163" s="2">
        <f t="shared" si="14"/>
        <v>0.30505022810011051</v>
      </c>
    </row>
    <row r="164" spans="1:8" x14ac:dyDescent="0.3">
      <c r="A164" s="2">
        <v>32320</v>
      </c>
      <c r="B164">
        <v>0.18890351180993281</v>
      </c>
      <c r="C164" s="15">
        <f t="shared" si="10"/>
        <v>0.29062078739989661</v>
      </c>
      <c r="D164" s="15">
        <f t="shared" si="11"/>
        <v>100</v>
      </c>
      <c r="E164" s="2">
        <f t="shared" si="12"/>
        <v>98.546896063000517</v>
      </c>
      <c r="F164" s="2">
        <v>5</v>
      </c>
      <c r="G164" s="2">
        <f t="shared" si="13"/>
        <v>3.5468960630005171</v>
      </c>
      <c r="H164" s="2">
        <f t="shared" si="14"/>
        <v>0.32872739091461545</v>
      </c>
    </row>
    <row r="165" spans="1:8" x14ac:dyDescent="0.3">
      <c r="A165" s="2">
        <v>32520</v>
      </c>
      <c r="B165">
        <v>0.18454683422479687</v>
      </c>
      <c r="C165" s="15">
        <f t="shared" si="10"/>
        <v>0.28391820649968746</v>
      </c>
      <c r="D165" s="15">
        <f t="shared" si="11"/>
        <v>100</v>
      </c>
      <c r="E165" s="2">
        <f t="shared" si="12"/>
        <v>98.580408967501569</v>
      </c>
      <c r="F165" s="2">
        <v>5</v>
      </c>
      <c r="G165" s="2">
        <f t="shared" si="13"/>
        <v>3.5804089675015627</v>
      </c>
      <c r="H165" s="2">
        <f t="shared" si="14"/>
        <v>0.31966324567918658</v>
      </c>
    </row>
    <row r="166" spans="1:8" x14ac:dyDescent="0.3">
      <c r="A166" s="2">
        <v>32720</v>
      </c>
      <c r="B166">
        <v>0.17503184021753146</v>
      </c>
      <c r="C166" s="15">
        <f t="shared" si="10"/>
        <v>0.26927975418081762</v>
      </c>
      <c r="D166" s="15">
        <f t="shared" si="11"/>
        <v>100</v>
      </c>
      <c r="E166" s="2">
        <f t="shared" si="12"/>
        <v>98.653601229095912</v>
      </c>
      <c r="F166" s="2">
        <v>5</v>
      </c>
      <c r="G166" s="2">
        <f t="shared" si="13"/>
        <v>3.6536012290959121</v>
      </c>
      <c r="H166" s="2">
        <f t="shared" si="14"/>
        <v>0.30016914406287831</v>
      </c>
    </row>
    <row r="167" spans="1:8" x14ac:dyDescent="0.3">
      <c r="A167" s="2">
        <v>32920</v>
      </c>
      <c r="B167">
        <v>0.18038682955995444</v>
      </c>
      <c r="C167" s="15">
        <f t="shared" si="10"/>
        <v>0.27751819932300681</v>
      </c>
      <c r="D167" s="15">
        <f t="shared" si="11"/>
        <v>100</v>
      </c>
      <c r="E167" s="2">
        <f t="shared" si="12"/>
        <v>98.612409003384968</v>
      </c>
      <c r="F167" s="2">
        <v>5</v>
      </c>
      <c r="G167" s="2">
        <f t="shared" si="13"/>
        <v>3.6124090033849661</v>
      </c>
      <c r="H167" s="2">
        <f t="shared" si="14"/>
        <v>0.31108996835032393</v>
      </c>
    </row>
    <row r="168" spans="1:8" x14ac:dyDescent="0.3">
      <c r="A168" s="2">
        <v>33120</v>
      </c>
      <c r="B168">
        <v>0.18060731586011433</v>
      </c>
      <c r="C168" s="15">
        <f t="shared" si="10"/>
        <v>0.2778574090155605</v>
      </c>
      <c r="D168" s="15">
        <f t="shared" si="11"/>
        <v>100</v>
      </c>
      <c r="E168" s="2">
        <f t="shared" si="12"/>
        <v>98.610712954922192</v>
      </c>
      <c r="F168" s="2">
        <v>5</v>
      </c>
      <c r="G168" s="2">
        <f t="shared" si="13"/>
        <v>3.6107129549221977</v>
      </c>
      <c r="H168" s="2">
        <f t="shared" si="14"/>
        <v>0.3115423855273714</v>
      </c>
    </row>
    <row r="169" spans="1:8" x14ac:dyDescent="0.3">
      <c r="A169" s="2">
        <v>33320</v>
      </c>
      <c r="B169">
        <v>0.19073981107482854</v>
      </c>
      <c r="C169" s="15">
        <f t="shared" si="10"/>
        <v>0.29344586319204391</v>
      </c>
      <c r="D169" s="15">
        <f t="shared" si="11"/>
        <v>100</v>
      </c>
      <c r="E169" s="2">
        <f t="shared" si="12"/>
        <v>98.532770684039775</v>
      </c>
      <c r="F169" s="2">
        <v>5</v>
      </c>
      <c r="G169" s="2">
        <f t="shared" si="13"/>
        <v>3.5327706840397806</v>
      </c>
      <c r="H169" s="2">
        <f t="shared" si="14"/>
        <v>0.33257445718875506</v>
      </c>
    </row>
    <row r="170" spans="1:8" x14ac:dyDescent="0.3">
      <c r="A170" s="2">
        <v>33520</v>
      </c>
      <c r="B170">
        <v>0.18072701471323002</v>
      </c>
      <c r="C170" s="15">
        <f t="shared" si="10"/>
        <v>0.27804156109727696</v>
      </c>
      <c r="D170" s="15">
        <f t="shared" si="11"/>
        <v>100</v>
      </c>
      <c r="E170" s="2">
        <f t="shared" si="12"/>
        <v>98.609792194513616</v>
      </c>
      <c r="F170" s="2">
        <v>5</v>
      </c>
      <c r="G170" s="2">
        <f t="shared" si="13"/>
        <v>3.6097921945136151</v>
      </c>
      <c r="H170" s="2">
        <f t="shared" si="14"/>
        <v>0.31178808859975554</v>
      </c>
    </row>
    <row r="171" spans="1:8" x14ac:dyDescent="0.3">
      <c r="A171" s="2">
        <v>33720</v>
      </c>
      <c r="B171">
        <v>0.1922165890481006</v>
      </c>
      <c r="C171" s="15">
        <f t="shared" si="10"/>
        <v>0.29571782930477014</v>
      </c>
      <c r="D171" s="15">
        <f t="shared" si="11"/>
        <v>100</v>
      </c>
      <c r="E171" s="2">
        <f t="shared" si="12"/>
        <v>98.521410853476155</v>
      </c>
      <c r="F171" s="2">
        <v>5</v>
      </c>
      <c r="G171" s="2">
        <f t="shared" si="13"/>
        <v>3.5214108534761492</v>
      </c>
      <c r="H171" s="2">
        <f t="shared" si="14"/>
        <v>0.33567990012013382</v>
      </c>
    </row>
    <row r="172" spans="1:8" x14ac:dyDescent="0.3">
      <c r="A172" s="2">
        <v>33920</v>
      </c>
      <c r="B172">
        <v>0.18499802422072942</v>
      </c>
      <c r="C172" s="15">
        <f t="shared" si="10"/>
        <v>0.28461234495496834</v>
      </c>
      <c r="D172" s="15">
        <f t="shared" si="11"/>
        <v>100</v>
      </c>
      <c r="E172" s="2">
        <f t="shared" si="12"/>
        <v>98.57693827522516</v>
      </c>
      <c r="F172" s="2">
        <v>5</v>
      </c>
      <c r="G172" s="2">
        <f t="shared" si="13"/>
        <v>3.5769382752251584</v>
      </c>
      <c r="H172" s="2">
        <f t="shared" si="14"/>
        <v>0.32059786485523983</v>
      </c>
    </row>
    <row r="173" spans="1:8" x14ac:dyDescent="0.3">
      <c r="A173" s="2">
        <v>34120</v>
      </c>
      <c r="B173">
        <v>0.18939821660617467</v>
      </c>
      <c r="C173" s="15">
        <f t="shared" si="10"/>
        <v>0.29138187170180718</v>
      </c>
      <c r="D173" s="15">
        <f t="shared" si="11"/>
        <v>100</v>
      </c>
      <c r="E173" s="2">
        <f t="shared" si="12"/>
        <v>98.543090641490963</v>
      </c>
      <c r="F173" s="2">
        <v>5</v>
      </c>
      <c r="G173" s="2">
        <f t="shared" si="13"/>
        <v>3.5430906414909642</v>
      </c>
      <c r="H173" s="2">
        <f t="shared" si="14"/>
        <v>0.32976223858785408</v>
      </c>
    </row>
    <row r="174" spans="1:8" x14ac:dyDescent="0.3">
      <c r="A174" s="2">
        <v>34320</v>
      </c>
      <c r="B174">
        <v>0.20676605217169405</v>
      </c>
      <c r="C174" s="15">
        <f t="shared" si="10"/>
        <v>0.31810161872568316</v>
      </c>
      <c r="D174" s="15">
        <f t="shared" si="11"/>
        <v>100</v>
      </c>
      <c r="E174" s="2">
        <f t="shared" si="12"/>
        <v>98.409491906371585</v>
      </c>
      <c r="F174" s="2">
        <v>5</v>
      </c>
      <c r="G174" s="2">
        <f t="shared" si="13"/>
        <v>3.4094919063715841</v>
      </c>
      <c r="H174" s="2">
        <f t="shared" si="14"/>
        <v>0.366841709185526</v>
      </c>
    </row>
    <row r="175" spans="1:8" x14ac:dyDescent="0.3">
      <c r="A175" s="2">
        <v>34520</v>
      </c>
      <c r="B175">
        <v>0.17267974004468692</v>
      </c>
      <c r="C175" s="15">
        <f t="shared" si="10"/>
        <v>0.26566113853028755</v>
      </c>
      <c r="D175" s="15">
        <f t="shared" si="11"/>
        <v>100</v>
      </c>
      <c r="E175" s="2">
        <f t="shared" si="12"/>
        <v>98.67169430734856</v>
      </c>
      <c r="F175" s="2">
        <v>5</v>
      </c>
      <c r="G175" s="2">
        <f t="shared" si="13"/>
        <v>3.6716943073485622</v>
      </c>
      <c r="H175" s="2">
        <f t="shared" si="14"/>
        <v>0.29541262696142145</v>
      </c>
    </row>
    <row r="176" spans="1:8" x14ac:dyDescent="0.3">
      <c r="A176" s="2">
        <v>34720</v>
      </c>
      <c r="B176">
        <v>0.19350235576251348</v>
      </c>
      <c r="C176" s="15">
        <f t="shared" si="10"/>
        <v>0.29769593194232841</v>
      </c>
      <c r="D176" s="15">
        <f t="shared" si="11"/>
        <v>100</v>
      </c>
      <c r="E176" s="2">
        <f t="shared" si="12"/>
        <v>98.511520340288357</v>
      </c>
      <c r="F176" s="2">
        <v>5</v>
      </c>
      <c r="G176" s="2">
        <f t="shared" si="13"/>
        <v>3.5115203402883579</v>
      </c>
      <c r="H176" s="2">
        <f t="shared" si="14"/>
        <v>0.33839213647575894</v>
      </c>
    </row>
    <row r="177" spans="1:8" x14ac:dyDescent="0.3">
      <c r="A177" s="2">
        <v>34920</v>
      </c>
      <c r="B177">
        <v>0.18528286154610055</v>
      </c>
      <c r="C177" s="15">
        <f t="shared" si="10"/>
        <v>0.28505055622477005</v>
      </c>
      <c r="D177" s="15">
        <f t="shared" si="11"/>
        <v>100</v>
      </c>
      <c r="E177" s="2">
        <f t="shared" si="12"/>
        <v>98.574747218876155</v>
      </c>
      <c r="F177" s="2">
        <v>5</v>
      </c>
      <c r="G177" s="2">
        <f t="shared" si="13"/>
        <v>3.5747472188761495</v>
      </c>
      <c r="H177" s="2">
        <f t="shared" si="14"/>
        <v>0.32118837621376878</v>
      </c>
    </row>
    <row r="178" spans="1:8" x14ac:dyDescent="0.3">
      <c r="A178" s="2">
        <v>35120</v>
      </c>
      <c r="B178">
        <v>0.19298261489214902</v>
      </c>
      <c r="C178" s="15">
        <f t="shared" si="10"/>
        <v>0.29689633060330617</v>
      </c>
      <c r="D178" s="15">
        <f t="shared" si="11"/>
        <v>100</v>
      </c>
      <c r="E178" s="2">
        <f t="shared" si="12"/>
        <v>98.51551834698347</v>
      </c>
      <c r="F178" s="2">
        <v>5</v>
      </c>
      <c r="G178" s="2">
        <f t="shared" si="13"/>
        <v>3.5155183469834692</v>
      </c>
      <c r="H178" s="2">
        <f t="shared" si="14"/>
        <v>0.33729482735822086</v>
      </c>
    </row>
    <row r="179" spans="1:8" x14ac:dyDescent="0.3">
      <c r="A179" s="2">
        <v>35320</v>
      </c>
      <c r="B179">
        <v>0.19604147683364281</v>
      </c>
      <c r="C179" s="15">
        <f t="shared" si="10"/>
        <v>0.30160227205175816</v>
      </c>
      <c r="D179" s="15">
        <f t="shared" si="11"/>
        <v>100</v>
      </c>
      <c r="E179" s="2">
        <f t="shared" si="12"/>
        <v>98.491988639741209</v>
      </c>
      <c r="F179" s="2">
        <v>5</v>
      </c>
      <c r="G179" s="2">
        <f t="shared" si="13"/>
        <v>3.4919886397412094</v>
      </c>
      <c r="H179" s="2">
        <f t="shared" si="14"/>
        <v>0.34377155296170953</v>
      </c>
    </row>
    <row r="180" spans="1:8" x14ac:dyDescent="0.3">
      <c r="A180" s="2">
        <v>35520</v>
      </c>
      <c r="B180">
        <v>0.1934346637208573</v>
      </c>
      <c r="C180" s="15">
        <f t="shared" si="10"/>
        <v>0.29759179033978045</v>
      </c>
      <c r="D180" s="15">
        <f t="shared" si="11"/>
        <v>100</v>
      </c>
      <c r="E180" s="2">
        <f t="shared" si="12"/>
        <v>98.5120410483011</v>
      </c>
      <c r="F180" s="2">
        <v>5</v>
      </c>
      <c r="G180" s="2">
        <f t="shared" si="13"/>
        <v>3.5120410483010978</v>
      </c>
      <c r="H180" s="2">
        <f t="shared" si="14"/>
        <v>0.33824914758062741</v>
      </c>
    </row>
    <row r="181" spans="1:8" x14ac:dyDescent="0.3">
      <c r="A181" s="2">
        <v>35720</v>
      </c>
      <c r="B181">
        <v>0.19538651467234749</v>
      </c>
      <c r="C181" s="15">
        <f t="shared" si="10"/>
        <v>0.30059463795745767</v>
      </c>
      <c r="D181" s="15">
        <f t="shared" si="11"/>
        <v>100</v>
      </c>
      <c r="E181" s="2">
        <f t="shared" si="12"/>
        <v>98.497026810212716</v>
      </c>
      <c r="F181" s="2">
        <v>5</v>
      </c>
      <c r="G181" s="2">
        <f t="shared" si="13"/>
        <v>3.4970268102127116</v>
      </c>
      <c r="H181" s="2">
        <f t="shared" si="14"/>
        <v>0.34238096481657071</v>
      </c>
    </row>
    <row r="182" spans="1:8" x14ac:dyDescent="0.3">
      <c r="A182" s="2">
        <v>35920</v>
      </c>
      <c r="B182">
        <v>0.18601945088380178</v>
      </c>
      <c r="C182" s="15">
        <f t="shared" si="10"/>
        <v>0.28618377059046429</v>
      </c>
      <c r="D182" s="15">
        <f t="shared" si="11"/>
        <v>100</v>
      </c>
      <c r="E182" s="2">
        <f t="shared" si="12"/>
        <v>98.569081147047683</v>
      </c>
      <c r="F182" s="2">
        <v>5</v>
      </c>
      <c r="G182" s="2">
        <f t="shared" si="13"/>
        <v>3.5690811470476786</v>
      </c>
      <c r="H182" s="2">
        <f t="shared" si="14"/>
        <v>0.32271717936437999</v>
      </c>
    </row>
    <row r="183" spans="1:8" x14ac:dyDescent="0.3">
      <c r="A183" s="2">
        <v>36120</v>
      </c>
      <c r="B183">
        <v>0.20080688775451994</v>
      </c>
      <c r="C183" s="15">
        <f t="shared" si="10"/>
        <v>0.30893367346849221</v>
      </c>
      <c r="D183" s="15">
        <f t="shared" si="11"/>
        <v>100</v>
      </c>
      <c r="E183" s="2">
        <f t="shared" si="12"/>
        <v>98.455331632657533</v>
      </c>
      <c r="F183" s="2">
        <v>5</v>
      </c>
      <c r="G183" s="2">
        <f t="shared" si="13"/>
        <v>3.455331632657539</v>
      </c>
      <c r="H183" s="2">
        <f t="shared" si="14"/>
        <v>0.35395224689467858</v>
      </c>
    </row>
    <row r="184" spans="1:8" x14ac:dyDescent="0.3">
      <c r="A184" s="2">
        <v>36320</v>
      </c>
      <c r="B184">
        <v>0.2089862473268933</v>
      </c>
      <c r="C184" s="15">
        <f t="shared" si="10"/>
        <v>0.32151730357983582</v>
      </c>
      <c r="D184" s="15">
        <f t="shared" si="11"/>
        <v>100</v>
      </c>
      <c r="E184" s="2">
        <f t="shared" si="12"/>
        <v>98.392413482100821</v>
      </c>
      <c r="F184" s="2">
        <v>5</v>
      </c>
      <c r="G184" s="2">
        <f t="shared" si="13"/>
        <v>3.3924134821008209</v>
      </c>
      <c r="H184" s="2">
        <f t="shared" si="14"/>
        <v>0.37168981906801285</v>
      </c>
    </row>
    <row r="185" spans="1:8" x14ac:dyDescent="0.3">
      <c r="A185" s="2">
        <v>36520</v>
      </c>
      <c r="B185">
        <v>0.20885439455339738</v>
      </c>
      <c r="C185" s="15">
        <f t="shared" si="10"/>
        <v>0.32131445315907287</v>
      </c>
      <c r="D185" s="15">
        <f t="shared" si="11"/>
        <v>100</v>
      </c>
      <c r="E185" s="2">
        <f t="shared" si="12"/>
        <v>98.393427734204636</v>
      </c>
      <c r="F185" s="2">
        <v>5</v>
      </c>
      <c r="G185" s="2">
        <f t="shared" si="13"/>
        <v>3.3934277342046357</v>
      </c>
      <c r="H185" s="2">
        <f t="shared" si="14"/>
        <v>0.37140119537700017</v>
      </c>
    </row>
    <row r="186" spans="1:8" x14ac:dyDescent="0.3">
      <c r="A186" s="2">
        <v>36720</v>
      </c>
      <c r="B186">
        <v>0.1952669020206142</v>
      </c>
      <c r="C186" s="15">
        <f t="shared" si="10"/>
        <v>0.30041061849325262</v>
      </c>
      <c r="D186" s="15">
        <f t="shared" si="11"/>
        <v>100</v>
      </c>
      <c r="E186" s="2">
        <f t="shared" si="12"/>
        <v>98.497946907533731</v>
      </c>
      <c r="F186" s="2">
        <v>5</v>
      </c>
      <c r="G186" s="2">
        <f t="shared" si="13"/>
        <v>3.4979469075337368</v>
      </c>
      <c r="H186" s="2">
        <f t="shared" si="14"/>
        <v>0.34212723229644898</v>
      </c>
    </row>
    <row r="187" spans="1:8" x14ac:dyDescent="0.3">
      <c r="A187" s="2">
        <v>36920</v>
      </c>
      <c r="B187">
        <v>0.18836358340463491</v>
      </c>
      <c r="C187" s="15">
        <f t="shared" si="10"/>
        <v>0.28979012831482293</v>
      </c>
      <c r="D187" s="15">
        <f t="shared" si="11"/>
        <v>100</v>
      </c>
      <c r="E187" s="2">
        <f t="shared" si="12"/>
        <v>98.551049358425885</v>
      </c>
      <c r="F187" s="2">
        <v>5</v>
      </c>
      <c r="G187" s="2">
        <f t="shared" si="13"/>
        <v>3.5510493584258853</v>
      </c>
      <c r="H187" s="2">
        <f t="shared" si="14"/>
        <v>0.32759925423718456</v>
      </c>
    </row>
    <row r="188" spans="1:8" x14ac:dyDescent="0.3">
      <c r="A188" s="2">
        <v>37120</v>
      </c>
      <c r="B188">
        <v>0.21134840116040846</v>
      </c>
      <c r="C188" s="15">
        <f t="shared" si="10"/>
        <v>0.32515138640062841</v>
      </c>
      <c r="D188" s="15">
        <f t="shared" si="11"/>
        <v>100</v>
      </c>
      <c r="E188" s="2">
        <f t="shared" si="12"/>
        <v>98.374243067996858</v>
      </c>
      <c r="F188" s="2">
        <v>5</v>
      </c>
      <c r="G188" s="2">
        <f t="shared" si="13"/>
        <v>3.3742430679968578</v>
      </c>
      <c r="H188" s="2">
        <f t="shared" si="14"/>
        <v>0.37687571577894513</v>
      </c>
    </row>
    <row r="189" spans="1:8" x14ac:dyDescent="0.3">
      <c r="A189" s="2">
        <v>37320</v>
      </c>
      <c r="B189">
        <v>0.19634308448831997</v>
      </c>
      <c r="C189" s="15">
        <f t="shared" si="10"/>
        <v>0.30206628382818457</v>
      </c>
      <c r="D189" s="15">
        <f t="shared" si="11"/>
        <v>100</v>
      </c>
      <c r="E189" s="2">
        <f t="shared" si="12"/>
        <v>98.489668580859075</v>
      </c>
      <c r="F189" s="2">
        <v>5</v>
      </c>
      <c r="G189" s="2">
        <f t="shared" si="13"/>
        <v>3.4896685808590773</v>
      </c>
      <c r="H189" s="2">
        <f t="shared" si="14"/>
        <v>0.34441261241845511</v>
      </c>
    </row>
    <row r="190" spans="1:8" x14ac:dyDescent="0.3">
      <c r="A190" s="2">
        <v>37520</v>
      </c>
      <c r="B190">
        <v>0.21187315651252009</v>
      </c>
      <c r="C190" s="15">
        <f t="shared" si="10"/>
        <v>0.32595870232695395</v>
      </c>
      <c r="D190" s="15">
        <f t="shared" si="11"/>
        <v>100</v>
      </c>
      <c r="E190" s="2">
        <f t="shared" si="12"/>
        <v>98.370206488365227</v>
      </c>
      <c r="F190" s="2">
        <v>5</v>
      </c>
      <c r="G190" s="2">
        <f t="shared" si="13"/>
        <v>3.3702064883652305</v>
      </c>
      <c r="H190" s="2">
        <f t="shared" si="14"/>
        <v>0.37803169006831344</v>
      </c>
    </row>
    <row r="191" spans="1:8" x14ac:dyDescent="0.3">
      <c r="A191" s="2">
        <v>37720</v>
      </c>
      <c r="B191">
        <v>0.2116675586100705</v>
      </c>
      <c r="C191" s="15">
        <f t="shared" si="10"/>
        <v>0.32564239786164689</v>
      </c>
      <c r="D191" s="15">
        <f t="shared" si="11"/>
        <v>100</v>
      </c>
      <c r="E191" s="2">
        <f t="shared" si="12"/>
        <v>98.371788010691759</v>
      </c>
      <c r="F191" s="2">
        <v>5</v>
      </c>
      <c r="G191" s="2">
        <f t="shared" si="13"/>
        <v>3.3717880106917653</v>
      </c>
      <c r="H191" s="2">
        <f t="shared" si="14"/>
        <v>0.37757861155319988</v>
      </c>
    </row>
    <row r="192" spans="1:8" x14ac:dyDescent="0.3">
      <c r="A192" s="2">
        <v>37920</v>
      </c>
      <c r="B192">
        <v>0.19679845199876864</v>
      </c>
      <c r="C192" s="15">
        <f t="shared" si="10"/>
        <v>0.30276684922887481</v>
      </c>
      <c r="D192" s="15">
        <f t="shared" si="11"/>
        <v>100</v>
      </c>
      <c r="E192" s="2">
        <f t="shared" si="12"/>
        <v>98.48616575385563</v>
      </c>
      <c r="F192" s="2">
        <v>5</v>
      </c>
      <c r="G192" s="2">
        <f t="shared" si="13"/>
        <v>3.4861657538556257</v>
      </c>
      <c r="H192" s="2">
        <f t="shared" si="14"/>
        <v>0.34538132115504927</v>
      </c>
    </row>
    <row r="193" spans="1:8" x14ac:dyDescent="0.3">
      <c r="A193" s="2">
        <v>38120</v>
      </c>
      <c r="B193">
        <v>0.186033183768748</v>
      </c>
      <c r="C193" s="15">
        <f t="shared" si="10"/>
        <v>0.28620489810576616</v>
      </c>
      <c r="D193" s="15">
        <f t="shared" si="11"/>
        <v>100</v>
      </c>
      <c r="E193" s="2">
        <f t="shared" si="12"/>
        <v>98.568975509471173</v>
      </c>
      <c r="F193" s="2">
        <v>5</v>
      </c>
      <c r="G193" s="2">
        <f t="shared" si="13"/>
        <v>3.5689755094711693</v>
      </c>
      <c r="H193" s="2">
        <f t="shared" si="14"/>
        <v>0.32274570606629871</v>
      </c>
    </row>
    <row r="194" spans="1:8" x14ac:dyDescent="0.3">
      <c r="A194" s="2">
        <v>38320</v>
      </c>
      <c r="B194">
        <v>0.21629583146166331</v>
      </c>
      <c r="C194" s="15">
        <f t="shared" si="10"/>
        <v>0.33276281763332816</v>
      </c>
      <c r="D194" s="15">
        <f t="shared" si="11"/>
        <v>100</v>
      </c>
      <c r="E194" s="2">
        <f t="shared" si="12"/>
        <v>98.336185911833354</v>
      </c>
      <c r="F194" s="2">
        <v>5</v>
      </c>
      <c r="G194" s="2">
        <f t="shared" si="13"/>
        <v>3.3361859118333594</v>
      </c>
      <c r="H194" s="2">
        <f t="shared" si="14"/>
        <v>0.38783159105930642</v>
      </c>
    </row>
    <row r="195" spans="1:8" x14ac:dyDescent="0.3">
      <c r="A195" s="2">
        <v>38520</v>
      </c>
      <c r="B195">
        <v>0.23627880554482</v>
      </c>
      <c r="C195" s="15">
        <f t="shared" ref="C195:C258" si="15">B195/$J$27</f>
        <v>0.36350585468433844</v>
      </c>
      <c r="D195" s="15">
        <f t="shared" ref="D195:D258" si="16">$J$28</f>
        <v>100</v>
      </c>
      <c r="E195" s="2">
        <f t="shared" si="12"/>
        <v>98.182470726578302</v>
      </c>
      <c r="F195" s="2">
        <v>5</v>
      </c>
      <c r="G195" s="2">
        <f t="shared" si="13"/>
        <v>3.1824707265783081</v>
      </c>
      <c r="H195" s="2">
        <f t="shared" si="14"/>
        <v>0.43343756687311347</v>
      </c>
    </row>
    <row r="196" spans="1:8" x14ac:dyDescent="0.3">
      <c r="A196" s="2">
        <v>38720</v>
      </c>
      <c r="B196">
        <v>0.23350272567679939</v>
      </c>
      <c r="C196" s="15">
        <f t="shared" si="15"/>
        <v>0.35923496257969134</v>
      </c>
      <c r="D196" s="15">
        <f t="shared" si="16"/>
        <v>100</v>
      </c>
      <c r="E196" s="2">
        <f t="shared" ref="E196:E259" si="17">D196-(F196*C196)</f>
        <v>98.203825187101543</v>
      </c>
      <c r="F196" s="2">
        <v>5</v>
      </c>
      <c r="G196" s="2">
        <f t="shared" ref="G196:G259" si="18">F196-(F196*C196)</f>
        <v>3.2038251871015433</v>
      </c>
      <c r="H196" s="2">
        <f t="shared" ref="H196:H259" si="19">LN((F196*E196)/(D196*G196))</f>
        <v>0.42696742718536768</v>
      </c>
    </row>
    <row r="197" spans="1:8" x14ac:dyDescent="0.3">
      <c r="A197" s="2">
        <v>38920</v>
      </c>
      <c r="B197">
        <v>0.21113565899526052</v>
      </c>
      <c r="C197" s="15">
        <f t="shared" si="15"/>
        <v>0.32482409076193924</v>
      </c>
      <c r="D197" s="15">
        <f t="shared" si="16"/>
        <v>100</v>
      </c>
      <c r="E197" s="2">
        <f t="shared" si="17"/>
        <v>98.375879546190305</v>
      </c>
      <c r="F197" s="2">
        <v>5</v>
      </c>
      <c r="G197" s="2">
        <f t="shared" si="18"/>
        <v>3.3758795461903039</v>
      </c>
      <c r="H197" s="2">
        <f t="shared" si="19"/>
        <v>0.37640747724149942</v>
      </c>
    </row>
    <row r="198" spans="1:8" x14ac:dyDescent="0.3">
      <c r="A198" s="2">
        <v>39120</v>
      </c>
      <c r="B198">
        <v>0.20317238806485713</v>
      </c>
      <c r="C198" s="15">
        <f t="shared" si="15"/>
        <v>0.3125729047151648</v>
      </c>
      <c r="D198" s="15">
        <f t="shared" si="16"/>
        <v>100</v>
      </c>
      <c r="E198" s="2">
        <f t="shared" si="17"/>
        <v>98.437135476424174</v>
      </c>
      <c r="F198" s="2">
        <v>5</v>
      </c>
      <c r="G198" s="2">
        <f t="shared" si="18"/>
        <v>3.4371354764241762</v>
      </c>
      <c r="H198" s="2">
        <f t="shared" si="19"/>
        <v>0.35904743821480961</v>
      </c>
    </row>
    <row r="199" spans="1:8" x14ac:dyDescent="0.3">
      <c r="A199" s="2">
        <v>39320</v>
      </c>
      <c r="B199">
        <v>0.20443542745207779</v>
      </c>
      <c r="C199" s="15">
        <f t="shared" si="15"/>
        <v>0.31451604223396584</v>
      </c>
      <c r="D199" s="15">
        <f t="shared" si="16"/>
        <v>100</v>
      </c>
      <c r="E199" s="2">
        <f t="shared" si="17"/>
        <v>98.427419788830164</v>
      </c>
      <c r="F199" s="2">
        <v>5</v>
      </c>
      <c r="G199" s="2">
        <f t="shared" si="18"/>
        <v>3.4274197888301705</v>
      </c>
      <c r="H199" s="2">
        <f t="shared" si="19"/>
        <v>0.36177941813452319</v>
      </c>
    </row>
    <row r="200" spans="1:8" x14ac:dyDescent="0.3">
      <c r="A200" s="2">
        <v>39520</v>
      </c>
      <c r="B200">
        <v>0.22797405203464044</v>
      </c>
      <c r="C200" s="15">
        <f t="shared" si="15"/>
        <v>0.35072931082252373</v>
      </c>
      <c r="D200" s="15">
        <f t="shared" si="16"/>
        <v>100</v>
      </c>
      <c r="E200" s="2">
        <f t="shared" si="17"/>
        <v>98.24635344588738</v>
      </c>
      <c r="F200" s="2">
        <v>5</v>
      </c>
      <c r="G200" s="2">
        <f t="shared" si="18"/>
        <v>3.2463534458873813</v>
      </c>
      <c r="H200" s="2">
        <f t="shared" si="19"/>
        <v>0.41421351169232973</v>
      </c>
    </row>
    <row r="201" spans="1:8" x14ac:dyDescent="0.3">
      <c r="A201" s="2">
        <v>39720</v>
      </c>
      <c r="B201">
        <v>0.2359428087711771</v>
      </c>
      <c r="C201" s="15">
        <f t="shared" si="15"/>
        <v>0.3629889365710417</v>
      </c>
      <c r="D201" s="15">
        <f t="shared" si="16"/>
        <v>100</v>
      </c>
      <c r="E201" s="2">
        <f t="shared" si="17"/>
        <v>98.185055317144787</v>
      </c>
      <c r="F201" s="2">
        <v>5</v>
      </c>
      <c r="G201" s="2">
        <f t="shared" si="18"/>
        <v>3.1850553171447915</v>
      </c>
      <c r="H201" s="2">
        <f t="shared" si="19"/>
        <v>0.43265208715150216</v>
      </c>
    </row>
    <row r="202" spans="1:8" x14ac:dyDescent="0.3">
      <c r="A202" s="2">
        <v>39920</v>
      </c>
      <c r="B202">
        <v>0.2226181593340818</v>
      </c>
      <c r="C202" s="15">
        <f t="shared" si="15"/>
        <v>0.34248947589858736</v>
      </c>
      <c r="D202" s="15">
        <f t="shared" si="16"/>
        <v>100</v>
      </c>
      <c r="E202" s="2">
        <f t="shared" si="17"/>
        <v>98.287552620507057</v>
      </c>
      <c r="F202" s="2">
        <v>5</v>
      </c>
      <c r="G202" s="2">
        <f t="shared" si="18"/>
        <v>3.2875526205070633</v>
      </c>
      <c r="H202" s="2">
        <f t="shared" si="19"/>
        <v>0.40202171552316462</v>
      </c>
    </row>
    <row r="203" spans="1:8" x14ac:dyDescent="0.3">
      <c r="A203" s="2">
        <v>40120</v>
      </c>
      <c r="B203">
        <v>0.22441183590704863</v>
      </c>
      <c r="C203" s="15">
        <f t="shared" si="15"/>
        <v>0.34524897831853635</v>
      </c>
      <c r="D203" s="15">
        <f t="shared" si="16"/>
        <v>100</v>
      </c>
      <c r="E203" s="2">
        <f t="shared" si="17"/>
        <v>98.273755108407315</v>
      </c>
      <c r="F203" s="2">
        <v>5</v>
      </c>
      <c r="G203" s="2">
        <f t="shared" si="18"/>
        <v>3.2737551084073182</v>
      </c>
      <c r="H203" s="2">
        <f t="shared" si="19"/>
        <v>0.40608705299144837</v>
      </c>
    </row>
    <row r="204" spans="1:8" x14ac:dyDescent="0.3">
      <c r="A204" s="2">
        <v>40320</v>
      </c>
      <c r="B204">
        <v>0.22205863757067762</v>
      </c>
      <c r="C204" s="15">
        <f t="shared" si="15"/>
        <v>0.34162867318565787</v>
      </c>
      <c r="D204" s="15">
        <f t="shared" si="16"/>
        <v>100</v>
      </c>
      <c r="E204" s="2">
        <f t="shared" si="17"/>
        <v>98.291856634071706</v>
      </c>
      <c r="F204" s="2">
        <v>5</v>
      </c>
      <c r="G204" s="2">
        <f t="shared" si="18"/>
        <v>3.2918566340717108</v>
      </c>
      <c r="H204" s="2">
        <f t="shared" si="19"/>
        <v>0.40075717612417627</v>
      </c>
    </row>
    <row r="205" spans="1:8" x14ac:dyDescent="0.3">
      <c r="A205" s="2">
        <v>40520</v>
      </c>
      <c r="B205">
        <v>0.23240690161803765</v>
      </c>
      <c r="C205" s="15">
        <f t="shared" si="15"/>
        <v>0.35754907941236558</v>
      </c>
      <c r="D205" s="15">
        <f t="shared" si="16"/>
        <v>100</v>
      </c>
      <c r="E205" s="2">
        <f t="shared" si="17"/>
        <v>98.212254602938174</v>
      </c>
      <c r="F205" s="2">
        <v>5</v>
      </c>
      <c r="G205" s="2">
        <f t="shared" si="18"/>
        <v>3.212254602938172</v>
      </c>
      <c r="H205" s="2">
        <f t="shared" si="19"/>
        <v>0.42442566719797226</v>
      </c>
    </row>
    <row r="206" spans="1:8" x14ac:dyDescent="0.3">
      <c r="A206" s="2">
        <v>40720</v>
      </c>
      <c r="B206">
        <v>0.23102549018281979</v>
      </c>
      <c r="C206" s="15">
        <f t="shared" si="15"/>
        <v>0.35542383105049197</v>
      </c>
      <c r="D206" s="15">
        <f t="shared" si="16"/>
        <v>100</v>
      </c>
      <c r="E206" s="2">
        <f t="shared" si="17"/>
        <v>98.222880844747536</v>
      </c>
      <c r="F206" s="2">
        <v>5</v>
      </c>
      <c r="G206" s="2">
        <f t="shared" si="18"/>
        <v>3.2228808447475403</v>
      </c>
      <c r="H206" s="2">
        <f t="shared" si="19"/>
        <v>0.42123128530043596</v>
      </c>
    </row>
    <row r="207" spans="1:8" x14ac:dyDescent="0.3">
      <c r="A207" s="2">
        <v>40920</v>
      </c>
      <c r="B207">
        <v>0.23326575729500154</v>
      </c>
      <c r="C207" s="15">
        <f t="shared" si="15"/>
        <v>0.35887039583846392</v>
      </c>
      <c r="D207" s="15">
        <f t="shared" si="16"/>
        <v>100</v>
      </c>
      <c r="E207" s="2">
        <f t="shared" si="17"/>
        <v>98.205648020807686</v>
      </c>
      <c r="F207" s="2">
        <v>5</v>
      </c>
      <c r="G207" s="2">
        <f t="shared" si="18"/>
        <v>3.2056480208076805</v>
      </c>
      <c r="H207" s="2">
        <f t="shared" si="19"/>
        <v>0.42641719512482451</v>
      </c>
    </row>
    <row r="208" spans="1:8" x14ac:dyDescent="0.3">
      <c r="A208" s="2">
        <v>41120</v>
      </c>
      <c r="B208">
        <v>0.21961850317914017</v>
      </c>
      <c r="C208" s="15">
        <f t="shared" si="15"/>
        <v>0.33787462027560022</v>
      </c>
      <c r="D208" s="15">
        <f t="shared" si="16"/>
        <v>100</v>
      </c>
      <c r="E208" s="2">
        <f t="shared" si="17"/>
        <v>98.310626898622004</v>
      </c>
      <c r="F208" s="2">
        <v>5</v>
      </c>
      <c r="G208" s="2">
        <f t="shared" si="18"/>
        <v>3.3106268986219991</v>
      </c>
      <c r="H208" s="2">
        <f t="shared" si="19"/>
        <v>0.39526228774784822</v>
      </c>
    </row>
    <row r="209" spans="1:8" x14ac:dyDescent="0.3">
      <c r="A209" s="2">
        <v>41320</v>
      </c>
      <c r="B209">
        <v>0.22153181996757718</v>
      </c>
      <c r="C209" s="15">
        <f t="shared" si="15"/>
        <v>0.34081818456550333</v>
      </c>
      <c r="D209" s="15">
        <f t="shared" si="16"/>
        <v>100</v>
      </c>
      <c r="E209" s="2">
        <f t="shared" si="17"/>
        <v>98.295909077172482</v>
      </c>
      <c r="F209" s="2">
        <v>5</v>
      </c>
      <c r="G209" s="2">
        <f t="shared" si="18"/>
        <v>3.2959090771724835</v>
      </c>
      <c r="H209" s="2">
        <f t="shared" si="19"/>
        <v>0.39956811016333432</v>
      </c>
    </row>
    <row r="210" spans="1:8" x14ac:dyDescent="0.3">
      <c r="A210" s="2">
        <v>41520</v>
      </c>
      <c r="B210">
        <v>0.21357902605029924</v>
      </c>
      <c r="C210" s="15">
        <f t="shared" si="15"/>
        <v>0.32858311700046033</v>
      </c>
      <c r="D210" s="15">
        <f t="shared" si="16"/>
        <v>100</v>
      </c>
      <c r="E210" s="2">
        <f t="shared" si="17"/>
        <v>98.357084414997701</v>
      </c>
      <c r="F210" s="2">
        <v>5</v>
      </c>
      <c r="G210" s="2">
        <f t="shared" si="18"/>
        <v>3.3570844149976984</v>
      </c>
      <c r="H210" s="2">
        <f t="shared" si="19"/>
        <v>0.381799437731483</v>
      </c>
    </row>
    <row r="211" spans="1:8" x14ac:dyDescent="0.3">
      <c r="A211" s="2">
        <v>41720</v>
      </c>
      <c r="B211">
        <v>0.23230489179649239</v>
      </c>
      <c r="C211" s="15">
        <f t="shared" si="15"/>
        <v>0.35739214122537288</v>
      </c>
      <c r="D211" s="15">
        <f t="shared" si="16"/>
        <v>100</v>
      </c>
      <c r="E211" s="2">
        <f t="shared" si="17"/>
        <v>98.213039293873138</v>
      </c>
      <c r="F211" s="2">
        <v>5</v>
      </c>
      <c r="G211" s="2">
        <f t="shared" si="18"/>
        <v>3.2130392938731358</v>
      </c>
      <c r="H211" s="2">
        <f t="shared" si="19"/>
        <v>0.42418940631354185</v>
      </c>
    </row>
    <row r="212" spans="1:8" x14ac:dyDescent="0.3">
      <c r="A212" s="2">
        <v>41920</v>
      </c>
      <c r="B212">
        <v>0.21976418057537322</v>
      </c>
      <c r="C212" s="15">
        <f t="shared" si="15"/>
        <v>0.33809873934672802</v>
      </c>
      <c r="D212" s="15">
        <f t="shared" si="16"/>
        <v>100</v>
      </c>
      <c r="E212" s="2">
        <f t="shared" si="17"/>
        <v>98.30950630326636</v>
      </c>
      <c r="F212" s="2">
        <v>5</v>
      </c>
      <c r="G212" s="2">
        <f t="shared" si="18"/>
        <v>3.3095063032663599</v>
      </c>
      <c r="H212" s="2">
        <f t="shared" si="19"/>
        <v>0.39558943080305264</v>
      </c>
    </row>
    <row r="213" spans="1:8" x14ac:dyDescent="0.3">
      <c r="A213" s="2">
        <v>42120</v>
      </c>
      <c r="B213">
        <v>0.23063059306465775</v>
      </c>
      <c r="C213" s="15">
        <f t="shared" si="15"/>
        <v>0.35481629702255035</v>
      </c>
      <c r="D213" s="15">
        <f t="shared" si="16"/>
        <v>100</v>
      </c>
      <c r="E213" s="2">
        <f t="shared" si="17"/>
        <v>98.225918514887255</v>
      </c>
      <c r="F213" s="2">
        <v>5</v>
      </c>
      <c r="G213" s="2">
        <f t="shared" si="18"/>
        <v>3.2259185148872485</v>
      </c>
      <c r="H213" s="2">
        <f t="shared" si="19"/>
        <v>0.42032012246368117</v>
      </c>
    </row>
    <row r="214" spans="1:8" x14ac:dyDescent="0.3">
      <c r="A214" s="2">
        <v>42320</v>
      </c>
      <c r="B214">
        <v>0.23074247553679914</v>
      </c>
      <c r="C214" s="15">
        <f t="shared" si="15"/>
        <v>0.35498842390276791</v>
      </c>
      <c r="D214" s="15">
        <f t="shared" si="16"/>
        <v>100</v>
      </c>
      <c r="E214" s="2">
        <f t="shared" si="17"/>
        <v>98.225057880486162</v>
      </c>
      <c r="F214" s="2">
        <v>5</v>
      </c>
      <c r="G214" s="2">
        <f t="shared" si="18"/>
        <v>3.2250578804861605</v>
      </c>
      <c r="H214" s="2">
        <f t="shared" si="19"/>
        <v>0.42057818363041011</v>
      </c>
    </row>
    <row r="215" spans="1:8" x14ac:dyDescent="0.3">
      <c r="A215" s="2">
        <v>42520</v>
      </c>
      <c r="B215">
        <v>0.22118193936184416</v>
      </c>
      <c r="C215" s="15">
        <f t="shared" si="15"/>
        <v>0.34027990671052949</v>
      </c>
      <c r="D215" s="15">
        <f t="shared" si="16"/>
        <v>100</v>
      </c>
      <c r="E215" s="2">
        <f t="shared" si="17"/>
        <v>98.298600466447354</v>
      </c>
      <c r="F215" s="2">
        <v>5</v>
      </c>
      <c r="G215" s="2">
        <f t="shared" si="18"/>
        <v>3.2986004664473523</v>
      </c>
      <c r="H215" s="2">
        <f t="shared" si="19"/>
        <v>0.39877923868736848</v>
      </c>
    </row>
    <row r="216" spans="1:8" x14ac:dyDescent="0.3">
      <c r="A216" s="2">
        <v>42720</v>
      </c>
      <c r="B216">
        <v>0.22267881741586737</v>
      </c>
      <c r="C216" s="15">
        <f t="shared" si="15"/>
        <v>0.34258279602441133</v>
      </c>
      <c r="D216" s="15">
        <f t="shared" si="16"/>
        <v>100</v>
      </c>
      <c r="E216" s="2">
        <f t="shared" si="17"/>
        <v>98.287086019877947</v>
      </c>
      <c r="F216" s="2">
        <v>5</v>
      </c>
      <c r="G216" s="2">
        <f t="shared" si="18"/>
        <v>3.2870860198779432</v>
      </c>
      <c r="H216" s="2">
        <f t="shared" si="19"/>
        <v>0.40215890776205504</v>
      </c>
    </row>
    <row r="217" spans="1:8" x14ac:dyDescent="0.3">
      <c r="A217" s="2">
        <v>42920</v>
      </c>
      <c r="B217">
        <v>0.22482575008319935</v>
      </c>
      <c r="C217" s="15">
        <f t="shared" si="15"/>
        <v>0.34588576935876825</v>
      </c>
      <c r="D217" s="15">
        <f t="shared" si="16"/>
        <v>100</v>
      </c>
      <c r="E217" s="2">
        <f t="shared" si="17"/>
        <v>98.270571153206163</v>
      </c>
      <c r="F217" s="2">
        <v>5</v>
      </c>
      <c r="G217" s="2">
        <f t="shared" si="18"/>
        <v>3.2705711532061588</v>
      </c>
      <c r="H217" s="2">
        <f t="shared" si="19"/>
        <v>0.40702769663840049</v>
      </c>
    </row>
    <row r="218" spans="1:8" x14ac:dyDescent="0.3">
      <c r="A218" s="2">
        <v>43120</v>
      </c>
      <c r="B218">
        <v>0.22664502679333451</v>
      </c>
      <c r="C218" s="15">
        <f t="shared" si="15"/>
        <v>0.34868465660512998</v>
      </c>
      <c r="D218" s="15">
        <f t="shared" si="16"/>
        <v>100</v>
      </c>
      <c r="E218" s="2">
        <f t="shared" si="17"/>
        <v>98.256576716974351</v>
      </c>
      <c r="F218" s="2">
        <v>5</v>
      </c>
      <c r="G218" s="2">
        <f t="shared" si="18"/>
        <v>3.25657671697435</v>
      </c>
      <c r="H218" s="2">
        <f t="shared" si="19"/>
        <v>0.4111733567167557</v>
      </c>
    </row>
    <row r="219" spans="1:8" x14ac:dyDescent="0.3">
      <c r="A219" s="2">
        <v>43320</v>
      </c>
      <c r="B219">
        <v>0.23556371580635416</v>
      </c>
      <c r="C219" s="15">
        <f t="shared" si="15"/>
        <v>0.36240571662516025</v>
      </c>
      <c r="D219" s="15">
        <f t="shared" si="16"/>
        <v>100</v>
      </c>
      <c r="E219" s="2">
        <f t="shared" si="17"/>
        <v>98.187971416874205</v>
      </c>
      <c r="F219" s="2">
        <v>5</v>
      </c>
      <c r="G219" s="2">
        <f t="shared" si="18"/>
        <v>3.1879714168741988</v>
      </c>
      <c r="H219" s="2">
        <f t="shared" si="19"/>
        <v>0.43176664860161035</v>
      </c>
    </row>
    <row r="220" spans="1:8" x14ac:dyDescent="0.3">
      <c r="A220" s="2">
        <v>43520</v>
      </c>
      <c r="B220">
        <v>0.22808200231064454</v>
      </c>
      <c r="C220" s="15">
        <f t="shared" si="15"/>
        <v>0.35089538817022237</v>
      </c>
      <c r="D220" s="15">
        <f t="shared" si="16"/>
        <v>100</v>
      </c>
      <c r="E220" s="2">
        <f t="shared" si="17"/>
        <v>98.245523059148894</v>
      </c>
      <c r="F220" s="2">
        <v>5</v>
      </c>
      <c r="G220" s="2">
        <f t="shared" si="18"/>
        <v>3.2455230591488879</v>
      </c>
      <c r="H220" s="2">
        <f t="shared" si="19"/>
        <v>0.41446088290266087</v>
      </c>
    </row>
    <row r="221" spans="1:8" x14ac:dyDescent="0.3">
      <c r="A221" s="2">
        <v>43720</v>
      </c>
      <c r="B221">
        <v>0.24568015260443979</v>
      </c>
      <c r="C221" s="15">
        <f t="shared" si="15"/>
        <v>0.37796946554529198</v>
      </c>
      <c r="D221" s="15">
        <f t="shared" si="16"/>
        <v>100</v>
      </c>
      <c r="E221" s="2">
        <f t="shared" si="17"/>
        <v>98.110152672273543</v>
      </c>
      <c r="F221" s="2">
        <v>5</v>
      </c>
      <c r="G221" s="2">
        <f t="shared" si="18"/>
        <v>3.1101526722735402</v>
      </c>
      <c r="H221" s="2">
        <f t="shared" si="19"/>
        <v>0.45568676500433247</v>
      </c>
    </row>
    <row r="222" spans="1:8" x14ac:dyDescent="0.3">
      <c r="A222" s="2">
        <v>43920</v>
      </c>
      <c r="B222">
        <v>0.23521634004151584</v>
      </c>
      <c r="C222" s="15">
        <f t="shared" si="15"/>
        <v>0.36187129237156285</v>
      </c>
      <c r="D222" s="15">
        <f t="shared" si="16"/>
        <v>100</v>
      </c>
      <c r="E222" s="2">
        <f t="shared" si="17"/>
        <v>98.190643538142183</v>
      </c>
      <c r="F222" s="2">
        <v>5</v>
      </c>
      <c r="G222" s="2">
        <f t="shared" si="18"/>
        <v>3.1906435381421856</v>
      </c>
      <c r="H222" s="2">
        <f t="shared" si="19"/>
        <v>0.4309560250692222</v>
      </c>
    </row>
    <row r="223" spans="1:8" x14ac:dyDescent="0.3">
      <c r="A223" s="2">
        <v>44120</v>
      </c>
      <c r="B223">
        <v>0.23603083971951205</v>
      </c>
      <c r="C223" s="15">
        <f t="shared" si="15"/>
        <v>0.36312436879924931</v>
      </c>
      <c r="D223" s="15">
        <f t="shared" si="16"/>
        <v>100</v>
      </c>
      <c r="E223" s="2">
        <f t="shared" si="17"/>
        <v>98.18437815600376</v>
      </c>
      <c r="F223" s="2">
        <v>5</v>
      </c>
      <c r="G223" s="2">
        <f t="shared" si="18"/>
        <v>3.1843781560037536</v>
      </c>
      <c r="H223" s="2">
        <f t="shared" si="19"/>
        <v>0.43285781871819384</v>
      </c>
    </row>
    <row r="224" spans="1:8" x14ac:dyDescent="0.3">
      <c r="A224" s="2">
        <v>44320</v>
      </c>
      <c r="B224">
        <v>0.2423798461787299</v>
      </c>
      <c r="C224" s="15">
        <f t="shared" si="15"/>
        <v>0.37289207104419986</v>
      </c>
      <c r="D224" s="15">
        <f t="shared" si="16"/>
        <v>100</v>
      </c>
      <c r="E224" s="2">
        <f t="shared" si="17"/>
        <v>98.135539644779001</v>
      </c>
      <c r="F224" s="2">
        <v>5</v>
      </c>
      <c r="G224" s="2">
        <f t="shared" si="18"/>
        <v>3.1355396447790005</v>
      </c>
      <c r="H224" s="2">
        <f t="shared" si="19"/>
        <v>0.44781601240618718</v>
      </c>
    </row>
    <row r="225" spans="1:8" x14ac:dyDescent="0.3">
      <c r="A225" s="2">
        <v>44520</v>
      </c>
      <c r="B225">
        <v>0.24693409213912804</v>
      </c>
      <c r="C225" s="15">
        <f t="shared" si="15"/>
        <v>0.3798986032909662</v>
      </c>
      <c r="D225" s="15">
        <f t="shared" si="16"/>
        <v>100</v>
      </c>
      <c r="E225" s="2">
        <f t="shared" si="17"/>
        <v>98.100506983545174</v>
      </c>
      <c r="F225" s="2">
        <v>5</v>
      </c>
      <c r="G225" s="2">
        <f t="shared" si="18"/>
        <v>3.1005069835451691</v>
      </c>
      <c r="H225" s="2">
        <f t="shared" si="19"/>
        <v>0.45869461983347976</v>
      </c>
    </row>
    <row r="226" spans="1:8" x14ac:dyDescent="0.3">
      <c r="A226" s="2">
        <v>44720</v>
      </c>
      <c r="B226">
        <v>0.24232318338938383</v>
      </c>
      <c r="C226" s="15">
        <f t="shared" si="15"/>
        <v>0.37280489752212898</v>
      </c>
      <c r="D226" s="15">
        <f t="shared" si="16"/>
        <v>100</v>
      </c>
      <c r="E226" s="2">
        <f t="shared" si="17"/>
        <v>98.135975512389351</v>
      </c>
      <c r="F226" s="2">
        <v>5</v>
      </c>
      <c r="G226" s="2">
        <f t="shared" si="18"/>
        <v>3.1359755123893551</v>
      </c>
      <c r="H226" s="2">
        <f t="shared" si="19"/>
        <v>0.4476814547407717</v>
      </c>
    </row>
    <row r="227" spans="1:8" x14ac:dyDescent="0.3">
      <c r="A227" s="2">
        <v>44920</v>
      </c>
      <c r="B227">
        <v>0.25024431347333675</v>
      </c>
      <c r="C227" s="15">
        <f t="shared" si="15"/>
        <v>0.38499125149744112</v>
      </c>
      <c r="D227" s="15">
        <f t="shared" si="16"/>
        <v>100</v>
      </c>
      <c r="E227" s="2">
        <f t="shared" si="17"/>
        <v>98.07504374251279</v>
      </c>
      <c r="F227" s="2">
        <v>5</v>
      </c>
      <c r="G227" s="2">
        <f t="shared" si="18"/>
        <v>3.0750437425127943</v>
      </c>
      <c r="H227" s="2">
        <f t="shared" si="19"/>
        <v>0.46668153818764557</v>
      </c>
    </row>
    <row r="228" spans="1:8" x14ac:dyDescent="0.3">
      <c r="A228" s="2">
        <v>45120</v>
      </c>
      <c r="B228">
        <v>0.23363208836363292</v>
      </c>
      <c r="C228" s="15">
        <f t="shared" si="15"/>
        <v>0.35943398209789679</v>
      </c>
      <c r="D228" s="15">
        <f t="shared" si="16"/>
        <v>100</v>
      </c>
      <c r="E228" s="2">
        <f t="shared" si="17"/>
        <v>98.202830089510513</v>
      </c>
      <c r="F228" s="2">
        <v>5</v>
      </c>
      <c r="G228" s="2">
        <f t="shared" si="18"/>
        <v>3.202830089510516</v>
      </c>
      <c r="H228" s="2">
        <f t="shared" si="19"/>
        <v>0.42726793911609434</v>
      </c>
    </row>
    <row r="229" spans="1:8" x14ac:dyDescent="0.3">
      <c r="A229" s="2">
        <v>45320</v>
      </c>
      <c r="B229">
        <v>0.22699233826833343</v>
      </c>
      <c r="C229" s="15">
        <f t="shared" si="15"/>
        <v>0.3492189819512822</v>
      </c>
      <c r="D229" s="15">
        <f t="shared" si="16"/>
        <v>100</v>
      </c>
      <c r="E229" s="2">
        <f t="shared" si="17"/>
        <v>98.253905090243592</v>
      </c>
      <c r="F229" s="2">
        <v>5</v>
      </c>
      <c r="G229" s="2">
        <f t="shared" si="18"/>
        <v>3.2539050902435891</v>
      </c>
      <c r="H229" s="2">
        <f t="shared" si="19"/>
        <v>0.41196688160361411</v>
      </c>
    </row>
    <row r="230" spans="1:8" x14ac:dyDescent="0.3">
      <c r="A230" s="2">
        <v>45520</v>
      </c>
      <c r="B230">
        <v>0.24404078883185062</v>
      </c>
      <c r="C230" s="15">
        <f t="shared" si="15"/>
        <v>0.37544736743361634</v>
      </c>
      <c r="D230" s="15">
        <f t="shared" si="16"/>
        <v>100</v>
      </c>
      <c r="E230" s="2">
        <f t="shared" si="17"/>
        <v>98.122763162831916</v>
      </c>
      <c r="F230" s="2">
        <v>5</v>
      </c>
      <c r="G230" s="2">
        <f t="shared" si="18"/>
        <v>3.1227631628319186</v>
      </c>
      <c r="H230" s="2">
        <f t="shared" si="19"/>
        <v>0.45176886749984418</v>
      </c>
    </row>
    <row r="231" spans="1:8" x14ac:dyDescent="0.3">
      <c r="A231" s="2">
        <v>45720</v>
      </c>
      <c r="B231">
        <v>0.2344598022251409</v>
      </c>
      <c r="C231" s="15">
        <f t="shared" si="15"/>
        <v>0.3607073880386783</v>
      </c>
      <c r="D231" s="15">
        <f t="shared" si="16"/>
        <v>100</v>
      </c>
      <c r="E231" s="2">
        <f t="shared" si="17"/>
        <v>98.196463059806604</v>
      </c>
      <c r="F231" s="2">
        <v>5</v>
      </c>
      <c r="G231" s="2">
        <f t="shared" si="18"/>
        <v>3.1964630598066086</v>
      </c>
      <c r="H231" s="2">
        <f t="shared" si="19"/>
        <v>0.42919301872929932</v>
      </c>
    </row>
    <row r="232" spans="1:8" x14ac:dyDescent="0.3">
      <c r="A232" s="2">
        <v>45920</v>
      </c>
      <c r="B232">
        <v>0.23617611945955164</v>
      </c>
      <c r="C232" s="15">
        <f t="shared" si="15"/>
        <v>0.36334787609161789</v>
      </c>
      <c r="D232" s="15">
        <f t="shared" si="16"/>
        <v>100</v>
      </c>
      <c r="E232" s="2">
        <f t="shared" si="17"/>
        <v>98.183260619541912</v>
      </c>
      <c r="F232" s="2">
        <v>5</v>
      </c>
      <c r="G232" s="2">
        <f t="shared" si="18"/>
        <v>3.1832606195419104</v>
      </c>
      <c r="H232" s="2">
        <f t="shared" si="19"/>
        <v>0.4331974416183923</v>
      </c>
    </row>
    <row r="233" spans="1:8" x14ac:dyDescent="0.3">
      <c r="A233" s="2">
        <v>46120</v>
      </c>
      <c r="B233">
        <v>0.25075096949641684</v>
      </c>
      <c r="C233" s="15">
        <f t="shared" si="15"/>
        <v>0.38577072230217974</v>
      </c>
      <c r="D233" s="15">
        <f t="shared" si="16"/>
        <v>100</v>
      </c>
      <c r="E233" s="2">
        <f t="shared" si="17"/>
        <v>98.071146388489097</v>
      </c>
      <c r="F233" s="2">
        <v>5</v>
      </c>
      <c r="G233" s="2">
        <f t="shared" si="18"/>
        <v>3.071146388489101</v>
      </c>
      <c r="H233" s="2">
        <f t="shared" si="19"/>
        <v>0.46791001693150708</v>
      </c>
    </row>
    <row r="234" spans="1:8" x14ac:dyDescent="0.3">
      <c r="A234" s="2">
        <v>46320</v>
      </c>
      <c r="B234">
        <v>0.24334223293600463</v>
      </c>
      <c r="C234" s="15">
        <f t="shared" si="15"/>
        <v>0.37437266605539171</v>
      </c>
      <c r="D234" s="15">
        <f t="shared" si="16"/>
        <v>100</v>
      </c>
      <c r="E234" s="2">
        <f t="shared" si="17"/>
        <v>98.128136669723048</v>
      </c>
      <c r="F234" s="2">
        <v>5</v>
      </c>
      <c r="G234" s="2">
        <f t="shared" si="18"/>
        <v>3.1281366697230415</v>
      </c>
      <c r="H234" s="2">
        <f t="shared" si="19"/>
        <v>0.45010435400326748</v>
      </c>
    </row>
    <row r="235" spans="1:8" x14ac:dyDescent="0.3">
      <c r="A235" s="2">
        <v>46520</v>
      </c>
      <c r="B235">
        <v>0.24779853320137224</v>
      </c>
      <c r="C235" s="15">
        <f t="shared" si="15"/>
        <v>0.38122851261749574</v>
      </c>
      <c r="D235" s="15">
        <f t="shared" si="16"/>
        <v>100</v>
      </c>
      <c r="E235" s="2">
        <f t="shared" si="17"/>
        <v>98.093857436912515</v>
      </c>
      <c r="F235" s="2">
        <v>5</v>
      </c>
      <c r="G235" s="2">
        <f t="shared" si="18"/>
        <v>3.0938574369125211</v>
      </c>
      <c r="H235" s="2">
        <f t="shared" si="19"/>
        <v>0.46077380192018519</v>
      </c>
    </row>
    <row r="236" spans="1:8" x14ac:dyDescent="0.3">
      <c r="A236" s="2">
        <v>46720</v>
      </c>
      <c r="B236">
        <v>0.24738414159029351</v>
      </c>
      <c r="C236" s="15">
        <f t="shared" si="15"/>
        <v>0.38059098706199002</v>
      </c>
      <c r="D236" s="15">
        <f t="shared" si="16"/>
        <v>100</v>
      </c>
      <c r="E236" s="2">
        <f t="shared" si="17"/>
        <v>98.09704506469005</v>
      </c>
      <c r="F236" s="2">
        <v>5</v>
      </c>
      <c r="G236" s="2">
        <f t="shared" si="18"/>
        <v>3.0970450646900498</v>
      </c>
      <c r="H236" s="2">
        <f t="shared" si="19"/>
        <v>0.45977651893525179</v>
      </c>
    </row>
    <row r="237" spans="1:8" x14ac:dyDescent="0.3">
      <c r="A237" s="2">
        <v>46920</v>
      </c>
      <c r="B237">
        <v>0.23244807398980516</v>
      </c>
      <c r="C237" s="15">
        <f t="shared" si="15"/>
        <v>0.35761242152277717</v>
      </c>
      <c r="D237" s="15">
        <f t="shared" si="16"/>
        <v>100</v>
      </c>
      <c r="E237" s="2">
        <f t="shared" si="17"/>
        <v>98.211937892386118</v>
      </c>
      <c r="F237" s="2">
        <v>5</v>
      </c>
      <c r="G237" s="2">
        <f t="shared" si="18"/>
        <v>3.2119378923861142</v>
      </c>
      <c r="H237" s="2">
        <f t="shared" si="19"/>
        <v>0.42452104177130906</v>
      </c>
    </row>
    <row r="238" spans="1:8" x14ac:dyDescent="0.3">
      <c r="A238" s="2">
        <v>47120</v>
      </c>
      <c r="B238">
        <v>0.23886441067000311</v>
      </c>
      <c r="C238" s="15">
        <f t="shared" si="15"/>
        <v>0.36748370872308167</v>
      </c>
      <c r="D238" s="15">
        <f t="shared" si="16"/>
        <v>100</v>
      </c>
      <c r="E238" s="2">
        <f t="shared" si="17"/>
        <v>98.162581456384586</v>
      </c>
      <c r="F238" s="2">
        <v>5</v>
      </c>
      <c r="G238" s="2">
        <f t="shared" si="18"/>
        <v>3.1625814563845918</v>
      </c>
      <c r="H238" s="2">
        <f t="shared" si="19"/>
        <v>0.43950421427680392</v>
      </c>
    </row>
    <row r="239" spans="1:8" x14ac:dyDescent="0.3">
      <c r="A239" s="2">
        <v>47320</v>
      </c>
      <c r="B239">
        <v>0.25669408553924844</v>
      </c>
      <c r="C239" s="15">
        <f t="shared" si="15"/>
        <v>0.39491397775268988</v>
      </c>
      <c r="D239" s="15">
        <f t="shared" si="16"/>
        <v>100</v>
      </c>
      <c r="E239" s="2">
        <f t="shared" si="17"/>
        <v>98.025430111236545</v>
      </c>
      <c r="F239" s="2">
        <v>5</v>
      </c>
      <c r="G239" s="2">
        <f t="shared" si="18"/>
        <v>3.0254301112365507</v>
      </c>
      <c r="H239" s="2">
        <f t="shared" si="19"/>
        <v>0.48244139547747372</v>
      </c>
    </row>
    <row r="240" spans="1:8" x14ac:dyDescent="0.3">
      <c r="A240" s="2">
        <v>47520</v>
      </c>
      <c r="B240">
        <v>0.24543098996754206</v>
      </c>
      <c r="C240" s="15">
        <f t="shared" si="15"/>
        <v>0.37758613841160316</v>
      </c>
      <c r="D240" s="15">
        <f t="shared" si="16"/>
        <v>100</v>
      </c>
      <c r="E240" s="2">
        <f t="shared" si="17"/>
        <v>98.112069307941979</v>
      </c>
      <c r="F240" s="2">
        <v>5</v>
      </c>
      <c r="G240" s="2">
        <f t="shared" si="18"/>
        <v>3.1120693079419843</v>
      </c>
      <c r="H240" s="2">
        <f t="shared" si="19"/>
        <v>0.45509023885394329</v>
      </c>
    </row>
    <row r="241" spans="1:8" x14ac:dyDescent="0.3">
      <c r="A241" s="2">
        <v>47720</v>
      </c>
      <c r="B241">
        <v>0.24350285452100887</v>
      </c>
      <c r="C241" s="15">
        <f t="shared" si="15"/>
        <v>0.37461977618616749</v>
      </c>
      <c r="D241" s="15">
        <f t="shared" si="16"/>
        <v>100</v>
      </c>
      <c r="E241" s="2">
        <f t="shared" si="17"/>
        <v>98.12690111906916</v>
      </c>
      <c r="F241" s="2">
        <v>5</v>
      </c>
      <c r="G241" s="2">
        <f t="shared" si="18"/>
        <v>3.1269011190691627</v>
      </c>
      <c r="H241" s="2">
        <f t="shared" si="19"/>
        <v>0.45048682050702676</v>
      </c>
    </row>
    <row r="242" spans="1:8" x14ac:dyDescent="0.3">
      <c r="A242" s="2">
        <v>47920</v>
      </c>
      <c r="B242">
        <v>0.25424530685174385</v>
      </c>
      <c r="C242" s="15">
        <f t="shared" si="15"/>
        <v>0.39114662592575977</v>
      </c>
      <c r="D242" s="15">
        <f t="shared" si="16"/>
        <v>100</v>
      </c>
      <c r="E242" s="2">
        <f t="shared" si="17"/>
        <v>98.044266870371203</v>
      </c>
      <c r="F242" s="2">
        <v>5</v>
      </c>
      <c r="G242" s="2">
        <f t="shared" si="18"/>
        <v>3.0442668703712013</v>
      </c>
      <c r="H242" s="2">
        <f t="shared" si="19"/>
        <v>0.47642669878212063</v>
      </c>
    </row>
    <row r="243" spans="1:8" x14ac:dyDescent="0.3">
      <c r="A243" s="2">
        <v>48120</v>
      </c>
      <c r="B243">
        <v>0.26114643762385897</v>
      </c>
      <c r="C243" s="15">
        <f t="shared" si="15"/>
        <v>0.40176375019055227</v>
      </c>
      <c r="D243" s="15">
        <f t="shared" si="16"/>
        <v>100</v>
      </c>
      <c r="E243" s="2">
        <f t="shared" si="17"/>
        <v>97.991181249047244</v>
      </c>
      <c r="F243" s="2">
        <v>5</v>
      </c>
      <c r="G243" s="2">
        <f t="shared" si="18"/>
        <v>2.9911812490472385</v>
      </c>
      <c r="H243" s="2">
        <f t="shared" si="19"/>
        <v>0.49347683785753743</v>
      </c>
    </row>
    <row r="244" spans="1:8" x14ac:dyDescent="0.3">
      <c r="A244" s="2">
        <v>48320</v>
      </c>
      <c r="B244">
        <v>0.27333404751813017</v>
      </c>
      <c r="C244" s="15">
        <f t="shared" si="15"/>
        <v>0.42051391925866177</v>
      </c>
      <c r="D244" s="15">
        <f t="shared" si="16"/>
        <v>100</v>
      </c>
      <c r="E244" s="2">
        <f t="shared" si="17"/>
        <v>97.897430403706693</v>
      </c>
      <c r="F244" s="2">
        <v>5</v>
      </c>
      <c r="G244" s="2">
        <f t="shared" si="18"/>
        <v>2.8974304037066911</v>
      </c>
      <c r="H244" s="2">
        <f t="shared" si="19"/>
        <v>0.52436375196979756</v>
      </c>
    </row>
    <row r="245" spans="1:8" x14ac:dyDescent="0.3">
      <c r="A245" s="2">
        <v>48520</v>
      </c>
      <c r="B245">
        <v>0.23570699159493017</v>
      </c>
      <c r="C245" s="15">
        <f t="shared" si="15"/>
        <v>0.36262614091527717</v>
      </c>
      <c r="D245" s="15">
        <f t="shared" si="16"/>
        <v>100</v>
      </c>
      <c r="E245" s="2">
        <f t="shared" si="17"/>
        <v>98.18686929542362</v>
      </c>
      <c r="F245" s="2">
        <v>5</v>
      </c>
      <c r="G245" s="2">
        <f t="shared" si="18"/>
        <v>3.1868692954236142</v>
      </c>
      <c r="H245" s="2">
        <f t="shared" si="19"/>
        <v>0.43210119616636594</v>
      </c>
    </row>
    <row r="246" spans="1:8" x14ac:dyDescent="0.3">
      <c r="A246" s="2">
        <v>48720</v>
      </c>
      <c r="B246">
        <v>0.24872259924328871</v>
      </c>
      <c r="C246" s="15">
        <f t="shared" si="15"/>
        <v>0.3826501526819826</v>
      </c>
      <c r="D246" s="15">
        <f t="shared" si="16"/>
        <v>100</v>
      </c>
      <c r="E246" s="2">
        <f t="shared" si="17"/>
        <v>98.08674923659008</v>
      </c>
      <c r="F246" s="2">
        <v>5</v>
      </c>
      <c r="G246" s="2">
        <f t="shared" si="18"/>
        <v>3.0867492365900873</v>
      </c>
      <c r="H246" s="2">
        <f t="shared" si="19"/>
        <v>0.46300149970579402</v>
      </c>
    </row>
    <row r="247" spans="1:8" x14ac:dyDescent="0.3">
      <c r="A247" s="2">
        <v>48920</v>
      </c>
      <c r="B247">
        <v>0.24322389065560307</v>
      </c>
      <c r="C247" s="15">
        <f t="shared" si="15"/>
        <v>0.37419060100862012</v>
      </c>
      <c r="D247" s="15">
        <f t="shared" si="16"/>
        <v>100</v>
      </c>
      <c r="E247" s="2">
        <f t="shared" si="17"/>
        <v>98.129046994956894</v>
      </c>
      <c r="F247" s="2">
        <v>5</v>
      </c>
      <c r="G247" s="2">
        <f t="shared" si="18"/>
        <v>3.1290469949568993</v>
      </c>
      <c r="H247" s="2">
        <f t="shared" si="19"/>
        <v>0.44982266122316922</v>
      </c>
    </row>
    <row r="248" spans="1:8" x14ac:dyDescent="0.3">
      <c r="A248" s="2">
        <v>49120</v>
      </c>
      <c r="B248">
        <v>0.25657708628005654</v>
      </c>
      <c r="C248" s="15">
        <f t="shared" si="15"/>
        <v>0.39473397889239464</v>
      </c>
      <c r="D248" s="15">
        <f t="shared" si="16"/>
        <v>100</v>
      </c>
      <c r="E248" s="2">
        <f t="shared" si="17"/>
        <v>98.026330105538023</v>
      </c>
      <c r="F248" s="2">
        <v>5</v>
      </c>
      <c r="G248" s="2">
        <f t="shared" si="18"/>
        <v>3.0263301055380269</v>
      </c>
      <c r="H248" s="2">
        <f t="shared" si="19"/>
        <v>0.48215314442506058</v>
      </c>
    </row>
    <row r="249" spans="1:8" x14ac:dyDescent="0.3">
      <c r="A249" s="2">
        <v>49320</v>
      </c>
      <c r="B249">
        <v>0.27166268384138642</v>
      </c>
      <c r="C249" s="15">
        <f t="shared" si="15"/>
        <v>0.41794259052520988</v>
      </c>
      <c r="D249" s="15">
        <f t="shared" si="16"/>
        <v>100</v>
      </c>
      <c r="E249" s="2">
        <f t="shared" si="17"/>
        <v>97.910287047373956</v>
      </c>
      <c r="F249" s="2">
        <v>5</v>
      </c>
      <c r="G249" s="2">
        <f t="shared" si="18"/>
        <v>2.9102870473739504</v>
      </c>
      <c r="H249" s="2">
        <f t="shared" si="19"/>
        <v>0.52006762952705976</v>
      </c>
    </row>
    <row r="250" spans="1:8" x14ac:dyDescent="0.3">
      <c r="A250" s="2">
        <v>49520</v>
      </c>
      <c r="B250">
        <v>0.26354358956497509</v>
      </c>
      <c r="C250" s="15">
        <f t="shared" si="15"/>
        <v>0.40545167625380779</v>
      </c>
      <c r="D250" s="15">
        <f t="shared" si="16"/>
        <v>100</v>
      </c>
      <c r="E250" s="2">
        <f t="shared" si="17"/>
        <v>97.972741618730964</v>
      </c>
      <c r="F250" s="2">
        <v>5</v>
      </c>
      <c r="G250" s="2">
        <f t="shared" si="18"/>
        <v>2.9727416187309612</v>
      </c>
      <c r="H250" s="2">
        <f t="shared" si="19"/>
        <v>0.49947238871296351</v>
      </c>
    </row>
    <row r="251" spans="1:8" x14ac:dyDescent="0.3">
      <c r="A251" s="2">
        <v>49720</v>
      </c>
      <c r="B251">
        <v>0.27297981371117153</v>
      </c>
      <c r="C251" s="15">
        <f t="shared" si="15"/>
        <v>0.41996894417103309</v>
      </c>
      <c r="D251" s="15">
        <f t="shared" si="16"/>
        <v>100</v>
      </c>
      <c r="E251" s="2">
        <f t="shared" si="17"/>
        <v>97.90015527914484</v>
      </c>
      <c r="F251" s="2">
        <v>5</v>
      </c>
      <c r="G251" s="2">
        <f t="shared" si="18"/>
        <v>2.9001552791448346</v>
      </c>
      <c r="H251" s="2">
        <f t="shared" si="19"/>
        <v>0.52345158198908193</v>
      </c>
    </row>
    <row r="252" spans="1:8" x14ac:dyDescent="0.3">
      <c r="A252" s="2">
        <v>49920</v>
      </c>
      <c r="B252">
        <v>0.2567169231203193</v>
      </c>
      <c r="C252" s="15">
        <f t="shared" si="15"/>
        <v>0.3949491124927989</v>
      </c>
      <c r="D252" s="15">
        <f t="shared" si="16"/>
        <v>100</v>
      </c>
      <c r="E252" s="2">
        <f t="shared" si="17"/>
        <v>98.025254437536006</v>
      </c>
      <c r="F252" s="2">
        <v>5</v>
      </c>
      <c r="G252" s="2">
        <f t="shared" si="18"/>
        <v>3.0252544375360055</v>
      </c>
      <c r="H252" s="2">
        <f t="shared" si="19"/>
        <v>0.482497670732496</v>
      </c>
    </row>
    <row r="253" spans="1:8" x14ac:dyDescent="0.3">
      <c r="A253" s="2">
        <v>50120</v>
      </c>
      <c r="B253">
        <v>0.24237541719415354</v>
      </c>
      <c r="C253" s="15">
        <f t="shared" si="15"/>
        <v>0.37288525722177468</v>
      </c>
      <c r="D253" s="15">
        <f t="shared" si="16"/>
        <v>100</v>
      </c>
      <c r="E253" s="2">
        <f t="shared" si="17"/>
        <v>98.135573713891119</v>
      </c>
      <c r="F253" s="2">
        <v>5</v>
      </c>
      <c r="G253" s="2">
        <f t="shared" si="18"/>
        <v>3.1355737138911266</v>
      </c>
      <c r="H253" s="2">
        <f t="shared" si="19"/>
        <v>0.44780549415895138</v>
      </c>
    </row>
    <row r="254" spans="1:8" x14ac:dyDescent="0.3">
      <c r="A254" s="2">
        <v>50320</v>
      </c>
      <c r="B254">
        <v>0.26124163021105962</v>
      </c>
      <c r="C254" s="15">
        <f t="shared" si="15"/>
        <v>0.40191020032470709</v>
      </c>
      <c r="D254" s="15">
        <f t="shared" si="16"/>
        <v>100</v>
      </c>
      <c r="E254" s="2">
        <f t="shared" si="17"/>
        <v>97.990448998376465</v>
      </c>
      <c r="F254" s="2">
        <v>5</v>
      </c>
      <c r="G254" s="2">
        <f t="shared" si="18"/>
        <v>2.9904489983764644</v>
      </c>
      <c r="H254" s="2">
        <f t="shared" si="19"/>
        <v>0.49371419835708502</v>
      </c>
    </row>
    <row r="255" spans="1:8" x14ac:dyDescent="0.3">
      <c r="A255" s="2">
        <v>50520</v>
      </c>
      <c r="B255">
        <v>0.23906996321578242</v>
      </c>
      <c r="C255" s="15">
        <f t="shared" si="15"/>
        <v>0.36779994340889599</v>
      </c>
      <c r="D255" s="15">
        <f t="shared" si="16"/>
        <v>100</v>
      </c>
      <c r="E255" s="2">
        <f t="shared" si="17"/>
        <v>98.161000282955513</v>
      </c>
      <c r="F255" s="2">
        <v>5</v>
      </c>
      <c r="G255" s="2">
        <f t="shared" si="18"/>
        <v>3.1610002829555199</v>
      </c>
      <c r="H255" s="2">
        <f t="shared" si="19"/>
        <v>0.4399881943803664</v>
      </c>
    </row>
    <row r="256" spans="1:8" x14ac:dyDescent="0.3">
      <c r="A256" s="2">
        <v>50720</v>
      </c>
      <c r="B256">
        <v>0.25140291806958476</v>
      </c>
      <c r="C256" s="15">
        <f t="shared" si="15"/>
        <v>0.38677372010705346</v>
      </c>
      <c r="D256" s="15">
        <f t="shared" si="16"/>
        <v>100</v>
      </c>
      <c r="E256" s="2">
        <f t="shared" si="17"/>
        <v>98.066131399464737</v>
      </c>
      <c r="F256" s="2">
        <v>5</v>
      </c>
      <c r="G256" s="2">
        <f t="shared" si="18"/>
        <v>3.0661313994647328</v>
      </c>
      <c r="H256" s="2">
        <f t="shared" si="19"/>
        <v>0.46949315123361163</v>
      </c>
    </row>
    <row r="257" spans="1:8" x14ac:dyDescent="0.3">
      <c r="A257" s="2">
        <v>50920</v>
      </c>
      <c r="B257">
        <v>0.25031586371502434</v>
      </c>
      <c r="C257" s="15">
        <f t="shared" si="15"/>
        <v>0.38510132879234515</v>
      </c>
      <c r="D257" s="15">
        <f t="shared" si="16"/>
        <v>100</v>
      </c>
      <c r="E257" s="2">
        <f t="shared" si="17"/>
        <v>98.074493356038275</v>
      </c>
      <c r="F257" s="2">
        <v>5</v>
      </c>
      <c r="G257" s="2">
        <f t="shared" si="18"/>
        <v>3.0744933560382743</v>
      </c>
      <c r="H257" s="2">
        <f t="shared" si="19"/>
        <v>0.46685492722570721</v>
      </c>
    </row>
    <row r="258" spans="1:8" x14ac:dyDescent="0.3">
      <c r="A258" s="2">
        <v>51120</v>
      </c>
      <c r="B258">
        <v>0.26498389613233453</v>
      </c>
      <c r="C258" s="15">
        <f t="shared" si="15"/>
        <v>0.4076675325112839</v>
      </c>
      <c r="D258" s="15">
        <f t="shared" si="16"/>
        <v>100</v>
      </c>
      <c r="E258" s="2">
        <f t="shared" si="17"/>
        <v>97.961662337443585</v>
      </c>
      <c r="F258" s="2">
        <v>5</v>
      </c>
      <c r="G258" s="2">
        <f t="shared" si="18"/>
        <v>2.9616623374435807</v>
      </c>
      <c r="H258" s="2">
        <f t="shared" si="19"/>
        <v>0.50309321675419005</v>
      </c>
    </row>
    <row r="259" spans="1:8" x14ac:dyDescent="0.3">
      <c r="A259" s="2">
        <v>51320</v>
      </c>
      <c r="B259">
        <v>0.24099600340235136</v>
      </c>
      <c r="C259" s="15">
        <f t="shared" ref="C259:C322" si="20">B259/$J$27</f>
        <v>0.37076308215746362</v>
      </c>
      <c r="D259" s="15">
        <f t="shared" ref="D259:D322" si="21">$J$28</f>
        <v>100</v>
      </c>
      <c r="E259" s="2">
        <f t="shared" si="17"/>
        <v>98.14618458921268</v>
      </c>
      <c r="F259" s="2">
        <v>5</v>
      </c>
      <c r="G259" s="2">
        <f t="shared" si="18"/>
        <v>3.1461845892126821</v>
      </c>
      <c r="H259" s="2">
        <f t="shared" si="19"/>
        <v>0.44453529597778091</v>
      </c>
    </row>
    <row r="260" spans="1:8" x14ac:dyDescent="0.3">
      <c r="A260" s="2">
        <v>51520</v>
      </c>
      <c r="B260">
        <v>0.28121569473406677</v>
      </c>
      <c r="C260" s="15">
        <f t="shared" si="20"/>
        <v>0.43263953036010272</v>
      </c>
      <c r="D260" s="15">
        <f t="shared" si="21"/>
        <v>100</v>
      </c>
      <c r="E260" s="2">
        <f t="shared" ref="E260:E323" si="22">D260-(F260*C260)</f>
        <v>97.836802348199484</v>
      </c>
      <c r="F260" s="2">
        <v>5</v>
      </c>
      <c r="G260" s="2">
        <f t="shared" ref="G260:G323" si="23">F260-(F260*C260)</f>
        <v>2.8368023481994866</v>
      </c>
      <c r="H260" s="2">
        <f t="shared" ref="H260:H323" si="24">LN((F260*E260)/(D260*G260))</f>
        <v>0.54489105073076038</v>
      </c>
    </row>
    <row r="261" spans="1:8" x14ac:dyDescent="0.3">
      <c r="A261" s="2">
        <v>51720</v>
      </c>
      <c r="B261">
        <v>0.26292186484844648</v>
      </c>
      <c r="C261" s="15">
        <f t="shared" si="20"/>
        <v>0.40449517668991763</v>
      </c>
      <c r="D261" s="15">
        <f t="shared" si="21"/>
        <v>100</v>
      </c>
      <c r="E261" s="2">
        <f t="shared" si="22"/>
        <v>97.977524116550413</v>
      </c>
      <c r="F261" s="2">
        <v>5</v>
      </c>
      <c r="G261" s="2">
        <f t="shared" si="23"/>
        <v>2.9775241165504118</v>
      </c>
      <c r="H261" s="2">
        <f t="shared" si="24"/>
        <v>0.49791371125170497</v>
      </c>
    </row>
    <row r="262" spans="1:8" x14ac:dyDescent="0.3">
      <c r="A262" s="2">
        <v>51920</v>
      </c>
      <c r="B262">
        <v>0.25503738864382569</v>
      </c>
      <c r="C262" s="15">
        <f t="shared" si="20"/>
        <v>0.39236521329819335</v>
      </c>
      <c r="D262" s="15">
        <f t="shared" si="21"/>
        <v>100</v>
      </c>
      <c r="E262" s="2">
        <f t="shared" si="22"/>
        <v>98.038173933509029</v>
      </c>
      <c r="F262" s="2">
        <v>5</v>
      </c>
      <c r="G262" s="2">
        <f t="shared" si="23"/>
        <v>3.0381739335090332</v>
      </c>
      <c r="H262" s="2">
        <f t="shared" si="24"/>
        <v>0.47836800403226137</v>
      </c>
    </row>
    <row r="263" spans="1:8" x14ac:dyDescent="0.3">
      <c r="A263" s="2">
        <v>52120</v>
      </c>
      <c r="B263">
        <v>0.2479386340444997</v>
      </c>
      <c r="C263" s="15">
        <f t="shared" si="20"/>
        <v>0.38144405237615336</v>
      </c>
      <c r="D263" s="15">
        <f t="shared" si="21"/>
        <v>100</v>
      </c>
      <c r="E263" s="2">
        <f t="shared" si="22"/>
        <v>98.092779738119233</v>
      </c>
      <c r="F263" s="2">
        <v>5</v>
      </c>
      <c r="G263" s="2">
        <f t="shared" si="23"/>
        <v>3.0927797381192335</v>
      </c>
      <c r="H263" s="2">
        <f t="shared" si="24"/>
        <v>0.46111121112613518</v>
      </c>
    </row>
    <row r="264" spans="1:8" x14ac:dyDescent="0.3">
      <c r="A264" s="2">
        <v>52320</v>
      </c>
      <c r="B264">
        <v>0.26162183720630156</v>
      </c>
      <c r="C264" s="15">
        <f t="shared" si="20"/>
        <v>0.40249513416354082</v>
      </c>
      <c r="D264" s="15">
        <f t="shared" si="21"/>
        <v>100</v>
      </c>
      <c r="E264" s="2">
        <f t="shared" si="22"/>
        <v>97.987524329182293</v>
      </c>
      <c r="F264" s="2">
        <v>5</v>
      </c>
      <c r="G264" s="2">
        <f t="shared" si="23"/>
        <v>2.9875243291822957</v>
      </c>
      <c r="H264" s="2">
        <f t="shared" si="24"/>
        <v>0.49466283336563494</v>
      </c>
    </row>
    <row r="265" spans="1:8" x14ac:dyDescent="0.3">
      <c r="A265" s="2">
        <v>52520</v>
      </c>
      <c r="B265">
        <v>0.24857462022773563</v>
      </c>
      <c r="C265" s="15">
        <f t="shared" si="20"/>
        <v>0.38242249265805478</v>
      </c>
      <c r="D265" s="15">
        <f t="shared" si="21"/>
        <v>100</v>
      </c>
      <c r="E265" s="2">
        <f t="shared" si="22"/>
        <v>98.087887536709729</v>
      </c>
      <c r="F265" s="2">
        <v>5</v>
      </c>
      <c r="G265" s="2">
        <f t="shared" si="23"/>
        <v>3.0878875367097258</v>
      </c>
      <c r="H265" s="2">
        <f t="shared" si="24"/>
        <v>0.46264440278036306</v>
      </c>
    </row>
    <row r="266" spans="1:8" x14ac:dyDescent="0.3">
      <c r="A266" s="2">
        <v>52720</v>
      </c>
      <c r="B266">
        <v>0.24843325001837832</v>
      </c>
      <c r="C266" s="15">
        <f t="shared" si="20"/>
        <v>0.38220500002827434</v>
      </c>
      <c r="D266" s="15">
        <f t="shared" si="21"/>
        <v>100</v>
      </c>
      <c r="E266" s="2">
        <f t="shared" si="22"/>
        <v>98.088974999858635</v>
      </c>
      <c r="F266" s="2">
        <v>5</v>
      </c>
      <c r="G266" s="2">
        <f t="shared" si="23"/>
        <v>3.0889749998586282</v>
      </c>
      <c r="H266" s="2">
        <f t="shared" si="24"/>
        <v>0.46230338075520949</v>
      </c>
    </row>
    <row r="267" spans="1:8" x14ac:dyDescent="0.3">
      <c r="A267" s="2">
        <v>52920</v>
      </c>
      <c r="B267">
        <v>0.27931833082557816</v>
      </c>
      <c r="C267" s="15">
        <f t="shared" si="20"/>
        <v>0.42972050896242792</v>
      </c>
      <c r="D267" s="15">
        <f t="shared" si="21"/>
        <v>100</v>
      </c>
      <c r="E267" s="2">
        <f t="shared" si="22"/>
        <v>97.851397455187865</v>
      </c>
      <c r="F267" s="2">
        <v>5</v>
      </c>
      <c r="G267" s="2">
        <f t="shared" si="23"/>
        <v>2.8513974551878603</v>
      </c>
      <c r="H267" s="2">
        <f t="shared" si="24"/>
        <v>0.53990849253333439</v>
      </c>
    </row>
    <row r="268" spans="1:8" x14ac:dyDescent="0.3">
      <c r="A268" s="2">
        <v>53120</v>
      </c>
      <c r="B268">
        <v>0.26800642898203875</v>
      </c>
      <c r="C268" s="15">
        <f t="shared" si="20"/>
        <v>0.41231758304929039</v>
      </c>
      <c r="D268" s="15">
        <f t="shared" si="21"/>
        <v>100</v>
      </c>
      <c r="E268" s="2">
        <f t="shared" si="22"/>
        <v>97.938412084753551</v>
      </c>
      <c r="F268" s="2">
        <v>5</v>
      </c>
      <c r="G268" s="2">
        <f t="shared" si="23"/>
        <v>2.9384120847535482</v>
      </c>
      <c r="H268" s="2">
        <f t="shared" si="24"/>
        <v>0.51073723123207393</v>
      </c>
    </row>
    <row r="269" spans="1:8" x14ac:dyDescent="0.3">
      <c r="A269" s="2">
        <v>53320</v>
      </c>
      <c r="B269">
        <v>0.27597921322494118</v>
      </c>
      <c r="C269" s="15">
        <f t="shared" si="20"/>
        <v>0.42458340496144797</v>
      </c>
      <c r="D269" s="15">
        <f t="shared" si="21"/>
        <v>100</v>
      </c>
      <c r="E269" s="2">
        <f t="shared" si="22"/>
        <v>97.877082975192764</v>
      </c>
      <c r="F269" s="2">
        <v>5</v>
      </c>
      <c r="G269" s="2">
        <f t="shared" si="23"/>
        <v>2.87708297519276</v>
      </c>
      <c r="H269" s="2">
        <f t="shared" si="24"/>
        <v>0.53120323749790765</v>
      </c>
    </row>
    <row r="270" spans="1:8" x14ac:dyDescent="0.3">
      <c r="A270" s="2">
        <v>53520</v>
      </c>
      <c r="B270">
        <v>0.25751257955140039</v>
      </c>
      <c r="C270" s="15">
        <f t="shared" si="20"/>
        <v>0.39617319930984674</v>
      </c>
      <c r="D270" s="15">
        <f t="shared" si="21"/>
        <v>100</v>
      </c>
      <c r="E270" s="2">
        <f t="shared" si="22"/>
        <v>98.019134003450773</v>
      </c>
      <c r="F270" s="2">
        <v>5</v>
      </c>
      <c r="G270" s="2">
        <f t="shared" si="23"/>
        <v>3.0191340034507661</v>
      </c>
      <c r="H270" s="2">
        <f t="shared" si="24"/>
        <v>0.48446039455115114</v>
      </c>
    </row>
    <row r="271" spans="1:8" x14ac:dyDescent="0.3">
      <c r="A271" s="2">
        <v>53720</v>
      </c>
      <c r="B271">
        <v>0.26022015288011524</v>
      </c>
      <c r="C271" s="15">
        <f t="shared" si="20"/>
        <v>0.40033869673863881</v>
      </c>
      <c r="D271" s="15">
        <f t="shared" si="21"/>
        <v>100</v>
      </c>
      <c r="E271" s="2">
        <f t="shared" si="22"/>
        <v>97.998306516306812</v>
      </c>
      <c r="F271" s="2">
        <v>5</v>
      </c>
      <c r="G271" s="2">
        <f t="shared" si="23"/>
        <v>2.9983065163068061</v>
      </c>
      <c r="H271" s="2">
        <f t="shared" si="24"/>
        <v>0.49117028980475319</v>
      </c>
    </row>
    <row r="272" spans="1:8" x14ac:dyDescent="0.3">
      <c r="A272" s="2">
        <v>53920</v>
      </c>
      <c r="B272">
        <v>0.28351525328855309</v>
      </c>
      <c r="C272" s="15">
        <f t="shared" si="20"/>
        <v>0.43617731275162014</v>
      </c>
      <c r="D272" s="15">
        <f t="shared" si="21"/>
        <v>100</v>
      </c>
      <c r="E272" s="2">
        <f t="shared" si="22"/>
        <v>97.819113436241906</v>
      </c>
      <c r="F272" s="2">
        <v>5</v>
      </c>
      <c r="G272" s="2">
        <f t="shared" si="23"/>
        <v>2.8191134362418993</v>
      </c>
      <c r="H272" s="2">
        <f t="shared" si="24"/>
        <v>0.55096526709093474</v>
      </c>
    </row>
    <row r="273" spans="1:8" x14ac:dyDescent="0.3">
      <c r="A273" s="2">
        <v>54120</v>
      </c>
      <c r="B273">
        <v>0.27382690986832703</v>
      </c>
      <c r="C273" s="15">
        <f t="shared" si="20"/>
        <v>0.42127216902819542</v>
      </c>
      <c r="D273" s="15">
        <f t="shared" si="21"/>
        <v>100</v>
      </c>
      <c r="E273" s="2">
        <f t="shared" si="22"/>
        <v>97.893639154859017</v>
      </c>
      <c r="F273" s="2">
        <v>5</v>
      </c>
      <c r="G273" s="2">
        <f t="shared" si="23"/>
        <v>2.8936391548590228</v>
      </c>
      <c r="H273" s="2">
        <f t="shared" si="24"/>
        <v>0.52563436788728335</v>
      </c>
    </row>
    <row r="274" spans="1:8" x14ac:dyDescent="0.3">
      <c r="A274" s="2">
        <v>54320</v>
      </c>
      <c r="B274">
        <v>0.27967094778288176</v>
      </c>
      <c r="C274" s="15">
        <f t="shared" si="20"/>
        <v>0.43026299658904887</v>
      </c>
      <c r="D274" s="15">
        <f t="shared" si="21"/>
        <v>100</v>
      </c>
      <c r="E274" s="2">
        <f t="shared" si="22"/>
        <v>97.848685017054748</v>
      </c>
      <c r="F274" s="2">
        <v>5</v>
      </c>
      <c r="G274" s="2">
        <f t="shared" si="23"/>
        <v>2.8486850170547555</v>
      </c>
      <c r="H274" s="2">
        <f t="shared" si="24"/>
        <v>0.54083249115561871</v>
      </c>
    </row>
    <row r="275" spans="1:8" x14ac:dyDescent="0.3">
      <c r="A275" s="2">
        <v>54520</v>
      </c>
      <c r="B275">
        <v>0.27415672754379428</v>
      </c>
      <c r="C275" s="15">
        <f t="shared" si="20"/>
        <v>0.42177958083660655</v>
      </c>
      <c r="D275" s="15">
        <f t="shared" si="21"/>
        <v>100</v>
      </c>
      <c r="E275" s="2">
        <f t="shared" si="22"/>
        <v>97.891102095816962</v>
      </c>
      <c r="F275" s="2">
        <v>5</v>
      </c>
      <c r="G275" s="2">
        <f t="shared" si="23"/>
        <v>2.8911020958169673</v>
      </c>
      <c r="H275" s="2">
        <f t="shared" si="24"/>
        <v>0.526485606705548</v>
      </c>
    </row>
    <row r="276" spans="1:8" x14ac:dyDescent="0.3">
      <c r="A276" s="2">
        <v>54720</v>
      </c>
      <c r="B276">
        <v>0.26959585588949037</v>
      </c>
      <c r="C276" s="15">
        <f t="shared" si="20"/>
        <v>0.41476285521460055</v>
      </c>
      <c r="D276" s="15">
        <f t="shared" si="21"/>
        <v>100</v>
      </c>
      <c r="E276" s="2">
        <f t="shared" si="22"/>
        <v>97.926185723926991</v>
      </c>
      <c r="F276" s="2">
        <v>5</v>
      </c>
      <c r="G276" s="2">
        <f t="shared" si="23"/>
        <v>2.9261857239269973</v>
      </c>
      <c r="H276" s="2">
        <f t="shared" si="24"/>
        <v>0.51478194017221768</v>
      </c>
    </row>
    <row r="277" spans="1:8" x14ac:dyDescent="0.3">
      <c r="A277" s="2">
        <v>54920</v>
      </c>
      <c r="B277">
        <v>0.24460725215617174</v>
      </c>
      <c r="C277" s="15">
        <f t="shared" si="20"/>
        <v>0.37631884947103345</v>
      </c>
      <c r="D277" s="15">
        <f t="shared" si="21"/>
        <v>100</v>
      </c>
      <c r="E277" s="2">
        <f t="shared" si="22"/>
        <v>98.118405752644833</v>
      </c>
      <c r="F277" s="2">
        <v>5</v>
      </c>
      <c r="G277" s="2">
        <f t="shared" si="23"/>
        <v>3.1184057526448328</v>
      </c>
      <c r="H277" s="2">
        <f t="shared" si="24"/>
        <v>0.45312080325767357</v>
      </c>
    </row>
    <row r="278" spans="1:8" x14ac:dyDescent="0.3">
      <c r="A278" s="2">
        <v>55120</v>
      </c>
      <c r="B278">
        <v>0.28019620709117021</v>
      </c>
      <c r="C278" s="15">
        <f t="shared" si="20"/>
        <v>0.43107108783256953</v>
      </c>
      <c r="D278" s="15">
        <f t="shared" si="21"/>
        <v>100</v>
      </c>
      <c r="E278" s="2">
        <f t="shared" si="22"/>
        <v>97.844644560837153</v>
      </c>
      <c r="F278" s="2">
        <v>5</v>
      </c>
      <c r="G278" s="2">
        <f t="shared" si="23"/>
        <v>2.8446445608371524</v>
      </c>
      <c r="H278" s="2">
        <f t="shared" si="24"/>
        <v>0.54221056258586497</v>
      </c>
    </row>
    <row r="279" spans="1:8" x14ac:dyDescent="0.3">
      <c r="A279" s="2">
        <v>55320</v>
      </c>
      <c r="B279">
        <v>0.27718215648405486</v>
      </c>
      <c r="C279" s="15">
        <f t="shared" si="20"/>
        <v>0.42643408689854595</v>
      </c>
      <c r="D279" s="15">
        <f t="shared" si="21"/>
        <v>100</v>
      </c>
      <c r="E279" s="2">
        <f t="shared" si="22"/>
        <v>97.867829565507265</v>
      </c>
      <c r="F279" s="2">
        <v>5</v>
      </c>
      <c r="G279" s="2">
        <f t="shared" si="23"/>
        <v>2.8678295655072703</v>
      </c>
      <c r="H279" s="2">
        <f t="shared" si="24"/>
        <v>0.53433012221013598</v>
      </c>
    </row>
    <row r="280" spans="1:8" x14ac:dyDescent="0.3">
      <c r="A280" s="2">
        <v>55520</v>
      </c>
      <c r="B280">
        <v>0.28071445040783666</v>
      </c>
      <c r="C280" s="15">
        <f t="shared" si="20"/>
        <v>0.43186838524282561</v>
      </c>
      <c r="D280" s="15">
        <f t="shared" si="21"/>
        <v>100</v>
      </c>
      <c r="E280" s="2">
        <f t="shared" si="22"/>
        <v>97.840658073785875</v>
      </c>
      <c r="F280" s="2">
        <v>5</v>
      </c>
      <c r="G280" s="2">
        <f t="shared" si="23"/>
        <v>2.840658073785872</v>
      </c>
      <c r="H280" s="2">
        <f t="shared" si="24"/>
        <v>0.54357220236932835</v>
      </c>
    </row>
    <row r="281" spans="1:8" x14ac:dyDescent="0.3">
      <c r="A281" s="2">
        <v>55720</v>
      </c>
      <c r="B281">
        <v>0.26487666181419661</v>
      </c>
      <c r="C281" s="15">
        <f t="shared" si="20"/>
        <v>0.40750255663722557</v>
      </c>
      <c r="D281" s="15">
        <f t="shared" si="21"/>
        <v>100</v>
      </c>
      <c r="E281" s="2">
        <f t="shared" si="22"/>
        <v>97.962487216813869</v>
      </c>
      <c r="F281" s="2">
        <v>5</v>
      </c>
      <c r="G281" s="2">
        <f t="shared" si="23"/>
        <v>2.9624872168138721</v>
      </c>
      <c r="H281" s="2">
        <f t="shared" si="24"/>
        <v>0.50282315688197299</v>
      </c>
    </row>
    <row r="282" spans="1:8" x14ac:dyDescent="0.3">
      <c r="A282" s="2">
        <v>55920</v>
      </c>
      <c r="B282">
        <v>0.27201107357357357</v>
      </c>
      <c r="C282" s="15">
        <f t="shared" si="20"/>
        <v>0.41847857472857469</v>
      </c>
      <c r="D282" s="15">
        <f t="shared" si="21"/>
        <v>100</v>
      </c>
      <c r="E282" s="2">
        <f t="shared" si="22"/>
        <v>97.907607126357121</v>
      </c>
      <c r="F282" s="2">
        <v>5</v>
      </c>
      <c r="G282" s="2">
        <f t="shared" si="23"/>
        <v>2.9076071263571266</v>
      </c>
      <c r="H282" s="2">
        <f t="shared" si="24"/>
        <v>0.52096152642418148</v>
      </c>
    </row>
    <row r="283" spans="1:8" x14ac:dyDescent="0.3">
      <c r="A283" s="2">
        <v>56120</v>
      </c>
      <c r="B283">
        <v>0.27706342495212566</v>
      </c>
      <c r="C283" s="15">
        <f t="shared" si="20"/>
        <v>0.42625142300327024</v>
      </c>
      <c r="D283" s="15">
        <f t="shared" si="21"/>
        <v>100</v>
      </c>
      <c r="E283" s="2">
        <f t="shared" si="22"/>
        <v>97.868742884983646</v>
      </c>
      <c r="F283" s="2">
        <v>5</v>
      </c>
      <c r="G283" s="2">
        <f t="shared" si="23"/>
        <v>2.8687428849836487</v>
      </c>
      <c r="H283" s="2">
        <f t="shared" si="24"/>
        <v>0.5340210344143983</v>
      </c>
    </row>
    <row r="284" spans="1:8" x14ac:dyDescent="0.3">
      <c r="A284" s="2">
        <v>56320</v>
      </c>
      <c r="B284">
        <v>0.26922491945928256</v>
      </c>
      <c r="C284" s="15">
        <f t="shared" si="20"/>
        <v>0.41419218378351164</v>
      </c>
      <c r="D284" s="15">
        <f t="shared" si="21"/>
        <v>100</v>
      </c>
      <c r="E284" s="2">
        <f t="shared" si="22"/>
        <v>97.929039081082436</v>
      </c>
      <c r="F284" s="2">
        <v>5</v>
      </c>
      <c r="G284" s="2">
        <f t="shared" si="23"/>
        <v>2.9290390810824416</v>
      </c>
      <c r="H284" s="2">
        <f t="shared" si="24"/>
        <v>0.51383644126287153</v>
      </c>
    </row>
    <row r="285" spans="1:8" x14ac:dyDescent="0.3">
      <c r="A285" s="2">
        <v>56520</v>
      </c>
      <c r="B285">
        <v>0.27187225955674987</v>
      </c>
      <c r="C285" s="15">
        <f t="shared" si="20"/>
        <v>0.41826501470269212</v>
      </c>
      <c r="D285" s="15">
        <f t="shared" si="21"/>
        <v>100</v>
      </c>
      <c r="E285" s="2">
        <f t="shared" si="22"/>
        <v>97.90867492648654</v>
      </c>
      <c r="F285" s="2">
        <v>5</v>
      </c>
      <c r="G285" s="2">
        <f t="shared" si="23"/>
        <v>2.9086749264865395</v>
      </c>
      <c r="H285" s="2">
        <f t="shared" si="24"/>
        <v>0.52060525637681987</v>
      </c>
    </row>
    <row r="286" spans="1:8" x14ac:dyDescent="0.3">
      <c r="A286" s="2">
        <v>56720</v>
      </c>
      <c r="B286">
        <v>0.26663901048074079</v>
      </c>
      <c r="C286" s="15">
        <f t="shared" si="20"/>
        <v>0.41021386227806272</v>
      </c>
      <c r="D286" s="15">
        <f t="shared" si="21"/>
        <v>100</v>
      </c>
      <c r="E286" s="2">
        <f t="shared" si="22"/>
        <v>97.948930688609693</v>
      </c>
      <c r="F286" s="2">
        <v>5</v>
      </c>
      <c r="G286" s="2">
        <f t="shared" si="23"/>
        <v>2.9489306886096864</v>
      </c>
      <c r="H286" s="2">
        <f t="shared" si="24"/>
        <v>0.50727132766325367</v>
      </c>
    </row>
    <row r="287" spans="1:8" x14ac:dyDescent="0.3">
      <c r="A287" s="2">
        <v>56920</v>
      </c>
      <c r="B287">
        <v>0.28107644832712558</v>
      </c>
      <c r="C287" s="15">
        <f t="shared" si="20"/>
        <v>0.43242530511865473</v>
      </c>
      <c r="D287" s="15">
        <f t="shared" si="21"/>
        <v>100</v>
      </c>
      <c r="E287" s="2">
        <f t="shared" si="22"/>
        <v>97.83787347440672</v>
      </c>
      <c r="F287" s="2">
        <v>5</v>
      </c>
      <c r="G287" s="2">
        <f t="shared" si="23"/>
        <v>2.8378734744067264</v>
      </c>
      <c r="H287" s="2">
        <f t="shared" si="24"/>
        <v>0.54452448778017171</v>
      </c>
    </row>
    <row r="288" spans="1:8" x14ac:dyDescent="0.3">
      <c r="A288" s="2">
        <v>57120</v>
      </c>
      <c r="B288">
        <v>0.28126831403764363</v>
      </c>
      <c r="C288" s="15">
        <f t="shared" si="20"/>
        <v>0.43272048313483635</v>
      </c>
      <c r="D288" s="15">
        <f t="shared" si="21"/>
        <v>100</v>
      </c>
      <c r="E288" s="2">
        <f t="shared" si="22"/>
        <v>97.836397584325823</v>
      </c>
      <c r="F288" s="2">
        <v>5</v>
      </c>
      <c r="G288" s="2">
        <f t="shared" si="23"/>
        <v>2.8363975843258182</v>
      </c>
      <c r="H288" s="2">
        <f t="shared" si="24"/>
        <v>0.54502960691179914</v>
      </c>
    </row>
    <row r="289" spans="1:8" x14ac:dyDescent="0.3">
      <c r="A289" s="2">
        <v>57320</v>
      </c>
      <c r="B289">
        <v>0.27323053142255865</v>
      </c>
      <c r="C289" s="15">
        <f t="shared" si="20"/>
        <v>0.4203546637270133</v>
      </c>
      <c r="D289" s="15">
        <f t="shared" si="21"/>
        <v>100</v>
      </c>
      <c r="E289" s="2">
        <f t="shared" si="22"/>
        <v>97.898226681364932</v>
      </c>
      <c r="F289" s="2">
        <v>5</v>
      </c>
      <c r="G289" s="2">
        <f t="shared" si="23"/>
        <v>2.8982266813649336</v>
      </c>
      <c r="H289" s="2">
        <f t="shared" si="24"/>
        <v>0.5240971014749114</v>
      </c>
    </row>
    <row r="290" spans="1:8" x14ac:dyDescent="0.3">
      <c r="A290" s="2">
        <v>57520</v>
      </c>
      <c r="B290">
        <v>0.2901005588676227</v>
      </c>
      <c r="C290" s="15">
        <f t="shared" si="20"/>
        <v>0.44630855210403492</v>
      </c>
      <c r="D290" s="15">
        <f t="shared" si="21"/>
        <v>100</v>
      </c>
      <c r="E290" s="2">
        <f t="shared" si="22"/>
        <v>97.768457239479829</v>
      </c>
      <c r="F290" s="2">
        <v>5</v>
      </c>
      <c r="G290" s="2">
        <f t="shared" si="23"/>
        <v>2.7684572394798255</v>
      </c>
      <c r="H290" s="2">
        <f t="shared" si="24"/>
        <v>0.56857951656452332</v>
      </c>
    </row>
    <row r="291" spans="1:8" x14ac:dyDescent="0.3">
      <c r="A291" s="2">
        <v>57720</v>
      </c>
      <c r="B291">
        <v>0.30081200407545772</v>
      </c>
      <c r="C291" s="15">
        <f t="shared" si="20"/>
        <v>0.46278769857762725</v>
      </c>
      <c r="D291" s="15">
        <f t="shared" si="21"/>
        <v>100</v>
      </c>
      <c r="E291" s="2">
        <f t="shared" si="22"/>
        <v>97.686061507111859</v>
      </c>
      <c r="F291" s="2">
        <v>5</v>
      </c>
      <c r="G291" s="2">
        <f t="shared" si="23"/>
        <v>2.6860615071118636</v>
      </c>
      <c r="H291" s="2">
        <f t="shared" si="24"/>
        <v>0.59795061207726541</v>
      </c>
    </row>
    <row r="292" spans="1:8" x14ac:dyDescent="0.3">
      <c r="A292" s="2">
        <v>57920</v>
      </c>
      <c r="B292">
        <v>0.28572526497446327</v>
      </c>
      <c r="C292" s="15">
        <f t="shared" si="20"/>
        <v>0.43957733072994348</v>
      </c>
      <c r="D292" s="15">
        <f t="shared" si="21"/>
        <v>100</v>
      </c>
      <c r="E292" s="2">
        <f t="shared" si="22"/>
        <v>97.802113346350282</v>
      </c>
      <c r="F292" s="2">
        <v>5</v>
      </c>
      <c r="G292" s="2">
        <f t="shared" si="23"/>
        <v>2.8021133463502825</v>
      </c>
      <c r="H292" s="2">
        <f t="shared" si="24"/>
        <v>0.5568400130699025</v>
      </c>
    </row>
    <row r="293" spans="1:8" x14ac:dyDescent="0.3">
      <c r="A293" s="2">
        <v>58120</v>
      </c>
      <c r="B293">
        <v>0.28228441799891607</v>
      </c>
      <c r="C293" s="15">
        <f t="shared" si="20"/>
        <v>0.43428371999833243</v>
      </c>
      <c r="D293" s="15">
        <f t="shared" si="21"/>
        <v>100</v>
      </c>
      <c r="E293" s="2">
        <f t="shared" si="22"/>
        <v>97.828581400008332</v>
      </c>
      <c r="F293" s="2">
        <v>5</v>
      </c>
      <c r="G293" s="2">
        <f t="shared" si="23"/>
        <v>2.8285814000083378</v>
      </c>
      <c r="H293" s="2">
        <f t="shared" si="24"/>
        <v>0.54770919025144271</v>
      </c>
    </row>
    <row r="294" spans="1:8" x14ac:dyDescent="0.3">
      <c r="A294" s="2">
        <v>58320</v>
      </c>
      <c r="B294">
        <v>0.2783510047556218</v>
      </c>
      <c r="C294" s="15">
        <f t="shared" si="20"/>
        <v>0.42823231500864889</v>
      </c>
      <c r="D294" s="15">
        <f t="shared" si="21"/>
        <v>100</v>
      </c>
      <c r="E294" s="2">
        <f t="shared" si="22"/>
        <v>97.858838424956758</v>
      </c>
      <c r="F294" s="2">
        <v>5</v>
      </c>
      <c r="G294" s="2">
        <f t="shared" si="23"/>
        <v>2.8588384249567556</v>
      </c>
      <c r="H294" s="2">
        <f t="shared" si="24"/>
        <v>0.53737834526069383</v>
      </c>
    </row>
    <row r="295" spans="1:8" x14ac:dyDescent="0.3">
      <c r="A295" s="2">
        <v>58520</v>
      </c>
      <c r="B295">
        <v>0.27754135383121314</v>
      </c>
      <c r="C295" s="15">
        <f t="shared" si="20"/>
        <v>0.42698669820186635</v>
      </c>
      <c r="D295" s="15">
        <f t="shared" si="21"/>
        <v>100</v>
      </c>
      <c r="E295" s="2">
        <f t="shared" si="22"/>
        <v>97.865066508990665</v>
      </c>
      <c r="F295" s="2">
        <v>5</v>
      </c>
      <c r="G295" s="2">
        <f t="shared" si="23"/>
        <v>2.8650665089906684</v>
      </c>
      <c r="H295" s="2">
        <f t="shared" si="24"/>
        <v>0.53526581979497445</v>
      </c>
    </row>
    <row r="296" spans="1:8" x14ac:dyDescent="0.3">
      <c r="A296" s="2">
        <v>58720</v>
      </c>
      <c r="B296">
        <v>0.28436986065233905</v>
      </c>
      <c r="C296" s="15">
        <f t="shared" si="20"/>
        <v>0.4374920933112908</v>
      </c>
      <c r="D296" s="15">
        <f t="shared" si="21"/>
        <v>100</v>
      </c>
      <c r="E296" s="2">
        <f t="shared" si="22"/>
        <v>97.812539533443541</v>
      </c>
      <c r="F296" s="2">
        <v>5</v>
      </c>
      <c r="G296" s="2">
        <f t="shared" si="23"/>
        <v>2.8125395334435459</v>
      </c>
      <c r="H296" s="2">
        <f t="shared" si="24"/>
        <v>0.55323268758894806</v>
      </c>
    </row>
    <row r="297" spans="1:8" x14ac:dyDescent="0.3">
      <c r="A297" s="2">
        <v>58920</v>
      </c>
      <c r="B297">
        <v>0.27181617146745291</v>
      </c>
      <c r="C297" s="15">
        <f t="shared" si="20"/>
        <v>0.41817872533454292</v>
      </c>
      <c r="D297" s="15">
        <f t="shared" si="21"/>
        <v>100</v>
      </c>
      <c r="E297" s="2">
        <f t="shared" si="22"/>
        <v>97.90910637332729</v>
      </c>
      <c r="F297" s="2">
        <v>5</v>
      </c>
      <c r="G297" s="2">
        <f t="shared" si="23"/>
        <v>2.9091063733272855</v>
      </c>
      <c r="H297" s="2">
        <f t="shared" si="24"/>
        <v>0.52046134293038027</v>
      </c>
    </row>
    <row r="298" spans="1:8" x14ac:dyDescent="0.3">
      <c r="A298" s="2">
        <v>59120</v>
      </c>
      <c r="B298">
        <v>0.29396000196780758</v>
      </c>
      <c r="C298" s="15">
        <f t="shared" si="20"/>
        <v>0.45224615687355013</v>
      </c>
      <c r="D298" s="15">
        <f t="shared" si="21"/>
        <v>100</v>
      </c>
      <c r="E298" s="2">
        <f t="shared" si="22"/>
        <v>97.738769215632246</v>
      </c>
      <c r="F298" s="2">
        <v>5</v>
      </c>
      <c r="G298" s="2">
        <f t="shared" si="23"/>
        <v>2.7387692156322494</v>
      </c>
      <c r="H298" s="2">
        <f t="shared" si="24"/>
        <v>0.57905739766785702</v>
      </c>
    </row>
    <row r="299" spans="1:8" x14ac:dyDescent="0.3">
      <c r="A299" s="2">
        <v>59320</v>
      </c>
      <c r="B299">
        <v>0.2865030717563205</v>
      </c>
      <c r="C299" s="15">
        <f t="shared" si="20"/>
        <v>0.44077395654818535</v>
      </c>
      <c r="D299" s="15">
        <f t="shared" si="21"/>
        <v>100</v>
      </c>
      <c r="E299" s="2">
        <f t="shared" si="22"/>
        <v>97.796130217259076</v>
      </c>
      <c r="F299" s="2">
        <v>5</v>
      </c>
      <c r="G299" s="2">
        <f t="shared" si="23"/>
        <v>2.7961302172590732</v>
      </c>
      <c r="H299" s="2">
        <f t="shared" si="24"/>
        <v>0.55891633838978172</v>
      </c>
    </row>
    <row r="300" spans="1:8" x14ac:dyDescent="0.3">
      <c r="A300" s="2">
        <v>59520</v>
      </c>
      <c r="B300">
        <v>0.287314749055814</v>
      </c>
      <c r="C300" s="15">
        <f t="shared" si="20"/>
        <v>0.44202269085509843</v>
      </c>
      <c r="D300" s="15">
        <f t="shared" si="21"/>
        <v>100</v>
      </c>
      <c r="E300" s="2">
        <f t="shared" si="22"/>
        <v>97.789886545724514</v>
      </c>
      <c r="F300" s="2">
        <v>5</v>
      </c>
      <c r="G300" s="2">
        <f t="shared" si="23"/>
        <v>2.7898865457245079</v>
      </c>
      <c r="H300" s="2">
        <f t="shared" si="24"/>
        <v>0.56108795819515045</v>
      </c>
    </row>
    <row r="301" spans="1:8" x14ac:dyDescent="0.3">
      <c r="A301" s="2">
        <v>59720</v>
      </c>
      <c r="B301">
        <v>0.2842702639841842</v>
      </c>
      <c r="C301" s="15">
        <f t="shared" si="20"/>
        <v>0.43733886766797569</v>
      </c>
      <c r="D301" s="15">
        <f t="shared" si="21"/>
        <v>100</v>
      </c>
      <c r="E301" s="2">
        <f t="shared" si="22"/>
        <v>97.813305661660124</v>
      </c>
      <c r="F301" s="2">
        <v>5</v>
      </c>
      <c r="G301" s="2">
        <f t="shared" si="23"/>
        <v>2.8133056616601215</v>
      </c>
      <c r="H301" s="2">
        <f t="shared" si="24"/>
        <v>0.55296815995450155</v>
      </c>
    </row>
    <row r="302" spans="1:8" x14ac:dyDescent="0.3">
      <c r="A302" s="2">
        <v>59920</v>
      </c>
      <c r="B302">
        <v>0.28990588669496214</v>
      </c>
      <c r="C302" s="15">
        <f t="shared" si="20"/>
        <v>0.44600905645378791</v>
      </c>
      <c r="D302" s="15">
        <f t="shared" si="21"/>
        <v>100</v>
      </c>
      <c r="E302" s="2">
        <f t="shared" si="22"/>
        <v>97.769954717731054</v>
      </c>
      <c r="F302" s="2">
        <v>5</v>
      </c>
      <c r="G302" s="2">
        <f t="shared" si="23"/>
        <v>2.7699547177310606</v>
      </c>
      <c r="H302" s="2">
        <f t="shared" si="24"/>
        <v>0.56805407213640757</v>
      </c>
    </row>
    <row r="303" spans="1:8" x14ac:dyDescent="0.3">
      <c r="A303" s="2">
        <v>60120</v>
      </c>
      <c r="B303">
        <v>0.28713987682485009</v>
      </c>
      <c r="C303" s="15">
        <f t="shared" si="20"/>
        <v>0.44175365665361549</v>
      </c>
      <c r="D303" s="15">
        <f t="shared" si="21"/>
        <v>100</v>
      </c>
      <c r="E303" s="2">
        <f t="shared" si="22"/>
        <v>97.791231716731929</v>
      </c>
      <c r="F303" s="2">
        <v>5</v>
      </c>
      <c r="G303" s="2">
        <f t="shared" si="23"/>
        <v>2.7912317167319225</v>
      </c>
      <c r="H303" s="2">
        <f t="shared" si="24"/>
        <v>0.5606196702765901</v>
      </c>
    </row>
    <row r="304" spans="1:8" x14ac:dyDescent="0.3">
      <c r="A304" s="2">
        <v>60320</v>
      </c>
      <c r="B304">
        <v>0.27584984844952204</v>
      </c>
      <c r="C304" s="15">
        <f t="shared" si="20"/>
        <v>0.42438438223003389</v>
      </c>
      <c r="D304" s="15">
        <f t="shared" si="21"/>
        <v>100</v>
      </c>
      <c r="E304" s="2">
        <f t="shared" si="22"/>
        <v>97.878078088849833</v>
      </c>
      <c r="F304" s="2">
        <v>5</v>
      </c>
      <c r="G304" s="2">
        <f t="shared" si="23"/>
        <v>2.8780780888498305</v>
      </c>
      <c r="H304" s="2">
        <f t="shared" si="24"/>
        <v>0.53086758832268144</v>
      </c>
    </row>
    <row r="305" spans="1:8" x14ac:dyDescent="0.3">
      <c r="A305" s="2">
        <v>60520</v>
      </c>
      <c r="B305">
        <v>0.30336193851072812</v>
      </c>
      <c r="C305" s="15">
        <f t="shared" si="20"/>
        <v>0.46671067463188942</v>
      </c>
      <c r="D305" s="15">
        <f t="shared" si="21"/>
        <v>100</v>
      </c>
      <c r="E305" s="2">
        <f t="shared" si="22"/>
        <v>97.666446626840553</v>
      </c>
      <c r="F305" s="2">
        <v>5</v>
      </c>
      <c r="G305" s="2">
        <f t="shared" si="23"/>
        <v>2.6664466268405529</v>
      </c>
      <c r="H305" s="2">
        <f t="shared" si="24"/>
        <v>0.60507905915253679</v>
      </c>
    </row>
    <row r="306" spans="1:8" x14ac:dyDescent="0.3">
      <c r="A306" s="2">
        <v>60720</v>
      </c>
      <c r="B306">
        <v>0.28405716385114183</v>
      </c>
      <c r="C306" s="15">
        <f t="shared" si="20"/>
        <v>0.43701102130944897</v>
      </c>
      <c r="D306" s="15">
        <f t="shared" si="21"/>
        <v>100</v>
      </c>
      <c r="E306" s="2">
        <f t="shared" si="22"/>
        <v>97.814944893452761</v>
      </c>
      <c r="F306" s="2">
        <v>5</v>
      </c>
      <c r="G306" s="2">
        <f t="shared" si="23"/>
        <v>2.814944893452755</v>
      </c>
      <c r="H306" s="2">
        <f t="shared" si="24"/>
        <v>0.55240241722196171</v>
      </c>
    </row>
    <row r="307" spans="1:8" x14ac:dyDescent="0.3">
      <c r="A307" s="2">
        <v>60920</v>
      </c>
      <c r="B307">
        <v>0.306178859909634</v>
      </c>
      <c r="C307" s="15">
        <f t="shared" si="20"/>
        <v>0.47104439986097535</v>
      </c>
      <c r="D307" s="15">
        <f t="shared" si="21"/>
        <v>100</v>
      </c>
      <c r="E307" s="2">
        <f t="shared" si="22"/>
        <v>97.644778000695126</v>
      </c>
      <c r="F307" s="2">
        <v>5</v>
      </c>
      <c r="G307" s="2">
        <f t="shared" si="23"/>
        <v>2.6447780006951231</v>
      </c>
      <c r="H307" s="2">
        <f t="shared" si="24"/>
        <v>0.61301677553983858</v>
      </c>
    </row>
    <row r="308" spans="1:8" x14ac:dyDescent="0.3">
      <c r="A308" s="2">
        <v>61120</v>
      </c>
      <c r="B308">
        <v>0.29306399013586237</v>
      </c>
      <c r="C308" s="15">
        <f t="shared" si="20"/>
        <v>0.45086767713209597</v>
      </c>
      <c r="D308" s="15">
        <f t="shared" si="21"/>
        <v>100</v>
      </c>
      <c r="E308" s="2">
        <f t="shared" si="22"/>
        <v>97.745661614339525</v>
      </c>
      <c r="F308" s="2">
        <v>5</v>
      </c>
      <c r="G308" s="2">
        <f t="shared" si="23"/>
        <v>2.7456616143395203</v>
      </c>
      <c r="H308" s="2">
        <f t="shared" si="24"/>
        <v>0.57661447068468263</v>
      </c>
    </row>
    <row r="309" spans="1:8" x14ac:dyDescent="0.3">
      <c r="A309" s="2">
        <v>61320</v>
      </c>
      <c r="B309">
        <v>0.2881347213258883</v>
      </c>
      <c r="C309" s="15">
        <f t="shared" si="20"/>
        <v>0.44328418665521274</v>
      </c>
      <c r="D309" s="15">
        <f t="shared" si="21"/>
        <v>100</v>
      </c>
      <c r="E309" s="2">
        <f t="shared" si="22"/>
        <v>97.783579066723931</v>
      </c>
      <c r="F309" s="2">
        <v>5</v>
      </c>
      <c r="G309" s="2">
        <f t="shared" si="23"/>
        <v>2.7835790667239362</v>
      </c>
      <c r="H309" s="2">
        <f t="shared" si="24"/>
        <v>0.56328685244295529</v>
      </c>
    </row>
    <row r="310" spans="1:8" x14ac:dyDescent="0.3">
      <c r="A310" s="2">
        <v>61520</v>
      </c>
      <c r="B310">
        <v>0.30264129227329439</v>
      </c>
      <c r="C310" s="15">
        <f t="shared" si="20"/>
        <v>0.4656019881127606</v>
      </c>
      <c r="D310" s="15">
        <f t="shared" si="21"/>
        <v>100</v>
      </c>
      <c r="E310" s="2">
        <f t="shared" si="22"/>
        <v>97.671990059436197</v>
      </c>
      <c r="F310" s="2">
        <v>5</v>
      </c>
      <c r="G310" s="2">
        <f t="shared" si="23"/>
        <v>2.6719900594361969</v>
      </c>
      <c r="H310" s="2">
        <f t="shared" si="24"/>
        <v>0.60305901564100439</v>
      </c>
    </row>
    <row r="311" spans="1:8" x14ac:dyDescent="0.3">
      <c r="A311" s="2">
        <v>61720</v>
      </c>
      <c r="B311">
        <v>0.29542018884362714</v>
      </c>
      <c r="C311" s="15">
        <f t="shared" si="20"/>
        <v>0.45449259822096483</v>
      </c>
      <c r="D311" s="15">
        <f t="shared" si="21"/>
        <v>100</v>
      </c>
      <c r="E311" s="2">
        <f t="shared" si="22"/>
        <v>97.727537008895183</v>
      </c>
      <c r="F311" s="2">
        <v>5</v>
      </c>
      <c r="G311" s="2">
        <f t="shared" si="23"/>
        <v>2.727537008895176</v>
      </c>
      <c r="H311" s="2">
        <f t="shared" si="24"/>
        <v>0.5830520910522804</v>
      </c>
    </row>
    <row r="312" spans="1:8" x14ac:dyDescent="0.3">
      <c r="A312" s="2">
        <v>61920</v>
      </c>
      <c r="B312">
        <v>0.31554380140661775</v>
      </c>
      <c r="C312" s="15">
        <f t="shared" si="20"/>
        <v>0.48545200216402729</v>
      </c>
      <c r="D312" s="15">
        <f t="shared" si="21"/>
        <v>100</v>
      </c>
      <c r="E312" s="2">
        <f t="shared" si="22"/>
        <v>97.572739989179865</v>
      </c>
      <c r="F312" s="2">
        <v>5</v>
      </c>
      <c r="G312" s="2">
        <f t="shared" si="23"/>
        <v>2.5727399891798637</v>
      </c>
      <c r="H312" s="2">
        <f t="shared" si="24"/>
        <v>0.6398944028336836</v>
      </c>
    </row>
    <row r="313" spans="1:8" x14ac:dyDescent="0.3">
      <c r="A313" s="2">
        <v>62120</v>
      </c>
      <c r="B313">
        <v>0.26898702771673638</v>
      </c>
      <c r="C313" s="15">
        <f t="shared" si="20"/>
        <v>0.41382619648728675</v>
      </c>
      <c r="D313" s="15">
        <f t="shared" si="21"/>
        <v>100</v>
      </c>
      <c r="E313" s="2">
        <f t="shared" si="22"/>
        <v>97.930869017563566</v>
      </c>
      <c r="F313" s="2">
        <v>5</v>
      </c>
      <c r="G313" s="2">
        <f t="shared" si="23"/>
        <v>2.9308690175635661</v>
      </c>
      <c r="H313" s="2">
        <f t="shared" si="24"/>
        <v>0.51323056592490579</v>
      </c>
    </row>
    <row r="314" spans="1:8" x14ac:dyDescent="0.3">
      <c r="A314" s="2">
        <v>62320</v>
      </c>
      <c r="B314">
        <v>0.27646294860175469</v>
      </c>
      <c r="C314" s="15">
        <f t="shared" si="20"/>
        <v>0.42532761323346874</v>
      </c>
      <c r="D314" s="15">
        <f t="shared" si="21"/>
        <v>100</v>
      </c>
      <c r="E314" s="2">
        <f t="shared" si="22"/>
        <v>97.873361933832655</v>
      </c>
      <c r="F314" s="2">
        <v>5</v>
      </c>
      <c r="G314" s="2">
        <f t="shared" si="23"/>
        <v>2.8733619338326561</v>
      </c>
      <c r="H314" s="2">
        <f t="shared" si="24"/>
        <v>0.53245939458067992</v>
      </c>
    </row>
    <row r="315" spans="1:8" x14ac:dyDescent="0.3">
      <c r="A315" s="2">
        <v>62520</v>
      </c>
      <c r="B315">
        <v>0.2838111131539125</v>
      </c>
      <c r="C315" s="15">
        <f t="shared" si="20"/>
        <v>0.43663248177524999</v>
      </c>
      <c r="D315" s="15">
        <f t="shared" si="21"/>
        <v>100</v>
      </c>
      <c r="E315" s="2">
        <f t="shared" si="22"/>
        <v>97.816837591123743</v>
      </c>
      <c r="F315" s="2">
        <v>5</v>
      </c>
      <c r="G315" s="2">
        <f t="shared" si="23"/>
        <v>2.81683759112375</v>
      </c>
      <c r="H315" s="2">
        <f t="shared" si="24"/>
        <v>0.55174961807774658</v>
      </c>
    </row>
    <row r="316" spans="1:8" x14ac:dyDescent="0.3">
      <c r="A316" s="2">
        <v>62720</v>
      </c>
      <c r="B316">
        <v>0.30460773361532872</v>
      </c>
      <c r="C316" s="15">
        <f t="shared" si="20"/>
        <v>0.46862728248512109</v>
      </c>
      <c r="D316" s="15">
        <f t="shared" si="21"/>
        <v>100</v>
      </c>
      <c r="E316" s="2">
        <f t="shared" si="22"/>
        <v>97.656863587574392</v>
      </c>
      <c r="F316" s="2">
        <v>5</v>
      </c>
      <c r="G316" s="2">
        <f t="shared" si="23"/>
        <v>2.6568635875743944</v>
      </c>
      <c r="H316" s="2">
        <f t="shared" si="24"/>
        <v>0.60858134424400612</v>
      </c>
    </row>
    <row r="317" spans="1:8" x14ac:dyDescent="0.3">
      <c r="A317" s="2">
        <v>62920</v>
      </c>
      <c r="B317">
        <v>0.27983124244789476</v>
      </c>
      <c r="C317" s="15">
        <f t="shared" si="20"/>
        <v>0.4305096037659919</v>
      </c>
      <c r="D317" s="15">
        <f t="shared" si="21"/>
        <v>100</v>
      </c>
      <c r="E317" s="2">
        <f t="shared" si="22"/>
        <v>97.847451981170039</v>
      </c>
      <c r="F317" s="2">
        <v>5</v>
      </c>
      <c r="G317" s="2">
        <f t="shared" si="23"/>
        <v>2.8474519811700407</v>
      </c>
      <c r="H317" s="2">
        <f t="shared" si="24"/>
        <v>0.54125282720749024</v>
      </c>
    </row>
    <row r="318" spans="1:8" x14ac:dyDescent="0.3">
      <c r="A318" s="2">
        <v>63120</v>
      </c>
      <c r="B318">
        <v>0.29908638504349511</v>
      </c>
      <c r="C318" s="15">
        <f t="shared" si="20"/>
        <v>0.46013290006691554</v>
      </c>
      <c r="D318" s="15">
        <f t="shared" si="21"/>
        <v>100</v>
      </c>
      <c r="E318" s="2">
        <f t="shared" si="22"/>
        <v>97.699335499665423</v>
      </c>
      <c r="F318" s="2">
        <v>5</v>
      </c>
      <c r="G318" s="2">
        <f t="shared" si="23"/>
        <v>2.6993354996654224</v>
      </c>
      <c r="H318" s="2">
        <f t="shared" si="24"/>
        <v>0.59315685255031902</v>
      </c>
    </row>
    <row r="319" spans="1:8" x14ac:dyDescent="0.3">
      <c r="A319" s="2">
        <v>63320</v>
      </c>
      <c r="B319">
        <v>0.29832688707762461</v>
      </c>
      <c r="C319" s="15">
        <f t="shared" si="20"/>
        <v>0.45896444165788403</v>
      </c>
      <c r="D319" s="15">
        <f t="shared" si="21"/>
        <v>100</v>
      </c>
      <c r="E319" s="2">
        <f t="shared" si="22"/>
        <v>97.705177791710582</v>
      </c>
      <c r="F319" s="2">
        <v>5</v>
      </c>
      <c r="G319" s="2">
        <f t="shared" si="23"/>
        <v>2.7051777917105797</v>
      </c>
      <c r="H319" s="2">
        <f t="shared" si="24"/>
        <v>0.5910546437315678</v>
      </c>
    </row>
    <row r="320" spans="1:8" x14ac:dyDescent="0.3">
      <c r="A320" s="2">
        <v>63520</v>
      </c>
      <c r="B320">
        <v>0.28708591419363344</v>
      </c>
      <c r="C320" s="15">
        <f t="shared" si="20"/>
        <v>0.44167063722097449</v>
      </c>
      <c r="D320" s="15">
        <f t="shared" si="21"/>
        <v>100</v>
      </c>
      <c r="E320" s="2">
        <f t="shared" si="22"/>
        <v>97.791646813895127</v>
      </c>
      <c r="F320" s="2">
        <v>5</v>
      </c>
      <c r="G320" s="2">
        <f t="shared" si="23"/>
        <v>2.7916468138951274</v>
      </c>
      <c r="H320" s="2">
        <f t="shared" si="24"/>
        <v>0.56047521136101153</v>
      </c>
    </row>
    <row r="321" spans="1:8" x14ac:dyDescent="0.3">
      <c r="A321" s="2">
        <v>63720</v>
      </c>
      <c r="B321">
        <v>0.29851329271603938</v>
      </c>
      <c r="C321" s="15">
        <f t="shared" si="20"/>
        <v>0.45925121956313747</v>
      </c>
      <c r="D321" s="15">
        <f t="shared" si="21"/>
        <v>100</v>
      </c>
      <c r="E321" s="2">
        <f t="shared" si="22"/>
        <v>97.703743902184314</v>
      </c>
      <c r="F321" s="2">
        <v>5</v>
      </c>
      <c r="G321" s="2">
        <f t="shared" si="23"/>
        <v>2.7037439021843128</v>
      </c>
      <c r="H321" s="2">
        <f t="shared" si="24"/>
        <v>0.59157016218665126</v>
      </c>
    </row>
    <row r="322" spans="1:8" x14ac:dyDescent="0.3">
      <c r="A322" s="2">
        <v>63920</v>
      </c>
      <c r="B322">
        <v>0.30739125521497579</v>
      </c>
      <c r="C322" s="15">
        <f t="shared" si="20"/>
        <v>0.47290962340765502</v>
      </c>
      <c r="D322" s="15">
        <f t="shared" si="21"/>
        <v>100</v>
      </c>
      <c r="E322" s="2">
        <f t="shared" si="22"/>
        <v>97.635451882961718</v>
      </c>
      <c r="F322" s="2">
        <v>5</v>
      </c>
      <c r="G322" s="2">
        <f t="shared" si="23"/>
        <v>2.6354518829617248</v>
      </c>
      <c r="H322" s="2">
        <f t="shared" si="24"/>
        <v>0.61645373054115449</v>
      </c>
    </row>
    <row r="323" spans="1:8" x14ac:dyDescent="0.3">
      <c r="A323" s="2">
        <v>64120</v>
      </c>
      <c r="B323">
        <v>0.30993269228542919</v>
      </c>
      <c r="C323" s="15">
        <f t="shared" ref="C323:C386" si="25">B323/$J$27</f>
        <v>0.47681952659296795</v>
      </c>
      <c r="D323" s="15">
        <f t="shared" ref="D323:D386" si="26">$J$28</f>
        <v>100</v>
      </c>
      <c r="E323" s="2">
        <f t="shared" si="22"/>
        <v>97.615902367035162</v>
      </c>
      <c r="F323" s="2">
        <v>5</v>
      </c>
      <c r="G323" s="2">
        <f t="shared" si="23"/>
        <v>2.6159023670351602</v>
      </c>
      <c r="H323" s="2">
        <f t="shared" si="24"/>
        <v>0.6236990292524649</v>
      </c>
    </row>
    <row r="324" spans="1:8" x14ac:dyDescent="0.3">
      <c r="A324" s="2">
        <v>64320</v>
      </c>
      <c r="B324">
        <v>0.29392363663089816</v>
      </c>
      <c r="C324" s="15">
        <f t="shared" si="25"/>
        <v>0.45219021020138178</v>
      </c>
      <c r="D324" s="15">
        <f t="shared" si="26"/>
        <v>100</v>
      </c>
      <c r="E324" s="2">
        <f t="shared" ref="E324:E387" si="27">D324-(F324*C324)</f>
        <v>97.739048948993087</v>
      </c>
      <c r="F324" s="2">
        <v>5</v>
      </c>
      <c r="G324" s="2">
        <f t="shared" ref="G324:G387" si="28">F324-(F324*C324)</f>
        <v>2.7390489489930911</v>
      </c>
      <c r="H324" s="2">
        <f t="shared" ref="H324:H387" si="29">LN((F324*E324)/(D324*G324))</f>
        <v>0.57895812658359302</v>
      </c>
    </row>
    <row r="325" spans="1:8" x14ac:dyDescent="0.3">
      <c r="A325" s="2">
        <v>64520</v>
      </c>
      <c r="B325">
        <v>0.31880063553531812</v>
      </c>
      <c r="C325" s="15">
        <f t="shared" si="25"/>
        <v>0.49046251620818171</v>
      </c>
      <c r="D325" s="15">
        <f t="shared" si="26"/>
        <v>100</v>
      </c>
      <c r="E325" s="2">
        <f t="shared" si="27"/>
        <v>97.547687418959086</v>
      </c>
      <c r="F325" s="2">
        <v>5</v>
      </c>
      <c r="G325" s="2">
        <f t="shared" si="28"/>
        <v>2.5476874189590912</v>
      </c>
      <c r="H325" s="2">
        <f t="shared" si="29"/>
        <v>0.64942303344460739</v>
      </c>
    </row>
    <row r="326" spans="1:8" x14ac:dyDescent="0.3">
      <c r="A326" s="2">
        <v>64720</v>
      </c>
      <c r="B326">
        <v>0.30002484334888341</v>
      </c>
      <c r="C326" s="15">
        <f t="shared" si="25"/>
        <v>0.46157668207520525</v>
      </c>
      <c r="D326" s="15">
        <f t="shared" si="26"/>
        <v>100</v>
      </c>
      <c r="E326" s="2">
        <f t="shared" si="27"/>
        <v>97.692116589623978</v>
      </c>
      <c r="F326" s="2">
        <v>5</v>
      </c>
      <c r="G326" s="2">
        <f t="shared" si="28"/>
        <v>2.6921165896239736</v>
      </c>
      <c r="H326" s="2">
        <f t="shared" si="29"/>
        <v>0.59576087175419568</v>
      </c>
    </row>
    <row r="327" spans="1:8" x14ac:dyDescent="0.3">
      <c r="A327" s="2">
        <v>64920</v>
      </c>
      <c r="B327">
        <v>0.29511122306158677</v>
      </c>
      <c r="C327" s="15">
        <f t="shared" si="25"/>
        <v>0.45401726624859501</v>
      </c>
      <c r="D327" s="15">
        <f t="shared" si="26"/>
        <v>100</v>
      </c>
      <c r="E327" s="2">
        <f t="shared" si="27"/>
        <v>97.729913668757021</v>
      </c>
      <c r="F327" s="2">
        <v>5</v>
      </c>
      <c r="G327" s="2">
        <f t="shared" si="28"/>
        <v>2.7299136687570251</v>
      </c>
      <c r="H327" s="2">
        <f t="shared" si="29"/>
        <v>0.58220543190063156</v>
      </c>
    </row>
    <row r="328" spans="1:8" x14ac:dyDescent="0.3">
      <c r="A328" s="2">
        <v>65120</v>
      </c>
      <c r="B328">
        <v>0.31066270613540925</v>
      </c>
      <c r="C328" s="15">
        <f t="shared" si="25"/>
        <v>0.47794262482370653</v>
      </c>
      <c r="D328" s="15">
        <f t="shared" si="26"/>
        <v>100</v>
      </c>
      <c r="E328" s="2">
        <f t="shared" si="27"/>
        <v>97.610286875881471</v>
      </c>
      <c r="F328" s="2">
        <v>5</v>
      </c>
      <c r="G328" s="2">
        <f t="shared" si="28"/>
        <v>2.6102868758814672</v>
      </c>
      <c r="H328" s="2">
        <f t="shared" si="29"/>
        <v>0.62579048320418396</v>
      </c>
    </row>
    <row r="329" spans="1:8" x14ac:dyDescent="0.3">
      <c r="A329" s="2">
        <v>65320</v>
      </c>
      <c r="B329">
        <v>0.30025371683304486</v>
      </c>
      <c r="C329" s="15">
        <f t="shared" si="25"/>
        <v>0.4619287951277613</v>
      </c>
      <c r="D329" s="15">
        <f t="shared" si="26"/>
        <v>100</v>
      </c>
      <c r="E329" s="2">
        <f t="shared" si="27"/>
        <v>97.690356024361193</v>
      </c>
      <c r="F329" s="2">
        <v>5</v>
      </c>
      <c r="G329" s="2">
        <f t="shared" si="28"/>
        <v>2.6903560243611935</v>
      </c>
      <c r="H329" s="2">
        <f t="shared" si="29"/>
        <v>0.59639703461440385</v>
      </c>
    </row>
    <row r="330" spans="1:8" x14ac:dyDescent="0.3">
      <c r="A330" s="2">
        <v>65520</v>
      </c>
      <c r="B330">
        <v>0.31647499123758266</v>
      </c>
      <c r="C330" s="15">
        <f t="shared" si="25"/>
        <v>0.48688460190397331</v>
      </c>
      <c r="D330" s="15">
        <f t="shared" si="26"/>
        <v>100</v>
      </c>
      <c r="E330" s="2">
        <f t="shared" si="27"/>
        <v>97.565576990480139</v>
      </c>
      <c r="F330" s="2">
        <v>5</v>
      </c>
      <c r="G330" s="2">
        <f t="shared" si="28"/>
        <v>2.5655769904801335</v>
      </c>
      <c r="H330" s="2">
        <f t="shared" si="29"/>
        <v>0.64260906200252399</v>
      </c>
    </row>
    <row r="331" spans="1:8" x14ac:dyDescent="0.3">
      <c r="A331" s="2">
        <v>65720</v>
      </c>
      <c r="B331">
        <v>0.31505547858282201</v>
      </c>
      <c r="C331" s="15">
        <f t="shared" si="25"/>
        <v>0.48470073628126464</v>
      </c>
      <c r="D331" s="15">
        <f t="shared" si="26"/>
        <v>100</v>
      </c>
      <c r="E331" s="2">
        <f t="shared" si="27"/>
        <v>97.576496318593684</v>
      </c>
      <c r="F331" s="2">
        <v>5</v>
      </c>
      <c r="G331" s="2">
        <f t="shared" si="28"/>
        <v>2.5764963185936769</v>
      </c>
      <c r="H331" s="2">
        <f t="shared" si="29"/>
        <v>0.63847391451118052</v>
      </c>
    </row>
    <row r="332" spans="1:8" x14ac:dyDescent="0.3">
      <c r="A332" s="2">
        <v>65920</v>
      </c>
      <c r="B332">
        <v>0.30229277229925816</v>
      </c>
      <c r="C332" s="15">
        <f t="shared" si="25"/>
        <v>0.46506580353732024</v>
      </c>
      <c r="D332" s="15">
        <f t="shared" si="26"/>
        <v>100</v>
      </c>
      <c r="E332" s="2">
        <f t="shared" si="27"/>
        <v>97.674670982313401</v>
      </c>
      <c r="F332" s="2">
        <v>5</v>
      </c>
      <c r="G332" s="2">
        <f t="shared" si="28"/>
        <v>2.6746709823133989</v>
      </c>
      <c r="H332" s="2">
        <f t="shared" si="29"/>
        <v>0.60208362336994337</v>
      </c>
    </row>
    <row r="333" spans="1:8" x14ac:dyDescent="0.3">
      <c r="A333" s="2">
        <v>66120</v>
      </c>
      <c r="B333">
        <v>0.29943442510716212</v>
      </c>
      <c r="C333" s="15">
        <f t="shared" si="25"/>
        <v>0.46066834631871095</v>
      </c>
      <c r="D333" s="15">
        <f t="shared" si="26"/>
        <v>100</v>
      </c>
      <c r="E333" s="2">
        <f t="shared" si="27"/>
        <v>97.696658268406452</v>
      </c>
      <c r="F333" s="2">
        <v>5</v>
      </c>
      <c r="G333" s="2">
        <f t="shared" si="28"/>
        <v>2.6966582684064453</v>
      </c>
      <c r="H333" s="2">
        <f t="shared" si="29"/>
        <v>0.59412175281579005</v>
      </c>
    </row>
    <row r="334" spans="1:8" x14ac:dyDescent="0.3">
      <c r="A334" s="2">
        <v>66320</v>
      </c>
      <c r="B334">
        <v>0.3031985109070362</v>
      </c>
      <c r="C334" s="15">
        <f t="shared" si="25"/>
        <v>0.46645924754928647</v>
      </c>
      <c r="D334" s="15">
        <f t="shared" si="26"/>
        <v>100</v>
      </c>
      <c r="E334" s="2">
        <f t="shared" si="27"/>
        <v>97.667703762253566</v>
      </c>
      <c r="F334" s="2">
        <v>5</v>
      </c>
      <c r="G334" s="2">
        <f t="shared" si="28"/>
        <v>2.6677037622535678</v>
      </c>
      <c r="H334" s="2">
        <f t="shared" si="29"/>
        <v>0.60462057721414053</v>
      </c>
    </row>
    <row r="335" spans="1:8" x14ac:dyDescent="0.3">
      <c r="A335" s="2">
        <v>66520</v>
      </c>
      <c r="B335">
        <v>0.31058865635836891</v>
      </c>
      <c r="C335" s="15">
        <f t="shared" si="25"/>
        <v>0.47782870208979833</v>
      </c>
      <c r="D335" s="15">
        <f t="shared" si="26"/>
        <v>100</v>
      </c>
      <c r="E335" s="2">
        <f t="shared" si="27"/>
        <v>97.610856489551011</v>
      </c>
      <c r="F335" s="2">
        <v>5</v>
      </c>
      <c r="G335" s="2">
        <f t="shared" si="28"/>
        <v>2.6108564895510082</v>
      </c>
      <c r="H335" s="2">
        <f t="shared" si="29"/>
        <v>0.62557812378405009</v>
      </c>
    </row>
    <row r="336" spans="1:8" x14ac:dyDescent="0.3">
      <c r="A336" s="2">
        <v>66720</v>
      </c>
      <c r="B336">
        <v>0.29851598849956268</v>
      </c>
      <c r="C336" s="15">
        <f t="shared" si="25"/>
        <v>0.4592553669224041</v>
      </c>
      <c r="D336" s="15">
        <f t="shared" si="26"/>
        <v>100</v>
      </c>
      <c r="E336" s="2">
        <f t="shared" si="27"/>
        <v>97.703723165387984</v>
      </c>
      <c r="F336" s="2">
        <v>5</v>
      </c>
      <c r="G336" s="2">
        <f t="shared" si="28"/>
        <v>2.7037231653879794</v>
      </c>
      <c r="H336" s="2">
        <f t="shared" si="29"/>
        <v>0.59157761963442179</v>
      </c>
    </row>
    <row r="337" spans="1:8" x14ac:dyDescent="0.3">
      <c r="A337" s="2">
        <v>66920</v>
      </c>
      <c r="B337">
        <v>0.29771319664812629</v>
      </c>
      <c r="C337" s="15">
        <f t="shared" si="25"/>
        <v>0.4580203025355789</v>
      </c>
      <c r="D337" s="15">
        <f t="shared" si="26"/>
        <v>100</v>
      </c>
      <c r="E337" s="2">
        <f t="shared" si="27"/>
        <v>97.709898487322107</v>
      </c>
      <c r="F337" s="2">
        <v>5</v>
      </c>
      <c r="G337" s="2">
        <f t="shared" si="28"/>
        <v>2.7098984873221053</v>
      </c>
      <c r="H337" s="2">
        <f t="shared" si="29"/>
        <v>0.58935941984642826</v>
      </c>
    </row>
    <row r="338" spans="1:8" x14ac:dyDescent="0.3">
      <c r="A338" s="2">
        <v>67120</v>
      </c>
      <c r="B338">
        <v>0.31483695704160014</v>
      </c>
      <c r="C338" s="15">
        <f t="shared" si="25"/>
        <v>0.48436454929476941</v>
      </c>
      <c r="D338" s="15">
        <f t="shared" si="26"/>
        <v>100</v>
      </c>
      <c r="E338" s="2">
        <f t="shared" si="27"/>
        <v>97.57817725352615</v>
      </c>
      <c r="F338" s="2">
        <v>5</v>
      </c>
      <c r="G338" s="2">
        <f t="shared" si="28"/>
        <v>2.5781772535261531</v>
      </c>
      <c r="H338" s="2">
        <f t="shared" si="29"/>
        <v>0.63783894278048181</v>
      </c>
    </row>
    <row r="339" spans="1:8" x14ac:dyDescent="0.3">
      <c r="A339" s="2">
        <v>67320</v>
      </c>
      <c r="B339">
        <v>0.29979134698154869</v>
      </c>
      <c r="C339" s="15">
        <f t="shared" si="25"/>
        <v>0.46121745689469029</v>
      </c>
      <c r="D339" s="15">
        <f t="shared" si="26"/>
        <v>100</v>
      </c>
      <c r="E339" s="2">
        <f t="shared" si="27"/>
        <v>97.693912715526551</v>
      </c>
      <c r="F339" s="2">
        <v>5</v>
      </c>
      <c r="G339" s="2">
        <f t="shared" si="28"/>
        <v>2.6939127155265483</v>
      </c>
      <c r="H339" s="2">
        <f t="shared" si="29"/>
        <v>0.59511229979221636</v>
      </c>
    </row>
    <row r="340" spans="1:8" x14ac:dyDescent="0.3">
      <c r="A340" s="2">
        <v>67520</v>
      </c>
      <c r="B340">
        <v>0.29130136922891769</v>
      </c>
      <c r="C340" s="15">
        <f t="shared" si="25"/>
        <v>0.44815595265987335</v>
      </c>
      <c r="D340" s="15">
        <f t="shared" si="26"/>
        <v>100</v>
      </c>
      <c r="E340" s="2">
        <f t="shared" si="27"/>
        <v>97.759220236700628</v>
      </c>
      <c r="F340" s="2">
        <v>5</v>
      </c>
      <c r="G340" s="2">
        <f t="shared" si="28"/>
        <v>2.7592202367006333</v>
      </c>
      <c r="H340" s="2">
        <f t="shared" si="29"/>
        <v>0.57182712865793861</v>
      </c>
    </row>
    <row r="341" spans="1:8" x14ac:dyDescent="0.3">
      <c r="A341" s="2">
        <v>67720</v>
      </c>
      <c r="B341">
        <v>0.31349702111466932</v>
      </c>
      <c r="C341" s="15">
        <f t="shared" si="25"/>
        <v>0.48230310940718357</v>
      </c>
      <c r="D341" s="15">
        <f t="shared" si="26"/>
        <v>100</v>
      </c>
      <c r="E341" s="2">
        <f t="shared" si="27"/>
        <v>97.588484452964082</v>
      </c>
      <c r="F341" s="2">
        <v>5</v>
      </c>
      <c r="G341" s="2">
        <f t="shared" si="28"/>
        <v>2.588484452964082</v>
      </c>
      <c r="H341" s="2">
        <f t="shared" si="29"/>
        <v>0.63395467459504984</v>
      </c>
    </row>
    <row r="342" spans="1:8" x14ac:dyDescent="0.3">
      <c r="A342" s="2">
        <v>67920</v>
      </c>
      <c r="B342">
        <v>0.31596147633472699</v>
      </c>
      <c r="C342" s="15">
        <f t="shared" si="25"/>
        <v>0.48609457897650304</v>
      </c>
      <c r="D342" s="15">
        <f t="shared" si="26"/>
        <v>100</v>
      </c>
      <c r="E342" s="2">
        <f t="shared" si="27"/>
        <v>97.569527105117487</v>
      </c>
      <c r="F342" s="2">
        <v>5</v>
      </c>
      <c r="G342" s="2">
        <f t="shared" si="28"/>
        <v>2.5695271051174848</v>
      </c>
      <c r="H342" s="2">
        <f t="shared" si="29"/>
        <v>0.6411110726447744</v>
      </c>
    </row>
    <row r="343" spans="1:8" x14ac:dyDescent="0.3">
      <c r="A343" s="2">
        <v>68120</v>
      </c>
      <c r="B343">
        <v>0.30326802119928048</v>
      </c>
      <c r="C343" s="15">
        <f t="shared" si="25"/>
        <v>0.46656618646043146</v>
      </c>
      <c r="D343" s="15">
        <f t="shared" si="26"/>
        <v>100</v>
      </c>
      <c r="E343" s="2">
        <f t="shared" si="27"/>
        <v>97.667169067697841</v>
      </c>
      <c r="F343" s="2">
        <v>5</v>
      </c>
      <c r="G343" s="2">
        <f t="shared" si="28"/>
        <v>2.6671690676978428</v>
      </c>
      <c r="H343" s="2">
        <f t="shared" si="29"/>
        <v>0.60481555516630481</v>
      </c>
    </row>
    <row r="344" spans="1:8" x14ac:dyDescent="0.3">
      <c r="A344" s="2">
        <v>68320</v>
      </c>
      <c r="B344">
        <v>0.31046561580912724</v>
      </c>
      <c r="C344" s="15">
        <f t="shared" si="25"/>
        <v>0.47763940893711881</v>
      </c>
      <c r="D344" s="15">
        <f t="shared" si="26"/>
        <v>100</v>
      </c>
      <c r="E344" s="2">
        <f t="shared" si="27"/>
        <v>97.611802955314403</v>
      </c>
      <c r="F344" s="2">
        <v>5</v>
      </c>
      <c r="G344" s="2">
        <f t="shared" si="28"/>
        <v>2.6118029553144058</v>
      </c>
      <c r="H344" s="2">
        <f t="shared" si="29"/>
        <v>0.62522537414504742</v>
      </c>
    </row>
    <row r="345" spans="1:8" x14ac:dyDescent="0.3">
      <c r="A345" s="2">
        <v>68520</v>
      </c>
      <c r="B345">
        <v>0.32458659502524434</v>
      </c>
      <c r="C345" s="15">
        <f t="shared" si="25"/>
        <v>0.49936399234652973</v>
      </c>
      <c r="D345" s="15">
        <f t="shared" si="26"/>
        <v>100</v>
      </c>
      <c r="E345" s="2">
        <f t="shared" si="27"/>
        <v>97.503180038267345</v>
      </c>
      <c r="F345" s="2">
        <v>5</v>
      </c>
      <c r="G345" s="2">
        <f t="shared" si="28"/>
        <v>2.5031800382673515</v>
      </c>
      <c r="H345" s="2">
        <f t="shared" si="29"/>
        <v>0.66659078084000734</v>
      </c>
    </row>
    <row r="346" spans="1:8" x14ac:dyDescent="0.3">
      <c r="A346" s="2">
        <v>68720</v>
      </c>
      <c r="B346">
        <v>0.29860711916869337</v>
      </c>
      <c r="C346" s="15">
        <f t="shared" si="25"/>
        <v>0.45939556795183595</v>
      </c>
      <c r="D346" s="15">
        <f t="shared" si="26"/>
        <v>100</v>
      </c>
      <c r="E346" s="2">
        <f t="shared" si="27"/>
        <v>97.70302216024082</v>
      </c>
      <c r="F346" s="2">
        <v>5</v>
      </c>
      <c r="G346" s="2">
        <f t="shared" si="28"/>
        <v>2.7030221602408204</v>
      </c>
      <c r="H346" s="2">
        <f t="shared" si="29"/>
        <v>0.59182975243119773</v>
      </c>
    </row>
    <row r="347" spans="1:8" x14ac:dyDescent="0.3">
      <c r="A347" s="2">
        <v>68920</v>
      </c>
      <c r="B347">
        <v>0.2972126716200561</v>
      </c>
      <c r="C347" s="15">
        <f t="shared" si="25"/>
        <v>0.4572502640308555</v>
      </c>
      <c r="D347" s="15">
        <f t="shared" si="26"/>
        <v>100</v>
      </c>
      <c r="E347" s="2">
        <f t="shared" si="27"/>
        <v>97.713748679845722</v>
      </c>
      <c r="F347" s="2">
        <v>5</v>
      </c>
      <c r="G347" s="2">
        <f t="shared" si="28"/>
        <v>2.7137486798457227</v>
      </c>
      <c r="H347" s="2">
        <f t="shared" si="29"/>
        <v>0.5879790432900478</v>
      </c>
    </row>
    <row r="348" spans="1:8" x14ac:dyDescent="0.3">
      <c r="A348" s="2">
        <v>69120</v>
      </c>
      <c r="B348">
        <v>0.2881417860982356</v>
      </c>
      <c r="C348" s="15">
        <f t="shared" si="25"/>
        <v>0.44329505553574705</v>
      </c>
      <c r="D348" s="15">
        <f t="shared" si="26"/>
        <v>100</v>
      </c>
      <c r="E348" s="2">
        <f t="shared" si="27"/>
        <v>97.78352472232126</v>
      </c>
      <c r="F348" s="2">
        <v>5</v>
      </c>
      <c r="G348" s="2">
        <f t="shared" si="28"/>
        <v>2.7835247223212649</v>
      </c>
      <c r="H348" s="2">
        <f t="shared" si="29"/>
        <v>0.56330582008276486</v>
      </c>
    </row>
    <row r="349" spans="1:8" x14ac:dyDescent="0.3">
      <c r="A349" s="2">
        <v>69320</v>
      </c>
      <c r="B349">
        <v>0.31815771223432465</v>
      </c>
      <c r="C349" s="15">
        <f t="shared" si="25"/>
        <v>0.48947340343742252</v>
      </c>
      <c r="D349" s="15">
        <f t="shared" si="26"/>
        <v>100</v>
      </c>
      <c r="E349" s="2">
        <f t="shared" si="27"/>
        <v>97.552632982812881</v>
      </c>
      <c r="F349" s="2">
        <v>5</v>
      </c>
      <c r="G349" s="2">
        <f t="shared" si="28"/>
        <v>2.5526329828128875</v>
      </c>
      <c r="H349" s="2">
        <f t="shared" si="29"/>
        <v>0.64753441551642665</v>
      </c>
    </row>
    <row r="350" spans="1:8" x14ac:dyDescent="0.3">
      <c r="A350" s="2">
        <v>69520</v>
      </c>
      <c r="B350">
        <v>0.31252426430623498</v>
      </c>
      <c r="C350" s="15">
        <f t="shared" si="25"/>
        <v>0.48080656047113074</v>
      </c>
      <c r="D350" s="15">
        <f t="shared" si="26"/>
        <v>100</v>
      </c>
      <c r="E350" s="2">
        <f t="shared" si="27"/>
        <v>97.595967197644342</v>
      </c>
      <c r="F350" s="2">
        <v>5</v>
      </c>
      <c r="G350" s="2">
        <f t="shared" si="28"/>
        <v>2.5959671976443461</v>
      </c>
      <c r="H350" s="2">
        <f t="shared" si="29"/>
        <v>0.63114473628331547</v>
      </c>
    </row>
    <row r="351" spans="1:8" x14ac:dyDescent="0.3">
      <c r="A351" s="2">
        <v>69720</v>
      </c>
      <c r="B351">
        <v>0.31523349314452581</v>
      </c>
      <c r="C351" s="15">
        <f t="shared" si="25"/>
        <v>0.48497460483773203</v>
      </c>
      <c r="D351" s="15">
        <f t="shared" si="26"/>
        <v>100</v>
      </c>
      <c r="E351" s="2">
        <f t="shared" si="27"/>
        <v>97.575126975811344</v>
      </c>
      <c r="F351" s="2">
        <v>5</v>
      </c>
      <c r="G351" s="2">
        <f t="shared" si="28"/>
        <v>2.5751269758113398</v>
      </c>
      <c r="H351" s="2">
        <f t="shared" si="29"/>
        <v>0.63899149693219581</v>
      </c>
    </row>
    <row r="352" spans="1:8" x14ac:dyDescent="0.3">
      <c r="A352" s="2">
        <v>69920</v>
      </c>
      <c r="B352">
        <v>0.31670993789260071</v>
      </c>
      <c r="C352" s="15">
        <f t="shared" si="25"/>
        <v>0.48724605829630879</v>
      </c>
      <c r="D352" s="15">
        <f t="shared" si="26"/>
        <v>100</v>
      </c>
      <c r="E352" s="2">
        <f t="shared" si="27"/>
        <v>97.56376970851845</v>
      </c>
      <c r="F352" s="2">
        <v>5</v>
      </c>
      <c r="G352" s="2">
        <f t="shared" si="28"/>
        <v>2.5637697085184561</v>
      </c>
      <c r="H352" s="2">
        <f t="shared" si="29"/>
        <v>0.64329522119182192</v>
      </c>
    </row>
    <row r="353" spans="1:8" x14ac:dyDescent="0.3">
      <c r="A353" s="2">
        <v>70120</v>
      </c>
      <c r="B353">
        <v>0.30938821049454829</v>
      </c>
      <c r="C353" s="15">
        <f t="shared" si="25"/>
        <v>0.47598186229930506</v>
      </c>
      <c r="D353" s="15">
        <f t="shared" si="26"/>
        <v>100</v>
      </c>
      <c r="E353" s="2">
        <f t="shared" si="27"/>
        <v>97.620090688503481</v>
      </c>
      <c r="F353" s="2">
        <v>5</v>
      </c>
      <c r="G353" s="2">
        <f t="shared" si="28"/>
        <v>2.6200906885034749</v>
      </c>
      <c r="H353" s="2">
        <f t="shared" si="29"/>
        <v>0.62214211479311643</v>
      </c>
    </row>
    <row r="354" spans="1:8" x14ac:dyDescent="0.3">
      <c r="A354" s="2">
        <v>70320</v>
      </c>
      <c r="B354">
        <v>0.31198323046465587</v>
      </c>
      <c r="C354" s="15">
        <f t="shared" si="25"/>
        <v>0.47997420071485519</v>
      </c>
      <c r="D354" s="15">
        <f t="shared" si="26"/>
        <v>100</v>
      </c>
      <c r="E354" s="2">
        <f t="shared" si="27"/>
        <v>97.600128996425724</v>
      </c>
      <c r="F354" s="2">
        <v>5</v>
      </c>
      <c r="G354" s="2">
        <f t="shared" si="28"/>
        <v>2.6001289964257239</v>
      </c>
      <c r="H354" s="2">
        <f t="shared" si="29"/>
        <v>0.6295854837422763</v>
      </c>
    </row>
    <row r="355" spans="1:8" x14ac:dyDescent="0.3">
      <c r="A355" s="2">
        <v>70520</v>
      </c>
      <c r="B355">
        <v>0.32804765639624567</v>
      </c>
      <c r="C355" s="15">
        <f t="shared" si="25"/>
        <v>0.50468870214807027</v>
      </c>
      <c r="D355" s="15">
        <f t="shared" si="26"/>
        <v>100</v>
      </c>
      <c r="E355" s="2">
        <f t="shared" si="27"/>
        <v>97.47655648925965</v>
      </c>
      <c r="F355" s="2">
        <v>5</v>
      </c>
      <c r="G355" s="2">
        <f t="shared" si="28"/>
        <v>2.4765564892596488</v>
      </c>
      <c r="H355" s="2">
        <f t="shared" si="29"/>
        <v>0.67701054636898295</v>
      </c>
    </row>
    <row r="356" spans="1:8" x14ac:dyDescent="0.3">
      <c r="A356" s="2">
        <v>70720</v>
      </c>
      <c r="B356">
        <v>0.33366220544497827</v>
      </c>
      <c r="C356" s="15">
        <f t="shared" si="25"/>
        <v>0.51332646991535114</v>
      </c>
      <c r="D356" s="15">
        <f t="shared" si="26"/>
        <v>100</v>
      </c>
      <c r="E356" s="2">
        <f t="shared" si="27"/>
        <v>97.43336765042325</v>
      </c>
      <c r="F356" s="2">
        <v>5</v>
      </c>
      <c r="G356" s="2">
        <f t="shared" si="28"/>
        <v>2.4333676504232442</v>
      </c>
      <c r="H356" s="2">
        <f t="shared" si="29"/>
        <v>0.69416029980556593</v>
      </c>
    </row>
    <row r="357" spans="1:8" x14ac:dyDescent="0.3">
      <c r="A357" s="2">
        <v>70920</v>
      </c>
      <c r="B357">
        <v>0.30861256076719007</v>
      </c>
      <c r="C357" s="15">
        <f t="shared" si="25"/>
        <v>0.47478855502644624</v>
      </c>
      <c r="D357" s="15">
        <f t="shared" si="26"/>
        <v>100</v>
      </c>
      <c r="E357" s="2">
        <f t="shared" si="27"/>
        <v>97.626057224867765</v>
      </c>
      <c r="F357" s="2">
        <v>5</v>
      </c>
      <c r="G357" s="2">
        <f t="shared" si="28"/>
        <v>2.6260572248677687</v>
      </c>
      <c r="H357" s="2">
        <f t="shared" si="29"/>
        <v>0.6199285967040743</v>
      </c>
    </row>
    <row r="358" spans="1:8" x14ac:dyDescent="0.3">
      <c r="A358" s="2">
        <v>71120</v>
      </c>
      <c r="B358">
        <v>0.33727004098751312</v>
      </c>
      <c r="C358" s="15">
        <f t="shared" si="25"/>
        <v>0.51887698613463551</v>
      </c>
      <c r="D358" s="15">
        <f t="shared" si="26"/>
        <v>100</v>
      </c>
      <c r="E358" s="2">
        <f t="shared" si="27"/>
        <v>97.405615069326828</v>
      </c>
      <c r="F358" s="2">
        <v>5</v>
      </c>
      <c r="G358" s="2">
        <f t="shared" si="28"/>
        <v>2.4056150693268226</v>
      </c>
      <c r="H358" s="2">
        <f t="shared" si="29"/>
        <v>0.70534596807312711</v>
      </c>
    </row>
    <row r="359" spans="1:8" x14ac:dyDescent="0.3">
      <c r="A359" s="2">
        <v>71320</v>
      </c>
      <c r="B359">
        <v>0.3206644568329064</v>
      </c>
      <c r="C359" s="15">
        <f t="shared" si="25"/>
        <v>0.49332993358908672</v>
      </c>
      <c r="D359" s="15">
        <f t="shared" si="26"/>
        <v>100</v>
      </c>
      <c r="E359" s="2">
        <f t="shared" si="27"/>
        <v>97.533350332054567</v>
      </c>
      <c r="F359" s="2">
        <v>5</v>
      </c>
      <c r="G359" s="2">
        <f t="shared" si="28"/>
        <v>2.5333503320545665</v>
      </c>
      <c r="H359" s="2">
        <f t="shared" si="29"/>
        <v>0.65491943202697878</v>
      </c>
    </row>
    <row r="360" spans="1:8" x14ac:dyDescent="0.3">
      <c r="A360" s="2">
        <v>71520</v>
      </c>
      <c r="B360">
        <v>0.34417372331030183</v>
      </c>
      <c r="C360" s="15">
        <f t="shared" si="25"/>
        <v>0.52949803586200284</v>
      </c>
      <c r="D360" s="15">
        <f t="shared" si="26"/>
        <v>100</v>
      </c>
      <c r="E360" s="2">
        <f t="shared" si="27"/>
        <v>97.352509820689988</v>
      </c>
      <c r="F360" s="2">
        <v>5</v>
      </c>
      <c r="G360" s="2">
        <f t="shared" si="28"/>
        <v>2.3525098206899857</v>
      </c>
      <c r="H360" s="2">
        <f t="shared" si="29"/>
        <v>0.72712347230160268</v>
      </c>
    </row>
    <row r="361" spans="1:8" x14ac:dyDescent="0.3">
      <c r="A361" s="2">
        <v>71720</v>
      </c>
      <c r="B361">
        <v>0.32102796231371844</v>
      </c>
      <c r="C361" s="15">
        <f t="shared" si="25"/>
        <v>0.49388917279033606</v>
      </c>
      <c r="D361" s="15">
        <f t="shared" si="26"/>
        <v>100</v>
      </c>
      <c r="E361" s="2">
        <f t="shared" si="27"/>
        <v>97.530554136048323</v>
      </c>
      <c r="F361" s="2">
        <v>5</v>
      </c>
      <c r="G361" s="2">
        <f t="shared" si="28"/>
        <v>2.5305541360483197</v>
      </c>
      <c r="H361" s="2">
        <f t="shared" si="29"/>
        <v>0.65599512624945799</v>
      </c>
    </row>
    <row r="362" spans="1:8" x14ac:dyDescent="0.3">
      <c r="A362" s="2">
        <v>71920</v>
      </c>
      <c r="B362">
        <v>0.34273017734966432</v>
      </c>
      <c r="C362" s="15">
        <f t="shared" si="25"/>
        <v>0.5272771959225605</v>
      </c>
      <c r="D362" s="15">
        <f t="shared" si="26"/>
        <v>100</v>
      </c>
      <c r="E362" s="2">
        <f t="shared" si="27"/>
        <v>97.363614020387203</v>
      </c>
      <c r="F362" s="2">
        <v>5</v>
      </c>
      <c r="G362" s="2">
        <f t="shared" si="28"/>
        <v>2.3636140203871974</v>
      </c>
      <c r="H362" s="2">
        <f t="shared" si="29"/>
        <v>0.72252848234755285</v>
      </c>
    </row>
    <row r="363" spans="1:8" x14ac:dyDescent="0.3">
      <c r="A363" s="2">
        <v>72120</v>
      </c>
      <c r="B363">
        <v>0.31423674868404944</v>
      </c>
      <c r="C363" s="15">
        <f t="shared" si="25"/>
        <v>0.48344115182161451</v>
      </c>
      <c r="D363" s="15">
        <f t="shared" si="26"/>
        <v>100</v>
      </c>
      <c r="E363" s="2">
        <f t="shared" si="27"/>
        <v>97.582794240891928</v>
      </c>
      <c r="F363" s="2">
        <v>5</v>
      </c>
      <c r="G363" s="2">
        <f t="shared" si="28"/>
        <v>2.5827942408919276</v>
      </c>
      <c r="H363" s="2">
        <f t="shared" si="29"/>
        <v>0.63609706383377007</v>
      </c>
    </row>
    <row r="364" spans="1:8" x14ac:dyDescent="0.3">
      <c r="A364" s="2">
        <v>72320</v>
      </c>
      <c r="B364">
        <v>0.3145489927842699</v>
      </c>
      <c r="C364" s="15">
        <f t="shared" si="25"/>
        <v>0.48392152736041522</v>
      </c>
      <c r="D364" s="15">
        <f t="shared" si="26"/>
        <v>100</v>
      </c>
      <c r="E364" s="2">
        <f t="shared" si="27"/>
        <v>97.58039236319793</v>
      </c>
      <c r="F364" s="2">
        <v>5</v>
      </c>
      <c r="G364" s="2">
        <f t="shared" si="28"/>
        <v>2.580392363197924</v>
      </c>
      <c r="H364" s="2">
        <f t="shared" si="29"/>
        <v>0.63700283563470284</v>
      </c>
    </row>
    <row r="365" spans="1:8" x14ac:dyDescent="0.3">
      <c r="A365" s="2">
        <v>72520</v>
      </c>
      <c r="B365">
        <v>0.3217511538134834</v>
      </c>
      <c r="C365" s="15">
        <f t="shared" si="25"/>
        <v>0.49500177509766674</v>
      </c>
      <c r="D365" s="15">
        <f t="shared" si="26"/>
        <v>100</v>
      </c>
      <c r="E365" s="2">
        <f t="shared" si="27"/>
        <v>97.524991124511672</v>
      </c>
      <c r="F365" s="2">
        <v>5</v>
      </c>
      <c r="G365" s="2">
        <f t="shared" si="28"/>
        <v>2.5249911245116663</v>
      </c>
      <c r="H365" s="2">
        <f t="shared" si="29"/>
        <v>0.65813884315515003</v>
      </c>
    </row>
    <row r="366" spans="1:8" x14ac:dyDescent="0.3">
      <c r="A366" s="2">
        <v>72720</v>
      </c>
      <c r="B366">
        <v>0.34146650421820912</v>
      </c>
      <c r="C366" s="15">
        <f t="shared" si="25"/>
        <v>0.52533308341262941</v>
      </c>
      <c r="D366" s="15">
        <f t="shared" si="26"/>
        <v>100</v>
      </c>
      <c r="E366" s="2">
        <f t="shared" si="27"/>
        <v>97.373334582936849</v>
      </c>
      <c r="F366" s="2">
        <v>5</v>
      </c>
      <c r="G366" s="2">
        <f t="shared" si="28"/>
        <v>2.3733345829368528</v>
      </c>
      <c r="H366" s="2">
        <f t="shared" si="29"/>
        <v>0.7185241640889537</v>
      </c>
    </row>
    <row r="367" spans="1:8" x14ac:dyDescent="0.3">
      <c r="A367" s="2">
        <v>72920</v>
      </c>
      <c r="B367">
        <v>0.31823231787142198</v>
      </c>
      <c r="C367" s="15">
        <f t="shared" si="25"/>
        <v>0.48958818134064919</v>
      </c>
      <c r="D367" s="15">
        <f t="shared" si="26"/>
        <v>100</v>
      </c>
      <c r="E367" s="2">
        <f t="shared" si="27"/>
        <v>97.552059093296748</v>
      </c>
      <c r="F367" s="2">
        <v>5</v>
      </c>
      <c r="G367" s="2">
        <f t="shared" si="28"/>
        <v>2.5520590932967542</v>
      </c>
      <c r="H367" s="2">
        <f t="shared" si="29"/>
        <v>0.64775338047830644</v>
      </c>
    </row>
    <row r="368" spans="1:8" x14ac:dyDescent="0.3">
      <c r="A368" s="2">
        <v>73120</v>
      </c>
      <c r="B368">
        <v>0.32565812034538455</v>
      </c>
      <c r="C368" s="15">
        <f t="shared" si="25"/>
        <v>0.50101249283905314</v>
      </c>
      <c r="D368" s="15">
        <f t="shared" si="26"/>
        <v>100</v>
      </c>
      <c r="E368" s="2">
        <f t="shared" si="27"/>
        <v>97.494937535804738</v>
      </c>
      <c r="F368" s="2">
        <v>5</v>
      </c>
      <c r="G368" s="2">
        <f t="shared" si="28"/>
        <v>2.4949375358047341</v>
      </c>
      <c r="H368" s="2">
        <f t="shared" si="29"/>
        <v>0.66980448725160813</v>
      </c>
    </row>
    <row r="369" spans="1:8" x14ac:dyDescent="0.3">
      <c r="A369" s="2">
        <v>73320</v>
      </c>
      <c r="B369">
        <v>0.32389707081390096</v>
      </c>
      <c r="C369" s="15">
        <f t="shared" si="25"/>
        <v>0.49830318586753991</v>
      </c>
      <c r="D369" s="15">
        <f t="shared" si="26"/>
        <v>100</v>
      </c>
      <c r="E369" s="2">
        <f t="shared" si="27"/>
        <v>97.508484070662305</v>
      </c>
      <c r="F369" s="2">
        <v>5</v>
      </c>
      <c r="G369" s="2">
        <f t="shared" si="28"/>
        <v>2.5084840706623006</v>
      </c>
      <c r="H369" s="2">
        <f t="shared" si="29"/>
        <v>0.66452850199606517</v>
      </c>
    </row>
    <row r="370" spans="1:8" x14ac:dyDescent="0.3">
      <c r="A370" s="2">
        <v>73520</v>
      </c>
      <c r="B370">
        <v>0.33577599469809938</v>
      </c>
      <c r="C370" s="15">
        <f t="shared" si="25"/>
        <v>0.51657845338169128</v>
      </c>
      <c r="D370" s="15">
        <f t="shared" si="26"/>
        <v>100</v>
      </c>
      <c r="E370" s="2">
        <f t="shared" si="27"/>
        <v>97.417107733091541</v>
      </c>
      <c r="F370" s="2">
        <v>5</v>
      </c>
      <c r="G370" s="2">
        <f t="shared" si="28"/>
        <v>2.4171077330915436</v>
      </c>
      <c r="H370" s="2">
        <f t="shared" si="29"/>
        <v>0.70069789195751697</v>
      </c>
    </row>
    <row r="371" spans="1:8" x14ac:dyDescent="0.3">
      <c r="A371" s="2">
        <v>73720</v>
      </c>
      <c r="B371">
        <v>0.3350921269128046</v>
      </c>
      <c r="C371" s="15">
        <f t="shared" si="25"/>
        <v>0.51552634909662243</v>
      </c>
      <c r="D371" s="15">
        <f t="shared" si="26"/>
        <v>100</v>
      </c>
      <c r="E371" s="2">
        <f t="shared" si="27"/>
        <v>97.422368254516883</v>
      </c>
      <c r="F371" s="2">
        <v>5</v>
      </c>
      <c r="G371" s="2">
        <f t="shared" si="28"/>
        <v>2.4223682545168881</v>
      </c>
      <c r="H371" s="2">
        <f t="shared" si="29"/>
        <v>0.69857788506173601</v>
      </c>
    </row>
    <row r="372" spans="1:8" x14ac:dyDescent="0.3">
      <c r="A372" s="2">
        <v>73920</v>
      </c>
      <c r="B372">
        <v>0.32107483146913718</v>
      </c>
      <c r="C372" s="15">
        <f t="shared" si="25"/>
        <v>0.49396127918328797</v>
      </c>
      <c r="D372" s="15">
        <f t="shared" si="26"/>
        <v>100</v>
      </c>
      <c r="E372" s="2">
        <f t="shared" si="27"/>
        <v>97.530193604083564</v>
      </c>
      <c r="F372" s="2">
        <v>5</v>
      </c>
      <c r="G372" s="2">
        <f t="shared" si="28"/>
        <v>2.5301936040835602</v>
      </c>
      <c r="H372" s="2">
        <f t="shared" si="29"/>
        <v>0.65613391133522714</v>
      </c>
    </row>
    <row r="373" spans="1:8" x14ac:dyDescent="0.3">
      <c r="A373" s="2">
        <v>74120</v>
      </c>
      <c r="B373">
        <v>0.3282118777131246</v>
      </c>
      <c r="C373" s="15">
        <f t="shared" si="25"/>
        <v>0.50494135032788401</v>
      </c>
      <c r="D373" s="15">
        <f t="shared" si="26"/>
        <v>100</v>
      </c>
      <c r="E373" s="2">
        <f t="shared" si="27"/>
        <v>97.475293248360586</v>
      </c>
      <c r="F373" s="2">
        <v>5</v>
      </c>
      <c r="G373" s="2">
        <f t="shared" si="28"/>
        <v>2.4752932483605798</v>
      </c>
      <c r="H373" s="2">
        <f t="shared" si="29"/>
        <v>0.67750779656898474</v>
      </c>
    </row>
    <row r="374" spans="1:8" x14ac:dyDescent="0.3">
      <c r="A374" s="2">
        <v>74320</v>
      </c>
      <c r="B374">
        <v>0.32199307818525275</v>
      </c>
      <c r="C374" s="15">
        <f t="shared" si="25"/>
        <v>0.49537396643885034</v>
      </c>
      <c r="D374" s="15">
        <f t="shared" si="26"/>
        <v>100</v>
      </c>
      <c r="E374" s="2">
        <f t="shared" si="27"/>
        <v>97.523130167805746</v>
      </c>
      <c r="F374" s="2">
        <v>5</v>
      </c>
      <c r="G374" s="2">
        <f t="shared" si="28"/>
        <v>2.5231301678057481</v>
      </c>
      <c r="H374" s="2">
        <f t="shared" si="29"/>
        <v>0.65885704800531242</v>
      </c>
    </row>
    <row r="375" spans="1:8" x14ac:dyDescent="0.3">
      <c r="A375" s="2">
        <v>74520</v>
      </c>
      <c r="B375">
        <v>0.33367187108863727</v>
      </c>
      <c r="C375" s="15">
        <f t="shared" si="25"/>
        <v>0.51334134013636501</v>
      </c>
      <c r="D375" s="15">
        <f t="shared" si="26"/>
        <v>100</v>
      </c>
      <c r="E375" s="2">
        <f t="shared" si="27"/>
        <v>97.43329329931818</v>
      </c>
      <c r="F375" s="2">
        <v>5</v>
      </c>
      <c r="G375" s="2">
        <f t="shared" si="28"/>
        <v>2.4332932993181751</v>
      </c>
      <c r="H375" s="2">
        <f t="shared" si="29"/>
        <v>0.69419009199288551</v>
      </c>
    </row>
    <row r="376" spans="1:8" x14ac:dyDescent="0.3">
      <c r="A376" s="2">
        <v>74720</v>
      </c>
      <c r="B376">
        <v>0.34323680017802571</v>
      </c>
      <c r="C376" s="15">
        <f t="shared" si="25"/>
        <v>0.52805661565850104</v>
      </c>
      <c r="D376" s="15">
        <f t="shared" si="26"/>
        <v>100</v>
      </c>
      <c r="E376" s="2">
        <f t="shared" si="27"/>
        <v>97.359716921707502</v>
      </c>
      <c r="F376" s="2">
        <v>5</v>
      </c>
      <c r="G376" s="2">
        <f t="shared" si="28"/>
        <v>2.3597169217074949</v>
      </c>
      <c r="H376" s="2">
        <f t="shared" si="29"/>
        <v>0.72413860416491604</v>
      </c>
    </row>
    <row r="377" spans="1:8" x14ac:dyDescent="0.3">
      <c r="A377" s="2">
        <v>74920</v>
      </c>
      <c r="B377">
        <v>0.32641669962013636</v>
      </c>
      <c r="C377" s="15">
        <f t="shared" si="25"/>
        <v>0.50217953787713288</v>
      </c>
      <c r="D377" s="15">
        <f t="shared" si="26"/>
        <v>100</v>
      </c>
      <c r="E377" s="2">
        <f t="shared" si="27"/>
        <v>97.489102310614342</v>
      </c>
      <c r="F377" s="2">
        <v>5</v>
      </c>
      <c r="G377" s="2">
        <f t="shared" si="28"/>
        <v>2.4891023106143355</v>
      </c>
      <c r="H377" s="2">
        <f t="shared" si="29"/>
        <v>0.67208619938088765</v>
      </c>
    </row>
    <row r="378" spans="1:8" x14ac:dyDescent="0.3">
      <c r="A378" s="2">
        <v>75120</v>
      </c>
      <c r="B378">
        <v>0.31610725122181804</v>
      </c>
      <c r="C378" s="15">
        <f t="shared" si="25"/>
        <v>0.48631884803356618</v>
      </c>
      <c r="D378" s="15">
        <f t="shared" si="26"/>
        <v>100</v>
      </c>
      <c r="E378" s="2">
        <f t="shared" si="27"/>
        <v>97.568405759832174</v>
      </c>
      <c r="F378" s="2">
        <v>5</v>
      </c>
      <c r="G378" s="2">
        <f t="shared" si="28"/>
        <v>2.568405759832169</v>
      </c>
      <c r="H378" s="2">
        <f t="shared" si="29"/>
        <v>0.64153607647082589</v>
      </c>
    </row>
    <row r="379" spans="1:8" x14ac:dyDescent="0.3">
      <c r="A379" s="2">
        <v>75320</v>
      </c>
      <c r="B379">
        <v>0.3283385268058267</v>
      </c>
      <c r="C379" s="15">
        <f t="shared" si="25"/>
        <v>0.50513619508588725</v>
      </c>
      <c r="D379" s="15">
        <f t="shared" si="26"/>
        <v>100</v>
      </c>
      <c r="E379" s="2">
        <f t="shared" si="27"/>
        <v>97.474319024570562</v>
      </c>
      <c r="F379" s="2">
        <v>5</v>
      </c>
      <c r="G379" s="2">
        <f t="shared" si="28"/>
        <v>2.4743190245705637</v>
      </c>
      <c r="H379" s="2">
        <f t="shared" si="29"/>
        <v>0.67789145856095467</v>
      </c>
    </row>
    <row r="380" spans="1:8" x14ac:dyDescent="0.3">
      <c r="A380" s="2">
        <v>75520</v>
      </c>
      <c r="B380">
        <v>0.31537946196431638</v>
      </c>
      <c r="C380" s="15">
        <f t="shared" si="25"/>
        <v>0.48519917225279441</v>
      </c>
      <c r="D380" s="15">
        <f t="shared" si="26"/>
        <v>100</v>
      </c>
      <c r="E380" s="2">
        <f t="shared" si="27"/>
        <v>97.574004138736029</v>
      </c>
      <c r="F380" s="2">
        <v>5</v>
      </c>
      <c r="G380" s="2">
        <f t="shared" si="28"/>
        <v>2.574004138736028</v>
      </c>
      <c r="H380" s="2">
        <f t="shared" si="29"/>
        <v>0.63941611627658057</v>
      </c>
    </row>
    <row r="381" spans="1:8" x14ac:dyDescent="0.3">
      <c r="A381" s="2">
        <v>75720</v>
      </c>
      <c r="B381">
        <v>0.31507176976269691</v>
      </c>
      <c r="C381" s="15">
        <f t="shared" si="25"/>
        <v>0.4847257996349183</v>
      </c>
      <c r="D381" s="15">
        <f t="shared" si="26"/>
        <v>100</v>
      </c>
      <c r="E381" s="2">
        <f t="shared" si="27"/>
        <v>97.576371001825407</v>
      </c>
      <c r="F381" s="2">
        <v>5</v>
      </c>
      <c r="G381" s="2">
        <f t="shared" si="28"/>
        <v>2.5763710018254087</v>
      </c>
      <c r="H381" s="2">
        <f t="shared" si="29"/>
        <v>0.63852126984327018</v>
      </c>
    </row>
    <row r="382" spans="1:8" x14ac:dyDescent="0.3">
      <c r="A382" s="2">
        <v>75920</v>
      </c>
      <c r="B382">
        <v>0.32262969755951493</v>
      </c>
      <c r="C382" s="15">
        <f t="shared" si="25"/>
        <v>0.49635338086079217</v>
      </c>
      <c r="D382" s="15">
        <f t="shared" si="26"/>
        <v>100</v>
      </c>
      <c r="E382" s="2">
        <f t="shared" si="27"/>
        <v>97.518233095696033</v>
      </c>
      <c r="F382" s="2">
        <v>5</v>
      </c>
      <c r="G382" s="2">
        <f t="shared" si="28"/>
        <v>2.518233095696039</v>
      </c>
      <c r="H382" s="2">
        <f t="shared" si="29"/>
        <v>0.660749589976665</v>
      </c>
    </row>
    <row r="383" spans="1:8" x14ac:dyDescent="0.3">
      <c r="A383" s="2">
        <v>76120</v>
      </c>
      <c r="B383">
        <v>0.34361930435863242</v>
      </c>
      <c r="C383" s="15">
        <f t="shared" si="25"/>
        <v>0.52864508362866525</v>
      </c>
      <c r="D383" s="15">
        <f t="shared" si="26"/>
        <v>100</v>
      </c>
      <c r="E383" s="2">
        <f t="shared" si="27"/>
        <v>97.356774581856669</v>
      </c>
      <c r="F383" s="2">
        <v>5</v>
      </c>
      <c r="G383" s="2">
        <f t="shared" si="28"/>
        <v>2.3567745818566737</v>
      </c>
      <c r="H383" s="2">
        <f t="shared" si="29"/>
        <v>0.72535606415065701</v>
      </c>
    </row>
    <row r="384" spans="1:8" x14ac:dyDescent="0.3">
      <c r="A384" s="2">
        <v>76320</v>
      </c>
      <c r="B384">
        <v>0.31469471887890083</v>
      </c>
      <c r="C384" s="15">
        <f t="shared" si="25"/>
        <v>0.48414572135215511</v>
      </c>
      <c r="D384" s="15">
        <f t="shared" si="26"/>
        <v>100</v>
      </c>
      <c r="E384" s="2">
        <f t="shared" si="27"/>
        <v>97.579271393239225</v>
      </c>
      <c r="F384" s="2">
        <v>5</v>
      </c>
      <c r="G384" s="2">
        <f t="shared" si="28"/>
        <v>2.5792713932392246</v>
      </c>
      <c r="H384" s="2">
        <f t="shared" si="29"/>
        <v>0.63742586071425411</v>
      </c>
    </row>
    <row r="385" spans="1:8" x14ac:dyDescent="0.3">
      <c r="A385" s="2">
        <v>76520</v>
      </c>
      <c r="B385">
        <v>0.34670543268759596</v>
      </c>
      <c r="C385" s="15">
        <f t="shared" si="25"/>
        <v>0.53339297336553226</v>
      </c>
      <c r="D385" s="15">
        <f t="shared" si="26"/>
        <v>100</v>
      </c>
      <c r="E385" s="2">
        <f t="shared" si="27"/>
        <v>97.333035133172345</v>
      </c>
      <c r="F385" s="2">
        <v>5</v>
      </c>
      <c r="G385" s="2">
        <f t="shared" si="28"/>
        <v>2.3330351331723387</v>
      </c>
      <c r="H385" s="2">
        <f t="shared" si="29"/>
        <v>0.73523612419012263</v>
      </c>
    </row>
    <row r="386" spans="1:8" x14ac:dyDescent="0.3">
      <c r="A386" s="2">
        <v>76720</v>
      </c>
      <c r="B386">
        <v>0.32130289111181226</v>
      </c>
      <c r="C386" s="15">
        <f t="shared" si="25"/>
        <v>0.49431214017201885</v>
      </c>
      <c r="D386" s="15">
        <f t="shared" si="26"/>
        <v>100</v>
      </c>
      <c r="E386" s="2">
        <f t="shared" si="27"/>
        <v>97.528439299139905</v>
      </c>
      <c r="F386" s="2">
        <v>5</v>
      </c>
      <c r="G386" s="2">
        <f t="shared" si="28"/>
        <v>2.5284392991399058</v>
      </c>
      <c r="H386" s="2">
        <f t="shared" si="29"/>
        <v>0.65680951245564634</v>
      </c>
    </row>
    <row r="387" spans="1:8" x14ac:dyDescent="0.3">
      <c r="A387" s="2">
        <v>76920</v>
      </c>
      <c r="B387">
        <v>0.33480732487088777</v>
      </c>
      <c r="C387" s="15">
        <f t="shared" ref="C387:C450" si="30">B387/$J$27</f>
        <v>0.5150881921090581</v>
      </c>
      <c r="D387" s="15">
        <f t="shared" ref="D387:D450" si="31">$J$28</f>
        <v>100</v>
      </c>
      <c r="E387" s="2">
        <f t="shared" si="27"/>
        <v>97.424559039454707</v>
      </c>
      <c r="F387" s="2">
        <v>5</v>
      </c>
      <c r="G387" s="2">
        <f t="shared" si="28"/>
        <v>2.4245590394547096</v>
      </c>
      <c r="H387" s="2">
        <f t="shared" si="29"/>
        <v>0.69769638305208415</v>
      </c>
    </row>
    <row r="388" spans="1:8" x14ac:dyDescent="0.3">
      <c r="A388" s="2">
        <v>77120</v>
      </c>
      <c r="B388">
        <v>0.34039895816793025</v>
      </c>
      <c r="C388" s="15">
        <f t="shared" si="30"/>
        <v>0.52369070487373881</v>
      </c>
      <c r="D388" s="15">
        <f t="shared" si="31"/>
        <v>100</v>
      </c>
      <c r="E388" s="2">
        <f t="shared" ref="E388:E451" si="32">D388-(F388*C388)</f>
        <v>97.38154647563131</v>
      </c>
      <c r="F388" s="2">
        <v>5</v>
      </c>
      <c r="G388" s="2">
        <f t="shared" ref="G388:G451" si="33">F388-(F388*C388)</f>
        <v>2.3815464756313061</v>
      </c>
      <c r="H388" s="2">
        <f t="shared" ref="H388:H451" si="34">LN((F388*E388)/(D388*G388))</f>
        <v>0.71515440156364074</v>
      </c>
    </row>
    <row r="389" spans="1:8" x14ac:dyDescent="0.3">
      <c r="A389" s="2">
        <v>77320</v>
      </c>
      <c r="B389">
        <v>0.31923059328298015</v>
      </c>
      <c r="C389" s="15">
        <f t="shared" si="30"/>
        <v>0.49112398966612331</v>
      </c>
      <c r="D389" s="15">
        <f t="shared" si="31"/>
        <v>100</v>
      </c>
      <c r="E389" s="2">
        <f t="shared" si="32"/>
        <v>97.544380051669378</v>
      </c>
      <c r="F389" s="2">
        <v>5</v>
      </c>
      <c r="G389" s="2">
        <f t="shared" si="33"/>
        <v>2.5443800516693833</v>
      </c>
      <c r="H389" s="2">
        <f t="shared" si="34"/>
        <v>0.65068815520436429</v>
      </c>
    </row>
    <row r="390" spans="1:8" x14ac:dyDescent="0.3">
      <c r="A390" s="2">
        <v>77520</v>
      </c>
      <c r="B390">
        <v>0.33462806350605584</v>
      </c>
      <c r="C390" s="15">
        <f t="shared" si="30"/>
        <v>0.51481240539393203</v>
      </c>
      <c r="D390" s="15">
        <f t="shared" si="31"/>
        <v>100</v>
      </c>
      <c r="E390" s="2">
        <f t="shared" si="32"/>
        <v>97.425937973030344</v>
      </c>
      <c r="F390" s="2">
        <v>5</v>
      </c>
      <c r="G390" s="2">
        <f t="shared" si="33"/>
        <v>2.4259379730303401</v>
      </c>
      <c r="H390" s="2">
        <f t="shared" si="34"/>
        <v>0.69714196266000461</v>
      </c>
    </row>
    <row r="391" spans="1:8" x14ac:dyDescent="0.3">
      <c r="A391" s="2">
        <v>77720</v>
      </c>
      <c r="B391">
        <v>0.35406970037268015</v>
      </c>
      <c r="C391" s="15">
        <f t="shared" si="30"/>
        <v>0.54472261595796945</v>
      </c>
      <c r="D391" s="15">
        <f t="shared" si="31"/>
        <v>100</v>
      </c>
      <c r="E391" s="2">
        <f t="shared" si="32"/>
        <v>97.276386920210157</v>
      </c>
      <c r="F391" s="2">
        <v>5</v>
      </c>
      <c r="G391" s="2">
        <f t="shared" si="33"/>
        <v>2.276386920210153</v>
      </c>
      <c r="H391" s="2">
        <f t="shared" si="34"/>
        <v>0.75923450103205614</v>
      </c>
    </row>
    <row r="392" spans="1:8" x14ac:dyDescent="0.3">
      <c r="A392" s="2">
        <v>77920</v>
      </c>
      <c r="B392">
        <v>0.3429665704780987</v>
      </c>
      <c r="C392" s="15">
        <f t="shared" si="30"/>
        <v>0.52764087765861334</v>
      </c>
      <c r="D392" s="15">
        <f t="shared" si="31"/>
        <v>100</v>
      </c>
      <c r="E392" s="2">
        <f t="shared" si="32"/>
        <v>97.361795611706938</v>
      </c>
      <c r="F392" s="2">
        <v>5</v>
      </c>
      <c r="G392" s="2">
        <f t="shared" si="33"/>
        <v>2.3617956117069334</v>
      </c>
      <c r="H392" s="2">
        <f t="shared" si="34"/>
        <v>0.72327943581356835</v>
      </c>
    </row>
    <row r="393" spans="1:8" x14ac:dyDescent="0.3">
      <c r="A393" s="2">
        <v>78120</v>
      </c>
      <c r="B393">
        <v>0.32573822247839712</v>
      </c>
      <c r="C393" s="15">
        <f t="shared" si="30"/>
        <v>0.50113572688984176</v>
      </c>
      <c r="D393" s="15">
        <f t="shared" si="31"/>
        <v>100</v>
      </c>
      <c r="E393" s="2">
        <f t="shared" si="32"/>
        <v>97.494321365550789</v>
      </c>
      <c r="F393" s="2">
        <v>5</v>
      </c>
      <c r="G393" s="2">
        <f t="shared" si="33"/>
        <v>2.4943213655507912</v>
      </c>
      <c r="H393" s="2">
        <f t="shared" si="34"/>
        <v>0.6700451659189044</v>
      </c>
    </row>
    <row r="394" spans="1:8" x14ac:dyDescent="0.3">
      <c r="A394" s="2">
        <v>78320</v>
      </c>
      <c r="B394">
        <v>0.33448766015092107</v>
      </c>
      <c r="C394" s="15">
        <f t="shared" si="30"/>
        <v>0.51459640023218622</v>
      </c>
      <c r="D394" s="15">
        <f t="shared" si="31"/>
        <v>100</v>
      </c>
      <c r="E394" s="2">
        <f t="shared" si="32"/>
        <v>97.427017998839062</v>
      </c>
      <c r="F394" s="2">
        <v>5</v>
      </c>
      <c r="G394" s="2">
        <f t="shared" si="33"/>
        <v>2.427017998839069</v>
      </c>
      <c r="H394" s="2">
        <f t="shared" si="34"/>
        <v>0.6967079480113213</v>
      </c>
    </row>
    <row r="395" spans="1:8" x14ac:dyDescent="0.3">
      <c r="A395" s="2">
        <v>78520</v>
      </c>
      <c r="B395">
        <v>0.34044029521226266</v>
      </c>
      <c r="C395" s="15">
        <f t="shared" si="30"/>
        <v>0.5237543003265579</v>
      </c>
      <c r="D395" s="15">
        <f t="shared" si="31"/>
        <v>100</v>
      </c>
      <c r="E395" s="2">
        <f t="shared" si="32"/>
        <v>97.381228498367207</v>
      </c>
      <c r="F395" s="2">
        <v>5</v>
      </c>
      <c r="G395" s="2">
        <f t="shared" si="33"/>
        <v>2.3812284983672107</v>
      </c>
      <c r="H395" s="2">
        <f t="shared" si="34"/>
        <v>0.71528466233599353</v>
      </c>
    </row>
    <row r="396" spans="1:8" x14ac:dyDescent="0.3">
      <c r="A396" s="2">
        <v>78720</v>
      </c>
      <c r="B396">
        <v>0.34603316246114152</v>
      </c>
      <c r="C396" s="15">
        <f t="shared" si="30"/>
        <v>0.53235871147867919</v>
      </c>
      <c r="D396" s="15">
        <f t="shared" si="31"/>
        <v>100</v>
      </c>
      <c r="E396" s="2">
        <f t="shared" si="32"/>
        <v>97.338206442606605</v>
      </c>
      <c r="F396" s="2">
        <v>5</v>
      </c>
      <c r="G396" s="2">
        <f t="shared" si="33"/>
        <v>2.3382064426066043</v>
      </c>
      <c r="H396" s="2">
        <f t="shared" si="34"/>
        <v>0.73307514702708831</v>
      </c>
    </row>
    <row r="397" spans="1:8" x14ac:dyDescent="0.3">
      <c r="A397" s="2">
        <v>78920</v>
      </c>
      <c r="B397">
        <v>0.36859294335892212</v>
      </c>
      <c r="C397" s="15">
        <f t="shared" si="30"/>
        <v>0.56706606670603399</v>
      </c>
      <c r="D397" s="15">
        <f t="shared" si="31"/>
        <v>100</v>
      </c>
      <c r="E397" s="2">
        <f t="shared" si="32"/>
        <v>97.164669666469834</v>
      </c>
      <c r="F397" s="2">
        <v>5</v>
      </c>
      <c r="G397" s="2">
        <f t="shared" si="33"/>
        <v>2.1646696664698299</v>
      </c>
      <c r="H397" s="2">
        <f t="shared" si="34"/>
        <v>0.80840712022428529</v>
      </c>
    </row>
    <row r="398" spans="1:8" x14ac:dyDescent="0.3">
      <c r="A398" s="2">
        <v>79120</v>
      </c>
      <c r="B398">
        <v>0.32386701578555166</v>
      </c>
      <c r="C398" s="15">
        <f t="shared" si="30"/>
        <v>0.49825694736238713</v>
      </c>
      <c r="D398" s="15">
        <f t="shared" si="31"/>
        <v>100</v>
      </c>
      <c r="E398" s="2">
        <f t="shared" si="32"/>
        <v>97.508715263188066</v>
      </c>
      <c r="F398" s="2">
        <v>5</v>
      </c>
      <c r="G398" s="2">
        <f t="shared" si="33"/>
        <v>2.5087152631880643</v>
      </c>
      <c r="H398" s="2">
        <f t="shared" si="34"/>
        <v>0.66443871300005575</v>
      </c>
    </row>
    <row r="399" spans="1:8" x14ac:dyDescent="0.3">
      <c r="A399" s="2">
        <v>79320</v>
      </c>
      <c r="B399">
        <v>0.34232211521291417</v>
      </c>
      <c r="C399" s="15">
        <f t="shared" si="30"/>
        <v>0.52664940801986793</v>
      </c>
      <c r="D399" s="15">
        <f t="shared" si="31"/>
        <v>100</v>
      </c>
      <c r="E399" s="2">
        <f t="shared" si="32"/>
        <v>97.366752959900666</v>
      </c>
      <c r="F399" s="2">
        <v>5</v>
      </c>
      <c r="G399" s="2">
        <f t="shared" si="33"/>
        <v>2.3667529599006603</v>
      </c>
      <c r="H399" s="2">
        <f t="shared" si="34"/>
        <v>0.72123357679770994</v>
      </c>
    </row>
    <row r="400" spans="1:8" x14ac:dyDescent="0.3">
      <c r="A400" s="2">
        <v>79520</v>
      </c>
      <c r="B400">
        <v>0.35034671227528763</v>
      </c>
      <c r="C400" s="15">
        <f t="shared" si="30"/>
        <v>0.53899494196198094</v>
      </c>
      <c r="D400" s="15">
        <f t="shared" si="31"/>
        <v>100</v>
      </c>
      <c r="E400" s="2">
        <f t="shared" si="32"/>
        <v>97.305025290190102</v>
      </c>
      <c r="F400" s="2">
        <v>5</v>
      </c>
      <c r="G400" s="2">
        <f t="shared" si="33"/>
        <v>2.3050252901900952</v>
      </c>
      <c r="H400" s="2">
        <f t="shared" si="34"/>
        <v>0.74702671341415561</v>
      </c>
    </row>
    <row r="401" spans="1:8" x14ac:dyDescent="0.3">
      <c r="A401" s="2">
        <v>79720</v>
      </c>
      <c r="B401">
        <v>0.34037221169092841</v>
      </c>
      <c r="C401" s="15">
        <f t="shared" si="30"/>
        <v>0.52364955644758215</v>
      </c>
      <c r="D401" s="15">
        <f t="shared" si="31"/>
        <v>100</v>
      </c>
      <c r="E401" s="2">
        <f t="shared" si="32"/>
        <v>97.381752217762084</v>
      </c>
      <c r="F401" s="2">
        <v>5</v>
      </c>
      <c r="G401" s="2">
        <f t="shared" si="33"/>
        <v>2.3817522177620893</v>
      </c>
      <c r="H401" s="2">
        <f t="shared" si="34"/>
        <v>0.7150701278964281</v>
      </c>
    </row>
    <row r="402" spans="1:8" x14ac:dyDescent="0.3">
      <c r="A402" s="2">
        <v>79920</v>
      </c>
      <c r="B402">
        <v>0.33645992944871667</v>
      </c>
      <c r="C402" s="15">
        <f t="shared" si="30"/>
        <v>0.51763066069033337</v>
      </c>
      <c r="D402" s="15">
        <f t="shared" si="31"/>
        <v>100</v>
      </c>
      <c r="E402" s="2">
        <f t="shared" si="32"/>
        <v>97.411846696548338</v>
      </c>
      <c r="F402" s="2">
        <v>5</v>
      </c>
      <c r="G402" s="2">
        <f t="shared" si="33"/>
        <v>2.4118466965483334</v>
      </c>
      <c r="H402" s="2">
        <f t="shared" si="34"/>
        <v>0.70282284082623003</v>
      </c>
    </row>
    <row r="403" spans="1:8" x14ac:dyDescent="0.3">
      <c r="A403" s="2">
        <v>80120</v>
      </c>
      <c r="B403">
        <v>0.31523054173948112</v>
      </c>
      <c r="C403" s="15">
        <f t="shared" si="30"/>
        <v>0.48497006421458633</v>
      </c>
      <c r="D403" s="15">
        <f t="shared" si="31"/>
        <v>100</v>
      </c>
      <c r="E403" s="2">
        <f t="shared" si="32"/>
        <v>97.575149678927062</v>
      </c>
      <c r="F403" s="2">
        <v>5</v>
      </c>
      <c r="G403" s="2">
        <f t="shared" si="33"/>
        <v>2.5751496789270685</v>
      </c>
      <c r="H403" s="2">
        <f t="shared" si="34"/>
        <v>0.63898291333498725</v>
      </c>
    </row>
    <row r="404" spans="1:8" x14ac:dyDescent="0.3">
      <c r="A404" s="2">
        <v>80320</v>
      </c>
      <c r="B404">
        <v>0.35687940514192151</v>
      </c>
      <c r="C404" s="15">
        <f t="shared" si="30"/>
        <v>0.5490452386798792</v>
      </c>
      <c r="D404" s="15">
        <f t="shared" si="31"/>
        <v>100</v>
      </c>
      <c r="E404" s="2">
        <f t="shared" si="32"/>
        <v>97.25477380660061</v>
      </c>
      <c r="F404" s="2">
        <v>5</v>
      </c>
      <c r="G404" s="2">
        <f t="shared" si="33"/>
        <v>2.2547738066006042</v>
      </c>
      <c r="H404" s="2">
        <f t="shared" si="34"/>
        <v>0.76855213529607969</v>
      </c>
    </row>
    <row r="405" spans="1:8" x14ac:dyDescent="0.3">
      <c r="A405" s="2">
        <v>80520</v>
      </c>
      <c r="B405">
        <v>0.32604837373283729</v>
      </c>
      <c r="C405" s="15">
        <f t="shared" si="30"/>
        <v>0.50161288266590354</v>
      </c>
      <c r="D405" s="15">
        <f t="shared" si="31"/>
        <v>100</v>
      </c>
      <c r="E405" s="2">
        <f t="shared" si="32"/>
        <v>97.491935586670479</v>
      </c>
      <c r="F405" s="2">
        <v>5</v>
      </c>
      <c r="G405" s="2">
        <f t="shared" si="33"/>
        <v>2.4919355866704822</v>
      </c>
      <c r="H405" s="2">
        <f t="shared" si="34"/>
        <v>0.67097763655181786</v>
      </c>
    </row>
    <row r="406" spans="1:8" x14ac:dyDescent="0.3">
      <c r="A406" s="2">
        <v>80720</v>
      </c>
      <c r="B406">
        <v>0.35453424620303364</v>
      </c>
      <c r="C406" s="15">
        <f t="shared" si="30"/>
        <v>0.54543730185082095</v>
      </c>
      <c r="D406" s="15">
        <f t="shared" si="31"/>
        <v>100</v>
      </c>
      <c r="E406" s="2">
        <f t="shared" si="32"/>
        <v>97.272813490745889</v>
      </c>
      <c r="F406" s="2">
        <v>5</v>
      </c>
      <c r="G406" s="2">
        <f t="shared" si="33"/>
        <v>2.2728134907458952</v>
      </c>
      <c r="H406" s="2">
        <f t="shared" si="34"/>
        <v>0.76076878017818494</v>
      </c>
    </row>
    <row r="407" spans="1:8" x14ac:dyDescent="0.3">
      <c r="A407" s="2">
        <v>80920</v>
      </c>
      <c r="B407">
        <v>0.3511095398031937</v>
      </c>
      <c r="C407" s="15">
        <f t="shared" si="30"/>
        <v>0.54016852277414418</v>
      </c>
      <c r="D407" s="15">
        <f t="shared" si="31"/>
        <v>100</v>
      </c>
      <c r="E407" s="2">
        <f t="shared" si="32"/>
        <v>97.299157386129281</v>
      </c>
      <c r="F407" s="2">
        <v>5</v>
      </c>
      <c r="G407" s="2">
        <f t="shared" si="33"/>
        <v>2.2991573861292789</v>
      </c>
      <c r="H407" s="2">
        <f t="shared" si="34"/>
        <v>0.74951535368860933</v>
      </c>
    </row>
    <row r="408" spans="1:8" x14ac:dyDescent="0.3">
      <c r="A408" s="2">
        <v>81120</v>
      </c>
      <c r="B408">
        <v>0.354946863248147</v>
      </c>
      <c r="C408" s="15">
        <f t="shared" si="30"/>
        <v>0.54607209730484152</v>
      </c>
      <c r="D408" s="15">
        <f t="shared" si="31"/>
        <v>100</v>
      </c>
      <c r="E408" s="2">
        <f t="shared" si="32"/>
        <v>97.269639513475795</v>
      </c>
      <c r="F408" s="2">
        <v>5</v>
      </c>
      <c r="G408" s="2">
        <f t="shared" si="33"/>
        <v>2.2696395134757923</v>
      </c>
      <c r="H408" s="2">
        <f t="shared" si="34"/>
        <v>0.76213362303404775</v>
      </c>
    </row>
    <row r="409" spans="1:8" x14ac:dyDescent="0.3">
      <c r="A409" s="2">
        <v>81320</v>
      </c>
      <c r="B409">
        <v>0.35310773845865406</v>
      </c>
      <c r="C409" s="15">
        <f t="shared" si="30"/>
        <v>0.54324267455177544</v>
      </c>
      <c r="D409" s="15">
        <f t="shared" si="31"/>
        <v>100</v>
      </c>
      <c r="E409" s="2">
        <f t="shared" si="32"/>
        <v>97.283786627241128</v>
      </c>
      <c r="F409" s="2">
        <v>5</v>
      </c>
      <c r="G409" s="2">
        <f t="shared" si="33"/>
        <v>2.2837866272411227</v>
      </c>
      <c r="H409" s="2">
        <f t="shared" si="34"/>
        <v>0.75606520215733508</v>
      </c>
    </row>
    <row r="410" spans="1:8" x14ac:dyDescent="0.3">
      <c r="A410" s="2">
        <v>81520</v>
      </c>
      <c r="B410">
        <v>0.33102012491325472</v>
      </c>
      <c r="C410" s="15">
        <f t="shared" si="30"/>
        <v>0.50926173063577651</v>
      </c>
      <c r="D410" s="15">
        <f t="shared" si="31"/>
        <v>100</v>
      </c>
      <c r="E410" s="2">
        <f t="shared" si="32"/>
        <v>97.453691346821117</v>
      </c>
      <c r="F410" s="2">
        <v>5</v>
      </c>
      <c r="G410" s="2">
        <f t="shared" si="33"/>
        <v>2.4536913468211177</v>
      </c>
      <c r="H410" s="2">
        <f t="shared" si="34"/>
        <v>0.68605146823810226</v>
      </c>
    </row>
    <row r="411" spans="1:8" x14ac:dyDescent="0.3">
      <c r="A411" s="2">
        <v>81720</v>
      </c>
      <c r="B411">
        <v>0.35148090253030295</v>
      </c>
      <c r="C411" s="15">
        <f t="shared" si="30"/>
        <v>0.54073985004661995</v>
      </c>
      <c r="D411" s="15">
        <f t="shared" si="31"/>
        <v>100</v>
      </c>
      <c r="E411" s="2">
        <f t="shared" si="32"/>
        <v>97.2963007497669</v>
      </c>
      <c r="F411" s="2">
        <v>5</v>
      </c>
      <c r="G411" s="2">
        <f t="shared" si="33"/>
        <v>2.2963007497669001</v>
      </c>
      <c r="H411" s="2">
        <f t="shared" si="34"/>
        <v>0.75072923744597131</v>
      </c>
    </row>
    <row r="412" spans="1:8" x14ac:dyDescent="0.3">
      <c r="A412" s="2">
        <v>81920</v>
      </c>
      <c r="B412">
        <v>0.35806036272042663</v>
      </c>
      <c r="C412" s="15">
        <f t="shared" si="30"/>
        <v>0.55086209649296403</v>
      </c>
      <c r="D412" s="15">
        <f t="shared" si="31"/>
        <v>100</v>
      </c>
      <c r="E412" s="2">
        <f t="shared" si="32"/>
        <v>97.245689517535183</v>
      </c>
      <c r="F412" s="2">
        <v>5</v>
      </c>
      <c r="G412" s="2">
        <f t="shared" si="33"/>
        <v>2.2456895175351796</v>
      </c>
      <c r="H412" s="2">
        <f t="shared" si="34"/>
        <v>0.77249577543755643</v>
      </c>
    </row>
    <row r="413" spans="1:8" x14ac:dyDescent="0.3">
      <c r="A413" s="2">
        <v>82120</v>
      </c>
      <c r="B413">
        <v>0.36032151187568445</v>
      </c>
      <c r="C413" s="15">
        <f t="shared" si="30"/>
        <v>0.55434078750105298</v>
      </c>
      <c r="D413" s="15">
        <f t="shared" si="31"/>
        <v>100</v>
      </c>
      <c r="E413" s="2">
        <f t="shared" si="32"/>
        <v>97.228296062494735</v>
      </c>
      <c r="F413" s="2">
        <v>5</v>
      </c>
      <c r="G413" s="2">
        <f t="shared" si="33"/>
        <v>2.228296062494735</v>
      </c>
      <c r="H413" s="2">
        <f t="shared" si="34"/>
        <v>0.7800923114369368</v>
      </c>
    </row>
    <row r="414" spans="1:8" x14ac:dyDescent="0.3">
      <c r="A414" s="2">
        <v>82320</v>
      </c>
      <c r="B414">
        <v>0.35114197122383767</v>
      </c>
      <c r="C414" s="15">
        <f t="shared" si="30"/>
        <v>0.54021841726744257</v>
      </c>
      <c r="D414" s="15">
        <f t="shared" si="31"/>
        <v>100</v>
      </c>
      <c r="E414" s="2">
        <f t="shared" si="32"/>
        <v>97.298907913662788</v>
      </c>
      <c r="F414" s="2">
        <v>5</v>
      </c>
      <c r="G414" s="2">
        <f t="shared" si="33"/>
        <v>2.298907913662787</v>
      </c>
      <c r="H414" s="2">
        <f t="shared" si="34"/>
        <v>0.74962130164035934</v>
      </c>
    </row>
    <row r="415" spans="1:8" x14ac:dyDescent="0.3">
      <c r="A415" s="2">
        <v>82520</v>
      </c>
      <c r="B415">
        <v>0.3456017736137143</v>
      </c>
      <c r="C415" s="15">
        <f t="shared" si="30"/>
        <v>0.53169503632879123</v>
      </c>
      <c r="D415" s="15">
        <f t="shared" si="31"/>
        <v>100</v>
      </c>
      <c r="E415" s="2">
        <f t="shared" si="32"/>
        <v>97.341524818356049</v>
      </c>
      <c r="F415" s="2">
        <v>5</v>
      </c>
      <c r="G415" s="2">
        <f t="shared" si="33"/>
        <v>2.341524818356044</v>
      </c>
      <c r="H415" s="2">
        <f t="shared" si="34"/>
        <v>0.73169104667180329</v>
      </c>
    </row>
    <row r="416" spans="1:8" x14ac:dyDescent="0.3">
      <c r="A416" s="2">
        <v>82720</v>
      </c>
      <c r="B416">
        <v>0.34069580054981513</v>
      </c>
      <c r="C416" s="15">
        <f t="shared" si="30"/>
        <v>0.52414738546125406</v>
      </c>
      <c r="D416" s="15">
        <f t="shared" si="31"/>
        <v>100</v>
      </c>
      <c r="E416" s="2">
        <f t="shared" si="32"/>
        <v>97.379263072693732</v>
      </c>
      <c r="F416" s="2">
        <v>5</v>
      </c>
      <c r="G416" s="2">
        <f t="shared" si="33"/>
        <v>2.3792630726937296</v>
      </c>
      <c r="H416" s="2">
        <f t="shared" si="34"/>
        <v>0.71609020321412231</v>
      </c>
    </row>
    <row r="417" spans="1:8" x14ac:dyDescent="0.3">
      <c r="A417" s="2">
        <v>82920</v>
      </c>
      <c r="B417">
        <v>0.36294425953555992</v>
      </c>
      <c r="C417" s="15">
        <f t="shared" si="30"/>
        <v>0.5583757839008614</v>
      </c>
      <c r="D417" s="15">
        <f t="shared" si="31"/>
        <v>100</v>
      </c>
      <c r="E417" s="2">
        <f t="shared" si="32"/>
        <v>97.208121080495687</v>
      </c>
      <c r="F417" s="2">
        <v>5</v>
      </c>
      <c r="G417" s="2">
        <f t="shared" si="33"/>
        <v>2.208121080495693</v>
      </c>
      <c r="H417" s="2">
        <f t="shared" si="34"/>
        <v>0.78898002054077288</v>
      </c>
    </row>
    <row r="418" spans="1:8" x14ac:dyDescent="0.3">
      <c r="A418" s="2">
        <v>83120</v>
      </c>
      <c r="B418">
        <v>0.36228919126101955</v>
      </c>
      <c r="C418" s="15">
        <f t="shared" si="30"/>
        <v>0.55736798655541464</v>
      </c>
      <c r="D418" s="15">
        <f t="shared" si="31"/>
        <v>100</v>
      </c>
      <c r="E418" s="2">
        <f t="shared" si="32"/>
        <v>97.21316006722293</v>
      </c>
      <c r="F418" s="2">
        <v>5</v>
      </c>
      <c r="G418" s="2">
        <f t="shared" si="33"/>
        <v>2.213160067222927</v>
      </c>
      <c r="H418" s="2">
        <f t="shared" si="34"/>
        <v>0.78675243151111729</v>
      </c>
    </row>
    <row r="419" spans="1:8" x14ac:dyDescent="0.3">
      <c r="A419" s="2">
        <v>83320</v>
      </c>
      <c r="B419">
        <v>0.33627521403117988</v>
      </c>
      <c r="C419" s="15">
        <f t="shared" si="30"/>
        <v>0.51734648312489206</v>
      </c>
      <c r="D419" s="15">
        <f t="shared" si="31"/>
        <v>100</v>
      </c>
      <c r="E419" s="2">
        <f t="shared" si="32"/>
        <v>97.413267584375546</v>
      </c>
      <c r="F419" s="2">
        <v>5</v>
      </c>
      <c r="G419" s="2">
        <f t="shared" si="33"/>
        <v>2.4132675843755398</v>
      </c>
      <c r="H419" s="2">
        <f t="shared" si="34"/>
        <v>0.70224847200135465</v>
      </c>
    </row>
    <row r="420" spans="1:8" x14ac:dyDescent="0.3">
      <c r="A420" s="2">
        <v>83520</v>
      </c>
      <c r="B420">
        <v>0.34791919429883972</v>
      </c>
      <c r="C420" s="15">
        <f t="shared" si="30"/>
        <v>0.5352602989212919</v>
      </c>
      <c r="D420" s="15">
        <f t="shared" si="31"/>
        <v>100</v>
      </c>
      <c r="E420" s="2">
        <f t="shared" si="32"/>
        <v>97.323698505393537</v>
      </c>
      <c r="F420" s="2">
        <v>5</v>
      </c>
      <c r="G420" s="2">
        <f t="shared" si="33"/>
        <v>2.3236985053935406</v>
      </c>
      <c r="H420" s="2">
        <f t="shared" si="34"/>
        <v>0.73915014751216823</v>
      </c>
    </row>
    <row r="421" spans="1:8" x14ac:dyDescent="0.3">
      <c r="A421" s="2">
        <v>83720</v>
      </c>
      <c r="B421">
        <v>0.37455201877369276</v>
      </c>
      <c r="C421" s="15">
        <f t="shared" si="30"/>
        <v>0.5762338750364504</v>
      </c>
      <c r="D421" s="15">
        <f t="shared" si="31"/>
        <v>100</v>
      </c>
      <c r="E421" s="2">
        <f t="shared" si="32"/>
        <v>97.118830624817747</v>
      </c>
      <c r="F421" s="2">
        <v>5</v>
      </c>
      <c r="G421" s="2">
        <f t="shared" si="33"/>
        <v>2.1188306248177478</v>
      </c>
      <c r="H421" s="2">
        <f t="shared" si="34"/>
        <v>0.82933866873199447</v>
      </c>
    </row>
    <row r="422" spans="1:8" x14ac:dyDescent="0.3">
      <c r="A422" s="2">
        <v>83920</v>
      </c>
      <c r="B422">
        <v>0.35692194665307914</v>
      </c>
      <c r="C422" s="15">
        <f t="shared" si="30"/>
        <v>0.54911068715858324</v>
      </c>
      <c r="D422" s="15">
        <f t="shared" si="31"/>
        <v>100</v>
      </c>
      <c r="E422" s="2">
        <f t="shared" si="32"/>
        <v>97.254446564207086</v>
      </c>
      <c r="F422" s="2">
        <v>5</v>
      </c>
      <c r="G422" s="2">
        <f t="shared" si="33"/>
        <v>2.2544465642070839</v>
      </c>
      <c r="H422" s="2">
        <f t="shared" si="34"/>
        <v>0.76869391416407673</v>
      </c>
    </row>
    <row r="423" spans="1:8" x14ac:dyDescent="0.3">
      <c r="A423" s="2">
        <v>84120</v>
      </c>
      <c r="B423">
        <v>0.35283574446293686</v>
      </c>
      <c r="C423" s="15">
        <f t="shared" si="30"/>
        <v>0.54282422225067206</v>
      </c>
      <c r="D423" s="15">
        <f t="shared" si="31"/>
        <v>100</v>
      </c>
      <c r="E423" s="2">
        <f t="shared" si="32"/>
        <v>97.285878888746637</v>
      </c>
      <c r="F423" s="2">
        <v>5</v>
      </c>
      <c r="G423" s="2">
        <f t="shared" si="33"/>
        <v>2.2858788887466397</v>
      </c>
      <c r="H423" s="2">
        <f t="shared" si="34"/>
        <v>0.75517099107533625</v>
      </c>
    </row>
    <row r="424" spans="1:8" x14ac:dyDescent="0.3">
      <c r="A424" s="2">
        <v>84320</v>
      </c>
      <c r="B424">
        <v>0.32981474114905945</v>
      </c>
      <c r="C424" s="15">
        <f t="shared" si="30"/>
        <v>0.50740729407547602</v>
      </c>
      <c r="D424" s="15">
        <f t="shared" si="31"/>
        <v>100</v>
      </c>
      <c r="E424" s="2">
        <f t="shared" si="32"/>
        <v>97.462963529622613</v>
      </c>
      <c r="F424" s="2">
        <v>5</v>
      </c>
      <c r="G424" s="2">
        <f t="shared" si="33"/>
        <v>2.4629635296226198</v>
      </c>
      <c r="H424" s="2">
        <f t="shared" si="34"/>
        <v>0.68237485931982123</v>
      </c>
    </row>
    <row r="425" spans="1:8" x14ac:dyDescent="0.3">
      <c r="A425" s="2">
        <v>84520</v>
      </c>
      <c r="B425">
        <v>0.34668408068495138</v>
      </c>
      <c r="C425" s="15">
        <f t="shared" si="30"/>
        <v>0.53336012413069445</v>
      </c>
      <c r="D425" s="15">
        <f t="shared" si="31"/>
        <v>100</v>
      </c>
      <c r="E425" s="2">
        <f t="shared" si="32"/>
        <v>97.333199379346524</v>
      </c>
      <c r="F425" s="2">
        <v>5</v>
      </c>
      <c r="G425" s="2">
        <f t="shared" si="33"/>
        <v>2.333199379346528</v>
      </c>
      <c r="H425" s="2">
        <f t="shared" si="34"/>
        <v>0.7351674139178791</v>
      </c>
    </row>
    <row r="426" spans="1:8" x14ac:dyDescent="0.3">
      <c r="A426" s="2">
        <v>84720</v>
      </c>
      <c r="B426">
        <v>0.35370168303409055</v>
      </c>
      <c r="C426" s="15">
        <f t="shared" si="30"/>
        <v>0.54415643543706238</v>
      </c>
      <c r="D426" s="15">
        <f t="shared" si="31"/>
        <v>100</v>
      </c>
      <c r="E426" s="2">
        <f t="shared" si="32"/>
        <v>97.279217822814687</v>
      </c>
      <c r="F426" s="2">
        <v>5</v>
      </c>
      <c r="G426" s="2">
        <f t="shared" si="33"/>
        <v>2.279217822814688</v>
      </c>
      <c r="H426" s="2">
        <f t="shared" si="34"/>
        <v>0.7580207802200789</v>
      </c>
    </row>
    <row r="427" spans="1:8" x14ac:dyDescent="0.3">
      <c r="A427" s="2">
        <v>84920</v>
      </c>
      <c r="B427">
        <v>0.37118466467989575</v>
      </c>
      <c r="C427" s="15">
        <f t="shared" si="30"/>
        <v>0.57105333027676264</v>
      </c>
      <c r="D427" s="15">
        <f t="shared" si="31"/>
        <v>100</v>
      </c>
      <c r="E427" s="2">
        <f t="shared" si="32"/>
        <v>97.144733348616185</v>
      </c>
      <c r="F427" s="2">
        <v>5</v>
      </c>
      <c r="G427" s="2">
        <f t="shared" si="33"/>
        <v>2.144733348616187</v>
      </c>
      <c r="H427" s="2">
        <f t="shared" si="34"/>
        <v>0.81745445760411883</v>
      </c>
    </row>
    <row r="428" spans="1:8" x14ac:dyDescent="0.3">
      <c r="A428" s="2">
        <v>85120</v>
      </c>
      <c r="B428">
        <v>0.35629833255652471</v>
      </c>
      <c r="C428" s="15">
        <f t="shared" si="30"/>
        <v>0.5481512808561918</v>
      </c>
      <c r="D428" s="15">
        <f t="shared" si="31"/>
        <v>100</v>
      </c>
      <c r="E428" s="2">
        <f t="shared" si="32"/>
        <v>97.259243595719042</v>
      </c>
      <c r="F428" s="2">
        <v>5</v>
      </c>
      <c r="G428" s="2">
        <f t="shared" si="33"/>
        <v>2.2592435957190409</v>
      </c>
      <c r="H428" s="2">
        <f t="shared" si="34"/>
        <v>0.76661768915250439</v>
      </c>
    </row>
    <row r="429" spans="1:8" x14ac:dyDescent="0.3">
      <c r="A429" s="2">
        <v>85320</v>
      </c>
      <c r="B429">
        <v>0.36338263421751743</v>
      </c>
      <c r="C429" s="15">
        <f t="shared" si="30"/>
        <v>0.55905020648848835</v>
      </c>
      <c r="D429" s="15">
        <f t="shared" si="31"/>
        <v>100</v>
      </c>
      <c r="E429" s="2">
        <f t="shared" si="32"/>
        <v>97.204748967557563</v>
      </c>
      <c r="F429" s="2">
        <v>5</v>
      </c>
      <c r="G429" s="2">
        <f t="shared" si="33"/>
        <v>2.204748967557558</v>
      </c>
      <c r="H429" s="2">
        <f t="shared" si="34"/>
        <v>0.79047363890474021</v>
      </c>
    </row>
    <row r="430" spans="1:8" x14ac:dyDescent="0.3">
      <c r="A430" s="2">
        <v>85520</v>
      </c>
      <c r="B430">
        <v>0.35389183154794424</v>
      </c>
      <c r="C430" s="15">
        <f t="shared" si="30"/>
        <v>0.54444897161222183</v>
      </c>
      <c r="D430" s="15">
        <f t="shared" si="31"/>
        <v>100</v>
      </c>
      <c r="E430" s="2">
        <f t="shared" si="32"/>
        <v>97.277755141938897</v>
      </c>
      <c r="F430" s="2">
        <v>5</v>
      </c>
      <c r="G430" s="2">
        <f t="shared" si="33"/>
        <v>2.2777551419388908</v>
      </c>
      <c r="H430" s="2">
        <f t="shared" si="34"/>
        <v>0.758647697069466</v>
      </c>
    </row>
    <row r="431" spans="1:8" x14ac:dyDescent="0.3">
      <c r="A431" s="2">
        <v>85720</v>
      </c>
      <c r="B431">
        <v>0.37292455717510231</v>
      </c>
      <c r="C431" s="15">
        <f t="shared" si="30"/>
        <v>0.57373008796169589</v>
      </c>
      <c r="D431" s="15">
        <f t="shared" si="31"/>
        <v>100</v>
      </c>
      <c r="E431" s="2">
        <f t="shared" si="32"/>
        <v>97.131349560191524</v>
      </c>
      <c r="F431" s="2">
        <v>5</v>
      </c>
      <c r="G431" s="2">
        <f t="shared" si="33"/>
        <v>2.1313495601915204</v>
      </c>
      <c r="H431" s="2">
        <f t="shared" si="34"/>
        <v>0.82357653271609865</v>
      </c>
    </row>
    <row r="432" spans="1:8" x14ac:dyDescent="0.3">
      <c r="A432" s="2">
        <v>85920</v>
      </c>
      <c r="B432">
        <v>0.36524394713053676</v>
      </c>
      <c r="C432" s="15">
        <f t="shared" si="30"/>
        <v>0.56191376481621036</v>
      </c>
      <c r="D432" s="15">
        <f t="shared" si="31"/>
        <v>100</v>
      </c>
      <c r="E432" s="2">
        <f t="shared" si="32"/>
        <v>97.190431175918945</v>
      </c>
      <c r="F432" s="2">
        <v>5</v>
      </c>
      <c r="G432" s="2">
        <f t="shared" si="33"/>
        <v>2.1904311759189481</v>
      </c>
      <c r="H432" s="2">
        <f t="shared" si="34"/>
        <v>0.7968415799436569</v>
      </c>
    </row>
    <row r="433" spans="1:8" x14ac:dyDescent="0.3">
      <c r="A433" s="2">
        <v>86120</v>
      </c>
      <c r="B433">
        <v>0.35266217441284498</v>
      </c>
      <c r="C433" s="15">
        <f t="shared" si="30"/>
        <v>0.54255719140437686</v>
      </c>
      <c r="D433" s="15">
        <f t="shared" si="31"/>
        <v>100</v>
      </c>
      <c r="E433" s="2">
        <f t="shared" si="32"/>
        <v>97.287214042978121</v>
      </c>
      <c r="F433" s="2">
        <v>5</v>
      </c>
      <c r="G433" s="2">
        <f t="shared" si="33"/>
        <v>2.2872140429781158</v>
      </c>
      <c r="H433" s="2">
        <f t="shared" si="34"/>
        <v>0.75460079760933563</v>
      </c>
    </row>
    <row r="434" spans="1:8" x14ac:dyDescent="0.3">
      <c r="A434" s="2">
        <v>86320</v>
      </c>
      <c r="B434">
        <v>0.37539267899290946</v>
      </c>
      <c r="C434" s="15">
        <f t="shared" si="30"/>
        <v>0.57752719845062994</v>
      </c>
      <c r="D434" s="15">
        <f t="shared" si="31"/>
        <v>100</v>
      </c>
      <c r="E434" s="2">
        <f t="shared" si="32"/>
        <v>97.112364007746848</v>
      </c>
      <c r="F434" s="2">
        <v>5</v>
      </c>
      <c r="G434" s="2">
        <f t="shared" si="33"/>
        <v>2.1123640077468502</v>
      </c>
      <c r="H434" s="2">
        <f t="shared" si="34"/>
        <v>0.83232872321774898</v>
      </c>
    </row>
    <row r="435" spans="1:8" x14ac:dyDescent="0.3">
      <c r="A435" s="2">
        <v>86520</v>
      </c>
      <c r="B435">
        <v>0.37957944114005721</v>
      </c>
      <c r="C435" s="15">
        <f t="shared" si="30"/>
        <v>0.58396837098470333</v>
      </c>
      <c r="D435" s="15">
        <f t="shared" si="31"/>
        <v>100</v>
      </c>
      <c r="E435" s="2">
        <f t="shared" si="32"/>
        <v>97.080158145076481</v>
      </c>
      <c r="F435" s="2">
        <v>5</v>
      </c>
      <c r="G435" s="2">
        <f t="shared" si="33"/>
        <v>2.0801581450764832</v>
      </c>
      <c r="H435" s="2">
        <f t="shared" si="34"/>
        <v>0.84736081421141041</v>
      </c>
    </row>
    <row r="436" spans="1:8" x14ac:dyDescent="0.3">
      <c r="A436" s="2">
        <v>86720</v>
      </c>
      <c r="B436">
        <v>0.3699438613389236</v>
      </c>
      <c r="C436" s="15">
        <f t="shared" si="30"/>
        <v>0.56914440205988248</v>
      </c>
      <c r="D436" s="15">
        <f t="shared" si="31"/>
        <v>100</v>
      </c>
      <c r="E436" s="2">
        <f t="shared" si="32"/>
        <v>97.154277989700589</v>
      </c>
      <c r="F436" s="2">
        <v>5</v>
      </c>
      <c r="G436" s="2">
        <f t="shared" si="33"/>
        <v>2.1542779897005877</v>
      </c>
      <c r="H436" s="2">
        <f t="shared" si="34"/>
        <v>0.81311230835604476</v>
      </c>
    </row>
    <row r="437" spans="1:8" x14ac:dyDescent="0.3">
      <c r="A437" s="2">
        <v>86920</v>
      </c>
      <c r="B437">
        <v>0.36113694475828034</v>
      </c>
      <c r="C437" s="15">
        <f t="shared" si="30"/>
        <v>0.5555952996281236</v>
      </c>
      <c r="D437" s="15">
        <f t="shared" si="31"/>
        <v>100</v>
      </c>
      <c r="E437" s="2">
        <f t="shared" si="32"/>
        <v>97.222023501859383</v>
      </c>
      <c r="F437" s="2">
        <v>5</v>
      </c>
      <c r="G437" s="2">
        <f t="shared" si="33"/>
        <v>2.2220235018593821</v>
      </c>
      <c r="H437" s="2">
        <f t="shared" si="34"/>
        <v>0.78284672342852557</v>
      </c>
    </row>
    <row r="438" spans="1:8" x14ac:dyDescent="0.3">
      <c r="A438" s="2">
        <v>87120</v>
      </c>
      <c r="B438">
        <v>0.35952832931842738</v>
      </c>
      <c r="C438" s="15">
        <f t="shared" si="30"/>
        <v>0.55312050664373436</v>
      </c>
      <c r="D438" s="15">
        <f t="shared" si="31"/>
        <v>100</v>
      </c>
      <c r="E438" s="2">
        <f t="shared" si="32"/>
        <v>97.234397466781331</v>
      </c>
      <c r="F438" s="2">
        <v>5</v>
      </c>
      <c r="G438" s="2">
        <f t="shared" si="33"/>
        <v>2.2343974667813282</v>
      </c>
      <c r="H438" s="2">
        <f t="shared" si="34"/>
        <v>0.77742065680088412</v>
      </c>
    </row>
    <row r="439" spans="1:8" x14ac:dyDescent="0.3">
      <c r="A439" s="2">
        <v>87320</v>
      </c>
      <c r="B439">
        <v>0.37371788580716048</v>
      </c>
      <c r="C439" s="15">
        <f t="shared" si="30"/>
        <v>0.57495059354947764</v>
      </c>
      <c r="D439" s="15">
        <f t="shared" si="31"/>
        <v>100</v>
      </c>
      <c r="E439" s="2">
        <f t="shared" si="32"/>
        <v>97.125247032252616</v>
      </c>
      <c r="F439" s="2">
        <v>5</v>
      </c>
      <c r="G439" s="2">
        <f t="shared" si="33"/>
        <v>2.125247032252612</v>
      </c>
      <c r="H439" s="2">
        <f t="shared" si="34"/>
        <v>0.82638103248556738</v>
      </c>
    </row>
    <row r="440" spans="1:8" x14ac:dyDescent="0.3">
      <c r="A440" s="2">
        <v>87520</v>
      </c>
      <c r="B440">
        <v>0.36836397263523818</v>
      </c>
      <c r="C440" s="15">
        <f t="shared" si="30"/>
        <v>0.56671380405421257</v>
      </c>
      <c r="D440" s="15">
        <f t="shared" si="31"/>
        <v>100</v>
      </c>
      <c r="E440" s="2">
        <f t="shared" si="32"/>
        <v>97.166430979728943</v>
      </c>
      <c r="F440" s="2">
        <v>5</v>
      </c>
      <c r="G440" s="2">
        <f t="shared" si="33"/>
        <v>2.1664309797289372</v>
      </c>
      <c r="H440" s="2">
        <f t="shared" si="34"/>
        <v>0.8076119142409306</v>
      </c>
    </row>
    <row r="441" spans="1:8" x14ac:dyDescent="0.3">
      <c r="A441" s="2">
        <v>87720</v>
      </c>
      <c r="B441">
        <v>0.37277452335237071</v>
      </c>
      <c r="C441" s="15">
        <f t="shared" si="30"/>
        <v>0.57349926669595497</v>
      </c>
      <c r="D441" s="15">
        <f t="shared" si="31"/>
        <v>100</v>
      </c>
      <c r="E441" s="2">
        <f t="shared" si="32"/>
        <v>97.132503666520222</v>
      </c>
      <c r="F441" s="2">
        <v>5</v>
      </c>
      <c r="G441" s="2">
        <f t="shared" si="33"/>
        <v>2.132503666520225</v>
      </c>
      <c r="H441" s="2">
        <f t="shared" si="34"/>
        <v>0.82304707024214141</v>
      </c>
    </row>
    <row r="442" spans="1:8" x14ac:dyDescent="0.3">
      <c r="A442" s="2">
        <v>87920</v>
      </c>
      <c r="B442">
        <v>0.37854452553373341</v>
      </c>
      <c r="C442" s="15">
        <f t="shared" si="30"/>
        <v>0.58237619312882061</v>
      </c>
      <c r="D442" s="15">
        <f t="shared" si="31"/>
        <v>100</v>
      </c>
      <c r="E442" s="2">
        <f t="shared" si="32"/>
        <v>97.088119034355898</v>
      </c>
      <c r="F442" s="2">
        <v>5</v>
      </c>
      <c r="G442" s="2">
        <f t="shared" si="33"/>
        <v>2.0881190343558971</v>
      </c>
      <c r="H442" s="2">
        <f t="shared" si="34"/>
        <v>0.84362305903075219</v>
      </c>
    </row>
    <row r="443" spans="1:8" x14ac:dyDescent="0.3">
      <c r="A443" s="2">
        <v>88120</v>
      </c>
      <c r="B443">
        <v>0.38371958380890941</v>
      </c>
      <c r="C443" s="15">
        <f t="shared" si="30"/>
        <v>0.59033782124447598</v>
      </c>
      <c r="D443" s="15">
        <f t="shared" si="31"/>
        <v>100</v>
      </c>
      <c r="E443" s="2">
        <f t="shared" si="32"/>
        <v>97.048310893777625</v>
      </c>
      <c r="F443" s="2">
        <v>5</v>
      </c>
      <c r="G443" s="2">
        <f t="shared" si="33"/>
        <v>2.0483108937776202</v>
      </c>
      <c r="H443" s="2">
        <f t="shared" si="34"/>
        <v>0.86246113215613318</v>
      </c>
    </row>
    <row r="444" spans="1:8" x14ac:dyDescent="0.3">
      <c r="A444" s="2">
        <v>88320</v>
      </c>
      <c r="B444">
        <v>0.35653436025891633</v>
      </c>
      <c r="C444" s="15">
        <f t="shared" si="30"/>
        <v>0.54851440039833277</v>
      </c>
      <c r="D444" s="15">
        <f t="shared" si="31"/>
        <v>100</v>
      </c>
      <c r="E444" s="2">
        <f t="shared" si="32"/>
        <v>97.257427998008339</v>
      </c>
      <c r="F444" s="2">
        <v>5</v>
      </c>
      <c r="G444" s="2">
        <f t="shared" si="33"/>
        <v>2.2574279980083363</v>
      </c>
      <c r="H444" s="2">
        <f t="shared" si="34"/>
        <v>0.76740297523956225</v>
      </c>
    </row>
    <row r="445" spans="1:8" x14ac:dyDescent="0.3">
      <c r="A445" s="2">
        <v>88520</v>
      </c>
      <c r="B445">
        <v>0.36934508200417199</v>
      </c>
      <c r="C445" s="15">
        <f t="shared" si="30"/>
        <v>0.56822320308334151</v>
      </c>
      <c r="D445" s="15">
        <f t="shared" si="31"/>
        <v>100</v>
      </c>
      <c r="E445" s="2">
        <f t="shared" si="32"/>
        <v>97.158883984583298</v>
      </c>
      <c r="F445" s="2">
        <v>5</v>
      </c>
      <c r="G445" s="2">
        <f t="shared" si="33"/>
        <v>2.1588839845832926</v>
      </c>
      <c r="H445" s="2">
        <f t="shared" si="34"/>
        <v>0.81102392977688342</v>
      </c>
    </row>
    <row r="446" spans="1:8" x14ac:dyDescent="0.3">
      <c r="A446" s="2">
        <v>88720</v>
      </c>
      <c r="B446">
        <v>0.38455962136754718</v>
      </c>
      <c r="C446" s="15">
        <f t="shared" si="30"/>
        <v>0.59163018671930334</v>
      </c>
      <c r="D446" s="15">
        <f t="shared" si="31"/>
        <v>100</v>
      </c>
      <c r="E446" s="2">
        <f t="shared" si="32"/>
        <v>97.041849066403486</v>
      </c>
      <c r="F446" s="2">
        <v>5</v>
      </c>
      <c r="G446" s="2">
        <f t="shared" si="33"/>
        <v>2.0418490664034832</v>
      </c>
      <c r="H446" s="2">
        <f t="shared" si="34"/>
        <v>0.86555424316408081</v>
      </c>
    </row>
    <row r="447" spans="1:8" x14ac:dyDescent="0.3">
      <c r="A447" s="2">
        <v>88920</v>
      </c>
      <c r="B447">
        <v>0.35479476658883574</v>
      </c>
      <c r="C447" s="15">
        <f t="shared" si="30"/>
        <v>0.5458381024443627</v>
      </c>
      <c r="D447" s="15">
        <f t="shared" si="31"/>
        <v>100</v>
      </c>
      <c r="E447" s="2">
        <f t="shared" si="32"/>
        <v>97.27080948777818</v>
      </c>
      <c r="F447" s="2">
        <v>5</v>
      </c>
      <c r="G447" s="2">
        <f t="shared" si="33"/>
        <v>2.2708094877781866</v>
      </c>
      <c r="H447" s="2">
        <f t="shared" si="34"/>
        <v>0.76163029489183875</v>
      </c>
    </row>
    <row r="448" spans="1:8" x14ac:dyDescent="0.3">
      <c r="A448" s="2">
        <v>89120</v>
      </c>
      <c r="B448">
        <v>0.38202078846333926</v>
      </c>
      <c r="C448" s="15">
        <f t="shared" si="30"/>
        <v>0.58772428994359882</v>
      </c>
      <c r="D448" s="15">
        <f t="shared" si="31"/>
        <v>100</v>
      </c>
      <c r="E448" s="2">
        <f t="shared" si="32"/>
        <v>97.061378550282001</v>
      </c>
      <c r="F448" s="2">
        <v>5</v>
      </c>
      <c r="G448" s="2">
        <f t="shared" si="33"/>
        <v>2.0613785502820061</v>
      </c>
      <c r="H448" s="2">
        <f t="shared" si="34"/>
        <v>0.85623631524179233</v>
      </c>
    </row>
    <row r="449" spans="1:8" x14ac:dyDescent="0.3">
      <c r="A449" s="2">
        <v>89320</v>
      </c>
      <c r="B449">
        <v>0.38098278160617383</v>
      </c>
      <c r="C449" s="15">
        <f t="shared" si="30"/>
        <v>0.58612735631719048</v>
      </c>
      <c r="D449" s="15">
        <f t="shared" si="31"/>
        <v>100</v>
      </c>
      <c r="E449" s="2">
        <f t="shared" si="32"/>
        <v>97.069363218414054</v>
      </c>
      <c r="F449" s="2">
        <v>5</v>
      </c>
      <c r="G449" s="2">
        <f t="shared" si="33"/>
        <v>2.0693632184140478</v>
      </c>
      <c r="H449" s="2">
        <f t="shared" si="34"/>
        <v>0.85245259812729057</v>
      </c>
    </row>
    <row r="450" spans="1:8" x14ac:dyDescent="0.3">
      <c r="A450" s="2">
        <v>89520</v>
      </c>
      <c r="B450">
        <v>0.37372793032146667</v>
      </c>
      <c r="C450" s="15">
        <f t="shared" si="30"/>
        <v>0.57496604664841022</v>
      </c>
      <c r="D450" s="15">
        <f t="shared" si="31"/>
        <v>100</v>
      </c>
      <c r="E450" s="2">
        <f t="shared" si="32"/>
        <v>97.125169766757949</v>
      </c>
      <c r="F450" s="2">
        <v>5</v>
      </c>
      <c r="G450" s="2">
        <f t="shared" si="33"/>
        <v>2.1251697667579488</v>
      </c>
      <c r="H450" s="2">
        <f t="shared" si="34"/>
        <v>0.82641659362822106</v>
      </c>
    </row>
    <row r="451" spans="1:8" x14ac:dyDescent="0.3">
      <c r="A451" s="2">
        <v>89720</v>
      </c>
      <c r="B451">
        <v>0.37641388097556283</v>
      </c>
      <c r="C451" s="15">
        <f t="shared" ref="C451:C514" si="35">B451/$J$27</f>
        <v>0.57909827842394279</v>
      </c>
      <c r="D451" s="15">
        <f t="shared" ref="D451:D514" si="36">$J$28</f>
        <v>100</v>
      </c>
      <c r="E451" s="2">
        <f t="shared" si="32"/>
        <v>97.104508607880291</v>
      </c>
      <c r="F451" s="2">
        <v>5</v>
      </c>
      <c r="G451" s="2">
        <f t="shared" si="33"/>
        <v>2.1045086078802862</v>
      </c>
      <c r="H451" s="2">
        <f t="shared" si="34"/>
        <v>0.83597353384428696</v>
      </c>
    </row>
    <row r="452" spans="1:8" x14ac:dyDescent="0.3">
      <c r="A452" s="2">
        <v>89920</v>
      </c>
      <c r="B452">
        <v>0.37196827847158137</v>
      </c>
      <c r="C452" s="15">
        <f t="shared" si="35"/>
        <v>0.57225888995627905</v>
      </c>
      <c r="D452" s="15">
        <f t="shared" si="36"/>
        <v>100</v>
      </c>
      <c r="E452" s="2">
        <f t="shared" ref="E452:E515" si="37">D452-(F452*C452)</f>
        <v>97.138705550218603</v>
      </c>
      <c r="F452" s="2">
        <v>5</v>
      </c>
      <c r="G452" s="2">
        <f t="shared" ref="G452:G515" si="38">F452-(F452*C452)</f>
        <v>2.1387055502186048</v>
      </c>
      <c r="H452" s="2">
        <f t="shared" ref="H452:H515" si="39">LN((F452*E452)/(D452*G452))</f>
        <v>0.820206874721785</v>
      </c>
    </row>
    <row r="453" spans="1:8" x14ac:dyDescent="0.3">
      <c r="A453" s="2">
        <v>90120</v>
      </c>
      <c r="B453">
        <v>0.36378123330050344</v>
      </c>
      <c r="C453" s="15">
        <f t="shared" si="35"/>
        <v>0.55966343584692835</v>
      </c>
      <c r="D453" s="15">
        <f t="shared" si="36"/>
        <v>100</v>
      </c>
      <c r="E453" s="2">
        <f t="shared" si="37"/>
        <v>97.201682820765356</v>
      </c>
      <c r="F453" s="2">
        <v>5</v>
      </c>
      <c r="G453" s="2">
        <f t="shared" si="38"/>
        <v>2.2016828207653583</v>
      </c>
      <c r="H453" s="2">
        <f t="shared" si="39"/>
        <v>0.79183376424047258</v>
      </c>
    </row>
    <row r="454" spans="1:8" x14ac:dyDescent="0.3">
      <c r="A454" s="2">
        <v>90320</v>
      </c>
      <c r="B454">
        <v>0.35453505192477919</v>
      </c>
      <c r="C454" s="15">
        <f t="shared" si="35"/>
        <v>0.54543854142273718</v>
      </c>
      <c r="D454" s="15">
        <f t="shared" si="36"/>
        <v>100</v>
      </c>
      <c r="E454" s="2">
        <f t="shared" si="37"/>
        <v>97.272807292886313</v>
      </c>
      <c r="F454" s="2">
        <v>5</v>
      </c>
      <c r="G454" s="2">
        <f t="shared" si="38"/>
        <v>2.2728072928863141</v>
      </c>
      <c r="H454" s="2">
        <f t="shared" si="39"/>
        <v>0.76077144342041036</v>
      </c>
    </row>
    <row r="455" spans="1:8" x14ac:dyDescent="0.3">
      <c r="A455" s="2">
        <v>90520</v>
      </c>
      <c r="B455">
        <v>0.37695570410175822</v>
      </c>
      <c r="C455" s="15">
        <f t="shared" si="35"/>
        <v>0.57993185246424339</v>
      </c>
      <c r="D455" s="15">
        <f t="shared" si="36"/>
        <v>100</v>
      </c>
      <c r="E455" s="2">
        <f t="shared" si="37"/>
        <v>97.100340737678778</v>
      </c>
      <c r="F455" s="2">
        <v>5</v>
      </c>
      <c r="G455" s="2">
        <f t="shared" si="38"/>
        <v>2.100340737678783</v>
      </c>
      <c r="H455" s="2">
        <f t="shared" si="39"/>
        <v>0.83791302327422823</v>
      </c>
    </row>
    <row r="456" spans="1:8" x14ac:dyDescent="0.3">
      <c r="A456" s="2">
        <v>90720</v>
      </c>
      <c r="B456">
        <v>0.34930169019619917</v>
      </c>
      <c r="C456" s="15">
        <f t="shared" si="35"/>
        <v>0.5373872156864602</v>
      </c>
      <c r="D456" s="15">
        <f t="shared" si="36"/>
        <v>100</v>
      </c>
      <c r="E456" s="2">
        <f t="shared" si="37"/>
        <v>97.313063921567704</v>
      </c>
      <c r="F456" s="2">
        <v>5</v>
      </c>
      <c r="G456" s="2">
        <f t="shared" si="38"/>
        <v>2.3130639215676991</v>
      </c>
      <c r="H456" s="2">
        <f t="shared" si="39"/>
        <v>0.74362795232738932</v>
      </c>
    </row>
    <row r="457" spans="1:8" x14ac:dyDescent="0.3">
      <c r="A457" s="2">
        <v>90920</v>
      </c>
      <c r="B457">
        <v>0.38751123389807945</v>
      </c>
      <c r="C457" s="15">
        <f t="shared" si="35"/>
        <v>0.59617112907396841</v>
      </c>
      <c r="D457" s="15">
        <f t="shared" si="36"/>
        <v>100</v>
      </c>
      <c r="E457" s="2">
        <f t="shared" si="37"/>
        <v>97.019144354630157</v>
      </c>
      <c r="F457" s="2">
        <v>5</v>
      </c>
      <c r="G457" s="2">
        <f t="shared" si="38"/>
        <v>2.019144354630158</v>
      </c>
      <c r="H457" s="2">
        <f t="shared" si="39"/>
        <v>0.87650221509818627</v>
      </c>
    </row>
    <row r="458" spans="1:8" x14ac:dyDescent="0.3">
      <c r="A458" s="2">
        <v>91120</v>
      </c>
      <c r="B458">
        <v>0.36653568756763821</v>
      </c>
      <c r="C458" s="15">
        <f t="shared" si="35"/>
        <v>0.56390105779636646</v>
      </c>
      <c r="D458" s="15">
        <f t="shared" si="36"/>
        <v>100</v>
      </c>
      <c r="E458" s="2">
        <f t="shared" si="37"/>
        <v>97.18049471101817</v>
      </c>
      <c r="F458" s="2">
        <v>5</v>
      </c>
      <c r="G458" s="2">
        <f t="shared" si="38"/>
        <v>2.1804947110181678</v>
      </c>
      <c r="H458" s="2">
        <f t="shared" si="39"/>
        <v>0.80128596336218594</v>
      </c>
    </row>
    <row r="459" spans="1:8" x14ac:dyDescent="0.3">
      <c r="A459" s="2">
        <v>91320</v>
      </c>
      <c r="B459">
        <v>0.36613597898756056</v>
      </c>
      <c r="C459" s="15">
        <f t="shared" si="35"/>
        <v>0.56328612151932389</v>
      </c>
      <c r="D459" s="15">
        <f t="shared" si="36"/>
        <v>100</v>
      </c>
      <c r="E459" s="2">
        <f t="shared" si="37"/>
        <v>97.183569392403385</v>
      </c>
      <c r="F459" s="2">
        <v>5</v>
      </c>
      <c r="G459" s="2">
        <f t="shared" si="38"/>
        <v>2.1835693924033803</v>
      </c>
      <c r="H459" s="2">
        <f t="shared" si="39"/>
        <v>0.79990851065817969</v>
      </c>
    </row>
    <row r="460" spans="1:8" x14ac:dyDescent="0.3">
      <c r="A460" s="2">
        <v>91520</v>
      </c>
      <c r="B460">
        <v>0.3893781666325683</v>
      </c>
      <c r="C460" s="15">
        <f t="shared" si="35"/>
        <v>0.59904333328087433</v>
      </c>
      <c r="D460" s="15">
        <f t="shared" si="36"/>
        <v>100</v>
      </c>
      <c r="E460" s="2">
        <f t="shared" si="37"/>
        <v>97.004783333595626</v>
      </c>
      <c r="F460" s="2">
        <v>5</v>
      </c>
      <c r="G460" s="2">
        <f t="shared" si="38"/>
        <v>2.0047833335956282</v>
      </c>
      <c r="H460" s="2">
        <f t="shared" si="39"/>
        <v>0.88349202457631393</v>
      </c>
    </row>
    <row r="461" spans="1:8" x14ac:dyDescent="0.3">
      <c r="A461" s="2">
        <v>91720</v>
      </c>
      <c r="B461">
        <v>0.39056636452860688</v>
      </c>
      <c r="C461" s="15">
        <f t="shared" si="35"/>
        <v>0.60087133004401061</v>
      </c>
      <c r="D461" s="15">
        <f t="shared" si="36"/>
        <v>100</v>
      </c>
      <c r="E461" s="2">
        <f t="shared" si="37"/>
        <v>96.995643349779954</v>
      </c>
      <c r="F461" s="2">
        <v>5</v>
      </c>
      <c r="G461" s="2">
        <f t="shared" si="38"/>
        <v>1.9956433497799471</v>
      </c>
      <c r="H461" s="2">
        <f t="shared" si="39"/>
        <v>0.88796731057225664</v>
      </c>
    </row>
    <row r="462" spans="1:8" x14ac:dyDescent="0.3">
      <c r="A462" s="2">
        <v>91920</v>
      </c>
      <c r="B462">
        <v>0.36966932506665967</v>
      </c>
      <c r="C462" s="15">
        <f t="shared" si="35"/>
        <v>0.56872203856409176</v>
      </c>
      <c r="D462" s="15">
        <f t="shared" si="36"/>
        <v>100</v>
      </c>
      <c r="E462" s="2">
        <f t="shared" si="37"/>
        <v>97.156389807179536</v>
      </c>
      <c r="F462" s="2">
        <v>5</v>
      </c>
      <c r="G462" s="2">
        <f t="shared" si="38"/>
        <v>2.1563898071795413</v>
      </c>
      <c r="H462" s="2">
        <f t="shared" si="39"/>
        <v>0.81215423488927996</v>
      </c>
    </row>
    <row r="463" spans="1:8" x14ac:dyDescent="0.3">
      <c r="A463" s="2">
        <v>92120</v>
      </c>
      <c r="B463">
        <v>0.36908028924163949</v>
      </c>
      <c r="C463" s="15">
        <f t="shared" si="35"/>
        <v>0.5678158296025223</v>
      </c>
      <c r="D463" s="15">
        <f t="shared" si="36"/>
        <v>100</v>
      </c>
      <c r="E463" s="2">
        <f t="shared" si="37"/>
        <v>97.160920851987385</v>
      </c>
      <c r="F463" s="2">
        <v>5</v>
      </c>
      <c r="G463" s="2">
        <f t="shared" si="38"/>
        <v>2.1609208519873886</v>
      </c>
      <c r="H463" s="2">
        <f t="shared" si="39"/>
        <v>0.81010185700933024</v>
      </c>
    </row>
    <row r="464" spans="1:8" x14ac:dyDescent="0.3">
      <c r="A464" s="2">
        <v>92320</v>
      </c>
      <c r="B464">
        <v>0.37855921071283444</v>
      </c>
      <c r="C464" s="15">
        <f t="shared" si="35"/>
        <v>0.58239878571205295</v>
      </c>
      <c r="D464" s="15">
        <f t="shared" si="36"/>
        <v>100</v>
      </c>
      <c r="E464" s="2">
        <f t="shared" si="37"/>
        <v>97.088006071439736</v>
      </c>
      <c r="F464" s="2">
        <v>5</v>
      </c>
      <c r="G464" s="2">
        <f t="shared" si="38"/>
        <v>2.088006071439735</v>
      </c>
      <c r="H464" s="2">
        <f t="shared" si="39"/>
        <v>0.8436759949136875</v>
      </c>
    </row>
    <row r="465" spans="1:8" x14ac:dyDescent="0.3">
      <c r="A465" s="2">
        <v>92520</v>
      </c>
      <c r="B465">
        <v>0.36353099043377468</v>
      </c>
      <c r="C465" s="15">
        <f t="shared" si="35"/>
        <v>0.55927844682119177</v>
      </c>
      <c r="D465" s="15">
        <f t="shared" si="36"/>
        <v>100</v>
      </c>
      <c r="E465" s="2">
        <f t="shared" si="37"/>
        <v>97.203607765894048</v>
      </c>
      <c r="F465" s="2">
        <v>5</v>
      </c>
      <c r="G465" s="2">
        <f t="shared" si="38"/>
        <v>2.2036077658940414</v>
      </c>
      <c r="H465" s="2">
        <f t="shared" si="39"/>
        <v>0.7909796433614491</v>
      </c>
    </row>
    <row r="466" spans="1:8" x14ac:dyDescent="0.3">
      <c r="A466" s="2">
        <v>92720</v>
      </c>
      <c r="B466">
        <v>0.37834298367139119</v>
      </c>
      <c r="C466" s="15">
        <f t="shared" si="35"/>
        <v>0.58206612872521724</v>
      </c>
      <c r="D466" s="15">
        <f t="shared" si="36"/>
        <v>100</v>
      </c>
      <c r="E466" s="2">
        <f t="shared" si="37"/>
        <v>97.089669356373918</v>
      </c>
      <c r="F466" s="2">
        <v>5</v>
      </c>
      <c r="G466" s="2">
        <f t="shared" si="38"/>
        <v>2.0896693563739137</v>
      </c>
      <c r="H466" s="2">
        <f t="shared" si="39"/>
        <v>0.84289685351541799</v>
      </c>
    </row>
    <row r="467" spans="1:8" x14ac:dyDescent="0.3">
      <c r="A467" s="2">
        <v>92920</v>
      </c>
      <c r="B467">
        <v>0.37598751311426759</v>
      </c>
      <c r="C467" s="15">
        <f t="shared" si="35"/>
        <v>0.57844232786810401</v>
      </c>
      <c r="D467" s="15">
        <f t="shared" si="36"/>
        <v>100</v>
      </c>
      <c r="E467" s="2">
        <f t="shared" si="37"/>
        <v>97.107788360659484</v>
      </c>
      <c r="F467" s="2">
        <v>5</v>
      </c>
      <c r="G467" s="2">
        <f t="shared" si="38"/>
        <v>2.1077883606594798</v>
      </c>
      <c r="H467" s="2">
        <f t="shared" si="39"/>
        <v>0.83445008074444127</v>
      </c>
    </row>
    <row r="468" spans="1:8" x14ac:dyDescent="0.3">
      <c r="A468" s="2">
        <v>93120</v>
      </c>
      <c r="B468">
        <v>0.37335801042192457</v>
      </c>
      <c r="C468" s="15">
        <f t="shared" si="35"/>
        <v>0.57439693911065315</v>
      </c>
      <c r="D468" s="15">
        <f t="shared" si="36"/>
        <v>100</v>
      </c>
      <c r="E468" s="2">
        <f t="shared" si="37"/>
        <v>97.128015304446734</v>
      </c>
      <c r="F468" s="2">
        <v>5</v>
      </c>
      <c r="G468" s="2">
        <f t="shared" si="38"/>
        <v>2.128015304446734</v>
      </c>
      <c r="H468" s="2">
        <f t="shared" si="39"/>
        <v>0.82510781686475421</v>
      </c>
    </row>
    <row r="469" spans="1:8" x14ac:dyDescent="0.3">
      <c r="A469" s="2">
        <v>93320</v>
      </c>
      <c r="B469">
        <v>0.3763211767201215</v>
      </c>
      <c r="C469" s="15">
        <f t="shared" si="35"/>
        <v>0.57895565649249459</v>
      </c>
      <c r="D469" s="15">
        <f t="shared" si="36"/>
        <v>100</v>
      </c>
      <c r="E469" s="2">
        <f t="shared" si="37"/>
        <v>97.105221717537532</v>
      </c>
      <c r="F469" s="2">
        <v>5</v>
      </c>
      <c r="G469" s="2">
        <f t="shared" si="38"/>
        <v>2.105221717537527</v>
      </c>
      <c r="H469" s="2">
        <f t="shared" si="39"/>
        <v>0.83564208641295357</v>
      </c>
    </row>
    <row r="470" spans="1:8" x14ac:dyDescent="0.3">
      <c r="A470" s="2">
        <v>93520</v>
      </c>
      <c r="B470">
        <v>0.37308509595733846</v>
      </c>
      <c r="C470" s="15">
        <f t="shared" si="35"/>
        <v>0.5739770707035976</v>
      </c>
      <c r="D470" s="15">
        <f t="shared" si="36"/>
        <v>100</v>
      </c>
      <c r="E470" s="2">
        <f t="shared" si="37"/>
        <v>97.130114646482014</v>
      </c>
      <c r="F470" s="2">
        <v>5</v>
      </c>
      <c r="G470" s="2">
        <f t="shared" si="38"/>
        <v>2.1301146464820118</v>
      </c>
      <c r="H470" s="2">
        <f t="shared" si="39"/>
        <v>0.82414339128786496</v>
      </c>
    </row>
    <row r="471" spans="1:8" x14ac:dyDescent="0.3">
      <c r="A471" s="2">
        <v>93720</v>
      </c>
      <c r="B471">
        <v>0.37322992195105209</v>
      </c>
      <c r="C471" s="15">
        <f t="shared" si="35"/>
        <v>0.57419987992469546</v>
      </c>
      <c r="D471" s="15">
        <f t="shared" si="36"/>
        <v>100</v>
      </c>
      <c r="E471" s="2">
        <f t="shared" si="37"/>
        <v>97.129000600376528</v>
      </c>
      <c r="F471" s="2">
        <v>5</v>
      </c>
      <c r="G471" s="2">
        <f t="shared" si="38"/>
        <v>2.1290006003765227</v>
      </c>
      <c r="H471" s="2">
        <f t="shared" si="39"/>
        <v>0.82465505659758476</v>
      </c>
    </row>
    <row r="472" spans="1:8" x14ac:dyDescent="0.3">
      <c r="A472" s="2">
        <v>93920</v>
      </c>
      <c r="B472">
        <v>0.40537856363919611</v>
      </c>
      <c r="C472" s="15">
        <f t="shared" si="35"/>
        <v>0.6236593286756863</v>
      </c>
      <c r="D472" s="15">
        <f t="shared" si="36"/>
        <v>100</v>
      </c>
      <c r="E472" s="2">
        <f t="shared" si="37"/>
        <v>96.881703356621571</v>
      </c>
      <c r="F472" s="2">
        <v>5</v>
      </c>
      <c r="G472" s="2">
        <f t="shared" si="38"/>
        <v>1.8817033566215686</v>
      </c>
      <c r="H472" s="2">
        <f t="shared" si="39"/>
        <v>0.94558100027406788</v>
      </c>
    </row>
    <row r="473" spans="1:8" x14ac:dyDescent="0.3">
      <c r="A473" s="2">
        <v>94120</v>
      </c>
      <c r="B473">
        <v>0.39201302818931227</v>
      </c>
      <c r="C473" s="15">
        <f t="shared" si="35"/>
        <v>0.60309696644509581</v>
      </c>
      <c r="D473" s="15">
        <f t="shared" si="36"/>
        <v>100</v>
      </c>
      <c r="E473" s="2">
        <f t="shared" si="37"/>
        <v>96.984515167774518</v>
      </c>
      <c r="F473" s="2">
        <v>5</v>
      </c>
      <c r="G473" s="2">
        <f t="shared" si="38"/>
        <v>1.984515167774521</v>
      </c>
      <c r="H473" s="2">
        <f t="shared" si="39"/>
        <v>0.89344441842712885</v>
      </c>
    </row>
    <row r="474" spans="1:8" x14ac:dyDescent="0.3">
      <c r="A474" s="2">
        <v>94320</v>
      </c>
      <c r="B474">
        <v>0.38677568516188721</v>
      </c>
      <c r="C474" s="15">
        <f t="shared" si="35"/>
        <v>0.59503951563367263</v>
      </c>
      <c r="D474" s="15">
        <f t="shared" si="36"/>
        <v>100</v>
      </c>
      <c r="E474" s="2">
        <f t="shared" si="37"/>
        <v>97.024802421831637</v>
      </c>
      <c r="F474" s="2">
        <v>5</v>
      </c>
      <c r="G474" s="2">
        <f t="shared" si="38"/>
        <v>2.0248024218316369</v>
      </c>
      <c r="H474" s="2">
        <f t="shared" si="39"/>
        <v>0.87376224100297373</v>
      </c>
    </row>
    <row r="475" spans="1:8" x14ac:dyDescent="0.3">
      <c r="A475" s="2">
        <v>94520</v>
      </c>
      <c r="B475">
        <v>0.38565645551175592</v>
      </c>
      <c r="C475" s="15">
        <f t="shared" si="35"/>
        <v>0.59331762386423992</v>
      </c>
      <c r="D475" s="15">
        <f t="shared" si="36"/>
        <v>100</v>
      </c>
      <c r="E475" s="2">
        <f t="shared" si="37"/>
        <v>97.033411880678798</v>
      </c>
      <c r="F475" s="2">
        <v>5</v>
      </c>
      <c r="G475" s="2">
        <f t="shared" si="38"/>
        <v>2.0334118806788002</v>
      </c>
      <c r="H475" s="2">
        <f t="shared" si="39"/>
        <v>0.86960798641034698</v>
      </c>
    </row>
    <row r="476" spans="1:8" x14ac:dyDescent="0.3">
      <c r="A476" s="2">
        <v>94720</v>
      </c>
      <c r="B476">
        <v>0.39994767878614784</v>
      </c>
      <c r="C476" s="15">
        <f t="shared" si="35"/>
        <v>0.61530412120945821</v>
      </c>
      <c r="D476" s="15">
        <f t="shared" si="36"/>
        <v>100</v>
      </c>
      <c r="E476" s="2">
        <f t="shared" si="37"/>
        <v>96.923479393952704</v>
      </c>
      <c r="F476" s="2">
        <v>5</v>
      </c>
      <c r="G476" s="2">
        <f t="shared" si="38"/>
        <v>1.9234793939527091</v>
      </c>
      <c r="H476" s="2">
        <f t="shared" si="39"/>
        <v>0.92405379103361163</v>
      </c>
    </row>
    <row r="477" spans="1:8" x14ac:dyDescent="0.3">
      <c r="A477" s="2">
        <v>94920</v>
      </c>
      <c r="B477">
        <v>0.39226071814870322</v>
      </c>
      <c r="C477" s="15">
        <f t="shared" si="35"/>
        <v>0.60347802792108185</v>
      </c>
      <c r="D477" s="15">
        <f t="shared" si="36"/>
        <v>100</v>
      </c>
      <c r="E477" s="2">
        <f t="shared" si="37"/>
        <v>96.982609860394589</v>
      </c>
      <c r="F477" s="2">
        <v>5</v>
      </c>
      <c r="G477" s="2">
        <f t="shared" si="38"/>
        <v>1.9826098603945908</v>
      </c>
      <c r="H477" s="2">
        <f t="shared" si="39"/>
        <v>0.89438532101635682</v>
      </c>
    </row>
    <row r="478" spans="1:8" x14ac:dyDescent="0.3">
      <c r="A478" s="2">
        <v>95120</v>
      </c>
      <c r="B478">
        <v>0.3968967040402997</v>
      </c>
      <c r="C478" s="15">
        <f t="shared" si="35"/>
        <v>0.61061031390815335</v>
      </c>
      <c r="D478" s="15">
        <f t="shared" si="36"/>
        <v>100</v>
      </c>
      <c r="E478" s="2">
        <f t="shared" si="37"/>
        <v>96.94694843045923</v>
      </c>
      <c r="F478" s="2">
        <v>5</v>
      </c>
      <c r="G478" s="2">
        <f t="shared" si="38"/>
        <v>1.9469484304592335</v>
      </c>
      <c r="H478" s="2">
        <f t="shared" si="39"/>
        <v>0.91216839256268345</v>
      </c>
    </row>
    <row r="479" spans="1:8" x14ac:dyDescent="0.3">
      <c r="A479" s="2">
        <v>95320</v>
      </c>
      <c r="B479">
        <v>0.38468474603334873</v>
      </c>
      <c r="C479" s="15">
        <f t="shared" si="35"/>
        <v>0.59182268620515188</v>
      </c>
      <c r="D479" s="15">
        <f t="shared" si="36"/>
        <v>100</v>
      </c>
      <c r="E479" s="2">
        <f t="shared" si="37"/>
        <v>97.040886568974244</v>
      </c>
      <c r="F479" s="2">
        <v>5</v>
      </c>
      <c r="G479" s="2">
        <f t="shared" si="38"/>
        <v>2.0408865689742406</v>
      </c>
      <c r="H479" s="2">
        <f t="shared" si="39"/>
        <v>0.86601582107640096</v>
      </c>
    </row>
    <row r="480" spans="1:8" x14ac:dyDescent="0.3">
      <c r="A480" s="2">
        <v>95520</v>
      </c>
      <c r="B480">
        <v>0.37984721037218805</v>
      </c>
      <c r="C480" s="15">
        <f t="shared" si="35"/>
        <v>0.58438032364952008</v>
      </c>
      <c r="D480" s="15">
        <f t="shared" si="36"/>
        <v>100</v>
      </c>
      <c r="E480" s="2">
        <f t="shared" si="37"/>
        <v>97.078098381752397</v>
      </c>
      <c r="F480" s="2">
        <v>5</v>
      </c>
      <c r="G480" s="2">
        <f t="shared" si="38"/>
        <v>2.0780983817523997</v>
      </c>
      <c r="H480" s="2">
        <f>LN((F480*E480)/(D480*G480))</f>
        <v>0.84833028295666035</v>
      </c>
    </row>
    <row r="481" spans="1:8" x14ac:dyDescent="0.3">
      <c r="A481" s="2">
        <v>95720</v>
      </c>
      <c r="B481">
        <v>0.3955074360499703</v>
      </c>
      <c r="C481" s="15">
        <f t="shared" si="35"/>
        <v>0.60847297853841587</v>
      </c>
      <c r="D481" s="15">
        <f t="shared" si="36"/>
        <v>100</v>
      </c>
      <c r="E481" s="2">
        <f t="shared" si="37"/>
        <v>96.957635107307922</v>
      </c>
      <c r="F481" s="2">
        <v>5</v>
      </c>
      <c r="G481" s="2">
        <f t="shared" si="38"/>
        <v>1.9576351073079206</v>
      </c>
      <c r="H481" s="2">
        <f t="shared" si="39"/>
        <v>0.90680469123750651</v>
      </c>
    </row>
    <row r="482" spans="1:8" x14ac:dyDescent="0.3">
      <c r="A482" s="2">
        <v>95920</v>
      </c>
      <c r="B482">
        <v>0.3799208328182257</v>
      </c>
      <c r="C482" s="15">
        <f t="shared" si="35"/>
        <v>0.58449358895111647</v>
      </c>
      <c r="D482" s="15">
        <f t="shared" si="36"/>
        <v>100</v>
      </c>
      <c r="E482" s="2">
        <f t="shared" si="37"/>
        <v>97.077532055244419</v>
      </c>
      <c r="F482" s="2">
        <v>5</v>
      </c>
      <c r="G482" s="2">
        <f t="shared" si="38"/>
        <v>2.0775320552444176</v>
      </c>
      <c r="H482" s="2">
        <f t="shared" si="39"/>
        <v>0.84859700786926739</v>
      </c>
    </row>
    <row r="483" spans="1:8" x14ac:dyDescent="0.3">
      <c r="A483" s="2">
        <v>96120</v>
      </c>
      <c r="B483">
        <v>0.38348584540184211</v>
      </c>
      <c r="C483" s="15">
        <f t="shared" si="35"/>
        <v>0.58997822369514163</v>
      </c>
      <c r="D483" s="15">
        <f t="shared" si="36"/>
        <v>100</v>
      </c>
      <c r="E483" s="2">
        <f t="shared" si="37"/>
        <v>97.050108881524295</v>
      </c>
      <c r="F483" s="2">
        <v>5</v>
      </c>
      <c r="G483" s="2">
        <f t="shared" si="38"/>
        <v>2.0501088815242916</v>
      </c>
      <c r="H483" s="2">
        <f t="shared" si="39"/>
        <v>0.86160225329348161</v>
      </c>
    </row>
    <row r="484" spans="1:8" x14ac:dyDescent="0.3">
      <c r="A484" s="2">
        <v>96320</v>
      </c>
      <c r="B484">
        <v>0.3889972858902741</v>
      </c>
      <c r="C484" s="15">
        <f t="shared" si="35"/>
        <v>0.59845736290811402</v>
      </c>
      <c r="D484" s="15">
        <f t="shared" si="36"/>
        <v>100</v>
      </c>
      <c r="E484" s="2">
        <f t="shared" si="37"/>
        <v>97.007713185459437</v>
      </c>
      <c r="F484" s="2">
        <v>5</v>
      </c>
      <c r="G484" s="2">
        <f t="shared" si="38"/>
        <v>2.0077131854594299</v>
      </c>
      <c r="H484" s="2">
        <f t="shared" si="39"/>
        <v>0.88206186346304194</v>
      </c>
    </row>
    <row r="485" spans="1:8" x14ac:dyDescent="0.3">
      <c r="A485" s="2">
        <v>96520</v>
      </c>
      <c r="B485">
        <v>0.39154172060165177</v>
      </c>
      <c r="C485" s="15">
        <f t="shared" si="35"/>
        <v>0.60237187784869506</v>
      </c>
      <c r="D485" s="15">
        <f t="shared" si="36"/>
        <v>100</v>
      </c>
      <c r="E485" s="2">
        <f t="shared" si="37"/>
        <v>96.988140610756531</v>
      </c>
      <c r="F485" s="2">
        <v>5</v>
      </c>
      <c r="G485" s="2">
        <f t="shared" si="38"/>
        <v>1.9881406107565249</v>
      </c>
      <c r="H485" s="2">
        <f t="shared" si="39"/>
        <v>0.8916566002400832</v>
      </c>
    </row>
    <row r="486" spans="1:8" x14ac:dyDescent="0.3">
      <c r="A486" s="2">
        <v>96720</v>
      </c>
      <c r="B486">
        <v>0.38495888806983697</v>
      </c>
      <c r="C486" s="15">
        <f t="shared" si="35"/>
        <v>0.59224444318436453</v>
      </c>
      <c r="D486" s="15">
        <f t="shared" si="36"/>
        <v>100</v>
      </c>
      <c r="E486" s="2">
        <f t="shared" si="37"/>
        <v>97.038777784078178</v>
      </c>
      <c r="F486" s="2">
        <v>5</v>
      </c>
      <c r="G486" s="2">
        <f t="shared" si="38"/>
        <v>2.0387777840781771</v>
      </c>
      <c r="H486" s="2">
        <f t="shared" si="39"/>
        <v>0.86702789317526641</v>
      </c>
    </row>
    <row r="487" spans="1:8" x14ac:dyDescent="0.3">
      <c r="A487" s="2">
        <v>96920</v>
      </c>
      <c r="B487">
        <v>0.38960497751589396</v>
      </c>
      <c r="C487" s="15">
        <f t="shared" si="35"/>
        <v>0.59939227310137533</v>
      </c>
      <c r="D487" s="15">
        <f t="shared" si="36"/>
        <v>100</v>
      </c>
      <c r="E487" s="2">
        <f t="shared" si="37"/>
        <v>97.003038634493123</v>
      </c>
      <c r="F487" s="2">
        <v>5</v>
      </c>
      <c r="G487" s="2">
        <f t="shared" si="38"/>
        <v>2.0030386344931235</v>
      </c>
      <c r="H487" s="2">
        <f t="shared" si="39"/>
        <v>0.88434468577577918</v>
      </c>
    </row>
    <row r="488" spans="1:8" x14ac:dyDescent="0.3">
      <c r="A488" s="2">
        <v>97120</v>
      </c>
      <c r="B488">
        <v>0.38725947254254978</v>
      </c>
      <c r="C488" s="15">
        <f t="shared" si="35"/>
        <v>0.59578380391161501</v>
      </c>
      <c r="D488" s="15">
        <f t="shared" si="36"/>
        <v>100</v>
      </c>
      <c r="E488" s="2">
        <f t="shared" si="37"/>
        <v>97.021080980441923</v>
      </c>
      <c r="F488" s="2">
        <v>5</v>
      </c>
      <c r="G488" s="2">
        <f t="shared" si="38"/>
        <v>2.021080980441925</v>
      </c>
      <c r="H488" s="2">
        <f t="shared" si="39"/>
        <v>0.87556350392196503</v>
      </c>
    </row>
    <row r="489" spans="1:8" x14ac:dyDescent="0.3">
      <c r="A489" s="2">
        <v>97320</v>
      </c>
      <c r="B489">
        <v>0.38945852534562209</v>
      </c>
      <c r="C489" s="15">
        <f t="shared" si="35"/>
        <v>0.59916696207018783</v>
      </c>
      <c r="D489" s="15">
        <f t="shared" si="36"/>
        <v>100</v>
      </c>
      <c r="E489" s="2">
        <f t="shared" si="37"/>
        <v>97.004165189649058</v>
      </c>
      <c r="F489" s="2">
        <v>5</v>
      </c>
      <c r="G489" s="2">
        <f t="shared" si="38"/>
        <v>2.0041651896490609</v>
      </c>
      <c r="H489" s="2">
        <f t="shared" si="39"/>
        <v>0.88379403433691006</v>
      </c>
    </row>
    <row r="490" spans="1:8" x14ac:dyDescent="0.3">
      <c r="A490" s="2">
        <v>97520</v>
      </c>
      <c r="B490">
        <v>0.40169981633239793</v>
      </c>
      <c r="C490" s="15">
        <f t="shared" si="35"/>
        <v>0.61799971743445836</v>
      </c>
      <c r="D490" s="15">
        <f t="shared" si="36"/>
        <v>100</v>
      </c>
      <c r="E490" s="2">
        <f t="shared" si="37"/>
        <v>96.910001412827711</v>
      </c>
      <c r="F490" s="2">
        <v>5</v>
      </c>
      <c r="G490" s="2">
        <f t="shared" si="38"/>
        <v>1.9100014128277083</v>
      </c>
      <c r="H490" s="2">
        <f t="shared" si="39"/>
        <v>0.93094647201259251</v>
      </c>
    </row>
    <row r="491" spans="1:8" x14ac:dyDescent="0.3">
      <c r="A491" s="2">
        <v>97720</v>
      </c>
      <c r="B491">
        <v>0.3838708152071118</v>
      </c>
      <c r="C491" s="15">
        <f t="shared" si="35"/>
        <v>0.59057048493401809</v>
      </c>
      <c r="D491" s="15">
        <f t="shared" si="36"/>
        <v>100</v>
      </c>
      <c r="E491" s="2">
        <f t="shared" si="37"/>
        <v>97.047147575329916</v>
      </c>
      <c r="F491" s="2">
        <v>5</v>
      </c>
      <c r="G491" s="2">
        <f t="shared" si="38"/>
        <v>2.0471475753299098</v>
      </c>
      <c r="H491" s="2">
        <f t="shared" si="39"/>
        <v>0.86301724679035785</v>
      </c>
    </row>
    <row r="492" spans="1:8" x14ac:dyDescent="0.3">
      <c r="A492" s="2">
        <v>97920</v>
      </c>
      <c r="B492">
        <v>0.37627715682933971</v>
      </c>
      <c r="C492" s="15">
        <f t="shared" si="35"/>
        <v>0.57888793358359958</v>
      </c>
      <c r="D492" s="15">
        <f t="shared" si="36"/>
        <v>100</v>
      </c>
      <c r="E492" s="2">
        <f t="shared" si="37"/>
        <v>97.105560332082007</v>
      </c>
      <c r="F492" s="2">
        <v>5</v>
      </c>
      <c r="G492" s="2">
        <f t="shared" si="38"/>
        <v>2.105560332082002</v>
      </c>
      <c r="H492" s="2">
        <f t="shared" si="39"/>
        <v>0.83548474135526651</v>
      </c>
    </row>
    <row r="493" spans="1:8" x14ac:dyDescent="0.3">
      <c r="A493" s="2">
        <v>98120</v>
      </c>
      <c r="B493">
        <v>0.38325457697148146</v>
      </c>
      <c r="C493" s="15">
        <f t="shared" si="35"/>
        <v>0.58962242610997151</v>
      </c>
      <c r="D493" s="15">
        <f t="shared" si="36"/>
        <v>100</v>
      </c>
      <c r="E493" s="2">
        <f t="shared" si="37"/>
        <v>97.051887869450141</v>
      </c>
      <c r="F493" s="2">
        <v>5</v>
      </c>
      <c r="G493" s="2">
        <f t="shared" si="38"/>
        <v>2.0518878694501423</v>
      </c>
      <c r="H493" s="2">
        <f t="shared" si="39"/>
        <v>0.86075320711841341</v>
      </c>
    </row>
    <row r="494" spans="1:8" x14ac:dyDescent="0.3">
      <c r="A494" s="2">
        <v>98320</v>
      </c>
      <c r="B494">
        <v>0.39542976564818999</v>
      </c>
      <c r="C494" s="15">
        <f t="shared" si="35"/>
        <v>0.60835348561259994</v>
      </c>
      <c r="D494" s="15">
        <f t="shared" si="36"/>
        <v>100</v>
      </c>
      <c r="E494" s="2">
        <f t="shared" si="37"/>
        <v>96.958232571937003</v>
      </c>
      <c r="F494" s="2">
        <v>5</v>
      </c>
      <c r="G494" s="2">
        <f t="shared" si="38"/>
        <v>1.9582325719370002</v>
      </c>
      <c r="H494" s="2">
        <f t="shared" si="39"/>
        <v>0.90650570276566511</v>
      </c>
    </row>
    <row r="495" spans="1:8" x14ac:dyDescent="0.3">
      <c r="A495" s="2">
        <v>98520</v>
      </c>
      <c r="B495">
        <v>0.39341118552865079</v>
      </c>
      <c r="C495" s="15">
        <f t="shared" si="35"/>
        <v>0.60524797773638583</v>
      </c>
      <c r="D495" s="15">
        <f t="shared" si="36"/>
        <v>100</v>
      </c>
      <c r="E495" s="2">
        <f t="shared" si="37"/>
        <v>96.973760111318072</v>
      </c>
      <c r="F495" s="2">
        <v>5</v>
      </c>
      <c r="G495" s="2">
        <f t="shared" si="38"/>
        <v>1.9737601113180707</v>
      </c>
      <c r="H495" s="2">
        <f t="shared" si="39"/>
        <v>0.89876774456583353</v>
      </c>
    </row>
    <row r="496" spans="1:8" x14ac:dyDescent="0.3">
      <c r="A496" s="2">
        <v>98720</v>
      </c>
      <c r="B496">
        <v>0.39136632294818785</v>
      </c>
      <c r="C496" s="15">
        <f t="shared" si="35"/>
        <v>0.60210203530490436</v>
      </c>
      <c r="D496" s="15">
        <f t="shared" si="36"/>
        <v>100</v>
      </c>
      <c r="E496" s="2">
        <f t="shared" si="37"/>
        <v>96.989489823475481</v>
      </c>
      <c r="F496" s="2">
        <v>5</v>
      </c>
      <c r="G496" s="2">
        <f t="shared" si="38"/>
        <v>1.9894898234754783</v>
      </c>
      <c r="H496" s="2">
        <f t="shared" si="39"/>
        <v>0.89099211098840825</v>
      </c>
    </row>
    <row r="497" spans="1:8" x14ac:dyDescent="0.3">
      <c r="A497" s="2">
        <v>98920</v>
      </c>
      <c r="B497">
        <v>0.39856241242855772</v>
      </c>
      <c r="C497" s="15">
        <f t="shared" si="35"/>
        <v>0.61317294219778107</v>
      </c>
      <c r="D497" s="15">
        <f t="shared" si="36"/>
        <v>100</v>
      </c>
      <c r="E497" s="2">
        <f t="shared" si="37"/>
        <v>96.934135289011095</v>
      </c>
      <c r="F497" s="2">
        <v>5</v>
      </c>
      <c r="G497" s="2">
        <f t="shared" si="38"/>
        <v>1.9341352890110945</v>
      </c>
      <c r="H497" s="2">
        <f t="shared" si="39"/>
        <v>0.9186391091359386</v>
      </c>
    </row>
    <row r="498" spans="1:8" x14ac:dyDescent="0.3">
      <c r="A498" s="2">
        <v>99120</v>
      </c>
      <c r="B498">
        <v>0.3887252032208221</v>
      </c>
      <c r="C498" s="15">
        <f t="shared" si="35"/>
        <v>0.59803877418588014</v>
      </c>
      <c r="D498" s="15">
        <f t="shared" si="36"/>
        <v>100</v>
      </c>
      <c r="E498" s="2">
        <f t="shared" si="37"/>
        <v>97.009806129070597</v>
      </c>
      <c r="F498" s="2">
        <v>5</v>
      </c>
      <c r="G498" s="2">
        <f t="shared" si="38"/>
        <v>2.0098061290705993</v>
      </c>
      <c r="H498" s="2">
        <f t="shared" si="39"/>
        <v>0.88104152973348748</v>
      </c>
    </row>
    <row r="499" spans="1:8" x14ac:dyDescent="0.3">
      <c r="A499" s="2">
        <v>99320</v>
      </c>
      <c r="B499">
        <v>0.40256263518822077</v>
      </c>
      <c r="C499" s="15">
        <f t="shared" si="35"/>
        <v>0.61932713105880122</v>
      </c>
      <c r="D499" s="15">
        <f t="shared" si="36"/>
        <v>100</v>
      </c>
      <c r="E499" s="2">
        <f t="shared" si="37"/>
        <v>96.903364344705992</v>
      </c>
      <c r="F499" s="2">
        <v>5</v>
      </c>
      <c r="G499" s="2">
        <f t="shared" si="38"/>
        <v>1.9033643447059938</v>
      </c>
      <c r="H499" s="2">
        <f t="shared" si="39"/>
        <v>0.93435893644200418</v>
      </c>
    </row>
    <row r="500" spans="1:8" x14ac:dyDescent="0.3">
      <c r="A500" s="2">
        <v>99520</v>
      </c>
      <c r="B500">
        <v>0.40200535994824882</v>
      </c>
      <c r="C500" s="15">
        <f t="shared" si="35"/>
        <v>0.6184697845357674</v>
      </c>
      <c r="D500" s="15">
        <f t="shared" si="36"/>
        <v>100</v>
      </c>
      <c r="E500" s="2">
        <f t="shared" si="37"/>
        <v>96.907651077321162</v>
      </c>
      <c r="F500" s="2">
        <v>5</v>
      </c>
      <c r="G500" s="2">
        <f t="shared" si="38"/>
        <v>1.9076510773211632</v>
      </c>
      <c r="H500" s="2">
        <f t="shared" si="39"/>
        <v>0.93215351793066814</v>
      </c>
    </row>
    <row r="501" spans="1:8" x14ac:dyDescent="0.3">
      <c r="A501" s="2">
        <v>99720</v>
      </c>
      <c r="B501">
        <v>0.37791187909741053</v>
      </c>
      <c r="C501" s="15">
        <f t="shared" si="35"/>
        <v>0.58140289091909314</v>
      </c>
      <c r="D501" s="15">
        <f t="shared" si="36"/>
        <v>100</v>
      </c>
      <c r="E501" s="2">
        <f t="shared" si="37"/>
        <v>97.092985545404531</v>
      </c>
      <c r="F501" s="2">
        <v>5</v>
      </c>
      <c r="G501" s="2">
        <f t="shared" si="38"/>
        <v>2.0929855454045345</v>
      </c>
      <c r="H501" s="2">
        <f t="shared" si="39"/>
        <v>0.84134532236391135</v>
      </c>
    </row>
    <row r="502" spans="1:8" x14ac:dyDescent="0.3">
      <c r="A502" s="2">
        <v>99920</v>
      </c>
      <c r="B502">
        <v>0.40194502394414883</v>
      </c>
      <c r="C502" s="15">
        <f t="shared" si="35"/>
        <v>0.61837695991407515</v>
      </c>
      <c r="D502" s="15">
        <f t="shared" si="36"/>
        <v>100</v>
      </c>
      <c r="E502" s="2">
        <f t="shared" si="37"/>
        <v>96.90811520042962</v>
      </c>
      <c r="F502" s="2">
        <v>5</v>
      </c>
      <c r="G502" s="2">
        <f t="shared" si="38"/>
        <v>1.9081152004296245</v>
      </c>
      <c r="H502" s="2">
        <f t="shared" si="39"/>
        <v>0.93191504124739066</v>
      </c>
    </row>
    <row r="503" spans="1:8" x14ac:dyDescent="0.3">
      <c r="A503" s="2">
        <v>100120</v>
      </c>
      <c r="B503">
        <v>0.37428270802685037</v>
      </c>
      <c r="C503" s="15">
        <f t="shared" si="35"/>
        <v>0.57581955081053904</v>
      </c>
      <c r="D503" s="15">
        <f t="shared" si="36"/>
        <v>100</v>
      </c>
      <c r="E503" s="2">
        <f t="shared" si="37"/>
        <v>97.120902245947306</v>
      </c>
      <c r="F503" s="2">
        <v>5</v>
      </c>
      <c r="G503" s="2">
        <f t="shared" si="38"/>
        <v>2.1209022459473048</v>
      </c>
      <c r="H503" s="2">
        <f t="shared" si="39"/>
        <v>0.82838275786770788</v>
      </c>
    </row>
    <row r="504" spans="1:8" x14ac:dyDescent="0.3">
      <c r="A504" s="2">
        <v>100320</v>
      </c>
      <c r="B504">
        <v>0.38338926780848481</v>
      </c>
      <c r="C504" s="15">
        <f t="shared" si="35"/>
        <v>0.58982964278228434</v>
      </c>
      <c r="D504" s="15">
        <f t="shared" si="36"/>
        <v>100</v>
      </c>
      <c r="E504" s="2">
        <f t="shared" si="37"/>
        <v>97.050851786088572</v>
      </c>
      <c r="F504" s="2">
        <v>5</v>
      </c>
      <c r="G504" s="2">
        <f t="shared" si="38"/>
        <v>2.0508517860885784</v>
      </c>
      <c r="H504" s="2">
        <f t="shared" si="39"/>
        <v>0.86124760053737237</v>
      </c>
    </row>
    <row r="505" spans="1:8" x14ac:dyDescent="0.3">
      <c r="A505" s="2">
        <v>100520</v>
      </c>
      <c r="B505">
        <v>0.3886331479076619</v>
      </c>
      <c r="C505" s="15">
        <f t="shared" si="35"/>
        <v>0.59789715062717219</v>
      </c>
      <c r="D505" s="15">
        <f t="shared" si="36"/>
        <v>100</v>
      </c>
      <c r="E505" s="2">
        <f t="shared" si="37"/>
        <v>97.010514246864133</v>
      </c>
      <c r="F505" s="2">
        <v>5</v>
      </c>
      <c r="G505" s="2">
        <f t="shared" si="38"/>
        <v>2.010514246864139</v>
      </c>
      <c r="H505" s="2">
        <f t="shared" si="39"/>
        <v>0.88069655981327311</v>
      </c>
    </row>
    <row r="506" spans="1:8" x14ac:dyDescent="0.3">
      <c r="A506" s="2">
        <v>100720</v>
      </c>
      <c r="B506">
        <v>0.41335892787316481</v>
      </c>
      <c r="C506" s="15">
        <f t="shared" si="35"/>
        <v>0.63593681211256126</v>
      </c>
      <c r="D506" s="15">
        <f t="shared" si="36"/>
        <v>100</v>
      </c>
      <c r="E506" s="2">
        <f t="shared" si="37"/>
        <v>96.820315939437194</v>
      </c>
      <c r="F506" s="2">
        <v>5</v>
      </c>
      <c r="G506" s="2">
        <f t="shared" si="38"/>
        <v>1.8203159394371937</v>
      </c>
      <c r="H506" s="2">
        <f t="shared" si="39"/>
        <v>0.97811449499466219</v>
      </c>
    </row>
    <row r="507" spans="1:8" x14ac:dyDescent="0.3">
      <c r="A507" s="2">
        <v>100920</v>
      </c>
      <c r="B507">
        <v>0.39727634286379054</v>
      </c>
      <c r="C507" s="15">
        <f t="shared" si="35"/>
        <v>0.61119437363660079</v>
      </c>
      <c r="D507" s="15">
        <f t="shared" si="36"/>
        <v>100</v>
      </c>
      <c r="E507" s="2">
        <f t="shared" si="37"/>
        <v>96.944028131816992</v>
      </c>
      <c r="F507" s="2">
        <v>5</v>
      </c>
      <c r="G507" s="2">
        <f t="shared" si="38"/>
        <v>1.9440281318169959</v>
      </c>
      <c r="H507" s="2">
        <f t="shared" si="39"/>
        <v>0.9136393318020426</v>
      </c>
    </row>
    <row r="508" spans="1:8" x14ac:dyDescent="0.3">
      <c r="A508" s="2">
        <v>101120</v>
      </c>
      <c r="B508">
        <v>0.3945539653399206</v>
      </c>
      <c r="C508" s="15">
        <f t="shared" si="35"/>
        <v>0.60700610052295478</v>
      </c>
      <c r="D508" s="15">
        <f t="shared" si="36"/>
        <v>100</v>
      </c>
      <c r="E508" s="2">
        <f t="shared" si="37"/>
        <v>96.964969497385226</v>
      </c>
      <c r="F508" s="2">
        <v>5</v>
      </c>
      <c r="G508" s="2">
        <f t="shared" si="38"/>
        <v>1.9649694973852263</v>
      </c>
      <c r="H508" s="2">
        <f t="shared" si="39"/>
        <v>0.90314077827914185</v>
      </c>
    </row>
    <row r="509" spans="1:8" x14ac:dyDescent="0.3">
      <c r="A509" s="2">
        <v>101320</v>
      </c>
      <c r="B509">
        <v>0.3904287182606947</v>
      </c>
      <c r="C509" s="15">
        <f t="shared" si="35"/>
        <v>0.60065956655491493</v>
      </c>
      <c r="D509" s="15">
        <f t="shared" si="36"/>
        <v>100</v>
      </c>
      <c r="E509" s="2">
        <f t="shared" si="37"/>
        <v>96.996702167225422</v>
      </c>
      <c r="F509" s="2">
        <v>5</v>
      </c>
      <c r="G509" s="2">
        <f t="shared" si="38"/>
        <v>1.9967021672254255</v>
      </c>
      <c r="H509" s="2">
        <f t="shared" si="39"/>
        <v>0.88744780288165637</v>
      </c>
    </row>
    <row r="510" spans="1:8" x14ac:dyDescent="0.3">
      <c r="A510" s="2">
        <v>101520</v>
      </c>
      <c r="B510">
        <v>0.39404753066165954</v>
      </c>
      <c r="C510" s="15">
        <f t="shared" si="35"/>
        <v>0.60622697024870698</v>
      </c>
      <c r="D510" s="15">
        <f t="shared" si="36"/>
        <v>100</v>
      </c>
      <c r="E510" s="2">
        <f t="shared" si="37"/>
        <v>96.968865148756464</v>
      </c>
      <c r="F510" s="2">
        <v>5</v>
      </c>
      <c r="G510" s="2">
        <f t="shared" si="38"/>
        <v>1.968865148756465</v>
      </c>
      <c r="H510" s="2">
        <f t="shared" si="39"/>
        <v>0.90120036543841842</v>
      </c>
    </row>
    <row r="511" spans="1:8" x14ac:dyDescent="0.3">
      <c r="A511" s="2">
        <v>101720</v>
      </c>
      <c r="B511">
        <v>0.40425409834105941</v>
      </c>
      <c r="C511" s="15">
        <f t="shared" si="35"/>
        <v>0.62192938206316828</v>
      </c>
      <c r="D511" s="15">
        <f t="shared" si="36"/>
        <v>100</v>
      </c>
      <c r="E511" s="2">
        <f t="shared" si="37"/>
        <v>96.890353089684154</v>
      </c>
      <c r="F511" s="2">
        <v>5</v>
      </c>
      <c r="G511" s="2">
        <f t="shared" si="38"/>
        <v>1.8903530896841585</v>
      </c>
      <c r="H511" s="2">
        <f t="shared" si="39"/>
        <v>0.94108405350716529</v>
      </c>
    </row>
    <row r="512" spans="1:8" x14ac:dyDescent="0.3">
      <c r="A512" s="2">
        <v>101920</v>
      </c>
      <c r="B512">
        <v>0.41111534804245731</v>
      </c>
      <c r="C512" s="15">
        <f t="shared" si="35"/>
        <v>0.6324851508345497</v>
      </c>
      <c r="D512" s="15">
        <f t="shared" si="36"/>
        <v>100</v>
      </c>
      <c r="E512" s="2">
        <f t="shared" si="37"/>
        <v>96.837574245827255</v>
      </c>
      <c r="F512" s="2">
        <v>5</v>
      </c>
      <c r="G512" s="2">
        <f t="shared" si="38"/>
        <v>1.8375742458272515</v>
      </c>
      <c r="H512" s="2">
        <f t="shared" si="39"/>
        <v>0.96885645192812408</v>
      </c>
    </row>
    <row r="513" spans="1:8" x14ac:dyDescent="0.3">
      <c r="A513" s="2">
        <v>102120</v>
      </c>
      <c r="B513">
        <v>0.35550493904382002</v>
      </c>
      <c r="C513" s="15">
        <f t="shared" si="35"/>
        <v>0.54693067545203078</v>
      </c>
      <c r="D513" s="15">
        <f t="shared" si="36"/>
        <v>100</v>
      </c>
      <c r="E513" s="2">
        <f t="shared" si="37"/>
        <v>97.265346622739841</v>
      </c>
      <c r="F513" s="2">
        <v>5</v>
      </c>
      <c r="G513" s="2">
        <f t="shared" si="38"/>
        <v>2.265346622739846</v>
      </c>
      <c r="H513" s="2">
        <f t="shared" si="39"/>
        <v>0.76398272083521301</v>
      </c>
    </row>
    <row r="514" spans="1:8" x14ac:dyDescent="0.3">
      <c r="A514" s="2">
        <v>102320</v>
      </c>
      <c r="B514">
        <v>0.37280195599022004</v>
      </c>
      <c r="C514" s="15">
        <f t="shared" si="35"/>
        <v>0.5735414707541846</v>
      </c>
      <c r="D514" s="15">
        <f t="shared" si="36"/>
        <v>100</v>
      </c>
      <c r="E514" s="2">
        <f t="shared" si="37"/>
        <v>97.132292646229075</v>
      </c>
      <c r="F514" s="2">
        <v>5</v>
      </c>
      <c r="G514" s="2">
        <f t="shared" si="38"/>
        <v>2.132292646229077</v>
      </c>
      <c r="H514" s="2">
        <f t="shared" si="39"/>
        <v>0.82314385688223524</v>
      </c>
    </row>
    <row r="515" spans="1:8" x14ac:dyDescent="0.3">
      <c r="A515" s="2">
        <v>102520</v>
      </c>
      <c r="B515">
        <v>0.38601343722993742</v>
      </c>
      <c r="C515" s="15">
        <f t="shared" ref="C515:C578" si="40">B515/$J$27</f>
        <v>0.59386682650759604</v>
      </c>
      <c r="D515" s="15">
        <f t="shared" ref="D515:D578" si="41">$J$28</f>
        <v>100</v>
      </c>
      <c r="E515" s="2">
        <f t="shared" si="37"/>
        <v>97.030665867462019</v>
      </c>
      <c r="F515" s="2">
        <v>5</v>
      </c>
      <c r="G515" s="2">
        <f t="shared" si="38"/>
        <v>2.0306658674620199</v>
      </c>
      <c r="H515" s="2">
        <f t="shared" si="39"/>
        <v>0.87093104515315267</v>
      </c>
    </row>
    <row r="516" spans="1:8" x14ac:dyDescent="0.3">
      <c r="A516" s="2">
        <v>102720</v>
      </c>
      <c r="B516">
        <v>0.40762870873633628</v>
      </c>
      <c r="C516" s="15">
        <f t="shared" si="40"/>
        <v>0.6271210903635942</v>
      </c>
      <c r="D516" s="15">
        <f t="shared" si="41"/>
        <v>100</v>
      </c>
      <c r="E516" s="2">
        <f t="shared" ref="E516:E579" si="42">D516-(F516*C516)</f>
        <v>96.864394548182034</v>
      </c>
      <c r="F516" s="2">
        <v>5</v>
      </c>
      <c r="G516" s="2">
        <f t="shared" ref="G516:G579" si="43">F516-(F516*C516)</f>
        <v>1.864394548182029</v>
      </c>
      <c r="H516" s="2">
        <f t="shared" ref="H516:H579" si="44">LN((F516*E516)/(D516*G516))</f>
        <v>0.95464337115032794</v>
      </c>
    </row>
    <row r="517" spans="1:8" x14ac:dyDescent="0.3">
      <c r="A517" s="2">
        <v>102920</v>
      </c>
      <c r="B517">
        <v>0.40271771250598049</v>
      </c>
      <c r="C517" s="15">
        <f t="shared" si="40"/>
        <v>0.61956571154766227</v>
      </c>
      <c r="D517" s="15">
        <f t="shared" si="41"/>
        <v>100</v>
      </c>
      <c r="E517" s="2">
        <f t="shared" si="42"/>
        <v>96.90217144226169</v>
      </c>
      <c r="F517" s="2">
        <v>5</v>
      </c>
      <c r="G517" s="2">
        <f t="shared" si="43"/>
        <v>1.9021714422616887</v>
      </c>
      <c r="H517" s="2">
        <f t="shared" si="44"/>
        <v>0.93497355624817058</v>
      </c>
    </row>
    <row r="518" spans="1:8" x14ac:dyDescent="0.3">
      <c r="A518" s="2">
        <v>103120</v>
      </c>
      <c r="B518">
        <v>0.42111768726278598</v>
      </c>
      <c r="C518" s="15">
        <f t="shared" si="40"/>
        <v>0.64787336501967074</v>
      </c>
      <c r="D518" s="15">
        <f t="shared" si="41"/>
        <v>100</v>
      </c>
      <c r="E518" s="2">
        <f t="shared" si="42"/>
        <v>96.760633174901642</v>
      </c>
      <c r="F518" s="2">
        <v>5</v>
      </c>
      <c r="G518" s="2">
        <f t="shared" si="43"/>
        <v>1.7606331749016464</v>
      </c>
      <c r="H518" s="2">
        <f t="shared" si="44"/>
        <v>1.0108344531141502</v>
      </c>
    </row>
    <row r="519" spans="1:8" x14ac:dyDescent="0.3">
      <c r="A519" s="2">
        <v>103320</v>
      </c>
      <c r="B519">
        <v>0.38137901341473446</v>
      </c>
      <c r="C519" s="15">
        <f t="shared" si="40"/>
        <v>0.58673694371497609</v>
      </c>
      <c r="D519" s="15">
        <f t="shared" si="41"/>
        <v>100</v>
      </c>
      <c r="E519" s="2">
        <f t="shared" si="42"/>
        <v>97.066315281425119</v>
      </c>
      <c r="F519" s="2">
        <v>5</v>
      </c>
      <c r="G519" s="2">
        <f t="shared" si="43"/>
        <v>2.0663152814251196</v>
      </c>
      <c r="H519" s="2">
        <f t="shared" si="44"/>
        <v>0.85389517024346484</v>
      </c>
    </row>
    <row r="520" spans="1:8" x14ac:dyDescent="0.3">
      <c r="A520" s="2">
        <v>103520</v>
      </c>
      <c r="B520">
        <v>0.42181651272560361</v>
      </c>
      <c r="C520" s="15">
        <f t="shared" si="40"/>
        <v>0.6489484811163132</v>
      </c>
      <c r="D520" s="15">
        <f t="shared" si="41"/>
        <v>100</v>
      </c>
      <c r="E520" s="2">
        <f t="shared" si="42"/>
        <v>96.755257594418438</v>
      </c>
      <c r="F520" s="2">
        <v>5</v>
      </c>
      <c r="G520" s="2">
        <f t="shared" si="43"/>
        <v>1.7552575944184339</v>
      </c>
      <c r="H520" s="2">
        <f t="shared" si="44"/>
        <v>1.0138367753471218</v>
      </c>
    </row>
    <row r="521" spans="1:8" x14ac:dyDescent="0.3">
      <c r="A521" s="2">
        <v>103720</v>
      </c>
      <c r="B521">
        <v>0.40873241412336059</v>
      </c>
      <c r="C521" s="15">
        <f t="shared" si="40"/>
        <v>0.6288190986513239</v>
      </c>
      <c r="D521" s="15">
        <f t="shared" si="41"/>
        <v>100</v>
      </c>
      <c r="E521" s="2">
        <f t="shared" si="42"/>
        <v>96.855904506743386</v>
      </c>
      <c r="F521" s="2">
        <v>5</v>
      </c>
      <c r="G521" s="2">
        <f t="shared" si="43"/>
        <v>1.8559045067433804</v>
      </c>
      <c r="H521" s="2">
        <f t="shared" si="44"/>
        <v>0.9591198979884874</v>
      </c>
    </row>
    <row r="522" spans="1:8" x14ac:dyDescent="0.3">
      <c r="A522" s="2">
        <v>103920</v>
      </c>
      <c r="B522">
        <v>0.41265878852509924</v>
      </c>
      <c r="C522" s="15">
        <f t="shared" si="40"/>
        <v>0.63485967465399884</v>
      </c>
      <c r="D522" s="15">
        <f t="shared" si="41"/>
        <v>100</v>
      </c>
      <c r="E522" s="2">
        <f t="shared" si="42"/>
        <v>96.825701626730009</v>
      </c>
      <c r="F522" s="2">
        <v>5</v>
      </c>
      <c r="G522" s="2">
        <f t="shared" si="43"/>
        <v>1.8257016267300057</v>
      </c>
      <c r="H522" s="2">
        <f t="shared" si="44"/>
        <v>0.97521583200504158</v>
      </c>
    </row>
    <row r="523" spans="1:8" x14ac:dyDescent="0.3">
      <c r="A523" s="2">
        <v>104120</v>
      </c>
      <c r="B523">
        <v>0.41034144092440467</v>
      </c>
      <c r="C523" s="15">
        <f t="shared" si="40"/>
        <v>0.63129452449908408</v>
      </c>
      <c r="D523" s="15">
        <f t="shared" si="41"/>
        <v>100</v>
      </c>
      <c r="E523" s="2">
        <f t="shared" si="42"/>
        <v>96.843527377504586</v>
      </c>
      <c r="F523" s="2">
        <v>5</v>
      </c>
      <c r="G523" s="2">
        <f t="shared" si="43"/>
        <v>1.8435273775045795</v>
      </c>
      <c r="H523" s="2">
        <f t="shared" si="44"/>
        <v>0.96568349323967961</v>
      </c>
    </row>
    <row r="524" spans="1:8" x14ac:dyDescent="0.3">
      <c r="A524" s="2">
        <v>104320</v>
      </c>
      <c r="B524">
        <v>0.41244552128229511</v>
      </c>
      <c r="C524" s="15">
        <f t="shared" si="40"/>
        <v>0.63453157120353088</v>
      </c>
      <c r="D524" s="15">
        <f t="shared" si="41"/>
        <v>100</v>
      </c>
      <c r="E524" s="2">
        <f t="shared" si="42"/>
        <v>96.827342143982349</v>
      </c>
      <c r="F524" s="2">
        <v>5</v>
      </c>
      <c r="G524" s="2">
        <f t="shared" si="43"/>
        <v>1.8273421439823458</v>
      </c>
      <c r="H524" s="2">
        <f t="shared" si="44"/>
        <v>0.97433461022012868</v>
      </c>
    </row>
    <row r="525" spans="1:8" x14ac:dyDescent="0.3">
      <c r="A525" s="2">
        <v>104520</v>
      </c>
      <c r="B525">
        <v>0.40501844801481718</v>
      </c>
      <c r="C525" s="15">
        <f t="shared" si="40"/>
        <v>0.62310530463818026</v>
      </c>
      <c r="D525" s="15">
        <f t="shared" si="41"/>
        <v>100</v>
      </c>
      <c r="E525" s="2">
        <f t="shared" si="42"/>
        <v>96.884473476809092</v>
      </c>
      <c r="F525" s="2">
        <v>5</v>
      </c>
      <c r="G525" s="2">
        <f t="shared" si="43"/>
        <v>1.8844734768090987</v>
      </c>
      <c r="H525" s="2">
        <f t="shared" si="44"/>
        <v>0.94413854083222593</v>
      </c>
    </row>
    <row r="526" spans="1:8" x14ac:dyDescent="0.3">
      <c r="A526" s="2">
        <v>104720</v>
      </c>
      <c r="B526">
        <v>0.40546857986304352</v>
      </c>
      <c r="C526" s="15">
        <f t="shared" si="40"/>
        <v>0.62379781517391308</v>
      </c>
      <c r="D526" s="15">
        <f t="shared" si="41"/>
        <v>100</v>
      </c>
      <c r="E526" s="2">
        <f t="shared" si="42"/>
        <v>96.881010924130436</v>
      </c>
      <c r="F526" s="2">
        <v>5</v>
      </c>
      <c r="G526" s="2">
        <f t="shared" si="43"/>
        <v>1.8810109241304347</v>
      </c>
      <c r="H526" s="2">
        <f t="shared" si="44"/>
        <v>0.94594190252314714</v>
      </c>
    </row>
    <row r="527" spans="1:8" x14ac:dyDescent="0.3">
      <c r="A527" s="2">
        <v>104920</v>
      </c>
      <c r="B527">
        <v>0.41026752659678106</v>
      </c>
      <c r="C527" s="15">
        <f t="shared" si="40"/>
        <v>0.63118081014889393</v>
      </c>
      <c r="D527" s="15">
        <f t="shared" si="41"/>
        <v>100</v>
      </c>
      <c r="E527" s="2">
        <f t="shared" si="42"/>
        <v>96.844095949255532</v>
      </c>
      <c r="F527" s="2">
        <v>5</v>
      </c>
      <c r="G527" s="2">
        <f t="shared" si="43"/>
        <v>1.8440959492555304</v>
      </c>
      <c r="H527" s="2">
        <f t="shared" si="44"/>
        <v>0.96538099666952015</v>
      </c>
    </row>
    <row r="528" spans="1:8" x14ac:dyDescent="0.3">
      <c r="A528" s="2">
        <v>105120</v>
      </c>
      <c r="B528">
        <v>0.38249791607441425</v>
      </c>
      <c r="C528" s="15">
        <f t="shared" si="40"/>
        <v>0.58845833242217571</v>
      </c>
      <c r="D528" s="15">
        <f t="shared" si="41"/>
        <v>100</v>
      </c>
      <c r="E528" s="2">
        <f t="shared" si="42"/>
        <v>97.057708337889125</v>
      </c>
      <c r="F528" s="2">
        <v>5</v>
      </c>
      <c r="G528" s="2">
        <f t="shared" si="43"/>
        <v>2.0577083378891214</v>
      </c>
      <c r="H528" s="2">
        <f t="shared" si="44"/>
        <v>0.85798055314020338</v>
      </c>
    </row>
    <row r="529" spans="1:8" x14ac:dyDescent="0.3">
      <c r="A529" s="2">
        <v>105320</v>
      </c>
      <c r="B529">
        <v>0.42047424863206784</v>
      </c>
      <c r="C529" s="15">
        <f t="shared" si="40"/>
        <v>0.64688345943395054</v>
      </c>
      <c r="D529" s="15">
        <f t="shared" si="41"/>
        <v>100</v>
      </c>
      <c r="E529" s="2">
        <f t="shared" si="42"/>
        <v>96.765582702830244</v>
      </c>
      <c r="F529" s="2">
        <v>5</v>
      </c>
      <c r="G529" s="2">
        <f t="shared" si="43"/>
        <v>1.7655827028302475</v>
      </c>
      <c r="H529" s="2">
        <f t="shared" si="44"/>
        <v>1.0080783277682768</v>
      </c>
    </row>
    <row r="530" spans="1:8" x14ac:dyDescent="0.3">
      <c r="A530" s="2">
        <v>105520</v>
      </c>
      <c r="B530">
        <v>0.39931416811613357</v>
      </c>
      <c r="C530" s="15">
        <f t="shared" si="40"/>
        <v>0.61432948940943621</v>
      </c>
      <c r="D530" s="15">
        <f t="shared" si="41"/>
        <v>100</v>
      </c>
      <c r="E530" s="2">
        <f t="shared" si="42"/>
        <v>96.928352552952816</v>
      </c>
      <c r="F530" s="2">
        <v>5</v>
      </c>
      <c r="G530" s="2">
        <f t="shared" si="43"/>
        <v>1.9283525529528189</v>
      </c>
      <c r="H530" s="2">
        <f t="shared" si="44"/>
        <v>0.92157375966360011</v>
      </c>
    </row>
    <row r="531" spans="1:8" x14ac:dyDescent="0.3">
      <c r="A531" s="2">
        <v>105720</v>
      </c>
      <c r="B531">
        <v>0.42153731755912943</v>
      </c>
      <c r="C531" s="15">
        <f t="shared" si="40"/>
        <v>0.64851895009096838</v>
      </c>
      <c r="D531" s="15">
        <f t="shared" si="41"/>
        <v>100</v>
      </c>
      <c r="E531" s="2">
        <f t="shared" si="42"/>
        <v>96.757405249545158</v>
      </c>
      <c r="F531" s="2">
        <v>5</v>
      </c>
      <c r="G531" s="2">
        <f t="shared" si="43"/>
        <v>1.7574052495451582</v>
      </c>
      <c r="H531" s="2">
        <f t="shared" si="44"/>
        <v>1.0126361642898072</v>
      </c>
    </row>
    <row r="532" spans="1:8" x14ac:dyDescent="0.3">
      <c r="A532" s="2">
        <v>105920</v>
      </c>
      <c r="B532">
        <v>0.42148469000951289</v>
      </c>
      <c r="C532" s="15">
        <f t="shared" si="40"/>
        <v>0.64843798463001978</v>
      </c>
      <c r="D532" s="15">
        <f t="shared" si="41"/>
        <v>100</v>
      </c>
      <c r="E532" s="2">
        <f t="shared" si="42"/>
        <v>96.757810076849907</v>
      </c>
      <c r="F532" s="2">
        <v>5</v>
      </c>
      <c r="G532" s="2">
        <f t="shared" si="43"/>
        <v>1.7578100768499012</v>
      </c>
      <c r="H532" s="2">
        <f t="shared" si="44"/>
        <v>1.0124100196257091</v>
      </c>
    </row>
    <row r="533" spans="1:8" x14ac:dyDescent="0.3">
      <c r="A533" s="2">
        <v>106120</v>
      </c>
      <c r="B533">
        <v>0.39416333175879326</v>
      </c>
      <c r="C533" s="15">
        <f t="shared" si="40"/>
        <v>0.60640512578275885</v>
      </c>
      <c r="D533" s="15">
        <f t="shared" si="41"/>
        <v>100</v>
      </c>
      <c r="E533" s="2">
        <f t="shared" si="42"/>
        <v>96.9679743710862</v>
      </c>
      <c r="F533" s="2">
        <v>5</v>
      </c>
      <c r="G533" s="2">
        <f t="shared" si="43"/>
        <v>1.9679743710862057</v>
      </c>
      <c r="H533" s="2">
        <f t="shared" si="44"/>
        <v>0.90164371358817208</v>
      </c>
    </row>
    <row r="534" spans="1:8" x14ac:dyDescent="0.3">
      <c r="A534" s="2">
        <v>106320</v>
      </c>
      <c r="B534">
        <v>0.4100027541442427</v>
      </c>
      <c r="C534" s="15">
        <f t="shared" si="40"/>
        <v>0.63077346791421951</v>
      </c>
      <c r="D534" s="15">
        <f t="shared" si="41"/>
        <v>100</v>
      </c>
      <c r="E534" s="2">
        <f t="shared" si="42"/>
        <v>96.846132660428907</v>
      </c>
      <c r="F534" s="2">
        <v>5</v>
      </c>
      <c r="G534" s="2">
        <f t="shared" si="43"/>
        <v>1.8461326604289026</v>
      </c>
      <c r="H534" s="2">
        <f t="shared" si="44"/>
        <v>0.96429818705275039</v>
      </c>
    </row>
    <row r="535" spans="1:8" x14ac:dyDescent="0.3">
      <c r="A535" s="2">
        <v>106520</v>
      </c>
      <c r="B535">
        <v>0.42949913909285814</v>
      </c>
      <c r="C535" s="15">
        <f t="shared" si="40"/>
        <v>0.66076790629670479</v>
      </c>
      <c r="D535" s="15">
        <f t="shared" si="41"/>
        <v>100</v>
      </c>
      <c r="E535" s="2">
        <f t="shared" si="42"/>
        <v>96.696160468516482</v>
      </c>
      <c r="F535" s="2">
        <v>5</v>
      </c>
      <c r="G535" s="2">
        <f t="shared" si="43"/>
        <v>1.6961604685164762</v>
      </c>
      <c r="H535" s="2">
        <f t="shared" si="44"/>
        <v>1.0474742737528708</v>
      </c>
    </row>
    <row r="536" spans="1:8" x14ac:dyDescent="0.3">
      <c r="A536" s="2">
        <v>106720</v>
      </c>
      <c r="B536">
        <v>0.4290181738252955</v>
      </c>
      <c r="C536" s="15">
        <f t="shared" si="40"/>
        <v>0.66002795973122386</v>
      </c>
      <c r="D536" s="15">
        <f t="shared" si="41"/>
        <v>100</v>
      </c>
      <c r="E536" s="2">
        <f t="shared" si="42"/>
        <v>96.699860201343881</v>
      </c>
      <c r="F536" s="2">
        <v>5</v>
      </c>
      <c r="G536" s="2">
        <f t="shared" si="43"/>
        <v>1.6998602013438808</v>
      </c>
      <c r="H536" s="2">
        <f t="shared" si="44"/>
        <v>1.045333670032605</v>
      </c>
    </row>
    <row r="537" spans="1:8" x14ac:dyDescent="0.3">
      <c r="A537" s="2">
        <v>106920</v>
      </c>
      <c r="B537">
        <v>0.41020739210138185</v>
      </c>
      <c r="C537" s="15">
        <f t="shared" si="40"/>
        <v>0.63108829554058743</v>
      </c>
      <c r="D537" s="15">
        <f t="shared" si="41"/>
        <v>100</v>
      </c>
      <c r="E537" s="2">
        <f t="shared" si="42"/>
        <v>96.844558522297064</v>
      </c>
      <c r="F537" s="2">
        <v>5</v>
      </c>
      <c r="G537" s="2">
        <f t="shared" si="43"/>
        <v>1.8445585222970626</v>
      </c>
      <c r="H537" s="2">
        <f t="shared" si="44"/>
        <v>0.9651349645770867</v>
      </c>
    </row>
    <row r="538" spans="1:8" x14ac:dyDescent="0.3">
      <c r="A538" s="2">
        <v>107120</v>
      </c>
      <c r="B538">
        <v>0.41683322337750228</v>
      </c>
      <c r="C538" s="15">
        <f t="shared" si="40"/>
        <v>0.6412818821192342</v>
      </c>
      <c r="D538" s="15">
        <f t="shared" si="41"/>
        <v>100</v>
      </c>
      <c r="E538" s="2">
        <f t="shared" si="42"/>
        <v>96.793590589403834</v>
      </c>
      <c r="F538" s="2">
        <v>5</v>
      </c>
      <c r="G538" s="2">
        <f t="shared" si="43"/>
        <v>1.7935905894038289</v>
      </c>
      <c r="H538" s="2">
        <f t="shared" si="44"/>
        <v>0.99262897905913772</v>
      </c>
    </row>
    <row r="539" spans="1:8" x14ac:dyDescent="0.3">
      <c r="A539" s="2">
        <v>107320</v>
      </c>
      <c r="B539">
        <v>0.40604012136737982</v>
      </c>
      <c r="C539" s="15">
        <f t="shared" si="40"/>
        <v>0.62467710979596891</v>
      </c>
      <c r="D539" s="15">
        <f t="shared" si="41"/>
        <v>100</v>
      </c>
      <c r="E539" s="2">
        <f t="shared" si="42"/>
        <v>96.87661445102016</v>
      </c>
      <c r="F539" s="2">
        <v>5</v>
      </c>
      <c r="G539" s="2">
        <f t="shared" si="43"/>
        <v>1.8766144510201554</v>
      </c>
      <c r="H539" s="2">
        <f t="shared" si="44"/>
        <v>0.94823654979780925</v>
      </c>
    </row>
    <row r="540" spans="1:8" x14ac:dyDescent="0.3">
      <c r="A540" s="2">
        <v>107520</v>
      </c>
      <c r="B540">
        <v>0.41484194857849077</v>
      </c>
      <c r="C540" s="15">
        <f t="shared" si="40"/>
        <v>0.63821838242844731</v>
      </c>
      <c r="D540" s="15">
        <f t="shared" si="41"/>
        <v>100</v>
      </c>
      <c r="E540" s="2">
        <f t="shared" si="42"/>
        <v>96.808908087857759</v>
      </c>
      <c r="F540" s="2">
        <v>5</v>
      </c>
      <c r="G540" s="2">
        <f t="shared" si="43"/>
        <v>1.8089080878577635</v>
      </c>
      <c r="H540" s="2">
        <f t="shared" si="44"/>
        <v>0.98428334533301309</v>
      </c>
    </row>
    <row r="541" spans="1:8" x14ac:dyDescent="0.3">
      <c r="A541" s="2">
        <v>107720</v>
      </c>
      <c r="B541">
        <v>0.41362259126072842</v>
      </c>
      <c r="C541" s="15">
        <f t="shared" si="40"/>
        <v>0.63634244809342833</v>
      </c>
      <c r="D541" s="15">
        <f t="shared" si="41"/>
        <v>100</v>
      </c>
      <c r="E541" s="2">
        <f t="shared" si="42"/>
        <v>96.818287759532865</v>
      </c>
      <c r="F541" s="2">
        <v>5</v>
      </c>
      <c r="G541" s="2">
        <f t="shared" si="43"/>
        <v>1.8182877595328586</v>
      </c>
      <c r="H541" s="2">
        <f t="shared" si="44"/>
        <v>0.97920835921928839</v>
      </c>
    </row>
    <row r="542" spans="1:8" x14ac:dyDescent="0.3">
      <c r="A542" s="2">
        <v>107920</v>
      </c>
      <c r="B542">
        <v>0.41778301228449488</v>
      </c>
      <c r="C542" s="15">
        <f t="shared" si="40"/>
        <v>0.64274309582229983</v>
      </c>
      <c r="D542" s="15">
        <f t="shared" si="41"/>
        <v>100</v>
      </c>
      <c r="E542" s="2">
        <f t="shared" si="42"/>
        <v>96.786284520888501</v>
      </c>
      <c r="F542" s="2">
        <v>5</v>
      </c>
      <c r="G542" s="2">
        <f t="shared" si="43"/>
        <v>1.786284520888501</v>
      </c>
      <c r="H542" s="2">
        <f t="shared" si="44"/>
        <v>0.99663524588094476</v>
      </c>
    </row>
    <row r="543" spans="1:8" x14ac:dyDescent="0.3">
      <c r="A543" s="2">
        <v>108120</v>
      </c>
      <c r="B543">
        <v>0.43415426199533125</v>
      </c>
      <c r="C543" s="15">
        <f t="shared" si="40"/>
        <v>0.66792963383897108</v>
      </c>
      <c r="D543" s="15">
        <f t="shared" si="41"/>
        <v>100</v>
      </c>
      <c r="E543" s="2">
        <f t="shared" si="42"/>
        <v>96.660351830805141</v>
      </c>
      <c r="F543" s="2">
        <v>5</v>
      </c>
      <c r="G543" s="2">
        <f t="shared" si="43"/>
        <v>1.6603518308051446</v>
      </c>
      <c r="H543" s="2">
        <f t="shared" si="44"/>
        <v>1.0684415065571935</v>
      </c>
    </row>
    <row r="544" spans="1:8" x14ac:dyDescent="0.3">
      <c r="A544" s="2">
        <v>108320</v>
      </c>
      <c r="B544">
        <v>0.40162482079182438</v>
      </c>
      <c r="C544" s="15">
        <f t="shared" si="40"/>
        <v>0.61788433967972978</v>
      </c>
      <c r="D544" s="15">
        <f t="shared" si="41"/>
        <v>100</v>
      </c>
      <c r="E544" s="2">
        <f t="shared" si="42"/>
        <v>96.910578301601348</v>
      </c>
      <c r="F544" s="2">
        <v>5</v>
      </c>
      <c r="G544" s="2">
        <f t="shared" si="43"/>
        <v>1.9105783016013511</v>
      </c>
      <c r="H544" s="2">
        <f t="shared" si="44"/>
        <v>0.93065043464487507</v>
      </c>
    </row>
    <row r="545" spans="1:8" x14ac:dyDescent="0.3">
      <c r="A545" s="2">
        <v>108520</v>
      </c>
      <c r="B545">
        <v>0.41321073784232909</v>
      </c>
      <c r="C545" s="15">
        <f t="shared" si="40"/>
        <v>0.635708827449737</v>
      </c>
      <c r="D545" s="15">
        <f t="shared" si="41"/>
        <v>100</v>
      </c>
      <c r="E545" s="2">
        <f t="shared" si="42"/>
        <v>96.821455862751321</v>
      </c>
      <c r="F545" s="2">
        <v>5</v>
      </c>
      <c r="G545" s="2">
        <f t="shared" si="43"/>
        <v>1.8214558627513151</v>
      </c>
      <c r="H545" s="2">
        <f t="shared" si="44"/>
        <v>0.97750024173400418</v>
      </c>
    </row>
    <row r="546" spans="1:8" x14ac:dyDescent="0.3">
      <c r="A546" s="2">
        <v>108720</v>
      </c>
      <c r="B546">
        <v>0.42526185111509718</v>
      </c>
      <c r="C546" s="15">
        <f t="shared" si="40"/>
        <v>0.65424900171553413</v>
      </c>
      <c r="D546" s="15">
        <f t="shared" si="41"/>
        <v>100</v>
      </c>
      <c r="E546" s="2">
        <f t="shared" si="42"/>
        <v>96.728754991422335</v>
      </c>
      <c r="F546" s="2">
        <v>5</v>
      </c>
      <c r="G546" s="2">
        <f t="shared" si="43"/>
        <v>1.7287549914223295</v>
      </c>
      <c r="H546" s="2">
        <f t="shared" si="44"/>
        <v>1.0287769562971734</v>
      </c>
    </row>
    <row r="547" spans="1:8" x14ac:dyDescent="0.3">
      <c r="A547" s="2">
        <v>108920</v>
      </c>
      <c r="B547">
        <v>0.42034625925623337</v>
      </c>
      <c r="C547" s="15">
        <f t="shared" si="40"/>
        <v>0.64668655270189745</v>
      </c>
      <c r="D547" s="15">
        <f t="shared" si="41"/>
        <v>100</v>
      </c>
      <c r="E547" s="2">
        <f t="shared" si="42"/>
        <v>96.766567236490516</v>
      </c>
      <c r="F547" s="2">
        <v>5</v>
      </c>
      <c r="G547" s="2">
        <f t="shared" si="43"/>
        <v>1.7665672364905127</v>
      </c>
      <c r="H547" s="2">
        <f t="shared" si="44"/>
        <v>1.0075310322085502</v>
      </c>
    </row>
    <row r="548" spans="1:8" x14ac:dyDescent="0.3">
      <c r="A548" s="2">
        <v>109120</v>
      </c>
      <c r="B548">
        <v>0.417214234913453</v>
      </c>
      <c r="C548" s="15">
        <f t="shared" si="40"/>
        <v>0.64186805371300459</v>
      </c>
      <c r="D548" s="15">
        <f t="shared" si="41"/>
        <v>100</v>
      </c>
      <c r="E548" s="2">
        <f t="shared" si="42"/>
        <v>96.790659731434971</v>
      </c>
      <c r="F548" s="2">
        <v>5</v>
      </c>
      <c r="G548" s="2">
        <f t="shared" si="43"/>
        <v>1.7906597314349773</v>
      </c>
      <c r="H548" s="2">
        <f t="shared" si="44"/>
        <v>0.99423410869858253</v>
      </c>
    </row>
    <row r="549" spans="1:8" x14ac:dyDescent="0.3">
      <c r="A549" s="2">
        <v>109320</v>
      </c>
      <c r="B549">
        <v>0.40501360113191903</v>
      </c>
      <c r="C549" s="15">
        <f t="shared" si="40"/>
        <v>0.62309784789526002</v>
      </c>
      <c r="D549" s="15">
        <f t="shared" si="41"/>
        <v>100</v>
      </c>
      <c r="E549" s="2">
        <f t="shared" si="42"/>
        <v>96.884510760523696</v>
      </c>
      <c r="F549" s="2">
        <v>5</v>
      </c>
      <c r="G549" s="2">
        <f t="shared" si="43"/>
        <v>1.8845107605236997</v>
      </c>
      <c r="H549" s="2">
        <f t="shared" si="44"/>
        <v>0.94411914116913431</v>
      </c>
    </row>
    <row r="550" spans="1:8" x14ac:dyDescent="0.3">
      <c r="A550" s="2">
        <v>109520</v>
      </c>
      <c r="B550">
        <v>0.41524192647223146</v>
      </c>
      <c r="C550" s="15">
        <f t="shared" si="40"/>
        <v>0.63883373303420221</v>
      </c>
      <c r="D550" s="15">
        <f t="shared" si="41"/>
        <v>100</v>
      </c>
      <c r="E550" s="2">
        <f t="shared" si="42"/>
        <v>96.805831334828994</v>
      </c>
      <c r="F550" s="2">
        <v>5</v>
      </c>
      <c r="G550" s="2">
        <f t="shared" si="43"/>
        <v>1.8058313348289889</v>
      </c>
      <c r="H550" s="2">
        <f t="shared" si="44"/>
        <v>0.98595390091043245</v>
      </c>
    </row>
    <row r="551" spans="1:8" x14ac:dyDescent="0.3">
      <c r="A551" s="2">
        <v>109720</v>
      </c>
      <c r="B551">
        <v>0.4195491338700672</v>
      </c>
      <c r="C551" s="15">
        <f t="shared" si="40"/>
        <v>0.64546020595394948</v>
      </c>
      <c r="D551" s="15">
        <f t="shared" si="41"/>
        <v>100</v>
      </c>
      <c r="E551" s="2">
        <f t="shared" si="42"/>
        <v>96.772698970230252</v>
      </c>
      <c r="F551" s="2">
        <v>5</v>
      </c>
      <c r="G551" s="2">
        <f t="shared" si="43"/>
        <v>1.7726989702302527</v>
      </c>
      <c r="H551" s="2">
        <f t="shared" si="44"/>
        <v>1.0041294183848217</v>
      </c>
    </row>
    <row r="552" spans="1:8" x14ac:dyDescent="0.3">
      <c r="A552" s="2">
        <v>109920</v>
      </c>
      <c r="B552">
        <v>0.43216766520678368</v>
      </c>
      <c r="C552" s="15">
        <f t="shared" si="40"/>
        <v>0.66487333108735946</v>
      </c>
      <c r="D552" s="15">
        <f t="shared" si="41"/>
        <v>100</v>
      </c>
      <c r="E552" s="2">
        <f t="shared" si="42"/>
        <v>96.675633344563209</v>
      </c>
      <c r="F552" s="2">
        <v>5</v>
      </c>
      <c r="G552" s="2">
        <f t="shared" si="43"/>
        <v>1.6756333445632028</v>
      </c>
      <c r="H552" s="2">
        <f t="shared" si="44"/>
        <v>1.0594379052271876</v>
      </c>
    </row>
    <row r="553" spans="1:8" x14ac:dyDescent="0.3">
      <c r="A553" s="2">
        <v>110120</v>
      </c>
      <c r="B553">
        <v>0.42683719815974613</v>
      </c>
      <c r="C553" s="15">
        <f t="shared" si="40"/>
        <v>0.65667261255345555</v>
      </c>
      <c r="D553" s="15">
        <f t="shared" si="41"/>
        <v>100</v>
      </c>
      <c r="E553" s="2">
        <f t="shared" si="42"/>
        <v>96.716636937232721</v>
      </c>
      <c r="F553" s="2">
        <v>5</v>
      </c>
      <c r="G553" s="2">
        <f t="shared" si="43"/>
        <v>1.7166369372327224</v>
      </c>
      <c r="H553" s="2">
        <f t="shared" si="44"/>
        <v>1.0356860532868801</v>
      </c>
    </row>
    <row r="554" spans="1:8" x14ac:dyDescent="0.3">
      <c r="A554" s="2">
        <v>110320</v>
      </c>
      <c r="B554">
        <v>0.39938521228031232</v>
      </c>
      <c r="C554" s="15">
        <f t="shared" si="40"/>
        <v>0.61443878812355734</v>
      </c>
      <c r="D554" s="15">
        <f t="shared" si="41"/>
        <v>100</v>
      </c>
      <c r="E554" s="2">
        <f t="shared" si="42"/>
        <v>96.92780605938222</v>
      </c>
      <c r="F554" s="2">
        <v>5</v>
      </c>
      <c r="G554" s="2">
        <f t="shared" si="43"/>
        <v>1.9278060593822133</v>
      </c>
      <c r="H554" s="2">
        <f t="shared" si="44"/>
        <v>0.92185156089389475</v>
      </c>
    </row>
    <row r="555" spans="1:8" x14ac:dyDescent="0.3">
      <c r="A555" s="2">
        <v>110520</v>
      </c>
      <c r="B555">
        <v>0.43208682465929199</v>
      </c>
      <c r="C555" s="15">
        <f t="shared" si="40"/>
        <v>0.66474896101429537</v>
      </c>
      <c r="D555" s="15">
        <f t="shared" si="41"/>
        <v>100</v>
      </c>
      <c r="E555" s="2">
        <f t="shared" si="42"/>
        <v>96.67625519492853</v>
      </c>
      <c r="F555" s="2">
        <v>5</v>
      </c>
      <c r="G555" s="2">
        <f t="shared" si="43"/>
        <v>1.6762551949285234</v>
      </c>
      <c r="H555" s="2">
        <f t="shared" si="44"/>
        <v>1.0590732927649003</v>
      </c>
    </row>
    <row r="556" spans="1:8" x14ac:dyDescent="0.3">
      <c r="A556" s="2">
        <v>110720</v>
      </c>
      <c r="B556">
        <v>0.40087985606781751</v>
      </c>
      <c r="C556" s="15">
        <f t="shared" si="40"/>
        <v>0.61673824010433465</v>
      </c>
      <c r="D556" s="15">
        <f t="shared" si="41"/>
        <v>100</v>
      </c>
      <c r="E556" s="2">
        <f t="shared" si="42"/>
        <v>96.91630879947833</v>
      </c>
      <c r="F556" s="2">
        <v>5</v>
      </c>
      <c r="G556" s="2">
        <f t="shared" si="43"/>
        <v>1.916308799478327</v>
      </c>
      <c r="H556" s="2">
        <f t="shared" si="44"/>
        <v>0.92771470125273381</v>
      </c>
    </row>
    <row r="557" spans="1:8" x14ac:dyDescent="0.3">
      <c r="A557" s="2">
        <v>110920</v>
      </c>
      <c r="B557">
        <v>0.4182225559716552</v>
      </c>
      <c r="C557" s="15">
        <f t="shared" si="40"/>
        <v>0.64341931687946952</v>
      </c>
      <c r="D557" s="15">
        <f t="shared" si="41"/>
        <v>100</v>
      </c>
      <c r="E557" s="2">
        <f t="shared" si="42"/>
        <v>96.782903415602647</v>
      </c>
      <c r="F557" s="2">
        <v>5</v>
      </c>
      <c r="G557" s="2">
        <f t="shared" si="43"/>
        <v>1.7829034156026524</v>
      </c>
      <c r="H557" s="2">
        <f t="shared" si="44"/>
        <v>0.99849491970893278</v>
      </c>
    </row>
    <row r="558" spans="1:8" x14ac:dyDescent="0.3">
      <c r="A558" s="2">
        <v>111120</v>
      </c>
      <c r="B558">
        <v>0.435319280145263</v>
      </c>
      <c r="C558" s="15">
        <f t="shared" si="40"/>
        <v>0.66972196945425078</v>
      </c>
      <c r="D558" s="15">
        <f t="shared" si="41"/>
        <v>100</v>
      </c>
      <c r="E558" s="2">
        <f t="shared" si="42"/>
        <v>96.651390152728752</v>
      </c>
      <c r="F558" s="2">
        <v>5</v>
      </c>
      <c r="G558" s="2">
        <f t="shared" si="43"/>
        <v>1.6513901527287462</v>
      </c>
      <c r="H558" s="2">
        <f t="shared" si="44"/>
        <v>1.0737608653673685</v>
      </c>
    </row>
    <row r="559" spans="1:8" x14ac:dyDescent="0.3">
      <c r="A559" s="2">
        <v>111320</v>
      </c>
      <c r="B559">
        <v>0.42215211029162447</v>
      </c>
      <c r="C559" s="15">
        <f t="shared" si="40"/>
        <v>0.6494647850640376</v>
      </c>
      <c r="D559" s="15">
        <f t="shared" si="41"/>
        <v>100</v>
      </c>
      <c r="E559" s="2">
        <f t="shared" si="42"/>
        <v>96.752676074679812</v>
      </c>
      <c r="F559" s="2">
        <v>5</v>
      </c>
      <c r="G559" s="2">
        <f t="shared" si="43"/>
        <v>1.7526760746798118</v>
      </c>
      <c r="H559" s="2">
        <f t="shared" si="44"/>
        <v>1.0152819122068542</v>
      </c>
    </row>
    <row r="560" spans="1:8" x14ac:dyDescent="0.3">
      <c r="A560" s="2">
        <v>111520</v>
      </c>
      <c r="B560">
        <v>0.42240874676471296</v>
      </c>
      <c r="C560" s="15">
        <f t="shared" si="40"/>
        <v>0.64985961040725071</v>
      </c>
      <c r="D560" s="15">
        <f t="shared" si="41"/>
        <v>100</v>
      </c>
      <c r="E560" s="2">
        <f t="shared" si="42"/>
        <v>96.750701947963748</v>
      </c>
      <c r="F560" s="2">
        <v>5</v>
      </c>
      <c r="G560" s="2">
        <f t="shared" si="43"/>
        <v>1.7507019479637465</v>
      </c>
      <c r="H560" s="2">
        <f t="shared" si="44"/>
        <v>1.0163884929724913</v>
      </c>
    </row>
    <row r="561" spans="1:8" x14ac:dyDescent="0.3">
      <c r="A561" s="2">
        <v>111720</v>
      </c>
      <c r="B561">
        <v>0.41572803454458962</v>
      </c>
      <c r="C561" s="15">
        <f t="shared" si="40"/>
        <v>0.63958159160706096</v>
      </c>
      <c r="D561" s="15">
        <f t="shared" si="41"/>
        <v>100</v>
      </c>
      <c r="E561" s="2">
        <f t="shared" si="42"/>
        <v>96.802092041964698</v>
      </c>
      <c r="F561" s="2">
        <v>5</v>
      </c>
      <c r="G561" s="2">
        <f t="shared" si="43"/>
        <v>1.8020920419646953</v>
      </c>
      <c r="H561" s="2">
        <f t="shared" si="44"/>
        <v>0.98798809694518352</v>
      </c>
    </row>
    <row r="562" spans="1:8" x14ac:dyDescent="0.3">
      <c r="A562" s="2">
        <v>111920</v>
      </c>
      <c r="B562">
        <v>0.41963932775997742</v>
      </c>
      <c r="C562" s="15">
        <f t="shared" si="40"/>
        <v>0.64559896578458065</v>
      </c>
      <c r="D562" s="15">
        <f t="shared" si="41"/>
        <v>100</v>
      </c>
      <c r="E562" s="2">
        <f t="shared" si="42"/>
        <v>96.772005171077097</v>
      </c>
      <c r="F562" s="2">
        <v>5</v>
      </c>
      <c r="G562" s="2">
        <f t="shared" si="43"/>
        <v>1.7720051710770965</v>
      </c>
      <c r="H562" s="2">
        <f t="shared" si="44"/>
        <v>1.0045137057295261</v>
      </c>
    </row>
    <row r="563" spans="1:8" x14ac:dyDescent="0.3">
      <c r="A563" s="2">
        <v>112120</v>
      </c>
      <c r="B563">
        <v>0.43147070080373862</v>
      </c>
      <c r="C563" s="15">
        <f t="shared" si="40"/>
        <v>0.66380107815959788</v>
      </c>
      <c r="D563" s="15">
        <f t="shared" si="41"/>
        <v>100</v>
      </c>
      <c r="E563" s="2">
        <f t="shared" si="42"/>
        <v>96.680994609202017</v>
      </c>
      <c r="F563" s="2">
        <v>5</v>
      </c>
      <c r="G563" s="2">
        <f t="shared" si="43"/>
        <v>1.6809946092020107</v>
      </c>
      <c r="H563" s="2">
        <f t="shared" si="44"/>
        <v>1.0562989223482211</v>
      </c>
    </row>
    <row r="564" spans="1:8" x14ac:dyDescent="0.3">
      <c r="A564" s="2">
        <v>112320</v>
      </c>
      <c r="B564">
        <v>0.41483112358463176</v>
      </c>
      <c r="C564" s="15">
        <f t="shared" si="40"/>
        <v>0.63820172859174118</v>
      </c>
      <c r="D564" s="15">
        <f t="shared" si="41"/>
        <v>100</v>
      </c>
      <c r="E564" s="2">
        <f t="shared" si="42"/>
        <v>96.808991357041293</v>
      </c>
      <c r="F564" s="2">
        <v>5</v>
      </c>
      <c r="G564" s="2">
        <f t="shared" si="43"/>
        <v>1.8089913570412941</v>
      </c>
      <c r="H564" s="2">
        <f t="shared" si="44"/>
        <v>0.98423817368796462</v>
      </c>
    </row>
    <row r="565" spans="1:8" x14ac:dyDescent="0.3">
      <c r="A565" s="2">
        <v>112520</v>
      </c>
      <c r="B565">
        <v>0.42491458749516592</v>
      </c>
      <c r="C565" s="15">
        <f t="shared" si="40"/>
        <v>0.65371474999256296</v>
      </c>
      <c r="D565" s="15">
        <f t="shared" si="41"/>
        <v>100</v>
      </c>
      <c r="E565" s="2">
        <f t="shared" si="42"/>
        <v>96.731426250037188</v>
      </c>
      <c r="F565" s="2">
        <v>5</v>
      </c>
      <c r="G565" s="2">
        <f t="shared" si="43"/>
        <v>1.7314262500371851</v>
      </c>
      <c r="H565" s="2">
        <f t="shared" si="44"/>
        <v>1.0272605723348478</v>
      </c>
    </row>
    <row r="566" spans="1:8" x14ac:dyDescent="0.3">
      <c r="A566" s="2">
        <v>112720</v>
      </c>
      <c r="B566">
        <v>0.43247614702847237</v>
      </c>
      <c r="C566" s="15">
        <f t="shared" si="40"/>
        <v>0.66534791850534203</v>
      </c>
      <c r="D566" s="15">
        <f t="shared" si="41"/>
        <v>100</v>
      </c>
      <c r="E566" s="2">
        <f t="shared" si="42"/>
        <v>96.673260407473293</v>
      </c>
      <c r="F566" s="2">
        <v>5</v>
      </c>
      <c r="G566" s="2">
        <f t="shared" si="43"/>
        <v>1.6732604074732897</v>
      </c>
      <c r="H566" s="2">
        <f t="shared" si="44"/>
        <v>1.0608305066493602</v>
      </c>
    </row>
    <row r="567" spans="1:8" x14ac:dyDescent="0.3">
      <c r="A567" s="2">
        <v>112920</v>
      </c>
      <c r="B567">
        <v>0.42008473254279338</v>
      </c>
      <c r="C567" s="15">
        <f t="shared" si="40"/>
        <v>0.64628420391198982</v>
      </c>
      <c r="D567" s="15">
        <f t="shared" si="41"/>
        <v>100</v>
      </c>
      <c r="E567" s="2">
        <f t="shared" si="42"/>
        <v>96.768578980440054</v>
      </c>
      <c r="F567" s="2">
        <v>5</v>
      </c>
      <c r="G567" s="2">
        <f t="shared" si="43"/>
        <v>1.7685789804400507</v>
      </c>
      <c r="H567" s="2">
        <f t="shared" si="44"/>
        <v>1.006413682495106</v>
      </c>
    </row>
    <row r="568" spans="1:8" x14ac:dyDescent="0.3">
      <c r="A568" s="2">
        <v>113120</v>
      </c>
      <c r="B568">
        <v>0.41133188636935952</v>
      </c>
      <c r="C568" s="15">
        <f t="shared" si="40"/>
        <v>0.63281828672209151</v>
      </c>
      <c r="D568" s="15">
        <f t="shared" si="41"/>
        <v>100</v>
      </c>
      <c r="E568" s="2">
        <f t="shared" si="42"/>
        <v>96.835908566389548</v>
      </c>
      <c r="F568" s="2">
        <v>5</v>
      </c>
      <c r="G568" s="2">
        <f t="shared" si="43"/>
        <v>1.8359085663895423</v>
      </c>
      <c r="H568" s="2">
        <f t="shared" si="44"/>
        <v>0.96974611768884122</v>
      </c>
    </row>
    <row r="569" spans="1:8" x14ac:dyDescent="0.3">
      <c r="A569" s="2">
        <v>113320</v>
      </c>
      <c r="B569">
        <v>0.39687673774261617</v>
      </c>
      <c r="C569" s="15">
        <f t="shared" si="40"/>
        <v>0.61057959652710181</v>
      </c>
      <c r="D569" s="15">
        <f t="shared" si="41"/>
        <v>100</v>
      </c>
      <c r="E569" s="2">
        <f t="shared" si="42"/>
        <v>96.947102017364486</v>
      </c>
      <c r="F569" s="2">
        <v>5</v>
      </c>
      <c r="G569" s="2">
        <f t="shared" si="43"/>
        <v>1.9471020173644908</v>
      </c>
      <c r="H569" s="2">
        <f t="shared" si="44"/>
        <v>0.91209109394462495</v>
      </c>
    </row>
    <row r="570" spans="1:8" x14ac:dyDescent="0.3">
      <c r="A570" s="2">
        <v>113520</v>
      </c>
      <c r="B570">
        <v>0.46340871133841799</v>
      </c>
      <c r="C570" s="15">
        <f t="shared" si="40"/>
        <v>0.71293647898218149</v>
      </c>
      <c r="D570" s="15">
        <f t="shared" si="41"/>
        <v>100</v>
      </c>
      <c r="E570" s="2">
        <f t="shared" si="42"/>
        <v>96.435317605089097</v>
      </c>
      <c r="F570" s="2">
        <v>5</v>
      </c>
      <c r="G570" s="2">
        <f t="shared" si="43"/>
        <v>1.4353176050890926</v>
      </c>
      <c r="H570" s="2">
        <f t="shared" si="44"/>
        <v>1.2117540738547217</v>
      </c>
    </row>
    <row r="571" spans="1:8" x14ac:dyDescent="0.3">
      <c r="A571" s="2">
        <v>113720</v>
      </c>
      <c r="B571">
        <v>0.41893383717560961</v>
      </c>
      <c r="C571" s="15">
        <f t="shared" si="40"/>
        <v>0.64451359565478394</v>
      </c>
      <c r="D571" s="15">
        <f t="shared" si="41"/>
        <v>100</v>
      </c>
      <c r="E571" s="2">
        <f t="shared" si="42"/>
        <v>96.777432021726085</v>
      </c>
      <c r="F571" s="2">
        <v>5</v>
      </c>
      <c r="G571" s="2">
        <f t="shared" si="43"/>
        <v>1.7774320217260802</v>
      </c>
      <c r="H571" s="2">
        <f t="shared" si="44"/>
        <v>1.0015119150664165</v>
      </c>
    </row>
    <row r="572" spans="1:8" x14ac:dyDescent="0.3">
      <c r="A572" s="2">
        <v>113920</v>
      </c>
      <c r="B572">
        <v>0.41820422067332663</v>
      </c>
      <c r="C572" s="15">
        <f t="shared" si="40"/>
        <v>0.64339110872819483</v>
      </c>
      <c r="D572" s="15">
        <f t="shared" si="41"/>
        <v>100</v>
      </c>
      <c r="E572" s="2">
        <f t="shared" si="42"/>
        <v>96.783044456359022</v>
      </c>
      <c r="F572" s="2">
        <v>5</v>
      </c>
      <c r="G572" s="2">
        <f t="shared" si="43"/>
        <v>1.783044456359026</v>
      </c>
      <c r="H572" s="2">
        <f t="shared" si="44"/>
        <v>0.99841727278124837</v>
      </c>
    </row>
    <row r="573" spans="1:8" x14ac:dyDescent="0.3">
      <c r="A573" s="2">
        <v>114120</v>
      </c>
      <c r="B573">
        <v>0.43537511653509547</v>
      </c>
      <c r="C573" s="15">
        <f t="shared" si="40"/>
        <v>0.66980787159245458</v>
      </c>
      <c r="D573" s="15">
        <f t="shared" si="41"/>
        <v>100</v>
      </c>
      <c r="E573" s="2">
        <f t="shared" si="42"/>
        <v>96.650960642037731</v>
      </c>
      <c r="F573" s="2">
        <v>5</v>
      </c>
      <c r="G573" s="2">
        <f t="shared" si="43"/>
        <v>1.650960642037727</v>
      </c>
      <c r="H573" s="2">
        <f t="shared" si="44"/>
        <v>1.0740165456497259</v>
      </c>
    </row>
    <row r="574" spans="1:8" x14ac:dyDescent="0.3">
      <c r="A574" s="2">
        <v>114320</v>
      </c>
      <c r="B574">
        <v>0.43186703105396756</v>
      </c>
      <c r="C574" s="15">
        <f t="shared" si="40"/>
        <v>0.66441081700610394</v>
      </c>
      <c r="D574" s="15">
        <f t="shared" si="41"/>
        <v>100</v>
      </c>
      <c r="E574" s="2">
        <f t="shared" si="42"/>
        <v>96.677945914969484</v>
      </c>
      <c r="F574" s="2">
        <v>5</v>
      </c>
      <c r="G574" s="2">
        <f t="shared" si="43"/>
        <v>1.6779459149694804</v>
      </c>
      <c r="H574" s="2">
        <f t="shared" si="44"/>
        <v>1.0580826601468429</v>
      </c>
    </row>
    <row r="575" spans="1:8" x14ac:dyDescent="0.3">
      <c r="A575" s="2">
        <v>114520</v>
      </c>
      <c r="B575">
        <v>0.43736466456542217</v>
      </c>
      <c r="C575" s="15">
        <f t="shared" si="40"/>
        <v>0.67286871471603404</v>
      </c>
      <c r="D575" s="15">
        <f t="shared" si="41"/>
        <v>100</v>
      </c>
      <c r="E575" s="2">
        <f t="shared" si="42"/>
        <v>96.635656426419828</v>
      </c>
      <c r="F575" s="2">
        <v>5</v>
      </c>
      <c r="G575" s="2">
        <f t="shared" si="43"/>
        <v>1.6356564264198297</v>
      </c>
      <c r="H575" s="2">
        <f t="shared" si="44"/>
        <v>1.0831713058788601</v>
      </c>
    </row>
    <row r="576" spans="1:8" x14ac:dyDescent="0.3">
      <c r="A576" s="2">
        <v>114720</v>
      </c>
      <c r="B576">
        <v>0.42477264600427167</v>
      </c>
      <c r="C576" s="15">
        <f t="shared" si="40"/>
        <v>0.65349637846811026</v>
      </c>
      <c r="D576" s="15">
        <f t="shared" si="41"/>
        <v>100</v>
      </c>
      <c r="E576" s="2">
        <f t="shared" si="42"/>
        <v>96.732518107659445</v>
      </c>
      <c r="F576" s="2">
        <v>5</v>
      </c>
      <c r="G576" s="2">
        <f t="shared" si="43"/>
        <v>1.7325181076594487</v>
      </c>
      <c r="H576" s="2">
        <f t="shared" si="44"/>
        <v>1.0266414468567551</v>
      </c>
    </row>
    <row r="577" spans="1:8" x14ac:dyDescent="0.3">
      <c r="A577" s="2">
        <v>114920</v>
      </c>
      <c r="B577">
        <v>0.42750413628286044</v>
      </c>
      <c r="C577" s="15">
        <f t="shared" si="40"/>
        <v>0.65769867120440062</v>
      </c>
      <c r="D577" s="15">
        <f t="shared" si="41"/>
        <v>100</v>
      </c>
      <c r="E577" s="2">
        <f t="shared" si="42"/>
        <v>96.711506643977998</v>
      </c>
      <c r="F577" s="2">
        <v>5</v>
      </c>
      <c r="G577" s="2">
        <f t="shared" si="43"/>
        <v>1.7115066439779971</v>
      </c>
      <c r="H577" s="2">
        <f t="shared" si="44"/>
        <v>1.0386260540994432</v>
      </c>
    </row>
    <row r="578" spans="1:8" x14ac:dyDescent="0.3">
      <c r="A578" s="2">
        <v>115120</v>
      </c>
      <c r="B578">
        <v>0.43226457421067588</v>
      </c>
      <c r="C578" s="15">
        <f t="shared" si="40"/>
        <v>0.66502242186257821</v>
      </c>
      <c r="D578" s="15">
        <f t="shared" si="41"/>
        <v>100</v>
      </c>
      <c r="E578" s="2">
        <f t="shared" si="42"/>
        <v>96.674887890687103</v>
      </c>
      <c r="F578" s="2">
        <v>5</v>
      </c>
      <c r="G578" s="2">
        <f t="shared" si="43"/>
        <v>1.674887890687109</v>
      </c>
      <c r="H578" s="2">
        <f t="shared" si="44"/>
        <v>1.059875172183169</v>
      </c>
    </row>
    <row r="579" spans="1:8" x14ac:dyDescent="0.3">
      <c r="A579" s="2">
        <v>115320</v>
      </c>
      <c r="B579">
        <v>0.43170314936077336</v>
      </c>
      <c r="C579" s="15">
        <f t="shared" ref="C579:C642" si="45">B579/$J$27</f>
        <v>0.66415869132426664</v>
      </c>
      <c r="D579" s="15">
        <f t="shared" ref="D579:D642" si="46">$J$28</f>
        <v>100</v>
      </c>
      <c r="E579" s="2">
        <f t="shared" si="42"/>
        <v>96.679206543378669</v>
      </c>
      <c r="F579" s="2">
        <v>5</v>
      </c>
      <c r="G579" s="2">
        <f t="shared" si="43"/>
        <v>1.6792065433786667</v>
      </c>
      <c r="H579" s="2">
        <f t="shared" si="44"/>
        <v>1.0573446889671434</v>
      </c>
    </row>
    <row r="580" spans="1:8" x14ac:dyDescent="0.3">
      <c r="A580" s="2">
        <v>115520</v>
      </c>
      <c r="B580">
        <v>0.42724972476001005</v>
      </c>
      <c r="C580" s="15">
        <f t="shared" si="45"/>
        <v>0.65730726886155388</v>
      </c>
      <c r="D580" s="15">
        <f t="shared" si="46"/>
        <v>100</v>
      </c>
      <c r="E580" s="2">
        <f t="shared" ref="E580:E643" si="47">D580-(F580*C580)</f>
        <v>96.713463655692237</v>
      </c>
      <c r="F580" s="2">
        <v>5</v>
      </c>
      <c r="G580" s="2">
        <f t="shared" ref="G580:G643" si="48">F580-(F580*C580)</f>
        <v>1.7134636556922307</v>
      </c>
      <c r="H580" s="2">
        <f t="shared" ref="H580:H643" si="49">LN((F580*E580)/(D580*G580))</f>
        <v>1.0375034988596878</v>
      </c>
    </row>
    <row r="581" spans="1:8" x14ac:dyDescent="0.3">
      <c r="A581" s="2">
        <v>115720</v>
      </c>
      <c r="B581">
        <v>0.42083155296848107</v>
      </c>
      <c r="C581" s="15">
        <f t="shared" si="45"/>
        <v>0.64743315841304783</v>
      </c>
      <c r="D581" s="15">
        <f t="shared" si="46"/>
        <v>100</v>
      </c>
      <c r="E581" s="2">
        <f t="shared" si="47"/>
        <v>96.762834207934759</v>
      </c>
      <c r="F581" s="2">
        <v>5</v>
      </c>
      <c r="G581" s="2">
        <f t="shared" si="48"/>
        <v>1.7628342079347608</v>
      </c>
      <c r="H581" s="2">
        <f t="shared" si="49"/>
        <v>1.0096078436185485</v>
      </c>
    </row>
    <row r="582" spans="1:8" x14ac:dyDescent="0.3">
      <c r="A582" s="2">
        <v>115920</v>
      </c>
      <c r="B582">
        <v>0.42905641820967227</v>
      </c>
      <c r="C582" s="15">
        <f t="shared" si="45"/>
        <v>0.66008679724564967</v>
      </c>
      <c r="D582" s="15">
        <f t="shared" si="46"/>
        <v>100</v>
      </c>
      <c r="E582" s="2">
        <f t="shared" si="47"/>
        <v>96.699566013771758</v>
      </c>
      <c r="F582" s="2">
        <v>5</v>
      </c>
      <c r="G582" s="2">
        <f t="shared" si="48"/>
        <v>1.6995660137717516</v>
      </c>
      <c r="H582" s="2">
        <f t="shared" si="49"/>
        <v>1.0455037084755232</v>
      </c>
    </row>
    <row r="583" spans="1:8" x14ac:dyDescent="0.3">
      <c r="A583" s="2">
        <v>116120</v>
      </c>
      <c r="B583">
        <v>0.4023359070597044</v>
      </c>
      <c r="C583" s="15">
        <f t="shared" si="45"/>
        <v>0.61897831855339136</v>
      </c>
      <c r="D583" s="15">
        <f t="shared" si="46"/>
        <v>100</v>
      </c>
      <c r="E583" s="2">
        <f t="shared" si="47"/>
        <v>96.905108407233044</v>
      </c>
      <c r="F583" s="2">
        <v>5</v>
      </c>
      <c r="G583" s="2">
        <f t="shared" si="48"/>
        <v>1.9051084072330431</v>
      </c>
      <c r="H583" s="2">
        <f t="shared" si="49"/>
        <v>0.93346104865051249</v>
      </c>
    </row>
    <row r="584" spans="1:8" x14ac:dyDescent="0.3">
      <c r="A584" s="2">
        <v>116320</v>
      </c>
      <c r="B584">
        <v>0.40111495327780311</v>
      </c>
      <c r="C584" s="15">
        <f t="shared" si="45"/>
        <v>0.61709992811969705</v>
      </c>
      <c r="D584" s="15">
        <f t="shared" si="46"/>
        <v>100</v>
      </c>
      <c r="E584" s="2">
        <f t="shared" si="47"/>
        <v>96.914500359401515</v>
      </c>
      <c r="F584" s="2">
        <v>5</v>
      </c>
      <c r="G584" s="2">
        <f t="shared" si="48"/>
        <v>1.9145003594015146</v>
      </c>
      <c r="H584" s="2">
        <f t="shared" si="49"/>
        <v>0.92864019699804912</v>
      </c>
    </row>
    <row r="585" spans="1:8" x14ac:dyDescent="0.3">
      <c r="A585" s="2">
        <v>116520</v>
      </c>
      <c r="B585">
        <v>0.44112988761052263</v>
      </c>
      <c r="C585" s="15">
        <f t="shared" si="45"/>
        <v>0.67866136555465018</v>
      </c>
      <c r="D585" s="15">
        <f t="shared" si="46"/>
        <v>100</v>
      </c>
      <c r="E585" s="2">
        <f t="shared" si="47"/>
        <v>96.606693172226755</v>
      </c>
      <c r="F585" s="2">
        <v>5</v>
      </c>
      <c r="G585" s="2">
        <f t="shared" si="48"/>
        <v>1.6066931722267492</v>
      </c>
      <c r="H585" s="2">
        <f t="shared" si="49"/>
        <v>1.1007376162664977</v>
      </c>
    </row>
    <row r="586" spans="1:8" x14ac:dyDescent="0.3">
      <c r="A586" s="2">
        <v>116720</v>
      </c>
      <c r="B586">
        <v>0.40755839630379181</v>
      </c>
      <c r="C586" s="15">
        <f t="shared" si="45"/>
        <v>0.62701291739044895</v>
      </c>
      <c r="D586" s="15">
        <f t="shared" si="46"/>
        <v>100</v>
      </c>
      <c r="E586" s="2">
        <f t="shared" si="47"/>
        <v>96.86493541304776</v>
      </c>
      <c r="F586" s="2">
        <v>5</v>
      </c>
      <c r="G586" s="2">
        <f t="shared" si="48"/>
        <v>1.8649354130477551</v>
      </c>
      <c r="H586" s="2">
        <f t="shared" si="49"/>
        <v>0.95435889478932501</v>
      </c>
    </row>
    <row r="587" spans="1:8" x14ac:dyDescent="0.3">
      <c r="A587" s="2">
        <v>116920</v>
      </c>
      <c r="B587">
        <v>0.43122561004424709</v>
      </c>
      <c r="C587" s="15">
        <f t="shared" si="45"/>
        <v>0.66342401545268781</v>
      </c>
      <c r="D587" s="15">
        <f t="shared" si="46"/>
        <v>100</v>
      </c>
      <c r="E587" s="2">
        <f t="shared" si="47"/>
        <v>96.682879922736561</v>
      </c>
      <c r="F587" s="2">
        <v>5</v>
      </c>
      <c r="G587" s="2">
        <f t="shared" si="48"/>
        <v>1.6828799227365607</v>
      </c>
      <c r="H587" s="2">
        <f t="shared" si="49"/>
        <v>1.0551975045256823</v>
      </c>
    </row>
    <row r="588" spans="1:8" x14ac:dyDescent="0.3">
      <c r="A588" s="2">
        <v>117120</v>
      </c>
      <c r="B588">
        <v>0.44024155833118789</v>
      </c>
      <c r="C588" s="15">
        <f t="shared" si="45"/>
        <v>0.67729470512490442</v>
      </c>
      <c r="D588" s="15">
        <f t="shared" si="46"/>
        <v>100</v>
      </c>
      <c r="E588" s="2">
        <f t="shared" si="47"/>
        <v>96.613526474375476</v>
      </c>
      <c r="F588" s="2">
        <v>5</v>
      </c>
      <c r="G588" s="2">
        <f t="shared" si="48"/>
        <v>1.6135264743754778</v>
      </c>
      <c r="H588" s="2">
        <f t="shared" si="49"/>
        <v>1.0965643430593732</v>
      </c>
    </row>
    <row r="589" spans="1:8" x14ac:dyDescent="0.3">
      <c r="A589" s="2">
        <v>117320</v>
      </c>
      <c r="B589">
        <v>0.43882524179529508</v>
      </c>
      <c r="C589" s="15">
        <f t="shared" si="45"/>
        <v>0.67511575660814627</v>
      </c>
      <c r="D589" s="15">
        <f t="shared" si="46"/>
        <v>100</v>
      </c>
      <c r="E589" s="2">
        <f t="shared" si="47"/>
        <v>96.624421216959263</v>
      </c>
      <c r="F589" s="2">
        <v>5</v>
      </c>
      <c r="G589" s="2">
        <f t="shared" si="48"/>
        <v>1.6244212169592687</v>
      </c>
      <c r="H589" s="2">
        <f t="shared" si="49"/>
        <v>1.0899476651852944</v>
      </c>
    </row>
    <row r="590" spans="1:8" x14ac:dyDescent="0.3">
      <c r="A590" s="2">
        <v>117520</v>
      </c>
      <c r="B590">
        <v>0.42852085047748456</v>
      </c>
      <c r="C590" s="15">
        <f t="shared" si="45"/>
        <v>0.65926284688843773</v>
      </c>
      <c r="D590" s="15">
        <f t="shared" si="46"/>
        <v>100</v>
      </c>
      <c r="E590" s="2">
        <f t="shared" si="47"/>
        <v>96.703685765557807</v>
      </c>
      <c r="F590" s="2">
        <v>5</v>
      </c>
      <c r="G590" s="2">
        <f t="shared" si="48"/>
        <v>1.7036857655578115</v>
      </c>
      <c r="H590" s="2">
        <f t="shared" si="49"/>
        <v>1.043125242127219</v>
      </c>
    </row>
    <row r="591" spans="1:8" x14ac:dyDescent="0.3">
      <c r="A591" s="2">
        <v>117720</v>
      </c>
      <c r="B591">
        <v>0.45596908383793633</v>
      </c>
      <c r="C591" s="15">
        <f t="shared" si="45"/>
        <v>0.70149089821220967</v>
      </c>
      <c r="D591" s="15">
        <f t="shared" si="46"/>
        <v>100</v>
      </c>
      <c r="E591" s="2">
        <f t="shared" si="47"/>
        <v>96.492545508938946</v>
      </c>
      <c r="F591" s="2">
        <v>5</v>
      </c>
      <c r="G591" s="2">
        <f t="shared" si="48"/>
        <v>1.4925455089389517</v>
      </c>
      <c r="H591" s="2">
        <f t="shared" si="49"/>
        <v>1.1732504256239427</v>
      </c>
    </row>
    <row r="592" spans="1:8" x14ac:dyDescent="0.3">
      <c r="A592" s="2">
        <v>117920</v>
      </c>
      <c r="B592">
        <v>0.41738861684968953</v>
      </c>
      <c r="C592" s="15">
        <f t="shared" si="45"/>
        <v>0.64213633361490696</v>
      </c>
      <c r="D592" s="15">
        <f t="shared" si="46"/>
        <v>100</v>
      </c>
      <c r="E592" s="2">
        <f t="shared" si="47"/>
        <v>96.789318331925472</v>
      </c>
      <c r="F592" s="2">
        <v>5</v>
      </c>
      <c r="G592" s="2">
        <f t="shared" si="48"/>
        <v>1.7893183319254651</v>
      </c>
      <c r="H592" s="2">
        <f t="shared" si="49"/>
        <v>0.99496963966020258</v>
      </c>
    </row>
    <row r="593" spans="1:8" x14ac:dyDescent="0.3">
      <c r="A593" s="2">
        <v>118120</v>
      </c>
      <c r="B593">
        <v>0.43341777119268687</v>
      </c>
      <c r="C593" s="15">
        <f t="shared" si="45"/>
        <v>0.66679657106567214</v>
      </c>
      <c r="D593" s="15">
        <f t="shared" si="46"/>
        <v>100</v>
      </c>
      <c r="E593" s="2">
        <f t="shared" si="47"/>
        <v>96.666017144671642</v>
      </c>
      <c r="F593" s="2">
        <v>5</v>
      </c>
      <c r="G593" s="2">
        <f t="shared" si="48"/>
        <v>1.6660171446716392</v>
      </c>
      <c r="H593" s="2">
        <f t="shared" si="49"/>
        <v>1.0650938069317419</v>
      </c>
    </row>
    <row r="594" spans="1:8" x14ac:dyDescent="0.3">
      <c r="A594" s="2">
        <v>118320</v>
      </c>
      <c r="B594">
        <v>0.43504848971523868</v>
      </c>
      <c r="C594" s="15">
        <f t="shared" si="45"/>
        <v>0.66930536879267488</v>
      </c>
      <c r="D594" s="15">
        <f t="shared" si="46"/>
        <v>100</v>
      </c>
      <c r="E594" s="2">
        <f t="shared" si="47"/>
        <v>96.653473156036625</v>
      </c>
      <c r="F594" s="2">
        <v>5</v>
      </c>
      <c r="G594" s="2">
        <f t="shared" si="48"/>
        <v>1.6534731560366254</v>
      </c>
      <c r="H594" s="2">
        <f t="shared" si="49"/>
        <v>1.072521848174512</v>
      </c>
    </row>
    <row r="595" spans="1:8" x14ac:dyDescent="0.3">
      <c r="A595" s="2">
        <v>118520</v>
      </c>
      <c r="B595">
        <v>0.42814122632865004</v>
      </c>
      <c r="C595" s="15">
        <f t="shared" si="45"/>
        <v>0.6586788097363846</v>
      </c>
      <c r="D595" s="15">
        <f t="shared" si="46"/>
        <v>100</v>
      </c>
      <c r="E595" s="2">
        <f t="shared" si="47"/>
        <v>96.706605951318082</v>
      </c>
      <c r="F595" s="2">
        <v>5</v>
      </c>
      <c r="G595" s="2">
        <f t="shared" si="48"/>
        <v>1.7066059513180769</v>
      </c>
      <c r="H595" s="2">
        <f t="shared" si="49"/>
        <v>1.0414428660919697</v>
      </c>
    </row>
    <row r="596" spans="1:8" x14ac:dyDescent="0.3">
      <c r="A596" s="2">
        <v>118720</v>
      </c>
      <c r="B596">
        <v>0.4303857951718042</v>
      </c>
      <c r="C596" s="15">
        <f t="shared" si="45"/>
        <v>0.66213199257200639</v>
      </c>
      <c r="D596" s="15">
        <f t="shared" si="46"/>
        <v>100</v>
      </c>
      <c r="E596" s="2">
        <f t="shared" si="47"/>
        <v>96.689340037139971</v>
      </c>
      <c r="F596" s="2">
        <v>5</v>
      </c>
      <c r="G596" s="2">
        <f t="shared" si="48"/>
        <v>1.6893400371399681</v>
      </c>
      <c r="H596" s="2">
        <f t="shared" si="49"/>
        <v>1.0514329432659109</v>
      </c>
    </row>
    <row r="597" spans="1:8" x14ac:dyDescent="0.3">
      <c r="A597" s="2">
        <v>118920</v>
      </c>
      <c r="B597">
        <v>0.42227239715536896</v>
      </c>
      <c r="C597" s="15">
        <f t="shared" si="45"/>
        <v>0.64964984177749063</v>
      </c>
      <c r="D597" s="15">
        <f t="shared" si="46"/>
        <v>100</v>
      </c>
      <c r="E597" s="2">
        <f t="shared" si="47"/>
        <v>96.751750791112542</v>
      </c>
      <c r="F597" s="2">
        <v>5</v>
      </c>
      <c r="G597" s="2">
        <f t="shared" si="48"/>
        <v>1.7517507911125469</v>
      </c>
      <c r="H597" s="2">
        <f t="shared" si="49"/>
        <v>1.015800414343236</v>
      </c>
    </row>
    <row r="598" spans="1:8" x14ac:dyDescent="0.3">
      <c r="A598" s="2">
        <v>119120</v>
      </c>
      <c r="B598">
        <v>0.4407295889975355</v>
      </c>
      <c r="C598" s="15">
        <f t="shared" si="45"/>
        <v>0.67804552153467001</v>
      </c>
      <c r="D598" s="15">
        <f t="shared" si="46"/>
        <v>100</v>
      </c>
      <c r="E598" s="2">
        <f t="shared" si="47"/>
        <v>96.609772392326647</v>
      </c>
      <c r="F598" s="2">
        <v>5</v>
      </c>
      <c r="G598" s="2">
        <f t="shared" si="48"/>
        <v>1.6097723923266498</v>
      </c>
      <c r="H598" s="2">
        <f t="shared" si="49"/>
        <v>1.0988548282526092</v>
      </c>
    </row>
    <row r="599" spans="1:8" x14ac:dyDescent="0.3">
      <c r="A599" s="2">
        <v>119320</v>
      </c>
      <c r="B599">
        <v>0.4402246462489034</v>
      </c>
      <c r="C599" s="15">
        <f t="shared" si="45"/>
        <v>0.67726868653677441</v>
      </c>
      <c r="D599" s="15">
        <f t="shared" si="46"/>
        <v>100</v>
      </c>
      <c r="E599" s="2">
        <f t="shared" si="47"/>
        <v>96.613656567316127</v>
      </c>
      <c r="F599" s="2">
        <v>5</v>
      </c>
      <c r="G599" s="2">
        <f t="shared" si="48"/>
        <v>1.6136565673161281</v>
      </c>
      <c r="H599" s="2">
        <f t="shared" si="49"/>
        <v>1.0964850663698711</v>
      </c>
    </row>
    <row r="600" spans="1:8" x14ac:dyDescent="0.3">
      <c r="A600" s="2">
        <v>119520</v>
      </c>
      <c r="B600">
        <v>0.44811095647741667</v>
      </c>
      <c r="C600" s="15">
        <f t="shared" si="45"/>
        <v>0.68940147150371789</v>
      </c>
      <c r="D600" s="15">
        <f t="shared" si="46"/>
        <v>100</v>
      </c>
      <c r="E600" s="2">
        <f t="shared" si="47"/>
        <v>96.552992642481414</v>
      </c>
      <c r="F600" s="2">
        <v>5</v>
      </c>
      <c r="G600" s="2">
        <f t="shared" si="48"/>
        <v>1.5529926424814104</v>
      </c>
      <c r="H600" s="2">
        <f t="shared" si="49"/>
        <v>1.1341759240806484</v>
      </c>
    </row>
    <row r="601" spans="1:8" x14ac:dyDescent="0.3">
      <c r="A601" s="2">
        <v>119720</v>
      </c>
      <c r="B601">
        <v>0.44847364287915392</v>
      </c>
      <c r="C601" s="15">
        <f t="shared" si="45"/>
        <v>0.68995945058331365</v>
      </c>
      <c r="D601" s="15">
        <f t="shared" si="46"/>
        <v>100</v>
      </c>
      <c r="E601" s="2">
        <f t="shared" si="47"/>
        <v>96.550202747083432</v>
      </c>
      <c r="F601" s="2">
        <v>5</v>
      </c>
      <c r="G601" s="2">
        <f t="shared" si="48"/>
        <v>1.5502027470834316</v>
      </c>
      <c r="H601" s="2">
        <f t="shared" si="49"/>
        <v>1.1359451082893939</v>
      </c>
    </row>
    <row r="602" spans="1:8" x14ac:dyDescent="0.3">
      <c r="A602" s="2">
        <v>119920</v>
      </c>
      <c r="B602">
        <v>0.42971116946071497</v>
      </c>
      <c r="C602" s="15">
        <f t="shared" si="45"/>
        <v>0.66109410686263836</v>
      </c>
      <c r="D602" s="15">
        <f t="shared" si="46"/>
        <v>100</v>
      </c>
      <c r="E602" s="2">
        <f t="shared" si="47"/>
        <v>96.694529465686813</v>
      </c>
      <c r="F602" s="2">
        <v>5</v>
      </c>
      <c r="G602" s="2">
        <f t="shared" si="48"/>
        <v>1.6945294656868084</v>
      </c>
      <c r="H602" s="2">
        <f t="shared" si="49"/>
        <v>1.0484194541490715</v>
      </c>
    </row>
    <row r="603" spans="1:8" x14ac:dyDescent="0.3">
      <c r="A603" s="2">
        <v>120120</v>
      </c>
      <c r="B603">
        <v>0.44876289966280097</v>
      </c>
      <c r="C603" s="15">
        <f t="shared" si="45"/>
        <v>0.69040446101969377</v>
      </c>
      <c r="D603" s="15">
        <f t="shared" si="46"/>
        <v>100</v>
      </c>
      <c r="E603" s="2">
        <f t="shared" si="47"/>
        <v>96.547977694901533</v>
      </c>
      <c r="F603" s="2">
        <v>5</v>
      </c>
      <c r="G603" s="2">
        <f t="shared" si="48"/>
        <v>1.5479776949015314</v>
      </c>
      <c r="H603" s="2">
        <f t="shared" si="49"/>
        <v>1.1373584233389469</v>
      </c>
    </row>
    <row r="604" spans="1:8" x14ac:dyDescent="0.3">
      <c r="A604" s="2">
        <v>120320</v>
      </c>
      <c r="B604">
        <v>0.42177778739757921</v>
      </c>
      <c r="C604" s="15">
        <f t="shared" si="45"/>
        <v>0.64888890368858332</v>
      </c>
      <c r="D604" s="15">
        <f t="shared" si="46"/>
        <v>100</v>
      </c>
      <c r="E604" s="2">
        <f t="shared" si="47"/>
        <v>96.755555481557082</v>
      </c>
      <c r="F604" s="2">
        <v>5</v>
      </c>
      <c r="G604" s="2">
        <f t="shared" si="48"/>
        <v>1.7555554815570833</v>
      </c>
      <c r="H604" s="2">
        <f t="shared" si="49"/>
        <v>1.0136701571597113</v>
      </c>
    </row>
    <row r="605" spans="1:8" x14ac:dyDescent="0.3">
      <c r="A605" s="2">
        <v>120520</v>
      </c>
      <c r="B605">
        <v>0.44086514429231533</v>
      </c>
      <c r="C605" s="15">
        <f t="shared" si="45"/>
        <v>0.6782540681420236</v>
      </c>
      <c r="D605" s="15">
        <f t="shared" si="46"/>
        <v>100</v>
      </c>
      <c r="E605" s="2">
        <f t="shared" si="47"/>
        <v>96.608729659289878</v>
      </c>
      <c r="F605" s="2">
        <v>5</v>
      </c>
      <c r="G605" s="2">
        <f t="shared" si="48"/>
        <v>1.6087296592898821</v>
      </c>
      <c r="H605" s="2">
        <f t="shared" si="49"/>
        <v>1.099491996675011</v>
      </c>
    </row>
    <row r="606" spans="1:8" x14ac:dyDescent="0.3">
      <c r="A606" s="2">
        <v>120720</v>
      </c>
      <c r="B606">
        <v>0.42609595932592248</v>
      </c>
      <c r="C606" s="15">
        <f t="shared" si="45"/>
        <v>0.65553224511680375</v>
      </c>
      <c r="D606" s="15">
        <f t="shared" si="46"/>
        <v>100</v>
      </c>
      <c r="E606" s="2">
        <f t="shared" si="47"/>
        <v>96.722338774415988</v>
      </c>
      <c r="F606" s="2">
        <v>5</v>
      </c>
      <c r="G606" s="2">
        <f t="shared" si="48"/>
        <v>1.7223387744159813</v>
      </c>
      <c r="H606" s="2">
        <f t="shared" si="49"/>
        <v>1.0324289935706721</v>
      </c>
    </row>
    <row r="607" spans="1:8" x14ac:dyDescent="0.3">
      <c r="A607" s="2">
        <v>120920</v>
      </c>
      <c r="B607">
        <v>0.43851241584514766</v>
      </c>
      <c r="C607" s="15">
        <f t="shared" si="45"/>
        <v>0.67463448591561181</v>
      </c>
      <c r="D607" s="15">
        <f t="shared" si="46"/>
        <v>100</v>
      </c>
      <c r="E607" s="2">
        <f t="shared" si="47"/>
        <v>96.626827570421938</v>
      </c>
      <c r="F607" s="2">
        <v>5</v>
      </c>
      <c r="G607" s="2">
        <f t="shared" si="48"/>
        <v>1.6268275704219408</v>
      </c>
      <c r="H607" s="2">
        <f t="shared" si="49"/>
        <v>1.0884923046801989</v>
      </c>
    </row>
    <row r="608" spans="1:8" x14ac:dyDescent="0.3">
      <c r="A608" s="2">
        <v>121120</v>
      </c>
      <c r="B608">
        <v>0.41881268901363583</v>
      </c>
      <c r="C608" s="15">
        <f t="shared" si="45"/>
        <v>0.64432721386713199</v>
      </c>
      <c r="D608" s="15">
        <f t="shared" si="46"/>
        <v>100</v>
      </c>
      <c r="E608" s="2">
        <f t="shared" si="47"/>
        <v>96.778363930664341</v>
      </c>
      <c r="F608" s="2">
        <v>5</v>
      </c>
      <c r="G608" s="2">
        <f t="shared" si="48"/>
        <v>1.77836393066434</v>
      </c>
      <c r="H608" s="2">
        <f t="shared" si="49"/>
        <v>1.0009973810732637</v>
      </c>
    </row>
    <row r="609" spans="1:8" x14ac:dyDescent="0.3">
      <c r="A609" s="2">
        <v>121320</v>
      </c>
      <c r="B609">
        <v>0.44656559074951124</v>
      </c>
      <c r="C609" s="15">
        <f t="shared" si="45"/>
        <v>0.68702398576847878</v>
      </c>
      <c r="D609" s="15">
        <f t="shared" si="46"/>
        <v>100</v>
      </c>
      <c r="E609" s="2">
        <f t="shared" si="47"/>
        <v>96.564880071157603</v>
      </c>
      <c r="F609" s="2">
        <v>5</v>
      </c>
      <c r="G609" s="2">
        <f t="shared" si="48"/>
        <v>1.5648800711576061</v>
      </c>
      <c r="H609" s="2">
        <f t="shared" si="49"/>
        <v>1.1266736520128438</v>
      </c>
    </row>
    <row r="610" spans="1:8" x14ac:dyDescent="0.3">
      <c r="A610" s="2">
        <v>121520</v>
      </c>
      <c r="B610">
        <v>0.41722166015231693</v>
      </c>
      <c r="C610" s="15">
        <f t="shared" si="45"/>
        <v>0.64187947715741067</v>
      </c>
      <c r="D610" s="15">
        <f t="shared" si="46"/>
        <v>100</v>
      </c>
      <c r="E610" s="2">
        <f t="shared" si="47"/>
        <v>96.790602614212943</v>
      </c>
      <c r="F610" s="2">
        <v>5</v>
      </c>
      <c r="G610" s="2">
        <f t="shared" si="48"/>
        <v>1.7906026142129465</v>
      </c>
      <c r="H610" s="2">
        <f t="shared" si="49"/>
        <v>0.99426541640260657</v>
      </c>
    </row>
    <row r="611" spans="1:8" x14ac:dyDescent="0.3">
      <c r="A611" s="2">
        <v>121720</v>
      </c>
      <c r="B611">
        <v>0.44489704544016662</v>
      </c>
      <c r="C611" s="15">
        <f t="shared" si="45"/>
        <v>0.68445699298487173</v>
      </c>
      <c r="D611" s="15">
        <f t="shared" si="46"/>
        <v>100</v>
      </c>
      <c r="E611" s="2">
        <f t="shared" si="47"/>
        <v>96.577715035075641</v>
      </c>
      <c r="F611" s="2">
        <v>5</v>
      </c>
      <c r="G611" s="2">
        <f t="shared" si="48"/>
        <v>1.5777150350756415</v>
      </c>
      <c r="H611" s="2">
        <f t="shared" si="49"/>
        <v>1.1186381278530955</v>
      </c>
    </row>
    <row r="612" spans="1:8" x14ac:dyDescent="0.3">
      <c r="A612" s="2">
        <v>121920</v>
      </c>
      <c r="B612">
        <v>0.43622957594329476</v>
      </c>
      <c r="C612" s="15">
        <f t="shared" si="45"/>
        <v>0.67112242452814574</v>
      </c>
      <c r="D612" s="15">
        <f t="shared" si="46"/>
        <v>100</v>
      </c>
      <c r="E612" s="2">
        <f t="shared" si="47"/>
        <v>96.644387877359264</v>
      </c>
      <c r="F612" s="2">
        <v>5</v>
      </c>
      <c r="G612" s="2">
        <f t="shared" si="48"/>
        <v>1.6443878773592715</v>
      </c>
      <c r="H612" s="2">
        <f t="shared" si="49"/>
        <v>1.0779376600228103</v>
      </c>
    </row>
    <row r="613" spans="1:8" x14ac:dyDescent="0.3">
      <c r="A613" s="2">
        <v>122120</v>
      </c>
      <c r="B613">
        <v>0.45851031459579</v>
      </c>
      <c r="C613" s="15">
        <f t="shared" si="45"/>
        <v>0.70540048399352306</v>
      </c>
      <c r="D613" s="15">
        <f t="shared" si="46"/>
        <v>100</v>
      </c>
      <c r="E613" s="2">
        <f t="shared" si="47"/>
        <v>96.472997580032384</v>
      </c>
      <c r="F613" s="2">
        <v>5</v>
      </c>
      <c r="G613" s="2">
        <f t="shared" si="48"/>
        <v>1.4729975800323847</v>
      </c>
      <c r="H613" s="2">
        <f t="shared" si="49"/>
        <v>1.1862313832156444</v>
      </c>
    </row>
    <row r="614" spans="1:8" x14ac:dyDescent="0.3">
      <c r="A614" s="2">
        <v>122320</v>
      </c>
      <c r="B614">
        <v>0.43543719712692686</v>
      </c>
      <c r="C614" s="15">
        <f t="shared" si="45"/>
        <v>0.66990338019527207</v>
      </c>
      <c r="D614" s="15">
        <f t="shared" si="46"/>
        <v>100</v>
      </c>
      <c r="E614" s="2">
        <f t="shared" si="47"/>
        <v>96.650483099023646</v>
      </c>
      <c r="F614" s="2">
        <v>5</v>
      </c>
      <c r="G614" s="2">
        <f t="shared" si="48"/>
        <v>1.6504830990236394</v>
      </c>
      <c r="H614" s="2">
        <f t="shared" si="49"/>
        <v>1.0743008981800528</v>
      </c>
    </row>
    <row r="615" spans="1:8" x14ac:dyDescent="0.3">
      <c r="A615" s="2">
        <v>122520</v>
      </c>
      <c r="B615">
        <v>0.44637899220000155</v>
      </c>
      <c r="C615" s="15">
        <f t="shared" si="45"/>
        <v>0.68673691107692547</v>
      </c>
      <c r="D615" s="15">
        <f t="shared" si="46"/>
        <v>100</v>
      </c>
      <c r="E615" s="2">
        <f t="shared" si="47"/>
        <v>96.56631544461537</v>
      </c>
      <c r="F615" s="2">
        <v>5</v>
      </c>
      <c r="G615" s="2">
        <f t="shared" si="48"/>
        <v>1.5663154446153724</v>
      </c>
      <c r="H615" s="2">
        <f t="shared" si="49"/>
        <v>1.1257716948257246</v>
      </c>
    </row>
    <row r="616" spans="1:8" x14ac:dyDescent="0.3">
      <c r="A616" s="2">
        <v>122720</v>
      </c>
      <c r="B616">
        <v>0.43672320461927105</v>
      </c>
      <c r="C616" s="15">
        <f t="shared" si="45"/>
        <v>0.67188185326041694</v>
      </c>
      <c r="D616" s="15">
        <f t="shared" si="46"/>
        <v>100</v>
      </c>
      <c r="E616" s="2">
        <f t="shared" si="47"/>
        <v>96.64059073369792</v>
      </c>
      <c r="F616" s="2">
        <v>5</v>
      </c>
      <c r="G616" s="2">
        <f t="shared" si="48"/>
        <v>1.6405907336979153</v>
      </c>
      <c r="H616" s="2">
        <f t="shared" si="49"/>
        <v>1.080210192885606</v>
      </c>
    </row>
    <row r="617" spans="1:8" x14ac:dyDescent="0.3">
      <c r="A617" s="2">
        <v>122920</v>
      </c>
      <c r="B617">
        <v>0.44183614735226401</v>
      </c>
      <c r="C617" s="15">
        <f t="shared" si="45"/>
        <v>0.67974791900348308</v>
      </c>
      <c r="D617" s="15">
        <f t="shared" si="46"/>
        <v>100</v>
      </c>
      <c r="E617" s="2">
        <f t="shared" si="47"/>
        <v>96.601260404982582</v>
      </c>
      <c r="F617" s="2">
        <v>5</v>
      </c>
      <c r="G617" s="2">
        <f t="shared" si="48"/>
        <v>1.6012604049825847</v>
      </c>
      <c r="H617" s="2">
        <f t="shared" si="49"/>
        <v>1.1040684430047698</v>
      </c>
    </row>
    <row r="618" spans="1:8" x14ac:dyDescent="0.3">
      <c r="A618" s="2">
        <v>123120</v>
      </c>
      <c r="B618">
        <v>0.43322964866353036</v>
      </c>
      <c r="C618" s="15">
        <f t="shared" si="45"/>
        <v>0.66650715179004671</v>
      </c>
      <c r="D618" s="15">
        <f t="shared" si="46"/>
        <v>100</v>
      </c>
      <c r="E618" s="2">
        <f t="shared" si="47"/>
        <v>96.667464241049771</v>
      </c>
      <c r="F618" s="2">
        <v>5</v>
      </c>
      <c r="G618" s="2">
        <f t="shared" si="48"/>
        <v>1.6674642410497666</v>
      </c>
      <c r="H618" s="2">
        <f t="shared" si="49"/>
        <v>1.0642405575639762</v>
      </c>
    </row>
    <row r="619" spans="1:8" x14ac:dyDescent="0.3">
      <c r="A619" s="2">
        <v>123320</v>
      </c>
      <c r="B619">
        <v>0.45442317177061381</v>
      </c>
      <c r="C619" s="15">
        <f t="shared" si="45"/>
        <v>0.69911257195479048</v>
      </c>
      <c r="D619" s="15">
        <f t="shared" si="46"/>
        <v>100</v>
      </c>
      <c r="E619" s="2">
        <f t="shared" si="47"/>
        <v>96.504437140226045</v>
      </c>
      <c r="F619" s="2">
        <v>5</v>
      </c>
      <c r="G619" s="2">
        <f t="shared" si="48"/>
        <v>1.5044371402260475</v>
      </c>
      <c r="H619" s="2">
        <f t="shared" si="49"/>
        <v>1.1654378794189446</v>
      </c>
    </row>
    <row r="620" spans="1:8" x14ac:dyDescent="0.3">
      <c r="A620" s="2">
        <v>123520</v>
      </c>
      <c r="B620">
        <v>0.44724560637134769</v>
      </c>
      <c r="C620" s="15">
        <f t="shared" si="45"/>
        <v>0.68807016364822715</v>
      </c>
      <c r="D620" s="15">
        <f t="shared" si="46"/>
        <v>100</v>
      </c>
      <c r="E620" s="2">
        <f t="shared" si="47"/>
        <v>96.559649181758857</v>
      </c>
      <c r="F620" s="2">
        <v>5</v>
      </c>
      <c r="G620" s="2">
        <f t="shared" si="48"/>
        <v>1.5596491817588642</v>
      </c>
      <c r="H620" s="2">
        <f t="shared" si="49"/>
        <v>1.1299677575820037</v>
      </c>
    </row>
    <row r="621" spans="1:8" x14ac:dyDescent="0.3">
      <c r="A621" s="2">
        <v>123720</v>
      </c>
      <c r="B621">
        <v>0.44421520081741728</v>
      </c>
      <c r="C621" s="15">
        <f t="shared" si="45"/>
        <v>0.68340800125756507</v>
      </c>
      <c r="D621" s="15">
        <f t="shared" si="46"/>
        <v>100</v>
      </c>
      <c r="E621" s="2">
        <f t="shared" si="47"/>
        <v>96.58295999371218</v>
      </c>
      <c r="F621" s="2">
        <v>5</v>
      </c>
      <c r="G621" s="2">
        <f t="shared" si="48"/>
        <v>1.5829599937121746</v>
      </c>
      <c r="H621" s="2">
        <f t="shared" si="49"/>
        <v>1.1153735463941263</v>
      </c>
    </row>
    <row r="622" spans="1:8" x14ac:dyDescent="0.3">
      <c r="A622" s="2">
        <v>123920</v>
      </c>
      <c r="B622">
        <v>0.42776243459115421</v>
      </c>
      <c r="C622" s="15">
        <f t="shared" si="45"/>
        <v>0.65809605321716025</v>
      </c>
      <c r="D622" s="15">
        <f t="shared" si="46"/>
        <v>100</v>
      </c>
      <c r="E622" s="2">
        <f t="shared" si="47"/>
        <v>96.709519733914192</v>
      </c>
      <c r="F622" s="2">
        <v>5</v>
      </c>
      <c r="G622" s="2">
        <f t="shared" si="48"/>
        <v>1.709519733914199</v>
      </c>
      <c r="H622" s="2">
        <f t="shared" si="49"/>
        <v>1.0397670964122181</v>
      </c>
    </row>
    <row r="623" spans="1:8" x14ac:dyDescent="0.3">
      <c r="A623" s="2">
        <v>124120</v>
      </c>
      <c r="B623">
        <v>0.46112585738872136</v>
      </c>
      <c r="C623" s="15">
        <f t="shared" si="45"/>
        <v>0.70942439598264817</v>
      </c>
      <c r="D623" s="15">
        <f t="shared" si="46"/>
        <v>100</v>
      </c>
      <c r="E623" s="2">
        <f t="shared" si="47"/>
        <v>96.452878020086757</v>
      </c>
      <c r="F623" s="2">
        <v>5</v>
      </c>
      <c r="G623" s="2">
        <f t="shared" si="48"/>
        <v>1.452878020086759</v>
      </c>
      <c r="H623" s="2">
        <f t="shared" si="49"/>
        <v>1.1997758741793154</v>
      </c>
    </row>
    <row r="624" spans="1:8" x14ac:dyDescent="0.3">
      <c r="A624" s="2">
        <v>124320</v>
      </c>
      <c r="B624">
        <v>0.47164182700996399</v>
      </c>
      <c r="C624" s="15">
        <f t="shared" si="45"/>
        <v>0.7256028107845599</v>
      </c>
      <c r="D624" s="15">
        <f t="shared" si="46"/>
        <v>100</v>
      </c>
      <c r="E624" s="2">
        <f t="shared" si="47"/>
        <v>96.371985946077203</v>
      </c>
      <c r="F624" s="2">
        <v>5</v>
      </c>
      <c r="G624" s="2">
        <f t="shared" si="48"/>
        <v>1.3719859460772006</v>
      </c>
      <c r="H624" s="2">
        <f t="shared" si="49"/>
        <v>1.2562239977431207</v>
      </c>
    </row>
    <row r="625" spans="1:8" x14ac:dyDescent="0.3">
      <c r="A625" s="2">
        <v>124520</v>
      </c>
      <c r="B625">
        <v>0.44355493453148148</v>
      </c>
      <c r="C625" s="15">
        <f t="shared" si="45"/>
        <v>0.68239220697150993</v>
      </c>
      <c r="D625" s="15">
        <f t="shared" si="46"/>
        <v>100</v>
      </c>
      <c r="E625" s="2">
        <f t="shared" si="47"/>
        <v>96.588038965142445</v>
      </c>
      <c r="F625" s="2">
        <v>5</v>
      </c>
      <c r="G625" s="2">
        <f t="shared" si="48"/>
        <v>1.5880389651424505</v>
      </c>
      <c r="H625" s="2">
        <f t="shared" si="49"/>
        <v>1.1122227399942348</v>
      </c>
    </row>
    <row r="626" spans="1:8" x14ac:dyDescent="0.3">
      <c r="A626" s="2">
        <v>124720</v>
      </c>
      <c r="B626">
        <v>0.46624206966353154</v>
      </c>
      <c r="C626" s="15">
        <f t="shared" si="45"/>
        <v>0.71729549179004848</v>
      </c>
      <c r="D626" s="15">
        <f t="shared" si="46"/>
        <v>100</v>
      </c>
      <c r="E626" s="2">
        <f t="shared" si="47"/>
        <v>96.413522541049758</v>
      </c>
      <c r="F626" s="2">
        <v>5</v>
      </c>
      <c r="G626" s="2">
        <f t="shared" si="48"/>
        <v>1.4135225410497574</v>
      </c>
      <c r="H626" s="2">
        <f t="shared" si="49"/>
        <v>1.2268293485471615</v>
      </c>
    </row>
    <row r="627" spans="1:8" x14ac:dyDescent="0.3">
      <c r="A627" s="2">
        <v>124920</v>
      </c>
      <c r="B627">
        <v>0.45748588371984023</v>
      </c>
      <c r="C627" s="15">
        <f t="shared" si="45"/>
        <v>0.70382443649206183</v>
      </c>
      <c r="D627" s="15">
        <f t="shared" si="46"/>
        <v>100</v>
      </c>
      <c r="E627" s="2">
        <f t="shared" si="47"/>
        <v>96.480877817539692</v>
      </c>
      <c r="F627" s="2">
        <v>5</v>
      </c>
      <c r="G627" s="2">
        <f t="shared" si="48"/>
        <v>1.4808778175396906</v>
      </c>
      <c r="H627" s="2">
        <f t="shared" si="49"/>
        <v>1.1809775259148447</v>
      </c>
    </row>
    <row r="628" spans="1:8" x14ac:dyDescent="0.3">
      <c r="A628" s="2">
        <v>125120</v>
      </c>
      <c r="B628">
        <v>0.43706030844760207</v>
      </c>
      <c r="C628" s="15">
        <f t="shared" si="45"/>
        <v>0.67240047453477236</v>
      </c>
      <c r="D628" s="15">
        <f t="shared" si="46"/>
        <v>100</v>
      </c>
      <c r="E628" s="2">
        <f t="shared" si="47"/>
        <v>96.637997627326143</v>
      </c>
      <c r="F628" s="2">
        <v>5</v>
      </c>
      <c r="G628" s="2">
        <f t="shared" si="48"/>
        <v>1.6379976273261381</v>
      </c>
      <c r="H628" s="2">
        <f t="shared" si="49"/>
        <v>1.0817652035909529</v>
      </c>
    </row>
    <row r="629" spans="1:8" x14ac:dyDescent="0.3">
      <c r="A629" s="2">
        <v>125320</v>
      </c>
      <c r="B629">
        <v>0.45316147115863858</v>
      </c>
      <c r="C629" s="15">
        <f t="shared" si="45"/>
        <v>0.69717149409021317</v>
      </c>
      <c r="D629" s="15">
        <f t="shared" si="46"/>
        <v>100</v>
      </c>
      <c r="E629" s="2">
        <f t="shared" si="47"/>
        <v>96.514142529548934</v>
      </c>
      <c r="F629" s="2">
        <v>5</v>
      </c>
      <c r="G629" s="2">
        <f t="shared" si="48"/>
        <v>1.5141425295489341</v>
      </c>
      <c r="H629" s="2">
        <f t="shared" si="49"/>
        <v>1.1591079871294478</v>
      </c>
    </row>
    <row r="630" spans="1:8" x14ac:dyDescent="0.3">
      <c r="A630" s="2">
        <v>125520</v>
      </c>
      <c r="B630">
        <v>0.43664664592587443</v>
      </c>
      <c r="C630" s="15">
        <f t="shared" si="45"/>
        <v>0.67176407065519139</v>
      </c>
      <c r="D630" s="15">
        <f t="shared" si="46"/>
        <v>100</v>
      </c>
      <c r="E630" s="2">
        <f t="shared" si="47"/>
        <v>96.641179646724041</v>
      </c>
      <c r="F630" s="2">
        <v>5</v>
      </c>
      <c r="G630" s="2">
        <f t="shared" si="48"/>
        <v>1.6411796467240429</v>
      </c>
      <c r="H630" s="2">
        <f t="shared" si="49"/>
        <v>1.0798573871182131</v>
      </c>
    </row>
    <row r="631" spans="1:8" x14ac:dyDescent="0.3">
      <c r="A631" s="2">
        <v>125720</v>
      </c>
      <c r="B631">
        <v>0.4669107662463628</v>
      </c>
      <c r="C631" s="15">
        <f t="shared" si="45"/>
        <v>0.71832425576363501</v>
      </c>
      <c r="D631" s="15">
        <f t="shared" si="46"/>
        <v>100</v>
      </c>
      <c r="E631" s="2">
        <f t="shared" si="47"/>
        <v>96.408378721181819</v>
      </c>
      <c r="F631" s="2">
        <v>5</v>
      </c>
      <c r="G631" s="2">
        <f t="shared" si="48"/>
        <v>1.4083787211818248</v>
      </c>
      <c r="H631" s="2">
        <f t="shared" si="49"/>
        <v>1.2304216408005322</v>
      </c>
    </row>
    <row r="632" spans="1:8" x14ac:dyDescent="0.3">
      <c r="A632" s="2">
        <v>125920</v>
      </c>
      <c r="B632">
        <v>0.43521840423451924</v>
      </c>
      <c r="C632" s="15">
        <f t="shared" si="45"/>
        <v>0.66956677574541423</v>
      </c>
      <c r="D632" s="15">
        <f t="shared" si="46"/>
        <v>100</v>
      </c>
      <c r="E632" s="2">
        <f t="shared" si="47"/>
        <v>96.652166121272927</v>
      </c>
      <c r="F632" s="2">
        <v>5</v>
      </c>
      <c r="G632" s="2">
        <f t="shared" si="48"/>
        <v>1.6521661212729288</v>
      </c>
      <c r="H632" s="2">
        <f t="shared" si="49"/>
        <v>1.0732991161499761</v>
      </c>
    </row>
    <row r="633" spans="1:8" x14ac:dyDescent="0.3">
      <c r="A633" s="2">
        <v>126120</v>
      </c>
      <c r="B633">
        <v>0.45450809666198522</v>
      </c>
      <c r="C633" s="15">
        <f t="shared" si="45"/>
        <v>0.69924322563382335</v>
      </c>
      <c r="D633" s="15">
        <f t="shared" si="46"/>
        <v>100</v>
      </c>
      <c r="E633" s="2">
        <f t="shared" si="47"/>
        <v>96.503783871830876</v>
      </c>
      <c r="F633" s="2">
        <v>5</v>
      </c>
      <c r="G633" s="2">
        <f t="shared" si="48"/>
        <v>1.5037838718308834</v>
      </c>
      <c r="H633" s="2">
        <f t="shared" si="49"/>
        <v>1.1658654321678819</v>
      </c>
    </row>
    <row r="634" spans="1:8" x14ac:dyDescent="0.3">
      <c r="A634" s="2">
        <v>126320</v>
      </c>
      <c r="B634">
        <v>0.4598689890807835</v>
      </c>
      <c r="C634" s="15">
        <f t="shared" si="45"/>
        <v>0.70749075243197457</v>
      </c>
      <c r="D634" s="15">
        <f t="shared" si="46"/>
        <v>100</v>
      </c>
      <c r="E634" s="2">
        <f t="shared" si="47"/>
        <v>96.462546237840129</v>
      </c>
      <c r="F634" s="2">
        <v>5</v>
      </c>
      <c r="G634" s="2">
        <f t="shared" si="48"/>
        <v>1.4625462378401273</v>
      </c>
      <c r="H634" s="2">
        <f t="shared" si="49"/>
        <v>1.1932436223231955</v>
      </c>
    </row>
    <row r="635" spans="1:8" x14ac:dyDescent="0.3">
      <c r="A635" s="2">
        <v>126520</v>
      </c>
      <c r="B635">
        <v>0.46103827356551069</v>
      </c>
      <c r="C635" s="15">
        <f t="shared" si="45"/>
        <v>0.70928965163924718</v>
      </c>
      <c r="D635" s="15">
        <f t="shared" si="46"/>
        <v>100</v>
      </c>
      <c r="E635" s="2">
        <f t="shared" si="47"/>
        <v>96.453551741803764</v>
      </c>
      <c r="F635" s="2">
        <v>5</v>
      </c>
      <c r="G635" s="2">
        <f t="shared" si="48"/>
        <v>1.4535517418037642</v>
      </c>
      <c r="H635" s="2">
        <f t="shared" si="49"/>
        <v>1.1993192513550319</v>
      </c>
    </row>
    <row r="636" spans="1:8" x14ac:dyDescent="0.3">
      <c r="A636" s="2">
        <v>126720</v>
      </c>
      <c r="B636">
        <v>0.44923229565934214</v>
      </c>
      <c r="C636" s="15">
        <f t="shared" si="45"/>
        <v>0.69112660870668019</v>
      </c>
      <c r="D636" s="15">
        <f t="shared" si="46"/>
        <v>100</v>
      </c>
      <c r="E636" s="2">
        <f t="shared" si="47"/>
        <v>96.544366956466604</v>
      </c>
      <c r="F636" s="2">
        <v>5</v>
      </c>
      <c r="G636" s="2">
        <f t="shared" si="48"/>
        <v>1.5443669564665989</v>
      </c>
      <c r="H636" s="2">
        <f t="shared" si="49"/>
        <v>1.1396563008702771</v>
      </c>
    </row>
    <row r="637" spans="1:8" x14ac:dyDescent="0.3">
      <c r="A637" s="2">
        <v>126920</v>
      </c>
      <c r="B637">
        <v>0.47115949387251244</v>
      </c>
      <c r="C637" s="15">
        <f t="shared" si="45"/>
        <v>0.72486075980386522</v>
      </c>
      <c r="D637" s="15">
        <f t="shared" si="46"/>
        <v>100</v>
      </c>
      <c r="E637" s="2">
        <f t="shared" si="47"/>
        <v>96.37569620098067</v>
      </c>
      <c r="F637" s="2">
        <v>5</v>
      </c>
      <c r="G637" s="2">
        <f t="shared" si="48"/>
        <v>1.3756962009806739</v>
      </c>
      <c r="H637" s="2">
        <f t="shared" si="49"/>
        <v>1.2535618512149793</v>
      </c>
    </row>
    <row r="638" spans="1:8" x14ac:dyDescent="0.3">
      <c r="A638" s="2">
        <v>127120</v>
      </c>
      <c r="B638">
        <v>0.45581604065346321</v>
      </c>
      <c r="C638" s="15">
        <f t="shared" si="45"/>
        <v>0.70125544715917409</v>
      </c>
      <c r="D638" s="15">
        <f t="shared" si="46"/>
        <v>100</v>
      </c>
      <c r="E638" s="2">
        <f t="shared" si="47"/>
        <v>96.493722764204136</v>
      </c>
      <c r="F638" s="2">
        <v>5</v>
      </c>
      <c r="G638" s="2">
        <f t="shared" si="48"/>
        <v>1.4937227642041293</v>
      </c>
      <c r="H638" s="2">
        <f t="shared" si="49"/>
        <v>1.1724741802368877</v>
      </c>
    </row>
    <row r="639" spans="1:8" x14ac:dyDescent="0.3">
      <c r="A639" s="2">
        <v>127320</v>
      </c>
      <c r="B639">
        <v>0.478628811528162</v>
      </c>
      <c r="C639" s="15">
        <f t="shared" si="45"/>
        <v>0.73635201773563386</v>
      </c>
      <c r="D639" s="15">
        <f t="shared" si="46"/>
        <v>100</v>
      </c>
      <c r="E639" s="2">
        <f t="shared" si="47"/>
        <v>96.318239911321825</v>
      </c>
      <c r="F639" s="2">
        <v>5</v>
      </c>
      <c r="G639" s="2">
        <f t="shared" si="48"/>
        <v>1.3182399113218306</v>
      </c>
      <c r="H639" s="2">
        <f t="shared" si="49"/>
        <v>1.2956279881786332</v>
      </c>
    </row>
    <row r="640" spans="1:8" x14ac:dyDescent="0.3">
      <c r="A640" s="2">
        <v>127520</v>
      </c>
      <c r="B640">
        <v>0.46071924834584915</v>
      </c>
      <c r="C640" s="15">
        <f t="shared" si="45"/>
        <v>0.7087988436089987</v>
      </c>
      <c r="D640" s="15">
        <f t="shared" si="46"/>
        <v>100</v>
      </c>
      <c r="E640" s="2">
        <f t="shared" si="47"/>
        <v>96.456005781955014</v>
      </c>
      <c r="F640" s="2">
        <v>5</v>
      </c>
      <c r="G640" s="2">
        <f t="shared" si="48"/>
        <v>1.4560057819550067</v>
      </c>
      <c r="H640" s="2">
        <f t="shared" si="49"/>
        <v>1.1976578113154275</v>
      </c>
    </row>
    <row r="641" spans="1:8" x14ac:dyDescent="0.3">
      <c r="A641" s="2">
        <v>127720</v>
      </c>
      <c r="B641">
        <v>0.44480018460029708</v>
      </c>
      <c r="C641" s="15">
        <f t="shared" si="45"/>
        <v>0.68430797630814932</v>
      </c>
      <c r="D641" s="15">
        <f t="shared" si="46"/>
        <v>100</v>
      </c>
      <c r="E641" s="2">
        <f t="shared" si="47"/>
        <v>96.578460118459247</v>
      </c>
      <c r="F641" s="2">
        <v>5</v>
      </c>
      <c r="G641" s="2">
        <f t="shared" si="48"/>
        <v>1.5784601184592533</v>
      </c>
      <c r="H641" s="2">
        <f t="shared" si="49"/>
        <v>1.1181736994314972</v>
      </c>
    </row>
    <row r="642" spans="1:8" x14ac:dyDescent="0.3">
      <c r="A642" s="2">
        <v>127920</v>
      </c>
      <c r="B642">
        <v>0.44150173493321959</v>
      </c>
      <c r="C642" s="15">
        <f t="shared" si="45"/>
        <v>0.67923343835879935</v>
      </c>
      <c r="D642" s="15">
        <f t="shared" si="46"/>
        <v>100</v>
      </c>
      <c r="E642" s="2">
        <f t="shared" si="47"/>
        <v>96.603832808206008</v>
      </c>
      <c r="F642" s="2">
        <v>5</v>
      </c>
      <c r="G642" s="2">
        <f t="shared" si="48"/>
        <v>1.6038328082060032</v>
      </c>
      <c r="H642" s="2">
        <f t="shared" si="49"/>
        <v>1.1024898742549298</v>
      </c>
    </row>
    <row r="643" spans="1:8" x14ac:dyDescent="0.3">
      <c r="A643" s="2">
        <v>128120</v>
      </c>
      <c r="B643">
        <v>0.43777246997368757</v>
      </c>
      <c r="C643" s="15">
        <f t="shared" ref="C643:C706" si="50">B643/$J$27</f>
        <v>0.67349610765182699</v>
      </c>
      <c r="D643" s="15">
        <f t="shared" ref="D643:D706" si="51">$J$28</f>
        <v>100</v>
      </c>
      <c r="E643" s="2">
        <f t="shared" si="47"/>
        <v>96.63251946174087</v>
      </c>
      <c r="F643" s="2">
        <v>5</v>
      </c>
      <c r="G643" s="2">
        <f t="shared" si="48"/>
        <v>1.6325194617408649</v>
      </c>
      <c r="H643" s="2">
        <f t="shared" si="49"/>
        <v>1.0850585478732071</v>
      </c>
    </row>
    <row r="644" spans="1:8" x14ac:dyDescent="0.3">
      <c r="A644" s="2">
        <v>128320</v>
      </c>
      <c r="B644">
        <v>0.46561248343532702</v>
      </c>
      <c r="C644" s="15">
        <f t="shared" si="50"/>
        <v>0.71632689759281076</v>
      </c>
      <c r="D644" s="15">
        <f t="shared" si="51"/>
        <v>100</v>
      </c>
      <c r="E644" s="2">
        <f t="shared" ref="E644:E707" si="52">D644-(F644*C644)</f>
        <v>96.418365512035948</v>
      </c>
      <c r="F644" s="2">
        <v>5</v>
      </c>
      <c r="G644" s="2">
        <f t="shared" ref="G644:G707" si="53">F644-(F644*C644)</f>
        <v>1.4183655120359462</v>
      </c>
      <c r="H644" s="2">
        <f t="shared" ref="H644:H707" si="54">LN((F644*E644)/(D644*G644))</f>
        <v>1.2234592627406424</v>
      </c>
    </row>
    <row r="645" spans="1:8" x14ac:dyDescent="0.3">
      <c r="A645" s="2">
        <v>128520</v>
      </c>
      <c r="B645">
        <v>0.45013883379611264</v>
      </c>
      <c r="C645" s="15">
        <f t="shared" si="50"/>
        <v>0.6925212827632502</v>
      </c>
      <c r="D645" s="15">
        <f t="shared" si="51"/>
        <v>100</v>
      </c>
      <c r="E645" s="2">
        <f t="shared" si="52"/>
        <v>96.537393586183754</v>
      </c>
      <c r="F645" s="2">
        <v>5</v>
      </c>
      <c r="G645" s="2">
        <f t="shared" si="53"/>
        <v>1.5373935861837489</v>
      </c>
      <c r="H645" s="2">
        <f t="shared" si="54"/>
        <v>1.1441096519702474</v>
      </c>
    </row>
    <row r="646" spans="1:8" x14ac:dyDescent="0.3">
      <c r="A646" s="2">
        <v>128720</v>
      </c>
      <c r="B646">
        <v>0.45431416500786137</v>
      </c>
      <c r="C646" s="15">
        <f t="shared" si="50"/>
        <v>0.69894486924286359</v>
      </c>
      <c r="D646" s="15">
        <f t="shared" si="51"/>
        <v>100</v>
      </c>
      <c r="E646" s="2">
        <f t="shared" si="52"/>
        <v>96.505275653785688</v>
      </c>
      <c r="F646" s="2">
        <v>5</v>
      </c>
      <c r="G646" s="2">
        <f t="shared" si="53"/>
        <v>1.5052756537856822</v>
      </c>
      <c r="H646" s="2">
        <f t="shared" si="54"/>
        <v>1.1648893631930943</v>
      </c>
    </row>
    <row r="647" spans="1:8" x14ac:dyDescent="0.3">
      <c r="A647" s="2">
        <v>128920</v>
      </c>
      <c r="B647">
        <v>0.4440168893707323</v>
      </c>
      <c r="C647" s="15">
        <f t="shared" si="50"/>
        <v>0.68310290672420348</v>
      </c>
      <c r="D647" s="15">
        <f t="shared" si="51"/>
        <v>100</v>
      </c>
      <c r="E647" s="2">
        <f t="shared" si="52"/>
        <v>96.584485466378979</v>
      </c>
      <c r="F647" s="2">
        <v>5</v>
      </c>
      <c r="G647" s="2">
        <f t="shared" si="53"/>
        <v>1.5844854663789825</v>
      </c>
      <c r="H647" s="2">
        <f t="shared" si="54"/>
        <v>1.1144261210915638</v>
      </c>
    </row>
    <row r="648" spans="1:8" x14ac:dyDescent="0.3">
      <c r="A648" s="2">
        <v>129120</v>
      </c>
      <c r="B648">
        <v>0.45921714794874696</v>
      </c>
      <c r="C648" s="15">
        <f t="shared" si="50"/>
        <v>0.70648791992114912</v>
      </c>
      <c r="D648" s="15">
        <f t="shared" si="51"/>
        <v>100</v>
      </c>
      <c r="E648" s="2">
        <f t="shared" si="52"/>
        <v>96.467560400394248</v>
      </c>
      <c r="F648" s="2">
        <v>5</v>
      </c>
      <c r="G648" s="2">
        <f t="shared" si="53"/>
        <v>1.4675604003942544</v>
      </c>
      <c r="H648" s="2">
        <f t="shared" si="54"/>
        <v>1.1898730860475248</v>
      </c>
    </row>
    <row r="649" spans="1:8" x14ac:dyDescent="0.3">
      <c r="A649" s="2">
        <v>129320</v>
      </c>
      <c r="B649">
        <v>0.44397402386402185</v>
      </c>
      <c r="C649" s="15">
        <f t="shared" si="50"/>
        <v>0.68303695979080281</v>
      </c>
      <c r="D649" s="15">
        <f t="shared" si="51"/>
        <v>100</v>
      </c>
      <c r="E649" s="2">
        <f t="shared" si="52"/>
        <v>96.584815201045984</v>
      </c>
      <c r="F649" s="2">
        <v>5</v>
      </c>
      <c r="G649" s="2">
        <f t="shared" si="53"/>
        <v>1.5848152010459859</v>
      </c>
      <c r="H649" s="2">
        <f t="shared" si="54"/>
        <v>1.1142214546408711</v>
      </c>
    </row>
    <row r="650" spans="1:8" x14ac:dyDescent="0.3">
      <c r="A650" s="2">
        <v>129520</v>
      </c>
      <c r="B650">
        <v>0.44772679757095724</v>
      </c>
      <c r="C650" s="15">
        <f t="shared" si="50"/>
        <v>0.68881045780147265</v>
      </c>
      <c r="D650" s="15">
        <f t="shared" si="51"/>
        <v>100</v>
      </c>
      <c r="E650" s="2">
        <f t="shared" si="52"/>
        <v>96.555947710992641</v>
      </c>
      <c r="F650" s="2">
        <v>5</v>
      </c>
      <c r="G650" s="2">
        <f t="shared" si="53"/>
        <v>1.555947710992637</v>
      </c>
      <c r="H650" s="2">
        <f t="shared" si="54"/>
        <v>1.1323055153846182</v>
      </c>
    </row>
    <row r="651" spans="1:8" x14ac:dyDescent="0.3">
      <c r="A651" s="2">
        <v>129720</v>
      </c>
      <c r="B651">
        <v>0.45786021855111586</v>
      </c>
      <c r="C651" s="15">
        <f t="shared" si="50"/>
        <v>0.70440033623248588</v>
      </c>
      <c r="D651" s="15">
        <f t="shared" si="51"/>
        <v>100</v>
      </c>
      <c r="E651" s="2">
        <f t="shared" si="52"/>
        <v>96.477998318837564</v>
      </c>
      <c r="F651" s="2">
        <v>5</v>
      </c>
      <c r="G651" s="2">
        <f t="shared" si="53"/>
        <v>1.4779983188375705</v>
      </c>
      <c r="H651" s="2">
        <f t="shared" si="54"/>
        <v>1.1828940270320698</v>
      </c>
    </row>
    <row r="652" spans="1:8" x14ac:dyDescent="0.3">
      <c r="A652" s="2">
        <v>129920</v>
      </c>
      <c r="B652">
        <v>0.45040946770450224</v>
      </c>
      <c r="C652" s="15">
        <f t="shared" si="50"/>
        <v>0.69293764262231117</v>
      </c>
      <c r="D652" s="15">
        <f t="shared" si="51"/>
        <v>100</v>
      </c>
      <c r="E652" s="2">
        <f t="shared" si="52"/>
        <v>96.535311786888442</v>
      </c>
      <c r="F652" s="2">
        <v>5</v>
      </c>
      <c r="G652" s="2">
        <f t="shared" si="53"/>
        <v>1.5353117868884443</v>
      </c>
      <c r="H652" s="2">
        <f t="shared" si="54"/>
        <v>1.1454431142018695</v>
      </c>
    </row>
    <row r="653" spans="1:8" x14ac:dyDescent="0.3">
      <c r="A653" s="2">
        <v>130120</v>
      </c>
      <c r="B653">
        <v>0.45718001023634197</v>
      </c>
      <c r="C653" s="15">
        <f t="shared" si="50"/>
        <v>0.7033538619020645</v>
      </c>
      <c r="D653" s="15">
        <f t="shared" si="51"/>
        <v>100</v>
      </c>
      <c r="E653" s="2">
        <f t="shared" si="52"/>
        <v>96.483230690489677</v>
      </c>
      <c r="F653" s="2">
        <v>5</v>
      </c>
      <c r="G653" s="2">
        <f t="shared" si="53"/>
        <v>1.4832306904896777</v>
      </c>
      <c r="H653" s="2">
        <f t="shared" si="54"/>
        <v>1.1794143367691008</v>
      </c>
    </row>
    <row r="654" spans="1:8" x14ac:dyDescent="0.3">
      <c r="A654" s="2">
        <v>130320</v>
      </c>
      <c r="B654">
        <v>0.44866996440523049</v>
      </c>
      <c r="C654" s="15">
        <f t="shared" si="50"/>
        <v>0.69026148370035456</v>
      </c>
      <c r="D654" s="15">
        <f t="shared" si="51"/>
        <v>100</v>
      </c>
      <c r="E654" s="2">
        <f t="shared" si="52"/>
        <v>96.54869258149823</v>
      </c>
      <c r="F654" s="2">
        <v>5</v>
      </c>
      <c r="G654" s="2">
        <f t="shared" si="53"/>
        <v>1.5486925814982273</v>
      </c>
      <c r="H654" s="2">
        <f t="shared" si="54"/>
        <v>1.1369041146860408</v>
      </c>
    </row>
    <row r="655" spans="1:8" x14ac:dyDescent="0.3">
      <c r="A655" s="2">
        <v>130520</v>
      </c>
      <c r="B655">
        <v>0.44962971906946797</v>
      </c>
      <c r="C655" s="15">
        <f t="shared" si="50"/>
        <v>0.69173802933764306</v>
      </c>
      <c r="D655" s="15">
        <f t="shared" si="51"/>
        <v>100</v>
      </c>
      <c r="E655" s="2">
        <f t="shared" si="52"/>
        <v>96.541309853311787</v>
      </c>
      <c r="F655" s="2">
        <v>5</v>
      </c>
      <c r="G655" s="2">
        <f t="shared" si="53"/>
        <v>1.5413098533117848</v>
      </c>
      <c r="H655" s="2">
        <f t="shared" si="54"/>
        <v>1.1416061155637844</v>
      </c>
    </row>
    <row r="656" spans="1:8" x14ac:dyDescent="0.3">
      <c r="A656" s="2">
        <v>130720</v>
      </c>
      <c r="B656">
        <v>0.4560590058002062</v>
      </c>
      <c r="C656" s="15">
        <f t="shared" si="50"/>
        <v>0.70162923969262492</v>
      </c>
      <c r="D656" s="15">
        <f t="shared" si="51"/>
        <v>100</v>
      </c>
      <c r="E656" s="2">
        <f t="shared" si="52"/>
        <v>96.491853801536877</v>
      </c>
      <c r="F656" s="2">
        <v>5</v>
      </c>
      <c r="G656" s="2">
        <f t="shared" si="53"/>
        <v>1.4918538015368754</v>
      </c>
      <c r="H656" s="2">
        <f t="shared" si="54"/>
        <v>1.1737068059289406</v>
      </c>
    </row>
    <row r="657" spans="1:8" x14ac:dyDescent="0.3">
      <c r="A657" s="2">
        <v>130920</v>
      </c>
      <c r="B657">
        <v>0.46299278640359903</v>
      </c>
      <c r="C657" s="15">
        <f t="shared" si="50"/>
        <v>0.71229659446707538</v>
      </c>
      <c r="D657" s="15">
        <f t="shared" si="51"/>
        <v>100</v>
      </c>
      <c r="E657" s="2">
        <f t="shared" si="52"/>
        <v>96.438517027664616</v>
      </c>
      <c r="F657" s="2">
        <v>5</v>
      </c>
      <c r="G657" s="2">
        <f t="shared" si="53"/>
        <v>1.4385170276646231</v>
      </c>
      <c r="H657" s="2">
        <f t="shared" si="54"/>
        <v>1.2095606614540431</v>
      </c>
    </row>
    <row r="658" spans="1:8" x14ac:dyDescent="0.3">
      <c r="A658" s="2">
        <v>131120</v>
      </c>
      <c r="B658">
        <v>0.47963936007594565</v>
      </c>
      <c r="C658" s="15">
        <f t="shared" si="50"/>
        <v>0.73790670780914713</v>
      </c>
      <c r="D658" s="15">
        <f t="shared" si="51"/>
        <v>100</v>
      </c>
      <c r="E658" s="2">
        <f t="shared" si="52"/>
        <v>96.31046646095426</v>
      </c>
      <c r="F658" s="2">
        <v>5</v>
      </c>
      <c r="G658" s="2">
        <f t="shared" si="53"/>
        <v>1.3104664609542644</v>
      </c>
      <c r="H658" s="2">
        <f t="shared" si="54"/>
        <v>1.3014615744384208</v>
      </c>
    </row>
    <row r="659" spans="1:8" x14ac:dyDescent="0.3">
      <c r="A659" s="2">
        <v>131320</v>
      </c>
      <c r="B659">
        <v>0.45074078105535598</v>
      </c>
      <c r="C659" s="15">
        <f t="shared" si="50"/>
        <v>0.69344735546977843</v>
      </c>
      <c r="D659" s="15">
        <f t="shared" si="51"/>
        <v>100</v>
      </c>
      <c r="E659" s="2">
        <f t="shared" si="52"/>
        <v>96.532763222651113</v>
      </c>
      <c r="F659" s="2">
        <v>5</v>
      </c>
      <c r="G659" s="2">
        <f t="shared" si="53"/>
        <v>1.5327632226511079</v>
      </c>
      <c r="H659" s="2">
        <f t="shared" si="54"/>
        <v>1.1470780580558388</v>
      </c>
    </row>
    <row r="660" spans="1:8" x14ac:dyDescent="0.3">
      <c r="A660" s="2">
        <v>131520</v>
      </c>
      <c r="B660">
        <v>0.49213478584134579</v>
      </c>
      <c r="C660" s="15">
        <f t="shared" si="50"/>
        <v>0.75713043975591654</v>
      </c>
      <c r="D660" s="15">
        <f t="shared" si="51"/>
        <v>100</v>
      </c>
      <c r="E660" s="2">
        <f t="shared" si="52"/>
        <v>96.214347801220413</v>
      </c>
      <c r="F660" s="2">
        <v>5</v>
      </c>
      <c r="G660" s="2">
        <f t="shared" si="53"/>
        <v>1.2143478012204172</v>
      </c>
      <c r="H660" s="2">
        <f t="shared" si="54"/>
        <v>1.3766390749887545</v>
      </c>
    </row>
    <row r="661" spans="1:8" x14ac:dyDescent="0.3">
      <c r="A661" s="2">
        <v>131720</v>
      </c>
      <c r="B661">
        <v>0.46300818357728091</v>
      </c>
      <c r="C661" s="15">
        <f t="shared" si="50"/>
        <v>0.71232028242658596</v>
      </c>
      <c r="D661" s="15">
        <f t="shared" si="51"/>
        <v>100</v>
      </c>
      <c r="E661" s="2">
        <f t="shared" si="52"/>
        <v>96.43839858786707</v>
      </c>
      <c r="F661" s="2">
        <v>5</v>
      </c>
      <c r="G661" s="2">
        <f t="shared" si="53"/>
        <v>1.43839858786707</v>
      </c>
      <c r="H661" s="2">
        <f t="shared" si="54"/>
        <v>1.20964177135616</v>
      </c>
    </row>
    <row r="662" spans="1:8" x14ac:dyDescent="0.3">
      <c r="A662" s="2">
        <v>131920</v>
      </c>
      <c r="B662">
        <v>0.44903930337958681</v>
      </c>
      <c r="C662" s="15">
        <f t="shared" si="50"/>
        <v>0.69082969750705658</v>
      </c>
      <c r="D662" s="15">
        <f t="shared" si="51"/>
        <v>100</v>
      </c>
      <c r="E662" s="2">
        <f t="shared" si="52"/>
        <v>96.545851512464722</v>
      </c>
      <c r="F662" s="2">
        <v>5</v>
      </c>
      <c r="G662" s="2">
        <f t="shared" si="53"/>
        <v>1.5458515124647172</v>
      </c>
      <c r="H662" s="2">
        <f t="shared" si="54"/>
        <v>1.1387108678708109</v>
      </c>
    </row>
    <row r="663" spans="1:8" x14ac:dyDescent="0.3">
      <c r="A663" s="2">
        <v>132120</v>
      </c>
      <c r="B663">
        <v>0.45242212205626636</v>
      </c>
      <c r="C663" s="15">
        <f t="shared" si="50"/>
        <v>0.69603403393271746</v>
      </c>
      <c r="D663" s="15">
        <f t="shared" si="51"/>
        <v>100</v>
      </c>
      <c r="E663" s="2">
        <f t="shared" si="52"/>
        <v>96.51982983033642</v>
      </c>
      <c r="F663" s="2">
        <v>5</v>
      </c>
      <c r="G663" s="2">
        <f t="shared" si="53"/>
        <v>1.5198298303364126</v>
      </c>
      <c r="H663" s="2">
        <f t="shared" si="54"/>
        <v>1.1554178292856274</v>
      </c>
    </row>
    <row r="664" spans="1:8" x14ac:dyDescent="0.3">
      <c r="A664" s="2">
        <v>132320</v>
      </c>
      <c r="B664">
        <v>0.45979614100871002</v>
      </c>
      <c r="C664" s="15">
        <f t="shared" si="50"/>
        <v>0.70737867847493852</v>
      </c>
      <c r="D664" s="15">
        <f t="shared" si="51"/>
        <v>100</v>
      </c>
      <c r="E664" s="2">
        <f t="shared" si="52"/>
        <v>96.463106607625306</v>
      </c>
      <c r="F664" s="2">
        <v>5</v>
      </c>
      <c r="G664" s="2">
        <f t="shared" si="53"/>
        <v>1.4631066076253072</v>
      </c>
      <c r="H664" s="2">
        <f t="shared" si="54"/>
        <v>1.1928663581696823</v>
      </c>
    </row>
    <row r="665" spans="1:8" x14ac:dyDescent="0.3">
      <c r="A665" s="2">
        <v>132520</v>
      </c>
      <c r="B665">
        <v>0.45899147381242383</v>
      </c>
      <c r="C665" s="15">
        <f t="shared" si="50"/>
        <v>0.70614072894219049</v>
      </c>
      <c r="D665" s="15">
        <f t="shared" si="51"/>
        <v>100</v>
      </c>
      <c r="E665" s="2">
        <f t="shared" si="52"/>
        <v>96.469296355289046</v>
      </c>
      <c r="F665" s="2">
        <v>5</v>
      </c>
      <c r="G665" s="2">
        <f t="shared" si="53"/>
        <v>1.4692963552890475</v>
      </c>
      <c r="H665" s="2">
        <f t="shared" si="54"/>
        <v>1.1887088953590397</v>
      </c>
    </row>
    <row r="666" spans="1:8" x14ac:dyDescent="0.3">
      <c r="A666" s="2">
        <v>132720</v>
      </c>
      <c r="B666">
        <v>0.46730459291719695</v>
      </c>
      <c r="C666" s="15">
        <f t="shared" si="50"/>
        <v>0.71893014294953372</v>
      </c>
      <c r="D666" s="15">
        <f t="shared" si="51"/>
        <v>100</v>
      </c>
      <c r="E666" s="2">
        <f t="shared" si="52"/>
        <v>96.405349285252328</v>
      </c>
      <c r="F666" s="2">
        <v>5</v>
      </c>
      <c r="G666" s="2">
        <f t="shared" si="53"/>
        <v>1.4053492852523313</v>
      </c>
      <c r="H666" s="2">
        <f t="shared" si="54"/>
        <v>1.2325435435413501</v>
      </c>
    </row>
    <row r="667" spans="1:8" x14ac:dyDescent="0.3">
      <c r="A667" s="2">
        <v>132920</v>
      </c>
      <c r="B667">
        <v>0.45604105093112618</v>
      </c>
      <c r="C667" s="15">
        <f t="shared" si="50"/>
        <v>0.70160161681711719</v>
      </c>
      <c r="D667" s="15">
        <f t="shared" si="51"/>
        <v>100</v>
      </c>
      <c r="E667" s="2">
        <f t="shared" si="52"/>
        <v>96.491991915914411</v>
      </c>
      <c r="F667" s="2">
        <v>5</v>
      </c>
      <c r="G667" s="2">
        <f t="shared" si="53"/>
        <v>1.4919919159144142</v>
      </c>
      <c r="H667" s="2">
        <f t="shared" si="54"/>
        <v>1.1736156625412009</v>
      </c>
    </row>
    <row r="668" spans="1:8" x14ac:dyDescent="0.3">
      <c r="A668" s="2">
        <v>133120</v>
      </c>
      <c r="B668">
        <v>0.45518814871943192</v>
      </c>
      <c r="C668" s="15">
        <f t="shared" si="50"/>
        <v>0.70028945956835675</v>
      </c>
      <c r="D668" s="15">
        <f t="shared" si="51"/>
        <v>100</v>
      </c>
      <c r="E668" s="2">
        <f t="shared" si="52"/>
        <v>96.498552702158221</v>
      </c>
      <c r="F668" s="2">
        <v>5</v>
      </c>
      <c r="G668" s="2">
        <f t="shared" si="53"/>
        <v>1.4985527021582161</v>
      </c>
      <c r="H668" s="2">
        <f t="shared" si="54"/>
        <v>1.1692959596751644</v>
      </c>
    </row>
    <row r="669" spans="1:8" x14ac:dyDescent="0.3">
      <c r="A669" s="2">
        <v>133320</v>
      </c>
      <c r="B669">
        <v>0.45025321273506119</v>
      </c>
      <c r="C669" s="15">
        <f t="shared" si="50"/>
        <v>0.69269725036163254</v>
      </c>
      <c r="D669" s="15">
        <f t="shared" si="51"/>
        <v>100</v>
      </c>
      <c r="E669" s="2">
        <f t="shared" si="52"/>
        <v>96.536513748191837</v>
      </c>
      <c r="F669" s="2">
        <v>5</v>
      </c>
      <c r="G669" s="2">
        <f t="shared" si="53"/>
        <v>1.5365137481918372</v>
      </c>
      <c r="H669" s="2">
        <f t="shared" si="54"/>
        <v>1.1446729937518358</v>
      </c>
    </row>
    <row r="670" spans="1:8" x14ac:dyDescent="0.3">
      <c r="A670" s="2">
        <v>133520</v>
      </c>
      <c r="B670">
        <v>0.46875205011140453</v>
      </c>
      <c r="C670" s="15">
        <f t="shared" si="50"/>
        <v>0.7211570001713915</v>
      </c>
      <c r="D670" s="15">
        <f t="shared" si="51"/>
        <v>100</v>
      </c>
      <c r="E670" s="2">
        <f t="shared" si="52"/>
        <v>96.394214999143045</v>
      </c>
      <c r="F670" s="2">
        <v>5</v>
      </c>
      <c r="G670" s="2">
        <f t="shared" si="53"/>
        <v>1.3942149991430424</v>
      </c>
      <c r="H670" s="2">
        <f t="shared" si="54"/>
        <v>1.2403823836237211</v>
      </c>
    </row>
    <row r="671" spans="1:8" x14ac:dyDescent="0.3">
      <c r="A671" s="2">
        <v>133720</v>
      </c>
      <c r="B671">
        <v>0.43915214111355078</v>
      </c>
      <c r="C671" s="15">
        <f t="shared" si="50"/>
        <v>0.67561867863623193</v>
      </c>
      <c r="D671" s="15">
        <f t="shared" si="51"/>
        <v>100</v>
      </c>
      <c r="E671" s="2">
        <f t="shared" si="52"/>
        <v>96.62190660681884</v>
      </c>
      <c r="F671" s="2">
        <v>5</v>
      </c>
      <c r="G671" s="2">
        <f t="shared" si="53"/>
        <v>1.6219066068188406</v>
      </c>
      <c r="H671" s="2">
        <f t="shared" si="54"/>
        <v>1.0914708434138121</v>
      </c>
    </row>
    <row r="672" spans="1:8" x14ac:dyDescent="0.3">
      <c r="A672" s="2">
        <v>133920</v>
      </c>
      <c r="B672">
        <v>0.4691336571950952</v>
      </c>
      <c r="C672" s="15">
        <f t="shared" si="50"/>
        <v>0.72174408799245415</v>
      </c>
      <c r="D672" s="15">
        <f t="shared" si="51"/>
        <v>100</v>
      </c>
      <c r="E672" s="2">
        <f t="shared" si="52"/>
        <v>96.391279560037731</v>
      </c>
      <c r="F672" s="2">
        <v>5</v>
      </c>
      <c r="G672" s="2">
        <f t="shared" si="53"/>
        <v>1.391279560037729</v>
      </c>
      <c r="H672" s="2">
        <f t="shared" si="54"/>
        <v>1.2424595924862232</v>
      </c>
    </row>
    <row r="673" spans="1:8" x14ac:dyDescent="0.3">
      <c r="A673" s="2">
        <v>134120</v>
      </c>
      <c r="B673">
        <v>0.44997293603924399</v>
      </c>
      <c r="C673" s="15">
        <f t="shared" si="50"/>
        <v>0.69226605544499076</v>
      </c>
      <c r="D673" s="15">
        <f t="shared" si="51"/>
        <v>100</v>
      </c>
      <c r="E673" s="2">
        <f t="shared" si="52"/>
        <v>96.53866972277504</v>
      </c>
      <c r="F673" s="2">
        <v>5</v>
      </c>
      <c r="G673" s="2">
        <f t="shared" si="53"/>
        <v>1.5386697227750461</v>
      </c>
      <c r="H673" s="2">
        <f t="shared" si="54"/>
        <v>1.1432931502975927</v>
      </c>
    </row>
    <row r="674" spans="1:8" x14ac:dyDescent="0.3">
      <c r="A674" s="2">
        <v>134320</v>
      </c>
      <c r="B674">
        <v>0.47328991293278894</v>
      </c>
      <c r="C674" s="15">
        <f t="shared" si="50"/>
        <v>0.72813832758890606</v>
      </c>
      <c r="D674" s="15">
        <f t="shared" si="51"/>
        <v>100</v>
      </c>
      <c r="E674" s="2">
        <f t="shared" si="52"/>
        <v>96.359308362055472</v>
      </c>
      <c r="F674" s="2">
        <v>5</v>
      </c>
      <c r="G674" s="2">
        <f t="shared" si="53"/>
        <v>1.3593083620554696</v>
      </c>
      <c r="H674" s="2">
        <f t="shared" si="54"/>
        <v>1.265375713444493</v>
      </c>
    </row>
    <row r="675" spans="1:8" x14ac:dyDescent="0.3">
      <c r="A675" s="2">
        <v>134520</v>
      </c>
      <c r="B675">
        <v>0.46077393370072472</v>
      </c>
      <c r="C675" s="15">
        <f t="shared" si="50"/>
        <v>0.70888297492419183</v>
      </c>
      <c r="D675" s="15">
        <f t="shared" si="51"/>
        <v>100</v>
      </c>
      <c r="E675" s="2">
        <f t="shared" si="52"/>
        <v>96.455585125379045</v>
      </c>
      <c r="F675" s="2">
        <v>5</v>
      </c>
      <c r="G675" s="2">
        <f t="shared" si="53"/>
        <v>1.4555851253790406</v>
      </c>
      <c r="H675" s="2">
        <f t="shared" si="54"/>
        <v>1.1979424032612964</v>
      </c>
    </row>
    <row r="676" spans="1:8" x14ac:dyDescent="0.3">
      <c r="A676" s="2">
        <v>134720</v>
      </c>
      <c r="B676">
        <v>0.45874669071655083</v>
      </c>
      <c r="C676" s="15">
        <f t="shared" si="50"/>
        <v>0.70576413956392436</v>
      </c>
      <c r="D676" s="15">
        <f t="shared" si="51"/>
        <v>100</v>
      </c>
      <c r="E676" s="2">
        <f t="shared" si="52"/>
        <v>96.471179302180374</v>
      </c>
      <c r="F676" s="2">
        <v>5</v>
      </c>
      <c r="G676" s="2">
        <f t="shared" si="53"/>
        <v>1.4711793021803783</v>
      </c>
      <c r="H676" s="2">
        <f t="shared" si="54"/>
        <v>1.1874477045578813</v>
      </c>
    </row>
    <row r="677" spans="1:8" x14ac:dyDescent="0.3">
      <c r="A677" s="2">
        <v>134920</v>
      </c>
      <c r="B677">
        <v>0.44834022990788297</v>
      </c>
      <c r="C677" s="15">
        <f t="shared" si="50"/>
        <v>0.68975419985828146</v>
      </c>
      <c r="D677" s="15">
        <f t="shared" si="51"/>
        <v>100</v>
      </c>
      <c r="E677" s="2">
        <f t="shared" si="52"/>
        <v>96.551229000708588</v>
      </c>
      <c r="F677" s="2">
        <v>5</v>
      </c>
      <c r="G677" s="2">
        <f t="shared" si="53"/>
        <v>1.5512290007085925</v>
      </c>
      <c r="H677" s="2">
        <f t="shared" si="54"/>
        <v>1.1352939439706748</v>
      </c>
    </row>
    <row r="678" spans="1:8" x14ac:dyDescent="0.3">
      <c r="A678" s="2">
        <v>135120</v>
      </c>
      <c r="B678">
        <v>0.46025234265476284</v>
      </c>
      <c r="C678" s="15">
        <f t="shared" si="50"/>
        <v>0.70808052716117353</v>
      </c>
      <c r="D678" s="15">
        <f t="shared" si="51"/>
        <v>100</v>
      </c>
      <c r="E678" s="2">
        <f t="shared" si="52"/>
        <v>96.459597364194138</v>
      </c>
      <c r="F678" s="2">
        <v>5</v>
      </c>
      <c r="G678" s="2">
        <f t="shared" si="53"/>
        <v>1.4595973641941322</v>
      </c>
      <c r="H678" s="2">
        <f t="shared" si="54"/>
        <v>1.1952313472188574</v>
      </c>
    </row>
    <row r="679" spans="1:8" x14ac:dyDescent="0.3">
      <c r="A679" s="2">
        <v>135320</v>
      </c>
      <c r="B679">
        <v>0.46791941261453818</v>
      </c>
      <c r="C679" s="15">
        <f t="shared" si="50"/>
        <v>0.71987601940698176</v>
      </c>
      <c r="D679" s="15">
        <f t="shared" si="51"/>
        <v>100</v>
      </c>
      <c r="E679" s="2">
        <f t="shared" si="52"/>
        <v>96.40061990296509</v>
      </c>
      <c r="F679" s="2">
        <v>5</v>
      </c>
      <c r="G679" s="2">
        <f t="shared" si="53"/>
        <v>1.400619902965091</v>
      </c>
      <c r="H679" s="2">
        <f t="shared" si="54"/>
        <v>1.2358654321186999</v>
      </c>
    </row>
    <row r="680" spans="1:8" x14ac:dyDescent="0.3">
      <c r="A680" s="2">
        <v>135520</v>
      </c>
      <c r="B680">
        <v>0.46794126342761405</v>
      </c>
      <c r="C680" s="15">
        <f t="shared" si="50"/>
        <v>0.71990963604248315</v>
      </c>
      <c r="D680" s="15">
        <f t="shared" si="51"/>
        <v>100</v>
      </c>
      <c r="E680" s="2">
        <f t="shared" si="52"/>
        <v>96.400451819787591</v>
      </c>
      <c r="F680" s="2">
        <v>5</v>
      </c>
      <c r="G680" s="2">
        <f t="shared" si="53"/>
        <v>1.4004518197875844</v>
      </c>
      <c r="H680" s="2">
        <f t="shared" si="54"/>
        <v>1.2359837020034812</v>
      </c>
    </row>
    <row r="681" spans="1:8" x14ac:dyDescent="0.3">
      <c r="A681" s="2">
        <v>135720</v>
      </c>
      <c r="B681">
        <v>0.50317252048919481</v>
      </c>
      <c r="C681" s="15">
        <f t="shared" si="50"/>
        <v>0.7741115699833766</v>
      </c>
      <c r="D681" s="15">
        <f t="shared" si="51"/>
        <v>100</v>
      </c>
      <c r="E681" s="2">
        <f t="shared" si="52"/>
        <v>96.129442150083122</v>
      </c>
      <c r="F681" s="2">
        <v>5</v>
      </c>
      <c r="G681" s="2">
        <f t="shared" si="53"/>
        <v>1.1294421500831171</v>
      </c>
      <c r="H681" s="2">
        <f t="shared" si="54"/>
        <v>1.4482395270935493</v>
      </c>
    </row>
    <row r="682" spans="1:8" x14ac:dyDescent="0.3">
      <c r="A682" s="2">
        <v>135920</v>
      </c>
      <c r="B682">
        <v>0.47285677585746605</v>
      </c>
      <c r="C682" s="15">
        <f t="shared" si="50"/>
        <v>0.72747196285764004</v>
      </c>
      <c r="D682" s="15">
        <f t="shared" si="51"/>
        <v>100</v>
      </c>
      <c r="E682" s="2">
        <f t="shared" si="52"/>
        <v>96.362640185711797</v>
      </c>
      <c r="F682" s="2">
        <v>5</v>
      </c>
      <c r="G682" s="2">
        <f t="shared" si="53"/>
        <v>1.3626401857117996</v>
      </c>
      <c r="H682" s="2">
        <f t="shared" si="54"/>
        <v>1.2629621721464637</v>
      </c>
    </row>
    <row r="683" spans="1:8" x14ac:dyDescent="0.3">
      <c r="A683" s="2">
        <v>136120</v>
      </c>
      <c r="B683">
        <v>0.45831785723949126</v>
      </c>
      <c r="C683" s="15">
        <f t="shared" si="50"/>
        <v>0.7051043957530635</v>
      </c>
      <c r="D683" s="15">
        <f t="shared" si="51"/>
        <v>100</v>
      </c>
      <c r="E683" s="2">
        <f t="shared" si="52"/>
        <v>96.474478021234688</v>
      </c>
      <c r="F683" s="2">
        <v>5</v>
      </c>
      <c r="G683" s="2">
        <f t="shared" si="53"/>
        <v>1.4744780212346824</v>
      </c>
      <c r="H683" s="2">
        <f t="shared" si="54"/>
        <v>1.1852421800955859</v>
      </c>
    </row>
    <row r="684" spans="1:8" x14ac:dyDescent="0.3">
      <c r="A684" s="2">
        <v>136320</v>
      </c>
      <c r="B684">
        <v>0.4618435689513713</v>
      </c>
      <c r="C684" s="15">
        <f t="shared" si="50"/>
        <v>0.71052856761749428</v>
      </c>
      <c r="D684" s="15">
        <f t="shared" si="51"/>
        <v>100</v>
      </c>
      <c r="E684" s="2">
        <f t="shared" si="52"/>
        <v>96.447357161912535</v>
      </c>
      <c r="F684" s="2">
        <v>5</v>
      </c>
      <c r="G684" s="2">
        <f t="shared" si="53"/>
        <v>1.4473571619125285</v>
      </c>
      <c r="H684" s="2">
        <f t="shared" si="54"/>
        <v>1.2035258178680961</v>
      </c>
    </row>
    <row r="685" spans="1:8" x14ac:dyDescent="0.3">
      <c r="A685" s="2">
        <v>136520</v>
      </c>
      <c r="B685">
        <v>0.45648454759360341</v>
      </c>
      <c r="C685" s="15">
        <f t="shared" si="50"/>
        <v>0.70228391937477441</v>
      </c>
      <c r="D685" s="15">
        <f t="shared" si="51"/>
        <v>100</v>
      </c>
      <c r="E685" s="2">
        <f t="shared" si="52"/>
        <v>96.488580403126122</v>
      </c>
      <c r="F685" s="2">
        <v>5</v>
      </c>
      <c r="G685" s="2">
        <f t="shared" si="53"/>
        <v>1.4885804031261278</v>
      </c>
      <c r="H685" s="2">
        <f t="shared" si="54"/>
        <v>1.1758694737738207</v>
      </c>
    </row>
    <row r="686" spans="1:8" x14ac:dyDescent="0.3">
      <c r="A686" s="2">
        <v>136720</v>
      </c>
      <c r="B686">
        <v>0.43866150824590666</v>
      </c>
      <c r="C686" s="15">
        <f t="shared" si="50"/>
        <v>0.67486385883985633</v>
      </c>
      <c r="D686" s="15">
        <f t="shared" si="51"/>
        <v>100</v>
      </c>
      <c r="E686" s="2">
        <f t="shared" si="52"/>
        <v>96.625680705800718</v>
      </c>
      <c r="F686" s="2">
        <v>5</v>
      </c>
      <c r="G686" s="2">
        <f t="shared" si="53"/>
        <v>1.6256807058007183</v>
      </c>
      <c r="H686" s="2">
        <f t="shared" si="54"/>
        <v>1.0891856542028044</v>
      </c>
    </row>
    <row r="687" spans="1:8" x14ac:dyDescent="0.3">
      <c r="A687" s="2">
        <v>136920</v>
      </c>
      <c r="B687">
        <v>0.45870341023190547</v>
      </c>
      <c r="C687" s="15">
        <f t="shared" si="50"/>
        <v>0.70569755420293145</v>
      </c>
      <c r="D687" s="15">
        <f t="shared" si="51"/>
        <v>100</v>
      </c>
      <c r="E687" s="2">
        <f t="shared" si="52"/>
        <v>96.471512228985347</v>
      </c>
      <c r="F687" s="2">
        <v>5</v>
      </c>
      <c r="G687" s="2">
        <f t="shared" si="53"/>
        <v>1.4715122289853428</v>
      </c>
      <c r="H687" s="2">
        <f t="shared" si="54"/>
        <v>1.1872248819312077</v>
      </c>
    </row>
    <row r="688" spans="1:8" x14ac:dyDescent="0.3">
      <c r="A688" s="2">
        <v>137120</v>
      </c>
      <c r="B688">
        <v>0.46521660752341654</v>
      </c>
      <c r="C688" s="15">
        <f t="shared" si="50"/>
        <v>0.71571785772833307</v>
      </c>
      <c r="D688" s="15">
        <f t="shared" si="51"/>
        <v>100</v>
      </c>
      <c r="E688" s="2">
        <f t="shared" si="52"/>
        <v>96.421410711358334</v>
      </c>
      <c r="F688" s="2">
        <v>5</v>
      </c>
      <c r="G688" s="2">
        <f t="shared" si="53"/>
        <v>1.4214107113583347</v>
      </c>
      <c r="H688" s="2">
        <f t="shared" si="54"/>
        <v>1.2213461690535348</v>
      </c>
    </row>
    <row r="689" spans="1:8" x14ac:dyDescent="0.3">
      <c r="A689" s="2">
        <v>137320</v>
      </c>
      <c r="B689">
        <v>0.49431452052621661</v>
      </c>
      <c r="C689" s="15">
        <f t="shared" si="50"/>
        <v>0.76048387773264092</v>
      </c>
      <c r="D689" s="15">
        <f t="shared" si="51"/>
        <v>100</v>
      </c>
      <c r="E689" s="2">
        <f t="shared" si="52"/>
        <v>96.19758061133679</v>
      </c>
      <c r="F689" s="2">
        <v>5</v>
      </c>
      <c r="G689" s="2">
        <f t="shared" si="53"/>
        <v>1.1975806113367953</v>
      </c>
      <c r="H689" s="2">
        <f t="shared" si="54"/>
        <v>1.3903685698374162</v>
      </c>
    </row>
    <row r="690" spans="1:8" x14ac:dyDescent="0.3">
      <c r="A690" s="2">
        <v>137520</v>
      </c>
      <c r="B690">
        <v>0.46236226047705453</v>
      </c>
      <c r="C690" s="15">
        <f t="shared" si="50"/>
        <v>0.71132655458008387</v>
      </c>
      <c r="D690" s="15">
        <f t="shared" si="51"/>
        <v>100</v>
      </c>
      <c r="E690" s="2">
        <f t="shared" si="52"/>
        <v>96.443367227099586</v>
      </c>
      <c r="F690" s="2">
        <v>5</v>
      </c>
      <c r="G690" s="2">
        <f t="shared" si="53"/>
        <v>1.4433672270995808</v>
      </c>
      <c r="H690" s="2">
        <f t="shared" si="54"/>
        <v>1.2062449583540034</v>
      </c>
    </row>
    <row r="691" spans="1:8" x14ac:dyDescent="0.3">
      <c r="A691" s="2">
        <v>137720</v>
      </c>
      <c r="B691">
        <v>0.45273146681450976</v>
      </c>
      <c r="C691" s="15">
        <f t="shared" si="50"/>
        <v>0.69650994894539964</v>
      </c>
      <c r="D691" s="15">
        <f t="shared" si="51"/>
        <v>100</v>
      </c>
      <c r="E691" s="2">
        <f t="shared" si="52"/>
        <v>96.517450255273005</v>
      </c>
      <c r="F691" s="2">
        <v>5</v>
      </c>
      <c r="G691" s="2">
        <f t="shared" si="53"/>
        <v>1.517450255273002</v>
      </c>
      <c r="H691" s="2">
        <f t="shared" si="54"/>
        <v>1.1569600873992369</v>
      </c>
    </row>
    <row r="692" spans="1:8" x14ac:dyDescent="0.3">
      <c r="A692" s="2">
        <v>137920</v>
      </c>
      <c r="B692">
        <v>0.49019274942574653</v>
      </c>
      <c r="C692" s="15">
        <f t="shared" si="50"/>
        <v>0.75414269142422541</v>
      </c>
      <c r="D692" s="15">
        <f t="shared" si="51"/>
        <v>100</v>
      </c>
      <c r="E692" s="2">
        <f t="shared" si="52"/>
        <v>96.229286542878867</v>
      </c>
      <c r="F692" s="2">
        <v>5</v>
      </c>
      <c r="G692" s="2">
        <f t="shared" si="53"/>
        <v>1.2292865428788731</v>
      </c>
      <c r="H692" s="2">
        <f t="shared" si="54"/>
        <v>1.3645675170523592</v>
      </c>
    </row>
    <row r="693" spans="1:8" x14ac:dyDescent="0.3">
      <c r="A693" s="2">
        <v>138120</v>
      </c>
      <c r="B693">
        <v>0.45934168469952946</v>
      </c>
      <c r="C693" s="15">
        <f t="shared" si="50"/>
        <v>0.70667951492235304</v>
      </c>
      <c r="D693" s="15">
        <f t="shared" si="51"/>
        <v>100</v>
      </c>
      <c r="E693" s="2">
        <f t="shared" si="52"/>
        <v>96.466602425388231</v>
      </c>
      <c r="F693" s="2">
        <v>5</v>
      </c>
      <c r="G693" s="2">
        <f t="shared" si="53"/>
        <v>1.4666024253882348</v>
      </c>
      <c r="H693" s="2">
        <f t="shared" si="54"/>
        <v>1.1905161356071379</v>
      </c>
    </row>
    <row r="694" spans="1:8" x14ac:dyDescent="0.3">
      <c r="A694" s="2">
        <v>138320</v>
      </c>
      <c r="B694">
        <v>0.48408409459766982</v>
      </c>
      <c r="C694" s="15">
        <f t="shared" si="50"/>
        <v>0.74474476091949204</v>
      </c>
      <c r="D694" s="15">
        <f t="shared" si="51"/>
        <v>100</v>
      </c>
      <c r="E694" s="2">
        <f t="shared" si="52"/>
        <v>96.276276195402545</v>
      </c>
      <c r="F694" s="2">
        <v>5</v>
      </c>
      <c r="G694" s="2">
        <f t="shared" si="53"/>
        <v>1.2762761954025397</v>
      </c>
      <c r="H694" s="2">
        <f t="shared" si="54"/>
        <v>1.3275430462120723</v>
      </c>
    </row>
    <row r="695" spans="1:8" x14ac:dyDescent="0.3">
      <c r="A695" s="2">
        <v>138520</v>
      </c>
      <c r="B695">
        <v>0.46535141309297767</v>
      </c>
      <c r="C695" s="15">
        <f t="shared" si="50"/>
        <v>0.71592525091227333</v>
      </c>
      <c r="D695" s="15">
        <f t="shared" si="51"/>
        <v>100</v>
      </c>
      <c r="E695" s="2">
        <f t="shared" si="52"/>
        <v>96.420373745438638</v>
      </c>
      <c r="F695" s="2">
        <v>5</v>
      </c>
      <c r="G695" s="2">
        <f t="shared" si="53"/>
        <v>1.4203737454386332</v>
      </c>
      <c r="H695" s="2">
        <f t="shared" si="54"/>
        <v>1.2220652136441676</v>
      </c>
    </row>
    <row r="696" spans="1:8" x14ac:dyDescent="0.3">
      <c r="A696" s="2">
        <v>138720</v>
      </c>
      <c r="B696">
        <v>0.47662942639453632</v>
      </c>
      <c r="C696" s="15">
        <f t="shared" si="50"/>
        <v>0.73327604060697893</v>
      </c>
      <c r="D696" s="15">
        <f t="shared" si="51"/>
        <v>100</v>
      </c>
      <c r="E696" s="2">
        <f t="shared" si="52"/>
        <v>96.33361979696511</v>
      </c>
      <c r="F696" s="2">
        <v>5</v>
      </c>
      <c r="G696" s="2">
        <f t="shared" si="53"/>
        <v>1.3336197969651051</v>
      </c>
      <c r="H696" s="2">
        <f t="shared" si="54"/>
        <v>1.2841882024576854</v>
      </c>
    </row>
    <row r="697" spans="1:8" x14ac:dyDescent="0.3">
      <c r="A697" s="2">
        <v>138920</v>
      </c>
      <c r="B697">
        <v>0.47367231804930293</v>
      </c>
      <c r="C697" s="15">
        <f t="shared" si="50"/>
        <v>0.72872664315277369</v>
      </c>
      <c r="D697" s="15">
        <f t="shared" si="51"/>
        <v>100</v>
      </c>
      <c r="E697" s="2">
        <f t="shared" si="52"/>
        <v>96.35636678423613</v>
      </c>
      <c r="F697" s="2">
        <v>5</v>
      </c>
      <c r="G697" s="2">
        <f t="shared" si="53"/>
        <v>1.3563667842361316</v>
      </c>
      <c r="H697" s="2">
        <f t="shared" si="54"/>
        <v>1.2675115560844983</v>
      </c>
    </row>
    <row r="698" spans="1:8" x14ac:dyDescent="0.3">
      <c r="A698" s="2">
        <v>139120</v>
      </c>
      <c r="B698">
        <v>0.49197019681208926</v>
      </c>
      <c r="C698" s="15">
        <f t="shared" si="50"/>
        <v>0.7568772258647527</v>
      </c>
      <c r="D698" s="15">
        <f t="shared" si="51"/>
        <v>100</v>
      </c>
      <c r="E698" s="2">
        <f t="shared" si="52"/>
        <v>96.215613870676236</v>
      </c>
      <c r="F698" s="2">
        <v>5</v>
      </c>
      <c r="G698" s="2">
        <f t="shared" si="53"/>
        <v>1.2156138706762363</v>
      </c>
      <c r="H698" s="2">
        <f t="shared" si="54"/>
        <v>1.3756101847404154</v>
      </c>
    </row>
    <row r="699" spans="1:8" x14ac:dyDescent="0.3">
      <c r="A699" s="2">
        <v>139320</v>
      </c>
      <c r="B699">
        <v>0.46202986146434877</v>
      </c>
      <c r="C699" s="15">
        <f t="shared" si="50"/>
        <v>0.71081517148361351</v>
      </c>
      <c r="D699" s="15">
        <f t="shared" si="51"/>
        <v>100</v>
      </c>
      <c r="E699" s="2">
        <f t="shared" si="52"/>
        <v>96.44592414258193</v>
      </c>
      <c r="F699" s="2">
        <v>5</v>
      </c>
      <c r="G699" s="2">
        <f t="shared" si="53"/>
        <v>1.4459241425819327</v>
      </c>
      <c r="H699" s="2">
        <f t="shared" si="54"/>
        <v>1.2045015439626341</v>
      </c>
    </row>
    <row r="700" spans="1:8" x14ac:dyDescent="0.3">
      <c r="A700" s="2">
        <v>139520</v>
      </c>
      <c r="B700">
        <v>0.47699806236391601</v>
      </c>
      <c r="C700" s="15">
        <f t="shared" si="50"/>
        <v>0.73384317286756306</v>
      </c>
      <c r="D700" s="15">
        <f t="shared" si="51"/>
        <v>100</v>
      </c>
      <c r="E700" s="2">
        <f t="shared" si="52"/>
        <v>96.330784135662185</v>
      </c>
      <c r="F700" s="2">
        <v>5</v>
      </c>
      <c r="G700" s="2">
        <f t="shared" si="53"/>
        <v>1.3307841356621846</v>
      </c>
      <c r="H700" s="2">
        <f t="shared" si="54"/>
        <v>1.286287319092585</v>
      </c>
    </row>
    <row r="701" spans="1:8" x14ac:dyDescent="0.3">
      <c r="A701" s="2">
        <v>139720</v>
      </c>
      <c r="B701">
        <v>0.4838234228139271</v>
      </c>
      <c r="C701" s="15">
        <f t="shared" si="50"/>
        <v>0.74434372740604171</v>
      </c>
      <c r="D701" s="15">
        <f t="shared" si="51"/>
        <v>100</v>
      </c>
      <c r="E701" s="2">
        <f t="shared" si="52"/>
        <v>96.278281362969793</v>
      </c>
      <c r="F701" s="2">
        <v>5</v>
      </c>
      <c r="G701" s="2">
        <f t="shared" si="53"/>
        <v>1.2782813629697913</v>
      </c>
      <c r="H701" s="2">
        <f t="shared" si="54"/>
        <v>1.3259939982539275</v>
      </c>
    </row>
    <row r="702" spans="1:8" x14ac:dyDescent="0.3">
      <c r="A702" s="2">
        <v>139920</v>
      </c>
      <c r="B702">
        <v>0.47403737661309009</v>
      </c>
      <c r="C702" s="15">
        <f t="shared" si="50"/>
        <v>0.72928827171244626</v>
      </c>
      <c r="D702" s="15">
        <f t="shared" si="51"/>
        <v>100</v>
      </c>
      <c r="E702" s="2">
        <f t="shared" si="52"/>
        <v>96.353558641437772</v>
      </c>
      <c r="F702" s="2">
        <v>5</v>
      </c>
      <c r="G702" s="2">
        <f t="shared" si="53"/>
        <v>1.3535586414377687</v>
      </c>
      <c r="H702" s="2">
        <f t="shared" si="54"/>
        <v>1.2695549002391948</v>
      </c>
    </row>
    <row r="703" spans="1:8" x14ac:dyDescent="0.3">
      <c r="A703" s="2">
        <v>140120</v>
      </c>
      <c r="B703">
        <v>0.46976462239044298</v>
      </c>
      <c r="C703" s="15">
        <f t="shared" si="50"/>
        <v>0.72271480367760454</v>
      </c>
      <c r="D703" s="15">
        <f t="shared" si="51"/>
        <v>100</v>
      </c>
      <c r="E703" s="2">
        <f t="shared" si="52"/>
        <v>96.386425981611978</v>
      </c>
      <c r="F703" s="2">
        <v>5</v>
      </c>
      <c r="G703" s="2">
        <f t="shared" si="53"/>
        <v>1.3864259816119775</v>
      </c>
      <c r="H703" s="2">
        <f t="shared" si="54"/>
        <v>1.2459039092415878</v>
      </c>
    </row>
    <row r="704" spans="1:8" x14ac:dyDescent="0.3">
      <c r="A704" s="2">
        <v>140320</v>
      </c>
      <c r="B704">
        <v>0.48964151237438347</v>
      </c>
      <c r="C704" s="15">
        <f t="shared" si="50"/>
        <v>0.75329463442212841</v>
      </c>
      <c r="D704" s="15">
        <f t="shared" si="51"/>
        <v>100</v>
      </c>
      <c r="E704" s="2">
        <f t="shared" si="52"/>
        <v>96.233526827889364</v>
      </c>
      <c r="F704" s="2">
        <v>5</v>
      </c>
      <c r="G704" s="2">
        <f t="shared" si="53"/>
        <v>1.2335268278893579</v>
      </c>
      <c r="H704" s="2">
        <f t="shared" si="54"/>
        <v>1.3611681289716135</v>
      </c>
    </row>
    <row r="705" spans="1:8" x14ac:dyDescent="0.3">
      <c r="A705" s="2">
        <v>140520</v>
      </c>
      <c r="B705">
        <v>0.48391587857678053</v>
      </c>
      <c r="C705" s="15">
        <f t="shared" si="50"/>
        <v>0.74448596704120085</v>
      </c>
      <c r="D705" s="15">
        <f t="shared" si="51"/>
        <v>100</v>
      </c>
      <c r="E705" s="2">
        <f t="shared" si="52"/>
        <v>96.277570164794</v>
      </c>
      <c r="F705" s="2">
        <v>5</v>
      </c>
      <c r="G705" s="2">
        <f t="shared" si="53"/>
        <v>1.2775701647939957</v>
      </c>
      <c r="H705" s="2">
        <f t="shared" si="54"/>
        <v>1.3265431367621625</v>
      </c>
    </row>
    <row r="706" spans="1:8" x14ac:dyDescent="0.3">
      <c r="A706" s="2">
        <v>140720</v>
      </c>
      <c r="B706">
        <v>0.47977616238654197</v>
      </c>
      <c r="C706" s="15">
        <f t="shared" si="50"/>
        <v>0.73811717290237222</v>
      </c>
      <c r="D706" s="15">
        <f t="shared" si="51"/>
        <v>100</v>
      </c>
      <c r="E706" s="2">
        <f t="shared" si="52"/>
        <v>96.30941413548814</v>
      </c>
      <c r="F706" s="2">
        <v>5</v>
      </c>
      <c r="G706" s="2">
        <f t="shared" si="53"/>
        <v>1.3094141354881388</v>
      </c>
      <c r="H706" s="2">
        <f t="shared" si="54"/>
        <v>1.3022539865283302</v>
      </c>
    </row>
    <row r="707" spans="1:8" x14ac:dyDescent="0.3">
      <c r="A707" s="2">
        <v>140920</v>
      </c>
      <c r="B707">
        <v>0.47180838816192361</v>
      </c>
      <c r="C707" s="15">
        <f t="shared" ref="C707:C752" si="55">B707/$J$27</f>
        <v>0.72585905871065171</v>
      </c>
      <c r="D707" s="15">
        <f t="shared" ref="D707:D770" si="56">$J$28</f>
        <v>100</v>
      </c>
      <c r="E707" s="2">
        <f t="shared" si="52"/>
        <v>96.370704706446745</v>
      </c>
      <c r="F707" s="2">
        <v>5</v>
      </c>
      <c r="G707" s="2">
        <f t="shared" si="53"/>
        <v>1.3707047064467415</v>
      </c>
      <c r="H707" s="2">
        <f t="shared" si="54"/>
        <v>1.2571449969335056</v>
      </c>
    </row>
    <row r="708" spans="1:8" x14ac:dyDescent="0.3">
      <c r="A708" s="2">
        <v>141120</v>
      </c>
      <c r="B708">
        <v>0.503276100256562</v>
      </c>
      <c r="C708" s="15">
        <f t="shared" si="55"/>
        <v>0.77427092347163384</v>
      </c>
      <c r="D708" s="15">
        <f t="shared" si="56"/>
        <v>100</v>
      </c>
      <c r="E708" s="2">
        <f t="shared" ref="E708:E752" si="57">D708-(F708*C708)</f>
        <v>96.128645382641835</v>
      </c>
      <c r="F708" s="2">
        <v>5</v>
      </c>
      <c r="G708" s="2">
        <f t="shared" ref="G708:G752" si="58">F708-(F708*C708)</f>
        <v>1.1286453826418308</v>
      </c>
      <c r="H708" s="2">
        <f t="shared" ref="H708:H752" si="59">LN((F708*E708)/(D708*G708))</f>
        <v>1.4489369397153491</v>
      </c>
    </row>
    <row r="709" spans="1:8" x14ac:dyDescent="0.3">
      <c r="A709" s="2">
        <v>141320</v>
      </c>
      <c r="B709">
        <v>0.49652157821822779</v>
      </c>
      <c r="C709" s="15">
        <f t="shared" si="55"/>
        <v>0.76387935110496585</v>
      </c>
      <c r="D709" s="15">
        <f t="shared" si="56"/>
        <v>100</v>
      </c>
      <c r="E709" s="2">
        <f t="shared" si="57"/>
        <v>96.180603244475165</v>
      </c>
      <c r="F709" s="2">
        <v>5</v>
      </c>
      <c r="G709" s="2">
        <f t="shared" si="58"/>
        <v>1.1806032444751708</v>
      </c>
      <c r="H709" s="2">
        <f t="shared" si="59"/>
        <v>1.4044699023338674</v>
      </c>
    </row>
    <row r="710" spans="1:8" x14ac:dyDescent="0.3">
      <c r="A710" s="2">
        <v>141520</v>
      </c>
      <c r="B710">
        <v>0.46938046068308187</v>
      </c>
      <c r="C710" s="15">
        <f t="shared" si="55"/>
        <v>0.72212378566627977</v>
      </c>
      <c r="D710" s="15">
        <f t="shared" si="56"/>
        <v>100</v>
      </c>
      <c r="E710" s="2">
        <f t="shared" si="57"/>
        <v>96.389381071668595</v>
      </c>
      <c r="F710" s="2">
        <v>5</v>
      </c>
      <c r="G710" s="2">
        <f t="shared" si="58"/>
        <v>1.389381071668601</v>
      </c>
      <c r="H710" s="2">
        <f t="shared" si="59"/>
        <v>1.2438053913381646</v>
      </c>
    </row>
    <row r="711" spans="1:8" x14ac:dyDescent="0.3">
      <c r="A711" s="2">
        <v>141720</v>
      </c>
      <c r="B711">
        <v>0.46142291145086411</v>
      </c>
      <c r="C711" s="15">
        <f t="shared" si="55"/>
        <v>0.70988140223209861</v>
      </c>
      <c r="D711" s="15">
        <f t="shared" si="56"/>
        <v>100</v>
      </c>
      <c r="E711" s="2">
        <f t="shared" si="57"/>
        <v>96.450592988839503</v>
      </c>
      <c r="F711" s="2">
        <v>5</v>
      </c>
      <c r="G711" s="2">
        <f t="shared" si="58"/>
        <v>1.450592988839507</v>
      </c>
      <c r="H711" s="2">
        <f t="shared" si="59"/>
        <v>1.2013261832741082</v>
      </c>
    </row>
    <row r="712" spans="1:8" x14ac:dyDescent="0.3">
      <c r="A712" s="2">
        <v>141920</v>
      </c>
      <c r="B712">
        <v>0.46552024295413658</v>
      </c>
      <c r="C712" s="15">
        <f t="shared" si="55"/>
        <v>0.71618498916021012</v>
      </c>
      <c r="D712" s="15">
        <f t="shared" si="56"/>
        <v>100</v>
      </c>
      <c r="E712" s="2">
        <f t="shared" si="57"/>
        <v>96.419075054198956</v>
      </c>
      <c r="F712" s="2">
        <v>5</v>
      </c>
      <c r="G712" s="2">
        <f t="shared" si="58"/>
        <v>1.4190750541989496</v>
      </c>
      <c r="H712" s="2">
        <f t="shared" si="59"/>
        <v>1.222966493397293</v>
      </c>
    </row>
    <row r="713" spans="1:8" x14ac:dyDescent="0.3">
      <c r="A713" s="2">
        <v>142120</v>
      </c>
      <c r="B713">
        <v>0.46986894395850382</v>
      </c>
      <c r="C713" s="15">
        <f t="shared" si="55"/>
        <v>0.72287529839769815</v>
      </c>
      <c r="D713" s="15">
        <f t="shared" si="56"/>
        <v>100</v>
      </c>
      <c r="E713" s="2">
        <f t="shared" si="57"/>
        <v>96.385623508011506</v>
      </c>
      <c r="F713" s="2">
        <v>5</v>
      </c>
      <c r="G713" s="2">
        <f t="shared" si="58"/>
        <v>1.3856235080115091</v>
      </c>
      <c r="H713" s="2">
        <f t="shared" si="59"/>
        <v>1.2464745585808927</v>
      </c>
    </row>
    <row r="714" spans="1:8" x14ac:dyDescent="0.3">
      <c r="A714" s="2">
        <v>142320</v>
      </c>
      <c r="B714">
        <v>0.45933315843800487</v>
      </c>
      <c r="C714" s="15">
        <f t="shared" si="55"/>
        <v>0.70666639759693051</v>
      </c>
      <c r="D714" s="15">
        <f t="shared" si="56"/>
        <v>100</v>
      </c>
      <c r="E714" s="2">
        <f t="shared" si="57"/>
        <v>96.466668012015347</v>
      </c>
      <c r="F714" s="2">
        <v>5</v>
      </c>
      <c r="G714" s="2">
        <f t="shared" si="58"/>
        <v>1.4666680120153472</v>
      </c>
      <c r="H714" s="2">
        <f t="shared" si="59"/>
        <v>1.1904720963826607</v>
      </c>
    </row>
    <row r="715" spans="1:8" x14ac:dyDescent="0.3">
      <c r="A715" s="2">
        <v>142520</v>
      </c>
      <c r="B715">
        <v>0.4803508902168937</v>
      </c>
      <c r="C715" s="15">
        <f t="shared" si="55"/>
        <v>0.73900136956445184</v>
      </c>
      <c r="D715" s="15">
        <f t="shared" si="56"/>
        <v>100</v>
      </c>
      <c r="E715" s="2">
        <f t="shared" si="57"/>
        <v>96.304993152177744</v>
      </c>
      <c r="F715" s="2">
        <v>5</v>
      </c>
      <c r="G715" s="2">
        <f t="shared" si="58"/>
        <v>1.3049931521777407</v>
      </c>
      <c r="H715" s="2">
        <f t="shared" si="59"/>
        <v>1.3055901004891082</v>
      </c>
    </row>
    <row r="716" spans="1:8" x14ac:dyDescent="0.3">
      <c r="A716" s="2">
        <v>142720</v>
      </c>
      <c r="B716">
        <v>0.49190598595446888</v>
      </c>
      <c r="C716" s="15">
        <f t="shared" si="55"/>
        <v>0.75677843992995208</v>
      </c>
      <c r="D716" s="15">
        <f t="shared" si="56"/>
        <v>100</v>
      </c>
      <c r="E716" s="2">
        <f t="shared" si="57"/>
        <v>96.216107800350244</v>
      </c>
      <c r="F716" s="2">
        <v>5</v>
      </c>
      <c r="G716" s="2">
        <f t="shared" si="58"/>
        <v>1.2161078003502395</v>
      </c>
      <c r="H716" s="2">
        <f t="shared" si="59"/>
        <v>1.3752090796346439</v>
      </c>
    </row>
    <row r="717" spans="1:8" x14ac:dyDescent="0.3">
      <c r="A717" s="2">
        <v>142920</v>
      </c>
      <c r="B717">
        <v>0.47364662366989518</v>
      </c>
      <c r="C717" s="15">
        <f t="shared" si="55"/>
        <v>0.72868711333830027</v>
      </c>
      <c r="D717" s="15">
        <f t="shared" si="56"/>
        <v>100</v>
      </c>
      <c r="E717" s="2">
        <f t="shared" si="57"/>
        <v>96.356564433308492</v>
      </c>
      <c r="F717" s="2">
        <v>5</v>
      </c>
      <c r="G717" s="2">
        <f t="shared" si="58"/>
        <v>1.3565644333084985</v>
      </c>
      <c r="H717" s="2">
        <f t="shared" si="59"/>
        <v>1.2673678984411865</v>
      </c>
    </row>
    <row r="718" spans="1:8" x14ac:dyDescent="0.3">
      <c r="A718" s="2">
        <v>143120</v>
      </c>
      <c r="B718">
        <v>0.4839765713821666</v>
      </c>
      <c r="C718" s="15">
        <f t="shared" si="55"/>
        <v>0.74457934058794861</v>
      </c>
      <c r="D718" s="15">
        <f t="shared" si="56"/>
        <v>100</v>
      </c>
      <c r="E718" s="2">
        <f t="shared" si="57"/>
        <v>96.27710329706025</v>
      </c>
      <c r="F718" s="2">
        <v>5</v>
      </c>
      <c r="G718" s="2">
        <f t="shared" si="58"/>
        <v>1.2771032970602567</v>
      </c>
      <c r="H718" s="2">
        <f t="shared" si="59"/>
        <v>1.326903788476665</v>
      </c>
    </row>
    <row r="719" spans="1:8" x14ac:dyDescent="0.3">
      <c r="A719" s="2">
        <v>143320</v>
      </c>
      <c r="B719">
        <v>0.48645988793187211</v>
      </c>
      <c r="C719" s="15">
        <f t="shared" si="55"/>
        <v>0.74839982758749557</v>
      </c>
      <c r="D719" s="15">
        <f t="shared" si="56"/>
        <v>100</v>
      </c>
      <c r="E719" s="2">
        <f t="shared" si="57"/>
        <v>96.258000862062516</v>
      </c>
      <c r="F719" s="2">
        <v>5</v>
      </c>
      <c r="G719" s="2">
        <f t="shared" si="58"/>
        <v>1.2580008620625223</v>
      </c>
      <c r="H719" s="2">
        <f t="shared" si="59"/>
        <v>1.3417759784564118</v>
      </c>
    </row>
    <row r="720" spans="1:8" x14ac:dyDescent="0.3">
      <c r="A720" s="2">
        <v>143520</v>
      </c>
      <c r="B720">
        <v>0.48321655187509482</v>
      </c>
      <c r="C720" s="15">
        <f t="shared" si="55"/>
        <v>0.74341007980783813</v>
      </c>
      <c r="D720" s="15">
        <f t="shared" si="56"/>
        <v>100</v>
      </c>
      <c r="E720" s="2">
        <f t="shared" si="57"/>
        <v>96.282949600960805</v>
      </c>
      <c r="F720" s="2">
        <v>5</v>
      </c>
      <c r="G720" s="2">
        <f t="shared" si="58"/>
        <v>1.2829496009608095</v>
      </c>
      <c r="H720" s="2">
        <f t="shared" si="59"/>
        <v>1.3223971718674497</v>
      </c>
    </row>
    <row r="721" spans="1:8" x14ac:dyDescent="0.3">
      <c r="A721" s="2">
        <v>143720</v>
      </c>
      <c r="B721">
        <v>0.46620084457308103</v>
      </c>
      <c r="C721" s="15">
        <f t="shared" si="55"/>
        <v>0.71723206857397082</v>
      </c>
      <c r="D721" s="15">
        <f t="shared" si="56"/>
        <v>100</v>
      </c>
      <c r="E721" s="2">
        <f t="shared" si="57"/>
        <v>96.41383965713014</v>
      </c>
      <c r="F721" s="2">
        <v>5</v>
      </c>
      <c r="G721" s="2">
        <f t="shared" si="58"/>
        <v>1.4138396571301461</v>
      </c>
      <c r="H721" s="2">
        <f t="shared" si="59"/>
        <v>1.226608318276325</v>
      </c>
    </row>
    <row r="722" spans="1:8" x14ac:dyDescent="0.3">
      <c r="A722" s="2">
        <v>143920</v>
      </c>
      <c r="B722">
        <v>0.49539308839217044</v>
      </c>
      <c r="C722" s="15">
        <f t="shared" si="55"/>
        <v>0.76214321291103138</v>
      </c>
      <c r="D722" s="15">
        <f t="shared" si="56"/>
        <v>100</v>
      </c>
      <c r="E722" s="2">
        <f t="shared" si="57"/>
        <v>96.189283935444848</v>
      </c>
      <c r="F722" s="2">
        <v>5</v>
      </c>
      <c r="G722" s="2">
        <f t="shared" si="58"/>
        <v>1.189283935444843</v>
      </c>
      <c r="H722" s="2">
        <f t="shared" si="59"/>
        <v>1.3972342932224757</v>
      </c>
    </row>
    <row r="723" spans="1:8" x14ac:dyDescent="0.3">
      <c r="A723" s="2">
        <v>144120</v>
      </c>
      <c r="B723">
        <v>0.50937401506755997</v>
      </c>
      <c r="C723" s="15">
        <f t="shared" si="55"/>
        <v>0.78365233087316921</v>
      </c>
      <c r="D723" s="15">
        <f t="shared" si="56"/>
        <v>100</v>
      </c>
      <c r="E723" s="2">
        <f t="shared" si="57"/>
        <v>96.08173834563415</v>
      </c>
      <c r="F723" s="2">
        <v>5</v>
      </c>
      <c r="G723" s="2">
        <f t="shared" si="58"/>
        <v>1.0817383456341538</v>
      </c>
      <c r="H723" s="2">
        <f t="shared" si="59"/>
        <v>1.4908976703012551</v>
      </c>
    </row>
    <row r="724" spans="1:8" x14ac:dyDescent="0.3">
      <c r="A724" s="2">
        <v>144320</v>
      </c>
      <c r="B724">
        <v>0.50591845455996465</v>
      </c>
      <c r="C724" s="15">
        <f t="shared" si="55"/>
        <v>0.77833608393840714</v>
      </c>
      <c r="D724" s="15">
        <f t="shared" si="56"/>
        <v>100</v>
      </c>
      <c r="E724" s="2">
        <f t="shared" si="57"/>
        <v>96.108319580307963</v>
      </c>
      <c r="F724" s="2">
        <v>5</v>
      </c>
      <c r="G724" s="2">
        <f t="shared" si="58"/>
        <v>1.1083195803079642</v>
      </c>
      <c r="H724" s="2">
        <f t="shared" si="59"/>
        <v>1.4668986341726693</v>
      </c>
    </row>
    <row r="725" spans="1:8" x14ac:dyDescent="0.3">
      <c r="A725" s="2">
        <v>144520</v>
      </c>
      <c r="B725">
        <v>0.47898287493513236</v>
      </c>
      <c r="C725" s="15">
        <f t="shared" si="55"/>
        <v>0.7368967306694344</v>
      </c>
      <c r="D725" s="15">
        <f t="shared" si="56"/>
        <v>100</v>
      </c>
      <c r="E725" s="2">
        <f t="shared" si="57"/>
        <v>96.315516346652828</v>
      </c>
      <c r="F725" s="2">
        <v>5</v>
      </c>
      <c r="G725" s="2">
        <f t="shared" si="58"/>
        <v>1.3155163466528279</v>
      </c>
      <c r="H725" s="2">
        <f t="shared" si="59"/>
        <v>1.297667909754963</v>
      </c>
    </row>
    <row r="726" spans="1:8" x14ac:dyDescent="0.3">
      <c r="A726" s="2">
        <v>144720</v>
      </c>
      <c r="B726">
        <v>0.48758784784990578</v>
      </c>
      <c r="C726" s="15">
        <f t="shared" si="55"/>
        <v>0.75013515053831659</v>
      </c>
      <c r="D726" s="15">
        <f t="shared" si="56"/>
        <v>100</v>
      </c>
      <c r="E726" s="2">
        <f t="shared" si="57"/>
        <v>96.249324247308422</v>
      </c>
      <c r="F726" s="2">
        <v>5</v>
      </c>
      <c r="G726" s="2">
        <f t="shared" si="58"/>
        <v>1.249324247308417</v>
      </c>
      <c r="H726" s="2">
        <f t="shared" si="59"/>
        <v>1.3486068757991574</v>
      </c>
    </row>
    <row r="727" spans="1:8" x14ac:dyDescent="0.3">
      <c r="A727" s="2">
        <v>144920</v>
      </c>
      <c r="B727">
        <v>0.5006036366329667</v>
      </c>
      <c r="C727" s="15">
        <f t="shared" si="55"/>
        <v>0.77015944097379485</v>
      </c>
      <c r="D727" s="15">
        <f t="shared" si="56"/>
        <v>100</v>
      </c>
      <c r="E727" s="2">
        <f t="shared" si="57"/>
        <v>96.149202795131032</v>
      </c>
      <c r="F727" s="2">
        <v>5</v>
      </c>
      <c r="G727" s="2">
        <f t="shared" si="58"/>
        <v>1.1492027951310257</v>
      </c>
      <c r="H727" s="2">
        <f t="shared" si="59"/>
        <v>1.4311004268233862</v>
      </c>
    </row>
    <row r="728" spans="1:8" x14ac:dyDescent="0.3">
      <c r="A728" s="2">
        <v>145120</v>
      </c>
      <c r="B728">
        <v>0.50103104107687624</v>
      </c>
      <c r="C728" s="15">
        <f t="shared" si="55"/>
        <v>0.77081698627211725</v>
      </c>
      <c r="D728" s="15">
        <f t="shared" si="56"/>
        <v>100</v>
      </c>
      <c r="E728" s="2">
        <f t="shared" si="57"/>
        <v>96.145915068639411</v>
      </c>
      <c r="F728" s="2">
        <v>5</v>
      </c>
      <c r="G728" s="2">
        <f t="shared" si="58"/>
        <v>1.1459150686394137</v>
      </c>
      <c r="H728" s="2">
        <f t="shared" si="59"/>
        <v>1.4339312081814455</v>
      </c>
    </row>
    <row r="729" spans="1:8" x14ac:dyDescent="0.3">
      <c r="A729" s="2">
        <v>145320</v>
      </c>
      <c r="B729">
        <v>0.46762257394333645</v>
      </c>
      <c r="C729" s="15">
        <f t="shared" si="55"/>
        <v>0.71941934452820988</v>
      </c>
      <c r="D729" s="15">
        <f t="shared" si="56"/>
        <v>100</v>
      </c>
      <c r="E729" s="2">
        <f t="shared" si="57"/>
        <v>96.402903277358945</v>
      </c>
      <c r="F729" s="2">
        <v>5</v>
      </c>
      <c r="G729" s="2">
        <f t="shared" si="58"/>
        <v>1.4029032773589507</v>
      </c>
      <c r="H729" s="2">
        <f t="shared" si="59"/>
        <v>1.2342601857226427</v>
      </c>
    </row>
    <row r="730" spans="1:8" x14ac:dyDescent="0.3">
      <c r="A730" s="2">
        <v>145520</v>
      </c>
      <c r="B730">
        <v>0.48874333297458833</v>
      </c>
      <c r="C730" s="15">
        <f t="shared" si="55"/>
        <v>0.75191281996090509</v>
      </c>
      <c r="D730" s="15">
        <f t="shared" si="56"/>
        <v>100</v>
      </c>
      <c r="E730" s="2">
        <f t="shared" si="57"/>
        <v>96.240435900195479</v>
      </c>
      <c r="F730" s="2">
        <v>5</v>
      </c>
      <c r="G730" s="2">
        <f t="shared" si="58"/>
        <v>1.2404359001954743</v>
      </c>
      <c r="H730" s="2">
        <f t="shared" si="59"/>
        <v>1.3556544771463446</v>
      </c>
    </row>
    <row r="731" spans="1:8" x14ac:dyDescent="0.3">
      <c r="A731" s="2">
        <v>145720</v>
      </c>
      <c r="B731">
        <v>0.47454930675025331</v>
      </c>
      <c r="C731" s="15">
        <f t="shared" si="55"/>
        <v>0.73007585653885121</v>
      </c>
      <c r="D731" s="15">
        <f t="shared" si="56"/>
        <v>100</v>
      </c>
      <c r="E731" s="2">
        <f t="shared" si="57"/>
        <v>96.34962071730574</v>
      </c>
      <c r="F731" s="2">
        <v>5</v>
      </c>
      <c r="G731" s="2">
        <f t="shared" si="58"/>
        <v>1.349620717305744</v>
      </c>
      <c r="H731" s="2">
        <f t="shared" si="59"/>
        <v>1.272427581956536</v>
      </c>
    </row>
    <row r="732" spans="1:8" x14ac:dyDescent="0.3">
      <c r="A732" s="2">
        <v>145920</v>
      </c>
      <c r="B732">
        <v>0.49655665447737785</v>
      </c>
      <c r="C732" s="15">
        <f t="shared" si="55"/>
        <v>0.76393331458058122</v>
      </c>
      <c r="D732" s="15">
        <f t="shared" si="56"/>
        <v>100</v>
      </c>
      <c r="E732" s="2">
        <f t="shared" si="57"/>
        <v>96.180333427097096</v>
      </c>
      <c r="F732" s="2">
        <v>5</v>
      </c>
      <c r="G732" s="2">
        <f t="shared" si="58"/>
        <v>1.1803334270970938</v>
      </c>
      <c r="H732" s="2">
        <f t="shared" si="59"/>
        <v>1.4046956650883569</v>
      </c>
    </row>
    <row r="733" spans="1:8" x14ac:dyDescent="0.3">
      <c r="A733" s="2">
        <v>146120</v>
      </c>
      <c r="B733">
        <v>0.4736939774505477</v>
      </c>
      <c r="C733" s="15">
        <f t="shared" si="55"/>
        <v>0.72875996530853493</v>
      </c>
      <c r="D733" s="15">
        <f t="shared" si="56"/>
        <v>100</v>
      </c>
      <c r="E733" s="2">
        <f t="shared" si="57"/>
        <v>96.356200173457324</v>
      </c>
      <c r="F733" s="2">
        <v>5</v>
      </c>
      <c r="G733" s="2">
        <f t="shared" si="58"/>
        <v>1.3562001734573252</v>
      </c>
      <c r="H733" s="2">
        <f t="shared" si="59"/>
        <v>1.2676326705977414</v>
      </c>
    </row>
    <row r="734" spans="1:8" x14ac:dyDescent="0.3">
      <c r="A734" s="2">
        <v>146320</v>
      </c>
      <c r="B734">
        <v>0.48122017318054888</v>
      </c>
      <c r="C734" s="15">
        <f t="shared" si="55"/>
        <v>0.74033872797007516</v>
      </c>
      <c r="D734" s="15">
        <f t="shared" si="56"/>
        <v>100</v>
      </c>
      <c r="E734" s="2">
        <f t="shared" si="57"/>
        <v>96.298306360149624</v>
      </c>
      <c r="F734" s="2">
        <v>5</v>
      </c>
      <c r="G734" s="2">
        <f t="shared" si="58"/>
        <v>1.2983063601496241</v>
      </c>
      <c r="H734" s="2">
        <f t="shared" si="59"/>
        <v>1.3106578427723952</v>
      </c>
    </row>
    <row r="735" spans="1:8" x14ac:dyDescent="0.3">
      <c r="A735" s="2">
        <v>146520</v>
      </c>
      <c r="B735">
        <v>0.49814088104728649</v>
      </c>
      <c r="C735" s="15">
        <f t="shared" si="55"/>
        <v>0.7663705862265946</v>
      </c>
      <c r="D735" s="15">
        <f t="shared" si="56"/>
        <v>100</v>
      </c>
      <c r="E735" s="2">
        <f t="shared" si="57"/>
        <v>96.168147068867029</v>
      </c>
      <c r="F735" s="2">
        <v>5</v>
      </c>
      <c r="G735" s="2">
        <f t="shared" si="58"/>
        <v>1.168147068867027</v>
      </c>
      <c r="H735" s="2">
        <f t="shared" si="59"/>
        <v>1.4149471261326276</v>
      </c>
    </row>
    <row r="736" spans="1:8" x14ac:dyDescent="0.3">
      <c r="A736" s="2">
        <v>146720</v>
      </c>
      <c r="B736">
        <v>0.49501773264014826</v>
      </c>
      <c r="C736" s="15">
        <f t="shared" si="55"/>
        <v>0.761565742523305</v>
      </c>
      <c r="D736" s="15">
        <f t="shared" si="56"/>
        <v>100</v>
      </c>
      <c r="E736" s="2">
        <f t="shared" si="57"/>
        <v>96.192171287383474</v>
      </c>
      <c r="F736" s="2">
        <v>5</v>
      </c>
      <c r="G736" s="2">
        <f t="shared" si="58"/>
        <v>1.1921712873834749</v>
      </c>
      <c r="H736" s="2">
        <f t="shared" si="59"/>
        <v>1.3948394454681226</v>
      </c>
    </row>
    <row r="737" spans="1:8" x14ac:dyDescent="0.3">
      <c r="A737" s="2">
        <v>146920</v>
      </c>
      <c r="B737">
        <v>0.49001879363025802</v>
      </c>
      <c r="C737" s="15">
        <f t="shared" si="55"/>
        <v>0.75387506712347385</v>
      </c>
      <c r="D737" s="15">
        <f t="shared" si="56"/>
        <v>100</v>
      </c>
      <c r="E737" s="2">
        <f t="shared" si="57"/>
        <v>96.230624664382631</v>
      </c>
      <c r="F737" s="2">
        <v>5</v>
      </c>
      <c r="G737" s="2">
        <f t="shared" si="58"/>
        <v>1.2306246643826309</v>
      </c>
      <c r="H737" s="2">
        <f t="shared" si="59"/>
        <v>1.3634934794715214</v>
      </c>
    </row>
    <row r="738" spans="1:8" x14ac:dyDescent="0.3">
      <c r="A738" s="2">
        <v>147120</v>
      </c>
      <c r="B738">
        <v>0.46970136126491696</v>
      </c>
      <c r="C738" s="15">
        <f t="shared" si="55"/>
        <v>0.72261747886910299</v>
      </c>
      <c r="D738" s="15">
        <f t="shared" si="56"/>
        <v>100</v>
      </c>
      <c r="E738" s="2">
        <f t="shared" si="57"/>
        <v>96.386912605654487</v>
      </c>
      <c r="F738" s="2">
        <v>5</v>
      </c>
      <c r="G738" s="2">
        <f t="shared" si="58"/>
        <v>1.3869126056544849</v>
      </c>
      <c r="H738" s="2">
        <f t="shared" si="59"/>
        <v>1.2455580277683223</v>
      </c>
    </row>
    <row r="739" spans="1:8" x14ac:dyDescent="0.3">
      <c r="A739" s="2">
        <v>147320</v>
      </c>
      <c r="B739">
        <v>0.52259150925906861</v>
      </c>
      <c r="C739" s="15">
        <f t="shared" si="55"/>
        <v>0.80398693732164395</v>
      </c>
      <c r="D739" s="15">
        <f t="shared" si="56"/>
        <v>100</v>
      </c>
      <c r="E739" s="2">
        <f t="shared" si="57"/>
        <v>95.980065313391776</v>
      </c>
      <c r="F739" s="2">
        <v>5</v>
      </c>
      <c r="G739" s="2">
        <f t="shared" si="58"/>
        <v>0.98006531339177982</v>
      </c>
      <c r="H739" s="2">
        <f t="shared" si="59"/>
        <v>1.5885443065856206</v>
      </c>
    </row>
    <row r="740" spans="1:8" x14ac:dyDescent="0.3">
      <c r="A740" s="2">
        <v>147520</v>
      </c>
      <c r="B740">
        <v>0.51648554936415203</v>
      </c>
      <c r="C740" s="15">
        <f t="shared" si="55"/>
        <v>0.7945931528679262</v>
      </c>
      <c r="D740" s="15">
        <f t="shared" si="56"/>
        <v>100</v>
      </c>
      <c r="E740" s="2">
        <f t="shared" si="57"/>
        <v>96.027034235660366</v>
      </c>
      <c r="F740" s="2">
        <v>5</v>
      </c>
      <c r="G740" s="2">
        <f t="shared" si="58"/>
        <v>1.027034235660369</v>
      </c>
      <c r="H740" s="2">
        <f t="shared" si="59"/>
        <v>1.5422222189016119</v>
      </c>
    </row>
    <row r="741" spans="1:8" x14ac:dyDescent="0.3">
      <c r="A741" s="2">
        <v>147720</v>
      </c>
      <c r="B741">
        <v>0.49022472023695202</v>
      </c>
      <c r="C741" s="15">
        <f t="shared" si="55"/>
        <v>0.7541918772876185</v>
      </c>
      <c r="D741" s="15">
        <f t="shared" si="56"/>
        <v>100</v>
      </c>
      <c r="E741" s="2">
        <f t="shared" si="57"/>
        <v>96.229040613561907</v>
      </c>
      <c r="F741" s="2">
        <v>5</v>
      </c>
      <c r="G741" s="2">
        <f t="shared" si="58"/>
        <v>1.2290406135619074</v>
      </c>
      <c r="H741" s="2">
        <f t="shared" si="59"/>
        <v>1.3647650399810876</v>
      </c>
    </row>
    <row r="742" spans="1:8" x14ac:dyDescent="0.3">
      <c r="A742" s="2">
        <v>147920</v>
      </c>
      <c r="B742">
        <v>0.50466418375537847</v>
      </c>
      <c r="C742" s="15">
        <f t="shared" si="55"/>
        <v>0.77640643654673613</v>
      </c>
      <c r="D742" s="15">
        <f t="shared" si="56"/>
        <v>100</v>
      </c>
      <c r="E742" s="2">
        <f t="shared" si="57"/>
        <v>96.117967817266319</v>
      </c>
      <c r="F742" s="2">
        <v>5</v>
      </c>
      <c r="G742" s="2">
        <f t="shared" si="58"/>
        <v>1.1179678172663192</v>
      </c>
      <c r="H742" s="2">
        <f t="shared" si="59"/>
        <v>1.4583314066169237</v>
      </c>
    </row>
    <row r="743" spans="1:8" x14ac:dyDescent="0.3">
      <c r="A743" s="2">
        <v>148120</v>
      </c>
      <c r="B743">
        <v>0.49965680503018611</v>
      </c>
      <c r="C743" s="15">
        <f t="shared" si="55"/>
        <v>0.76870277696951705</v>
      </c>
      <c r="D743" s="15">
        <f t="shared" si="56"/>
        <v>100</v>
      </c>
      <c r="E743" s="2">
        <f t="shared" si="57"/>
        <v>96.156486115152418</v>
      </c>
      <c r="F743" s="2">
        <v>5</v>
      </c>
      <c r="G743" s="2">
        <f t="shared" si="58"/>
        <v>1.1564861151524148</v>
      </c>
      <c r="H743" s="2">
        <f t="shared" si="59"/>
        <v>1.4248584578051766</v>
      </c>
    </row>
    <row r="744" spans="1:8" x14ac:dyDescent="0.3">
      <c r="A744" s="2">
        <v>148320</v>
      </c>
      <c r="B744">
        <v>0.48462847987182056</v>
      </c>
      <c r="C744" s="15">
        <f t="shared" si="55"/>
        <v>0.74558227672587774</v>
      </c>
      <c r="D744" s="15">
        <f t="shared" si="56"/>
        <v>100</v>
      </c>
      <c r="E744" s="2">
        <f t="shared" si="57"/>
        <v>96.27208861637061</v>
      </c>
      <c r="F744" s="2">
        <v>5</v>
      </c>
      <c r="G744" s="2">
        <f t="shared" si="58"/>
        <v>1.2720886163706115</v>
      </c>
      <c r="H744" s="2">
        <f t="shared" si="59"/>
        <v>1.3307860359534225</v>
      </c>
    </row>
    <row r="745" spans="1:8" x14ac:dyDescent="0.3">
      <c r="A745" s="2">
        <v>148520</v>
      </c>
      <c r="B745">
        <v>0.51800566699054307</v>
      </c>
      <c r="C745" s="15">
        <f t="shared" si="55"/>
        <v>0.7969317953700662</v>
      </c>
      <c r="D745" s="15">
        <f t="shared" si="56"/>
        <v>100</v>
      </c>
      <c r="E745" s="2">
        <f t="shared" si="57"/>
        <v>96.015341023149674</v>
      </c>
      <c r="F745" s="2">
        <v>5</v>
      </c>
      <c r="G745" s="2">
        <f t="shared" si="58"/>
        <v>1.0153410231496691</v>
      </c>
      <c r="H745" s="2">
        <f t="shared" si="59"/>
        <v>1.5535511680086329</v>
      </c>
    </row>
    <row r="746" spans="1:8" x14ac:dyDescent="0.3">
      <c r="A746" s="2">
        <v>148720</v>
      </c>
      <c r="B746">
        <v>0.50880221631847167</v>
      </c>
      <c r="C746" s="15">
        <f t="shared" si="55"/>
        <v>0.78277264048995643</v>
      </c>
      <c r="D746" s="15">
        <f t="shared" si="56"/>
        <v>100</v>
      </c>
      <c r="E746" s="2">
        <f t="shared" si="57"/>
        <v>96.086136797550211</v>
      </c>
      <c r="F746" s="2">
        <v>5</v>
      </c>
      <c r="G746" s="2">
        <f t="shared" si="58"/>
        <v>1.0861367975502176</v>
      </c>
      <c r="H746" s="2">
        <f t="shared" si="59"/>
        <v>1.4868855957521345</v>
      </c>
    </row>
    <row r="747" spans="1:8" x14ac:dyDescent="0.3">
      <c r="A747" s="2">
        <v>148920</v>
      </c>
      <c r="B747">
        <v>0.49688475432904955</v>
      </c>
      <c r="C747" s="15">
        <f t="shared" si="55"/>
        <v>0.76443808358315313</v>
      </c>
      <c r="D747" s="15">
        <f t="shared" si="56"/>
        <v>100</v>
      </c>
      <c r="E747" s="2">
        <f t="shared" si="57"/>
        <v>96.177809582084237</v>
      </c>
      <c r="F747" s="2">
        <v>5</v>
      </c>
      <c r="G747" s="2">
        <f t="shared" si="58"/>
        <v>1.1778095820842345</v>
      </c>
      <c r="H747" s="2">
        <f t="shared" si="59"/>
        <v>1.4068099608108007</v>
      </c>
    </row>
    <row r="748" spans="1:8" x14ac:dyDescent="0.3">
      <c r="A748" s="2">
        <v>149120</v>
      </c>
      <c r="B748">
        <v>0.47272867962122889</v>
      </c>
      <c r="C748" s="15">
        <f t="shared" si="55"/>
        <v>0.72727489172496751</v>
      </c>
      <c r="D748" s="15">
        <f t="shared" si="56"/>
        <v>100</v>
      </c>
      <c r="E748" s="2">
        <f t="shared" si="57"/>
        <v>96.363625541375157</v>
      </c>
      <c r="F748" s="2">
        <v>5</v>
      </c>
      <c r="G748" s="2">
        <f t="shared" si="58"/>
        <v>1.3636255413751623</v>
      </c>
      <c r="H748" s="2">
        <f t="shared" si="59"/>
        <v>1.262249536499795</v>
      </c>
    </row>
    <row r="749" spans="1:8" x14ac:dyDescent="0.3">
      <c r="A749" s="2">
        <v>149320</v>
      </c>
      <c r="B749">
        <v>0.4804970961094111</v>
      </c>
      <c r="C749" s="15">
        <f t="shared" si="55"/>
        <v>0.73922630170678627</v>
      </c>
      <c r="D749" s="15">
        <f t="shared" si="56"/>
        <v>100</v>
      </c>
      <c r="E749" s="2">
        <f t="shared" si="57"/>
        <v>96.303868491466062</v>
      </c>
      <c r="F749" s="2">
        <v>5</v>
      </c>
      <c r="G749" s="2">
        <f t="shared" si="58"/>
        <v>1.3038684914660688</v>
      </c>
      <c r="H749" s="2">
        <f t="shared" si="59"/>
        <v>1.3064406073781518</v>
      </c>
    </row>
    <row r="750" spans="1:8" x14ac:dyDescent="0.3">
      <c r="A750" s="2">
        <v>149520</v>
      </c>
      <c r="B750">
        <v>0.49809762234563043</v>
      </c>
      <c r="C750" s="15">
        <f t="shared" si="55"/>
        <v>0.76630403437789296</v>
      </c>
      <c r="D750" s="15">
        <f t="shared" si="56"/>
        <v>100</v>
      </c>
      <c r="E750" s="2">
        <f t="shared" si="57"/>
        <v>96.168479828110534</v>
      </c>
      <c r="F750" s="2">
        <v>5</v>
      </c>
      <c r="G750" s="2">
        <f t="shared" si="58"/>
        <v>1.1684798281105353</v>
      </c>
      <c r="H750" s="2">
        <f t="shared" si="59"/>
        <v>1.4146657661289448</v>
      </c>
    </row>
    <row r="751" spans="1:8" x14ac:dyDescent="0.3">
      <c r="A751" s="2">
        <v>149720</v>
      </c>
      <c r="B751">
        <v>0.50866520335570309</v>
      </c>
      <c r="C751" s="15">
        <f t="shared" si="55"/>
        <v>0.78256185131646627</v>
      </c>
      <c r="D751" s="15">
        <f t="shared" si="56"/>
        <v>100</v>
      </c>
      <c r="E751" s="2">
        <f t="shared" si="57"/>
        <v>96.087190743417665</v>
      </c>
      <c r="F751" s="2">
        <v>5</v>
      </c>
      <c r="G751" s="2">
        <f t="shared" si="58"/>
        <v>1.0871907434176684</v>
      </c>
      <c r="H751" s="2">
        <f t="shared" si="59"/>
        <v>1.4859266729568907</v>
      </c>
    </row>
    <row r="752" spans="1:8" x14ac:dyDescent="0.3">
      <c r="A752" s="2">
        <v>149920</v>
      </c>
      <c r="B752">
        <v>0.4831731789990083</v>
      </c>
      <c r="C752" s="15">
        <f t="shared" si="55"/>
        <v>0.74334335230616655</v>
      </c>
      <c r="D752" s="15">
        <f t="shared" si="56"/>
        <v>100</v>
      </c>
      <c r="E752" s="2">
        <f t="shared" si="57"/>
        <v>96.283283238469167</v>
      </c>
      <c r="F752" s="2">
        <v>5</v>
      </c>
      <c r="G752" s="2">
        <f t="shared" si="58"/>
        <v>1.283283238469167</v>
      </c>
      <c r="H752" s="2">
        <f t="shared" si="59"/>
        <v>1.3221406158084943</v>
      </c>
    </row>
    <row r="753" spans="1:8" x14ac:dyDescent="0.3">
      <c r="A753" s="2">
        <v>150120</v>
      </c>
      <c r="B753">
        <v>0.47975532035401719</v>
      </c>
      <c r="C753" s="15">
        <f t="shared" ref="C753:C754" si="60">B753/$J$27</f>
        <v>0.73808510823694951</v>
      </c>
      <c r="D753" s="15">
        <f t="shared" si="56"/>
        <v>100</v>
      </c>
      <c r="E753" s="2">
        <f t="shared" ref="E753:E754" si="61">D753-(F753*C753)</f>
        <v>96.309574458815248</v>
      </c>
      <c r="F753" s="2">
        <v>5</v>
      </c>
      <c r="G753" s="2">
        <f t="shared" ref="G753:G754" si="62">F753-(F753*C753)</f>
        <v>1.3095744588152525</v>
      </c>
      <c r="H753" s="2">
        <f t="shared" ref="H753:H754" si="63">LN((F753*E753)/(D753*G753))</f>
        <v>1.3021332197143862</v>
      </c>
    </row>
    <row r="754" spans="1:8" x14ac:dyDescent="0.3">
      <c r="A754" s="2">
        <v>150320</v>
      </c>
      <c r="B754">
        <v>0.47778215472004587</v>
      </c>
      <c r="C754" s="15">
        <f t="shared" si="60"/>
        <v>0.73504946880007049</v>
      </c>
      <c r="D754" s="15">
        <f t="shared" si="56"/>
        <v>100</v>
      </c>
      <c r="E754" s="2">
        <f t="shared" si="61"/>
        <v>96.324752655999646</v>
      </c>
      <c r="F754" s="2">
        <v>5</v>
      </c>
      <c r="G754" s="2">
        <f t="shared" si="62"/>
        <v>1.3247526559996476</v>
      </c>
      <c r="H754" s="2">
        <f t="shared" si="63"/>
        <v>1.2907672818529814</v>
      </c>
    </row>
    <row r="755" spans="1:8" x14ac:dyDescent="0.3">
      <c r="A755" s="2">
        <v>150520</v>
      </c>
      <c r="B755">
        <v>0.49065522030046715</v>
      </c>
      <c r="C755" s="15">
        <f t="shared" ref="C755:C818" si="64">B755/$J$27</f>
        <v>0.75485418507764179</v>
      </c>
      <c r="D755" s="15">
        <f t="shared" si="56"/>
        <v>100</v>
      </c>
      <c r="E755" s="2">
        <f t="shared" ref="E755:E818" si="65">D755-(F755*C755)</f>
        <v>96.225729074611792</v>
      </c>
      <c r="F755" s="2">
        <v>5</v>
      </c>
      <c r="G755" s="2">
        <f t="shared" ref="G755:G818" si="66">F755-(F755*C755)</f>
        <v>1.2257290746117908</v>
      </c>
      <c r="H755" s="2">
        <f t="shared" ref="H755:H818" si="67">LN((F755*E755)/(D755*G755))</f>
        <v>1.3674286724504039</v>
      </c>
    </row>
    <row r="756" spans="1:8" x14ac:dyDescent="0.3">
      <c r="A756" s="2">
        <v>150720</v>
      </c>
      <c r="B756">
        <v>0.47870341838712566</v>
      </c>
      <c r="C756" s="15">
        <f t="shared" si="64"/>
        <v>0.73646679751865485</v>
      </c>
      <c r="D756" s="15">
        <f t="shared" si="56"/>
        <v>100</v>
      </c>
      <c r="E756" s="2">
        <f t="shared" si="65"/>
        <v>96.317666012406733</v>
      </c>
      <c r="F756" s="2">
        <v>5</v>
      </c>
      <c r="G756" s="2">
        <f t="shared" si="66"/>
        <v>1.3176660124067259</v>
      </c>
      <c r="H756" s="2">
        <f t="shared" si="67"/>
        <v>1.2960574769970203</v>
      </c>
    </row>
    <row r="757" spans="1:8" x14ac:dyDescent="0.3">
      <c r="A757" s="2">
        <v>150920</v>
      </c>
      <c r="B757">
        <v>0.49887977585581644</v>
      </c>
      <c r="C757" s="15">
        <f t="shared" si="64"/>
        <v>0.76750734747048677</v>
      </c>
      <c r="D757" s="15">
        <f t="shared" si="56"/>
        <v>100</v>
      </c>
      <c r="E757" s="2">
        <f t="shared" si="65"/>
        <v>96.162463262647563</v>
      </c>
      <c r="F757" s="2">
        <v>5</v>
      </c>
      <c r="G757" s="2">
        <f t="shared" si="66"/>
        <v>1.1624632626475662</v>
      </c>
      <c r="H757" s="2">
        <f t="shared" si="67"/>
        <v>1.4197655572404859</v>
      </c>
    </row>
    <row r="758" spans="1:8" x14ac:dyDescent="0.3">
      <c r="A758" s="2">
        <v>151120</v>
      </c>
      <c r="B758">
        <v>0.49347501161812174</v>
      </c>
      <c r="C758" s="15">
        <f t="shared" si="64"/>
        <v>0.75919232556634109</v>
      </c>
      <c r="D758" s="15">
        <f t="shared" si="56"/>
        <v>100</v>
      </c>
      <c r="E758" s="2">
        <f t="shared" si="65"/>
        <v>96.204038372168299</v>
      </c>
      <c r="F758" s="2">
        <v>5</v>
      </c>
      <c r="G758" s="2">
        <f t="shared" si="66"/>
        <v>1.2040383721682946</v>
      </c>
      <c r="H758" s="2">
        <f t="shared" si="67"/>
        <v>1.3850578452068012</v>
      </c>
    </row>
    <row r="759" spans="1:8" x14ac:dyDescent="0.3">
      <c r="A759" s="2">
        <v>151320</v>
      </c>
      <c r="B759">
        <v>0.49158650471783594</v>
      </c>
      <c r="C759" s="15">
        <f t="shared" si="64"/>
        <v>0.75628693033513217</v>
      </c>
      <c r="D759" s="15">
        <f t="shared" si="56"/>
        <v>100</v>
      </c>
      <c r="E759" s="2">
        <f t="shared" si="65"/>
        <v>96.218565348324333</v>
      </c>
      <c r="F759" s="2">
        <v>5</v>
      </c>
      <c r="G759" s="2">
        <f t="shared" si="66"/>
        <v>1.218565348324339</v>
      </c>
      <c r="H759" s="2">
        <f t="shared" si="67"/>
        <v>1.3732158297028421</v>
      </c>
    </row>
    <row r="760" spans="1:8" x14ac:dyDescent="0.3">
      <c r="A760" s="2">
        <v>151520</v>
      </c>
      <c r="B760">
        <v>0.50001895916701</v>
      </c>
      <c r="C760" s="15">
        <f t="shared" si="64"/>
        <v>0.7692599371800154</v>
      </c>
      <c r="D760" s="15">
        <f t="shared" si="56"/>
        <v>100</v>
      </c>
      <c r="E760" s="2">
        <f t="shared" si="65"/>
        <v>96.153700314099922</v>
      </c>
      <c r="F760" s="2">
        <v>5</v>
      </c>
      <c r="G760" s="2">
        <f t="shared" si="66"/>
        <v>1.1537003140999231</v>
      </c>
      <c r="H760" s="2">
        <f t="shared" si="67"/>
        <v>1.4272412413408191</v>
      </c>
    </row>
    <row r="761" spans="1:8" x14ac:dyDescent="0.3">
      <c r="A761" s="2">
        <v>151720</v>
      </c>
      <c r="B761">
        <v>0.48072141373738514</v>
      </c>
      <c r="C761" s="15">
        <f t="shared" si="64"/>
        <v>0.73957140574982327</v>
      </c>
      <c r="D761" s="15">
        <f t="shared" si="56"/>
        <v>100</v>
      </c>
      <c r="E761" s="2">
        <f t="shared" si="65"/>
        <v>96.302142971250888</v>
      </c>
      <c r="F761" s="2">
        <v>5</v>
      </c>
      <c r="G761" s="2">
        <f t="shared" si="66"/>
        <v>1.3021429712508836</v>
      </c>
      <c r="H761" s="2">
        <f t="shared" si="67"/>
        <v>1.3077469513725584</v>
      </c>
    </row>
    <row r="762" spans="1:8" x14ac:dyDescent="0.3">
      <c r="A762" s="2">
        <v>151920</v>
      </c>
      <c r="B762">
        <v>0.52698915862589812</v>
      </c>
      <c r="C762" s="15">
        <f t="shared" si="64"/>
        <v>0.81075255173215088</v>
      </c>
      <c r="D762" s="15">
        <f t="shared" si="56"/>
        <v>100</v>
      </c>
      <c r="E762" s="2">
        <f t="shared" si="65"/>
        <v>95.946237241339247</v>
      </c>
      <c r="F762" s="2">
        <v>5</v>
      </c>
      <c r="G762" s="2">
        <f t="shared" si="66"/>
        <v>0.94623724133924547</v>
      </c>
      <c r="H762" s="2">
        <f t="shared" si="67"/>
        <v>1.6233176900176467</v>
      </c>
    </row>
    <row r="763" spans="1:8" x14ac:dyDescent="0.3">
      <c r="A763" s="2">
        <v>152120</v>
      </c>
      <c r="B763">
        <v>0.51361044363949371</v>
      </c>
      <c r="C763" s="15">
        <f t="shared" si="64"/>
        <v>0.79016991329152875</v>
      </c>
      <c r="D763" s="15">
        <f t="shared" si="56"/>
        <v>100</v>
      </c>
      <c r="E763" s="2">
        <f t="shared" si="65"/>
        <v>96.049150433542351</v>
      </c>
      <c r="F763" s="2">
        <v>5</v>
      </c>
      <c r="G763" s="2">
        <f t="shared" si="66"/>
        <v>1.0491504335423563</v>
      </c>
      <c r="H763" s="2">
        <f t="shared" si="67"/>
        <v>1.5211470448271653</v>
      </c>
    </row>
    <row r="764" spans="1:8" x14ac:dyDescent="0.3">
      <c r="A764" s="2">
        <v>152320</v>
      </c>
      <c r="B764">
        <v>0.49213426790886633</v>
      </c>
      <c r="C764" s="15">
        <f t="shared" si="64"/>
        <v>0.75712964293671736</v>
      </c>
      <c r="D764" s="15">
        <f t="shared" si="56"/>
        <v>100</v>
      </c>
      <c r="E764" s="2">
        <f t="shared" si="65"/>
        <v>96.21435178531641</v>
      </c>
      <c r="F764" s="2">
        <v>5</v>
      </c>
      <c r="G764" s="2">
        <f t="shared" si="66"/>
        <v>1.2143517853164134</v>
      </c>
      <c r="H764" s="2">
        <f t="shared" si="67"/>
        <v>1.3766358355501982</v>
      </c>
    </row>
    <row r="765" spans="1:8" x14ac:dyDescent="0.3">
      <c r="A765" s="2">
        <v>152520</v>
      </c>
      <c r="B765">
        <v>0.5125293033206636</v>
      </c>
      <c r="C765" s="15">
        <f t="shared" si="64"/>
        <v>0.78850662049332854</v>
      </c>
      <c r="D765" s="15">
        <f t="shared" si="56"/>
        <v>100</v>
      </c>
      <c r="E765" s="2">
        <f t="shared" si="65"/>
        <v>96.057466897533359</v>
      </c>
      <c r="F765" s="2">
        <v>5</v>
      </c>
      <c r="G765" s="2">
        <f t="shared" si="66"/>
        <v>1.0574668975333572</v>
      </c>
      <c r="H765" s="2">
        <f t="shared" si="67"/>
        <v>1.513338023452786</v>
      </c>
    </row>
    <row r="766" spans="1:8" x14ac:dyDescent="0.3">
      <c r="A766" s="2">
        <v>152720</v>
      </c>
      <c r="B766">
        <v>0.47478076657798801</v>
      </c>
      <c r="C766" s="15">
        <f t="shared" si="64"/>
        <v>0.73043194858151994</v>
      </c>
      <c r="D766" s="15">
        <f t="shared" si="56"/>
        <v>100</v>
      </c>
      <c r="E766" s="2">
        <f t="shared" si="65"/>
        <v>96.3478402570924</v>
      </c>
      <c r="F766" s="2">
        <v>5</v>
      </c>
      <c r="G766" s="2">
        <f t="shared" si="66"/>
        <v>1.3478402570924004</v>
      </c>
      <c r="H766" s="2">
        <f t="shared" si="67"/>
        <v>1.2737292036293812</v>
      </c>
    </row>
    <row r="767" spans="1:8" x14ac:dyDescent="0.3">
      <c r="A767" s="2">
        <v>152920</v>
      </c>
      <c r="B767">
        <v>0.49148630437857843</v>
      </c>
      <c r="C767" s="15">
        <f t="shared" si="64"/>
        <v>0.75613277596704376</v>
      </c>
      <c r="D767" s="15">
        <f t="shared" si="56"/>
        <v>100</v>
      </c>
      <c r="E767" s="2">
        <f t="shared" si="65"/>
        <v>96.219336120164783</v>
      </c>
      <c r="F767" s="2">
        <v>5</v>
      </c>
      <c r="G767" s="2">
        <f t="shared" si="66"/>
        <v>1.2193361201647814</v>
      </c>
      <c r="H767" s="2">
        <f t="shared" si="67"/>
        <v>1.3725915162552031</v>
      </c>
    </row>
    <row r="768" spans="1:8" x14ac:dyDescent="0.3">
      <c r="A768" s="2">
        <v>153120</v>
      </c>
      <c r="B768">
        <v>0.50909162799203267</v>
      </c>
      <c r="C768" s="15">
        <f t="shared" si="64"/>
        <v>0.78321788921851176</v>
      </c>
      <c r="D768" s="15">
        <f t="shared" si="56"/>
        <v>100</v>
      </c>
      <c r="E768" s="2">
        <f t="shared" si="65"/>
        <v>96.083910553907444</v>
      </c>
      <c r="F768" s="2">
        <v>5</v>
      </c>
      <c r="G768" s="2">
        <f t="shared" si="66"/>
        <v>1.0839105539074412</v>
      </c>
      <c r="H768" s="2">
        <f t="shared" si="67"/>
        <v>1.4889142196411098</v>
      </c>
    </row>
    <row r="769" spans="1:8" x14ac:dyDescent="0.3">
      <c r="A769" s="2">
        <v>153320</v>
      </c>
      <c r="B769">
        <v>0.5041286768928499</v>
      </c>
      <c r="C769" s="15">
        <f t="shared" si="64"/>
        <v>0.77558257983515366</v>
      </c>
      <c r="D769" s="15">
        <f t="shared" si="56"/>
        <v>100</v>
      </c>
      <c r="E769" s="2">
        <f t="shared" si="65"/>
        <v>96.122087100824231</v>
      </c>
      <c r="F769" s="2">
        <v>5</v>
      </c>
      <c r="G769" s="2">
        <f t="shared" si="66"/>
        <v>1.1220871008242317</v>
      </c>
      <c r="H769" s="2">
        <f t="shared" si="67"/>
        <v>1.4546964165146885</v>
      </c>
    </row>
    <row r="770" spans="1:8" x14ac:dyDescent="0.3">
      <c r="A770" s="2">
        <v>153520</v>
      </c>
      <c r="B770">
        <v>0.49753939307488559</v>
      </c>
      <c r="C770" s="15">
        <f t="shared" si="64"/>
        <v>0.76544522011520855</v>
      </c>
      <c r="D770" s="15">
        <f t="shared" si="56"/>
        <v>100</v>
      </c>
      <c r="E770" s="2">
        <f t="shared" si="65"/>
        <v>96.172773899423959</v>
      </c>
      <c r="F770" s="2">
        <v>5</v>
      </c>
      <c r="G770" s="2">
        <f t="shared" si="66"/>
        <v>1.1727738994239574</v>
      </c>
      <c r="H770" s="2">
        <f t="shared" si="67"/>
        <v>1.4110422314850906</v>
      </c>
    </row>
    <row r="771" spans="1:8" x14ac:dyDescent="0.3">
      <c r="A771" s="2">
        <v>153720</v>
      </c>
      <c r="B771">
        <v>0.51010566975433935</v>
      </c>
      <c r="C771" s="15">
        <f t="shared" si="64"/>
        <v>0.78477795346821433</v>
      </c>
      <c r="D771" s="15">
        <f t="shared" ref="D771:D834" si="68">$J$28</f>
        <v>100</v>
      </c>
      <c r="E771" s="2">
        <f t="shared" si="65"/>
        <v>96.076110232658934</v>
      </c>
      <c r="F771" s="2">
        <v>5</v>
      </c>
      <c r="G771" s="2">
        <f t="shared" si="66"/>
        <v>1.0761102326589285</v>
      </c>
      <c r="H771" s="2">
        <f t="shared" si="67"/>
        <v>1.4960555155243067</v>
      </c>
    </row>
    <row r="772" spans="1:8" x14ac:dyDescent="0.3">
      <c r="A772" s="2">
        <v>153920</v>
      </c>
      <c r="B772">
        <v>0.5141011665072267</v>
      </c>
      <c r="C772" s="15">
        <f t="shared" si="64"/>
        <v>0.79092487154957947</v>
      </c>
      <c r="D772" s="15">
        <f t="shared" si="68"/>
        <v>100</v>
      </c>
      <c r="E772" s="2">
        <f t="shared" si="65"/>
        <v>96.045375642252097</v>
      </c>
      <c r="F772" s="2">
        <v>5</v>
      </c>
      <c r="G772" s="2">
        <f t="shared" si="66"/>
        <v>1.0453756422521026</v>
      </c>
      <c r="H772" s="2">
        <f t="shared" si="67"/>
        <v>1.5247121820898224</v>
      </c>
    </row>
    <row r="773" spans="1:8" x14ac:dyDescent="0.3">
      <c r="A773" s="2">
        <v>154120</v>
      </c>
      <c r="B773">
        <v>0.49685224914711779</v>
      </c>
      <c r="C773" s="15">
        <f t="shared" si="64"/>
        <v>0.76438807561095046</v>
      </c>
      <c r="D773" s="15">
        <f t="shared" si="68"/>
        <v>100</v>
      </c>
      <c r="E773" s="2">
        <f t="shared" si="65"/>
        <v>96.178059621945252</v>
      </c>
      <c r="F773" s="2">
        <v>5</v>
      </c>
      <c r="G773" s="2">
        <f t="shared" si="66"/>
        <v>1.1780596219452475</v>
      </c>
      <c r="H773" s="2">
        <f t="shared" si="67"/>
        <v>1.4066002908423441</v>
      </c>
    </row>
    <row r="774" spans="1:8" x14ac:dyDescent="0.3">
      <c r="A774" s="2">
        <v>154320</v>
      </c>
      <c r="B774">
        <v>0.50049347902714136</v>
      </c>
      <c r="C774" s="15">
        <f t="shared" si="64"/>
        <v>0.76998996773406359</v>
      </c>
      <c r="D774" s="15">
        <f t="shared" si="68"/>
        <v>100</v>
      </c>
      <c r="E774" s="2">
        <f t="shared" si="65"/>
        <v>96.150050161329688</v>
      </c>
      <c r="F774" s="2">
        <v>5</v>
      </c>
      <c r="G774" s="2">
        <f t="shared" si="66"/>
        <v>1.1500501613296823</v>
      </c>
      <c r="H774" s="2">
        <f t="shared" si="67"/>
        <v>1.4303721602079111</v>
      </c>
    </row>
    <row r="775" spans="1:8" x14ac:dyDescent="0.3">
      <c r="A775" s="2">
        <v>154520</v>
      </c>
      <c r="B775">
        <v>0.49980583292727271</v>
      </c>
      <c r="C775" s="15">
        <f t="shared" si="64"/>
        <v>0.7689320506573426</v>
      </c>
      <c r="D775" s="15">
        <f t="shared" si="68"/>
        <v>100</v>
      </c>
      <c r="E775" s="2">
        <f t="shared" si="65"/>
        <v>96.155339746713281</v>
      </c>
      <c r="F775" s="2">
        <v>5</v>
      </c>
      <c r="G775" s="2">
        <f t="shared" si="66"/>
        <v>1.1553397467132869</v>
      </c>
      <c r="H775" s="2">
        <f t="shared" si="67"/>
        <v>1.4258382788082331</v>
      </c>
    </row>
    <row r="776" spans="1:8" x14ac:dyDescent="0.3">
      <c r="A776" s="2">
        <v>154720</v>
      </c>
      <c r="B776">
        <v>0.50813727026482503</v>
      </c>
      <c r="C776" s="15">
        <f t="shared" si="64"/>
        <v>0.78174964656126922</v>
      </c>
      <c r="D776" s="15">
        <f t="shared" si="68"/>
        <v>100</v>
      </c>
      <c r="E776" s="2">
        <f t="shared" si="65"/>
        <v>96.091251767193654</v>
      </c>
      <c r="F776" s="2">
        <v>5</v>
      </c>
      <c r="G776" s="2">
        <f t="shared" si="66"/>
        <v>1.0912517671936541</v>
      </c>
      <c r="H776" s="2">
        <f t="shared" si="67"/>
        <v>1.4822405580872846</v>
      </c>
    </row>
    <row r="777" spans="1:8" x14ac:dyDescent="0.3">
      <c r="A777" s="2">
        <v>154920</v>
      </c>
      <c r="B777">
        <v>0.50336606556271368</v>
      </c>
      <c r="C777" s="15">
        <f t="shared" si="64"/>
        <v>0.77440933163494408</v>
      </c>
      <c r="D777" s="15">
        <f t="shared" si="68"/>
        <v>100</v>
      </c>
      <c r="E777" s="2">
        <f t="shared" si="65"/>
        <v>96.127953341825275</v>
      </c>
      <c r="F777" s="2">
        <v>5</v>
      </c>
      <c r="G777" s="2">
        <f t="shared" si="66"/>
        <v>1.1279533418252798</v>
      </c>
      <c r="H777" s="2">
        <f t="shared" si="67"/>
        <v>1.4495430891817225</v>
      </c>
    </row>
    <row r="778" spans="1:8" x14ac:dyDescent="0.3">
      <c r="A778" s="2">
        <v>155120</v>
      </c>
      <c r="B778">
        <v>0.50322208781395261</v>
      </c>
      <c r="C778" s="15">
        <f t="shared" si="64"/>
        <v>0.77418782740608094</v>
      </c>
      <c r="D778" s="15">
        <f t="shared" si="68"/>
        <v>100</v>
      </c>
      <c r="E778" s="2">
        <f t="shared" si="65"/>
        <v>96.129060862969595</v>
      </c>
      <c r="F778" s="2">
        <v>5</v>
      </c>
      <c r="G778" s="2">
        <f t="shared" si="66"/>
        <v>1.1290608629695953</v>
      </c>
      <c r="H778" s="2">
        <f t="shared" si="67"/>
        <v>1.4485732065716808</v>
      </c>
    </row>
    <row r="779" spans="1:8" x14ac:dyDescent="0.3">
      <c r="A779" s="2">
        <v>155320</v>
      </c>
      <c r="B779">
        <v>0.49854708413534787</v>
      </c>
      <c r="C779" s="15">
        <f t="shared" si="64"/>
        <v>0.76699551405438127</v>
      </c>
      <c r="D779" s="15">
        <f t="shared" si="68"/>
        <v>100</v>
      </c>
      <c r="E779" s="2">
        <f t="shared" si="65"/>
        <v>96.165022429728097</v>
      </c>
      <c r="F779" s="2">
        <v>5</v>
      </c>
      <c r="G779" s="2">
        <f t="shared" si="66"/>
        <v>1.1650224297280936</v>
      </c>
      <c r="H779" s="2">
        <f t="shared" si="67"/>
        <v>1.4175930859776127</v>
      </c>
    </row>
    <row r="780" spans="1:8" x14ac:dyDescent="0.3">
      <c r="A780" s="2">
        <v>155520</v>
      </c>
      <c r="B780">
        <v>0.51918302081678058</v>
      </c>
      <c r="C780" s="15">
        <f t="shared" si="64"/>
        <v>0.79874310894889322</v>
      </c>
      <c r="D780" s="15">
        <f t="shared" si="68"/>
        <v>100</v>
      </c>
      <c r="E780" s="2">
        <f t="shared" si="65"/>
        <v>96.006284455255539</v>
      </c>
      <c r="F780" s="2">
        <v>5</v>
      </c>
      <c r="G780" s="2">
        <f t="shared" si="66"/>
        <v>1.0062844552555337</v>
      </c>
      <c r="H780" s="2">
        <f t="shared" si="67"/>
        <v>1.562416588434657</v>
      </c>
    </row>
    <row r="781" spans="1:8" x14ac:dyDescent="0.3">
      <c r="A781" s="2">
        <v>155720</v>
      </c>
      <c r="B781">
        <v>0.53441911188707358</v>
      </c>
      <c r="C781" s="15">
        <f t="shared" si="64"/>
        <v>0.82218324905703621</v>
      </c>
      <c r="D781" s="15">
        <f t="shared" si="68"/>
        <v>100</v>
      </c>
      <c r="E781" s="2">
        <f t="shared" si="65"/>
        <v>95.889083754714818</v>
      </c>
      <c r="F781" s="2">
        <v>5</v>
      </c>
      <c r="G781" s="2">
        <f t="shared" si="66"/>
        <v>0.88908375471481893</v>
      </c>
      <c r="H781" s="2">
        <f t="shared" si="67"/>
        <v>1.6850237080238883</v>
      </c>
    </row>
    <row r="782" spans="1:8" x14ac:dyDescent="0.3">
      <c r="A782" s="2">
        <v>155920</v>
      </c>
      <c r="B782">
        <v>0.52261346111338358</v>
      </c>
      <c r="C782" s="15">
        <f t="shared" si="64"/>
        <v>0.80402070940520554</v>
      </c>
      <c r="D782" s="15">
        <f t="shared" si="68"/>
        <v>100</v>
      </c>
      <c r="E782" s="2">
        <f t="shared" si="65"/>
        <v>95.979896452973975</v>
      </c>
      <c r="F782" s="2">
        <v>5</v>
      </c>
      <c r="G782" s="2">
        <f t="shared" si="66"/>
        <v>0.97989645297397221</v>
      </c>
      <c r="H782" s="2">
        <f t="shared" si="67"/>
        <v>1.5887148571665093</v>
      </c>
    </row>
    <row r="783" spans="1:8" x14ac:dyDescent="0.3">
      <c r="A783" s="2">
        <v>156120</v>
      </c>
      <c r="B783">
        <v>0.50510690871512587</v>
      </c>
      <c r="C783" s="15">
        <f t="shared" si="64"/>
        <v>0.77708755186942435</v>
      </c>
      <c r="D783" s="15">
        <f t="shared" si="68"/>
        <v>100</v>
      </c>
      <c r="E783" s="2">
        <f t="shared" si="65"/>
        <v>96.114562240652873</v>
      </c>
      <c r="F783" s="2">
        <v>5</v>
      </c>
      <c r="G783" s="2">
        <f t="shared" si="66"/>
        <v>1.1145622406528783</v>
      </c>
      <c r="H783" s="2">
        <f t="shared" si="67"/>
        <v>1.4613468445622668</v>
      </c>
    </row>
    <row r="784" spans="1:8" x14ac:dyDescent="0.3">
      <c r="A784" s="2">
        <v>156320</v>
      </c>
      <c r="B784">
        <v>0.52078935889658218</v>
      </c>
      <c r="C784" s="15">
        <f t="shared" si="64"/>
        <v>0.80121439830243413</v>
      </c>
      <c r="D784" s="15">
        <f t="shared" si="68"/>
        <v>100</v>
      </c>
      <c r="E784" s="2">
        <f t="shared" si="65"/>
        <v>95.993928008487828</v>
      </c>
      <c r="F784" s="2">
        <v>5</v>
      </c>
      <c r="G784" s="2">
        <f t="shared" si="66"/>
        <v>0.99392800848782947</v>
      </c>
      <c r="H784" s="2">
        <f t="shared" si="67"/>
        <v>1.5746431670189396</v>
      </c>
    </row>
    <row r="785" spans="1:8" x14ac:dyDescent="0.3">
      <c r="A785" s="2">
        <v>156520</v>
      </c>
      <c r="B785">
        <v>0.49300427128657542</v>
      </c>
      <c r="C785" s="15">
        <f t="shared" si="64"/>
        <v>0.75846810967165446</v>
      </c>
      <c r="D785" s="15">
        <f t="shared" si="68"/>
        <v>100</v>
      </c>
      <c r="E785" s="2">
        <f t="shared" si="65"/>
        <v>96.207659451641732</v>
      </c>
      <c r="F785" s="2">
        <v>5</v>
      </c>
      <c r="G785" s="2">
        <f t="shared" si="66"/>
        <v>1.2076594516417276</v>
      </c>
      <c r="H785" s="2">
        <f t="shared" si="67"/>
        <v>1.3820925521519272</v>
      </c>
    </row>
    <row r="786" spans="1:8" x14ac:dyDescent="0.3">
      <c r="A786" s="2">
        <v>156720</v>
      </c>
      <c r="B786">
        <v>0.50501495100748972</v>
      </c>
      <c r="C786" s="15">
        <f t="shared" si="64"/>
        <v>0.77694607847306107</v>
      </c>
      <c r="D786" s="15">
        <f t="shared" si="68"/>
        <v>100</v>
      </c>
      <c r="E786" s="2">
        <f t="shared" si="65"/>
        <v>96.115269607634701</v>
      </c>
      <c r="F786" s="2">
        <v>5</v>
      </c>
      <c r="G786" s="2">
        <f t="shared" si="66"/>
        <v>1.1152696076346946</v>
      </c>
      <c r="H786" s="2">
        <f t="shared" si="67"/>
        <v>1.4607197464472716</v>
      </c>
    </row>
    <row r="787" spans="1:8" x14ac:dyDescent="0.3">
      <c r="A787" s="2">
        <v>156920</v>
      </c>
      <c r="B787">
        <v>0.52922905202869741</v>
      </c>
      <c r="C787" s="15">
        <f t="shared" si="64"/>
        <v>0.8141985415826114</v>
      </c>
      <c r="D787" s="15">
        <f t="shared" si="68"/>
        <v>100</v>
      </c>
      <c r="E787" s="2">
        <f t="shared" si="65"/>
        <v>95.929007292086936</v>
      </c>
      <c r="F787" s="2">
        <v>5</v>
      </c>
      <c r="G787" s="2">
        <f t="shared" si="66"/>
        <v>0.92900729208694344</v>
      </c>
      <c r="H787" s="2">
        <f t="shared" si="67"/>
        <v>1.6415148277744864</v>
      </c>
    </row>
    <row r="788" spans="1:8" x14ac:dyDescent="0.3">
      <c r="A788" s="2">
        <v>157120</v>
      </c>
      <c r="B788">
        <v>0.47998841615455595</v>
      </c>
      <c r="C788" s="15">
        <f t="shared" si="64"/>
        <v>0.73844371716085533</v>
      </c>
      <c r="D788" s="15">
        <f t="shared" si="68"/>
        <v>100</v>
      </c>
      <c r="E788" s="2">
        <f t="shared" si="65"/>
        <v>96.307781414195716</v>
      </c>
      <c r="F788" s="2">
        <v>5</v>
      </c>
      <c r="G788" s="2">
        <f t="shared" si="66"/>
        <v>1.3077814141957234</v>
      </c>
      <c r="H788" s="2">
        <f t="shared" si="67"/>
        <v>1.3034847213308052</v>
      </c>
    </row>
    <row r="789" spans="1:8" x14ac:dyDescent="0.3">
      <c r="A789" s="2">
        <v>157320</v>
      </c>
      <c r="B789">
        <v>0.5292389185947729</v>
      </c>
      <c r="C789" s="15">
        <f t="shared" si="64"/>
        <v>0.81421372091503519</v>
      </c>
      <c r="D789" s="15">
        <f t="shared" si="68"/>
        <v>100</v>
      </c>
      <c r="E789" s="2">
        <f t="shared" si="65"/>
        <v>95.928931395424826</v>
      </c>
      <c r="F789" s="2">
        <v>5</v>
      </c>
      <c r="G789" s="2">
        <f t="shared" si="66"/>
        <v>0.92893139542482395</v>
      </c>
      <c r="H789" s="2">
        <f t="shared" si="67"/>
        <v>1.6415957364554534</v>
      </c>
    </row>
    <row r="790" spans="1:8" x14ac:dyDescent="0.3">
      <c r="A790" s="2">
        <v>157520</v>
      </c>
      <c r="B790">
        <v>0.49748896971514989</v>
      </c>
      <c r="C790" s="15">
        <f t="shared" si="64"/>
        <v>0.76536764571561522</v>
      </c>
      <c r="D790" s="15">
        <f t="shared" si="68"/>
        <v>100</v>
      </c>
      <c r="E790" s="2">
        <f t="shared" si="65"/>
        <v>96.173161771421917</v>
      </c>
      <c r="F790" s="2">
        <v>5</v>
      </c>
      <c r="G790" s="2">
        <f t="shared" si="66"/>
        <v>1.173161771421924</v>
      </c>
      <c r="H790" s="2">
        <f t="shared" si="67"/>
        <v>1.4107155888164982</v>
      </c>
    </row>
    <row r="791" spans="1:8" x14ac:dyDescent="0.3">
      <c r="A791" s="2">
        <v>157720</v>
      </c>
      <c r="B791">
        <v>0.50872135001684737</v>
      </c>
      <c r="C791" s="15">
        <f t="shared" si="64"/>
        <v>0.78264823079514978</v>
      </c>
      <c r="D791" s="15">
        <f t="shared" si="68"/>
        <v>100</v>
      </c>
      <c r="E791" s="2">
        <f t="shared" si="65"/>
        <v>96.086758846024253</v>
      </c>
      <c r="F791" s="2">
        <v>5</v>
      </c>
      <c r="G791" s="2">
        <f t="shared" si="66"/>
        <v>1.0867588460242512</v>
      </c>
      <c r="H791" s="2">
        <f t="shared" si="67"/>
        <v>1.4863195170254448</v>
      </c>
    </row>
    <row r="792" spans="1:8" x14ac:dyDescent="0.3">
      <c r="A792" s="2">
        <v>157920</v>
      </c>
      <c r="B792">
        <v>0.52733712206390415</v>
      </c>
      <c r="C792" s="15">
        <f t="shared" si="64"/>
        <v>0.8112878800983141</v>
      </c>
      <c r="D792" s="15">
        <f t="shared" si="68"/>
        <v>100</v>
      </c>
      <c r="E792" s="2">
        <f t="shared" si="65"/>
        <v>95.94356059950843</v>
      </c>
      <c r="F792" s="2">
        <v>5</v>
      </c>
      <c r="G792" s="2">
        <f t="shared" si="66"/>
        <v>0.9435605995084293</v>
      </c>
      <c r="H792" s="2">
        <f t="shared" si="67"/>
        <v>1.62612252242724</v>
      </c>
    </row>
    <row r="793" spans="1:8" x14ac:dyDescent="0.3">
      <c r="A793" s="2">
        <v>158120</v>
      </c>
      <c r="B793">
        <v>0.51098762187261415</v>
      </c>
      <c r="C793" s="15">
        <f t="shared" si="64"/>
        <v>0.78613480288094484</v>
      </c>
      <c r="D793" s="15">
        <f t="shared" si="68"/>
        <v>100</v>
      </c>
      <c r="E793" s="2">
        <f t="shared" si="65"/>
        <v>96.06932598559527</v>
      </c>
      <c r="F793" s="2">
        <v>5</v>
      </c>
      <c r="G793" s="2">
        <f t="shared" si="66"/>
        <v>1.0693259855952757</v>
      </c>
      <c r="H793" s="2">
        <f t="shared" si="67"/>
        <v>1.502309272988962</v>
      </c>
    </row>
    <row r="794" spans="1:8" x14ac:dyDescent="0.3">
      <c r="A794" s="2">
        <v>158320</v>
      </c>
      <c r="B794">
        <v>0.52619109373129569</v>
      </c>
      <c r="C794" s="15">
        <f t="shared" si="64"/>
        <v>0.80952475958660874</v>
      </c>
      <c r="D794" s="15">
        <f t="shared" si="68"/>
        <v>100</v>
      </c>
      <c r="E794" s="2">
        <f t="shared" si="65"/>
        <v>95.952376202066958</v>
      </c>
      <c r="F794" s="2">
        <v>5</v>
      </c>
      <c r="G794" s="2">
        <f t="shared" si="66"/>
        <v>0.95237620206695617</v>
      </c>
      <c r="H794" s="2">
        <f t="shared" si="67"/>
        <v>1.6169148656079408</v>
      </c>
    </row>
    <row r="795" spans="1:8" x14ac:dyDescent="0.3">
      <c r="A795" s="2">
        <v>158520</v>
      </c>
      <c r="B795">
        <v>0.52692234839044128</v>
      </c>
      <c r="C795" s="15">
        <f t="shared" si="64"/>
        <v>0.81064976675452505</v>
      </c>
      <c r="D795" s="15">
        <f t="shared" si="68"/>
        <v>100</v>
      </c>
      <c r="E795" s="2">
        <f t="shared" si="65"/>
        <v>95.946751166227372</v>
      </c>
      <c r="F795" s="2">
        <v>5</v>
      </c>
      <c r="G795" s="2">
        <f t="shared" si="66"/>
        <v>0.94675116622737487</v>
      </c>
      <c r="H795" s="2">
        <f t="shared" si="67"/>
        <v>1.6227800690518668</v>
      </c>
    </row>
    <row r="796" spans="1:8" x14ac:dyDescent="0.3">
      <c r="A796" s="2">
        <v>158720</v>
      </c>
      <c r="B796">
        <v>0.49716948036050956</v>
      </c>
      <c r="C796" s="15">
        <f t="shared" si="64"/>
        <v>0.76487612363155311</v>
      </c>
      <c r="D796" s="15">
        <f t="shared" si="68"/>
        <v>100</v>
      </c>
      <c r="E796" s="2">
        <f t="shared" si="65"/>
        <v>96.175619381842239</v>
      </c>
      <c r="F796" s="2">
        <v>5</v>
      </c>
      <c r="G796" s="2">
        <f t="shared" si="66"/>
        <v>1.1756193818422345</v>
      </c>
      <c r="H796" s="2">
        <f t="shared" si="67"/>
        <v>1.4086484730251292</v>
      </c>
    </row>
    <row r="797" spans="1:8" x14ac:dyDescent="0.3">
      <c r="A797" s="2">
        <v>158920</v>
      </c>
      <c r="B797">
        <v>0.51217908681502899</v>
      </c>
      <c r="C797" s="15">
        <f t="shared" si="64"/>
        <v>0.78796782586927538</v>
      </c>
      <c r="D797" s="15">
        <f t="shared" si="68"/>
        <v>100</v>
      </c>
      <c r="E797" s="2">
        <f t="shared" si="65"/>
        <v>96.060160870653618</v>
      </c>
      <c r="F797" s="2">
        <v>5</v>
      </c>
      <c r="G797" s="2">
        <f t="shared" si="66"/>
        <v>1.0601608706536232</v>
      </c>
      <c r="H797" s="2">
        <f t="shared" si="67"/>
        <v>1.5108217359941418</v>
      </c>
    </row>
    <row r="798" spans="1:8" x14ac:dyDescent="0.3">
      <c r="A798" s="2">
        <v>159120</v>
      </c>
      <c r="B798">
        <v>0.50764882619544738</v>
      </c>
      <c r="C798" s="15">
        <f t="shared" si="64"/>
        <v>0.78099819414684213</v>
      </c>
      <c r="D798" s="15">
        <f t="shared" si="68"/>
        <v>100</v>
      </c>
      <c r="E798" s="2">
        <f t="shared" si="65"/>
        <v>96.095009029265796</v>
      </c>
      <c r="F798" s="2">
        <v>5</v>
      </c>
      <c r="G798" s="2">
        <f t="shared" si="66"/>
        <v>1.0950090292657895</v>
      </c>
      <c r="H798" s="2">
        <f t="shared" si="67"/>
        <v>1.4788424967549441</v>
      </c>
    </row>
    <row r="799" spans="1:8" x14ac:dyDescent="0.3">
      <c r="A799" s="2">
        <v>159320</v>
      </c>
      <c r="B799">
        <v>0.50982912157691807</v>
      </c>
      <c r="C799" s="15">
        <f t="shared" si="64"/>
        <v>0.78435249473372004</v>
      </c>
      <c r="D799" s="15">
        <f t="shared" si="68"/>
        <v>100</v>
      </c>
      <c r="E799" s="2">
        <f t="shared" si="65"/>
        <v>96.078237526331407</v>
      </c>
      <c r="F799" s="2">
        <v>5</v>
      </c>
      <c r="G799" s="2">
        <f t="shared" si="66"/>
        <v>1.0782375263313999</v>
      </c>
      <c r="H799" s="2">
        <f t="shared" si="67"/>
        <v>1.4941027721946869</v>
      </c>
    </row>
    <row r="800" spans="1:8" x14ac:dyDescent="0.3">
      <c r="A800" s="2">
        <v>159520</v>
      </c>
      <c r="B800">
        <v>0.53078687707598515</v>
      </c>
      <c r="C800" s="15">
        <f t="shared" si="64"/>
        <v>0.8165951955015156</v>
      </c>
      <c r="D800" s="15">
        <f t="shared" si="68"/>
        <v>100</v>
      </c>
      <c r="E800" s="2">
        <f t="shared" si="65"/>
        <v>95.917024022492427</v>
      </c>
      <c r="F800" s="2">
        <v>5</v>
      </c>
      <c r="G800" s="2">
        <f t="shared" si="66"/>
        <v>0.91702402249242176</v>
      </c>
      <c r="H800" s="2">
        <f t="shared" si="67"/>
        <v>1.6543728213031297</v>
      </c>
    </row>
    <row r="801" spans="1:8" x14ac:dyDescent="0.3">
      <c r="A801" s="2">
        <v>159720</v>
      </c>
      <c r="B801">
        <v>0.48439774822867127</v>
      </c>
      <c r="C801" s="15">
        <f t="shared" si="64"/>
        <v>0.74522730496718659</v>
      </c>
      <c r="D801" s="15">
        <f t="shared" si="68"/>
        <v>100</v>
      </c>
      <c r="E801" s="2">
        <f t="shared" si="65"/>
        <v>96.273863475164063</v>
      </c>
      <c r="F801" s="2">
        <v>5</v>
      </c>
      <c r="G801" s="2">
        <f t="shared" si="66"/>
        <v>1.2738634751640672</v>
      </c>
      <c r="H801" s="2">
        <f t="shared" si="67"/>
        <v>1.3294102120372073</v>
      </c>
    </row>
    <row r="802" spans="1:8" x14ac:dyDescent="0.3">
      <c r="A802" s="2">
        <v>159920</v>
      </c>
      <c r="B802">
        <v>0.51377101215230758</v>
      </c>
      <c r="C802" s="15">
        <f t="shared" si="64"/>
        <v>0.79041694177278088</v>
      </c>
      <c r="D802" s="15">
        <f t="shared" si="68"/>
        <v>100</v>
      </c>
      <c r="E802" s="2">
        <f t="shared" si="65"/>
        <v>96.047915291136093</v>
      </c>
      <c r="F802" s="2">
        <v>5</v>
      </c>
      <c r="G802" s="2">
        <f t="shared" si="66"/>
        <v>1.0479152911360954</v>
      </c>
      <c r="H802" s="2">
        <f t="shared" si="67"/>
        <v>1.522312157448686</v>
      </c>
    </row>
    <row r="803" spans="1:8" x14ac:dyDescent="0.3">
      <c r="A803" s="2">
        <v>160120</v>
      </c>
      <c r="B803">
        <v>0.5109784641295867</v>
      </c>
      <c r="C803" s="15">
        <f t="shared" si="64"/>
        <v>0.78612071404551798</v>
      </c>
      <c r="D803" s="15">
        <f t="shared" si="68"/>
        <v>100</v>
      </c>
      <c r="E803" s="2">
        <f t="shared" si="65"/>
        <v>96.069396429772411</v>
      </c>
      <c r="F803" s="2">
        <v>5</v>
      </c>
      <c r="G803" s="2">
        <f t="shared" si="66"/>
        <v>1.0693964297724099</v>
      </c>
      <c r="H803" s="2">
        <f t="shared" si="67"/>
        <v>1.5022441312455714</v>
      </c>
    </row>
    <row r="804" spans="1:8" x14ac:dyDescent="0.3">
      <c r="A804" s="2">
        <v>160320</v>
      </c>
      <c r="B804">
        <v>0.49583778551584562</v>
      </c>
      <c r="C804" s="15">
        <f t="shared" si="64"/>
        <v>0.76282736233207016</v>
      </c>
      <c r="D804" s="15">
        <f t="shared" si="68"/>
        <v>100</v>
      </c>
      <c r="E804" s="2">
        <f t="shared" si="65"/>
        <v>96.185863188339653</v>
      </c>
      <c r="F804" s="2">
        <v>5</v>
      </c>
      <c r="G804" s="2">
        <f t="shared" si="66"/>
        <v>1.1858631883396491</v>
      </c>
      <c r="H804" s="2">
        <f t="shared" si="67"/>
        <v>1.4000791826248808</v>
      </c>
    </row>
    <row r="805" spans="1:8" x14ac:dyDescent="0.3">
      <c r="A805" s="2">
        <v>160520</v>
      </c>
      <c r="B805">
        <v>0.50687321828935483</v>
      </c>
      <c r="C805" s="15">
        <f t="shared" si="64"/>
        <v>0.77980495121439197</v>
      </c>
      <c r="D805" s="15">
        <f t="shared" si="68"/>
        <v>100</v>
      </c>
      <c r="E805" s="2">
        <f t="shared" si="65"/>
        <v>96.100975243928033</v>
      </c>
      <c r="F805" s="2">
        <v>5</v>
      </c>
      <c r="G805" s="2">
        <f t="shared" si="66"/>
        <v>1.10097524392804</v>
      </c>
      <c r="H805" s="2">
        <f t="shared" si="67"/>
        <v>1.4734708181818506</v>
      </c>
    </row>
    <row r="806" spans="1:8" x14ac:dyDescent="0.3">
      <c r="A806" s="2">
        <v>160720</v>
      </c>
      <c r="B806">
        <v>0.51544614749445217</v>
      </c>
      <c r="C806" s="15">
        <f t="shared" si="64"/>
        <v>0.79299407306838787</v>
      </c>
      <c r="D806" s="15">
        <f t="shared" si="68"/>
        <v>100</v>
      </c>
      <c r="E806" s="2">
        <f t="shared" si="65"/>
        <v>96.035029634658059</v>
      </c>
      <c r="F806" s="2">
        <v>5</v>
      </c>
      <c r="G806" s="2">
        <f t="shared" si="66"/>
        <v>1.0350296346580605</v>
      </c>
      <c r="H806" s="2">
        <f t="shared" si="67"/>
        <v>1.5345506845573327</v>
      </c>
    </row>
    <row r="807" spans="1:8" x14ac:dyDescent="0.3">
      <c r="A807" s="2">
        <v>160920</v>
      </c>
      <c r="B807">
        <v>0.53542146427953186</v>
      </c>
      <c r="C807" s="15">
        <f t="shared" si="64"/>
        <v>0.82372532966081824</v>
      </c>
      <c r="D807" s="15">
        <f t="shared" si="68"/>
        <v>100</v>
      </c>
      <c r="E807" s="2">
        <f t="shared" si="65"/>
        <v>95.881373351695913</v>
      </c>
      <c r="F807" s="2">
        <v>5</v>
      </c>
      <c r="G807" s="2">
        <f t="shared" si="66"/>
        <v>0.8813733516959088</v>
      </c>
      <c r="H807" s="2">
        <f t="shared" si="67"/>
        <v>1.6936534206564082</v>
      </c>
    </row>
    <row r="808" spans="1:8" x14ac:dyDescent="0.3">
      <c r="A808" s="2">
        <v>161120</v>
      </c>
      <c r="B808">
        <v>0.50219232623990706</v>
      </c>
      <c r="C808" s="15">
        <f t="shared" si="64"/>
        <v>0.77260357883062625</v>
      </c>
      <c r="D808" s="15">
        <f t="shared" si="68"/>
        <v>100</v>
      </c>
      <c r="E808" s="2">
        <f t="shared" si="65"/>
        <v>96.136982105846869</v>
      </c>
      <c r="F808" s="2">
        <v>5</v>
      </c>
      <c r="G808" s="2">
        <f t="shared" si="66"/>
        <v>1.1369821058468688</v>
      </c>
      <c r="H808" s="2">
        <f t="shared" si="67"/>
        <v>1.4416643211965836</v>
      </c>
    </row>
    <row r="809" spans="1:8" x14ac:dyDescent="0.3">
      <c r="A809" s="2">
        <v>161320</v>
      </c>
      <c r="B809">
        <v>0.50797830296802748</v>
      </c>
      <c r="C809" s="15">
        <f t="shared" si="64"/>
        <v>0.781505081489273</v>
      </c>
      <c r="D809" s="15">
        <f t="shared" si="68"/>
        <v>100</v>
      </c>
      <c r="E809" s="2">
        <f t="shared" si="65"/>
        <v>96.092474592553629</v>
      </c>
      <c r="F809" s="2">
        <v>5</v>
      </c>
      <c r="G809" s="2">
        <f t="shared" si="66"/>
        <v>1.0924745925536348</v>
      </c>
      <c r="H809" s="2">
        <f t="shared" si="67"/>
        <v>1.4811333397926796</v>
      </c>
    </row>
    <row r="810" spans="1:8" x14ac:dyDescent="0.3">
      <c r="A810" s="2">
        <v>161520</v>
      </c>
      <c r="B810">
        <v>0.50972095924486893</v>
      </c>
      <c r="C810" s="15">
        <f t="shared" si="64"/>
        <v>0.78418609114595217</v>
      </c>
      <c r="D810" s="15">
        <f t="shared" si="68"/>
        <v>100</v>
      </c>
      <c r="E810" s="2">
        <f t="shared" si="65"/>
        <v>96.07906954427024</v>
      </c>
      <c r="F810" s="2">
        <v>5</v>
      </c>
      <c r="G810" s="2">
        <f t="shared" si="66"/>
        <v>1.0790695442702392</v>
      </c>
      <c r="H810" s="2">
        <f t="shared" si="67"/>
        <v>1.4933400832737103</v>
      </c>
    </row>
    <row r="811" spans="1:8" x14ac:dyDescent="0.3">
      <c r="A811" s="2">
        <v>161720</v>
      </c>
      <c r="B811">
        <v>0.52726627278951232</v>
      </c>
      <c r="C811" s="15">
        <f t="shared" si="64"/>
        <v>0.81117888121463433</v>
      </c>
      <c r="D811" s="15">
        <f t="shared" si="68"/>
        <v>100</v>
      </c>
      <c r="E811" s="2">
        <f t="shared" si="65"/>
        <v>95.944105593926821</v>
      </c>
      <c r="F811" s="2">
        <v>5</v>
      </c>
      <c r="G811" s="2">
        <f t="shared" si="66"/>
        <v>0.94410559392682813</v>
      </c>
      <c r="H811" s="2">
        <f t="shared" si="67"/>
        <v>1.6255507760725034</v>
      </c>
    </row>
    <row r="812" spans="1:8" x14ac:dyDescent="0.3">
      <c r="A812" s="2">
        <v>161920</v>
      </c>
      <c r="B812">
        <v>0.4905601108101757</v>
      </c>
      <c r="C812" s="15">
        <f t="shared" si="64"/>
        <v>0.75470786278488566</v>
      </c>
      <c r="D812" s="15">
        <f t="shared" si="68"/>
        <v>100</v>
      </c>
      <c r="E812" s="2">
        <f t="shared" si="65"/>
        <v>96.226460686075569</v>
      </c>
      <c r="F812" s="2">
        <v>5</v>
      </c>
      <c r="G812" s="2">
        <f t="shared" si="66"/>
        <v>1.2264606860755718</v>
      </c>
      <c r="H812" s="2">
        <f t="shared" si="67"/>
        <v>1.3668395749500326</v>
      </c>
    </row>
    <row r="813" spans="1:8" x14ac:dyDescent="0.3">
      <c r="A813" s="2">
        <v>162120</v>
      </c>
      <c r="B813">
        <v>0.51406073670195906</v>
      </c>
      <c r="C813" s="15">
        <f t="shared" si="64"/>
        <v>0.79086267184916781</v>
      </c>
      <c r="D813" s="15">
        <f t="shared" si="68"/>
        <v>100</v>
      </c>
      <c r="E813" s="2">
        <f t="shared" si="65"/>
        <v>96.045686640754155</v>
      </c>
      <c r="F813" s="2">
        <v>5</v>
      </c>
      <c r="G813" s="2">
        <f t="shared" si="66"/>
        <v>1.0456866407541607</v>
      </c>
      <c r="H813" s="2">
        <f t="shared" si="67"/>
        <v>1.5244179650848375</v>
      </c>
    </row>
    <row r="814" spans="1:8" x14ac:dyDescent="0.3">
      <c r="A814" s="2">
        <v>162320</v>
      </c>
      <c r="B814">
        <v>0.50074270263193676</v>
      </c>
      <c r="C814" s="15">
        <f t="shared" si="64"/>
        <v>0.7703733886645181</v>
      </c>
      <c r="D814" s="15">
        <f t="shared" si="68"/>
        <v>100</v>
      </c>
      <c r="E814" s="2">
        <f t="shared" si="65"/>
        <v>96.148133056677409</v>
      </c>
      <c r="F814" s="2">
        <v>5</v>
      </c>
      <c r="G814" s="2">
        <f t="shared" si="66"/>
        <v>1.1481330566774095</v>
      </c>
      <c r="H814" s="2">
        <f t="shared" si="67"/>
        <v>1.4320205870948113</v>
      </c>
    </row>
    <row r="815" spans="1:8" x14ac:dyDescent="0.3">
      <c r="A815" s="2">
        <v>162520</v>
      </c>
      <c r="B815">
        <v>0.51155240503805954</v>
      </c>
      <c r="C815" s="15">
        <f t="shared" si="64"/>
        <v>0.78700370005855314</v>
      </c>
      <c r="D815" s="15">
        <f t="shared" si="68"/>
        <v>100</v>
      </c>
      <c r="E815" s="2">
        <f t="shared" si="65"/>
        <v>96.06498149970723</v>
      </c>
      <c r="F815" s="2">
        <v>5</v>
      </c>
      <c r="G815" s="2">
        <f t="shared" si="66"/>
        <v>1.0649814997072342</v>
      </c>
      <c r="H815" s="2">
        <f t="shared" si="67"/>
        <v>1.5063351517050738</v>
      </c>
    </row>
    <row r="816" spans="1:8" x14ac:dyDescent="0.3">
      <c r="A816" s="2">
        <v>162720</v>
      </c>
      <c r="B816">
        <v>0.51324583543664815</v>
      </c>
      <c r="C816" s="15">
        <f t="shared" si="64"/>
        <v>0.78960897759484328</v>
      </c>
      <c r="D816" s="15">
        <f t="shared" si="68"/>
        <v>100</v>
      </c>
      <c r="E816" s="2">
        <f t="shared" si="65"/>
        <v>96.05195511202578</v>
      </c>
      <c r="F816" s="2">
        <v>5</v>
      </c>
      <c r="G816" s="2">
        <f t="shared" si="66"/>
        <v>1.0519551120257837</v>
      </c>
      <c r="H816" s="2">
        <f t="shared" si="67"/>
        <v>1.5185065263738888</v>
      </c>
    </row>
    <row r="817" spans="1:8" x14ac:dyDescent="0.3">
      <c r="A817" s="2">
        <v>162920</v>
      </c>
      <c r="B817">
        <v>0.50040238210204413</v>
      </c>
      <c r="C817" s="15">
        <f t="shared" si="64"/>
        <v>0.76984981861852941</v>
      </c>
      <c r="D817" s="15">
        <f t="shared" si="68"/>
        <v>100</v>
      </c>
      <c r="E817" s="2">
        <f t="shared" si="65"/>
        <v>96.150750906907348</v>
      </c>
      <c r="F817" s="2">
        <v>5</v>
      </c>
      <c r="G817" s="2">
        <f t="shared" si="66"/>
        <v>1.1507509069073532</v>
      </c>
      <c r="H817" s="2">
        <f t="shared" si="67"/>
        <v>1.429770316378514</v>
      </c>
    </row>
    <row r="818" spans="1:8" x14ac:dyDescent="0.3">
      <c r="A818" s="2">
        <v>163120</v>
      </c>
      <c r="B818">
        <v>0.51730161074303993</v>
      </c>
      <c r="C818" s="15">
        <f t="shared" si="64"/>
        <v>0.7958486319123691</v>
      </c>
      <c r="D818" s="15">
        <f t="shared" si="68"/>
        <v>100</v>
      </c>
      <c r="E818" s="2">
        <f t="shared" si="65"/>
        <v>96.020756840438153</v>
      </c>
      <c r="F818" s="2">
        <v>5</v>
      </c>
      <c r="G818" s="2">
        <f t="shared" si="66"/>
        <v>1.0207568404381546</v>
      </c>
      <c r="H818" s="2">
        <f t="shared" si="67"/>
        <v>1.5482877590506754</v>
      </c>
    </row>
    <row r="819" spans="1:8" x14ac:dyDescent="0.3">
      <c r="A819" s="2">
        <v>163320</v>
      </c>
      <c r="B819">
        <v>0.51489045151367407</v>
      </c>
      <c r="C819" s="15">
        <f t="shared" ref="C819:C882" si="69">B819/$J$27</f>
        <v>0.79213915617488317</v>
      </c>
      <c r="D819" s="15">
        <f t="shared" si="68"/>
        <v>100</v>
      </c>
      <c r="E819" s="2">
        <f t="shared" ref="E819:E882" si="70">D819-(F819*C819)</f>
        <v>96.039304219125583</v>
      </c>
      <c r="F819" s="2">
        <v>5</v>
      </c>
      <c r="G819" s="2">
        <f t="shared" ref="G819:G882" si="71">F819-(F819*C819)</f>
        <v>1.0393042191255839</v>
      </c>
      <c r="H819" s="2">
        <f t="shared" ref="H819:H882" si="72">LN((F819*E819)/(D819*G819))</f>
        <v>1.5304737838860671</v>
      </c>
    </row>
    <row r="820" spans="1:8" x14ac:dyDescent="0.3">
      <c r="A820" s="2">
        <v>163520</v>
      </c>
      <c r="B820">
        <v>0.50963701540965189</v>
      </c>
      <c r="C820" s="15">
        <f t="shared" si="69"/>
        <v>0.78405694678407978</v>
      </c>
      <c r="D820" s="15">
        <f t="shared" si="68"/>
        <v>100</v>
      </c>
      <c r="E820" s="2">
        <f t="shared" si="70"/>
        <v>96.079715266079603</v>
      </c>
      <c r="F820" s="2">
        <v>5</v>
      </c>
      <c r="G820" s="2">
        <f t="shared" si="71"/>
        <v>1.0797152660796012</v>
      </c>
      <c r="H820" s="2">
        <f t="shared" si="72"/>
        <v>1.4927485768471569</v>
      </c>
    </row>
    <row r="821" spans="1:8" x14ac:dyDescent="0.3">
      <c r="A821" s="2">
        <v>163720</v>
      </c>
      <c r="B821">
        <v>0.50708155717312242</v>
      </c>
      <c r="C821" s="15">
        <f t="shared" si="69"/>
        <v>0.78012547257403442</v>
      </c>
      <c r="D821" s="15">
        <f t="shared" si="68"/>
        <v>100</v>
      </c>
      <c r="E821" s="2">
        <f t="shared" si="70"/>
        <v>96.099372637129832</v>
      </c>
      <c r="F821" s="2">
        <v>5</v>
      </c>
      <c r="G821" s="2">
        <f t="shared" si="71"/>
        <v>1.0993726371298278</v>
      </c>
      <c r="H821" s="2">
        <f t="shared" si="72"/>
        <v>1.47491082694889</v>
      </c>
    </row>
    <row r="822" spans="1:8" x14ac:dyDescent="0.3">
      <c r="A822" s="2">
        <v>163920</v>
      </c>
      <c r="B822">
        <v>0.52297076218579408</v>
      </c>
      <c r="C822" s="15">
        <f t="shared" si="69"/>
        <v>0.80457040336276009</v>
      </c>
      <c r="D822" s="15">
        <f t="shared" si="68"/>
        <v>100</v>
      </c>
      <c r="E822" s="2">
        <f t="shared" si="70"/>
        <v>95.9771479831862</v>
      </c>
      <c r="F822" s="2">
        <v>5</v>
      </c>
      <c r="G822" s="2">
        <f t="shared" si="71"/>
        <v>0.97714798318619955</v>
      </c>
      <c r="H822" s="2">
        <f t="shared" si="72"/>
        <v>1.591495019219404</v>
      </c>
    </row>
    <row r="823" spans="1:8" x14ac:dyDescent="0.3">
      <c r="A823" s="2">
        <v>164120</v>
      </c>
      <c r="B823">
        <v>0.48933280865412065</v>
      </c>
      <c r="C823" s="15">
        <f t="shared" si="69"/>
        <v>0.75281970562172407</v>
      </c>
      <c r="D823" s="15">
        <f t="shared" si="68"/>
        <v>100</v>
      </c>
      <c r="E823" s="2">
        <f t="shared" si="70"/>
        <v>96.235901471891381</v>
      </c>
      <c r="F823" s="2">
        <v>5</v>
      </c>
      <c r="G823" s="2">
        <f t="shared" si="71"/>
        <v>1.2359014718913794</v>
      </c>
      <c r="H823" s="2">
        <f t="shared" si="72"/>
        <v>1.3592695701109767</v>
      </c>
    </row>
    <row r="824" spans="1:8" x14ac:dyDescent="0.3">
      <c r="A824" s="2">
        <v>164320</v>
      </c>
      <c r="B824">
        <v>0.51080348584553459</v>
      </c>
      <c r="C824" s="15">
        <f t="shared" si="69"/>
        <v>0.78585151668543785</v>
      </c>
      <c r="D824" s="15">
        <f t="shared" si="68"/>
        <v>100</v>
      </c>
      <c r="E824" s="2">
        <f t="shared" si="70"/>
        <v>96.070742416572813</v>
      </c>
      <c r="F824" s="2">
        <v>5</v>
      </c>
      <c r="G824" s="2">
        <f t="shared" si="71"/>
        <v>1.070742416572811</v>
      </c>
      <c r="H824" s="2">
        <f t="shared" si="72"/>
        <v>1.5010002915714589</v>
      </c>
    </row>
    <row r="825" spans="1:8" x14ac:dyDescent="0.3">
      <c r="A825" s="2">
        <v>164520</v>
      </c>
      <c r="B825">
        <v>0.51807603742455033</v>
      </c>
      <c r="C825" s="15">
        <f t="shared" si="69"/>
        <v>0.7970400575762312</v>
      </c>
      <c r="D825" s="15">
        <f t="shared" si="68"/>
        <v>100</v>
      </c>
      <c r="E825" s="2">
        <f t="shared" si="70"/>
        <v>96.014799712118844</v>
      </c>
      <c r="F825" s="2">
        <v>5</v>
      </c>
      <c r="G825" s="2">
        <f t="shared" si="71"/>
        <v>1.0147997121188439</v>
      </c>
      <c r="H825" s="2">
        <f t="shared" si="72"/>
        <v>1.554078804639456</v>
      </c>
    </row>
    <row r="826" spans="1:8" x14ac:dyDescent="0.3">
      <c r="A826" s="2">
        <v>164720</v>
      </c>
      <c r="B826">
        <v>0.49607350360792674</v>
      </c>
      <c r="C826" s="15">
        <f t="shared" si="69"/>
        <v>0.76319000555065653</v>
      </c>
      <c r="D826" s="15">
        <f t="shared" si="68"/>
        <v>100</v>
      </c>
      <c r="E826" s="2">
        <f t="shared" si="70"/>
        <v>96.184049972246711</v>
      </c>
      <c r="F826" s="2">
        <v>5</v>
      </c>
      <c r="G826" s="2">
        <f t="shared" si="71"/>
        <v>1.1840499722467173</v>
      </c>
      <c r="H826" s="2">
        <f t="shared" si="72"/>
        <v>1.4015905278063066</v>
      </c>
    </row>
    <row r="827" spans="1:8" x14ac:dyDescent="0.3">
      <c r="A827" s="2">
        <v>164920</v>
      </c>
      <c r="B827">
        <v>0.49553042919918933</v>
      </c>
      <c r="C827" s="15">
        <f t="shared" si="69"/>
        <v>0.76235450646029124</v>
      </c>
      <c r="D827" s="15">
        <f t="shared" si="68"/>
        <v>100</v>
      </c>
      <c r="E827" s="2">
        <f t="shared" si="70"/>
        <v>96.188227467698539</v>
      </c>
      <c r="F827" s="2">
        <v>5</v>
      </c>
      <c r="G827" s="2">
        <f t="shared" si="71"/>
        <v>1.1882274676985438</v>
      </c>
      <c r="H827" s="2">
        <f t="shared" si="72"/>
        <v>1.3981120272945995</v>
      </c>
    </row>
    <row r="828" spans="1:8" x14ac:dyDescent="0.3">
      <c r="A828" s="2">
        <v>165120</v>
      </c>
      <c r="B828">
        <v>0.47160021983673595</v>
      </c>
      <c r="C828" s="15">
        <f t="shared" si="69"/>
        <v>0.72553879974882451</v>
      </c>
      <c r="D828" s="15">
        <f t="shared" si="68"/>
        <v>100</v>
      </c>
      <c r="E828" s="2">
        <f t="shared" si="70"/>
        <v>96.372306001255879</v>
      </c>
      <c r="F828" s="2">
        <v>5</v>
      </c>
      <c r="G828" s="2">
        <f t="shared" si="71"/>
        <v>1.3723060012558772</v>
      </c>
      <c r="H828" s="2">
        <f t="shared" si="72"/>
        <v>1.2559940672235721</v>
      </c>
    </row>
    <row r="829" spans="1:8" x14ac:dyDescent="0.3">
      <c r="A829" s="2">
        <v>165320</v>
      </c>
      <c r="B829">
        <v>0.52507681851190469</v>
      </c>
      <c r="C829" s="15">
        <f t="shared" si="69"/>
        <v>0.80781049001831484</v>
      </c>
      <c r="D829" s="15">
        <f t="shared" si="68"/>
        <v>100</v>
      </c>
      <c r="E829" s="2">
        <f t="shared" si="70"/>
        <v>95.960947549908425</v>
      </c>
      <c r="F829" s="2">
        <v>5</v>
      </c>
      <c r="G829" s="2">
        <f t="shared" si="71"/>
        <v>0.96094754990842546</v>
      </c>
      <c r="H829" s="2">
        <f t="shared" si="72"/>
        <v>1.6080444889552417</v>
      </c>
    </row>
    <row r="830" spans="1:8" x14ac:dyDescent="0.3">
      <c r="A830" s="2">
        <v>165520</v>
      </c>
      <c r="B830">
        <v>0.54048642237727762</v>
      </c>
      <c r="C830" s="15">
        <f t="shared" si="69"/>
        <v>0.83151757288811934</v>
      </c>
      <c r="D830" s="15">
        <f t="shared" si="68"/>
        <v>100</v>
      </c>
      <c r="E830" s="2">
        <f t="shared" si="70"/>
        <v>95.8424121355594</v>
      </c>
      <c r="F830" s="2">
        <v>5</v>
      </c>
      <c r="G830" s="2">
        <f t="shared" si="71"/>
        <v>0.8424121355594032</v>
      </c>
      <c r="H830" s="2">
        <f t="shared" si="72"/>
        <v>1.7384589411871947</v>
      </c>
    </row>
    <row r="831" spans="1:8" x14ac:dyDescent="0.3">
      <c r="A831" s="2">
        <v>165720</v>
      </c>
      <c r="B831">
        <v>0.49581933585992527</v>
      </c>
      <c r="C831" s="15">
        <f t="shared" si="69"/>
        <v>0.76279897824603882</v>
      </c>
      <c r="D831" s="15">
        <f t="shared" si="68"/>
        <v>100</v>
      </c>
      <c r="E831" s="2">
        <f t="shared" si="70"/>
        <v>96.186005108769805</v>
      </c>
      <c r="F831" s="2">
        <v>5</v>
      </c>
      <c r="G831" s="2">
        <f t="shared" si="71"/>
        <v>1.1860051087698058</v>
      </c>
      <c r="H831" s="2">
        <f t="shared" si="72"/>
        <v>1.3999609883657138</v>
      </c>
    </row>
    <row r="832" spans="1:8" x14ac:dyDescent="0.3">
      <c r="A832" s="2">
        <v>165920</v>
      </c>
      <c r="B832">
        <v>0.51936076202150716</v>
      </c>
      <c r="C832" s="15">
        <f t="shared" si="69"/>
        <v>0.7990165569561648</v>
      </c>
      <c r="D832" s="15">
        <f t="shared" si="68"/>
        <v>100</v>
      </c>
      <c r="E832" s="2">
        <f t="shared" si="70"/>
        <v>96.00491721521918</v>
      </c>
      <c r="F832" s="2">
        <v>5</v>
      </c>
      <c r="G832" s="2">
        <f t="shared" si="71"/>
        <v>1.0049172152191761</v>
      </c>
      <c r="H832" s="2">
        <f t="shared" si="72"/>
        <v>1.563761972392</v>
      </c>
    </row>
    <row r="833" spans="1:8" x14ac:dyDescent="0.3">
      <c r="A833" s="2">
        <v>166120</v>
      </c>
      <c r="B833">
        <v>0.53135311857193224</v>
      </c>
      <c r="C833" s="15">
        <f t="shared" si="69"/>
        <v>0.81746633626451115</v>
      </c>
      <c r="D833" s="15">
        <f t="shared" si="68"/>
        <v>100</v>
      </c>
      <c r="E833" s="2">
        <f t="shared" si="70"/>
        <v>95.912668318677447</v>
      </c>
      <c r="F833" s="2">
        <v>5</v>
      </c>
      <c r="G833" s="2">
        <f t="shared" si="71"/>
        <v>0.91266831867744447</v>
      </c>
      <c r="H833" s="2">
        <f t="shared" si="72"/>
        <v>1.6590885505786763</v>
      </c>
    </row>
    <row r="834" spans="1:8" x14ac:dyDescent="0.3">
      <c r="A834" s="2">
        <v>166320</v>
      </c>
      <c r="B834">
        <v>0.52312086720042983</v>
      </c>
      <c r="C834" s="15">
        <f t="shared" si="69"/>
        <v>0.80480133415450739</v>
      </c>
      <c r="D834" s="15">
        <f t="shared" si="68"/>
        <v>100</v>
      </c>
      <c r="E834" s="2">
        <f t="shared" si="70"/>
        <v>95.975993329227464</v>
      </c>
      <c r="F834" s="2">
        <v>5</v>
      </c>
      <c r="G834" s="2">
        <f t="shared" si="71"/>
        <v>0.97599332922746296</v>
      </c>
      <c r="H834" s="2">
        <f t="shared" si="72"/>
        <v>1.5926653445543726</v>
      </c>
    </row>
    <row r="835" spans="1:8" x14ac:dyDescent="0.3">
      <c r="A835" s="2">
        <v>166520</v>
      </c>
      <c r="B835">
        <v>0.520588544188203</v>
      </c>
      <c r="C835" s="15">
        <f t="shared" si="69"/>
        <v>0.80090545259723533</v>
      </c>
      <c r="D835" s="15">
        <f t="shared" ref="D835:D898" si="73">$J$28</f>
        <v>100</v>
      </c>
      <c r="E835" s="2">
        <f t="shared" si="70"/>
        <v>95.995472737013827</v>
      </c>
      <c r="F835" s="2">
        <v>5</v>
      </c>
      <c r="G835" s="2">
        <f t="shared" si="71"/>
        <v>0.99547273701382366</v>
      </c>
      <c r="H835" s="2">
        <f t="shared" si="72"/>
        <v>1.5731062998894665</v>
      </c>
    </row>
    <row r="836" spans="1:8" x14ac:dyDescent="0.3">
      <c r="A836" s="2">
        <v>166720</v>
      </c>
      <c r="B836">
        <v>0.51549184118385416</v>
      </c>
      <c r="C836" s="15">
        <f t="shared" si="69"/>
        <v>0.79306437105208327</v>
      </c>
      <c r="D836" s="15">
        <f t="shared" si="73"/>
        <v>100</v>
      </c>
      <c r="E836" s="2">
        <f t="shared" si="70"/>
        <v>96.034678144739587</v>
      </c>
      <c r="F836" s="2">
        <v>5</v>
      </c>
      <c r="G836" s="2">
        <f t="shared" si="71"/>
        <v>1.0346781447395834</v>
      </c>
      <c r="H836" s="2">
        <f t="shared" si="72"/>
        <v>1.5348866762704847</v>
      </c>
    </row>
    <row r="837" spans="1:8" x14ac:dyDescent="0.3">
      <c r="A837" s="2">
        <v>166920</v>
      </c>
      <c r="B837">
        <v>0.53358290086894566</v>
      </c>
      <c r="C837" s="15">
        <f t="shared" si="69"/>
        <v>0.82089677056760868</v>
      </c>
      <c r="D837" s="15">
        <f t="shared" si="73"/>
        <v>100</v>
      </c>
      <c r="E837" s="2">
        <f t="shared" si="70"/>
        <v>95.895516147161956</v>
      </c>
      <c r="F837" s="2">
        <v>5</v>
      </c>
      <c r="G837" s="2">
        <f t="shared" si="71"/>
        <v>0.89551614716195616</v>
      </c>
      <c r="H837" s="2">
        <f t="shared" si="72"/>
        <v>1.6778819779339138</v>
      </c>
    </row>
    <row r="838" spans="1:8" x14ac:dyDescent="0.3">
      <c r="A838" s="2">
        <v>167120</v>
      </c>
      <c r="B838">
        <v>0.53079713911470572</v>
      </c>
      <c r="C838" s="15">
        <f t="shared" si="69"/>
        <v>0.81661098325339343</v>
      </c>
      <c r="D838" s="15">
        <f t="shared" si="73"/>
        <v>100</v>
      </c>
      <c r="E838" s="2">
        <f t="shared" si="70"/>
        <v>95.916945083733026</v>
      </c>
      <c r="F838" s="2">
        <v>5</v>
      </c>
      <c r="G838" s="2">
        <f t="shared" si="71"/>
        <v>0.91694508373303307</v>
      </c>
      <c r="H838" s="2">
        <f t="shared" si="72"/>
        <v>1.6544580834699452</v>
      </c>
    </row>
    <row r="839" spans="1:8" x14ac:dyDescent="0.3">
      <c r="A839" s="2">
        <v>167320</v>
      </c>
      <c r="B839">
        <v>0.50950083385316547</v>
      </c>
      <c r="C839" s="15">
        <f t="shared" si="69"/>
        <v>0.7838474366971776</v>
      </c>
      <c r="D839" s="15">
        <f t="shared" si="73"/>
        <v>100</v>
      </c>
      <c r="E839" s="2">
        <f t="shared" si="70"/>
        <v>96.08076281651411</v>
      </c>
      <c r="F839" s="2">
        <v>5</v>
      </c>
      <c r="G839" s="2">
        <f t="shared" si="71"/>
        <v>1.0807628165141119</v>
      </c>
      <c r="H839" s="2">
        <f t="shared" si="72"/>
        <v>1.4917897401727862</v>
      </c>
    </row>
    <row r="840" spans="1:8" x14ac:dyDescent="0.3">
      <c r="A840" s="2">
        <v>167520</v>
      </c>
      <c r="B840">
        <v>0.51248477924264513</v>
      </c>
      <c r="C840" s="15">
        <f t="shared" si="69"/>
        <v>0.78843812191176166</v>
      </c>
      <c r="D840" s="15">
        <f t="shared" si="73"/>
        <v>100</v>
      </c>
      <c r="E840" s="2">
        <f t="shared" si="70"/>
        <v>96.057809390441193</v>
      </c>
      <c r="F840" s="2">
        <v>5</v>
      </c>
      <c r="G840" s="2">
        <f t="shared" si="71"/>
        <v>1.0578093904411916</v>
      </c>
      <c r="H840" s="2">
        <f t="shared" si="72"/>
        <v>1.5130177608841866</v>
      </c>
    </row>
    <row r="841" spans="1:8" x14ac:dyDescent="0.3">
      <c r="A841" s="2">
        <v>167720</v>
      </c>
      <c r="B841">
        <v>0.51179297912190125</v>
      </c>
      <c r="C841" s="15">
        <f t="shared" si="69"/>
        <v>0.78737381403369422</v>
      </c>
      <c r="D841" s="15">
        <f t="shared" si="73"/>
        <v>100</v>
      </c>
      <c r="E841" s="2">
        <f t="shared" si="70"/>
        <v>96.06313092983153</v>
      </c>
      <c r="F841" s="2">
        <v>5</v>
      </c>
      <c r="G841" s="2">
        <f t="shared" si="71"/>
        <v>1.0631309298315288</v>
      </c>
      <c r="H841" s="2">
        <f t="shared" si="72"/>
        <v>1.5080550537436956</v>
      </c>
    </row>
    <row r="842" spans="1:8" x14ac:dyDescent="0.3">
      <c r="A842" s="2">
        <v>167920</v>
      </c>
      <c r="B842">
        <v>0.5332132119548707</v>
      </c>
      <c r="C842" s="15">
        <f t="shared" si="69"/>
        <v>0.82032801839210878</v>
      </c>
      <c r="D842" s="15">
        <f t="shared" si="73"/>
        <v>100</v>
      </c>
      <c r="E842" s="2">
        <f t="shared" si="70"/>
        <v>95.898359908039453</v>
      </c>
      <c r="F842" s="2">
        <v>5</v>
      </c>
      <c r="G842" s="2">
        <f t="shared" si="71"/>
        <v>0.8983599080394562</v>
      </c>
      <c r="H842" s="2">
        <f t="shared" si="72"/>
        <v>1.6747411085947435</v>
      </c>
    </row>
    <row r="843" spans="1:8" x14ac:dyDescent="0.3">
      <c r="A843" s="2">
        <v>168120</v>
      </c>
      <c r="B843">
        <v>0.52574788750314971</v>
      </c>
      <c r="C843" s="15">
        <f t="shared" si="69"/>
        <v>0.80884290385099955</v>
      </c>
      <c r="D843" s="15">
        <f t="shared" si="73"/>
        <v>100</v>
      </c>
      <c r="E843" s="2">
        <f t="shared" si="70"/>
        <v>95.955785480745007</v>
      </c>
      <c r="F843" s="2">
        <v>5</v>
      </c>
      <c r="G843" s="2">
        <f t="shared" si="71"/>
        <v>0.95578548074500258</v>
      </c>
      <c r="H843" s="2">
        <f t="shared" si="72"/>
        <v>1.6133770275476162</v>
      </c>
    </row>
    <row r="844" spans="1:8" x14ac:dyDescent="0.3">
      <c r="A844" s="2">
        <v>168320</v>
      </c>
      <c r="B844">
        <v>0.49100826940320813</v>
      </c>
      <c r="C844" s="15">
        <f t="shared" si="69"/>
        <v>0.75539733754339711</v>
      </c>
      <c r="D844" s="15">
        <f t="shared" si="73"/>
        <v>100</v>
      </c>
      <c r="E844" s="2">
        <f t="shared" si="70"/>
        <v>96.223013312283015</v>
      </c>
      <c r="F844" s="2">
        <v>5</v>
      </c>
      <c r="G844" s="2">
        <f t="shared" si="71"/>
        <v>1.2230133122830145</v>
      </c>
      <c r="H844" s="2">
        <f t="shared" si="72"/>
        <v>1.3696185375417327</v>
      </c>
    </row>
    <row r="845" spans="1:8" x14ac:dyDescent="0.3">
      <c r="A845" s="2">
        <v>168520</v>
      </c>
      <c r="B845">
        <v>0.50456489350321332</v>
      </c>
      <c r="C845" s="15">
        <f t="shared" si="69"/>
        <v>0.77625368231263581</v>
      </c>
      <c r="D845" s="15">
        <f t="shared" si="73"/>
        <v>100</v>
      </c>
      <c r="E845" s="2">
        <f t="shared" si="70"/>
        <v>96.118731588436816</v>
      </c>
      <c r="F845" s="2">
        <v>5</v>
      </c>
      <c r="G845" s="2">
        <f t="shared" si="71"/>
        <v>1.118731588436821</v>
      </c>
      <c r="H845" s="2">
        <f t="shared" si="72"/>
        <v>1.4576564078935854</v>
      </c>
    </row>
    <row r="846" spans="1:8" x14ac:dyDescent="0.3">
      <c r="A846" s="2">
        <v>168720</v>
      </c>
      <c r="B846">
        <v>0.52673777938939759</v>
      </c>
      <c r="C846" s="15">
        <f t="shared" si="69"/>
        <v>0.81036581444522704</v>
      </c>
      <c r="D846" s="15">
        <f t="shared" si="73"/>
        <v>100</v>
      </c>
      <c r="E846" s="2">
        <f t="shared" si="70"/>
        <v>95.948170927773859</v>
      </c>
      <c r="F846" s="2">
        <v>5</v>
      </c>
      <c r="G846" s="2">
        <f t="shared" si="71"/>
        <v>0.94817092777386502</v>
      </c>
      <c r="H846" s="2">
        <f t="shared" si="72"/>
        <v>1.621296375374728</v>
      </c>
    </row>
    <row r="847" spans="1:8" x14ac:dyDescent="0.3">
      <c r="A847" s="2">
        <v>168920</v>
      </c>
      <c r="B847">
        <v>0.51980178974015678</v>
      </c>
      <c r="C847" s="15">
        <f t="shared" si="69"/>
        <v>0.7996950611387027</v>
      </c>
      <c r="D847" s="15">
        <f t="shared" si="73"/>
        <v>100</v>
      </c>
      <c r="E847" s="2">
        <f t="shared" si="70"/>
        <v>96.001524694306482</v>
      </c>
      <c r="F847" s="2">
        <v>5</v>
      </c>
      <c r="G847" s="2">
        <f t="shared" si="71"/>
        <v>1.0015246943064864</v>
      </c>
      <c r="H847" s="2">
        <f t="shared" si="72"/>
        <v>1.5671082668798282</v>
      </c>
    </row>
    <row r="848" spans="1:8" x14ac:dyDescent="0.3">
      <c r="A848" s="2">
        <v>169120</v>
      </c>
      <c r="B848">
        <v>0.52950708980418637</v>
      </c>
      <c r="C848" s="15">
        <f t="shared" si="69"/>
        <v>0.81462629200644054</v>
      </c>
      <c r="D848" s="15">
        <f t="shared" si="73"/>
        <v>100</v>
      </c>
      <c r="E848" s="2">
        <f t="shared" si="70"/>
        <v>95.926868539967799</v>
      </c>
      <c r="F848" s="2">
        <v>5</v>
      </c>
      <c r="G848" s="2">
        <f t="shared" si="71"/>
        <v>0.92686853996779739</v>
      </c>
      <c r="H848" s="2">
        <f t="shared" si="72"/>
        <v>1.6437973773704873</v>
      </c>
    </row>
    <row r="849" spans="1:8" x14ac:dyDescent="0.3">
      <c r="A849" s="2">
        <v>169320</v>
      </c>
      <c r="B849">
        <v>0.5270811974574533</v>
      </c>
      <c r="C849" s="15">
        <f t="shared" si="69"/>
        <v>0.81089414993454356</v>
      </c>
      <c r="D849" s="15">
        <f t="shared" si="73"/>
        <v>100</v>
      </c>
      <c r="E849" s="2">
        <f t="shared" si="70"/>
        <v>95.945529250327283</v>
      </c>
      <c r="F849" s="2">
        <v>5</v>
      </c>
      <c r="G849" s="2">
        <f t="shared" si="71"/>
        <v>0.94552925032728208</v>
      </c>
      <c r="H849" s="2">
        <f t="shared" si="72"/>
        <v>1.6240588082403624</v>
      </c>
    </row>
    <row r="850" spans="1:8" x14ac:dyDescent="0.3">
      <c r="A850" s="2">
        <v>169520</v>
      </c>
      <c r="B850">
        <v>0.52598556002811325</v>
      </c>
      <c r="C850" s="15">
        <f t="shared" si="69"/>
        <v>0.80920855388940494</v>
      </c>
      <c r="D850" s="15">
        <f t="shared" si="73"/>
        <v>100</v>
      </c>
      <c r="E850" s="2">
        <f t="shared" si="70"/>
        <v>95.953957230552973</v>
      </c>
      <c r="F850" s="2">
        <v>5</v>
      </c>
      <c r="G850" s="2">
        <f t="shared" si="71"/>
        <v>0.95395723055297488</v>
      </c>
      <c r="H850" s="2">
        <f t="shared" si="72"/>
        <v>1.6152726309256935</v>
      </c>
    </row>
    <row r="851" spans="1:8" x14ac:dyDescent="0.3">
      <c r="A851" s="2">
        <v>169720</v>
      </c>
      <c r="B851">
        <v>0.54004329287604469</v>
      </c>
      <c r="C851" s="15">
        <f t="shared" si="69"/>
        <v>0.83083583519391491</v>
      </c>
      <c r="D851" s="15">
        <f t="shared" si="73"/>
        <v>100</v>
      </c>
      <c r="E851" s="2">
        <f t="shared" si="70"/>
        <v>95.845820824030426</v>
      </c>
      <c r="F851" s="2">
        <v>5</v>
      </c>
      <c r="G851" s="2">
        <f t="shared" si="71"/>
        <v>0.84582082403042591</v>
      </c>
      <c r="H851" s="2">
        <f t="shared" si="72"/>
        <v>1.7344563275103968</v>
      </c>
    </row>
    <row r="852" spans="1:8" x14ac:dyDescent="0.3">
      <c r="A852" s="2">
        <v>169920</v>
      </c>
      <c r="B852">
        <v>0.51757986427423563</v>
      </c>
      <c r="C852" s="15">
        <f t="shared" si="69"/>
        <v>0.7962767142680548</v>
      </c>
      <c r="D852" s="15">
        <f t="shared" si="73"/>
        <v>100</v>
      </c>
      <c r="E852" s="2">
        <f t="shared" si="70"/>
        <v>96.018616428659726</v>
      </c>
      <c r="F852" s="2">
        <v>5</v>
      </c>
      <c r="G852" s="2">
        <f t="shared" si="71"/>
        <v>1.0186164286597261</v>
      </c>
      <c r="H852" s="2">
        <f t="shared" si="72"/>
        <v>1.5503645562406148</v>
      </c>
    </row>
    <row r="853" spans="1:8" x14ac:dyDescent="0.3">
      <c r="A853" s="2">
        <v>170120</v>
      </c>
      <c r="B853">
        <v>0.52876178910948479</v>
      </c>
      <c r="C853" s="15">
        <f t="shared" si="69"/>
        <v>0.81347967555305345</v>
      </c>
      <c r="D853" s="15">
        <f t="shared" si="73"/>
        <v>100</v>
      </c>
      <c r="E853" s="2">
        <f t="shared" si="70"/>
        <v>95.932601622234728</v>
      </c>
      <c r="F853" s="2">
        <v>5</v>
      </c>
      <c r="G853" s="2">
        <f t="shared" si="71"/>
        <v>0.93260162223473309</v>
      </c>
      <c r="H853" s="2">
        <f t="shared" si="72"/>
        <v>1.6376907600487973</v>
      </c>
    </row>
    <row r="854" spans="1:8" x14ac:dyDescent="0.3">
      <c r="A854" s="2">
        <v>170320</v>
      </c>
      <c r="B854">
        <v>0.54194886264193776</v>
      </c>
      <c r="C854" s="15">
        <f t="shared" si="69"/>
        <v>0.83376748098759657</v>
      </c>
      <c r="D854" s="15">
        <f t="shared" si="73"/>
        <v>100</v>
      </c>
      <c r="E854" s="2">
        <f t="shared" si="70"/>
        <v>95.831162595062011</v>
      </c>
      <c r="F854" s="2">
        <v>5</v>
      </c>
      <c r="G854" s="2">
        <f t="shared" si="71"/>
        <v>0.8311625950620174</v>
      </c>
      <c r="H854" s="2">
        <f t="shared" si="72"/>
        <v>1.7517854879149695</v>
      </c>
    </row>
    <row r="855" spans="1:8" x14ac:dyDescent="0.3">
      <c r="A855" s="2">
        <v>170520</v>
      </c>
      <c r="B855">
        <v>0.50996101764464508</v>
      </c>
      <c r="C855" s="15">
        <f t="shared" si="69"/>
        <v>0.78455541176099242</v>
      </c>
      <c r="D855" s="15">
        <f t="shared" si="73"/>
        <v>100</v>
      </c>
      <c r="E855" s="2">
        <f t="shared" si="70"/>
        <v>96.077222941195032</v>
      </c>
      <c r="F855" s="2">
        <v>5</v>
      </c>
      <c r="G855" s="2">
        <f t="shared" si="71"/>
        <v>1.0772229411950378</v>
      </c>
      <c r="H855" s="2">
        <f t="shared" si="72"/>
        <v>1.4950336214000863</v>
      </c>
    </row>
    <row r="856" spans="1:8" x14ac:dyDescent="0.3">
      <c r="A856" s="2">
        <v>170720</v>
      </c>
      <c r="B856">
        <v>0.50453179757137656</v>
      </c>
      <c r="C856" s="15">
        <f t="shared" si="69"/>
        <v>0.77620276549442546</v>
      </c>
      <c r="D856" s="15">
        <f t="shared" si="73"/>
        <v>100</v>
      </c>
      <c r="E856" s="2">
        <f t="shared" si="70"/>
        <v>96.118986172527869</v>
      </c>
      <c r="F856" s="2">
        <v>5</v>
      </c>
      <c r="G856" s="2">
        <f t="shared" si="71"/>
        <v>1.1189861725278725</v>
      </c>
      <c r="H856" s="2">
        <f t="shared" si="72"/>
        <v>1.4574315174770589</v>
      </c>
    </row>
    <row r="857" spans="1:8" x14ac:dyDescent="0.3">
      <c r="A857" s="2">
        <v>170920</v>
      </c>
      <c r="B857">
        <v>0.4887661585228214</v>
      </c>
      <c r="C857" s="15">
        <f t="shared" si="69"/>
        <v>0.75194793618895595</v>
      </c>
      <c r="D857" s="15">
        <f t="shared" si="73"/>
        <v>100</v>
      </c>
      <c r="E857" s="2">
        <f t="shared" si="70"/>
        <v>96.240260319055224</v>
      </c>
      <c r="F857" s="2">
        <v>5</v>
      </c>
      <c r="G857" s="2">
        <f t="shared" si="71"/>
        <v>1.2402603190552202</v>
      </c>
      <c r="H857" s="2">
        <f t="shared" si="72"/>
        <v>1.3557942106976759</v>
      </c>
    </row>
    <row r="858" spans="1:8" x14ac:dyDescent="0.3">
      <c r="A858" s="2">
        <v>171120</v>
      </c>
      <c r="B858">
        <v>0.52443038006754616</v>
      </c>
      <c r="C858" s="15">
        <f t="shared" si="69"/>
        <v>0.80681596933468636</v>
      </c>
      <c r="D858" s="15">
        <f t="shared" si="73"/>
        <v>100</v>
      </c>
      <c r="E858" s="2">
        <f t="shared" si="70"/>
        <v>95.965920153326564</v>
      </c>
      <c r="F858" s="2">
        <v>5</v>
      </c>
      <c r="G858" s="2">
        <f t="shared" si="71"/>
        <v>0.965920153326568</v>
      </c>
      <c r="H858" s="2">
        <f t="shared" si="72"/>
        <v>1.6029349616818798</v>
      </c>
    </row>
    <row r="859" spans="1:8" x14ac:dyDescent="0.3">
      <c r="A859" s="2">
        <v>171320</v>
      </c>
      <c r="B859">
        <v>0.52699690696118162</v>
      </c>
      <c r="C859" s="15">
        <f t="shared" si="69"/>
        <v>0.81076447224797166</v>
      </c>
      <c r="D859" s="15">
        <f t="shared" si="73"/>
        <v>100</v>
      </c>
      <c r="E859" s="2">
        <f t="shared" si="70"/>
        <v>95.946177638760147</v>
      </c>
      <c r="F859" s="2">
        <v>5</v>
      </c>
      <c r="G859" s="2">
        <f t="shared" si="71"/>
        <v>0.94617763876014216</v>
      </c>
      <c r="H859" s="2">
        <f t="shared" si="72"/>
        <v>1.6233800598371206</v>
      </c>
    </row>
    <row r="860" spans="1:8" x14ac:dyDescent="0.3">
      <c r="A860" s="2">
        <v>171520</v>
      </c>
      <c r="B860">
        <v>0.55145451844936244</v>
      </c>
      <c r="C860" s="15">
        <f t="shared" si="69"/>
        <v>0.84839156684517292</v>
      </c>
      <c r="D860" s="15">
        <f t="shared" si="73"/>
        <v>100</v>
      </c>
      <c r="E860" s="2">
        <f t="shared" si="70"/>
        <v>95.758042165774128</v>
      </c>
      <c r="F860" s="2">
        <v>5</v>
      </c>
      <c r="G860" s="2">
        <f t="shared" si="71"/>
        <v>0.75804216577413541</v>
      </c>
      <c r="H860" s="2">
        <f t="shared" si="72"/>
        <v>1.8431086094837155</v>
      </c>
    </row>
    <row r="861" spans="1:8" x14ac:dyDescent="0.3">
      <c r="A861" s="2">
        <v>171720</v>
      </c>
      <c r="B861">
        <v>0.5098992359097464</v>
      </c>
      <c r="C861" s="15">
        <f t="shared" si="69"/>
        <v>0.78446036293807131</v>
      </c>
      <c r="D861" s="15">
        <f t="shared" si="73"/>
        <v>100</v>
      </c>
      <c r="E861" s="2">
        <f t="shared" si="70"/>
        <v>96.077698185309643</v>
      </c>
      <c r="F861" s="2">
        <v>5</v>
      </c>
      <c r="G861" s="2">
        <f t="shared" si="71"/>
        <v>1.0776981853096435</v>
      </c>
      <c r="H861" s="2">
        <f t="shared" si="72"/>
        <v>1.494597489894397</v>
      </c>
    </row>
    <row r="862" spans="1:8" x14ac:dyDescent="0.3">
      <c r="A862" s="2">
        <v>171920</v>
      </c>
      <c r="B862">
        <v>0.54759161156438918</v>
      </c>
      <c r="C862" s="15">
        <f t="shared" si="69"/>
        <v>0.84244863317598329</v>
      </c>
      <c r="D862" s="15">
        <f t="shared" si="73"/>
        <v>100</v>
      </c>
      <c r="E862" s="2">
        <f t="shared" si="70"/>
        <v>95.787756834120088</v>
      </c>
      <c r="F862" s="2">
        <v>5</v>
      </c>
      <c r="G862" s="2">
        <f t="shared" si="71"/>
        <v>0.78775683412008313</v>
      </c>
      <c r="H862" s="2">
        <f t="shared" si="72"/>
        <v>1.8049684269182884</v>
      </c>
    </row>
    <row r="863" spans="1:8" x14ac:dyDescent="0.3">
      <c r="A863" s="2">
        <v>172120</v>
      </c>
      <c r="B863">
        <v>0.51751294402320525</v>
      </c>
      <c r="C863" s="15">
        <f t="shared" si="69"/>
        <v>0.7961737600357004</v>
      </c>
      <c r="D863" s="15">
        <f t="shared" si="73"/>
        <v>100</v>
      </c>
      <c r="E863" s="2">
        <f t="shared" si="70"/>
        <v>96.019131199821501</v>
      </c>
      <c r="F863" s="2">
        <v>5</v>
      </c>
      <c r="G863" s="2">
        <f t="shared" si="71"/>
        <v>1.0191311998214978</v>
      </c>
      <c r="H863" s="2">
        <f t="shared" si="72"/>
        <v>1.5498646819335626</v>
      </c>
    </row>
    <row r="864" spans="1:8" x14ac:dyDescent="0.3">
      <c r="A864" s="2">
        <v>172320</v>
      </c>
      <c r="B864">
        <v>0.52063579349804257</v>
      </c>
      <c r="C864" s="15">
        <f t="shared" si="69"/>
        <v>0.80097814384314237</v>
      </c>
      <c r="D864" s="15">
        <f t="shared" si="73"/>
        <v>100</v>
      </c>
      <c r="E864" s="2">
        <f t="shared" si="70"/>
        <v>95.995109280784291</v>
      </c>
      <c r="F864" s="2">
        <v>5</v>
      </c>
      <c r="G864" s="2">
        <f t="shared" si="71"/>
        <v>0.99510928078428851</v>
      </c>
      <c r="H864" s="2">
        <f t="shared" si="72"/>
        <v>1.5734676895447264</v>
      </c>
    </row>
    <row r="865" spans="1:8" x14ac:dyDescent="0.3">
      <c r="A865" s="2">
        <v>172520</v>
      </c>
      <c r="B865">
        <v>0.51395130969184455</v>
      </c>
      <c r="C865" s="15">
        <f t="shared" si="69"/>
        <v>0.79069432260283778</v>
      </c>
      <c r="D865" s="15">
        <f t="shared" si="73"/>
        <v>100</v>
      </c>
      <c r="E865" s="2">
        <f t="shared" si="70"/>
        <v>96.046528386985813</v>
      </c>
      <c r="F865" s="2">
        <v>5</v>
      </c>
      <c r="G865" s="2">
        <f t="shared" si="71"/>
        <v>1.0465283869858109</v>
      </c>
      <c r="H865" s="2">
        <f t="shared" si="72"/>
        <v>1.5236220830172915</v>
      </c>
    </row>
    <row r="866" spans="1:8" x14ac:dyDescent="0.3">
      <c r="A866" s="2">
        <v>172720</v>
      </c>
      <c r="B866">
        <v>0.49957435402328526</v>
      </c>
      <c r="C866" s="15">
        <f t="shared" si="69"/>
        <v>0.76857592926659268</v>
      </c>
      <c r="D866" s="15">
        <f t="shared" si="73"/>
        <v>100</v>
      </c>
      <c r="E866" s="2">
        <f t="shared" si="70"/>
        <v>96.15712035366704</v>
      </c>
      <c r="F866" s="2">
        <v>5</v>
      </c>
      <c r="G866" s="2">
        <f t="shared" si="71"/>
        <v>1.1571203536670365</v>
      </c>
      <c r="H866" s="2">
        <f t="shared" si="72"/>
        <v>1.4243167853934755</v>
      </c>
    </row>
    <row r="867" spans="1:8" x14ac:dyDescent="0.3">
      <c r="A867" s="2">
        <v>172920</v>
      </c>
      <c r="B867">
        <v>0.52713263396538568</v>
      </c>
      <c r="C867" s="15">
        <f t="shared" si="69"/>
        <v>0.81097328302367022</v>
      </c>
      <c r="D867" s="15">
        <f t="shared" si="73"/>
        <v>100</v>
      </c>
      <c r="E867" s="2">
        <f t="shared" si="70"/>
        <v>95.945133584881646</v>
      </c>
      <c r="F867" s="2">
        <v>5</v>
      </c>
      <c r="G867" s="2">
        <f t="shared" si="71"/>
        <v>0.94513358488164911</v>
      </c>
      <c r="H867" s="2">
        <f t="shared" si="72"/>
        <v>1.6244732311892143</v>
      </c>
    </row>
    <row r="868" spans="1:8" x14ac:dyDescent="0.3">
      <c r="A868" s="2">
        <v>173120</v>
      </c>
      <c r="B868">
        <v>0.53286775979665546</v>
      </c>
      <c r="C868" s="15">
        <f t="shared" si="69"/>
        <v>0.81979655353331604</v>
      </c>
      <c r="D868" s="15">
        <f t="shared" si="73"/>
        <v>100</v>
      </c>
      <c r="E868" s="2">
        <f t="shared" si="70"/>
        <v>95.901017232333416</v>
      </c>
      <c r="F868" s="2">
        <v>5</v>
      </c>
      <c r="G868" s="2">
        <f t="shared" si="71"/>
        <v>0.90101723233341957</v>
      </c>
      <c r="H868" s="2">
        <f t="shared" si="72"/>
        <v>1.6718152112689073</v>
      </c>
    </row>
    <row r="869" spans="1:8" x14ac:dyDescent="0.3">
      <c r="A869" s="2">
        <v>173320</v>
      </c>
      <c r="B869">
        <v>0.52249649638507889</v>
      </c>
      <c r="C869" s="15">
        <f t="shared" si="69"/>
        <v>0.80384076366935209</v>
      </c>
      <c r="D869" s="15">
        <f t="shared" si="73"/>
        <v>100</v>
      </c>
      <c r="E869" s="2">
        <f t="shared" si="70"/>
        <v>95.980796181653233</v>
      </c>
      <c r="F869" s="2">
        <v>5</v>
      </c>
      <c r="G869" s="2">
        <f t="shared" si="71"/>
        <v>0.98079618165323978</v>
      </c>
      <c r="H869" s="2">
        <f t="shared" si="72"/>
        <v>1.5878064650307118</v>
      </c>
    </row>
    <row r="870" spans="1:8" x14ac:dyDescent="0.3">
      <c r="A870" s="2">
        <v>173520</v>
      </c>
      <c r="B870">
        <v>0.53339333033348335</v>
      </c>
      <c r="C870" s="15">
        <f t="shared" si="69"/>
        <v>0.82060512358997439</v>
      </c>
      <c r="D870" s="15">
        <f t="shared" si="73"/>
        <v>100</v>
      </c>
      <c r="E870" s="2">
        <f t="shared" si="70"/>
        <v>95.896974382050132</v>
      </c>
      <c r="F870" s="2">
        <v>5</v>
      </c>
      <c r="G870" s="2">
        <f t="shared" si="71"/>
        <v>0.89697438205012769</v>
      </c>
      <c r="H870" s="2">
        <f t="shared" si="72"/>
        <v>1.67627013503831</v>
      </c>
    </row>
    <row r="871" spans="1:8" x14ac:dyDescent="0.3">
      <c r="A871" s="2">
        <v>173720</v>
      </c>
      <c r="B871">
        <v>0.52352206602448836</v>
      </c>
      <c r="C871" s="15">
        <f t="shared" si="69"/>
        <v>0.80541856311459747</v>
      </c>
      <c r="D871" s="15">
        <f t="shared" si="73"/>
        <v>100</v>
      </c>
      <c r="E871" s="2">
        <f t="shared" si="70"/>
        <v>95.972907184427015</v>
      </c>
      <c r="F871" s="2">
        <v>5</v>
      </c>
      <c r="G871" s="2">
        <f t="shared" si="71"/>
        <v>0.97290718442701252</v>
      </c>
      <c r="H871" s="2">
        <f t="shared" si="72"/>
        <v>1.5958002537340468</v>
      </c>
    </row>
    <row r="872" spans="1:8" x14ac:dyDescent="0.3">
      <c r="A872" s="2">
        <v>173920</v>
      </c>
      <c r="B872">
        <v>0.50546932780280418</v>
      </c>
      <c r="C872" s="15">
        <f t="shared" si="69"/>
        <v>0.77764511969662176</v>
      </c>
      <c r="D872" s="15">
        <f t="shared" si="73"/>
        <v>100</v>
      </c>
      <c r="E872" s="2">
        <f t="shared" si="70"/>
        <v>96.111774401516897</v>
      </c>
      <c r="F872" s="2">
        <v>5</v>
      </c>
      <c r="G872" s="2">
        <f t="shared" si="71"/>
        <v>1.1117744015168913</v>
      </c>
      <c r="H872" s="2">
        <f t="shared" si="72"/>
        <v>1.4638222583928415</v>
      </c>
    </row>
    <row r="873" spans="1:8" x14ac:dyDescent="0.3">
      <c r="A873" s="2">
        <v>174120</v>
      </c>
      <c r="B873">
        <v>0.5235356106743162</v>
      </c>
      <c r="C873" s="15">
        <f t="shared" si="69"/>
        <v>0.80543940103740952</v>
      </c>
      <c r="D873" s="15">
        <f t="shared" si="73"/>
        <v>100</v>
      </c>
      <c r="E873" s="2">
        <f t="shared" si="70"/>
        <v>95.972802994812952</v>
      </c>
      <c r="F873" s="2">
        <v>5</v>
      </c>
      <c r="G873" s="2">
        <f t="shared" si="71"/>
        <v>0.97280299481295263</v>
      </c>
      <c r="H873" s="2">
        <f t="shared" si="72"/>
        <v>1.595906264864323</v>
      </c>
    </row>
    <row r="874" spans="1:8" x14ac:dyDescent="0.3">
      <c r="A874" s="2">
        <v>174320</v>
      </c>
      <c r="B874">
        <v>0.52570214651565894</v>
      </c>
      <c r="C874" s="15">
        <f t="shared" si="69"/>
        <v>0.80877253310101371</v>
      </c>
      <c r="D874" s="15">
        <f t="shared" si="73"/>
        <v>100</v>
      </c>
      <c r="E874" s="2">
        <f t="shared" si="70"/>
        <v>95.956137334494926</v>
      </c>
      <c r="F874" s="2">
        <v>5</v>
      </c>
      <c r="G874" s="2">
        <f t="shared" si="71"/>
        <v>0.95613733449493132</v>
      </c>
      <c r="H874" s="2">
        <f t="shared" si="72"/>
        <v>1.6130126316550419</v>
      </c>
    </row>
    <row r="875" spans="1:8" x14ac:dyDescent="0.3">
      <c r="A875" s="2">
        <v>174520</v>
      </c>
      <c r="B875">
        <v>0.51638430645034916</v>
      </c>
      <c r="C875" s="15">
        <f t="shared" si="69"/>
        <v>0.79443739453899864</v>
      </c>
      <c r="D875" s="15">
        <f t="shared" si="73"/>
        <v>100</v>
      </c>
      <c r="E875" s="2">
        <f t="shared" si="70"/>
        <v>96.027813027305001</v>
      </c>
      <c r="F875" s="2">
        <v>5</v>
      </c>
      <c r="G875" s="2">
        <f t="shared" si="71"/>
        <v>1.0278130273050068</v>
      </c>
      <c r="H875" s="2">
        <f t="shared" si="72"/>
        <v>1.541472324550522</v>
      </c>
    </row>
    <row r="876" spans="1:8" x14ac:dyDescent="0.3">
      <c r="A876" s="2">
        <v>174720</v>
      </c>
      <c r="B876">
        <v>0.53842738035386617</v>
      </c>
      <c r="C876" s="15">
        <f t="shared" si="69"/>
        <v>0.8283498159290249</v>
      </c>
      <c r="D876" s="15">
        <f t="shared" si="73"/>
        <v>100</v>
      </c>
      <c r="E876" s="2">
        <f t="shared" si="70"/>
        <v>95.858250920354877</v>
      </c>
      <c r="F876" s="2">
        <v>5</v>
      </c>
      <c r="G876" s="2">
        <f t="shared" si="71"/>
        <v>0.85825092035487582</v>
      </c>
      <c r="H876" s="2">
        <f t="shared" si="72"/>
        <v>1.7199970481050586</v>
      </c>
    </row>
    <row r="877" spans="1:8" x14ac:dyDescent="0.3">
      <c r="A877" s="2">
        <v>174920</v>
      </c>
      <c r="B877">
        <v>0.54279729502579555</v>
      </c>
      <c r="C877" s="15">
        <f t="shared" si="69"/>
        <v>0.83507276157814692</v>
      </c>
      <c r="D877" s="15">
        <f t="shared" si="73"/>
        <v>100</v>
      </c>
      <c r="E877" s="2">
        <f t="shared" si="70"/>
        <v>95.824636192109267</v>
      </c>
      <c r="F877" s="2">
        <v>5</v>
      </c>
      <c r="G877" s="2">
        <f t="shared" si="71"/>
        <v>0.82463619210926531</v>
      </c>
      <c r="H877" s="2">
        <f t="shared" si="72"/>
        <v>1.7596005102879329</v>
      </c>
    </row>
    <row r="878" spans="1:8" x14ac:dyDescent="0.3">
      <c r="A878" s="2">
        <v>175120</v>
      </c>
      <c r="B878">
        <v>0.51796735069853128</v>
      </c>
      <c r="C878" s="15">
        <f t="shared" si="69"/>
        <v>0.7968728472285096</v>
      </c>
      <c r="D878" s="15">
        <f t="shared" si="73"/>
        <v>100</v>
      </c>
      <c r="E878" s="2">
        <f t="shared" si="70"/>
        <v>96.015635763857446</v>
      </c>
      <c r="F878" s="2">
        <v>5</v>
      </c>
      <c r="G878" s="2">
        <f t="shared" si="71"/>
        <v>1.015635763857452</v>
      </c>
      <c r="H878" s="2">
        <f t="shared" si="72"/>
        <v>1.5532639924522855</v>
      </c>
    </row>
    <row r="879" spans="1:8" x14ac:dyDescent="0.3">
      <c r="A879" s="2">
        <v>175320</v>
      </c>
      <c r="B879">
        <v>0.55606647389792996</v>
      </c>
      <c r="C879" s="15">
        <f t="shared" si="69"/>
        <v>0.85548688291989217</v>
      </c>
      <c r="D879" s="15">
        <f t="shared" si="73"/>
        <v>100</v>
      </c>
      <c r="E879" s="2">
        <f t="shared" si="70"/>
        <v>95.722565585400545</v>
      </c>
      <c r="F879" s="2">
        <v>5</v>
      </c>
      <c r="G879" s="2">
        <f t="shared" si="71"/>
        <v>0.72256558540053906</v>
      </c>
      <c r="H879" s="2">
        <f t="shared" si="72"/>
        <v>1.8906688796249189</v>
      </c>
    </row>
    <row r="880" spans="1:8" x14ac:dyDescent="0.3">
      <c r="A880" s="2">
        <v>175520</v>
      </c>
      <c r="B880">
        <v>0.5376954612153515</v>
      </c>
      <c r="C880" s="15">
        <f t="shared" si="69"/>
        <v>0.82722378648515615</v>
      </c>
      <c r="D880" s="15">
        <f t="shared" si="73"/>
        <v>100</v>
      </c>
      <c r="E880" s="2">
        <f t="shared" si="70"/>
        <v>95.863881067574226</v>
      </c>
      <c r="F880" s="2">
        <v>5</v>
      </c>
      <c r="G880" s="2">
        <f t="shared" si="71"/>
        <v>0.86388106757421923</v>
      </c>
      <c r="H880" s="2">
        <f t="shared" si="72"/>
        <v>1.7135171791121926</v>
      </c>
    </row>
    <row r="881" spans="1:8" x14ac:dyDescent="0.3">
      <c r="A881" s="2">
        <v>175720</v>
      </c>
      <c r="B881">
        <v>0.52937367268425628</v>
      </c>
      <c r="C881" s="15">
        <f t="shared" si="69"/>
        <v>0.81442103489885576</v>
      </c>
      <c r="D881" s="15">
        <f t="shared" si="73"/>
        <v>100</v>
      </c>
      <c r="E881" s="2">
        <f t="shared" si="70"/>
        <v>95.927894825505717</v>
      </c>
      <c r="F881" s="2">
        <v>5</v>
      </c>
      <c r="G881" s="2">
        <f t="shared" si="71"/>
        <v>0.92789482550572089</v>
      </c>
      <c r="H881" s="2">
        <f t="shared" si="72"/>
        <v>1.6427014273357372</v>
      </c>
    </row>
    <row r="882" spans="1:8" x14ac:dyDescent="0.3">
      <c r="A882" s="2">
        <v>175920</v>
      </c>
      <c r="B882">
        <v>0.5486073966289543</v>
      </c>
      <c r="C882" s="15">
        <f t="shared" si="69"/>
        <v>0.84401137942916049</v>
      </c>
      <c r="D882" s="15">
        <f t="shared" si="73"/>
        <v>100</v>
      </c>
      <c r="E882" s="2">
        <f t="shared" si="70"/>
        <v>95.77994310285419</v>
      </c>
      <c r="F882" s="2">
        <v>5</v>
      </c>
      <c r="G882" s="2">
        <f t="shared" si="71"/>
        <v>0.77994310285419743</v>
      </c>
      <c r="H882" s="2">
        <f t="shared" si="72"/>
        <v>1.8148553343381932</v>
      </c>
    </row>
    <row r="883" spans="1:8" x14ac:dyDescent="0.3">
      <c r="A883" s="2">
        <v>176120</v>
      </c>
      <c r="B883">
        <v>0.5475795803274266</v>
      </c>
      <c r="C883" s="15">
        <f t="shared" ref="C883:C946" si="74">B883/$J$27</f>
        <v>0.84243012358065628</v>
      </c>
      <c r="D883" s="15">
        <f t="shared" si="73"/>
        <v>100</v>
      </c>
      <c r="E883" s="2">
        <f t="shared" ref="E883:E946" si="75">D883-(F883*C883)</f>
        <v>95.787849382096724</v>
      </c>
      <c r="F883" s="2">
        <v>5</v>
      </c>
      <c r="G883" s="2">
        <f t="shared" ref="G883:G946" si="76">F883-(F883*C883)</f>
        <v>0.78784938209671829</v>
      </c>
      <c r="H883" s="2">
        <f t="shared" ref="H883:H946" si="77">LN((F883*E883)/(D883*G883))</f>
        <v>1.8048519170714534</v>
      </c>
    </row>
    <row r="884" spans="1:8" x14ac:dyDescent="0.3">
      <c r="A884" s="2">
        <v>176320</v>
      </c>
      <c r="B884">
        <v>0.54341923124615665</v>
      </c>
      <c r="C884" s="15">
        <f t="shared" si="74"/>
        <v>0.83602958653254866</v>
      </c>
      <c r="D884" s="15">
        <f t="shared" si="73"/>
        <v>100</v>
      </c>
      <c r="E884" s="2">
        <f t="shared" si="75"/>
        <v>95.819852067337251</v>
      </c>
      <c r="F884" s="2">
        <v>5</v>
      </c>
      <c r="G884" s="2">
        <f t="shared" si="76"/>
        <v>0.81985206733725668</v>
      </c>
      <c r="H884" s="2">
        <f t="shared" si="77"/>
        <v>1.7653689747249928</v>
      </c>
    </row>
    <row r="885" spans="1:8" x14ac:dyDescent="0.3">
      <c r="A885" s="2">
        <v>176520</v>
      </c>
      <c r="B885">
        <v>0.53988381794344287</v>
      </c>
      <c r="C885" s="15">
        <f t="shared" si="74"/>
        <v>0.83059048914375821</v>
      </c>
      <c r="D885" s="15">
        <f t="shared" si="73"/>
        <v>100</v>
      </c>
      <c r="E885" s="2">
        <f t="shared" si="75"/>
        <v>95.847047554281204</v>
      </c>
      <c r="F885" s="2">
        <v>5</v>
      </c>
      <c r="G885" s="2">
        <f t="shared" si="76"/>
        <v>0.84704755428120926</v>
      </c>
      <c r="H885" s="2">
        <f t="shared" si="77"/>
        <v>1.7330198342273437</v>
      </c>
    </row>
    <row r="886" spans="1:8" x14ac:dyDescent="0.3">
      <c r="A886" s="2">
        <v>176720</v>
      </c>
      <c r="B886">
        <v>0.54615540091819936</v>
      </c>
      <c r="C886" s="15">
        <f t="shared" si="74"/>
        <v>0.84023907833569134</v>
      </c>
      <c r="D886" s="15">
        <f t="shared" si="73"/>
        <v>100</v>
      </c>
      <c r="E886" s="2">
        <f t="shared" si="75"/>
        <v>95.798804608321547</v>
      </c>
      <c r="F886" s="2">
        <v>5</v>
      </c>
      <c r="G886" s="2">
        <f t="shared" si="76"/>
        <v>0.79880460832154299</v>
      </c>
      <c r="H886" s="2">
        <f t="shared" si="77"/>
        <v>1.7911568417541106</v>
      </c>
    </row>
    <row r="887" spans="1:8" x14ac:dyDescent="0.3">
      <c r="A887" s="2">
        <v>176920</v>
      </c>
      <c r="B887">
        <v>0.55229734681344089</v>
      </c>
      <c r="C887" s="15">
        <f t="shared" si="74"/>
        <v>0.84968822586683213</v>
      </c>
      <c r="D887" s="15">
        <f t="shared" si="73"/>
        <v>100</v>
      </c>
      <c r="E887" s="2">
        <f t="shared" si="75"/>
        <v>95.751558870665832</v>
      </c>
      <c r="F887" s="2">
        <v>5</v>
      </c>
      <c r="G887" s="2">
        <f t="shared" si="76"/>
        <v>0.75155887066583915</v>
      </c>
      <c r="H887" s="2">
        <f t="shared" si="77"/>
        <v>1.8516303703191284</v>
      </c>
    </row>
    <row r="888" spans="1:8" x14ac:dyDescent="0.3">
      <c r="A888" s="2">
        <v>177120</v>
      </c>
      <c r="B888">
        <v>0.53038932687083939</v>
      </c>
      <c r="C888" s="15">
        <f t="shared" si="74"/>
        <v>0.81598357980129133</v>
      </c>
      <c r="D888" s="15">
        <f t="shared" si="73"/>
        <v>100</v>
      </c>
      <c r="E888" s="2">
        <f t="shared" si="75"/>
        <v>95.92008210099354</v>
      </c>
      <c r="F888" s="2">
        <v>5</v>
      </c>
      <c r="G888" s="2">
        <f t="shared" si="76"/>
        <v>0.92008210099354315</v>
      </c>
      <c r="H888" s="2">
        <f t="shared" si="77"/>
        <v>1.6510754658072095</v>
      </c>
    </row>
    <row r="889" spans="1:8" x14ac:dyDescent="0.3">
      <c r="A889" s="2">
        <v>177320</v>
      </c>
      <c r="B889">
        <v>0.52695068817415491</v>
      </c>
      <c r="C889" s="15">
        <f t="shared" si="74"/>
        <v>0.81069336642177681</v>
      </c>
      <c r="D889" s="15">
        <f t="shared" si="73"/>
        <v>100</v>
      </c>
      <c r="E889" s="2">
        <f t="shared" si="75"/>
        <v>95.946533167891118</v>
      </c>
      <c r="F889" s="2">
        <v>5</v>
      </c>
      <c r="G889" s="2">
        <f t="shared" si="76"/>
        <v>0.94653316789111575</v>
      </c>
      <c r="H889" s="2">
        <f t="shared" si="77"/>
        <v>1.6230080828664724</v>
      </c>
    </row>
    <row r="890" spans="1:8" x14ac:dyDescent="0.3">
      <c r="A890" s="2">
        <v>177520</v>
      </c>
      <c r="B890">
        <v>0.51032288841892581</v>
      </c>
      <c r="C890" s="15">
        <f t="shared" si="74"/>
        <v>0.78511213602911656</v>
      </c>
      <c r="D890" s="15">
        <f t="shared" si="73"/>
        <v>100</v>
      </c>
      <c r="E890" s="2">
        <f t="shared" si="75"/>
        <v>96.07443931985442</v>
      </c>
      <c r="F890" s="2">
        <v>5</v>
      </c>
      <c r="G890" s="2">
        <f t="shared" si="76"/>
        <v>1.0744393198544171</v>
      </c>
      <c r="H890" s="2">
        <f t="shared" si="77"/>
        <v>1.4975920644287219</v>
      </c>
    </row>
    <row r="891" spans="1:8" x14ac:dyDescent="0.3">
      <c r="A891" s="2">
        <v>177720</v>
      </c>
      <c r="B891">
        <v>0.50533710059962045</v>
      </c>
      <c r="C891" s="15">
        <f t="shared" si="74"/>
        <v>0.7774416932301853</v>
      </c>
      <c r="D891" s="15">
        <f t="shared" si="73"/>
        <v>100</v>
      </c>
      <c r="E891" s="2">
        <f t="shared" si="75"/>
        <v>96.112791533849077</v>
      </c>
      <c r="F891" s="2">
        <v>5</v>
      </c>
      <c r="G891" s="2">
        <f t="shared" si="76"/>
        <v>1.1127915338490735</v>
      </c>
      <c r="H891" s="2">
        <f t="shared" si="77"/>
        <v>1.4629183864296</v>
      </c>
    </row>
    <row r="892" spans="1:8" x14ac:dyDescent="0.3">
      <c r="A892" s="2">
        <v>177920</v>
      </c>
      <c r="B892">
        <v>0.54411431397193655</v>
      </c>
      <c r="C892" s="15">
        <f t="shared" si="74"/>
        <v>0.83709894457221001</v>
      </c>
      <c r="D892" s="15">
        <f t="shared" si="73"/>
        <v>100</v>
      </c>
      <c r="E892" s="2">
        <f t="shared" si="75"/>
        <v>95.814505277138949</v>
      </c>
      <c r="F892" s="2">
        <v>5</v>
      </c>
      <c r="G892" s="2">
        <f t="shared" si="76"/>
        <v>0.8145052771389496</v>
      </c>
      <c r="H892" s="2">
        <f t="shared" si="77"/>
        <v>1.7718561840089349</v>
      </c>
    </row>
    <row r="893" spans="1:8" x14ac:dyDescent="0.3">
      <c r="A893" s="2">
        <v>178120</v>
      </c>
      <c r="B893">
        <v>0.53694956091684376</v>
      </c>
      <c r="C893" s="15">
        <f t="shared" si="74"/>
        <v>0.82607624756437503</v>
      </c>
      <c r="D893" s="15">
        <f t="shared" si="73"/>
        <v>100</v>
      </c>
      <c r="E893" s="2">
        <f t="shared" si="75"/>
        <v>95.869618762178121</v>
      </c>
      <c r="F893" s="2">
        <v>5</v>
      </c>
      <c r="G893" s="2">
        <f t="shared" si="76"/>
        <v>0.86961876217812506</v>
      </c>
      <c r="H893" s="2">
        <f t="shared" si="77"/>
        <v>1.7069572246807705</v>
      </c>
    </row>
    <row r="894" spans="1:8" x14ac:dyDescent="0.3">
      <c r="A894" s="2">
        <v>178320</v>
      </c>
      <c r="B894">
        <v>0.53888794327682521</v>
      </c>
      <c r="C894" s="15">
        <f t="shared" si="74"/>
        <v>0.82905837427203877</v>
      </c>
      <c r="D894" s="15">
        <f t="shared" si="73"/>
        <v>100</v>
      </c>
      <c r="E894" s="2">
        <f t="shared" si="75"/>
        <v>95.8547081286398</v>
      </c>
      <c r="F894" s="2">
        <v>5</v>
      </c>
      <c r="G894" s="2">
        <f t="shared" si="76"/>
        <v>0.85470812863980594</v>
      </c>
      <c r="H894" s="2">
        <f t="shared" si="77"/>
        <v>1.7240965528249164</v>
      </c>
    </row>
    <row r="895" spans="1:8" x14ac:dyDescent="0.3">
      <c r="A895" s="2">
        <v>178520</v>
      </c>
      <c r="B895">
        <v>0.52891764196477464</v>
      </c>
      <c r="C895" s="15">
        <f t="shared" si="74"/>
        <v>0.81371944917657635</v>
      </c>
      <c r="D895" s="15">
        <f t="shared" si="73"/>
        <v>100</v>
      </c>
      <c r="E895" s="2">
        <f t="shared" si="75"/>
        <v>95.931402754117116</v>
      </c>
      <c r="F895" s="2">
        <v>5</v>
      </c>
      <c r="G895" s="2">
        <f t="shared" si="76"/>
        <v>0.93140275411711837</v>
      </c>
      <c r="H895" s="2">
        <f t="shared" si="77"/>
        <v>1.6389645993267028</v>
      </c>
    </row>
    <row r="896" spans="1:8" x14ac:dyDescent="0.3">
      <c r="A896" s="2">
        <v>178720</v>
      </c>
      <c r="B896">
        <v>0.53073082651069114</v>
      </c>
      <c r="C896" s="15">
        <f t="shared" si="74"/>
        <v>0.81650896386260174</v>
      </c>
      <c r="D896" s="15">
        <f t="shared" si="73"/>
        <v>100</v>
      </c>
      <c r="E896" s="2">
        <f t="shared" si="75"/>
        <v>95.917455180686986</v>
      </c>
      <c r="F896" s="2">
        <v>5</v>
      </c>
      <c r="G896" s="2">
        <f t="shared" si="76"/>
        <v>0.91745518068699106</v>
      </c>
      <c r="H896" s="2">
        <f t="shared" si="77"/>
        <v>1.6539072558040016</v>
      </c>
    </row>
    <row r="897" spans="1:8" x14ac:dyDescent="0.3">
      <c r="A897" s="2">
        <v>178920</v>
      </c>
      <c r="B897">
        <v>0.50372364107338008</v>
      </c>
      <c r="C897" s="15">
        <f t="shared" si="74"/>
        <v>0.7749594478052001</v>
      </c>
      <c r="D897" s="15">
        <f t="shared" si="73"/>
        <v>100</v>
      </c>
      <c r="E897" s="2">
        <f t="shared" si="75"/>
        <v>96.125202760974005</v>
      </c>
      <c r="F897" s="2">
        <v>5</v>
      </c>
      <c r="G897" s="2">
        <f t="shared" si="76"/>
        <v>1.1252027609739996</v>
      </c>
      <c r="H897" s="2">
        <f t="shared" si="77"/>
        <v>1.4519560122230857</v>
      </c>
    </row>
    <row r="898" spans="1:8" x14ac:dyDescent="0.3">
      <c r="A898" s="2">
        <v>179120</v>
      </c>
      <c r="B898">
        <v>0.52549637307829677</v>
      </c>
      <c r="C898" s="15">
        <f t="shared" si="74"/>
        <v>0.80845595858199504</v>
      </c>
      <c r="D898" s="15">
        <f t="shared" si="73"/>
        <v>100</v>
      </c>
      <c r="E898" s="2">
        <f t="shared" si="75"/>
        <v>95.95772020709002</v>
      </c>
      <c r="F898" s="2">
        <v>5</v>
      </c>
      <c r="G898" s="2">
        <f t="shared" si="76"/>
        <v>0.95772020709002526</v>
      </c>
      <c r="H898" s="2">
        <f t="shared" si="77"/>
        <v>1.6113750094673263</v>
      </c>
    </row>
    <row r="899" spans="1:8" x14ac:dyDescent="0.3">
      <c r="A899" s="2">
        <v>179320</v>
      </c>
      <c r="B899">
        <v>0.53457249070631963</v>
      </c>
      <c r="C899" s="15">
        <f t="shared" si="74"/>
        <v>0.82241921647126093</v>
      </c>
      <c r="D899" s="15">
        <f t="shared" ref="D899:D962" si="78">$J$28</f>
        <v>100</v>
      </c>
      <c r="E899" s="2">
        <f t="shared" si="75"/>
        <v>95.887903917643698</v>
      </c>
      <c r="F899" s="2">
        <v>5</v>
      </c>
      <c r="G899" s="2">
        <f t="shared" si="76"/>
        <v>0.88790391764369581</v>
      </c>
      <c r="H899" s="2">
        <f t="shared" si="77"/>
        <v>1.686339310830222</v>
      </c>
    </row>
    <row r="900" spans="1:8" x14ac:dyDescent="0.3">
      <c r="A900" s="2">
        <v>179520</v>
      </c>
      <c r="B900">
        <v>0.5277441134620382</v>
      </c>
      <c r="C900" s="15">
        <f t="shared" si="74"/>
        <v>0.81191402071082797</v>
      </c>
      <c r="D900" s="15">
        <f t="shared" si="78"/>
        <v>100</v>
      </c>
      <c r="E900" s="2">
        <f t="shared" si="75"/>
        <v>95.940429896445863</v>
      </c>
      <c r="F900" s="2">
        <v>5</v>
      </c>
      <c r="G900" s="2">
        <f t="shared" si="76"/>
        <v>0.94042989644585973</v>
      </c>
      <c r="H900" s="2">
        <f t="shared" si="77"/>
        <v>1.6294133750185058</v>
      </c>
    </row>
    <row r="901" spans="1:8" x14ac:dyDescent="0.3">
      <c r="A901" s="2">
        <v>179720</v>
      </c>
      <c r="B901">
        <v>0.54345101477680069</v>
      </c>
      <c r="C901" s="15">
        <f t="shared" si="74"/>
        <v>0.83607848427200104</v>
      </c>
      <c r="D901" s="15">
        <f t="shared" si="78"/>
        <v>100</v>
      </c>
      <c r="E901" s="2">
        <f t="shared" si="75"/>
        <v>95.819607578639989</v>
      </c>
      <c r="F901" s="2">
        <v>5</v>
      </c>
      <c r="G901" s="2">
        <f t="shared" si="76"/>
        <v>0.819607578639995</v>
      </c>
      <c r="H901" s="2">
        <f t="shared" si="77"/>
        <v>1.7656646783968561</v>
      </c>
    </row>
    <row r="902" spans="1:8" x14ac:dyDescent="0.3">
      <c r="A902" s="2">
        <v>179920</v>
      </c>
      <c r="B902">
        <v>0.55054167417204902</v>
      </c>
      <c r="C902" s="15">
        <f t="shared" si="74"/>
        <v>0.8469871910339215</v>
      </c>
      <c r="D902" s="15">
        <f t="shared" si="78"/>
        <v>100</v>
      </c>
      <c r="E902" s="2">
        <f t="shared" si="75"/>
        <v>95.765064044830396</v>
      </c>
      <c r="F902" s="2">
        <v>5</v>
      </c>
      <c r="G902" s="2">
        <f t="shared" si="76"/>
        <v>0.76506404483039248</v>
      </c>
      <c r="H902" s="2">
        <f t="shared" si="77"/>
        <v>1.8339613988984345</v>
      </c>
    </row>
    <row r="903" spans="1:8" x14ac:dyDescent="0.3">
      <c r="A903" s="2">
        <v>180120</v>
      </c>
      <c r="B903">
        <v>0.53325215532743497</v>
      </c>
      <c r="C903" s="15">
        <f t="shared" si="74"/>
        <v>0.82038793127297682</v>
      </c>
      <c r="D903" s="15">
        <f t="shared" si="78"/>
        <v>100</v>
      </c>
      <c r="E903" s="2">
        <f t="shared" si="75"/>
        <v>95.898060343635109</v>
      </c>
      <c r="F903" s="2">
        <v>5</v>
      </c>
      <c r="G903" s="2">
        <f t="shared" si="76"/>
        <v>0.898060343635116</v>
      </c>
      <c r="H903" s="2">
        <f t="shared" si="77"/>
        <v>1.6750714974341669</v>
      </c>
    </row>
    <row r="904" spans="1:8" x14ac:dyDescent="0.3">
      <c r="A904" s="2">
        <v>180320</v>
      </c>
      <c r="B904">
        <v>0.55068814388392595</v>
      </c>
      <c r="C904" s="15">
        <f t="shared" si="74"/>
        <v>0.8472125290521938</v>
      </c>
      <c r="D904" s="15">
        <f t="shared" si="78"/>
        <v>100</v>
      </c>
      <c r="E904" s="2">
        <f t="shared" si="75"/>
        <v>95.763937354739028</v>
      </c>
      <c r="F904" s="2">
        <v>5</v>
      </c>
      <c r="G904" s="2">
        <f t="shared" si="76"/>
        <v>0.76393735473903135</v>
      </c>
      <c r="H904" s="2">
        <f t="shared" si="77"/>
        <v>1.8354233933469619</v>
      </c>
    </row>
    <row r="905" spans="1:8" x14ac:dyDescent="0.3">
      <c r="A905" s="2">
        <v>180520</v>
      </c>
      <c r="B905">
        <v>0.53976230678331383</v>
      </c>
      <c r="C905" s="15">
        <f t="shared" si="74"/>
        <v>0.83040354889740586</v>
      </c>
      <c r="D905" s="15">
        <f t="shared" si="78"/>
        <v>100</v>
      </c>
      <c r="E905" s="2">
        <f t="shared" si="75"/>
        <v>95.847982255512974</v>
      </c>
      <c r="F905" s="2">
        <v>5</v>
      </c>
      <c r="G905" s="2">
        <f t="shared" si="76"/>
        <v>0.8479822555129708</v>
      </c>
      <c r="H905" s="2">
        <f t="shared" si="77"/>
        <v>1.731926713163854</v>
      </c>
    </row>
    <row r="906" spans="1:8" x14ac:dyDescent="0.3">
      <c r="A906" s="2">
        <v>180720</v>
      </c>
      <c r="B906">
        <v>0.54198492456000658</v>
      </c>
      <c r="C906" s="15">
        <f t="shared" si="74"/>
        <v>0.8338229608615485</v>
      </c>
      <c r="D906" s="15">
        <f t="shared" si="78"/>
        <v>100</v>
      </c>
      <c r="E906" s="2">
        <f t="shared" si="75"/>
        <v>95.830885195692261</v>
      </c>
      <c r="F906" s="2">
        <v>5</v>
      </c>
      <c r="G906" s="2">
        <f t="shared" si="76"/>
        <v>0.83088519569225738</v>
      </c>
      <c r="H906" s="2">
        <f t="shared" si="77"/>
        <v>1.752116397570356</v>
      </c>
    </row>
    <row r="907" spans="1:8" x14ac:dyDescent="0.3">
      <c r="A907" s="2">
        <v>180920</v>
      </c>
      <c r="B907">
        <v>0.54653551901126252</v>
      </c>
      <c r="C907" s="15">
        <f t="shared" si="74"/>
        <v>0.84082387540194226</v>
      </c>
      <c r="D907" s="15">
        <f t="shared" si="78"/>
        <v>100</v>
      </c>
      <c r="E907" s="2">
        <f t="shared" si="75"/>
        <v>95.795880622990296</v>
      </c>
      <c r="F907" s="2">
        <v>5</v>
      </c>
      <c r="G907" s="2">
        <f t="shared" si="76"/>
        <v>0.79588062299028905</v>
      </c>
      <c r="H907" s="2">
        <f t="shared" si="77"/>
        <v>1.7947934862405639</v>
      </c>
    </row>
    <row r="908" spans="1:8" x14ac:dyDescent="0.3">
      <c r="A908" s="2">
        <v>181120</v>
      </c>
      <c r="B908">
        <v>0.54937464311370621</v>
      </c>
      <c r="C908" s="15">
        <f t="shared" si="74"/>
        <v>0.84519175863647111</v>
      </c>
      <c r="D908" s="15">
        <f t="shared" si="78"/>
        <v>100</v>
      </c>
      <c r="E908" s="2">
        <f t="shared" si="75"/>
        <v>95.774041206817643</v>
      </c>
      <c r="F908" s="2">
        <v>5</v>
      </c>
      <c r="G908" s="2">
        <f t="shared" si="76"/>
        <v>0.77404120681764432</v>
      </c>
      <c r="H908" s="2">
        <f t="shared" si="77"/>
        <v>1.8223895741176588</v>
      </c>
    </row>
    <row r="909" spans="1:8" x14ac:dyDescent="0.3">
      <c r="A909" s="2">
        <v>181320</v>
      </c>
      <c r="B909">
        <v>0.52937026296540313</v>
      </c>
      <c r="C909" s="15">
        <f t="shared" si="74"/>
        <v>0.8144157891775432</v>
      </c>
      <c r="D909" s="15">
        <f t="shared" si="78"/>
        <v>100</v>
      </c>
      <c r="E909" s="2">
        <f t="shared" si="75"/>
        <v>95.927921054112289</v>
      </c>
      <c r="F909" s="2">
        <v>5</v>
      </c>
      <c r="G909" s="2">
        <f t="shared" si="76"/>
        <v>0.92792105411228398</v>
      </c>
      <c r="H909" s="2">
        <f t="shared" si="77"/>
        <v>1.6426734343669511</v>
      </c>
    </row>
    <row r="910" spans="1:8" x14ac:dyDescent="0.3">
      <c r="A910" s="2">
        <v>181520</v>
      </c>
      <c r="B910">
        <v>0.56897542192618811</v>
      </c>
      <c r="C910" s="15">
        <f t="shared" si="74"/>
        <v>0.87534680296336631</v>
      </c>
      <c r="D910" s="15">
        <f t="shared" si="78"/>
        <v>100</v>
      </c>
      <c r="E910" s="2">
        <f t="shared" si="75"/>
        <v>95.623265985183167</v>
      </c>
      <c r="F910" s="2">
        <v>5</v>
      </c>
      <c r="G910" s="2">
        <f t="shared" si="76"/>
        <v>0.62326598518316878</v>
      </c>
      <c r="H910" s="2">
        <f t="shared" si="77"/>
        <v>2.0374657937396194</v>
      </c>
    </row>
    <row r="911" spans="1:8" x14ac:dyDescent="0.3">
      <c r="A911" s="2">
        <v>181720</v>
      </c>
      <c r="B911">
        <v>0.53687376400791031</v>
      </c>
      <c r="C911" s="15">
        <f t="shared" si="74"/>
        <v>0.82595963693524665</v>
      </c>
      <c r="D911" s="15">
        <f t="shared" si="78"/>
        <v>100</v>
      </c>
      <c r="E911" s="2">
        <f t="shared" si="75"/>
        <v>95.870201815323767</v>
      </c>
      <c r="F911" s="2">
        <v>5</v>
      </c>
      <c r="G911" s="2">
        <f t="shared" si="76"/>
        <v>0.8702018153237665</v>
      </c>
      <c r="H911" s="2">
        <f t="shared" si="77"/>
        <v>1.7062930612245564</v>
      </c>
    </row>
    <row r="912" spans="1:8" x14ac:dyDescent="0.3">
      <c r="A912" s="2">
        <v>181920</v>
      </c>
      <c r="B912">
        <v>0.55323971022704277</v>
      </c>
      <c r="C912" s="15">
        <f t="shared" si="74"/>
        <v>0.8511380157339119</v>
      </c>
      <c r="D912" s="15">
        <f t="shared" si="78"/>
        <v>100</v>
      </c>
      <c r="E912" s="2">
        <f t="shared" si="75"/>
        <v>95.744309921330441</v>
      </c>
      <c r="F912" s="2">
        <v>5</v>
      </c>
      <c r="G912" s="2">
        <f t="shared" si="76"/>
        <v>0.74430992133044072</v>
      </c>
      <c r="H912" s="2">
        <f t="shared" si="77"/>
        <v>1.861246696290314</v>
      </c>
    </row>
    <row r="913" spans="1:8" x14ac:dyDescent="0.3">
      <c r="A913" s="2">
        <v>182120</v>
      </c>
      <c r="B913">
        <v>0.56836055735651381</v>
      </c>
      <c r="C913" s="15">
        <f t="shared" si="74"/>
        <v>0.87440085747155971</v>
      </c>
      <c r="D913" s="15">
        <f t="shared" si="78"/>
        <v>100</v>
      </c>
      <c r="E913" s="2">
        <f t="shared" si="75"/>
        <v>95.627995712642203</v>
      </c>
      <c r="F913" s="2">
        <v>5</v>
      </c>
      <c r="G913" s="2">
        <f t="shared" si="76"/>
        <v>0.62799571264220155</v>
      </c>
      <c r="H913" s="2">
        <f t="shared" si="77"/>
        <v>2.0299552853560181</v>
      </c>
    </row>
    <row r="914" spans="1:8" x14ac:dyDescent="0.3">
      <c r="A914" s="2">
        <v>182320</v>
      </c>
      <c r="B914">
        <v>0.52977079544428529</v>
      </c>
      <c r="C914" s="15">
        <f t="shared" si="74"/>
        <v>0.8150319929912081</v>
      </c>
      <c r="D914" s="15">
        <f t="shared" si="78"/>
        <v>100</v>
      </c>
      <c r="E914" s="2">
        <f t="shared" si="75"/>
        <v>95.924840035043957</v>
      </c>
      <c r="F914" s="2">
        <v>5</v>
      </c>
      <c r="G914" s="2">
        <f t="shared" si="76"/>
        <v>0.9248400350439594</v>
      </c>
      <c r="H914" s="2">
        <f t="shared" si="77"/>
        <v>1.645967186485513</v>
      </c>
    </row>
    <row r="915" spans="1:8" x14ac:dyDescent="0.3">
      <c r="A915" s="2">
        <v>182520</v>
      </c>
      <c r="B915">
        <v>0.53976860283808747</v>
      </c>
      <c r="C915" s="15">
        <f t="shared" si="74"/>
        <v>0.83041323513551912</v>
      </c>
      <c r="D915" s="15">
        <f t="shared" si="78"/>
        <v>100</v>
      </c>
      <c r="E915" s="2">
        <f t="shared" si="75"/>
        <v>95.847933824322411</v>
      </c>
      <c r="F915" s="2">
        <v>5</v>
      </c>
      <c r="G915" s="2">
        <f t="shared" si="76"/>
        <v>0.84793382432240438</v>
      </c>
      <c r="H915" s="2">
        <f t="shared" si="77"/>
        <v>1.7319833229511858</v>
      </c>
    </row>
    <row r="916" spans="1:8" x14ac:dyDescent="0.3">
      <c r="A916" s="2">
        <v>182720</v>
      </c>
      <c r="B916">
        <v>0.56752086473767427</v>
      </c>
      <c r="C916" s="15">
        <f t="shared" si="74"/>
        <v>0.873109022673345</v>
      </c>
      <c r="D916" s="15">
        <f t="shared" si="78"/>
        <v>100</v>
      </c>
      <c r="E916" s="2">
        <f t="shared" si="75"/>
        <v>95.634454886633279</v>
      </c>
      <c r="F916" s="2">
        <v>5</v>
      </c>
      <c r="G916" s="2">
        <f t="shared" si="76"/>
        <v>0.63445488663327509</v>
      </c>
      <c r="H916" s="2">
        <f t="shared" si="77"/>
        <v>2.019789983348637</v>
      </c>
    </row>
    <row r="917" spans="1:8" x14ac:dyDescent="0.3">
      <c r="A917" s="2">
        <v>182920</v>
      </c>
      <c r="B917">
        <v>0.52841064769753066</v>
      </c>
      <c r="C917" s="15">
        <f t="shared" si="74"/>
        <v>0.81293945799620093</v>
      </c>
      <c r="D917" s="15">
        <f t="shared" si="78"/>
        <v>100</v>
      </c>
      <c r="E917" s="2">
        <f t="shared" si="75"/>
        <v>95.935302710019002</v>
      </c>
      <c r="F917" s="2">
        <v>5</v>
      </c>
      <c r="G917" s="2">
        <f t="shared" si="76"/>
        <v>0.93530271001899568</v>
      </c>
      <c r="H917" s="2">
        <f t="shared" si="77"/>
        <v>1.6348268086763695</v>
      </c>
    </row>
    <row r="918" spans="1:8" x14ac:dyDescent="0.3">
      <c r="A918" s="2">
        <v>183120</v>
      </c>
      <c r="B918">
        <v>0.52935733383774608</v>
      </c>
      <c r="C918" s="15">
        <f t="shared" si="74"/>
        <v>0.81439589821191705</v>
      </c>
      <c r="D918" s="15">
        <f t="shared" si="78"/>
        <v>100</v>
      </c>
      <c r="E918" s="2">
        <f t="shared" si="75"/>
        <v>95.928020508940421</v>
      </c>
      <c r="F918" s="2">
        <v>5</v>
      </c>
      <c r="G918" s="2">
        <f t="shared" si="76"/>
        <v>0.92802050894041521</v>
      </c>
      <c r="H918" s="2">
        <f t="shared" si="77"/>
        <v>1.6425672966070926</v>
      </c>
    </row>
    <row r="919" spans="1:8" x14ac:dyDescent="0.3">
      <c r="A919" s="2">
        <v>183320</v>
      </c>
      <c r="B919">
        <v>0.51327497351177309</v>
      </c>
      <c r="C919" s="15">
        <f t="shared" si="74"/>
        <v>0.78965380540272778</v>
      </c>
      <c r="D919" s="15">
        <f t="shared" si="78"/>
        <v>100</v>
      </c>
      <c r="E919" s="2">
        <f t="shared" si="75"/>
        <v>96.051730972986363</v>
      </c>
      <c r="F919" s="2">
        <v>5</v>
      </c>
      <c r="G919" s="2">
        <f t="shared" si="76"/>
        <v>1.0517309729863609</v>
      </c>
      <c r="H919" s="2">
        <f t="shared" si="77"/>
        <v>1.5187172845697163</v>
      </c>
    </row>
    <row r="920" spans="1:8" x14ac:dyDescent="0.3">
      <c r="A920" s="2">
        <v>183520</v>
      </c>
      <c r="B920">
        <v>0.5088569159853974</v>
      </c>
      <c r="C920" s="15">
        <f t="shared" si="74"/>
        <v>0.78285679382368822</v>
      </c>
      <c r="D920" s="15">
        <f t="shared" si="78"/>
        <v>100</v>
      </c>
      <c r="E920" s="2">
        <f t="shared" si="75"/>
        <v>96.085716030881557</v>
      </c>
      <c r="F920" s="2">
        <v>5</v>
      </c>
      <c r="G920" s="2">
        <f t="shared" si="76"/>
        <v>1.0857160308815588</v>
      </c>
      <c r="H920" s="2">
        <f t="shared" si="77"/>
        <v>1.4872686892328841</v>
      </c>
    </row>
    <row r="921" spans="1:8" x14ac:dyDescent="0.3">
      <c r="A921" s="2">
        <v>183720</v>
      </c>
      <c r="B921">
        <v>0.51653933469476598</v>
      </c>
      <c r="C921" s="15">
        <f t="shared" si="74"/>
        <v>0.79467589953040918</v>
      </c>
      <c r="D921" s="15">
        <f t="shared" si="78"/>
        <v>100</v>
      </c>
      <c r="E921" s="2">
        <f t="shared" si="75"/>
        <v>96.026620502347953</v>
      </c>
      <c r="F921" s="2">
        <v>5</v>
      </c>
      <c r="G921" s="2">
        <f t="shared" si="76"/>
        <v>1.0266205023479542</v>
      </c>
      <c r="H921" s="2">
        <f t="shared" si="77"/>
        <v>1.5426208343127166</v>
      </c>
    </row>
    <row r="922" spans="1:8" x14ac:dyDescent="0.3">
      <c r="A922" s="2">
        <v>183920</v>
      </c>
      <c r="B922">
        <v>0.55521140571375216</v>
      </c>
      <c r="C922" s="15">
        <f t="shared" si="74"/>
        <v>0.85417139340577253</v>
      </c>
      <c r="D922" s="15">
        <f t="shared" si="78"/>
        <v>100</v>
      </c>
      <c r="E922" s="2">
        <f t="shared" si="75"/>
        <v>95.729143032971137</v>
      </c>
      <c r="F922" s="2">
        <v>5</v>
      </c>
      <c r="G922" s="2">
        <f t="shared" si="76"/>
        <v>0.72914303297113747</v>
      </c>
      <c r="H922" s="2">
        <f t="shared" si="77"/>
        <v>1.8816758653161034</v>
      </c>
    </row>
    <row r="923" spans="1:8" x14ac:dyDescent="0.3">
      <c r="A923" s="2">
        <v>184120</v>
      </c>
      <c r="B923">
        <v>0.50662112707935436</v>
      </c>
      <c r="C923" s="15">
        <f t="shared" si="74"/>
        <v>0.77941711858362206</v>
      </c>
      <c r="D923" s="15">
        <f t="shared" si="78"/>
        <v>100</v>
      </c>
      <c r="E923" s="2">
        <f t="shared" si="75"/>
        <v>96.102914407081883</v>
      </c>
      <c r="F923" s="2">
        <v>5</v>
      </c>
      <c r="G923" s="2">
        <f t="shared" si="76"/>
        <v>1.1029144070818897</v>
      </c>
      <c r="H923" s="2">
        <f t="shared" si="77"/>
        <v>1.4717312316258357</v>
      </c>
    </row>
    <row r="924" spans="1:8" x14ac:dyDescent="0.3">
      <c r="A924" s="2">
        <v>184320</v>
      </c>
      <c r="B924">
        <v>0.52805912531111898</v>
      </c>
      <c r="C924" s="15">
        <f t="shared" si="74"/>
        <v>0.81239865432479841</v>
      </c>
      <c r="D924" s="15">
        <f t="shared" si="78"/>
        <v>100</v>
      </c>
      <c r="E924" s="2">
        <f t="shared" si="75"/>
        <v>95.93800672837601</v>
      </c>
      <c r="F924" s="2">
        <v>5</v>
      </c>
      <c r="G924" s="2">
        <f t="shared" si="76"/>
        <v>0.93800672837600807</v>
      </c>
      <c r="H924" s="2">
        <f t="shared" si="77"/>
        <v>1.6319681029657584</v>
      </c>
    </row>
    <row r="925" spans="1:8" x14ac:dyDescent="0.3">
      <c r="A925" s="2">
        <v>184520</v>
      </c>
      <c r="B925">
        <v>0.55647003849261778</v>
      </c>
      <c r="C925" s="15">
        <f t="shared" si="74"/>
        <v>0.85610775152710428</v>
      </c>
      <c r="D925" s="15">
        <f t="shared" si="78"/>
        <v>100</v>
      </c>
      <c r="E925" s="2">
        <f t="shared" si="75"/>
        <v>95.719461242364474</v>
      </c>
      <c r="F925" s="2">
        <v>5</v>
      </c>
      <c r="G925" s="2">
        <f t="shared" si="76"/>
        <v>0.71946124236447861</v>
      </c>
      <c r="H925" s="2">
        <f t="shared" si="77"/>
        <v>1.8949419825581624</v>
      </c>
    </row>
    <row r="926" spans="1:8" x14ac:dyDescent="0.3">
      <c r="A926" s="2">
        <v>184720</v>
      </c>
      <c r="B926">
        <v>0.57364699249003503</v>
      </c>
      <c r="C926" s="15">
        <f t="shared" si="74"/>
        <v>0.88253383460005386</v>
      </c>
      <c r="D926" s="15">
        <f t="shared" si="78"/>
        <v>100</v>
      </c>
      <c r="E926" s="2">
        <f t="shared" si="75"/>
        <v>95.587330826999732</v>
      </c>
      <c r="F926" s="2">
        <v>5</v>
      </c>
      <c r="G926" s="2">
        <f t="shared" si="76"/>
        <v>0.5873308269997306</v>
      </c>
      <c r="H926" s="2">
        <f t="shared" si="77"/>
        <v>2.096475043464884</v>
      </c>
    </row>
    <row r="927" spans="1:8" x14ac:dyDescent="0.3">
      <c r="A927" s="2">
        <v>184920</v>
      </c>
      <c r="B927">
        <v>0.55495283635128423</v>
      </c>
      <c r="C927" s="15">
        <f t="shared" si="74"/>
        <v>0.85377359438659106</v>
      </c>
      <c r="D927" s="15">
        <f t="shared" si="78"/>
        <v>100</v>
      </c>
      <c r="E927" s="2">
        <f t="shared" si="75"/>
        <v>95.731132028067037</v>
      </c>
      <c r="F927" s="2">
        <v>5</v>
      </c>
      <c r="G927" s="2">
        <f t="shared" si="76"/>
        <v>0.73113202806704436</v>
      </c>
      <c r="H927" s="2">
        <f t="shared" si="77"/>
        <v>1.87897250314191</v>
      </c>
    </row>
    <row r="928" spans="1:8" x14ac:dyDescent="0.3">
      <c r="A928" s="2">
        <v>185120</v>
      </c>
      <c r="B928">
        <v>0.56618035719400384</v>
      </c>
      <c r="C928" s="15">
        <f t="shared" si="74"/>
        <v>0.87104670337539047</v>
      </c>
      <c r="D928" s="15">
        <f t="shared" si="78"/>
        <v>100</v>
      </c>
      <c r="E928" s="2">
        <f t="shared" si="75"/>
        <v>95.64476648312305</v>
      </c>
      <c r="F928" s="2">
        <v>5</v>
      </c>
      <c r="G928" s="2">
        <f t="shared" si="76"/>
        <v>0.64476648312304796</v>
      </c>
      <c r="H928" s="2">
        <f t="shared" si="77"/>
        <v>2.0037757749606939</v>
      </c>
    </row>
    <row r="929" spans="1:8" x14ac:dyDescent="0.3">
      <c r="A929" s="2">
        <v>185320</v>
      </c>
      <c r="B929">
        <v>0.55317813168650465</v>
      </c>
      <c r="C929" s="15">
        <f t="shared" si="74"/>
        <v>0.85104327951769942</v>
      </c>
      <c r="D929" s="15">
        <f t="shared" si="78"/>
        <v>100</v>
      </c>
      <c r="E929" s="2">
        <f t="shared" si="75"/>
        <v>95.744783602411502</v>
      </c>
      <c r="F929" s="2">
        <v>5</v>
      </c>
      <c r="G929" s="2">
        <f t="shared" si="76"/>
        <v>0.74478360241150288</v>
      </c>
      <c r="H929" s="2">
        <f t="shared" si="77"/>
        <v>1.8606154430324293</v>
      </c>
    </row>
    <row r="930" spans="1:8" x14ac:dyDescent="0.3">
      <c r="A930" s="2">
        <v>185520</v>
      </c>
      <c r="B930">
        <v>0.53846793105507962</v>
      </c>
      <c r="C930" s="15">
        <f t="shared" si="74"/>
        <v>0.8284122016231994</v>
      </c>
      <c r="D930" s="15">
        <f t="shared" si="78"/>
        <v>100</v>
      </c>
      <c r="E930" s="2">
        <f t="shared" si="75"/>
        <v>95.857938991883998</v>
      </c>
      <c r="F930" s="2">
        <v>5</v>
      </c>
      <c r="G930" s="2">
        <f t="shared" si="76"/>
        <v>0.85793899188400324</v>
      </c>
      <c r="H930" s="2">
        <f t="shared" si="77"/>
        <v>1.7203573068099345</v>
      </c>
    </row>
    <row r="931" spans="1:8" x14ac:dyDescent="0.3">
      <c r="A931" s="2">
        <v>185720</v>
      </c>
      <c r="B931">
        <v>0.54531972658828043</v>
      </c>
      <c r="C931" s="15">
        <f t="shared" si="74"/>
        <v>0.8389534255204314</v>
      </c>
      <c r="D931" s="15">
        <f t="shared" si="78"/>
        <v>100</v>
      </c>
      <c r="E931" s="2">
        <f t="shared" si="75"/>
        <v>95.805232872397838</v>
      </c>
      <c r="F931" s="2">
        <v>5</v>
      </c>
      <c r="G931" s="2">
        <f t="shared" si="76"/>
        <v>0.80523287239784302</v>
      </c>
      <c r="H931" s="2">
        <f t="shared" si="77"/>
        <v>1.7832087937320935</v>
      </c>
    </row>
    <row r="932" spans="1:8" x14ac:dyDescent="0.3">
      <c r="A932" s="2">
        <v>185920</v>
      </c>
      <c r="B932">
        <v>0.55253519680457508</v>
      </c>
      <c r="C932" s="15">
        <f t="shared" si="74"/>
        <v>0.85005414893011544</v>
      </c>
      <c r="D932" s="15">
        <f t="shared" si="78"/>
        <v>100</v>
      </c>
      <c r="E932" s="2">
        <f t="shared" si="75"/>
        <v>95.749729255349422</v>
      </c>
      <c r="F932" s="2">
        <v>5</v>
      </c>
      <c r="G932" s="2">
        <f t="shared" si="76"/>
        <v>0.74972925534942281</v>
      </c>
      <c r="H932" s="2">
        <f t="shared" si="77"/>
        <v>1.8540486573752226</v>
      </c>
    </row>
    <row r="933" spans="1:8" x14ac:dyDescent="0.3">
      <c r="A933" s="2">
        <v>186120</v>
      </c>
      <c r="B933">
        <v>0.55919593333351081</v>
      </c>
      <c r="C933" s="15">
        <f t="shared" si="74"/>
        <v>0.86030143589770891</v>
      </c>
      <c r="D933" s="15">
        <f t="shared" si="78"/>
        <v>100</v>
      </c>
      <c r="E933" s="2">
        <f t="shared" si="75"/>
        <v>95.698492820511461</v>
      </c>
      <c r="F933" s="2">
        <v>5</v>
      </c>
      <c r="G933" s="2">
        <f t="shared" si="76"/>
        <v>0.69849282051145511</v>
      </c>
      <c r="H933" s="2">
        <f t="shared" si="77"/>
        <v>1.9243006545543047</v>
      </c>
    </row>
    <row r="934" spans="1:8" x14ac:dyDescent="0.3">
      <c r="A934" s="2">
        <v>186320</v>
      </c>
      <c r="B934">
        <v>0.52442443121962501</v>
      </c>
      <c r="C934" s="15">
        <f t="shared" si="74"/>
        <v>0.80680681726096148</v>
      </c>
      <c r="D934" s="15">
        <f t="shared" si="78"/>
        <v>100</v>
      </c>
      <c r="E934" s="2">
        <f t="shared" si="75"/>
        <v>95.965965913695186</v>
      </c>
      <c r="F934" s="2">
        <v>5</v>
      </c>
      <c r="G934" s="2">
        <f t="shared" si="76"/>
        <v>0.96596591369519302</v>
      </c>
      <c r="H934" s="2">
        <f t="shared" si="77"/>
        <v>1.6028880647458239</v>
      </c>
    </row>
    <row r="935" spans="1:8" x14ac:dyDescent="0.3">
      <c r="A935" s="2">
        <v>186520</v>
      </c>
      <c r="B935">
        <v>0.53374283374283382</v>
      </c>
      <c r="C935" s="15">
        <f t="shared" si="74"/>
        <v>0.82114282114282122</v>
      </c>
      <c r="D935" s="15">
        <f t="shared" si="78"/>
        <v>100</v>
      </c>
      <c r="E935" s="2">
        <f t="shared" si="75"/>
        <v>95.8942858942859</v>
      </c>
      <c r="F935" s="2">
        <v>5</v>
      </c>
      <c r="G935" s="2">
        <f t="shared" si="76"/>
        <v>0.89428589428589422</v>
      </c>
      <c r="H935" s="2">
        <f t="shared" si="77"/>
        <v>1.6792438852241847</v>
      </c>
    </row>
    <row r="936" spans="1:8" x14ac:dyDescent="0.3">
      <c r="A936" s="2">
        <v>186720</v>
      </c>
      <c r="B936">
        <v>0.5337848738204678</v>
      </c>
      <c r="C936" s="15">
        <f t="shared" si="74"/>
        <v>0.82120749818533501</v>
      </c>
      <c r="D936" s="15">
        <f t="shared" si="78"/>
        <v>100</v>
      </c>
      <c r="E936" s="2">
        <f t="shared" si="75"/>
        <v>95.893962509073319</v>
      </c>
      <c r="F936" s="2">
        <v>5</v>
      </c>
      <c r="G936" s="2">
        <f t="shared" si="76"/>
        <v>0.89396250907332497</v>
      </c>
      <c r="H936" s="2">
        <f t="shared" si="77"/>
        <v>1.6796021910913752</v>
      </c>
    </row>
    <row r="937" spans="1:8" x14ac:dyDescent="0.3">
      <c r="A937" s="2">
        <v>186920</v>
      </c>
      <c r="B937">
        <v>0.54294384144465313</v>
      </c>
      <c r="C937" s="15">
        <f t="shared" si="74"/>
        <v>0.83529821760715861</v>
      </c>
      <c r="D937" s="15">
        <f t="shared" si="78"/>
        <v>100</v>
      </c>
      <c r="E937" s="2">
        <f t="shared" si="75"/>
        <v>95.823508911964211</v>
      </c>
      <c r="F937" s="2">
        <v>5</v>
      </c>
      <c r="G937" s="2">
        <f t="shared" si="76"/>
        <v>0.82350891196420672</v>
      </c>
      <c r="H937" s="2">
        <f t="shared" si="77"/>
        <v>1.7609566844246431</v>
      </c>
    </row>
    <row r="938" spans="1:8" x14ac:dyDescent="0.3">
      <c r="A938" s="2">
        <v>187120</v>
      </c>
      <c r="B938">
        <v>0.52375794544366217</v>
      </c>
      <c r="C938" s="15">
        <f t="shared" si="74"/>
        <v>0.80578145452871097</v>
      </c>
      <c r="D938" s="15">
        <f t="shared" si="78"/>
        <v>100</v>
      </c>
      <c r="E938" s="2">
        <f t="shared" si="75"/>
        <v>95.971092727356449</v>
      </c>
      <c r="F938" s="2">
        <v>5</v>
      </c>
      <c r="G938" s="2">
        <f t="shared" si="76"/>
        <v>0.97109272735644492</v>
      </c>
      <c r="H938" s="2">
        <f t="shared" si="77"/>
        <v>1.597648073633299</v>
      </c>
    </row>
    <row r="939" spans="1:8" x14ac:dyDescent="0.3">
      <c r="A939" s="2">
        <v>187320</v>
      </c>
      <c r="B939">
        <v>0.55855639981139504</v>
      </c>
      <c r="C939" s="15">
        <f t="shared" si="74"/>
        <v>0.85931753817137702</v>
      </c>
      <c r="D939" s="15">
        <f t="shared" si="78"/>
        <v>100</v>
      </c>
      <c r="E939" s="2">
        <f t="shared" si="75"/>
        <v>95.703412309143118</v>
      </c>
      <c r="F939" s="2">
        <v>5</v>
      </c>
      <c r="G939" s="2">
        <f t="shared" si="76"/>
        <v>0.70341230914311481</v>
      </c>
      <c r="H939" s="2">
        <f t="shared" si="77"/>
        <v>1.9173337401848725</v>
      </c>
    </row>
    <row r="940" spans="1:8" x14ac:dyDescent="0.3">
      <c r="A940" s="2">
        <v>187520</v>
      </c>
      <c r="B940">
        <v>0.52787599005697172</v>
      </c>
      <c r="C940" s="15">
        <f t="shared" si="74"/>
        <v>0.81211690777995649</v>
      </c>
      <c r="D940" s="15">
        <f t="shared" si="78"/>
        <v>100</v>
      </c>
      <c r="E940" s="2">
        <f t="shared" si="75"/>
        <v>95.939415461100225</v>
      </c>
      <c r="F940" s="2">
        <v>5</v>
      </c>
      <c r="G940" s="2">
        <f t="shared" si="76"/>
        <v>0.9394154611002179</v>
      </c>
      <c r="H940" s="2">
        <f t="shared" si="77"/>
        <v>1.6304820767868324</v>
      </c>
    </row>
    <row r="941" spans="1:8" x14ac:dyDescent="0.3">
      <c r="A941" s="2">
        <v>187720</v>
      </c>
      <c r="B941">
        <v>0.52975578422815228</v>
      </c>
      <c r="C941" s="15">
        <f t="shared" si="74"/>
        <v>0.8150088988125419</v>
      </c>
      <c r="D941" s="15">
        <f t="shared" si="78"/>
        <v>100</v>
      </c>
      <c r="E941" s="2">
        <f t="shared" si="75"/>
        <v>95.924955505937291</v>
      </c>
      <c r="F941" s="2">
        <v>5</v>
      </c>
      <c r="G941" s="2">
        <f t="shared" si="76"/>
        <v>0.92495550593729092</v>
      </c>
      <c r="H941" s="2">
        <f t="shared" si="77"/>
        <v>1.6458435430527714</v>
      </c>
    </row>
    <row r="942" spans="1:8" x14ac:dyDescent="0.3">
      <c r="A942" s="2">
        <v>187920</v>
      </c>
      <c r="B942">
        <v>0.54435853892645047</v>
      </c>
      <c r="C942" s="15">
        <f t="shared" si="74"/>
        <v>0.83747467527146224</v>
      </c>
      <c r="D942" s="15">
        <f t="shared" si="78"/>
        <v>100</v>
      </c>
      <c r="E942" s="2">
        <f t="shared" si="75"/>
        <v>95.812626623642686</v>
      </c>
      <c r="F942" s="2">
        <v>5</v>
      </c>
      <c r="G942" s="2">
        <f t="shared" si="76"/>
        <v>0.81262662364268845</v>
      </c>
      <c r="H942" s="2">
        <f t="shared" si="77"/>
        <v>1.7741457370920781</v>
      </c>
    </row>
    <row r="943" spans="1:8" x14ac:dyDescent="0.3">
      <c r="A943" s="2">
        <v>188120</v>
      </c>
      <c r="B943">
        <v>0.58105521601964172</v>
      </c>
      <c r="C943" s="15">
        <f t="shared" si="74"/>
        <v>0.8939311015686795</v>
      </c>
      <c r="D943" s="15">
        <f t="shared" si="78"/>
        <v>100</v>
      </c>
      <c r="E943" s="2">
        <f t="shared" si="75"/>
        <v>95.530344492156601</v>
      </c>
      <c r="F943" s="2">
        <v>5</v>
      </c>
      <c r="G943" s="2">
        <f t="shared" si="76"/>
        <v>0.53034449215660295</v>
      </c>
      <c r="H943" s="2">
        <f t="shared" si="77"/>
        <v>2.1979401652200479</v>
      </c>
    </row>
    <row r="944" spans="1:8" x14ac:dyDescent="0.3">
      <c r="A944" s="2">
        <v>188320</v>
      </c>
      <c r="B944">
        <v>0.53336878694690437</v>
      </c>
      <c r="C944" s="15">
        <f t="shared" si="74"/>
        <v>0.82056736453369905</v>
      </c>
      <c r="D944" s="15">
        <f t="shared" si="78"/>
        <v>100</v>
      </c>
      <c r="E944" s="2">
        <f t="shared" si="75"/>
        <v>95.897163177331507</v>
      </c>
      <c r="F944" s="2">
        <v>5</v>
      </c>
      <c r="G944" s="2">
        <f t="shared" si="76"/>
        <v>0.89716317733150497</v>
      </c>
      <c r="H944" s="2">
        <f t="shared" si="77"/>
        <v>1.6760616457880559</v>
      </c>
    </row>
    <row r="945" spans="1:8" x14ac:dyDescent="0.3">
      <c r="A945" s="2">
        <v>188520</v>
      </c>
      <c r="B945">
        <v>0.54023463068324862</v>
      </c>
      <c r="C945" s="15">
        <f t="shared" si="74"/>
        <v>0.83113020105115165</v>
      </c>
      <c r="D945" s="15">
        <f t="shared" si="78"/>
        <v>100</v>
      </c>
      <c r="E945" s="2">
        <f t="shared" si="75"/>
        <v>95.844348994744237</v>
      </c>
      <c r="F945" s="2">
        <v>5</v>
      </c>
      <c r="G945" s="2">
        <f t="shared" si="76"/>
        <v>0.84434899474424174</v>
      </c>
      <c r="H945" s="2">
        <f t="shared" si="77"/>
        <v>1.7361826064139358</v>
      </c>
    </row>
    <row r="946" spans="1:8" x14ac:dyDescent="0.3">
      <c r="A946" s="2">
        <v>188720</v>
      </c>
      <c r="B946">
        <v>0.54700370007756172</v>
      </c>
      <c r="C946" s="15">
        <f t="shared" si="74"/>
        <v>0.84154415396547955</v>
      </c>
      <c r="D946" s="15">
        <f t="shared" si="78"/>
        <v>100</v>
      </c>
      <c r="E946" s="2">
        <f t="shared" si="75"/>
        <v>95.792279230172596</v>
      </c>
      <c r="F946" s="2">
        <v>5</v>
      </c>
      <c r="G946" s="2">
        <f t="shared" si="76"/>
        <v>0.79227923017260249</v>
      </c>
      <c r="H946" s="2">
        <f t="shared" si="77"/>
        <v>1.7992912015424611</v>
      </c>
    </row>
    <row r="947" spans="1:8" x14ac:dyDescent="0.3">
      <c r="A947" s="2">
        <v>188920</v>
      </c>
      <c r="B947">
        <v>0.5442841906808279</v>
      </c>
      <c r="C947" s="15">
        <f t="shared" ref="C947:C1002" si="79">B947/$J$27</f>
        <v>0.83736029335511986</v>
      </c>
      <c r="D947" s="15">
        <f t="shared" si="78"/>
        <v>100</v>
      </c>
      <c r="E947" s="2">
        <f t="shared" ref="E947:E1002" si="80">D947-(F947*C947)</f>
        <v>95.813198533224394</v>
      </c>
      <c r="F947" s="2">
        <v>5</v>
      </c>
      <c r="G947" s="2">
        <f t="shared" ref="G947:G1002" si="81">F947-(F947*C947)</f>
        <v>0.8131985332244005</v>
      </c>
      <c r="H947" s="2">
        <f t="shared" ref="H947:H1002" si="82">LN((F947*E947)/(D947*G947))</f>
        <v>1.7734481746166102</v>
      </c>
    </row>
    <row r="948" spans="1:8" x14ac:dyDescent="0.3">
      <c r="A948" s="2">
        <v>189120</v>
      </c>
      <c r="B948">
        <v>0.55599084527751852</v>
      </c>
      <c r="C948" s="15">
        <f t="shared" si="79"/>
        <v>0.85537053119618234</v>
      </c>
      <c r="D948" s="15">
        <f t="shared" si="78"/>
        <v>100</v>
      </c>
      <c r="E948" s="2">
        <f t="shared" si="80"/>
        <v>95.723147344019083</v>
      </c>
      <c r="F948" s="2">
        <v>5</v>
      </c>
      <c r="G948" s="2">
        <f t="shared" si="81"/>
        <v>0.72314734401908787</v>
      </c>
      <c r="H948" s="2">
        <f t="shared" si="82"/>
        <v>1.8898701519443453</v>
      </c>
    </row>
    <row r="949" spans="1:8" x14ac:dyDescent="0.3">
      <c r="A949" s="2">
        <v>189320</v>
      </c>
      <c r="B949">
        <v>0.5470464380561405</v>
      </c>
      <c r="C949" s="15">
        <f t="shared" si="79"/>
        <v>0.84160990470175456</v>
      </c>
      <c r="D949" s="15">
        <f t="shared" si="78"/>
        <v>100</v>
      </c>
      <c r="E949" s="2">
        <f t="shared" si="80"/>
        <v>95.791950476491223</v>
      </c>
      <c r="F949" s="2">
        <v>5</v>
      </c>
      <c r="G949" s="2">
        <f t="shared" si="81"/>
        <v>0.79195047649122685</v>
      </c>
      <c r="H949" s="2">
        <f t="shared" si="82"/>
        <v>1.7997028024444113</v>
      </c>
    </row>
    <row r="950" spans="1:8" x14ac:dyDescent="0.3">
      <c r="A950" s="2">
        <v>189520</v>
      </c>
      <c r="B950">
        <v>0.54096745342368158</v>
      </c>
      <c r="C950" s="15">
        <f t="shared" si="79"/>
        <v>0.83225762065181774</v>
      </c>
      <c r="D950" s="15">
        <f t="shared" si="78"/>
        <v>100</v>
      </c>
      <c r="E950" s="2">
        <f t="shared" si="80"/>
        <v>95.838711896740904</v>
      </c>
      <c r="F950" s="2">
        <v>5</v>
      </c>
      <c r="G950" s="2">
        <f t="shared" si="81"/>
        <v>0.83871189674091084</v>
      </c>
      <c r="H950" s="2">
        <f t="shared" si="82"/>
        <v>1.7428224409333113</v>
      </c>
    </row>
    <row r="951" spans="1:8" x14ac:dyDescent="0.3">
      <c r="A951" s="2">
        <v>189720</v>
      </c>
      <c r="B951">
        <v>0.56000450718397954</v>
      </c>
      <c r="C951" s="15">
        <f t="shared" si="79"/>
        <v>0.86154539566766075</v>
      </c>
      <c r="D951" s="15">
        <f t="shared" si="78"/>
        <v>100</v>
      </c>
      <c r="E951" s="2">
        <f t="shared" si="80"/>
        <v>95.692273021661691</v>
      </c>
      <c r="F951" s="2">
        <v>5</v>
      </c>
      <c r="G951" s="2">
        <f t="shared" si="81"/>
        <v>0.69227302166169657</v>
      </c>
      <c r="H951" s="2">
        <f t="shared" si="82"/>
        <v>1.9331801411710539</v>
      </c>
    </row>
    <row r="952" spans="1:8" x14ac:dyDescent="0.3">
      <c r="A952" s="2">
        <v>189920</v>
      </c>
      <c r="B952">
        <v>0.52775709853257857</v>
      </c>
      <c r="C952" s="15">
        <f t="shared" si="79"/>
        <v>0.81193399774242858</v>
      </c>
      <c r="D952" s="15">
        <f t="shared" si="78"/>
        <v>100</v>
      </c>
      <c r="E952" s="2">
        <f t="shared" si="80"/>
        <v>95.940330011287855</v>
      </c>
      <c r="F952" s="2">
        <v>5</v>
      </c>
      <c r="G952" s="2">
        <f t="shared" si="81"/>
        <v>0.9403300112878572</v>
      </c>
      <c r="H952" s="2">
        <f t="shared" si="82"/>
        <v>1.6295185517740909</v>
      </c>
    </row>
    <row r="953" spans="1:8" x14ac:dyDescent="0.3">
      <c r="A953" s="2">
        <v>190120</v>
      </c>
      <c r="B953">
        <v>0.56221713798269191</v>
      </c>
      <c r="C953" s="15">
        <f t="shared" si="79"/>
        <v>0.8649494430502952</v>
      </c>
      <c r="D953" s="15">
        <f t="shared" si="78"/>
        <v>100</v>
      </c>
      <c r="E953" s="2">
        <f t="shared" si="80"/>
        <v>95.675252784748523</v>
      </c>
      <c r="F953" s="2">
        <v>5</v>
      </c>
      <c r="G953" s="2">
        <f t="shared" si="81"/>
        <v>0.67525278474852435</v>
      </c>
      <c r="H953" s="2">
        <f t="shared" si="82"/>
        <v>1.9578955621653862</v>
      </c>
    </row>
    <row r="954" spans="1:8" x14ac:dyDescent="0.3">
      <c r="A954" s="2">
        <v>190320</v>
      </c>
      <c r="B954">
        <v>0.52585831261696248</v>
      </c>
      <c r="C954" s="15">
        <f t="shared" si="79"/>
        <v>0.80901278864148074</v>
      </c>
      <c r="D954" s="15">
        <f t="shared" si="78"/>
        <v>100</v>
      </c>
      <c r="E954" s="2">
        <f t="shared" si="80"/>
        <v>95.95493605679259</v>
      </c>
      <c r="F954" s="2">
        <v>5</v>
      </c>
      <c r="G954" s="2">
        <f t="shared" si="81"/>
        <v>0.95493605679259641</v>
      </c>
      <c r="H954" s="2">
        <f t="shared" si="82"/>
        <v>1.6142572886097459</v>
      </c>
    </row>
    <row r="955" spans="1:8" x14ac:dyDescent="0.3">
      <c r="A955" s="2">
        <v>190520</v>
      </c>
      <c r="B955">
        <v>0.56598665990560515</v>
      </c>
      <c r="C955" s="15">
        <f t="shared" si="79"/>
        <v>0.87074870754708478</v>
      </c>
      <c r="D955" s="15">
        <f t="shared" si="78"/>
        <v>100</v>
      </c>
      <c r="E955" s="2">
        <f t="shared" si="80"/>
        <v>95.646256462264574</v>
      </c>
      <c r="F955" s="2">
        <v>5</v>
      </c>
      <c r="G955" s="2">
        <f t="shared" si="81"/>
        <v>0.64625646226457611</v>
      </c>
      <c r="H955" s="2">
        <f t="shared" si="82"/>
        <v>2.0014831372652377</v>
      </c>
    </row>
    <row r="956" spans="1:8" x14ac:dyDescent="0.3">
      <c r="A956" s="2">
        <v>190720</v>
      </c>
      <c r="B956">
        <v>0.57947273990645387</v>
      </c>
      <c r="C956" s="15">
        <f t="shared" si="79"/>
        <v>0.89149652293300596</v>
      </c>
      <c r="D956" s="15">
        <f t="shared" si="78"/>
        <v>100</v>
      </c>
      <c r="E956" s="2">
        <f t="shared" si="80"/>
        <v>95.542517385334975</v>
      </c>
      <c r="F956" s="2">
        <v>5</v>
      </c>
      <c r="G956" s="2">
        <f t="shared" si="81"/>
        <v>0.54251738533497029</v>
      </c>
      <c r="H956" s="2">
        <f t="shared" si="82"/>
        <v>2.1753742304609212</v>
      </c>
    </row>
    <row r="957" spans="1:8" x14ac:dyDescent="0.3">
      <c r="A957" s="2">
        <v>190920</v>
      </c>
      <c r="B957">
        <v>0.56979545830575773</v>
      </c>
      <c r="C957" s="15">
        <f t="shared" si="79"/>
        <v>0.8766083973934734</v>
      </c>
      <c r="D957" s="15">
        <f t="shared" si="78"/>
        <v>100</v>
      </c>
      <c r="E957" s="2">
        <f t="shared" si="80"/>
        <v>95.61695801303263</v>
      </c>
      <c r="F957" s="2">
        <v>5</v>
      </c>
      <c r="G957" s="2">
        <f t="shared" si="81"/>
        <v>0.61695801303263309</v>
      </c>
      <c r="H957" s="2">
        <f t="shared" si="82"/>
        <v>2.0475722234285461</v>
      </c>
    </row>
    <row r="958" spans="1:8" x14ac:dyDescent="0.3">
      <c r="A958" s="2">
        <v>191120</v>
      </c>
      <c r="B958">
        <v>0.56013464147792502</v>
      </c>
      <c r="C958" s="15">
        <f t="shared" si="79"/>
        <v>0.86174560227373076</v>
      </c>
      <c r="D958" s="15">
        <f t="shared" si="78"/>
        <v>100</v>
      </c>
      <c r="E958" s="2">
        <f t="shared" si="80"/>
        <v>95.691271988631343</v>
      </c>
      <c r="F958" s="2">
        <v>5</v>
      </c>
      <c r="G958" s="2">
        <f t="shared" si="81"/>
        <v>0.69127198863134609</v>
      </c>
      <c r="H958" s="2">
        <f t="shared" si="82"/>
        <v>1.9346167356516826</v>
      </c>
    </row>
    <row r="959" spans="1:8" x14ac:dyDescent="0.3">
      <c r="A959" s="2">
        <v>191320</v>
      </c>
      <c r="B959">
        <v>0.53929626503481742</v>
      </c>
      <c r="C959" s="15">
        <f t="shared" si="79"/>
        <v>0.82968656159202681</v>
      </c>
      <c r="D959" s="15">
        <f t="shared" si="78"/>
        <v>100</v>
      </c>
      <c r="E959" s="2">
        <f t="shared" si="80"/>
        <v>95.851567192039866</v>
      </c>
      <c r="F959" s="2">
        <v>5</v>
      </c>
      <c r="G959" s="2">
        <f t="shared" si="81"/>
        <v>0.85156719203986597</v>
      </c>
      <c r="H959" s="2">
        <f t="shared" si="82"/>
        <v>1.7277454180559564</v>
      </c>
    </row>
    <row r="960" spans="1:8" x14ac:dyDescent="0.3">
      <c r="A960" s="2">
        <v>191520</v>
      </c>
      <c r="B960">
        <v>0.53812431419286078</v>
      </c>
      <c r="C960" s="15">
        <f t="shared" si="79"/>
        <v>0.82788356029670884</v>
      </c>
      <c r="D960" s="15">
        <f t="shared" si="78"/>
        <v>100</v>
      </c>
      <c r="E960" s="2">
        <f t="shared" si="80"/>
        <v>95.860582198516454</v>
      </c>
      <c r="F960" s="2">
        <v>5</v>
      </c>
      <c r="G960" s="2">
        <f t="shared" si="81"/>
        <v>0.86058219851645568</v>
      </c>
      <c r="H960" s="2">
        <f t="shared" si="82"/>
        <v>1.7173087373436806</v>
      </c>
    </row>
    <row r="961" spans="1:8" x14ac:dyDescent="0.3">
      <c r="A961" s="2">
        <v>191720</v>
      </c>
      <c r="B961">
        <v>0.58295847152203661</v>
      </c>
      <c r="C961" s="15">
        <f t="shared" si="79"/>
        <v>0.89685918695697942</v>
      </c>
      <c r="D961" s="15">
        <f t="shared" si="78"/>
        <v>100</v>
      </c>
      <c r="E961" s="2">
        <f t="shared" si="80"/>
        <v>95.515704065215104</v>
      </c>
      <c r="F961" s="2">
        <v>5</v>
      </c>
      <c r="G961" s="2">
        <f t="shared" si="81"/>
        <v>0.51570406521510304</v>
      </c>
      <c r="H961" s="2">
        <f t="shared" si="82"/>
        <v>2.2257805959366626</v>
      </c>
    </row>
    <row r="962" spans="1:8" x14ac:dyDescent="0.3">
      <c r="A962" s="2">
        <v>191920</v>
      </c>
      <c r="B962">
        <v>0.54085124380022298</v>
      </c>
      <c r="C962" s="15">
        <f t="shared" si="79"/>
        <v>0.83207883661572768</v>
      </c>
      <c r="D962" s="15">
        <f t="shared" si="78"/>
        <v>100</v>
      </c>
      <c r="E962" s="2">
        <f t="shared" si="80"/>
        <v>95.839605816921363</v>
      </c>
      <c r="F962" s="2">
        <v>5</v>
      </c>
      <c r="G962" s="2">
        <f t="shared" si="81"/>
        <v>0.83960581692136138</v>
      </c>
      <c r="H962" s="2">
        <f t="shared" si="82"/>
        <v>1.7417665107302041</v>
      </c>
    </row>
    <row r="963" spans="1:8" x14ac:dyDescent="0.3">
      <c r="A963" s="2">
        <v>192120</v>
      </c>
      <c r="B963">
        <v>0.55162851394703938</v>
      </c>
      <c r="C963" s="15">
        <f t="shared" si="79"/>
        <v>0.84865925222621441</v>
      </c>
      <c r="D963" s="15">
        <f t="shared" ref="D963:D1002" si="83">$J$28</f>
        <v>100</v>
      </c>
      <c r="E963" s="2">
        <f t="shared" si="80"/>
        <v>95.756703738868922</v>
      </c>
      <c r="F963" s="2">
        <v>5</v>
      </c>
      <c r="G963" s="2">
        <f t="shared" si="81"/>
        <v>0.75670373886892772</v>
      </c>
      <c r="H963" s="2">
        <f t="shared" si="82"/>
        <v>1.8448618292696173</v>
      </c>
    </row>
    <row r="964" spans="1:8" x14ac:dyDescent="0.3">
      <c r="A964" s="2">
        <v>192320</v>
      </c>
      <c r="B964">
        <v>0.56434819894881982</v>
      </c>
      <c r="C964" s="15">
        <f t="shared" si="79"/>
        <v>0.86822799838279974</v>
      </c>
      <c r="D964" s="15">
        <f t="shared" si="83"/>
        <v>100</v>
      </c>
      <c r="E964" s="2">
        <f t="shared" si="80"/>
        <v>95.658860008085995</v>
      </c>
      <c r="F964" s="2">
        <v>5</v>
      </c>
      <c r="G964" s="2">
        <f t="shared" si="81"/>
        <v>0.65886000808600098</v>
      </c>
      <c r="H964" s="2">
        <f t="shared" si="82"/>
        <v>1.9823002453766501</v>
      </c>
    </row>
    <row r="965" spans="1:8" x14ac:dyDescent="0.3">
      <c r="A965" s="2">
        <v>192520</v>
      </c>
      <c r="B965">
        <v>0.52803729687372192</v>
      </c>
      <c r="C965" s="15">
        <f t="shared" si="79"/>
        <v>0.81236507211341835</v>
      </c>
      <c r="D965" s="15">
        <f t="shared" si="83"/>
        <v>100</v>
      </c>
      <c r="E965" s="2">
        <f t="shared" si="80"/>
        <v>95.938174639432901</v>
      </c>
      <c r="F965" s="2">
        <v>5</v>
      </c>
      <c r="G965" s="2">
        <f t="shared" si="81"/>
        <v>0.93817463943290846</v>
      </c>
      <c r="H965" s="2">
        <f t="shared" si="82"/>
        <v>1.6317908608165428</v>
      </c>
    </row>
    <row r="966" spans="1:8" x14ac:dyDescent="0.3">
      <c r="A966" s="2">
        <v>192720</v>
      </c>
      <c r="B966">
        <v>0.54469784263534116</v>
      </c>
      <c r="C966" s="15">
        <f t="shared" si="79"/>
        <v>0.83799668097744795</v>
      </c>
      <c r="D966" s="15">
        <f t="shared" si="83"/>
        <v>100</v>
      </c>
      <c r="E966" s="2">
        <f t="shared" si="80"/>
        <v>95.810016595112756</v>
      </c>
      <c r="F966" s="2">
        <v>5</v>
      </c>
      <c r="G966" s="2">
        <f t="shared" si="81"/>
        <v>0.81001659511276003</v>
      </c>
      <c r="H966" s="2">
        <f t="shared" si="82"/>
        <v>1.7773355070493362</v>
      </c>
    </row>
    <row r="967" spans="1:8" x14ac:dyDescent="0.3">
      <c r="A967" s="2">
        <v>192920</v>
      </c>
      <c r="B967">
        <v>0.562985863390144</v>
      </c>
      <c r="C967" s="15">
        <f t="shared" si="79"/>
        <v>0.86613209752329845</v>
      </c>
      <c r="D967" s="15">
        <f t="shared" si="83"/>
        <v>100</v>
      </c>
      <c r="E967" s="2">
        <f t="shared" si="80"/>
        <v>95.669339512383502</v>
      </c>
      <c r="F967" s="2">
        <v>5</v>
      </c>
      <c r="G967" s="2">
        <f t="shared" si="81"/>
        <v>0.66933951238350797</v>
      </c>
      <c r="H967" s="2">
        <f t="shared" si="82"/>
        <v>1.966629447533635</v>
      </c>
    </row>
    <row r="968" spans="1:8" x14ac:dyDescent="0.3">
      <c r="A968" s="2">
        <v>193120</v>
      </c>
      <c r="B968">
        <v>0.53288471402432946</v>
      </c>
      <c r="C968" s="15">
        <f t="shared" si="79"/>
        <v>0.81982263696050683</v>
      </c>
      <c r="D968" s="15">
        <f t="shared" si="83"/>
        <v>100</v>
      </c>
      <c r="E968" s="2">
        <f t="shared" si="80"/>
        <v>95.900886815197467</v>
      </c>
      <c r="F968" s="2">
        <v>5</v>
      </c>
      <c r="G968" s="2">
        <f t="shared" si="81"/>
        <v>0.90088681519746583</v>
      </c>
      <c r="H968" s="2">
        <f t="shared" si="82"/>
        <v>1.6719586061608329</v>
      </c>
    </row>
    <row r="969" spans="1:8" x14ac:dyDescent="0.3">
      <c r="A969" s="2">
        <v>193320</v>
      </c>
      <c r="B969">
        <v>0.56324088672118722</v>
      </c>
      <c r="C969" s="15">
        <f t="shared" si="79"/>
        <v>0.86652444110951876</v>
      </c>
      <c r="D969" s="15">
        <f t="shared" si="83"/>
        <v>100</v>
      </c>
      <c r="E969" s="2">
        <f t="shared" si="80"/>
        <v>95.667377794452406</v>
      </c>
      <c r="F969" s="2">
        <v>5</v>
      </c>
      <c r="G969" s="2">
        <f t="shared" si="81"/>
        <v>0.66737779445240619</v>
      </c>
      <c r="H969" s="2">
        <f t="shared" si="82"/>
        <v>1.969544071842257</v>
      </c>
    </row>
    <row r="970" spans="1:8" x14ac:dyDescent="0.3">
      <c r="A970" s="2">
        <v>193520</v>
      </c>
      <c r="B970">
        <v>0.56345742094974094</v>
      </c>
      <c r="C970" s="15">
        <f t="shared" si="79"/>
        <v>0.86685757069190916</v>
      </c>
      <c r="D970" s="15">
        <f t="shared" si="83"/>
        <v>100</v>
      </c>
      <c r="E970" s="2">
        <f t="shared" si="80"/>
        <v>95.665712146540457</v>
      </c>
      <c r="F970" s="2">
        <v>5</v>
      </c>
      <c r="G970" s="2">
        <f t="shared" si="81"/>
        <v>0.66571214654045452</v>
      </c>
      <c r="H970" s="2">
        <f t="shared" si="82"/>
        <v>1.9720255901996195</v>
      </c>
    </row>
    <row r="971" spans="1:8" x14ac:dyDescent="0.3">
      <c r="A971" s="2">
        <v>193720</v>
      </c>
      <c r="B971">
        <v>0.55955551127781078</v>
      </c>
      <c r="C971" s="15">
        <f t="shared" si="79"/>
        <v>0.86085463273509344</v>
      </c>
      <c r="D971" s="15">
        <f t="shared" si="83"/>
        <v>100</v>
      </c>
      <c r="E971" s="2">
        <f t="shared" si="80"/>
        <v>95.695726836324539</v>
      </c>
      <c r="F971" s="2">
        <v>5</v>
      </c>
      <c r="G971" s="2">
        <f t="shared" si="81"/>
        <v>0.6957268363245328</v>
      </c>
      <c r="H971" s="2">
        <f t="shared" si="82"/>
        <v>1.928239544481958</v>
      </c>
    </row>
    <row r="972" spans="1:8" x14ac:dyDescent="0.3">
      <c r="A972" s="2">
        <v>193920</v>
      </c>
      <c r="B972">
        <v>0.54785165586185691</v>
      </c>
      <c r="C972" s="15">
        <f t="shared" si="79"/>
        <v>0.8428487013259337</v>
      </c>
      <c r="D972" s="15">
        <f t="shared" si="83"/>
        <v>100</v>
      </c>
      <c r="E972" s="2">
        <f t="shared" si="80"/>
        <v>95.785756493370329</v>
      </c>
      <c r="F972" s="2">
        <v>5</v>
      </c>
      <c r="G972" s="2">
        <f t="shared" si="81"/>
        <v>0.78575649337033138</v>
      </c>
      <c r="H972" s="2">
        <f t="shared" si="82"/>
        <v>1.8074900601837278</v>
      </c>
    </row>
    <row r="973" spans="1:8" x14ac:dyDescent="0.3">
      <c r="A973" s="2">
        <v>194120</v>
      </c>
      <c r="B973">
        <v>0.60124319210685251</v>
      </c>
      <c r="C973" s="15">
        <f t="shared" si="79"/>
        <v>0.92498952631823461</v>
      </c>
      <c r="D973" s="15">
        <f t="shared" si="83"/>
        <v>100</v>
      </c>
      <c r="E973" s="2">
        <f t="shared" si="80"/>
        <v>95.375052368408831</v>
      </c>
      <c r="F973" s="2">
        <v>5</v>
      </c>
      <c r="G973" s="2">
        <f t="shared" si="81"/>
        <v>0.37505236840882716</v>
      </c>
      <c r="H973" s="2">
        <f t="shared" si="82"/>
        <v>2.5427743788010182</v>
      </c>
    </row>
    <row r="974" spans="1:8" x14ac:dyDescent="0.3">
      <c r="A974" s="2">
        <v>194320</v>
      </c>
      <c r="B974">
        <v>0.57559345802950745</v>
      </c>
      <c r="C974" s="15">
        <f t="shared" si="79"/>
        <v>0.88552839696847296</v>
      </c>
      <c r="D974" s="15">
        <f t="shared" si="83"/>
        <v>100</v>
      </c>
      <c r="E974" s="2">
        <f t="shared" si="80"/>
        <v>95.572358015157633</v>
      </c>
      <c r="F974" s="2">
        <v>5</v>
      </c>
      <c r="G974" s="2">
        <f t="shared" si="81"/>
        <v>0.57235801515763551</v>
      </c>
      <c r="H974" s="2">
        <f t="shared" si="82"/>
        <v>2.1221419453640706</v>
      </c>
    </row>
    <row r="975" spans="1:8" x14ac:dyDescent="0.3">
      <c r="A975" s="2">
        <v>194520</v>
      </c>
      <c r="B975">
        <v>0.5619987759581293</v>
      </c>
      <c r="C975" s="15">
        <f t="shared" si="79"/>
        <v>0.86461350147404503</v>
      </c>
      <c r="D975" s="15">
        <f t="shared" si="83"/>
        <v>100</v>
      </c>
      <c r="E975" s="2">
        <f t="shared" si="80"/>
        <v>95.676932492629774</v>
      </c>
      <c r="F975" s="2">
        <v>5</v>
      </c>
      <c r="G975" s="2">
        <f t="shared" si="81"/>
        <v>0.67693249262977506</v>
      </c>
      <c r="H975" s="2">
        <f t="shared" si="82"/>
        <v>1.9554286825731269</v>
      </c>
    </row>
    <row r="976" spans="1:8" x14ac:dyDescent="0.3">
      <c r="A976" s="2">
        <v>194720</v>
      </c>
      <c r="B976">
        <v>0.54133394912865829</v>
      </c>
      <c r="C976" s="15">
        <f t="shared" si="79"/>
        <v>0.83282146019793579</v>
      </c>
      <c r="D976" s="15">
        <f t="shared" si="83"/>
        <v>100</v>
      </c>
      <c r="E976" s="2">
        <f t="shared" si="80"/>
        <v>95.835892699010316</v>
      </c>
      <c r="F976" s="2">
        <v>5</v>
      </c>
      <c r="G976" s="2">
        <f t="shared" si="81"/>
        <v>0.83589269901032104</v>
      </c>
      <c r="H976" s="2">
        <f t="shared" si="82"/>
        <v>1.746160028684334</v>
      </c>
    </row>
    <row r="977" spans="1:8" x14ac:dyDescent="0.3">
      <c r="A977" s="2">
        <v>194920</v>
      </c>
      <c r="B977">
        <v>0.58558068265877627</v>
      </c>
      <c r="C977" s="15">
        <f t="shared" si="79"/>
        <v>0.90089335793657888</v>
      </c>
      <c r="D977" s="15">
        <f t="shared" si="83"/>
        <v>100</v>
      </c>
      <c r="E977" s="2">
        <f t="shared" si="80"/>
        <v>95.495533210317106</v>
      </c>
      <c r="F977" s="2">
        <v>5</v>
      </c>
      <c r="G977" s="2">
        <f t="shared" si="81"/>
        <v>0.49553321031710595</v>
      </c>
      <c r="H977" s="2">
        <f t="shared" si="82"/>
        <v>2.2654681037812221</v>
      </c>
    </row>
    <row r="978" spans="1:8" x14ac:dyDescent="0.3">
      <c r="A978" s="2">
        <v>195120</v>
      </c>
      <c r="B978">
        <v>0.55279939247669774</v>
      </c>
      <c r="C978" s="15">
        <f t="shared" si="79"/>
        <v>0.85046060381030419</v>
      </c>
      <c r="D978" s="15">
        <f t="shared" si="83"/>
        <v>100</v>
      </c>
      <c r="E978" s="2">
        <f t="shared" si="80"/>
        <v>95.747696980948476</v>
      </c>
      <c r="F978" s="2">
        <v>5</v>
      </c>
      <c r="G978" s="2">
        <f t="shared" si="81"/>
        <v>0.74769698094847925</v>
      </c>
      <c r="H978" s="2">
        <f t="shared" si="82"/>
        <v>1.8567417905681938</v>
      </c>
    </row>
    <row r="979" spans="1:8" x14ac:dyDescent="0.3">
      <c r="A979" s="2">
        <v>195320</v>
      </c>
      <c r="B979">
        <v>0.55392667509481663</v>
      </c>
      <c r="C979" s="15">
        <f t="shared" si="79"/>
        <v>0.85219488476125638</v>
      </c>
      <c r="D979" s="15">
        <f t="shared" si="83"/>
        <v>100</v>
      </c>
      <c r="E979" s="2">
        <f t="shared" si="80"/>
        <v>95.739025576193711</v>
      </c>
      <c r="F979" s="2">
        <v>5</v>
      </c>
      <c r="G979" s="2">
        <f t="shared" si="81"/>
        <v>0.73902557619371834</v>
      </c>
      <c r="H979" s="2">
        <f t="shared" si="82"/>
        <v>1.8683164819853817</v>
      </c>
    </row>
    <row r="980" spans="1:8" x14ac:dyDescent="0.3">
      <c r="A980" s="2">
        <v>195520</v>
      </c>
      <c r="B980">
        <v>0.58047407210676583</v>
      </c>
      <c r="C980" s="15">
        <f t="shared" si="79"/>
        <v>0.8930370340104089</v>
      </c>
      <c r="D980" s="15">
        <f t="shared" si="83"/>
        <v>100</v>
      </c>
      <c r="E980" s="2">
        <f t="shared" si="80"/>
        <v>95.534814829947962</v>
      </c>
      <c r="F980" s="2">
        <v>5</v>
      </c>
      <c r="G980" s="2">
        <f t="shared" si="81"/>
        <v>0.53481482994795559</v>
      </c>
      <c r="H980" s="2">
        <f t="shared" si="82"/>
        <v>2.1895931649361065</v>
      </c>
    </row>
    <row r="981" spans="1:8" x14ac:dyDescent="0.3">
      <c r="A981" s="2">
        <v>195720</v>
      </c>
      <c r="B981">
        <v>0.57641074618045207</v>
      </c>
      <c r="C981" s="15">
        <f t="shared" si="79"/>
        <v>0.88678576335454162</v>
      </c>
      <c r="D981" s="15">
        <f t="shared" si="83"/>
        <v>100</v>
      </c>
      <c r="E981" s="2">
        <f t="shared" si="80"/>
        <v>95.566071183227294</v>
      </c>
      <c r="F981" s="2">
        <v>5</v>
      </c>
      <c r="G981" s="2">
        <f t="shared" si="81"/>
        <v>0.566071183227292</v>
      </c>
      <c r="H981" s="2">
        <f t="shared" si="82"/>
        <v>2.1331210228364368</v>
      </c>
    </row>
    <row r="982" spans="1:8" x14ac:dyDescent="0.3">
      <c r="A982" s="2">
        <v>195920</v>
      </c>
      <c r="B982">
        <v>0.54862394025083472</v>
      </c>
      <c r="C982" s="15">
        <f t="shared" si="79"/>
        <v>0.84403683115513028</v>
      </c>
      <c r="D982" s="15">
        <f t="shared" si="83"/>
        <v>100</v>
      </c>
      <c r="E982" s="2">
        <f t="shared" si="80"/>
        <v>95.779815844224345</v>
      </c>
      <c r="F982" s="2">
        <v>5</v>
      </c>
      <c r="G982" s="2">
        <f t="shared" si="81"/>
        <v>0.77981584422434835</v>
      </c>
      <c r="H982" s="2">
        <f t="shared" si="82"/>
        <v>1.8150171829852073</v>
      </c>
    </row>
    <row r="983" spans="1:8" x14ac:dyDescent="0.3">
      <c r="A983" s="2">
        <v>196120</v>
      </c>
      <c r="B983">
        <v>0.54132355238858765</v>
      </c>
      <c r="C983" s="15">
        <f t="shared" si="79"/>
        <v>0.83280546521321175</v>
      </c>
      <c r="D983" s="15">
        <f t="shared" si="83"/>
        <v>100</v>
      </c>
      <c r="E983" s="2">
        <f t="shared" si="80"/>
        <v>95.835972673933938</v>
      </c>
      <c r="F983" s="2">
        <v>5</v>
      </c>
      <c r="G983" s="2">
        <f t="shared" si="81"/>
        <v>0.83597267393394148</v>
      </c>
      <c r="H983" s="2">
        <f t="shared" si="82"/>
        <v>1.7460651916950021</v>
      </c>
    </row>
    <row r="984" spans="1:8" x14ac:dyDescent="0.3">
      <c r="A984" s="2">
        <v>196320</v>
      </c>
      <c r="B984">
        <v>0.56404066273754483</v>
      </c>
      <c r="C984" s="15">
        <f t="shared" si="79"/>
        <v>0.86775486575006899</v>
      </c>
      <c r="D984" s="15">
        <f t="shared" si="83"/>
        <v>100</v>
      </c>
      <c r="E984" s="2">
        <f t="shared" si="80"/>
        <v>95.661225671249653</v>
      </c>
      <c r="F984" s="2">
        <v>5</v>
      </c>
      <c r="G984" s="2">
        <f t="shared" si="81"/>
        <v>0.66122567124965492</v>
      </c>
      <c r="H984" s="2">
        <f t="shared" si="82"/>
        <v>1.9787408659510355</v>
      </c>
    </row>
    <row r="985" spans="1:8" x14ac:dyDescent="0.3">
      <c r="A985" s="2">
        <v>196520</v>
      </c>
      <c r="B985">
        <v>0.55645575131789704</v>
      </c>
      <c r="C985" s="15">
        <f t="shared" si="79"/>
        <v>0.8560857712583031</v>
      </c>
      <c r="D985" s="15">
        <f t="shared" si="83"/>
        <v>100</v>
      </c>
      <c r="E985" s="2">
        <f t="shared" si="80"/>
        <v>95.719571143708478</v>
      </c>
      <c r="F985" s="2">
        <v>5</v>
      </c>
      <c r="G985" s="2">
        <f t="shared" si="81"/>
        <v>0.71957114370848441</v>
      </c>
      <c r="H985" s="2">
        <f t="shared" si="82"/>
        <v>1.8947903873260046</v>
      </c>
    </row>
    <row r="986" spans="1:8" x14ac:dyDescent="0.3">
      <c r="A986" s="2">
        <v>196720</v>
      </c>
      <c r="B986">
        <v>0.57751890176853893</v>
      </c>
      <c r="C986" s="15">
        <f t="shared" si="79"/>
        <v>0.8884906181054445</v>
      </c>
      <c r="D986" s="15">
        <f t="shared" si="83"/>
        <v>100</v>
      </c>
      <c r="E986" s="2">
        <f t="shared" si="80"/>
        <v>95.557546909472777</v>
      </c>
      <c r="F986" s="2">
        <v>5</v>
      </c>
      <c r="G986" s="2">
        <f t="shared" si="81"/>
        <v>0.55754690947277741</v>
      </c>
      <c r="H986" s="2">
        <f t="shared" si="82"/>
        <v>2.1482050145260772</v>
      </c>
    </row>
    <row r="987" spans="1:8" x14ac:dyDescent="0.3">
      <c r="A987" s="2">
        <v>196920</v>
      </c>
      <c r="B987">
        <v>0.54899909140757652</v>
      </c>
      <c r="C987" s="15">
        <f t="shared" si="79"/>
        <v>0.84461398678088695</v>
      </c>
      <c r="D987" s="15">
        <f t="shared" si="83"/>
        <v>100</v>
      </c>
      <c r="E987" s="2">
        <f t="shared" si="80"/>
        <v>95.776930066095559</v>
      </c>
      <c r="F987" s="2">
        <v>5</v>
      </c>
      <c r="G987" s="2">
        <f t="shared" si="81"/>
        <v>0.77693006609556559</v>
      </c>
      <c r="H987" s="2">
        <f t="shared" si="82"/>
        <v>1.8186945066064832</v>
      </c>
    </row>
    <row r="988" spans="1:8" x14ac:dyDescent="0.3">
      <c r="A988" s="2">
        <v>197120</v>
      </c>
      <c r="B988">
        <v>0.52948973529605914</v>
      </c>
      <c r="C988" s="15">
        <f t="shared" si="79"/>
        <v>0.81459959276316785</v>
      </c>
      <c r="D988" s="15">
        <f t="shared" si="83"/>
        <v>100</v>
      </c>
      <c r="E988" s="2">
        <f t="shared" si="80"/>
        <v>95.927002036184163</v>
      </c>
      <c r="F988" s="2">
        <v>5</v>
      </c>
      <c r="G988" s="2">
        <f t="shared" si="81"/>
        <v>0.92700203618416044</v>
      </c>
      <c r="H988" s="2">
        <f t="shared" si="82"/>
        <v>1.6436547500979446</v>
      </c>
    </row>
    <row r="989" spans="1:8" x14ac:dyDescent="0.3">
      <c r="A989" s="2">
        <v>197320</v>
      </c>
      <c r="B989">
        <v>0.58885075533109743</v>
      </c>
      <c r="C989" s="15">
        <f t="shared" si="79"/>
        <v>0.90592423897091912</v>
      </c>
      <c r="D989" s="15">
        <f t="shared" si="83"/>
        <v>100</v>
      </c>
      <c r="E989" s="2">
        <f t="shared" si="80"/>
        <v>95.470378805145401</v>
      </c>
      <c r="F989" s="2">
        <v>5</v>
      </c>
      <c r="G989" s="2">
        <f t="shared" si="81"/>
        <v>0.47037880514540475</v>
      </c>
      <c r="H989" s="2">
        <f t="shared" si="82"/>
        <v>2.3173006967422025</v>
      </c>
    </row>
    <row r="990" spans="1:8" x14ac:dyDescent="0.3">
      <c r="A990" s="2">
        <v>197520</v>
      </c>
      <c r="B990">
        <v>0.5656887604282993</v>
      </c>
      <c r="C990" s="15">
        <f t="shared" si="79"/>
        <v>0.87029040065892194</v>
      </c>
      <c r="D990" s="15">
        <f t="shared" si="83"/>
        <v>100</v>
      </c>
      <c r="E990" s="2">
        <f t="shared" si="80"/>
        <v>95.648547996705389</v>
      </c>
      <c r="F990" s="2">
        <v>5</v>
      </c>
      <c r="G990" s="2">
        <f t="shared" si="81"/>
        <v>0.64854799670538998</v>
      </c>
      <c r="H990" s="2">
        <f t="shared" si="82"/>
        <v>1.9979675079201122</v>
      </c>
    </row>
    <row r="991" spans="1:8" x14ac:dyDescent="0.3">
      <c r="A991" s="2">
        <v>197720</v>
      </c>
      <c r="B991">
        <v>0.5666464508303547</v>
      </c>
      <c r="C991" s="15">
        <f t="shared" si="79"/>
        <v>0.87176377050823795</v>
      </c>
      <c r="D991" s="15">
        <f t="shared" si="83"/>
        <v>100</v>
      </c>
      <c r="E991" s="2">
        <f t="shared" si="80"/>
        <v>95.641181147458809</v>
      </c>
      <c r="F991" s="2">
        <v>5</v>
      </c>
      <c r="G991" s="2">
        <f t="shared" si="81"/>
        <v>0.64118114745881005</v>
      </c>
      <c r="H991" s="2">
        <f t="shared" si="82"/>
        <v>2.0093144795373861</v>
      </c>
    </row>
    <row r="992" spans="1:8" x14ac:dyDescent="0.3">
      <c r="A992" s="2">
        <v>197920</v>
      </c>
      <c r="B992">
        <v>0.57617617182619651</v>
      </c>
      <c r="C992" s="15">
        <f t="shared" si="79"/>
        <v>0.88642487973260997</v>
      </c>
      <c r="D992" s="15">
        <f t="shared" si="83"/>
        <v>100</v>
      </c>
      <c r="E992" s="2">
        <f t="shared" si="80"/>
        <v>95.567875601336951</v>
      </c>
      <c r="F992" s="2">
        <v>5</v>
      </c>
      <c r="G992" s="2">
        <f t="shared" si="81"/>
        <v>0.56787560133694992</v>
      </c>
      <c r="H992" s="2">
        <f t="shared" si="82"/>
        <v>2.1299573567364378</v>
      </c>
    </row>
    <row r="993" spans="1:8" x14ac:dyDescent="0.3">
      <c r="A993" s="2">
        <v>198120</v>
      </c>
      <c r="B993">
        <v>0.58072057170510383</v>
      </c>
      <c r="C993" s="15">
        <f t="shared" si="79"/>
        <v>0.89341626416169817</v>
      </c>
      <c r="D993" s="15">
        <f t="shared" si="83"/>
        <v>100</v>
      </c>
      <c r="E993" s="2">
        <f t="shared" si="80"/>
        <v>95.532918679191511</v>
      </c>
      <c r="F993" s="2">
        <v>5</v>
      </c>
      <c r="G993" s="2">
        <f t="shared" si="81"/>
        <v>0.53291867919150882</v>
      </c>
      <c r="H993" s="2">
        <f t="shared" si="82"/>
        <v>2.1931250510792495</v>
      </c>
    </row>
    <row r="994" spans="1:8" x14ac:dyDescent="0.3">
      <c r="A994" s="2">
        <v>198320</v>
      </c>
      <c r="B994">
        <v>0.54789861589139099</v>
      </c>
      <c r="C994" s="15">
        <f t="shared" si="79"/>
        <v>0.84292094752521685</v>
      </c>
      <c r="D994" s="15">
        <f t="shared" si="83"/>
        <v>100</v>
      </c>
      <c r="E994" s="2">
        <f t="shared" si="80"/>
        <v>95.78539526237391</v>
      </c>
      <c r="F994" s="2">
        <v>5</v>
      </c>
      <c r="G994" s="2">
        <f t="shared" si="81"/>
        <v>0.78539526237391577</v>
      </c>
      <c r="H994" s="2">
        <f t="shared" si="82"/>
        <v>1.8079461184879189</v>
      </c>
    </row>
    <row r="995" spans="1:8" x14ac:dyDescent="0.3">
      <c r="A995" s="2">
        <v>198520</v>
      </c>
      <c r="B995">
        <v>0.5779810359285299</v>
      </c>
      <c r="C995" s="15">
        <f t="shared" si="79"/>
        <v>0.88920159373619978</v>
      </c>
      <c r="D995" s="15">
        <f t="shared" si="83"/>
        <v>100</v>
      </c>
      <c r="E995" s="2">
        <f t="shared" si="80"/>
        <v>95.553992031318998</v>
      </c>
      <c r="F995" s="2">
        <v>5</v>
      </c>
      <c r="G995" s="2">
        <f t="shared" si="81"/>
        <v>0.55399203131900077</v>
      </c>
      <c r="H995" s="2">
        <f t="shared" si="82"/>
        <v>2.1545641519995589</v>
      </c>
    </row>
    <row r="996" spans="1:8" x14ac:dyDescent="0.3">
      <c r="A996" s="2">
        <v>198720</v>
      </c>
      <c r="B996">
        <v>0.57108639385110893</v>
      </c>
      <c r="C996" s="15">
        <f t="shared" si="79"/>
        <v>0.87859445207862907</v>
      </c>
      <c r="D996" s="15">
        <f t="shared" si="83"/>
        <v>100</v>
      </c>
      <c r="E996" s="2">
        <f t="shared" si="80"/>
        <v>95.607027739606849</v>
      </c>
      <c r="F996" s="2">
        <v>5</v>
      </c>
      <c r="G996" s="2">
        <f t="shared" si="81"/>
        <v>0.60702773960685441</v>
      </c>
      <c r="H996" s="2">
        <f t="shared" si="82"/>
        <v>2.0636948451718409</v>
      </c>
    </row>
    <row r="997" spans="1:8" x14ac:dyDescent="0.3">
      <c r="A997" s="2">
        <v>198920</v>
      </c>
      <c r="B997">
        <v>0.55507383681106859</v>
      </c>
      <c r="C997" s="15">
        <f t="shared" si="79"/>
        <v>0.85395974894010551</v>
      </c>
      <c r="D997" s="15">
        <f t="shared" si="83"/>
        <v>100</v>
      </c>
      <c r="E997" s="2">
        <f t="shared" si="80"/>
        <v>95.730201255299477</v>
      </c>
      <c r="F997" s="2">
        <v>5</v>
      </c>
      <c r="G997" s="2">
        <f t="shared" si="81"/>
        <v>0.73020125529947233</v>
      </c>
      <c r="H997" s="2">
        <f t="shared" si="82"/>
        <v>1.8802366483689625</v>
      </c>
    </row>
    <row r="998" spans="1:8" x14ac:dyDescent="0.3">
      <c r="A998" s="2">
        <v>199120</v>
      </c>
      <c r="B998">
        <v>0.58244464159620501</v>
      </c>
      <c r="C998" s="15">
        <f t="shared" si="79"/>
        <v>0.89606867937877688</v>
      </c>
      <c r="D998" s="15">
        <f t="shared" si="83"/>
        <v>100</v>
      </c>
      <c r="E998" s="2">
        <f t="shared" si="80"/>
        <v>95.519656603106114</v>
      </c>
      <c r="F998" s="2">
        <v>5</v>
      </c>
      <c r="G998" s="2">
        <f t="shared" si="81"/>
        <v>0.51965660310611561</v>
      </c>
      <c r="H998" s="2">
        <f t="shared" si="82"/>
        <v>2.2181868452524998</v>
      </c>
    </row>
    <row r="999" spans="1:8" x14ac:dyDescent="0.3">
      <c r="A999" s="2">
        <v>199320</v>
      </c>
      <c r="B999">
        <v>0.58374940083688509</v>
      </c>
      <c r="C999" s="15">
        <f t="shared" si="79"/>
        <v>0.89807600128751552</v>
      </c>
      <c r="D999" s="15">
        <f t="shared" si="83"/>
        <v>100</v>
      </c>
      <c r="E999" s="2">
        <f t="shared" si="80"/>
        <v>95.509619993562424</v>
      </c>
      <c r="F999" s="2">
        <v>5</v>
      </c>
      <c r="G999" s="2">
        <f t="shared" si="81"/>
        <v>0.50961999356242238</v>
      </c>
      <c r="H999" s="2">
        <f t="shared" si="82"/>
        <v>2.2375846434349596</v>
      </c>
    </row>
    <row r="1000" spans="1:8" x14ac:dyDescent="0.3">
      <c r="A1000" s="2">
        <v>199520</v>
      </c>
      <c r="B1000">
        <v>0.55839639246800077</v>
      </c>
      <c r="C1000" s="15">
        <f t="shared" si="79"/>
        <v>0.85907137302769343</v>
      </c>
      <c r="D1000" s="15">
        <f t="shared" si="83"/>
        <v>100</v>
      </c>
      <c r="E1000" s="2">
        <f t="shared" si="80"/>
        <v>95.704643134861527</v>
      </c>
      <c r="F1000" s="2">
        <v>5</v>
      </c>
      <c r="G1000" s="2">
        <f t="shared" si="81"/>
        <v>0.70464313486153252</v>
      </c>
      <c r="H1000" s="2">
        <f t="shared" si="82"/>
        <v>1.9155983373475347</v>
      </c>
    </row>
    <row r="1001" spans="1:8" x14ac:dyDescent="0.3">
      <c r="A1001" s="2">
        <v>199720</v>
      </c>
      <c r="B1001">
        <v>0.55461037167381089</v>
      </c>
      <c r="C1001" s="15">
        <f t="shared" si="79"/>
        <v>0.85324672565201676</v>
      </c>
      <c r="D1001" s="15">
        <f t="shared" si="83"/>
        <v>100</v>
      </c>
      <c r="E1001" s="2">
        <f t="shared" si="80"/>
        <v>95.733766371739918</v>
      </c>
      <c r="F1001" s="2">
        <v>5</v>
      </c>
      <c r="G1001" s="2">
        <f t="shared" si="81"/>
        <v>0.73376637173991632</v>
      </c>
      <c r="H1001" s="2">
        <f t="shared" si="82"/>
        <v>1.8754033939897985</v>
      </c>
    </row>
    <row r="1002" spans="1:8" x14ac:dyDescent="0.3">
      <c r="A1002" s="2">
        <v>199920</v>
      </c>
      <c r="B1002">
        <v>0.57942439391955625</v>
      </c>
      <c r="C1002" s="15">
        <f t="shared" si="79"/>
        <v>0.89142214449162493</v>
      </c>
      <c r="D1002" s="15">
        <f t="shared" si="83"/>
        <v>100</v>
      </c>
      <c r="E1002" s="2">
        <f t="shared" si="80"/>
        <v>95.542889277541875</v>
      </c>
      <c r="F1002" s="2">
        <v>5</v>
      </c>
      <c r="G1002" s="2">
        <f t="shared" si="81"/>
        <v>0.54288927754187544</v>
      </c>
      <c r="H1002" s="2">
        <f t="shared" si="82"/>
        <v>2.1746928641021195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Normalised0.65x10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2022-05-23T16:13:16Z</dcterms:modified>
</cp:coreProperties>
</file>