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C4D0DC6A-8E45-4B9D-8F08-81EC199C0015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5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5" l="1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47" i="5" l="1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<sst xmlns="http://schemas.openxmlformats.org/spreadsheetml/2006/main" count="19" uniqueCount="17">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</sst>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Normalised0.85!$A$2:$A$669</c:f>
              <c:numCache>
                <c:formatCode>General</c:formatCode>
                <c:ptCount val="66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  <c:pt idx="665">
                  <c:v>132920</c:v>
                </c:pt>
                <c:pt idx="666">
                  <c:v>133120</c:v>
                </c:pt>
                <c:pt idx="667">
                  <c:v>133320</c:v>
                </c:pt>
              </c:numCache>
            </c:numRef>
          </c:xVal>
          <c:yVal>
            <c:numRef>
              <c:f>Normalised0.85!$H$2:$H$669</c:f>
              <c:numCache>
                <c:formatCode>General</c:formatCode>
                <c:ptCount val="668"/>
                <c:pt idx="0">
                  <c:v>0</c:v>
                </c:pt>
                <c:pt idx="1">
                  <c:v>-1.2536550719063204E-2</c:v>
                </c:pt>
                <c:pt idx="2">
                  <c:v>-2.2144675856172712E-2</c:v>
                </c:pt>
                <c:pt idx="3">
                  <c:v>-2.5361825517913106E-2</c:v>
                </c:pt>
                <c:pt idx="4">
                  <c:v>-1.7481216316129772E-2</c:v>
                </c:pt>
                <c:pt idx="5">
                  <c:v>-2.1972240800492301E-2</c:v>
                </c:pt>
                <c:pt idx="6">
                  <c:v>-2.3632031197066229E-2</c:v>
                </c:pt>
                <c:pt idx="7">
                  <c:v>-2.2760080957416311E-2</c:v>
                </c:pt>
                <c:pt idx="8">
                  <c:v>-1.9872590390675945E-2</c:v>
                </c:pt>
                <c:pt idx="9">
                  <c:v>-2.2373284902082232E-2</c:v>
                </c:pt>
                <c:pt idx="10">
                  <c:v>-1.9061512709917971E-2</c:v>
                </c:pt>
                <c:pt idx="11">
                  <c:v>-1.5642254813905923E-2</c:v>
                </c:pt>
                <c:pt idx="12">
                  <c:v>-3.4158940593476322E-2</c:v>
                </c:pt>
                <c:pt idx="13">
                  <c:v>-2.8331029042856132E-2</c:v>
                </c:pt>
                <c:pt idx="14">
                  <c:v>-2.8522044077667258E-2</c:v>
                </c:pt>
                <c:pt idx="15">
                  <c:v>-1.6700628586395965E-2</c:v>
                </c:pt>
                <c:pt idx="16">
                  <c:v>-2.0743502854072407E-2</c:v>
                </c:pt>
                <c:pt idx="17">
                  <c:v>-2.2069902735727648E-2</c:v>
                </c:pt>
                <c:pt idx="18">
                  <c:v>-2.1717910923258019E-2</c:v>
                </c:pt>
                <c:pt idx="19">
                  <c:v>-1.6966913476678853E-2</c:v>
                </c:pt>
                <c:pt idx="20">
                  <c:v>-2.7196802575323611E-2</c:v>
                </c:pt>
                <c:pt idx="21">
                  <c:v>-2.4446367065978487E-2</c:v>
                </c:pt>
                <c:pt idx="22">
                  <c:v>-2.1383446092994949E-2</c:v>
                </c:pt>
                <c:pt idx="23">
                  <c:v>-1.7077110709100431E-2</c:v>
                </c:pt>
                <c:pt idx="24">
                  <c:v>-3.7470776002533502E-3</c:v>
                </c:pt>
                <c:pt idx="25">
                  <c:v>-1.3689924838710345E-2</c:v>
                </c:pt>
                <c:pt idx="26">
                  <c:v>-1.9573062420537583E-2</c:v>
                </c:pt>
                <c:pt idx="27">
                  <c:v>-1.2045979838528828E-2</c:v>
                </c:pt>
                <c:pt idx="28">
                  <c:v>-4.6442511954241476E-3</c:v>
                </c:pt>
                <c:pt idx="29">
                  <c:v>-1.6169107375944135E-2</c:v>
                </c:pt>
                <c:pt idx="30">
                  <c:v>-1.1216072923722354E-2</c:v>
                </c:pt>
                <c:pt idx="31">
                  <c:v>-1.7539703817573561E-2</c:v>
                </c:pt>
                <c:pt idx="32">
                  <c:v>-1.0780749984878973E-2</c:v>
                </c:pt>
                <c:pt idx="33">
                  <c:v>-1.9571400489718758E-2</c:v>
                </c:pt>
                <c:pt idx="34">
                  <c:v>-1.1951231964868225E-2</c:v>
                </c:pt>
                <c:pt idx="35">
                  <c:v>-2.1743777394075906E-2</c:v>
                </c:pt>
                <c:pt idx="36">
                  <c:v>-4.94429734810515E-3</c:v>
                </c:pt>
                <c:pt idx="37">
                  <c:v>-3.6463852481136262E-3</c:v>
                </c:pt>
                <c:pt idx="38">
                  <c:v>-9.9186557705615505E-3</c:v>
                </c:pt>
                <c:pt idx="39">
                  <c:v>-1.3160348112424435E-2</c:v>
                </c:pt>
                <c:pt idx="40">
                  <c:v>-6.444916582616764E-3</c:v>
                </c:pt>
                <c:pt idx="41">
                  <c:v>-1.0953836798627806E-2</c:v>
                </c:pt>
                <c:pt idx="42">
                  <c:v>-1.096148181453409E-2</c:v>
                </c:pt>
                <c:pt idx="43">
                  <c:v>-2.7162533065772281E-3</c:v>
                </c:pt>
                <c:pt idx="44">
                  <c:v>-1.4981859914382917E-2</c:v>
                </c:pt>
                <c:pt idx="45">
                  <c:v>-7.6502104957739958E-3</c:v>
                </c:pt>
                <c:pt idx="46">
                  <c:v>-7.9513069866556478E-3</c:v>
                </c:pt>
                <c:pt idx="47">
                  <c:v>-9.179145428797832E-3</c:v>
                </c:pt>
                <c:pt idx="48">
                  <c:v>-1.1080901467593619E-2</c:v>
                </c:pt>
                <c:pt idx="49">
                  <c:v>-1.1873467274170114E-2</c:v>
                </c:pt>
                <c:pt idx="50">
                  <c:v>-4.0139760216962037E-3</c:v>
                </c:pt>
                <c:pt idx="51">
                  <c:v>-4.8519493687699576E-3</c:v>
                </c:pt>
                <c:pt idx="52">
                  <c:v>-2.0864723487654478E-3</c:v>
                </c:pt>
                <c:pt idx="53">
                  <c:v>-1.4777007973649045E-3</c:v>
                </c:pt>
                <c:pt idx="54">
                  <c:v>1.4182474282381768E-3</c:v>
                </c:pt>
                <c:pt idx="55">
                  <c:v>-5.1133901715628011E-3</c:v>
                </c:pt>
                <c:pt idx="56">
                  <c:v>-1.5658826319310815E-2</c:v>
                </c:pt>
                <c:pt idx="57">
                  <c:v>-8.7575943475797207E-3</c:v>
                </c:pt>
                <c:pt idx="58">
                  <c:v>-3.3060539036146859E-3</c:v>
                </c:pt>
                <c:pt idx="59">
                  <c:v>1.0778558347441757E-3</c:v>
                </c:pt>
                <c:pt idx="60">
                  <c:v>-2.0529438120818421E-3</c:v>
                </c:pt>
                <c:pt idx="61">
                  <c:v>6.8021153500737804E-4</c:v>
                </c:pt>
                <c:pt idx="62">
                  <c:v>-9.9483379819631057E-4</c:v>
                </c:pt>
                <c:pt idx="63">
                  <c:v>-3.960161934048319E-3</c:v>
                </c:pt>
                <c:pt idx="64">
                  <c:v>-7.7345330665600891E-3</c:v>
                </c:pt>
                <c:pt idx="65">
                  <c:v>3.93238397250652E-3</c:v>
                </c:pt>
                <c:pt idx="66">
                  <c:v>2.6571336760636293E-4</c:v>
                </c:pt>
                <c:pt idx="67">
                  <c:v>-4.0237094902667391E-4</c:v>
                </c:pt>
                <c:pt idx="68">
                  <c:v>2.1697844224791902E-3</c:v>
                </c:pt>
                <c:pt idx="69">
                  <c:v>-4.3295553714465249E-4</c:v>
                </c:pt>
                <c:pt idx="70">
                  <c:v>-3.7485821099111616E-3</c:v>
                </c:pt>
                <c:pt idx="71">
                  <c:v>-7.5577294751536074E-3</c:v>
                </c:pt>
                <c:pt idx="72">
                  <c:v>-1.0750814833601257E-2</c:v>
                </c:pt>
                <c:pt idx="73">
                  <c:v>4.9591220829289526E-3</c:v>
                </c:pt>
                <c:pt idx="74">
                  <c:v>-1.314333148062076E-3</c:v>
                </c:pt>
                <c:pt idx="75">
                  <c:v>-3.4468849152296975E-3</c:v>
                </c:pt>
                <c:pt idx="76">
                  <c:v>2.6883979187420381E-3</c:v>
                </c:pt>
                <c:pt idx="77">
                  <c:v>-8.6010248287279999E-3</c:v>
                </c:pt>
                <c:pt idx="78">
                  <c:v>7.4177234341231792E-4</c:v>
                </c:pt>
                <c:pt idx="79">
                  <c:v>2.5953507813174224E-3</c:v>
                </c:pt>
                <c:pt idx="80">
                  <c:v>-2.4816089864289135E-3</c:v>
                </c:pt>
                <c:pt idx="81">
                  <c:v>-3.0241820525631073E-3</c:v>
                </c:pt>
                <c:pt idx="82">
                  <c:v>8.156307319639804E-3</c:v>
                </c:pt>
                <c:pt idx="83">
                  <c:v>-2.2257352629777168E-3</c:v>
                </c:pt>
                <c:pt idx="84">
                  <c:v>2.9055441029411731E-4</c:v>
                </c:pt>
                <c:pt idx="85">
                  <c:v>1.8408023423823184E-2</c:v>
                </c:pt>
                <c:pt idx="86">
                  <c:v>4.8427254894354383E-3</c:v>
                </c:pt>
                <c:pt idx="87">
                  <c:v>1.2094727660818667E-2</c:v>
                </c:pt>
                <c:pt idx="88">
                  <c:v>-8.3152788212873408E-3</c:v>
                </c:pt>
                <c:pt idx="89">
                  <c:v>-5.0815200366820272E-3</c:v>
                </c:pt>
                <c:pt idx="90">
                  <c:v>3.5381505165713126E-5</c:v>
                </c:pt>
                <c:pt idx="91">
                  <c:v>1.0679038668970136E-3</c:v>
                </c:pt>
                <c:pt idx="92">
                  <c:v>3.284194005302314E-3</c:v>
                </c:pt>
                <c:pt idx="93">
                  <c:v>-1.9904380212588655E-3</c:v>
                </c:pt>
                <c:pt idx="94">
                  <c:v>5.1858437942549577E-3</c:v>
                </c:pt>
                <c:pt idx="95">
                  <c:v>1.1820055611392625E-3</c:v>
                </c:pt>
                <c:pt idx="96">
                  <c:v>-1.2495574500298308E-4</c:v>
                </c:pt>
                <c:pt idx="97">
                  <c:v>-9.5359027972097762E-3</c:v>
                </c:pt>
                <c:pt idx="98">
                  <c:v>2.5677422443434656E-3</c:v>
                </c:pt>
                <c:pt idx="99">
                  <c:v>2.1147281015670236E-3</c:v>
                </c:pt>
                <c:pt idx="100">
                  <c:v>8.7494779381054356E-3</c:v>
                </c:pt>
                <c:pt idx="101">
                  <c:v>3.4331935795153964E-3</c:v>
                </c:pt>
                <c:pt idx="102">
                  <c:v>2.7731974879782249E-3</c:v>
                </c:pt>
                <c:pt idx="103">
                  <c:v>3.4126057040745894E-3</c:v>
                </c:pt>
                <c:pt idx="104">
                  <c:v>8.8669190310353939E-3</c:v>
                </c:pt>
                <c:pt idx="105">
                  <c:v>1.3612888401715647E-2</c:v>
                </c:pt>
                <c:pt idx="106">
                  <c:v>-4.8491948815849216E-3</c:v>
                </c:pt>
                <c:pt idx="107">
                  <c:v>5.9251629946027755E-3</c:v>
                </c:pt>
                <c:pt idx="108">
                  <c:v>5.0607912487322156E-4</c:v>
                </c:pt>
                <c:pt idx="109">
                  <c:v>1.1049419228492743E-2</c:v>
                </c:pt>
                <c:pt idx="110">
                  <c:v>1.7241974088593112E-2</c:v>
                </c:pt>
                <c:pt idx="111">
                  <c:v>-5.6764331507304258E-4</c:v>
                </c:pt>
                <c:pt idx="112">
                  <c:v>3.0890206682313609E-3</c:v>
                </c:pt>
                <c:pt idx="113">
                  <c:v>7.4353715578369143E-3</c:v>
                </c:pt>
                <c:pt idx="114">
                  <c:v>4.1074556278223552E-3</c:v>
                </c:pt>
                <c:pt idx="115">
                  <c:v>5.5646021074665392E-3</c:v>
                </c:pt>
                <c:pt idx="116">
                  <c:v>2.86928507024979E-3</c:v>
                </c:pt>
                <c:pt idx="117">
                  <c:v>1.9434459636283742E-2</c:v>
                </c:pt>
                <c:pt idx="118">
                  <c:v>2.1996145338013407E-2</c:v>
                </c:pt>
                <c:pt idx="119">
                  <c:v>2.0797527164306577E-3</c:v>
                </c:pt>
                <c:pt idx="120">
                  <c:v>2.558074260996791E-2</c:v>
                </c:pt>
                <c:pt idx="121">
                  <c:v>1.2906857155301977E-2</c:v>
                </c:pt>
                <c:pt idx="122">
                  <c:v>2.2869588892238203E-2</c:v>
                </c:pt>
                <c:pt idx="123">
                  <c:v>8.3773289834943136E-3</c:v>
                </c:pt>
                <c:pt idx="124">
                  <c:v>1.3714788952973112E-2</c:v>
                </c:pt>
                <c:pt idx="125">
                  <c:v>5.2644241479300477E-3</c:v>
                </c:pt>
                <c:pt idx="126">
                  <c:v>1.5557652990540552E-2</c:v>
                </c:pt>
                <c:pt idx="127">
                  <c:v>1.0480184470075973E-2</c:v>
                </c:pt>
                <c:pt idx="128">
                  <c:v>2.1753012502491099E-2</c:v>
                </c:pt>
                <c:pt idx="129">
                  <c:v>4.1168851915225025E-3</c:v>
                </c:pt>
                <c:pt idx="130">
                  <c:v>1.0073834794784683E-2</c:v>
                </c:pt>
                <c:pt idx="131">
                  <c:v>1.8028198737628221E-2</c:v>
                </c:pt>
                <c:pt idx="132">
                  <c:v>9.20961804409718E-3</c:v>
                </c:pt>
                <c:pt idx="133">
                  <c:v>1.8387983851042837E-2</c:v>
                </c:pt>
                <c:pt idx="134">
                  <c:v>1.3407911359876524E-2</c:v>
                </c:pt>
                <c:pt idx="135">
                  <c:v>3.5870864179974636E-3</c:v>
                </c:pt>
                <c:pt idx="136">
                  <c:v>7.4085540837922305E-3</c:v>
                </c:pt>
                <c:pt idx="137">
                  <c:v>1.84548689490091E-2</c:v>
                </c:pt>
                <c:pt idx="138">
                  <c:v>1.7770875032776693E-2</c:v>
                </c:pt>
                <c:pt idx="139">
                  <c:v>1.546928626169052E-2</c:v>
                </c:pt>
                <c:pt idx="140">
                  <c:v>1.0727648922980729E-2</c:v>
                </c:pt>
                <c:pt idx="141">
                  <c:v>2.0200223150975777E-2</c:v>
                </c:pt>
                <c:pt idx="142">
                  <c:v>9.3785724597918244E-3</c:v>
                </c:pt>
                <c:pt idx="143">
                  <c:v>2.7843052091710473E-2</c:v>
                </c:pt>
                <c:pt idx="144">
                  <c:v>1.555425986583233E-2</c:v>
                </c:pt>
                <c:pt idx="145">
                  <c:v>1.2269285229899049E-2</c:v>
                </c:pt>
                <c:pt idx="146">
                  <c:v>1.0134800526733925E-2</c:v>
                </c:pt>
                <c:pt idx="147">
                  <c:v>1.9207950871738301E-2</c:v>
                </c:pt>
                <c:pt idx="148">
                  <c:v>2.0492060463191342E-2</c:v>
                </c:pt>
                <c:pt idx="149">
                  <c:v>1.5739388083982606E-2</c:v>
                </c:pt>
                <c:pt idx="150">
                  <c:v>1.828095598425444E-2</c:v>
                </c:pt>
                <c:pt idx="151">
                  <c:v>1.3376000957024146E-2</c:v>
                </c:pt>
                <c:pt idx="152">
                  <c:v>1.3573203018984067E-2</c:v>
                </c:pt>
                <c:pt idx="153">
                  <c:v>1.0181536113951988E-2</c:v>
                </c:pt>
                <c:pt idx="154">
                  <c:v>1.5796048579762006E-2</c:v>
                </c:pt>
                <c:pt idx="155">
                  <c:v>1.6625330350407072E-2</c:v>
                </c:pt>
                <c:pt idx="156">
                  <c:v>2.6236183127290546E-2</c:v>
                </c:pt>
                <c:pt idx="157">
                  <c:v>1.6755175631428389E-2</c:v>
                </c:pt>
                <c:pt idx="158">
                  <c:v>2.1617819459895993E-2</c:v>
                </c:pt>
                <c:pt idx="159">
                  <c:v>2.464784402008181E-2</c:v>
                </c:pt>
                <c:pt idx="160">
                  <c:v>1.6020954237963535E-2</c:v>
                </c:pt>
                <c:pt idx="161">
                  <c:v>2.4823705672438953E-2</c:v>
                </c:pt>
                <c:pt idx="162">
                  <c:v>1.8083165008937793E-2</c:v>
                </c:pt>
                <c:pt idx="163">
                  <c:v>2.6727284821422493E-2</c:v>
                </c:pt>
                <c:pt idx="164">
                  <c:v>2.5102370920394801E-2</c:v>
                </c:pt>
                <c:pt idx="165">
                  <c:v>2.2830416646773457E-2</c:v>
                </c:pt>
                <c:pt idx="166">
                  <c:v>2.2614490760914503E-2</c:v>
                </c:pt>
                <c:pt idx="167">
                  <c:v>2.4772738974727631E-2</c:v>
                </c:pt>
                <c:pt idx="168">
                  <c:v>1.9225836392489239E-2</c:v>
                </c:pt>
                <c:pt idx="169">
                  <c:v>1.8185402615380254E-2</c:v>
                </c:pt>
                <c:pt idx="170">
                  <c:v>1.9285486800987933E-2</c:v>
                </c:pt>
                <c:pt idx="171">
                  <c:v>1.5235109240236681E-2</c:v>
                </c:pt>
                <c:pt idx="172">
                  <c:v>2.2877951938786178E-2</c:v>
                </c:pt>
                <c:pt idx="173">
                  <c:v>2.6280128707276286E-2</c:v>
                </c:pt>
                <c:pt idx="174">
                  <c:v>1.9254818005086449E-2</c:v>
                </c:pt>
                <c:pt idx="175">
                  <c:v>1.4957296308436927E-2</c:v>
                </c:pt>
                <c:pt idx="176">
                  <c:v>2.4885615837285383E-2</c:v>
                </c:pt>
                <c:pt idx="177">
                  <c:v>1.311025308016707E-2</c:v>
                </c:pt>
                <c:pt idx="178">
                  <c:v>1.0520760013642376E-2</c:v>
                </c:pt>
                <c:pt idx="179">
                  <c:v>2.753330895700731E-2</c:v>
                </c:pt>
                <c:pt idx="180">
                  <c:v>2.8125905879334681E-2</c:v>
                </c:pt>
                <c:pt idx="181">
                  <c:v>2.1206360862489188E-2</c:v>
                </c:pt>
                <c:pt idx="182">
                  <c:v>2.6833478753917398E-2</c:v>
                </c:pt>
                <c:pt idx="183">
                  <c:v>2.7631801129752408E-2</c:v>
                </c:pt>
                <c:pt idx="184">
                  <c:v>3.3221093392602347E-2</c:v>
                </c:pt>
                <c:pt idx="185">
                  <c:v>1.8446518854842275E-2</c:v>
                </c:pt>
                <c:pt idx="186">
                  <c:v>3.0422094155857369E-2</c:v>
                </c:pt>
                <c:pt idx="187">
                  <c:v>3.8425914728272288E-2</c:v>
                </c:pt>
                <c:pt idx="188">
                  <c:v>2.4976342265571216E-2</c:v>
                </c:pt>
                <c:pt idx="189">
                  <c:v>2.4892397888663431E-2</c:v>
                </c:pt>
                <c:pt idx="190">
                  <c:v>3.3435276959818343E-2</c:v>
                </c:pt>
                <c:pt idx="191">
                  <c:v>2.7821970264878114E-2</c:v>
                </c:pt>
                <c:pt idx="192">
                  <c:v>3.2106567090216157E-2</c:v>
                </c:pt>
                <c:pt idx="193">
                  <c:v>3.2195766007630751E-2</c:v>
                </c:pt>
                <c:pt idx="194">
                  <c:v>2.9258376273297974E-2</c:v>
                </c:pt>
                <c:pt idx="195">
                  <c:v>2.9378999878298971E-2</c:v>
                </c:pt>
                <c:pt idx="196">
                  <c:v>3.1575475403405884E-2</c:v>
                </c:pt>
                <c:pt idx="197">
                  <c:v>3.4984051310081032E-2</c:v>
                </c:pt>
                <c:pt idx="198">
                  <c:v>2.2922068756373048E-2</c:v>
                </c:pt>
                <c:pt idx="199">
                  <c:v>1.7526484221740458E-2</c:v>
                </c:pt>
                <c:pt idx="200">
                  <c:v>4.5616695609214913E-2</c:v>
                </c:pt>
                <c:pt idx="201">
                  <c:v>3.2468687102703835E-2</c:v>
                </c:pt>
                <c:pt idx="202">
                  <c:v>2.9001216341498281E-2</c:v>
                </c:pt>
                <c:pt idx="203">
                  <c:v>3.3792849985215034E-2</c:v>
                </c:pt>
                <c:pt idx="204">
                  <c:v>1.852470589917821E-2</c:v>
                </c:pt>
                <c:pt idx="205">
                  <c:v>3.5560231060206386E-2</c:v>
                </c:pt>
                <c:pt idx="206">
                  <c:v>1.9029534117879859E-2</c:v>
                </c:pt>
                <c:pt idx="207">
                  <c:v>3.9154376335398727E-2</c:v>
                </c:pt>
                <c:pt idx="208">
                  <c:v>2.7278520582911619E-2</c:v>
                </c:pt>
                <c:pt idx="209">
                  <c:v>2.9728195226365429E-2</c:v>
                </c:pt>
                <c:pt idx="210">
                  <c:v>3.4949316982743006E-2</c:v>
                </c:pt>
                <c:pt idx="211">
                  <c:v>3.363670456678676E-2</c:v>
                </c:pt>
                <c:pt idx="212">
                  <c:v>2.8255529671787443E-2</c:v>
                </c:pt>
                <c:pt idx="213">
                  <c:v>2.1884318498295832E-2</c:v>
                </c:pt>
                <c:pt idx="214">
                  <c:v>3.2906991681456256E-2</c:v>
                </c:pt>
                <c:pt idx="215">
                  <c:v>2.5357433209914335E-2</c:v>
                </c:pt>
                <c:pt idx="216">
                  <c:v>3.5929599057769643E-2</c:v>
                </c:pt>
                <c:pt idx="217">
                  <c:v>3.9982434189296506E-2</c:v>
                </c:pt>
                <c:pt idx="218">
                  <c:v>3.6786800542195144E-2</c:v>
                </c:pt>
                <c:pt idx="219">
                  <c:v>3.7086322182224678E-2</c:v>
                </c:pt>
                <c:pt idx="220">
                  <c:v>3.4808671682679572E-2</c:v>
                </c:pt>
                <c:pt idx="221">
                  <c:v>3.407194586646816E-2</c:v>
                </c:pt>
                <c:pt idx="222">
                  <c:v>3.4707535277232762E-2</c:v>
                </c:pt>
                <c:pt idx="223">
                  <c:v>2.6097063094515777E-2</c:v>
                </c:pt>
                <c:pt idx="224">
                  <c:v>2.9872792321690208E-2</c:v>
                </c:pt>
                <c:pt idx="225">
                  <c:v>2.6370609391378547E-2</c:v>
                </c:pt>
                <c:pt idx="226">
                  <c:v>3.0238350878626395E-2</c:v>
                </c:pt>
                <c:pt idx="227">
                  <c:v>3.6502588150497721E-2</c:v>
                </c:pt>
                <c:pt idx="228">
                  <c:v>4.6119731922235375E-2</c:v>
                </c:pt>
                <c:pt idx="229">
                  <c:v>3.7927964178513456E-2</c:v>
                </c:pt>
                <c:pt idx="230">
                  <c:v>5.1060119831567524E-2</c:v>
                </c:pt>
                <c:pt idx="231">
                  <c:v>3.9581623924413542E-2</c:v>
                </c:pt>
                <c:pt idx="232">
                  <c:v>5.0393931302087143E-2</c:v>
                </c:pt>
                <c:pt idx="233">
                  <c:v>4.1371139482727165E-2</c:v>
                </c:pt>
                <c:pt idx="234">
                  <c:v>2.924471396034526E-2</c:v>
                </c:pt>
                <c:pt idx="235">
                  <c:v>4.3524497103182055E-2</c:v>
                </c:pt>
                <c:pt idx="236">
                  <c:v>3.1750197488355732E-2</c:v>
                </c:pt>
                <c:pt idx="237">
                  <c:v>4.6970090362979118E-2</c:v>
                </c:pt>
                <c:pt idx="238">
                  <c:v>2.9644867833306537E-2</c:v>
                </c:pt>
                <c:pt idx="239">
                  <c:v>3.9672658524167029E-2</c:v>
                </c:pt>
                <c:pt idx="240">
                  <c:v>2.8750334438123155E-2</c:v>
                </c:pt>
                <c:pt idx="241">
                  <c:v>3.4289864567095048E-2</c:v>
                </c:pt>
                <c:pt idx="242">
                  <c:v>3.8807949475290586E-2</c:v>
                </c:pt>
                <c:pt idx="243">
                  <c:v>4.4561043669159424E-2</c:v>
                </c:pt>
                <c:pt idx="244">
                  <c:v>4.4031723021359555E-2</c:v>
                </c:pt>
                <c:pt idx="245">
                  <c:v>2.9436725047240618E-2</c:v>
                </c:pt>
                <c:pt idx="246">
                  <c:v>3.8328809013967159E-2</c:v>
                </c:pt>
                <c:pt idx="247">
                  <c:v>3.6362894563969704E-2</c:v>
                </c:pt>
                <c:pt idx="248">
                  <c:v>3.3829308805779001E-2</c:v>
                </c:pt>
                <c:pt idx="249">
                  <c:v>3.3833413084834014E-2</c:v>
                </c:pt>
                <c:pt idx="250">
                  <c:v>3.7513834704577566E-2</c:v>
                </c:pt>
                <c:pt idx="251">
                  <c:v>3.3993280231124627E-2</c:v>
                </c:pt>
                <c:pt idx="252">
                  <c:v>5.0486305505247117E-2</c:v>
                </c:pt>
                <c:pt idx="253">
                  <c:v>4.0822496853002779E-2</c:v>
                </c:pt>
                <c:pt idx="254">
                  <c:v>4.0493188167980754E-2</c:v>
                </c:pt>
                <c:pt idx="255">
                  <c:v>4.172280365993479E-2</c:v>
                </c:pt>
                <c:pt idx="256">
                  <c:v>3.8127621641888765E-2</c:v>
                </c:pt>
                <c:pt idx="257">
                  <c:v>3.488050586798716E-2</c:v>
                </c:pt>
                <c:pt idx="258">
                  <c:v>3.3669192575763118E-2</c:v>
                </c:pt>
                <c:pt idx="259">
                  <c:v>4.1514585711703023E-2</c:v>
                </c:pt>
                <c:pt idx="260">
                  <c:v>4.4680286966688854E-2</c:v>
                </c:pt>
                <c:pt idx="261">
                  <c:v>3.4058786246069603E-2</c:v>
                </c:pt>
                <c:pt idx="262">
                  <c:v>3.8538703100248053E-2</c:v>
                </c:pt>
                <c:pt idx="263">
                  <c:v>5.3730430921350388E-2</c:v>
                </c:pt>
                <c:pt idx="264">
                  <c:v>3.860679962049144E-2</c:v>
                </c:pt>
                <c:pt idx="265">
                  <c:v>3.3914901651985067E-2</c:v>
                </c:pt>
                <c:pt idx="266">
                  <c:v>3.1776545478072286E-2</c:v>
                </c:pt>
                <c:pt idx="267">
                  <c:v>4.0601281476740275E-2</c:v>
                </c:pt>
                <c:pt idx="268">
                  <c:v>4.126630244378468E-2</c:v>
                </c:pt>
                <c:pt idx="269">
                  <c:v>4.5461185908754927E-2</c:v>
                </c:pt>
                <c:pt idx="270">
                  <c:v>5.0972601163864102E-2</c:v>
                </c:pt>
                <c:pt idx="271">
                  <c:v>5.1843312674723779E-2</c:v>
                </c:pt>
                <c:pt idx="272">
                  <c:v>3.9460066010022977E-2</c:v>
                </c:pt>
                <c:pt idx="273">
                  <c:v>4.5642574441714427E-2</c:v>
                </c:pt>
                <c:pt idx="274">
                  <c:v>6.1836062180360897E-2</c:v>
                </c:pt>
                <c:pt idx="275">
                  <c:v>3.2476030640395975E-2</c:v>
                </c:pt>
                <c:pt idx="276">
                  <c:v>4.6589838831411885E-2</c:v>
                </c:pt>
                <c:pt idx="277">
                  <c:v>5.2520833902264287E-2</c:v>
                </c:pt>
                <c:pt idx="278">
                  <c:v>5.0875968162471238E-2</c:v>
                </c:pt>
                <c:pt idx="279">
                  <c:v>5.1205385166525515E-2</c:v>
                </c:pt>
                <c:pt idx="280">
                  <c:v>4.8455936808188237E-2</c:v>
                </c:pt>
                <c:pt idx="281">
                  <c:v>5.1948762766236188E-2</c:v>
                </c:pt>
                <c:pt idx="282">
                  <c:v>4.5133803755991166E-2</c:v>
                </c:pt>
                <c:pt idx="283">
                  <c:v>4.3364092331419045E-2</c:v>
                </c:pt>
                <c:pt idx="284">
                  <c:v>3.9166360200042438E-2</c:v>
                </c:pt>
                <c:pt idx="285">
                  <c:v>5.5484422144172603E-2</c:v>
                </c:pt>
                <c:pt idx="286">
                  <c:v>4.9133644192679925E-2</c:v>
                </c:pt>
                <c:pt idx="287">
                  <c:v>4.5034772381215359E-2</c:v>
                </c:pt>
                <c:pt idx="288">
                  <c:v>3.9848358052936454E-2</c:v>
                </c:pt>
                <c:pt idx="289">
                  <c:v>6.2733332612996601E-2</c:v>
                </c:pt>
                <c:pt idx="290">
                  <c:v>5.1909655953440333E-2</c:v>
                </c:pt>
                <c:pt idx="291">
                  <c:v>5.1414931749424436E-2</c:v>
                </c:pt>
                <c:pt idx="292">
                  <c:v>5.0357088806229119E-2</c:v>
                </c:pt>
                <c:pt idx="293">
                  <c:v>3.2995481313050704E-2</c:v>
                </c:pt>
                <c:pt idx="294">
                  <c:v>4.5087904014320661E-2</c:v>
                </c:pt>
                <c:pt idx="295">
                  <c:v>6.1624284834616634E-2</c:v>
                </c:pt>
                <c:pt idx="296">
                  <c:v>5.5168158906909175E-2</c:v>
                </c:pt>
                <c:pt idx="297">
                  <c:v>4.1717121650138127E-2</c:v>
                </c:pt>
                <c:pt idx="298">
                  <c:v>5.3851744323784173E-2</c:v>
                </c:pt>
                <c:pt idx="299">
                  <c:v>4.9015915274430076E-2</c:v>
                </c:pt>
                <c:pt idx="300">
                  <c:v>3.7823574937373219E-2</c:v>
                </c:pt>
                <c:pt idx="301">
                  <c:v>5.0568765762785003E-2</c:v>
                </c:pt>
                <c:pt idx="302">
                  <c:v>3.8944272044933066E-2</c:v>
                </c:pt>
                <c:pt idx="303">
                  <c:v>5.0502427015227988E-2</c:v>
                </c:pt>
                <c:pt idx="304">
                  <c:v>5.3396742698565897E-2</c:v>
                </c:pt>
                <c:pt idx="305">
                  <c:v>5.6767147563066077E-2</c:v>
                </c:pt>
                <c:pt idx="306">
                  <c:v>4.5680253290658258E-2</c:v>
                </c:pt>
                <c:pt idx="307">
                  <c:v>5.0313434906293059E-2</c:v>
                </c:pt>
                <c:pt idx="308">
                  <c:v>4.5677594404607169E-2</c:v>
                </c:pt>
                <c:pt idx="309">
                  <c:v>6.5723357006156058E-2</c:v>
                </c:pt>
                <c:pt idx="310">
                  <c:v>4.1618046867141809E-2</c:v>
                </c:pt>
                <c:pt idx="311">
                  <c:v>7.3877383740115724E-2</c:v>
                </c:pt>
                <c:pt idx="312">
                  <c:v>6.1750274904638289E-2</c:v>
                </c:pt>
                <c:pt idx="313">
                  <c:v>6.8654309481011866E-2</c:v>
                </c:pt>
                <c:pt idx="314">
                  <c:v>4.2113854136093413E-2</c:v>
                </c:pt>
                <c:pt idx="315">
                  <c:v>5.1792040329978042E-2</c:v>
                </c:pt>
                <c:pt idx="316">
                  <c:v>5.3732565157360343E-2</c:v>
                </c:pt>
                <c:pt idx="317">
                  <c:v>4.8367672987094476E-2</c:v>
                </c:pt>
                <c:pt idx="318">
                  <c:v>5.326249462606588E-2</c:v>
                </c:pt>
                <c:pt idx="319">
                  <c:v>5.6550349669117407E-2</c:v>
                </c:pt>
                <c:pt idx="320">
                  <c:v>5.895314893785264E-2</c:v>
                </c:pt>
                <c:pt idx="321">
                  <c:v>6.1250675178383486E-2</c:v>
                </c:pt>
                <c:pt idx="322">
                  <c:v>6.1598979244757351E-2</c:v>
                </c:pt>
                <c:pt idx="323">
                  <c:v>5.2112361731247968E-2</c:v>
                </c:pt>
                <c:pt idx="324">
                  <c:v>5.3551528034077832E-2</c:v>
                </c:pt>
                <c:pt idx="325">
                  <c:v>5.3473252107898842E-2</c:v>
                </c:pt>
                <c:pt idx="326">
                  <c:v>6.0342651785665058E-2</c:v>
                </c:pt>
                <c:pt idx="327">
                  <c:v>6.3340211942684146E-2</c:v>
                </c:pt>
                <c:pt idx="328">
                  <c:v>6.2855347335121547E-2</c:v>
                </c:pt>
                <c:pt idx="329">
                  <c:v>4.7845804798101826E-2</c:v>
                </c:pt>
                <c:pt idx="330">
                  <c:v>5.1591935262209135E-2</c:v>
                </c:pt>
                <c:pt idx="331">
                  <c:v>5.348426563607777E-2</c:v>
                </c:pt>
                <c:pt idx="332">
                  <c:v>5.1869461450624606E-2</c:v>
                </c:pt>
                <c:pt idx="333">
                  <c:v>8.0626755006811143E-2</c:v>
                </c:pt>
                <c:pt idx="334">
                  <c:v>6.2060616527079775E-2</c:v>
                </c:pt>
                <c:pt idx="335">
                  <c:v>5.7482691854296802E-2</c:v>
                </c:pt>
                <c:pt idx="336">
                  <c:v>7.1594208337316556E-2</c:v>
                </c:pt>
                <c:pt idx="337">
                  <c:v>7.997249655464865E-2</c:v>
                </c:pt>
                <c:pt idx="338">
                  <c:v>5.9933641363935752E-2</c:v>
                </c:pt>
                <c:pt idx="339">
                  <c:v>6.5839574107359383E-2</c:v>
                </c:pt>
                <c:pt idx="340">
                  <c:v>6.1844268310143384E-2</c:v>
                </c:pt>
                <c:pt idx="341">
                  <c:v>6.1276713880670242E-2</c:v>
                </c:pt>
                <c:pt idx="342">
                  <c:v>6.1910436138195114E-2</c:v>
                </c:pt>
                <c:pt idx="343">
                  <c:v>3.7714810789056551E-2</c:v>
                </c:pt>
                <c:pt idx="344">
                  <c:v>6.5582447132436217E-2</c:v>
                </c:pt>
                <c:pt idx="345">
                  <c:v>6.3321309528071995E-2</c:v>
                </c:pt>
                <c:pt idx="346">
                  <c:v>5.9283582973196997E-2</c:v>
                </c:pt>
                <c:pt idx="347">
                  <c:v>4.7742409879838174E-2</c:v>
                </c:pt>
                <c:pt idx="348">
                  <c:v>5.895539246823811E-2</c:v>
                </c:pt>
                <c:pt idx="349">
                  <c:v>6.3250059421471036E-2</c:v>
                </c:pt>
                <c:pt idx="350">
                  <c:v>6.5739723890053864E-2</c:v>
                </c:pt>
                <c:pt idx="351">
                  <c:v>6.0608631198663505E-2</c:v>
                </c:pt>
                <c:pt idx="352">
                  <c:v>6.628172876220724E-2</c:v>
                </c:pt>
                <c:pt idx="353">
                  <c:v>6.0065679176875199E-2</c:v>
                </c:pt>
                <c:pt idx="354">
                  <c:v>5.5375337404696266E-2</c:v>
                </c:pt>
                <c:pt idx="355">
                  <c:v>6.0465516109096257E-2</c:v>
                </c:pt>
                <c:pt idx="356">
                  <c:v>5.9496974650130936E-2</c:v>
                </c:pt>
                <c:pt idx="357">
                  <c:v>5.2467443203497395E-2</c:v>
                </c:pt>
                <c:pt idx="358">
                  <c:v>5.9393080572449304E-2</c:v>
                </c:pt>
                <c:pt idx="359">
                  <c:v>6.1788104919178452E-2</c:v>
                </c:pt>
                <c:pt idx="360">
                  <c:v>6.4391465605411563E-2</c:v>
                </c:pt>
                <c:pt idx="361">
                  <c:v>6.6811043352936264E-2</c:v>
                </c:pt>
                <c:pt idx="362">
                  <c:v>5.1856226872372915E-2</c:v>
                </c:pt>
                <c:pt idx="363">
                  <c:v>6.4558290765101375E-2</c:v>
                </c:pt>
                <c:pt idx="364">
                  <c:v>5.2583475613465949E-2</c:v>
                </c:pt>
                <c:pt idx="365">
                  <c:v>6.0389600513476423E-2</c:v>
                </c:pt>
                <c:pt idx="366">
                  <c:v>7.9736768845024661E-2</c:v>
                </c:pt>
                <c:pt idx="367">
                  <c:v>6.0615910484906783E-2</c:v>
                </c:pt>
                <c:pt idx="368">
                  <c:v>6.0395521826888801E-2</c:v>
                </c:pt>
                <c:pt idx="369">
                  <c:v>7.7022514742821846E-2</c:v>
                </c:pt>
                <c:pt idx="370">
                  <c:v>6.9647990393813544E-2</c:v>
                </c:pt>
                <c:pt idx="371">
                  <c:v>6.4825647350637269E-2</c:v>
                </c:pt>
                <c:pt idx="372">
                  <c:v>7.3788771928558788E-2</c:v>
                </c:pt>
                <c:pt idx="373">
                  <c:v>5.7570352710833758E-2</c:v>
                </c:pt>
                <c:pt idx="374">
                  <c:v>5.9580537468228618E-2</c:v>
                </c:pt>
                <c:pt idx="375">
                  <c:v>7.2655090348930279E-2</c:v>
                </c:pt>
                <c:pt idx="376">
                  <c:v>8.0633724757453853E-2</c:v>
                </c:pt>
                <c:pt idx="377">
                  <c:v>6.789002784120679E-2</c:v>
                </c:pt>
                <c:pt idx="378">
                  <c:v>5.7720334608873339E-2</c:v>
                </c:pt>
                <c:pt idx="379">
                  <c:v>7.2257602763583895E-2</c:v>
                </c:pt>
                <c:pt idx="380">
                  <c:v>6.9554534087344133E-2</c:v>
                </c:pt>
                <c:pt idx="381">
                  <c:v>8.387563440561098E-2</c:v>
                </c:pt>
                <c:pt idx="382">
                  <c:v>6.7629530307390981E-2</c:v>
                </c:pt>
                <c:pt idx="383">
                  <c:v>6.3884115839381042E-2</c:v>
                </c:pt>
                <c:pt idx="384">
                  <c:v>6.4099186812159148E-2</c:v>
                </c:pt>
                <c:pt idx="385">
                  <c:v>7.9530965406663059E-2</c:v>
                </c:pt>
                <c:pt idx="386">
                  <c:v>5.3407206544369333E-2</c:v>
                </c:pt>
                <c:pt idx="387">
                  <c:v>6.020758906642578E-2</c:v>
                </c:pt>
                <c:pt idx="388">
                  <c:v>7.5521233632891926E-2</c:v>
                </c:pt>
                <c:pt idx="389">
                  <c:v>6.4403712596648108E-2</c:v>
                </c:pt>
                <c:pt idx="390">
                  <c:v>4.4414947845432859E-2</c:v>
                </c:pt>
                <c:pt idx="391">
                  <c:v>7.0694539956854804E-2</c:v>
                </c:pt>
                <c:pt idx="392">
                  <c:v>7.9211242459117787E-2</c:v>
                </c:pt>
                <c:pt idx="393">
                  <c:v>6.834103062992386E-2</c:v>
                </c:pt>
                <c:pt idx="394">
                  <c:v>8.4330971911722147E-2</c:v>
                </c:pt>
                <c:pt idx="395">
                  <c:v>6.7683197370192613E-2</c:v>
                </c:pt>
                <c:pt idx="396">
                  <c:v>7.0350969885457498E-2</c:v>
                </c:pt>
                <c:pt idx="397">
                  <c:v>8.2238373508445178E-2</c:v>
                </c:pt>
                <c:pt idx="398">
                  <c:v>6.9930397511856271E-2</c:v>
                </c:pt>
                <c:pt idx="399">
                  <c:v>6.2355980945205829E-2</c:v>
                </c:pt>
                <c:pt idx="400">
                  <c:v>7.0119957762390953E-2</c:v>
                </c:pt>
                <c:pt idx="401">
                  <c:v>6.2088375419600494E-2</c:v>
                </c:pt>
                <c:pt idx="402">
                  <c:v>7.7504463652376857E-2</c:v>
                </c:pt>
                <c:pt idx="403">
                  <c:v>6.4493233212922441E-2</c:v>
                </c:pt>
                <c:pt idx="404">
                  <c:v>7.9799937095316603E-2</c:v>
                </c:pt>
                <c:pt idx="405">
                  <c:v>7.9520541198196362E-2</c:v>
                </c:pt>
                <c:pt idx="406">
                  <c:v>7.3827702411046789E-2</c:v>
                </c:pt>
                <c:pt idx="407">
                  <c:v>6.6386092269127644E-2</c:v>
                </c:pt>
                <c:pt idx="408">
                  <c:v>5.8533545209173324E-2</c:v>
                </c:pt>
                <c:pt idx="409">
                  <c:v>6.9623035860614177E-2</c:v>
                </c:pt>
                <c:pt idx="410">
                  <c:v>8.0143467460408291E-2</c:v>
                </c:pt>
                <c:pt idx="411">
                  <c:v>6.90329424316104E-2</c:v>
                </c:pt>
                <c:pt idx="412">
                  <c:v>9.1094759155922689E-2</c:v>
                </c:pt>
                <c:pt idx="413">
                  <c:v>6.6977956454791002E-2</c:v>
                </c:pt>
                <c:pt idx="414">
                  <c:v>6.2608871360846044E-2</c:v>
                </c:pt>
                <c:pt idx="415">
                  <c:v>7.8162308872234382E-2</c:v>
                </c:pt>
                <c:pt idx="416">
                  <c:v>7.8223621171797625E-2</c:v>
                </c:pt>
                <c:pt idx="417">
                  <c:v>6.9999924753915171E-2</c:v>
                </c:pt>
                <c:pt idx="418">
                  <c:v>7.8601748685671005E-2</c:v>
                </c:pt>
                <c:pt idx="419">
                  <c:v>7.2393064762070816E-2</c:v>
                </c:pt>
                <c:pt idx="420">
                  <c:v>8.6882123938603506E-2</c:v>
                </c:pt>
                <c:pt idx="421">
                  <c:v>6.4006763771800493E-2</c:v>
                </c:pt>
                <c:pt idx="422">
                  <c:v>6.8190881999076247E-2</c:v>
                </c:pt>
                <c:pt idx="423">
                  <c:v>9.3746783304503006E-2</c:v>
                </c:pt>
                <c:pt idx="424">
                  <c:v>9.2295660683886865E-2</c:v>
                </c:pt>
                <c:pt idx="425">
                  <c:v>7.7683375439497354E-2</c:v>
                </c:pt>
                <c:pt idx="426">
                  <c:v>6.4660559017017311E-2</c:v>
                </c:pt>
                <c:pt idx="427">
                  <c:v>8.1562618026975259E-2</c:v>
                </c:pt>
                <c:pt idx="428">
                  <c:v>9.635596980390046E-2</c:v>
                </c:pt>
                <c:pt idx="429">
                  <c:v>8.0311617220294645E-2</c:v>
                </c:pt>
                <c:pt idx="430">
                  <c:v>7.1348525414864597E-2</c:v>
                </c:pt>
                <c:pt idx="431">
                  <c:v>7.708571522125357E-2</c:v>
                </c:pt>
                <c:pt idx="432">
                  <c:v>8.1081543415316967E-2</c:v>
                </c:pt>
                <c:pt idx="433">
                  <c:v>7.0198129044168278E-2</c:v>
                </c:pt>
                <c:pt idx="434">
                  <c:v>8.5553416262721685E-2</c:v>
                </c:pt>
                <c:pt idx="435">
                  <c:v>9.1110591351356546E-2</c:v>
                </c:pt>
                <c:pt idx="436">
                  <c:v>7.2610758873381753E-2</c:v>
                </c:pt>
                <c:pt idx="437">
                  <c:v>7.9276720286626814E-2</c:v>
                </c:pt>
                <c:pt idx="438">
                  <c:v>7.4533595348013001E-2</c:v>
                </c:pt>
                <c:pt idx="439">
                  <c:v>8.2439558105504435E-2</c:v>
                </c:pt>
                <c:pt idx="440">
                  <c:v>7.2121340844368595E-2</c:v>
                </c:pt>
                <c:pt idx="441">
                  <c:v>8.119533348893046E-2</c:v>
                </c:pt>
                <c:pt idx="442">
                  <c:v>7.1907657175370426E-2</c:v>
                </c:pt>
                <c:pt idx="443">
                  <c:v>9.0428011130451111E-2</c:v>
                </c:pt>
                <c:pt idx="444">
                  <c:v>7.972617451012845E-2</c:v>
                </c:pt>
                <c:pt idx="445">
                  <c:v>8.0458683742931664E-2</c:v>
                </c:pt>
                <c:pt idx="446">
                  <c:v>8.8215292110538399E-2</c:v>
                </c:pt>
                <c:pt idx="447">
                  <c:v>8.4718577338764089E-2</c:v>
                </c:pt>
                <c:pt idx="448">
                  <c:v>9.7023071935188734E-2</c:v>
                </c:pt>
                <c:pt idx="449">
                  <c:v>9.634999049188582E-2</c:v>
                </c:pt>
                <c:pt idx="450">
                  <c:v>7.7220676683983303E-2</c:v>
                </c:pt>
                <c:pt idx="451">
                  <c:v>8.6951752175195157E-2</c:v>
                </c:pt>
                <c:pt idx="452">
                  <c:v>7.654159286643536E-2</c:v>
                </c:pt>
                <c:pt idx="453">
                  <c:v>7.2534017207254636E-2</c:v>
                </c:pt>
                <c:pt idx="454">
                  <c:v>7.3663883429370108E-2</c:v>
                </c:pt>
                <c:pt idx="455">
                  <c:v>8.4673282153859455E-2</c:v>
                </c:pt>
                <c:pt idx="456">
                  <c:v>6.6877622560896785E-2</c:v>
                </c:pt>
                <c:pt idx="457">
                  <c:v>7.2209906298325272E-2</c:v>
                </c:pt>
                <c:pt idx="458">
                  <c:v>7.2728073174332455E-2</c:v>
                </c:pt>
                <c:pt idx="459">
                  <c:v>8.5473914928670736E-2</c:v>
                </c:pt>
                <c:pt idx="460">
                  <c:v>8.9347423692297215E-2</c:v>
                </c:pt>
                <c:pt idx="461">
                  <c:v>8.2939035887527268E-2</c:v>
                </c:pt>
                <c:pt idx="462">
                  <c:v>8.6383962663756905E-2</c:v>
                </c:pt>
                <c:pt idx="463">
                  <c:v>8.7016618877704635E-2</c:v>
                </c:pt>
                <c:pt idx="464">
                  <c:v>7.9267242444841499E-2</c:v>
                </c:pt>
                <c:pt idx="465">
                  <c:v>6.8845932263293469E-2</c:v>
                </c:pt>
                <c:pt idx="466">
                  <c:v>7.1561059571641703E-2</c:v>
                </c:pt>
                <c:pt idx="467">
                  <c:v>8.2660048526270555E-2</c:v>
                </c:pt>
                <c:pt idx="468">
                  <c:v>8.5235127939203278E-2</c:v>
                </c:pt>
                <c:pt idx="469">
                  <c:v>8.2862596730699706E-2</c:v>
                </c:pt>
                <c:pt idx="470">
                  <c:v>7.3121288327487627E-2</c:v>
                </c:pt>
                <c:pt idx="471">
                  <c:v>0.10078802229122408</c:v>
                </c:pt>
                <c:pt idx="472">
                  <c:v>8.4465926363740479E-2</c:v>
                </c:pt>
                <c:pt idx="473">
                  <c:v>0.10286897954467786</c:v>
                </c:pt>
                <c:pt idx="474">
                  <c:v>0.10874616081809532</c:v>
                </c:pt>
                <c:pt idx="475">
                  <c:v>8.3078963243013698E-2</c:v>
                </c:pt>
                <c:pt idx="476">
                  <c:v>9.631144577608941E-2</c:v>
                </c:pt>
                <c:pt idx="477">
                  <c:v>8.73254661382903E-2</c:v>
                </c:pt>
                <c:pt idx="478">
                  <c:v>8.0262637805753281E-2</c:v>
                </c:pt>
                <c:pt idx="479">
                  <c:v>8.6986818470494082E-2</c:v>
                </c:pt>
                <c:pt idx="480">
                  <c:v>8.7947418377250661E-2</c:v>
                </c:pt>
                <c:pt idx="481">
                  <c:v>8.2113227173147896E-2</c:v>
                </c:pt>
                <c:pt idx="482">
                  <c:v>7.2568195851026099E-2</c:v>
                </c:pt>
                <c:pt idx="483">
                  <c:v>8.1786497606333233E-2</c:v>
                </c:pt>
                <c:pt idx="484">
                  <c:v>9.4149103491748612E-2</c:v>
                </c:pt>
                <c:pt idx="485">
                  <c:v>8.6418276294670013E-2</c:v>
                </c:pt>
                <c:pt idx="486">
                  <c:v>8.6281301313066799E-2</c:v>
                </c:pt>
                <c:pt idx="487">
                  <c:v>0.10573408111450903</c:v>
                </c:pt>
                <c:pt idx="488">
                  <c:v>8.4435139737919288E-2</c:v>
                </c:pt>
                <c:pt idx="489">
                  <c:v>7.7650881238144981E-2</c:v>
                </c:pt>
                <c:pt idx="490">
                  <c:v>8.5091599879578095E-2</c:v>
                </c:pt>
                <c:pt idx="491">
                  <c:v>0.10133424293163652</c:v>
                </c:pt>
                <c:pt idx="492">
                  <c:v>8.2948064587294396E-2</c:v>
                </c:pt>
                <c:pt idx="493">
                  <c:v>0.10686283965653991</c:v>
                </c:pt>
                <c:pt idx="494">
                  <c:v>9.0870540318424661E-2</c:v>
                </c:pt>
                <c:pt idx="495">
                  <c:v>9.8502780427561151E-2</c:v>
                </c:pt>
                <c:pt idx="496">
                  <c:v>9.098608017887945E-2</c:v>
                </c:pt>
                <c:pt idx="497">
                  <c:v>9.2003761219788691E-2</c:v>
                </c:pt>
                <c:pt idx="498">
                  <c:v>8.1822501474724127E-2</c:v>
                </c:pt>
                <c:pt idx="499">
                  <c:v>0.11052347358133539</c:v>
                </c:pt>
                <c:pt idx="500">
                  <c:v>7.4811415483083052E-2</c:v>
                </c:pt>
                <c:pt idx="501">
                  <c:v>9.7929131422325788E-2</c:v>
                </c:pt>
                <c:pt idx="502">
                  <c:v>7.888872588098067E-2</c:v>
                </c:pt>
                <c:pt idx="503">
                  <c:v>9.4447086051541299E-2</c:v>
                </c:pt>
                <c:pt idx="504">
                  <c:v>9.5674952351162579E-2</c:v>
                </c:pt>
                <c:pt idx="505">
                  <c:v>0.10237624015621037</c:v>
                </c:pt>
                <c:pt idx="506">
                  <c:v>0.11317799326294924</c:v>
                </c:pt>
                <c:pt idx="507">
                  <c:v>9.7751465836436138E-2</c:v>
                </c:pt>
                <c:pt idx="508">
                  <c:v>9.4545947343867662E-2</c:v>
                </c:pt>
                <c:pt idx="509">
                  <c:v>9.9495042864059607E-2</c:v>
                </c:pt>
                <c:pt idx="510">
                  <c:v>9.915330457308387E-2</c:v>
                </c:pt>
                <c:pt idx="511">
                  <c:v>0.10217515482537246</c:v>
                </c:pt>
                <c:pt idx="512">
                  <c:v>0.10488438548293767</c:v>
                </c:pt>
                <c:pt idx="513">
                  <c:v>0.10501251815469388</c:v>
                </c:pt>
                <c:pt idx="514">
                  <c:v>9.3001550913636585E-2</c:v>
                </c:pt>
                <c:pt idx="515">
                  <c:v>9.3862939832489778E-2</c:v>
                </c:pt>
                <c:pt idx="516">
                  <c:v>8.6937867923362791E-2</c:v>
                </c:pt>
                <c:pt idx="517">
                  <c:v>0.11081310958518349</c:v>
                </c:pt>
                <c:pt idx="518">
                  <c:v>9.6362452371695398E-2</c:v>
                </c:pt>
                <c:pt idx="519">
                  <c:v>0.1008717790779733</c:v>
                </c:pt>
                <c:pt idx="520">
                  <c:v>0.11501703685942821</c:v>
                </c:pt>
                <c:pt idx="521">
                  <c:v>0.10829829535505964</c:v>
                </c:pt>
                <c:pt idx="522">
                  <c:v>9.9150799113600752E-2</c:v>
                </c:pt>
                <c:pt idx="523">
                  <c:v>9.1426460575731228E-2</c:v>
                </c:pt>
                <c:pt idx="524">
                  <c:v>0.10026601870426073</c:v>
                </c:pt>
                <c:pt idx="525">
                  <c:v>8.7521695149909956E-2</c:v>
                </c:pt>
                <c:pt idx="526">
                  <c:v>0.10222405568914524</c:v>
                </c:pt>
                <c:pt idx="527">
                  <c:v>0.10095028568713252</c:v>
                </c:pt>
                <c:pt idx="528">
                  <c:v>9.7373718408002116E-2</c:v>
                </c:pt>
                <c:pt idx="529">
                  <c:v>0.11005291820636116</c:v>
                </c:pt>
                <c:pt idx="530">
                  <c:v>0.10841432369376411</c:v>
                </c:pt>
                <c:pt idx="531">
                  <c:v>0.11198249597072261</c:v>
                </c:pt>
                <c:pt idx="532">
                  <c:v>9.2374818971287492E-2</c:v>
                </c:pt>
                <c:pt idx="533">
                  <c:v>0.10874761785987669</c:v>
                </c:pt>
                <c:pt idx="534">
                  <c:v>0.10586941752680397</c:v>
                </c:pt>
                <c:pt idx="535">
                  <c:v>9.5530677055203711E-2</c:v>
                </c:pt>
                <c:pt idx="536">
                  <c:v>0.10821274023519477</c:v>
                </c:pt>
                <c:pt idx="537">
                  <c:v>0.11294065905493376</c:v>
                </c:pt>
                <c:pt idx="538">
                  <c:v>9.6158947628405586E-2</c:v>
                </c:pt>
                <c:pt idx="539">
                  <c:v>0.11669787270666646</c:v>
                </c:pt>
                <c:pt idx="540">
                  <c:v>0.1192183566907164</c:v>
                </c:pt>
                <c:pt idx="541">
                  <c:v>0.10802280695006769</c:v>
                </c:pt>
                <c:pt idx="542">
                  <c:v>0.12384162894753775</c:v>
                </c:pt>
                <c:pt idx="543">
                  <c:v>9.780844107160501E-2</c:v>
                </c:pt>
                <c:pt idx="544">
                  <c:v>9.5154642687384008E-2</c:v>
                </c:pt>
                <c:pt idx="545">
                  <c:v>0.11267462849028172</c:v>
                </c:pt>
                <c:pt idx="546">
                  <c:v>0.12784390002328005</c:v>
                </c:pt>
                <c:pt idx="547">
                  <c:v>0.10634136239495014</c:v>
                </c:pt>
                <c:pt idx="548">
                  <c:v>0.1069998969351436</c:v>
                </c:pt>
                <c:pt idx="549">
                  <c:v>0.10317017615671945</c:v>
                </c:pt>
                <c:pt idx="550">
                  <c:v>0.1250344803950581</c:v>
                </c:pt>
                <c:pt idx="551">
                  <c:v>0.11395969155534011</c:v>
                </c:pt>
                <c:pt idx="552">
                  <c:v>0.11153634736579128</c:v>
                </c:pt>
                <c:pt idx="553">
                  <c:v>0.11775253393704876</c:v>
                </c:pt>
                <c:pt idx="554">
                  <c:v>8.9658471074713086E-2</c:v>
                </c:pt>
                <c:pt idx="555">
                  <c:v>9.5091380075955009E-2</c:v>
                </c:pt>
                <c:pt idx="556">
                  <c:v>9.3829104728880383E-2</c:v>
                </c:pt>
                <c:pt idx="557">
                  <c:v>0.10088827534581919</c:v>
                </c:pt>
                <c:pt idx="558">
                  <c:v>0.11038205435747864</c:v>
                </c:pt>
                <c:pt idx="559">
                  <c:v>0.11026723620577121</c:v>
                </c:pt>
                <c:pt idx="560">
                  <c:v>0.12779133013638277</c:v>
                </c:pt>
                <c:pt idx="561">
                  <c:v>0.12287361443316235</c:v>
                </c:pt>
                <c:pt idx="562">
                  <c:v>0.10233732097407569</c:v>
                </c:pt>
                <c:pt idx="563">
                  <c:v>0.10484591891522489</c:v>
                </c:pt>
                <c:pt idx="564">
                  <c:v>9.440477069746564E-2</c:v>
                </c:pt>
                <c:pt idx="565">
                  <c:v>0.1038947586989158</c:v>
                </c:pt>
                <c:pt idx="566">
                  <c:v>0.13047537896511385</c:v>
                </c:pt>
                <c:pt idx="567">
                  <c:v>0.10008784774925324</c:v>
                </c:pt>
                <c:pt idx="568">
                  <c:v>0.12090086007321432</c:v>
                </c:pt>
                <c:pt idx="569">
                  <c:v>0.13348899682443421</c:v>
                </c:pt>
                <c:pt idx="570">
                  <c:v>0.11828899096757493</c:v>
                </c:pt>
                <c:pt idx="571">
                  <c:v>0.10609851031535064</c:v>
                </c:pt>
                <c:pt idx="572">
                  <c:v>0.11245682735446824</c:v>
                </c:pt>
                <c:pt idx="573">
                  <c:v>0.11277159877244429</c:v>
                </c:pt>
                <c:pt idx="574">
                  <c:v>0.11430143735958505</c:v>
                </c:pt>
                <c:pt idx="575">
                  <c:v>0.11694321601116277</c:v>
                </c:pt>
                <c:pt idx="576">
                  <c:v>0.11300457334589009</c:v>
                </c:pt>
                <c:pt idx="577">
                  <c:v>0.10267248814128202</c:v>
                </c:pt>
                <c:pt idx="578">
                  <c:v>0.10859402435382869</c:v>
                </c:pt>
                <c:pt idx="579">
                  <c:v>0.13415358144190667</c:v>
                </c:pt>
                <c:pt idx="580">
                  <c:v>0.12619062304588996</c:v>
                </c:pt>
                <c:pt idx="581">
                  <c:v>0.11457264396215491</c:v>
                </c:pt>
                <c:pt idx="582">
                  <c:v>0.1125137833162095</c:v>
                </c:pt>
                <c:pt idx="583">
                  <c:v>0.12087893215141697</c:v>
                </c:pt>
                <c:pt idx="584">
                  <c:v>0.10081209879814652</c:v>
                </c:pt>
                <c:pt idx="585">
                  <c:v>0.12099321730871598</c:v>
                </c:pt>
                <c:pt idx="586">
                  <c:v>0.12735607747949076</c:v>
                </c:pt>
                <c:pt idx="587">
                  <c:v>0.10771128493784225</c:v>
                </c:pt>
                <c:pt idx="588">
                  <c:v>0.11738925003853054</c:v>
                </c:pt>
                <c:pt idx="589">
                  <c:v>0.12563987060508472</c:v>
                </c:pt>
                <c:pt idx="590">
                  <c:v>0.11092581266338024</c:v>
                </c:pt>
                <c:pt idx="591">
                  <c:v>0.13300121893358363</c:v>
                </c:pt>
                <c:pt idx="592">
                  <c:v>0.12066426270884271</c:v>
                </c:pt>
                <c:pt idx="593">
                  <c:v>0.11289299479524278</c:v>
                </c:pt>
                <c:pt idx="594">
                  <c:v>0.12167000692701119</c:v>
                </c:pt>
                <c:pt idx="595">
                  <c:v>0.12330836698845295</c:v>
                </c:pt>
                <c:pt idx="596">
                  <c:v>0.11398822928846784</c:v>
                </c:pt>
                <c:pt idx="597">
                  <c:v>0.10817472633370329</c:v>
                </c:pt>
                <c:pt idx="598">
                  <c:v>0.13225550483639134</c:v>
                </c:pt>
                <c:pt idx="599">
                  <c:v>0.12034821771731238</c:v>
                </c:pt>
                <c:pt idx="600">
                  <c:v>0.13607808235526089</c:v>
                </c:pt>
                <c:pt idx="601">
                  <c:v>0.1221936309782584</c:v>
                </c:pt>
                <c:pt idx="602">
                  <c:v>0.10647403445214007</c:v>
                </c:pt>
                <c:pt idx="603">
                  <c:v>0.10325659416213774</c:v>
                </c:pt>
                <c:pt idx="604">
                  <c:v>0.12038455652539383</c:v>
                </c:pt>
                <c:pt idx="605">
                  <c:v>0.14222429012117099</c:v>
                </c:pt>
                <c:pt idx="606">
                  <c:v>0.11058172370891017</c:v>
                </c:pt>
                <c:pt idx="607">
                  <c:v>0.10572358039162105</c:v>
                </c:pt>
                <c:pt idx="608">
                  <c:v>0.13180305627532582</c:v>
                </c:pt>
                <c:pt idx="609">
                  <c:v>0.1391193118238313</c:v>
                </c:pt>
                <c:pt idx="610">
                  <c:v>0.1171430996650059</c:v>
                </c:pt>
                <c:pt idx="611">
                  <c:v>0.12231658250876377</c:v>
                </c:pt>
                <c:pt idx="612">
                  <c:v>0.11388960104747206</c:v>
                </c:pt>
                <c:pt idx="613">
                  <c:v>0.11291616711989523</c:v>
                </c:pt>
                <c:pt idx="614">
                  <c:v>0.11770971129782748</c:v>
                </c:pt>
                <c:pt idx="615">
                  <c:v>0.11456589524689147</c:v>
                </c:pt>
                <c:pt idx="616">
                  <c:v>0.10371586069707259</c:v>
                </c:pt>
                <c:pt idx="617">
                  <c:v>0.10991680648450959</c:v>
                </c:pt>
                <c:pt idx="618">
                  <c:v>0.13460911589018362</c:v>
                </c:pt>
                <c:pt idx="619">
                  <c:v>0.10248512688914048</c:v>
                </c:pt>
                <c:pt idx="620">
                  <c:v>0.12094452134751653</c:v>
                </c:pt>
                <c:pt idx="621">
                  <c:v>0.12962967352453139</c:v>
                </c:pt>
                <c:pt idx="622">
                  <c:v>0.12915076389643804</c:v>
                </c:pt>
                <c:pt idx="623">
                  <c:v>0.11417444094346907</c:v>
                </c:pt>
                <c:pt idx="624">
                  <c:v>0.12677343884818582</c:v>
                </c:pt>
                <c:pt idx="625">
                  <c:v>0.10952572904677298</c:v>
                </c:pt>
                <c:pt idx="626">
                  <c:v>0.11220839822102861</c:v>
                </c:pt>
                <c:pt idx="627">
                  <c:v>0.12277714962913938</c:v>
                </c:pt>
                <c:pt idx="628">
                  <c:v>0.12647605793104894</c:v>
                </c:pt>
                <c:pt idx="629">
                  <c:v>0.11824012603631466</c:v>
                </c:pt>
                <c:pt idx="630">
                  <c:v>0.1301527753841181</c:v>
                </c:pt>
                <c:pt idx="631">
                  <c:v>0.13036372929680781</c:v>
                </c:pt>
                <c:pt idx="632">
                  <c:v>0.1235920630108325</c:v>
                </c:pt>
                <c:pt idx="633">
                  <c:v>0.12094224153551665</c:v>
                </c:pt>
                <c:pt idx="634">
                  <c:v>0.11984308548045092</c:v>
                </c:pt>
                <c:pt idx="635">
                  <c:v>0.12588565583141698</c:v>
                </c:pt>
                <c:pt idx="636">
                  <c:v>0.13414608789268864</c:v>
                </c:pt>
                <c:pt idx="637">
                  <c:v>0.14028911714926603</c:v>
                </c:pt>
                <c:pt idx="638">
                  <c:v>0.11519369102041974</c:v>
                </c:pt>
                <c:pt idx="639">
                  <c:v>0.14685517448884583</c:v>
                </c:pt>
                <c:pt idx="640">
                  <c:v>0.12089747468160093</c:v>
                </c:pt>
                <c:pt idx="641">
                  <c:v>0.13115939871026672</c:v>
                </c:pt>
                <c:pt idx="642">
                  <c:v>0.11751826785772961</c:v>
                </c:pt>
                <c:pt idx="643">
                  <c:v>0.16501903783241489</c:v>
                </c:pt>
                <c:pt idx="644">
                  <c:v>0.13421471209853286</c:v>
                </c:pt>
                <c:pt idx="645">
                  <c:v>0.13287663720360801</c:v>
                </c:pt>
                <c:pt idx="646">
                  <c:v>0.12198704004601169</c:v>
                </c:pt>
                <c:pt idx="647">
                  <c:v>0.12916475103284444</c:v>
                </c:pt>
                <c:pt idx="648">
                  <c:v>0.11378420476288859</c:v>
                </c:pt>
                <c:pt idx="649">
                  <c:v>0.12259524477619205</c:v>
                </c:pt>
                <c:pt idx="650">
                  <c:v>0.12439474441399156</c:v>
                </c:pt>
                <c:pt idx="651">
                  <c:v>0.12590370383068064</c:v>
                </c:pt>
                <c:pt idx="652">
                  <c:v>0.11935109370744174</c:v>
                </c:pt>
                <c:pt idx="653">
                  <c:v>0.12869693888563863</c:v>
                </c:pt>
                <c:pt idx="654">
                  <c:v>0.12710974242495904</c:v>
                </c:pt>
                <c:pt idx="655">
                  <c:v>0.14855920524943603</c:v>
                </c:pt>
                <c:pt idx="656">
                  <c:v>0.13304191289832468</c:v>
                </c:pt>
                <c:pt idx="657">
                  <c:v>0.1388734954974892</c:v>
                </c:pt>
                <c:pt idx="658">
                  <c:v>0.14535249766627378</c:v>
                </c:pt>
                <c:pt idx="659">
                  <c:v>0.15229093372604385</c:v>
                </c:pt>
                <c:pt idx="660">
                  <c:v>0.13454890024577906</c:v>
                </c:pt>
                <c:pt idx="661">
                  <c:v>0.126675857347545</c:v>
                </c:pt>
                <c:pt idx="662">
                  <c:v>0.13466183182401756</c:v>
                </c:pt>
                <c:pt idx="663">
                  <c:v>0.13003955198877759</c:v>
                </c:pt>
                <c:pt idx="664">
                  <c:v>0.13852286991007304</c:v>
                </c:pt>
                <c:pt idx="665">
                  <c:v>0.15056053491905461</c:v>
                </c:pt>
                <c:pt idx="666">
                  <c:v>0.15318603066733111</c:v>
                </c:pt>
                <c:pt idx="667">
                  <c:v>0.15780703827828993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-2.1720298180060604E-2</v>
      </c>
      <c r="C3" s="15">
        <f t="shared" ref="C3:C66" si="0">B3/$J$27</f>
        <v>-2.5553291976541888E-2</v>
      </c>
      <c r="D3" s="15">
        <f t="shared" ref="D3:D66" si="1">$J$28</f>
        <v>10</v>
      </c>
      <c r="E3" s="2">
        <f>D3-(F3*C3)</f>
        <v>10.127766459882709</v>
      </c>
      <c r="F3" s="2">
        <v>5</v>
      </c>
      <c r="G3" s="2">
        <f>F3-(F3*C3)</f>
        <v>5.1277664598827091</v>
      </c>
      <c r="H3" s="2">
        <f>LN((F3*E3)/(D3*G3))</f>
        <v>-1.2536550719063204E-2</v>
      </c>
      <c r="I3" s="9" t="s">
        <v>7</v>
      </c>
      <c r="J3" s="18">
        <f>1.14*10^-6</f>
        <v>1.1399999999999999E-6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-3.8937753655458346E-2</v>
      </c>
      <c r="C4" s="15">
        <f t="shared" si="0"/>
        <v>-4.5809121947598057E-2</v>
      </c>
      <c r="D4" s="15">
        <f t="shared" si="1"/>
        <v>10</v>
      </c>
      <c r="E4" s="2">
        <f t="shared" ref="E4:E67" si="2">D4-(F4*C4)</f>
        <v>10.229045609737991</v>
      </c>
      <c r="F4" s="2">
        <v>5</v>
      </c>
      <c r="G4" s="2">
        <f t="shared" ref="G4:G67" si="3">F4-(F4*C4)</f>
        <v>5.22904560973799</v>
      </c>
      <c r="H4" s="2">
        <f t="shared" ref="H4:H67" si="4">LN((F4*E4)/(D4*G4))</f>
        <v>-2.2144675856172712E-2</v>
      </c>
      <c r="I4" s="10" t="s">
        <v>9</v>
      </c>
      <c r="J4" s="11">
        <f>J3/((D2*10^-9)-(F2*10^-9))</f>
        <v>227.99999999999997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-4.4817688696455936E-2</v>
      </c>
      <c r="C5" s="15">
        <f t="shared" si="0"/>
        <v>-5.2726692584065808E-2</v>
      </c>
      <c r="D5" s="15">
        <f t="shared" si="1"/>
        <v>10</v>
      </c>
      <c r="E5" s="2">
        <f t="shared" si="2"/>
        <v>10.263633462920328</v>
      </c>
      <c r="F5" s="2">
        <v>5</v>
      </c>
      <c r="G5" s="2">
        <f t="shared" si="3"/>
        <v>5.2636334629203292</v>
      </c>
      <c r="H5" s="2">
        <f t="shared" si="4"/>
        <v>-2.5361825517913106E-2</v>
      </c>
    </row>
    <row r="6" spans="1:21" x14ac:dyDescent="0.3">
      <c r="A6" s="2">
        <v>720</v>
      </c>
      <c r="B6">
        <v>-3.0517515515207469E-2</v>
      </c>
      <c r="C6" s="15">
        <f t="shared" si="0"/>
        <v>-3.5902959429655844E-2</v>
      </c>
      <c r="D6" s="15">
        <f t="shared" si="1"/>
        <v>10</v>
      </c>
      <c r="E6" s="2">
        <f t="shared" si="2"/>
        <v>10.179514797148279</v>
      </c>
      <c r="F6" s="2">
        <v>5</v>
      </c>
      <c r="G6" s="2">
        <f t="shared" si="3"/>
        <v>5.1795147971482791</v>
      </c>
      <c r="H6" s="2">
        <f t="shared" si="4"/>
        <v>-1.7481216316129772E-2</v>
      </c>
      <c r="I6" s="12" t="s">
        <v>5</v>
      </c>
      <c r="J6" s="13">
        <f>AVERAGE(J4)</f>
        <v>227.99999999999997</v>
      </c>
      <c r="K6" s="6" t="s">
        <v>6</v>
      </c>
    </row>
    <row r="7" spans="1:21" x14ac:dyDescent="0.3">
      <c r="A7" s="2">
        <v>920</v>
      </c>
      <c r="B7">
        <v>-3.8624247352900098E-2</v>
      </c>
      <c r="C7" s="15">
        <f t="shared" si="0"/>
        <v>-4.5440291003411883E-2</v>
      </c>
      <c r="D7" s="15">
        <f t="shared" si="1"/>
        <v>10</v>
      </c>
      <c r="E7" s="2">
        <f t="shared" si="2"/>
        <v>10.22720145501706</v>
      </c>
      <c r="F7" s="2">
        <v>5</v>
      </c>
      <c r="G7" s="2">
        <f t="shared" si="3"/>
        <v>5.2272014550170596</v>
      </c>
      <c r="H7" s="2">
        <f t="shared" si="4"/>
        <v>-2.1972240800492301E-2</v>
      </c>
    </row>
    <row r="8" spans="1:21" x14ac:dyDescent="0.3">
      <c r="A8" s="2">
        <v>1120</v>
      </c>
      <c r="B8">
        <v>-4.1648886413083466E-2</v>
      </c>
      <c r="C8" s="15">
        <f t="shared" si="0"/>
        <v>-4.8998689897745258E-2</v>
      </c>
      <c r="D8" s="15">
        <f t="shared" si="1"/>
        <v>10</v>
      </c>
      <c r="E8" s="2">
        <f t="shared" si="2"/>
        <v>10.244993449488726</v>
      </c>
      <c r="F8" s="2">
        <v>5</v>
      </c>
      <c r="G8" s="2">
        <f t="shared" si="3"/>
        <v>5.2449934494887263</v>
      </c>
      <c r="H8" s="2">
        <f t="shared" si="4"/>
        <v>-2.3632031197066229E-2</v>
      </c>
    </row>
    <row r="9" spans="1:21" x14ac:dyDescent="0.3">
      <c r="A9" s="2">
        <v>1320</v>
      </c>
      <c r="B9">
        <v>-4.0057993152147878E-2</v>
      </c>
      <c r="C9" s="15">
        <f t="shared" si="0"/>
        <v>-4.7127050767232802E-2</v>
      </c>
      <c r="D9" s="15">
        <f t="shared" si="1"/>
        <v>10</v>
      </c>
      <c r="E9" s="2">
        <f t="shared" si="2"/>
        <v>10.235635253836165</v>
      </c>
      <c r="F9" s="2">
        <v>5</v>
      </c>
      <c r="G9" s="2">
        <f t="shared" si="3"/>
        <v>5.2356352538361639</v>
      </c>
      <c r="H9" s="2">
        <f t="shared" si="4"/>
        <v>-2.2760080957416311E-2</v>
      </c>
    </row>
    <row r="10" spans="1:21" x14ac:dyDescent="0.3">
      <c r="A10" s="2">
        <v>1520</v>
      </c>
      <c r="B10">
        <v>-3.4820209376422391E-2</v>
      </c>
      <c r="C10" s="15">
        <f t="shared" si="0"/>
        <v>-4.0964952207555756E-2</v>
      </c>
      <c r="D10" s="15">
        <f t="shared" si="1"/>
        <v>10</v>
      </c>
      <c r="E10" s="2">
        <f t="shared" si="2"/>
        <v>10.204824761037779</v>
      </c>
      <c r="F10" s="2">
        <v>5</v>
      </c>
      <c r="G10" s="2">
        <f t="shared" si="3"/>
        <v>5.2048247610377789</v>
      </c>
      <c r="H10" s="2">
        <f t="shared" si="4"/>
        <v>-1.9872590390675945E-2</v>
      </c>
    </row>
    <row r="11" spans="1:21" x14ac:dyDescent="0.3">
      <c r="A11" s="2">
        <v>1720</v>
      </c>
      <c r="B11">
        <v>-3.9353648342109707E-2</v>
      </c>
      <c r="C11" s="15">
        <f t="shared" si="0"/>
        <v>-4.6298409814246717E-2</v>
      </c>
      <c r="D11" s="15">
        <f t="shared" si="1"/>
        <v>10</v>
      </c>
      <c r="E11" s="2">
        <f t="shared" si="2"/>
        <v>10.231492049071234</v>
      </c>
      <c r="F11" s="2">
        <v>5</v>
      </c>
      <c r="G11" s="2">
        <f t="shared" si="3"/>
        <v>5.2314920490712336</v>
      </c>
      <c r="H11" s="2">
        <f t="shared" si="4"/>
        <v>-2.2373284902082232E-2</v>
      </c>
    </row>
    <row r="12" spans="1:21" x14ac:dyDescent="0.3">
      <c r="A12" s="2">
        <v>1920</v>
      </c>
      <c r="B12">
        <v>-3.3357323164509373E-2</v>
      </c>
      <c r="C12" s="15">
        <f t="shared" si="0"/>
        <v>-3.9243909605305147E-2</v>
      </c>
      <c r="D12" s="15">
        <f t="shared" si="1"/>
        <v>10</v>
      </c>
      <c r="E12" s="2">
        <f t="shared" si="2"/>
        <v>10.196219548026527</v>
      </c>
      <c r="F12" s="2">
        <v>5</v>
      </c>
      <c r="G12" s="2">
        <f t="shared" si="3"/>
        <v>5.1962195480265256</v>
      </c>
      <c r="H12" s="2">
        <f t="shared" si="4"/>
        <v>-1.9061512709917971E-2</v>
      </c>
    </row>
    <row r="13" spans="1:21" x14ac:dyDescent="0.3">
      <c r="A13" s="2">
        <v>2120</v>
      </c>
      <c r="B13">
        <v>-2.7230190325571248E-2</v>
      </c>
      <c r="C13" s="15">
        <f t="shared" si="0"/>
        <v>-3.2035518030083823E-2</v>
      </c>
      <c r="D13" s="15">
        <f t="shared" si="1"/>
        <v>10</v>
      </c>
      <c r="E13" s="2">
        <f t="shared" si="2"/>
        <v>10.160177590150418</v>
      </c>
      <c r="F13" s="2">
        <v>5</v>
      </c>
      <c r="G13" s="2">
        <f t="shared" si="3"/>
        <v>5.1601775901504192</v>
      </c>
      <c r="H13" s="2">
        <f t="shared" si="4"/>
        <v>-1.5642254813905923E-2</v>
      </c>
    </row>
    <row r="14" spans="1:21" x14ac:dyDescent="0.3">
      <c r="A14" s="2">
        <v>2320</v>
      </c>
      <c r="B14">
        <v>-6.1200041124854158E-2</v>
      </c>
      <c r="C14" s="15">
        <f t="shared" si="0"/>
        <v>-7.2000048382181367E-2</v>
      </c>
      <c r="D14" s="15">
        <f t="shared" si="1"/>
        <v>10</v>
      </c>
      <c r="E14" s="2">
        <f t="shared" si="2"/>
        <v>10.360000241910907</v>
      </c>
      <c r="F14" s="2">
        <v>5</v>
      </c>
      <c r="G14" s="2">
        <f t="shared" si="3"/>
        <v>5.3600002419109067</v>
      </c>
      <c r="H14" s="2">
        <f t="shared" si="4"/>
        <v>-3.4158940593476322E-2</v>
      </c>
    </row>
    <row r="15" spans="1:21" x14ac:dyDescent="0.3">
      <c r="A15" s="2">
        <v>2520</v>
      </c>
      <c r="B15">
        <v>-5.0296826478160472E-2</v>
      </c>
      <c r="C15" s="15">
        <f t="shared" si="0"/>
        <v>-5.9172737033129967E-2</v>
      </c>
      <c r="D15" s="15">
        <f t="shared" si="1"/>
        <v>10</v>
      </c>
      <c r="E15" s="2">
        <f t="shared" si="2"/>
        <v>10.295863685165649</v>
      </c>
      <c r="F15" s="2">
        <v>5</v>
      </c>
      <c r="G15" s="2">
        <f t="shared" si="3"/>
        <v>5.2958636851656502</v>
      </c>
      <c r="H15" s="2">
        <f t="shared" si="4"/>
        <v>-2.8331029042856132E-2</v>
      </c>
    </row>
    <row r="16" spans="1:21" x14ac:dyDescent="0.3">
      <c r="A16" s="2">
        <v>2720</v>
      </c>
      <c r="B16">
        <v>-5.0651048381852713E-2</v>
      </c>
      <c r="C16" s="15">
        <f t="shared" si="0"/>
        <v>-5.9589468684532604E-2</v>
      </c>
      <c r="D16" s="15">
        <f t="shared" si="1"/>
        <v>10</v>
      </c>
      <c r="E16" s="2">
        <f t="shared" si="2"/>
        <v>10.297947343422663</v>
      </c>
      <c r="F16" s="2">
        <v>5</v>
      </c>
      <c r="G16" s="2">
        <f t="shared" si="3"/>
        <v>5.2979473434226634</v>
      </c>
      <c r="H16" s="2">
        <f t="shared" si="4"/>
        <v>-2.8522044077667258E-2</v>
      </c>
    </row>
    <row r="17" spans="1:11" x14ac:dyDescent="0.3">
      <c r="A17" s="2">
        <v>2920</v>
      </c>
      <c r="B17">
        <v>-2.91198720298597E-2</v>
      </c>
      <c r="C17" s="15">
        <f t="shared" si="0"/>
        <v>-3.4258672976305526E-2</v>
      </c>
      <c r="D17" s="15">
        <f t="shared" si="1"/>
        <v>10</v>
      </c>
      <c r="E17" s="2">
        <f t="shared" si="2"/>
        <v>10.171293364881528</v>
      </c>
      <c r="F17" s="2">
        <v>5</v>
      </c>
      <c r="G17" s="2">
        <f t="shared" si="3"/>
        <v>5.171293364881528</v>
      </c>
      <c r="H17" s="2">
        <f t="shared" si="4"/>
        <v>-1.6700628586395965E-2</v>
      </c>
    </row>
    <row r="18" spans="1:11" x14ac:dyDescent="0.3">
      <c r="A18" s="2">
        <v>3120</v>
      </c>
      <c r="B18">
        <v>-3.6395092369077758E-2</v>
      </c>
      <c r="C18" s="15">
        <f t="shared" si="0"/>
        <v>-4.2817755728326773E-2</v>
      </c>
      <c r="D18" s="15">
        <f t="shared" si="1"/>
        <v>10</v>
      </c>
      <c r="E18" s="2">
        <f t="shared" si="2"/>
        <v>10.214088778641633</v>
      </c>
      <c r="F18" s="2">
        <v>5</v>
      </c>
      <c r="G18" s="2">
        <f t="shared" si="3"/>
        <v>5.2140887786416341</v>
      </c>
      <c r="H18" s="2">
        <f t="shared" si="4"/>
        <v>-2.0743502854072407E-2</v>
      </c>
    </row>
    <row r="19" spans="1:11" x14ac:dyDescent="0.3">
      <c r="A19" s="2">
        <v>3320</v>
      </c>
      <c r="B19">
        <v>-3.8801787201275043E-2</v>
      </c>
      <c r="C19" s="15">
        <f t="shared" si="0"/>
        <v>-4.5649161413264756E-2</v>
      </c>
      <c r="D19" s="15">
        <f t="shared" si="1"/>
        <v>10</v>
      </c>
      <c r="E19" s="2">
        <f t="shared" si="2"/>
        <v>10.228245807066324</v>
      </c>
      <c r="F19" s="2">
        <v>5</v>
      </c>
      <c r="G19" s="2">
        <f t="shared" si="3"/>
        <v>5.2282458070663234</v>
      </c>
      <c r="H19" s="2">
        <f t="shared" si="4"/>
        <v>-2.2069902735727648E-2</v>
      </c>
    </row>
    <row r="20" spans="1:11" x14ac:dyDescent="0.3">
      <c r="A20" s="2">
        <v>3520</v>
      </c>
      <c r="B20">
        <v>-3.8162151917583834E-2</v>
      </c>
      <c r="C20" s="15">
        <f t="shared" si="0"/>
        <v>-4.4896649314804513E-2</v>
      </c>
      <c r="D20" s="15">
        <f t="shared" si="1"/>
        <v>10</v>
      </c>
      <c r="E20" s="2">
        <f t="shared" si="2"/>
        <v>10.224483246574023</v>
      </c>
      <c r="F20" s="2">
        <v>5</v>
      </c>
      <c r="G20" s="2">
        <f t="shared" si="3"/>
        <v>5.2244832465740227</v>
      </c>
      <c r="H20" s="2">
        <f t="shared" si="4"/>
        <v>-2.1717910923258019E-2</v>
      </c>
    </row>
    <row r="21" spans="1:11" x14ac:dyDescent="0.3">
      <c r="A21" s="2">
        <v>3720</v>
      </c>
      <c r="B21">
        <v>-2.9596279170384796E-2</v>
      </c>
      <c r="C21" s="15">
        <f t="shared" si="0"/>
        <v>-3.4819151965158585E-2</v>
      </c>
      <c r="D21" s="15">
        <f t="shared" si="1"/>
        <v>10</v>
      </c>
      <c r="E21" s="2">
        <f t="shared" si="2"/>
        <v>10.174095759825793</v>
      </c>
      <c r="F21" s="2">
        <v>5</v>
      </c>
      <c r="G21" s="2">
        <f t="shared" si="3"/>
        <v>5.1740957598257928</v>
      </c>
      <c r="H21" s="2">
        <f t="shared" si="4"/>
        <v>-1.6966913476678853E-2</v>
      </c>
    </row>
    <row r="22" spans="1:11" x14ac:dyDescent="0.3">
      <c r="A22" s="2">
        <v>3920</v>
      </c>
      <c r="B22">
        <v>-4.8197834020764538E-2</v>
      </c>
      <c r="C22" s="15">
        <f t="shared" si="0"/>
        <v>-5.6703334142075928E-2</v>
      </c>
      <c r="D22" s="15">
        <f t="shared" si="1"/>
        <v>10</v>
      </c>
      <c r="E22" s="2">
        <f t="shared" si="2"/>
        <v>10.28351667071038</v>
      </c>
      <c r="F22" s="2">
        <v>5</v>
      </c>
      <c r="G22" s="2">
        <f t="shared" si="3"/>
        <v>5.2835166707103793</v>
      </c>
      <c r="H22" s="2">
        <f t="shared" si="4"/>
        <v>-2.7196802575323611E-2</v>
      </c>
    </row>
    <row r="23" spans="1:11" x14ac:dyDescent="0.3">
      <c r="A23" s="2">
        <v>4120</v>
      </c>
      <c r="B23">
        <v>-4.313854676803084E-2</v>
      </c>
      <c r="C23" s="15">
        <f t="shared" si="0"/>
        <v>-5.075123149180099E-2</v>
      </c>
      <c r="D23" s="15">
        <f t="shared" si="1"/>
        <v>10</v>
      </c>
      <c r="E23" s="2">
        <f t="shared" si="2"/>
        <v>10.253756157459005</v>
      </c>
      <c r="F23" s="2">
        <v>5</v>
      </c>
      <c r="G23" s="2">
        <f t="shared" si="3"/>
        <v>5.253756157459005</v>
      </c>
      <c r="H23" s="2">
        <f t="shared" si="4"/>
        <v>-2.4446367065978487E-2</v>
      </c>
    </row>
    <row r="24" spans="1:11" x14ac:dyDescent="0.3">
      <c r="A24" s="2">
        <v>4320</v>
      </c>
      <c r="B24">
        <v>-3.7555010680700079E-2</v>
      </c>
      <c r="C24" s="15">
        <f t="shared" si="0"/>
        <v>-4.4182365506705977E-2</v>
      </c>
      <c r="D24" s="15">
        <f t="shared" si="1"/>
        <v>10</v>
      </c>
      <c r="E24" s="2">
        <f t="shared" si="2"/>
        <v>10.220911827533531</v>
      </c>
      <c r="F24" s="2">
        <v>5</v>
      </c>
      <c r="G24" s="2">
        <f t="shared" si="3"/>
        <v>5.2209118275335298</v>
      </c>
      <c r="H24" s="2">
        <f t="shared" si="4"/>
        <v>-2.1383446092994949E-2</v>
      </c>
    </row>
    <row r="25" spans="1:11" x14ac:dyDescent="0.3">
      <c r="A25" s="2">
        <v>4520</v>
      </c>
      <c r="B25">
        <v>-2.9793545673865024E-2</v>
      </c>
      <c r="C25" s="15">
        <f t="shared" si="0"/>
        <v>-3.505123020454709E-2</v>
      </c>
      <c r="D25" s="15">
        <f t="shared" si="1"/>
        <v>10</v>
      </c>
      <c r="E25" s="2">
        <f t="shared" si="2"/>
        <v>10.175256151022735</v>
      </c>
      <c r="F25" s="2">
        <v>5</v>
      </c>
      <c r="G25" s="2">
        <f t="shared" si="3"/>
        <v>5.1752561510227357</v>
      </c>
      <c r="H25" s="2">
        <f t="shared" si="4"/>
        <v>-1.7077110709100431E-2</v>
      </c>
    </row>
    <row r="26" spans="1:11" x14ac:dyDescent="0.3">
      <c r="A26" s="2">
        <v>4720</v>
      </c>
      <c r="B26">
        <v>-6.4060302638240434E-3</v>
      </c>
      <c r="C26" s="15">
        <f t="shared" si="0"/>
        <v>-7.536506192734169E-3</v>
      </c>
      <c r="D26" s="15">
        <f t="shared" si="1"/>
        <v>10</v>
      </c>
      <c r="E26" s="2">
        <f t="shared" si="2"/>
        <v>10.037682530963671</v>
      </c>
      <c r="F26" s="2">
        <v>5</v>
      </c>
      <c r="G26" s="2">
        <f t="shared" si="3"/>
        <v>5.0376825309636706</v>
      </c>
      <c r="H26" s="2">
        <f t="shared" si="4"/>
        <v>-3.7470776002533502E-3</v>
      </c>
    </row>
    <row r="27" spans="1:11" x14ac:dyDescent="0.3">
      <c r="A27" s="2">
        <v>4920</v>
      </c>
      <c r="B27">
        <v>-2.3760418658991558E-2</v>
      </c>
      <c r="C27" s="15">
        <f t="shared" si="0"/>
        <v>-2.7953433716460658E-2</v>
      </c>
      <c r="D27" s="15">
        <f t="shared" si="1"/>
        <v>10</v>
      </c>
      <c r="E27" s="2">
        <f t="shared" si="2"/>
        <v>10.139767168582303</v>
      </c>
      <c r="F27" s="2">
        <v>5</v>
      </c>
      <c r="G27" s="2">
        <f t="shared" si="3"/>
        <v>5.1397671685823036</v>
      </c>
      <c r="H27" s="2">
        <f t="shared" si="4"/>
        <v>-1.3689924838710345E-2</v>
      </c>
      <c r="I27" s="14" t="s">
        <v>11</v>
      </c>
      <c r="J27" s="16">
        <v>0.85</v>
      </c>
    </row>
    <row r="28" spans="1:11" x14ac:dyDescent="0.3">
      <c r="A28" s="2">
        <v>5120</v>
      </c>
      <c r="B28">
        <v>-3.4279545252240751E-2</v>
      </c>
      <c r="C28" s="15">
        <f t="shared" si="0"/>
        <v>-4.0328876767342058E-2</v>
      </c>
      <c r="D28" s="15">
        <f t="shared" si="1"/>
        <v>10</v>
      </c>
      <c r="E28" s="2">
        <f t="shared" si="2"/>
        <v>10.20164438383671</v>
      </c>
      <c r="F28" s="2">
        <v>5</v>
      </c>
      <c r="G28" s="2">
        <f t="shared" si="3"/>
        <v>5.2016443838367099</v>
      </c>
      <c r="H28" s="2">
        <f t="shared" si="4"/>
        <v>-1.9573062420537583E-2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-2.0854737162896899E-2</v>
      </c>
      <c r="C29" s="15">
        <f t="shared" si="0"/>
        <v>-2.4534984897525765E-2</v>
      </c>
      <c r="D29" s="15">
        <f t="shared" si="1"/>
        <v>10</v>
      </c>
      <c r="E29" s="2">
        <f t="shared" si="2"/>
        <v>10.12267492448763</v>
      </c>
      <c r="F29" s="2">
        <v>5</v>
      </c>
      <c r="G29" s="2">
        <f t="shared" si="3"/>
        <v>5.1226749244876286</v>
      </c>
      <c r="H29" s="2">
        <f t="shared" si="4"/>
        <v>-1.2045979838528828E-2</v>
      </c>
    </row>
    <row r="30" spans="1:11" x14ac:dyDescent="0.3">
      <c r="A30" s="2">
        <v>5520</v>
      </c>
      <c r="B30">
        <v>-7.9505996142845252E-3</v>
      </c>
      <c r="C30" s="15">
        <f t="shared" si="0"/>
        <v>-9.3536466050406185E-3</v>
      </c>
      <c r="D30" s="15">
        <f t="shared" si="1"/>
        <v>10</v>
      </c>
      <c r="E30" s="2">
        <f t="shared" si="2"/>
        <v>10.046768233025203</v>
      </c>
      <c r="F30" s="2">
        <v>5</v>
      </c>
      <c r="G30" s="2">
        <f t="shared" si="3"/>
        <v>5.0467682330252028</v>
      </c>
      <c r="H30" s="2">
        <f t="shared" si="4"/>
        <v>-4.6442511954241476E-3</v>
      </c>
    </row>
    <row r="31" spans="1:11" x14ac:dyDescent="0.3">
      <c r="A31" s="2">
        <v>5720</v>
      </c>
      <c r="B31">
        <v>-2.817009678884657E-2</v>
      </c>
      <c r="C31" s="15">
        <f t="shared" si="0"/>
        <v>-3.3141290339819496E-2</v>
      </c>
      <c r="D31" s="15">
        <f t="shared" si="1"/>
        <v>10</v>
      </c>
      <c r="E31" s="2">
        <f t="shared" si="2"/>
        <v>10.165706451699098</v>
      </c>
      <c r="F31" s="2">
        <v>5</v>
      </c>
      <c r="G31" s="2">
        <f t="shared" si="3"/>
        <v>5.1657064516990978</v>
      </c>
      <c r="H31" s="2">
        <f t="shared" si="4"/>
        <v>-1.6169107375944135E-2</v>
      </c>
    </row>
    <row r="32" spans="1:11" x14ac:dyDescent="0.3">
      <c r="A32" s="2">
        <v>5920</v>
      </c>
      <c r="B32">
        <v>-1.9393397300374045E-2</v>
      </c>
      <c r="C32" s="15">
        <f t="shared" si="0"/>
        <v>-2.2815761529851819E-2</v>
      </c>
      <c r="D32" s="15">
        <f t="shared" si="1"/>
        <v>10</v>
      </c>
      <c r="E32" s="2">
        <f t="shared" si="2"/>
        <v>10.114078807649259</v>
      </c>
      <c r="F32" s="2">
        <v>5</v>
      </c>
      <c r="G32" s="2">
        <f t="shared" si="3"/>
        <v>5.1140788076492587</v>
      </c>
      <c r="H32" s="2">
        <f t="shared" si="4"/>
        <v>-1.1216072923722354E-2</v>
      </c>
    </row>
    <row r="33" spans="1:8" x14ac:dyDescent="0.3">
      <c r="A33" s="2">
        <v>6120</v>
      </c>
      <c r="B33">
        <v>-3.0622372449696164E-2</v>
      </c>
      <c r="C33" s="15">
        <f t="shared" si="0"/>
        <v>-3.6026320529054315E-2</v>
      </c>
      <c r="D33" s="15">
        <f t="shared" si="1"/>
        <v>10</v>
      </c>
      <c r="E33" s="2">
        <f t="shared" si="2"/>
        <v>10.180131602645272</v>
      </c>
      <c r="F33" s="2">
        <v>5</v>
      </c>
      <c r="G33" s="2">
        <f t="shared" si="3"/>
        <v>5.1801316026452717</v>
      </c>
      <c r="H33" s="2">
        <f t="shared" si="4"/>
        <v>-1.7539703817573561E-2</v>
      </c>
    </row>
    <row r="34" spans="1:8" x14ac:dyDescent="0.3">
      <c r="A34" s="2">
        <v>6320</v>
      </c>
      <c r="B34">
        <v>-1.862833569679E-2</v>
      </c>
      <c r="C34" s="15">
        <f t="shared" si="0"/>
        <v>-2.1915689055047059E-2</v>
      </c>
      <c r="D34" s="15">
        <f t="shared" si="1"/>
        <v>10</v>
      </c>
      <c r="E34" s="2">
        <f t="shared" si="2"/>
        <v>10.109578445275236</v>
      </c>
      <c r="F34" s="2">
        <v>5</v>
      </c>
      <c r="G34" s="2">
        <f t="shared" si="3"/>
        <v>5.1095784452752353</v>
      </c>
      <c r="H34" s="2">
        <f t="shared" si="4"/>
        <v>-1.0780749984878973E-2</v>
      </c>
    </row>
    <row r="35" spans="1:8" x14ac:dyDescent="0.3">
      <c r="A35" s="2">
        <v>6520</v>
      </c>
      <c r="B35">
        <v>-3.4276546769280852E-2</v>
      </c>
      <c r="C35" s="15">
        <f t="shared" si="0"/>
        <v>-4.0325349140330417E-2</v>
      </c>
      <c r="D35" s="15">
        <f t="shared" si="1"/>
        <v>10</v>
      </c>
      <c r="E35" s="2">
        <f t="shared" si="2"/>
        <v>10.201626745701653</v>
      </c>
      <c r="F35" s="2">
        <v>5</v>
      </c>
      <c r="G35" s="2">
        <f t="shared" si="3"/>
        <v>5.2016267457016525</v>
      </c>
      <c r="H35" s="2">
        <f t="shared" si="4"/>
        <v>-1.9571400489718758E-2</v>
      </c>
    </row>
    <row r="36" spans="1:8" x14ac:dyDescent="0.3">
      <c r="A36" s="2">
        <v>6720</v>
      </c>
      <c r="B36">
        <v>-2.0687713598046838E-2</v>
      </c>
      <c r="C36" s="15">
        <f t="shared" si="0"/>
        <v>-2.4338486585937458E-2</v>
      </c>
      <c r="D36" s="15">
        <f t="shared" si="1"/>
        <v>10</v>
      </c>
      <c r="E36" s="2">
        <f t="shared" si="2"/>
        <v>10.121692432929688</v>
      </c>
      <c r="F36" s="2">
        <v>5</v>
      </c>
      <c r="G36" s="2">
        <f t="shared" si="3"/>
        <v>5.1216924329296871</v>
      </c>
      <c r="H36" s="2">
        <f t="shared" si="4"/>
        <v>-1.1951231964868225E-2</v>
      </c>
    </row>
    <row r="37" spans="1:8" x14ac:dyDescent="0.3">
      <c r="A37" s="2">
        <v>6920</v>
      </c>
      <c r="B37">
        <v>-3.8209132474318626E-2</v>
      </c>
      <c r="C37" s="15">
        <f t="shared" si="0"/>
        <v>-4.4951920558021913E-2</v>
      </c>
      <c r="D37" s="15">
        <f t="shared" si="1"/>
        <v>10</v>
      </c>
      <c r="E37" s="2">
        <f t="shared" si="2"/>
        <v>10.22475960279011</v>
      </c>
      <c r="F37" s="2">
        <v>5</v>
      </c>
      <c r="G37" s="2">
        <f t="shared" si="3"/>
        <v>5.22475960279011</v>
      </c>
      <c r="H37" s="2">
        <f t="shared" si="4"/>
        <v>-2.1743777394075906E-2</v>
      </c>
    </row>
    <row r="38" spans="1:8" x14ac:dyDescent="0.3">
      <c r="A38" s="2">
        <v>7120</v>
      </c>
      <c r="B38">
        <v>-8.4680913834750057E-3</v>
      </c>
      <c r="C38" s="15">
        <f t="shared" si="0"/>
        <v>-9.9624604511470653E-3</v>
      </c>
      <c r="D38" s="15">
        <f t="shared" si="1"/>
        <v>10</v>
      </c>
      <c r="E38" s="2">
        <f t="shared" si="2"/>
        <v>10.049812302255736</v>
      </c>
      <c r="F38" s="2">
        <v>5</v>
      </c>
      <c r="G38" s="2">
        <f t="shared" si="3"/>
        <v>5.0498123022557353</v>
      </c>
      <c r="H38" s="2">
        <f t="shared" si="4"/>
        <v>-4.94429734810515E-3</v>
      </c>
    </row>
    <row r="39" spans="1:8" x14ac:dyDescent="0.3">
      <c r="A39" s="2">
        <v>7320</v>
      </c>
      <c r="B39">
        <v>-6.2329395639497747E-3</v>
      </c>
      <c r="C39" s="15">
        <f t="shared" si="0"/>
        <v>-7.3328700752350292E-3</v>
      </c>
      <c r="D39" s="15">
        <f t="shared" si="1"/>
        <v>10</v>
      </c>
      <c r="E39" s="2">
        <f t="shared" si="2"/>
        <v>10.036664350376174</v>
      </c>
      <c r="F39" s="2">
        <v>5</v>
      </c>
      <c r="G39" s="2">
        <f t="shared" si="3"/>
        <v>5.0366643503761752</v>
      </c>
      <c r="H39" s="2">
        <f t="shared" si="4"/>
        <v>-3.6463852481136262E-3</v>
      </c>
    </row>
    <row r="40" spans="1:8" x14ac:dyDescent="0.3">
      <c r="A40" s="2">
        <v>7520</v>
      </c>
      <c r="B40">
        <v>-1.7116229468291042E-2</v>
      </c>
      <c r="C40" s="15">
        <f t="shared" si="0"/>
        <v>-2.0136740550930638E-2</v>
      </c>
      <c r="D40" s="15">
        <f t="shared" si="1"/>
        <v>10</v>
      </c>
      <c r="E40" s="2">
        <f t="shared" si="2"/>
        <v>10.100683702754653</v>
      </c>
      <c r="F40" s="2">
        <v>5</v>
      </c>
      <c r="G40" s="2">
        <f t="shared" si="3"/>
        <v>5.1006837027546528</v>
      </c>
      <c r="H40" s="2">
        <f t="shared" si="4"/>
        <v>-9.9186557705615505E-3</v>
      </c>
    </row>
    <row r="41" spans="1:8" x14ac:dyDescent="0.3">
      <c r="A41" s="2">
        <v>7720</v>
      </c>
      <c r="B41">
        <v>-2.2822796309505275E-2</v>
      </c>
      <c r="C41" s="15">
        <f t="shared" si="0"/>
        <v>-2.685034859941797E-2</v>
      </c>
      <c r="D41" s="15">
        <f t="shared" si="1"/>
        <v>10</v>
      </c>
      <c r="E41" s="2">
        <f t="shared" si="2"/>
        <v>10.13425174299709</v>
      </c>
      <c r="F41" s="2">
        <v>5</v>
      </c>
      <c r="G41" s="2">
        <f t="shared" si="3"/>
        <v>5.1342517429970895</v>
      </c>
      <c r="H41" s="2">
        <f t="shared" si="4"/>
        <v>-1.3160348112424435E-2</v>
      </c>
    </row>
    <row r="42" spans="1:8" x14ac:dyDescent="0.3">
      <c r="A42" s="2">
        <v>7920</v>
      </c>
      <c r="B42">
        <v>-1.1063272700452672E-2</v>
      </c>
      <c r="C42" s="15">
        <f t="shared" si="0"/>
        <v>-1.3015614941709027E-2</v>
      </c>
      <c r="D42" s="15">
        <f t="shared" si="1"/>
        <v>10</v>
      </c>
      <c r="E42" s="2">
        <f t="shared" si="2"/>
        <v>10.065078074708545</v>
      </c>
      <c r="F42" s="2">
        <v>5</v>
      </c>
      <c r="G42" s="2">
        <f t="shared" si="3"/>
        <v>5.0650780747085449</v>
      </c>
      <c r="H42" s="2">
        <f t="shared" si="4"/>
        <v>-6.444916582616764E-3</v>
      </c>
    </row>
    <row r="43" spans="1:8" x14ac:dyDescent="0.3">
      <c r="A43" s="2">
        <v>8120</v>
      </c>
      <c r="B43">
        <v>-1.8932406999934457E-2</v>
      </c>
      <c r="C43" s="15">
        <f t="shared" si="0"/>
        <v>-2.227341999992289E-2</v>
      </c>
      <c r="D43" s="15">
        <f t="shared" si="1"/>
        <v>10</v>
      </c>
      <c r="E43" s="2">
        <f t="shared" si="2"/>
        <v>10.111367099999615</v>
      </c>
      <c r="F43" s="2">
        <v>5</v>
      </c>
      <c r="G43" s="2">
        <f t="shared" si="3"/>
        <v>5.1113670999996144</v>
      </c>
      <c r="H43" s="2">
        <f t="shared" si="4"/>
        <v>-1.0953836798627806E-2</v>
      </c>
    </row>
    <row r="44" spans="1:8" x14ac:dyDescent="0.3">
      <c r="A44" s="2">
        <v>8320</v>
      </c>
      <c r="B44">
        <v>-1.8945841122799182E-2</v>
      </c>
      <c r="C44" s="15">
        <f t="shared" si="0"/>
        <v>-2.228922485035198E-2</v>
      </c>
      <c r="D44" s="15">
        <f t="shared" si="1"/>
        <v>10</v>
      </c>
      <c r="E44" s="2">
        <f t="shared" si="2"/>
        <v>10.11144612425176</v>
      </c>
      <c r="F44" s="2">
        <v>5</v>
      </c>
      <c r="G44" s="2">
        <f t="shared" si="3"/>
        <v>5.1114461242517599</v>
      </c>
      <c r="H44" s="2">
        <f t="shared" si="4"/>
        <v>-1.096148181453409E-2</v>
      </c>
    </row>
    <row r="45" spans="1:8" x14ac:dyDescent="0.3">
      <c r="A45" s="2">
        <v>8520</v>
      </c>
      <c r="B45">
        <v>-4.6365187093964358E-3</v>
      </c>
      <c r="C45" s="15">
        <f t="shared" si="0"/>
        <v>-5.4547278934075714E-3</v>
      </c>
      <c r="D45" s="15">
        <f t="shared" si="1"/>
        <v>10</v>
      </c>
      <c r="E45" s="2">
        <f t="shared" si="2"/>
        <v>10.027273639467039</v>
      </c>
      <c r="F45" s="2">
        <v>5</v>
      </c>
      <c r="G45" s="2">
        <f t="shared" si="3"/>
        <v>5.0272736394670376</v>
      </c>
      <c r="H45" s="2">
        <f t="shared" si="4"/>
        <v>-2.7162533065772281E-3</v>
      </c>
    </row>
    <row r="46" spans="1:8" x14ac:dyDescent="0.3">
      <c r="A46" s="2">
        <v>8720</v>
      </c>
      <c r="B46">
        <v>-2.605418474009813E-2</v>
      </c>
      <c r="C46" s="15">
        <f t="shared" si="0"/>
        <v>-3.0651982047174273E-2</v>
      </c>
      <c r="D46" s="15">
        <f t="shared" si="1"/>
        <v>10</v>
      </c>
      <c r="E46" s="2">
        <f t="shared" si="2"/>
        <v>10.153259910235871</v>
      </c>
      <c r="F46" s="2">
        <v>5</v>
      </c>
      <c r="G46" s="2">
        <f t="shared" si="3"/>
        <v>5.1532599102358709</v>
      </c>
      <c r="H46" s="2">
        <f t="shared" si="4"/>
        <v>-1.4981859914382917E-2</v>
      </c>
    </row>
    <row r="47" spans="1:8" x14ac:dyDescent="0.3">
      <c r="A47" s="2">
        <v>8920</v>
      </c>
      <c r="B47">
        <v>-1.3156265984057398E-2</v>
      </c>
      <c r="C47" s="15">
        <f t="shared" si="0"/>
        <v>-1.5477959981243999E-2</v>
      </c>
      <c r="D47" s="15">
        <f t="shared" si="1"/>
        <v>10</v>
      </c>
      <c r="E47" s="2">
        <f t="shared" si="2"/>
        <v>10.07738979990622</v>
      </c>
      <c r="F47" s="2">
        <v>5</v>
      </c>
      <c r="G47" s="2">
        <f t="shared" si="3"/>
        <v>5.0773897999062196</v>
      </c>
      <c r="H47" s="2">
        <f t="shared" si="4"/>
        <v>-7.6502104957739958E-3</v>
      </c>
    </row>
    <row r="48" spans="1:8" x14ac:dyDescent="0.3">
      <c r="A48" s="2">
        <v>9120</v>
      </c>
      <c r="B48">
        <v>-1.3680314370037012E-2</v>
      </c>
      <c r="C48" s="15">
        <f t="shared" si="0"/>
        <v>-1.6094487494161192E-2</v>
      </c>
      <c r="D48" s="15">
        <f t="shared" si="1"/>
        <v>10</v>
      </c>
      <c r="E48" s="2">
        <f t="shared" si="2"/>
        <v>10.080472437470807</v>
      </c>
      <c r="F48" s="2">
        <v>5</v>
      </c>
      <c r="G48" s="2">
        <f t="shared" si="3"/>
        <v>5.0804724374708057</v>
      </c>
      <c r="H48" s="2">
        <f t="shared" si="4"/>
        <v>-7.9513069866556478E-3</v>
      </c>
    </row>
    <row r="49" spans="1:8" x14ac:dyDescent="0.3">
      <c r="A49" s="2">
        <v>9320</v>
      </c>
      <c r="B49">
        <v>-1.5822288769052607E-2</v>
      </c>
      <c r="C49" s="15">
        <f t="shared" si="0"/>
        <v>-1.8614457375356008E-2</v>
      </c>
      <c r="D49" s="15">
        <f t="shared" si="1"/>
        <v>10</v>
      </c>
      <c r="E49" s="2">
        <f t="shared" si="2"/>
        <v>10.093072286876779</v>
      </c>
      <c r="F49" s="2">
        <v>5</v>
      </c>
      <c r="G49" s="2">
        <f t="shared" si="3"/>
        <v>5.0930722868767804</v>
      </c>
      <c r="H49" s="2">
        <f t="shared" si="4"/>
        <v>-9.179145428797832E-3</v>
      </c>
    </row>
    <row r="50" spans="1:8" x14ac:dyDescent="0.3">
      <c r="A50" s="2">
        <v>9520</v>
      </c>
      <c r="B50">
        <v>-1.9155730635649518E-2</v>
      </c>
      <c r="C50" s="15">
        <f t="shared" si="0"/>
        <v>-2.2536153688999434E-2</v>
      </c>
      <c r="D50" s="15">
        <f t="shared" si="1"/>
        <v>10</v>
      </c>
      <c r="E50" s="2">
        <f t="shared" si="2"/>
        <v>10.112680768444998</v>
      </c>
      <c r="F50" s="2">
        <v>5</v>
      </c>
      <c r="G50" s="2">
        <f t="shared" si="3"/>
        <v>5.1126807684449975</v>
      </c>
      <c r="H50" s="2">
        <f t="shared" si="4"/>
        <v>-1.1080901467593619E-2</v>
      </c>
    </row>
    <row r="51" spans="1:8" x14ac:dyDescent="0.3">
      <c r="A51" s="2">
        <v>9720</v>
      </c>
      <c r="B51">
        <v>-2.0550664393638635E-2</v>
      </c>
      <c r="C51" s="15">
        <f t="shared" si="0"/>
        <v>-2.4177252227810159E-2</v>
      </c>
      <c r="D51" s="15">
        <f t="shared" si="1"/>
        <v>10</v>
      </c>
      <c r="E51" s="2">
        <f t="shared" si="2"/>
        <v>10.12088626113905</v>
      </c>
      <c r="F51" s="2">
        <v>5</v>
      </c>
      <c r="G51" s="2">
        <f t="shared" si="3"/>
        <v>5.1208862611390504</v>
      </c>
      <c r="H51" s="2">
        <f t="shared" si="4"/>
        <v>-1.1873467274170114E-2</v>
      </c>
    </row>
    <row r="52" spans="1:8" x14ac:dyDescent="0.3">
      <c r="A52" s="2">
        <v>9920</v>
      </c>
      <c r="B52">
        <v>-6.8650844458929376E-3</v>
      </c>
      <c r="C52" s="15">
        <f t="shared" si="0"/>
        <v>-8.0765699363446325E-3</v>
      </c>
      <c r="D52" s="15">
        <f t="shared" si="1"/>
        <v>10</v>
      </c>
      <c r="E52" s="2">
        <f t="shared" si="2"/>
        <v>10.040382849681723</v>
      </c>
      <c r="F52" s="2">
        <v>5</v>
      </c>
      <c r="G52" s="2">
        <f t="shared" si="3"/>
        <v>5.0403828496817233</v>
      </c>
      <c r="H52" s="2">
        <f t="shared" si="4"/>
        <v>-4.0139760216962037E-3</v>
      </c>
    </row>
    <row r="53" spans="1:8" x14ac:dyDescent="0.3">
      <c r="A53" s="2">
        <v>10120</v>
      </c>
      <c r="B53">
        <v>-8.3087682109177982E-3</v>
      </c>
      <c r="C53" s="15">
        <f t="shared" si="0"/>
        <v>-9.7750214246091743E-3</v>
      </c>
      <c r="D53" s="15">
        <f t="shared" si="1"/>
        <v>10</v>
      </c>
      <c r="E53" s="2">
        <f t="shared" si="2"/>
        <v>10.048875107123045</v>
      </c>
      <c r="F53" s="2">
        <v>5</v>
      </c>
      <c r="G53" s="2">
        <f t="shared" si="3"/>
        <v>5.0488751071230462</v>
      </c>
      <c r="H53" s="2">
        <f t="shared" si="4"/>
        <v>-4.8519493687699576E-3</v>
      </c>
    </row>
    <row r="54" spans="1:8" x14ac:dyDescent="0.3">
      <c r="A54" s="2">
        <v>10320</v>
      </c>
      <c r="B54">
        <v>-3.5581376357633663E-3</v>
      </c>
      <c r="C54" s="15">
        <f t="shared" si="0"/>
        <v>-4.1860442773686661E-3</v>
      </c>
      <c r="D54" s="15">
        <f t="shared" si="1"/>
        <v>10</v>
      </c>
      <c r="E54" s="2">
        <f t="shared" si="2"/>
        <v>10.020930221386843</v>
      </c>
      <c r="F54" s="2">
        <v>5</v>
      </c>
      <c r="G54" s="2">
        <f t="shared" si="3"/>
        <v>5.020930221386843</v>
      </c>
      <c r="H54" s="2">
        <f t="shared" si="4"/>
        <v>-2.0864723487654478E-3</v>
      </c>
    </row>
    <row r="55" spans="1:8" x14ac:dyDescent="0.3">
      <c r="A55" s="2">
        <v>10520</v>
      </c>
      <c r="B55">
        <v>-2.5176714450409325E-3</v>
      </c>
      <c r="C55" s="15">
        <f t="shared" si="0"/>
        <v>-2.9619664059305087E-3</v>
      </c>
      <c r="D55" s="15">
        <f t="shared" si="1"/>
        <v>10</v>
      </c>
      <c r="E55" s="2">
        <f t="shared" si="2"/>
        <v>10.014809832029652</v>
      </c>
      <c r="F55" s="2">
        <v>5</v>
      </c>
      <c r="G55" s="2">
        <f t="shared" si="3"/>
        <v>5.0148098320296528</v>
      </c>
      <c r="H55" s="2">
        <f t="shared" si="4"/>
        <v>-1.4777007973649045E-3</v>
      </c>
    </row>
    <row r="56" spans="1:8" x14ac:dyDescent="0.3">
      <c r="A56" s="2">
        <v>10720</v>
      </c>
      <c r="B56">
        <v>2.4059019782904944E-3</v>
      </c>
      <c r="C56" s="15">
        <f t="shared" si="0"/>
        <v>2.8304729156358758E-3</v>
      </c>
      <c r="D56" s="15">
        <f t="shared" si="1"/>
        <v>10</v>
      </c>
      <c r="E56" s="2">
        <f t="shared" si="2"/>
        <v>9.9858476354218197</v>
      </c>
      <c r="F56" s="2">
        <v>5</v>
      </c>
      <c r="G56" s="2">
        <f t="shared" si="3"/>
        <v>4.9858476354218206</v>
      </c>
      <c r="H56" s="2">
        <f t="shared" si="4"/>
        <v>1.4182474282381768E-3</v>
      </c>
    </row>
    <row r="57" spans="1:8" x14ac:dyDescent="0.3">
      <c r="A57" s="2">
        <v>10920</v>
      </c>
      <c r="B57">
        <v>-8.7599336425627488E-3</v>
      </c>
      <c r="C57" s="15">
        <f t="shared" si="0"/>
        <v>-1.0305804285367939E-2</v>
      </c>
      <c r="D57" s="15">
        <f t="shared" si="1"/>
        <v>10</v>
      </c>
      <c r="E57" s="2">
        <f t="shared" si="2"/>
        <v>10.051529021426839</v>
      </c>
      <c r="F57" s="2">
        <v>5</v>
      </c>
      <c r="G57" s="2">
        <f t="shared" si="3"/>
        <v>5.0515290214268393</v>
      </c>
      <c r="H57" s="2">
        <f t="shared" si="4"/>
        <v>-5.1133901715628011E-3</v>
      </c>
    </row>
    <row r="58" spans="1:8" x14ac:dyDescent="0.3">
      <c r="A58" s="2">
        <v>11120</v>
      </c>
      <c r="B58">
        <v>-2.7259730826351077E-2</v>
      </c>
      <c r="C58" s="15">
        <f t="shared" si="0"/>
        <v>-3.2070271560413033E-2</v>
      </c>
      <c r="D58" s="15">
        <f t="shared" si="1"/>
        <v>10</v>
      </c>
      <c r="E58" s="2">
        <f t="shared" si="2"/>
        <v>10.160351357802066</v>
      </c>
      <c r="F58" s="2">
        <v>5</v>
      </c>
      <c r="G58" s="2">
        <f t="shared" si="3"/>
        <v>5.1603513578020648</v>
      </c>
      <c r="H58" s="2">
        <f t="shared" si="4"/>
        <v>-1.5658826319310815E-2</v>
      </c>
    </row>
    <row r="59" spans="1:8" x14ac:dyDescent="0.3">
      <c r="A59" s="2">
        <v>11320</v>
      </c>
      <c r="B59">
        <v>-1.5085989435818258E-2</v>
      </c>
      <c r="C59" s="15">
        <f t="shared" si="0"/>
        <v>-1.7748222865668538E-2</v>
      </c>
      <c r="D59" s="15">
        <f t="shared" si="1"/>
        <v>10</v>
      </c>
      <c r="E59" s="2">
        <f t="shared" si="2"/>
        <v>10.088741114328343</v>
      </c>
      <c r="F59" s="2">
        <v>5</v>
      </c>
      <c r="G59" s="2">
        <f t="shared" si="3"/>
        <v>5.088741114328343</v>
      </c>
      <c r="H59" s="2">
        <f t="shared" si="4"/>
        <v>-8.7575943475797207E-3</v>
      </c>
    </row>
    <row r="60" spans="1:8" x14ac:dyDescent="0.3">
      <c r="A60" s="2">
        <v>11520</v>
      </c>
      <c r="B60">
        <v>-5.6482968522784151E-3</v>
      </c>
      <c r="C60" s="15">
        <f t="shared" si="0"/>
        <v>-6.6450551203275469E-3</v>
      </c>
      <c r="D60" s="15">
        <f t="shared" si="1"/>
        <v>10</v>
      </c>
      <c r="E60" s="2">
        <f t="shared" si="2"/>
        <v>10.033225275601637</v>
      </c>
      <c r="F60" s="2">
        <v>5</v>
      </c>
      <c r="G60" s="2">
        <f t="shared" si="3"/>
        <v>5.0332252756016373</v>
      </c>
      <c r="H60" s="2">
        <f t="shared" si="4"/>
        <v>-3.3060539036146859E-3</v>
      </c>
    </row>
    <row r="61" spans="1:8" x14ac:dyDescent="0.3">
      <c r="A61" s="2">
        <v>11720</v>
      </c>
      <c r="B61">
        <v>1.8293970026033719E-3</v>
      </c>
      <c r="C61" s="15">
        <f t="shared" si="0"/>
        <v>2.152231767768673E-3</v>
      </c>
      <c r="D61" s="15">
        <f t="shared" si="1"/>
        <v>10</v>
      </c>
      <c r="E61" s="2">
        <f t="shared" si="2"/>
        <v>9.989238841161157</v>
      </c>
      <c r="F61" s="2">
        <v>5</v>
      </c>
      <c r="G61" s="2">
        <f t="shared" si="3"/>
        <v>4.989238841161157</v>
      </c>
      <c r="H61" s="2">
        <f t="shared" si="4"/>
        <v>1.0778558347441757E-3</v>
      </c>
    </row>
    <row r="62" spans="1:8" x14ac:dyDescent="0.3">
      <c r="A62" s="2">
        <v>11920</v>
      </c>
      <c r="B62">
        <v>-3.5007836191147438E-3</v>
      </c>
      <c r="C62" s="15">
        <f t="shared" si="0"/>
        <v>-4.1185689636644048E-3</v>
      </c>
      <c r="D62" s="15">
        <f t="shared" si="1"/>
        <v>10</v>
      </c>
      <c r="E62" s="2">
        <f t="shared" si="2"/>
        <v>10.020592844818323</v>
      </c>
      <c r="F62" s="2">
        <v>5</v>
      </c>
      <c r="G62" s="2">
        <f t="shared" si="3"/>
        <v>5.0205928448183217</v>
      </c>
      <c r="H62" s="2">
        <f t="shared" si="4"/>
        <v>-2.0529438120818421E-3</v>
      </c>
    </row>
    <row r="63" spans="1:8" x14ac:dyDescent="0.3">
      <c r="A63" s="2">
        <v>12120</v>
      </c>
      <c r="B63">
        <v>1.155180913897938E-3</v>
      </c>
      <c r="C63" s="15">
        <f t="shared" si="0"/>
        <v>1.3590363692916917E-3</v>
      </c>
      <c r="D63" s="15">
        <f t="shared" si="1"/>
        <v>10</v>
      </c>
      <c r="E63" s="2">
        <f t="shared" si="2"/>
        <v>9.9932048181535418</v>
      </c>
      <c r="F63" s="2">
        <v>5</v>
      </c>
      <c r="G63" s="2">
        <f t="shared" si="3"/>
        <v>4.9932048181535418</v>
      </c>
      <c r="H63" s="2">
        <f t="shared" si="4"/>
        <v>6.8021153500737804E-4</v>
      </c>
    </row>
    <row r="64" spans="1:8" x14ac:dyDescent="0.3">
      <c r="A64" s="2">
        <v>12320</v>
      </c>
      <c r="B64">
        <v>-1.6937448091154288E-3</v>
      </c>
      <c r="C64" s="15">
        <f t="shared" si="0"/>
        <v>-1.9926409519005045E-3</v>
      </c>
      <c r="D64" s="15">
        <f t="shared" si="1"/>
        <v>10</v>
      </c>
      <c r="E64" s="2">
        <f t="shared" si="2"/>
        <v>10.009963204759503</v>
      </c>
      <c r="F64" s="2">
        <v>5</v>
      </c>
      <c r="G64" s="2">
        <f t="shared" si="3"/>
        <v>5.0099632047595026</v>
      </c>
      <c r="H64" s="2">
        <f t="shared" si="4"/>
        <v>-9.9483379819631057E-4</v>
      </c>
    </row>
    <row r="65" spans="1:8" x14ac:dyDescent="0.3">
      <c r="A65" s="2">
        <v>12520</v>
      </c>
      <c r="B65">
        <v>-6.7724967123802358E-3</v>
      </c>
      <c r="C65" s="15">
        <f t="shared" si="0"/>
        <v>-7.967643191035571E-3</v>
      </c>
      <c r="D65" s="15">
        <f t="shared" si="1"/>
        <v>10</v>
      </c>
      <c r="E65" s="2">
        <f t="shared" si="2"/>
        <v>10.039838215955179</v>
      </c>
      <c r="F65" s="2">
        <v>5</v>
      </c>
      <c r="G65" s="2">
        <f t="shared" si="3"/>
        <v>5.0398382159551778</v>
      </c>
      <c r="H65" s="2">
        <f t="shared" si="4"/>
        <v>-3.960161934048319E-3</v>
      </c>
    </row>
    <row r="66" spans="1:8" x14ac:dyDescent="0.3">
      <c r="A66" s="2">
        <v>12720</v>
      </c>
      <c r="B66">
        <v>-1.3302978383833644E-2</v>
      </c>
      <c r="C66" s="15">
        <f t="shared" si="0"/>
        <v>-1.565056280451017E-2</v>
      </c>
      <c r="D66" s="15">
        <f t="shared" si="1"/>
        <v>10</v>
      </c>
      <c r="E66" s="2">
        <f t="shared" si="2"/>
        <v>10.078252814022552</v>
      </c>
      <c r="F66" s="2">
        <v>5</v>
      </c>
      <c r="G66" s="2">
        <f t="shared" si="3"/>
        <v>5.0782528140225507</v>
      </c>
      <c r="H66" s="2">
        <f t="shared" si="4"/>
        <v>-7.7345330665600891E-3</v>
      </c>
    </row>
    <row r="67" spans="1:8" x14ac:dyDescent="0.3">
      <c r="A67" s="2">
        <v>12920</v>
      </c>
      <c r="B67">
        <v>6.6458431783866026E-3</v>
      </c>
      <c r="C67" s="15">
        <f t="shared" ref="C67:C130" si="5">B67/$J$27</f>
        <v>7.8186390333960035E-3</v>
      </c>
      <c r="D67" s="15">
        <f t="shared" ref="D67:D130" si="6">$J$28</f>
        <v>10</v>
      </c>
      <c r="E67" s="2">
        <f t="shared" si="2"/>
        <v>9.9609068048330194</v>
      </c>
      <c r="F67" s="2">
        <v>5</v>
      </c>
      <c r="G67" s="2">
        <f t="shared" si="3"/>
        <v>4.9609068048330203</v>
      </c>
      <c r="H67" s="2">
        <f t="shared" si="4"/>
        <v>3.93238397250652E-3</v>
      </c>
    </row>
    <row r="68" spans="1:8" x14ac:dyDescent="0.3">
      <c r="A68" s="2">
        <v>13120</v>
      </c>
      <c r="B68">
        <v>4.5153275484110958E-4</v>
      </c>
      <c r="C68" s="15">
        <f t="shared" si="5"/>
        <v>5.31215005695423E-4</v>
      </c>
      <c r="D68" s="15">
        <f t="shared" si="6"/>
        <v>10</v>
      </c>
      <c r="E68" s="2">
        <f t="shared" ref="E68:E131" si="7">D68-(F68*C68)</f>
        <v>9.9973439249715224</v>
      </c>
      <c r="F68" s="2">
        <v>5</v>
      </c>
      <c r="G68" s="2">
        <f t="shared" ref="G68:G131" si="8">F68-(F68*C68)</f>
        <v>4.9973439249715232</v>
      </c>
      <c r="H68" s="2">
        <f t="shared" ref="H68:H131" si="9">LN((F68*E68)/(D68*G68))</f>
        <v>2.6571336760636293E-4</v>
      </c>
    </row>
    <row r="69" spans="1:8" x14ac:dyDescent="0.3">
      <c r="A69" s="2">
        <v>13320</v>
      </c>
      <c r="B69">
        <v>-6.8444370450530226E-4</v>
      </c>
      <c r="C69" s="15">
        <f t="shared" si="5"/>
        <v>-8.0522788765329683E-4</v>
      </c>
      <c r="D69" s="15">
        <f t="shared" si="6"/>
        <v>10</v>
      </c>
      <c r="E69" s="2">
        <f t="shared" si="7"/>
        <v>10.004026139438267</v>
      </c>
      <c r="F69" s="2">
        <v>5</v>
      </c>
      <c r="G69" s="2">
        <f t="shared" si="8"/>
        <v>5.0040261394382668</v>
      </c>
      <c r="H69" s="2">
        <f t="shared" si="9"/>
        <v>-4.0237094902667391E-4</v>
      </c>
    </row>
    <row r="70" spans="1:8" x14ac:dyDescent="0.3">
      <c r="A70" s="2">
        <v>13520</v>
      </c>
      <c r="B70">
        <v>3.6766657177459438E-3</v>
      </c>
      <c r="C70" s="15">
        <f t="shared" si="5"/>
        <v>4.3254890797011104E-3</v>
      </c>
      <c r="D70" s="15">
        <f t="shared" si="6"/>
        <v>10</v>
      </c>
      <c r="E70" s="2">
        <f t="shared" si="7"/>
        <v>9.9783725546014939</v>
      </c>
      <c r="F70" s="2">
        <v>5</v>
      </c>
      <c r="G70" s="2">
        <f t="shared" si="8"/>
        <v>4.9783725546014947</v>
      </c>
      <c r="H70" s="2">
        <f t="shared" si="9"/>
        <v>2.1697844224791902E-3</v>
      </c>
    </row>
    <row r="71" spans="1:8" x14ac:dyDescent="0.3">
      <c r="A71" s="2">
        <v>13720</v>
      </c>
      <c r="B71">
        <v>-7.3650271103140833E-4</v>
      </c>
      <c r="C71" s="15">
        <f t="shared" si="5"/>
        <v>-8.6647377768400984E-4</v>
      </c>
      <c r="D71" s="15">
        <f t="shared" si="6"/>
        <v>10</v>
      </c>
      <c r="E71" s="2">
        <f t="shared" si="7"/>
        <v>10.00433236888842</v>
      </c>
      <c r="F71" s="2">
        <v>5</v>
      </c>
      <c r="G71" s="2">
        <f t="shared" si="8"/>
        <v>5.00433236888842</v>
      </c>
      <c r="H71" s="2">
        <f t="shared" si="9"/>
        <v>-4.3295553714465249E-4</v>
      </c>
    </row>
    <row r="72" spans="1:8" x14ac:dyDescent="0.3">
      <c r="A72" s="2">
        <v>13920</v>
      </c>
      <c r="B72">
        <v>-6.4086169225485374E-3</v>
      </c>
      <c r="C72" s="15">
        <f t="shared" si="5"/>
        <v>-7.539549320645338E-3</v>
      </c>
      <c r="D72" s="15">
        <f t="shared" si="6"/>
        <v>10</v>
      </c>
      <c r="E72" s="2">
        <f t="shared" si="7"/>
        <v>10.037697746603227</v>
      </c>
      <c r="F72" s="2">
        <v>5</v>
      </c>
      <c r="G72" s="2">
        <f t="shared" si="8"/>
        <v>5.0376977466032269</v>
      </c>
      <c r="H72" s="2">
        <f t="shared" si="9"/>
        <v>-3.7485821099111616E-3</v>
      </c>
    </row>
    <row r="73" spans="1:8" x14ac:dyDescent="0.3">
      <c r="A73" s="2">
        <v>14120</v>
      </c>
      <c r="B73">
        <v>-1.2995401847873416E-2</v>
      </c>
      <c r="C73" s="15">
        <f t="shared" si="5"/>
        <v>-1.5288708056321666E-2</v>
      </c>
      <c r="D73" s="15">
        <f t="shared" si="6"/>
        <v>10</v>
      </c>
      <c r="E73" s="2">
        <f t="shared" si="7"/>
        <v>10.076443540281609</v>
      </c>
      <c r="F73" s="2">
        <v>5</v>
      </c>
      <c r="G73" s="2">
        <f t="shared" si="8"/>
        <v>5.0764435402816082</v>
      </c>
      <c r="H73" s="2">
        <f t="shared" si="9"/>
        <v>-7.5577294751536074E-3</v>
      </c>
    </row>
    <row r="74" spans="1:8" x14ac:dyDescent="0.3">
      <c r="A74" s="2">
        <v>14320</v>
      </c>
      <c r="B74">
        <v>-1.8575763187509791E-2</v>
      </c>
      <c r="C74" s="15">
        <f t="shared" si="5"/>
        <v>-2.1853839044129166E-2</v>
      </c>
      <c r="D74" s="15">
        <f t="shared" si="6"/>
        <v>10</v>
      </c>
      <c r="E74" s="2">
        <f t="shared" si="7"/>
        <v>10.109269195220646</v>
      </c>
      <c r="F74" s="2">
        <v>5</v>
      </c>
      <c r="G74" s="2">
        <f t="shared" si="8"/>
        <v>5.1092691952206462</v>
      </c>
      <c r="H74" s="2">
        <f t="shared" si="9"/>
        <v>-1.0750814833601257E-2</v>
      </c>
    </row>
    <row r="75" spans="1:8" x14ac:dyDescent="0.3">
      <c r="A75" s="2">
        <v>14520</v>
      </c>
      <c r="B75">
        <v>8.3682416927869079E-3</v>
      </c>
      <c r="C75" s="15">
        <f t="shared" si="5"/>
        <v>9.8449902268081275E-3</v>
      </c>
      <c r="D75" s="15">
        <f t="shared" si="6"/>
        <v>10</v>
      </c>
      <c r="E75" s="2">
        <f t="shared" si="7"/>
        <v>9.9507750488659585</v>
      </c>
      <c r="F75" s="2">
        <v>5</v>
      </c>
      <c r="G75" s="2">
        <f t="shared" si="8"/>
        <v>4.9507750488659594</v>
      </c>
      <c r="H75" s="2">
        <f t="shared" si="9"/>
        <v>4.9591220829289526E-3</v>
      </c>
    </row>
    <row r="76" spans="1:8" x14ac:dyDescent="0.3">
      <c r="A76" s="2">
        <v>14720</v>
      </c>
      <c r="B76">
        <v>-2.2387797831401397E-3</v>
      </c>
      <c r="C76" s="15">
        <f t="shared" si="5"/>
        <v>-2.6338585684001644E-3</v>
      </c>
      <c r="D76" s="15">
        <f t="shared" si="6"/>
        <v>10</v>
      </c>
      <c r="E76" s="2">
        <f t="shared" si="7"/>
        <v>10.013169292842001</v>
      </c>
      <c r="F76" s="2">
        <v>5</v>
      </c>
      <c r="G76" s="2">
        <f t="shared" si="8"/>
        <v>5.0131692928420009</v>
      </c>
      <c r="H76" s="2">
        <f t="shared" si="9"/>
        <v>-1.314333148062076E-3</v>
      </c>
    </row>
    <row r="77" spans="1:8" x14ac:dyDescent="0.3">
      <c r="A77" s="2">
        <v>14920</v>
      </c>
      <c r="B77">
        <v>-5.8901525410556118E-3</v>
      </c>
      <c r="C77" s="15">
        <f t="shared" si="5"/>
        <v>-6.929591224771308E-3</v>
      </c>
      <c r="D77" s="15">
        <f t="shared" si="6"/>
        <v>10</v>
      </c>
      <c r="E77" s="2">
        <f t="shared" si="7"/>
        <v>10.034647956123857</v>
      </c>
      <c r="F77" s="2">
        <v>5</v>
      </c>
      <c r="G77" s="2">
        <f t="shared" si="8"/>
        <v>5.0346479561238562</v>
      </c>
      <c r="H77" s="2">
        <f t="shared" si="9"/>
        <v>-3.4468849152296975E-3</v>
      </c>
    </row>
    <row r="78" spans="1:8" x14ac:dyDescent="0.3">
      <c r="A78" s="2">
        <v>15120</v>
      </c>
      <c r="B78">
        <v>4.551917671295232E-3</v>
      </c>
      <c r="C78" s="15">
        <f t="shared" si="5"/>
        <v>5.3551972603473321E-3</v>
      </c>
      <c r="D78" s="15">
        <f t="shared" si="6"/>
        <v>10</v>
      </c>
      <c r="E78" s="2">
        <f t="shared" si="7"/>
        <v>9.9732240136982639</v>
      </c>
      <c r="F78" s="2">
        <v>5</v>
      </c>
      <c r="G78" s="2">
        <f t="shared" si="8"/>
        <v>4.9732240136982631</v>
      </c>
      <c r="H78" s="2">
        <f t="shared" si="9"/>
        <v>2.6883979187420381E-3</v>
      </c>
    </row>
    <row r="79" spans="1:8" x14ac:dyDescent="0.3">
      <c r="A79" s="2">
        <v>15320</v>
      </c>
      <c r="B79">
        <v>-1.4812758243373456E-2</v>
      </c>
      <c r="C79" s="15">
        <f t="shared" si="5"/>
        <v>-1.7426774403968771E-2</v>
      </c>
      <c r="D79" s="15">
        <f t="shared" si="6"/>
        <v>10</v>
      </c>
      <c r="E79" s="2">
        <f t="shared" si="7"/>
        <v>10.087133872019844</v>
      </c>
      <c r="F79" s="2">
        <v>5</v>
      </c>
      <c r="G79" s="2">
        <f t="shared" si="8"/>
        <v>5.0871338720198436</v>
      </c>
      <c r="H79" s="2">
        <f t="shared" si="9"/>
        <v>-8.6010248287279999E-3</v>
      </c>
    </row>
    <row r="80" spans="1:8" x14ac:dyDescent="0.3">
      <c r="A80" s="2">
        <v>15520</v>
      </c>
      <c r="B80">
        <v>1.2596114086853433E-3</v>
      </c>
      <c r="C80" s="15">
        <f t="shared" si="5"/>
        <v>1.4818957749239334E-3</v>
      </c>
      <c r="D80" s="15">
        <f t="shared" si="6"/>
        <v>10</v>
      </c>
      <c r="E80" s="2">
        <f t="shared" si="7"/>
        <v>9.9925905211253809</v>
      </c>
      <c r="F80" s="2">
        <v>5</v>
      </c>
      <c r="G80" s="2">
        <f t="shared" si="8"/>
        <v>4.99259052112538</v>
      </c>
      <c r="H80" s="2">
        <f t="shared" si="9"/>
        <v>7.4177234341231792E-4</v>
      </c>
    </row>
    <row r="81" spans="1:8" x14ac:dyDescent="0.3">
      <c r="A81" s="2">
        <v>15720</v>
      </c>
      <c r="B81">
        <v>4.3949840732228542E-3</v>
      </c>
      <c r="C81" s="15">
        <f t="shared" si="5"/>
        <v>5.1705694979092406E-3</v>
      </c>
      <c r="D81" s="15">
        <f t="shared" si="6"/>
        <v>10</v>
      </c>
      <c r="E81" s="2">
        <f t="shared" si="7"/>
        <v>9.9741471525104544</v>
      </c>
      <c r="F81" s="2">
        <v>5</v>
      </c>
      <c r="G81" s="2">
        <f t="shared" si="8"/>
        <v>4.9741471525104535</v>
      </c>
      <c r="H81" s="2">
        <f t="shared" si="9"/>
        <v>2.5953507813174224E-3</v>
      </c>
    </row>
    <row r="82" spans="1:8" x14ac:dyDescent="0.3">
      <c r="A82" s="2">
        <v>15920</v>
      </c>
      <c r="B82">
        <v>-4.2344956474696304E-3</v>
      </c>
      <c r="C82" s="15">
        <f t="shared" si="5"/>
        <v>-4.9817595852583892E-3</v>
      </c>
      <c r="D82" s="15">
        <f t="shared" si="6"/>
        <v>10</v>
      </c>
      <c r="E82" s="2">
        <f t="shared" si="7"/>
        <v>10.024908797926292</v>
      </c>
      <c r="F82" s="2">
        <v>5</v>
      </c>
      <c r="G82" s="2">
        <f t="shared" si="8"/>
        <v>5.0249087979262921</v>
      </c>
      <c r="H82" s="2">
        <f t="shared" si="9"/>
        <v>-2.4816089864289135E-3</v>
      </c>
    </row>
    <row r="83" spans="1:8" x14ac:dyDescent="0.3">
      <c r="A83" s="2">
        <v>16120</v>
      </c>
      <c r="B83">
        <v>-5.1645332865743179E-3</v>
      </c>
      <c r="C83" s="15">
        <f t="shared" si="5"/>
        <v>-6.075921513616845E-3</v>
      </c>
      <c r="D83" s="15">
        <f t="shared" si="6"/>
        <v>10</v>
      </c>
      <c r="E83" s="2">
        <f t="shared" si="7"/>
        <v>10.030379607568085</v>
      </c>
      <c r="F83" s="2">
        <v>5</v>
      </c>
      <c r="G83" s="2">
        <f t="shared" si="8"/>
        <v>5.0303796075680847</v>
      </c>
      <c r="H83" s="2">
        <f t="shared" si="9"/>
        <v>-3.0241820525631073E-3</v>
      </c>
    </row>
    <row r="84" spans="1:8" x14ac:dyDescent="0.3">
      <c r="A84" s="2">
        <v>16320</v>
      </c>
      <c r="B84">
        <v>1.3698058146575024E-2</v>
      </c>
      <c r="C84" s="15">
        <f t="shared" si="5"/>
        <v>1.6115362525382381E-2</v>
      </c>
      <c r="D84" s="15">
        <f t="shared" si="6"/>
        <v>10</v>
      </c>
      <c r="E84" s="2">
        <f t="shared" si="7"/>
        <v>9.9194231873730878</v>
      </c>
      <c r="F84" s="2">
        <v>5</v>
      </c>
      <c r="G84" s="2">
        <f t="shared" si="8"/>
        <v>4.9194231873730878</v>
      </c>
      <c r="H84" s="2">
        <f t="shared" si="9"/>
        <v>8.156307319639804E-3</v>
      </c>
    </row>
    <row r="85" spans="1:8" x14ac:dyDescent="0.3">
      <c r="A85" s="2">
        <v>16520</v>
      </c>
      <c r="B85">
        <v>-3.7964231290519052E-3</v>
      </c>
      <c r="C85" s="15">
        <f t="shared" si="5"/>
        <v>-4.4663801518257705E-3</v>
      </c>
      <c r="D85" s="15">
        <f t="shared" si="6"/>
        <v>10</v>
      </c>
      <c r="E85" s="2">
        <f t="shared" si="7"/>
        <v>10.022331900759129</v>
      </c>
      <c r="F85" s="2">
        <v>5</v>
      </c>
      <c r="G85" s="2">
        <f t="shared" si="8"/>
        <v>5.0223319007591289</v>
      </c>
      <c r="H85" s="2">
        <f t="shared" si="9"/>
        <v>-2.2257352629777168E-3</v>
      </c>
    </row>
    <row r="86" spans="1:8" x14ac:dyDescent="0.3">
      <c r="A86" s="2">
        <v>16720</v>
      </c>
      <c r="B86">
        <v>4.9372731205447103E-4</v>
      </c>
      <c r="C86" s="15">
        <f t="shared" si="5"/>
        <v>5.808556612405542E-4</v>
      </c>
      <c r="D86" s="15">
        <f t="shared" si="6"/>
        <v>10</v>
      </c>
      <c r="E86" s="2">
        <f t="shared" si="7"/>
        <v>9.9970957216937979</v>
      </c>
      <c r="F86" s="2">
        <v>5</v>
      </c>
      <c r="G86" s="2">
        <f t="shared" si="8"/>
        <v>4.997095721693797</v>
      </c>
      <c r="H86" s="2">
        <f t="shared" si="9"/>
        <v>2.9055441029411731E-4</v>
      </c>
    </row>
    <row r="87" spans="1:8" x14ac:dyDescent="0.3">
      <c r="A87" s="2">
        <v>16920</v>
      </c>
      <c r="B87">
        <v>3.0451939890965878E-2</v>
      </c>
      <c r="C87" s="15">
        <f t="shared" si="5"/>
        <v>3.5825811636430449E-2</v>
      </c>
      <c r="D87" s="15">
        <f t="shared" si="6"/>
        <v>10</v>
      </c>
      <c r="E87" s="2">
        <f t="shared" si="7"/>
        <v>9.8208709418178479</v>
      </c>
      <c r="F87" s="2">
        <v>5</v>
      </c>
      <c r="G87" s="2">
        <f t="shared" si="8"/>
        <v>4.8208709418178479</v>
      </c>
      <c r="H87" s="2">
        <f t="shared" si="9"/>
        <v>1.8408023423823184E-2</v>
      </c>
    </row>
    <row r="88" spans="1:8" x14ac:dyDescent="0.3">
      <c r="A88" s="2">
        <v>17120</v>
      </c>
      <c r="B88">
        <v>8.1732461774136778E-3</v>
      </c>
      <c r="C88" s="15">
        <f t="shared" si="5"/>
        <v>9.6155837381337386E-3</v>
      </c>
      <c r="D88" s="15">
        <f t="shared" si="6"/>
        <v>10</v>
      </c>
      <c r="E88" s="2">
        <f t="shared" si="7"/>
        <v>9.9519220813093305</v>
      </c>
      <c r="F88" s="2">
        <v>5</v>
      </c>
      <c r="G88" s="2">
        <f t="shared" si="8"/>
        <v>4.9519220813093314</v>
      </c>
      <c r="H88" s="2">
        <f t="shared" si="9"/>
        <v>4.8427254894354383E-3</v>
      </c>
    </row>
    <row r="89" spans="1:8" x14ac:dyDescent="0.3">
      <c r="A89" s="2">
        <v>17320</v>
      </c>
      <c r="B89">
        <v>2.0194421801945184E-2</v>
      </c>
      <c r="C89" s="15">
        <f t="shared" si="5"/>
        <v>2.37581432964061E-2</v>
      </c>
      <c r="D89" s="15">
        <f t="shared" si="6"/>
        <v>10</v>
      </c>
      <c r="E89" s="2">
        <f t="shared" si="7"/>
        <v>9.8812092835179701</v>
      </c>
      <c r="F89" s="2">
        <v>5</v>
      </c>
      <c r="G89" s="2">
        <f t="shared" si="8"/>
        <v>4.8812092835179692</v>
      </c>
      <c r="H89" s="2">
        <f t="shared" si="9"/>
        <v>1.2094727660818667E-2</v>
      </c>
    </row>
    <row r="90" spans="1:8" x14ac:dyDescent="0.3">
      <c r="A90" s="2">
        <v>17520</v>
      </c>
      <c r="B90">
        <v>-1.4314434285051515E-2</v>
      </c>
      <c r="C90" s="15">
        <f t="shared" si="5"/>
        <v>-1.6840510923590016E-2</v>
      </c>
      <c r="D90" s="15">
        <f t="shared" si="6"/>
        <v>10</v>
      </c>
      <c r="E90" s="2">
        <f t="shared" si="7"/>
        <v>10.084202554617949</v>
      </c>
      <c r="F90" s="2">
        <v>5</v>
      </c>
      <c r="G90" s="2">
        <f t="shared" si="8"/>
        <v>5.0842025546179501</v>
      </c>
      <c r="H90" s="2">
        <f t="shared" si="9"/>
        <v>-8.3152788212873408E-3</v>
      </c>
    </row>
    <row r="91" spans="1:8" x14ac:dyDescent="0.3">
      <c r="A91" s="2">
        <v>17720</v>
      </c>
      <c r="B91">
        <v>-8.7049166434616278E-3</v>
      </c>
      <c r="C91" s="15">
        <f t="shared" si="5"/>
        <v>-1.0241078404072504E-2</v>
      </c>
      <c r="D91" s="15">
        <f t="shared" si="6"/>
        <v>10</v>
      </c>
      <c r="E91" s="2">
        <f t="shared" si="7"/>
        <v>10.051205392020362</v>
      </c>
      <c r="F91" s="2">
        <v>5</v>
      </c>
      <c r="G91" s="2">
        <f t="shared" si="8"/>
        <v>5.0512053920203623</v>
      </c>
      <c r="H91" s="2">
        <f t="shared" si="9"/>
        <v>-5.0815200366820272E-3</v>
      </c>
    </row>
    <row r="92" spans="1:8" x14ac:dyDescent="0.3">
      <c r="A92" s="2">
        <v>17920</v>
      </c>
      <c r="B92">
        <v>6.0145366724807193E-5</v>
      </c>
      <c r="C92" s="15">
        <f t="shared" si="5"/>
        <v>7.0759254970361411E-5</v>
      </c>
      <c r="D92" s="15">
        <f t="shared" si="6"/>
        <v>10</v>
      </c>
      <c r="E92" s="2">
        <f t="shared" si="7"/>
        <v>9.999646203725149</v>
      </c>
      <c r="F92" s="2">
        <v>5</v>
      </c>
      <c r="G92" s="2">
        <f t="shared" si="8"/>
        <v>4.9996462037251481</v>
      </c>
      <c r="H92" s="2">
        <f t="shared" si="9"/>
        <v>3.5381505165713126E-5</v>
      </c>
    </row>
    <row r="93" spans="1:8" x14ac:dyDescent="0.3">
      <c r="A93" s="2">
        <v>18120</v>
      </c>
      <c r="B93">
        <v>1.812532984995857E-3</v>
      </c>
      <c r="C93" s="15">
        <f t="shared" si="5"/>
        <v>2.1323917470539495E-3</v>
      </c>
      <c r="D93" s="15">
        <f t="shared" si="6"/>
        <v>10</v>
      </c>
      <c r="E93" s="2">
        <f t="shared" si="7"/>
        <v>9.9893380412647304</v>
      </c>
      <c r="F93" s="2">
        <v>5</v>
      </c>
      <c r="G93" s="2">
        <f t="shared" si="8"/>
        <v>4.9893380412647304</v>
      </c>
      <c r="H93" s="2">
        <f t="shared" si="9"/>
        <v>1.0679038668970136E-3</v>
      </c>
    </row>
    <row r="94" spans="1:8" x14ac:dyDescent="0.3">
      <c r="A94" s="2">
        <v>18320</v>
      </c>
      <c r="B94">
        <v>5.5557555467559425E-3</v>
      </c>
      <c r="C94" s="15">
        <f t="shared" si="5"/>
        <v>6.5361829961834619E-3</v>
      </c>
      <c r="D94" s="15">
        <f t="shared" si="6"/>
        <v>10</v>
      </c>
      <c r="E94" s="2">
        <f t="shared" si="7"/>
        <v>9.9673190850190831</v>
      </c>
      <c r="F94" s="2">
        <v>5</v>
      </c>
      <c r="G94" s="2">
        <f t="shared" si="8"/>
        <v>4.9673190850190823</v>
      </c>
      <c r="H94" s="2">
        <f t="shared" si="9"/>
        <v>3.284194005302314E-3</v>
      </c>
    </row>
    <row r="95" spans="1:8" x14ac:dyDescent="0.3">
      <c r="A95" s="2">
        <v>18520</v>
      </c>
      <c r="B95">
        <v>-3.3938764667780976E-3</v>
      </c>
      <c r="C95" s="15">
        <f t="shared" si="5"/>
        <v>-3.9927958432683505E-3</v>
      </c>
      <c r="D95" s="15">
        <f t="shared" si="6"/>
        <v>10</v>
      </c>
      <c r="E95" s="2">
        <f t="shared" si="7"/>
        <v>10.019963979216342</v>
      </c>
      <c r="F95" s="2">
        <v>5</v>
      </c>
      <c r="G95" s="2">
        <f t="shared" si="8"/>
        <v>5.0199639792163415</v>
      </c>
      <c r="H95" s="2">
        <f t="shared" si="9"/>
        <v>-1.9904380212588655E-3</v>
      </c>
    </row>
    <row r="96" spans="1:8" x14ac:dyDescent="0.3">
      <c r="A96" s="2">
        <v>18720</v>
      </c>
      <c r="B96">
        <v>8.7478672360321637E-3</v>
      </c>
      <c r="C96" s="15">
        <f t="shared" si="5"/>
        <v>1.0291608512979016E-2</v>
      </c>
      <c r="D96" s="15">
        <f t="shared" si="6"/>
        <v>10</v>
      </c>
      <c r="E96" s="2">
        <f t="shared" si="7"/>
        <v>9.9485419574351042</v>
      </c>
      <c r="F96" s="2">
        <v>5</v>
      </c>
      <c r="G96" s="2">
        <f t="shared" si="8"/>
        <v>4.9485419574351051</v>
      </c>
      <c r="H96" s="2">
        <f t="shared" si="9"/>
        <v>5.1858437942549577E-3</v>
      </c>
    </row>
    <row r="97" spans="1:8" x14ac:dyDescent="0.3">
      <c r="A97" s="2">
        <v>18920</v>
      </c>
      <c r="B97">
        <v>2.0058528266051678E-3</v>
      </c>
      <c r="C97" s="15">
        <f t="shared" si="5"/>
        <v>2.3598268548296092E-3</v>
      </c>
      <c r="D97" s="15">
        <f t="shared" si="6"/>
        <v>10</v>
      </c>
      <c r="E97" s="2">
        <f t="shared" si="7"/>
        <v>9.9882008657258528</v>
      </c>
      <c r="F97" s="2">
        <v>5</v>
      </c>
      <c r="G97" s="2">
        <f t="shared" si="8"/>
        <v>4.9882008657258519</v>
      </c>
      <c r="H97" s="2">
        <f t="shared" si="9"/>
        <v>1.1820055611392625E-3</v>
      </c>
    </row>
    <row r="98" spans="1:8" x14ac:dyDescent="0.3">
      <c r="A98" s="2">
        <v>19120</v>
      </c>
      <c r="B98">
        <v>-2.1246458923512639E-4</v>
      </c>
      <c r="C98" s="15">
        <f t="shared" si="5"/>
        <v>-2.4995834027661927E-4</v>
      </c>
      <c r="D98" s="15">
        <f t="shared" si="6"/>
        <v>10</v>
      </c>
      <c r="E98" s="2">
        <f t="shared" si="7"/>
        <v>10.001249791701383</v>
      </c>
      <c r="F98" s="2">
        <v>5</v>
      </c>
      <c r="G98" s="2">
        <f t="shared" si="8"/>
        <v>5.0012497917013832</v>
      </c>
      <c r="H98" s="2">
        <f t="shared" si="9"/>
        <v>-1.2495574500298308E-4</v>
      </c>
    </row>
    <row r="99" spans="1:8" x14ac:dyDescent="0.3">
      <c r="A99" s="2">
        <v>19320</v>
      </c>
      <c r="B99">
        <v>-1.6446153511916403E-2</v>
      </c>
      <c r="C99" s="15">
        <f t="shared" si="5"/>
        <v>-1.9348415896372241E-2</v>
      </c>
      <c r="D99" s="15">
        <f t="shared" si="6"/>
        <v>10</v>
      </c>
      <c r="E99" s="2">
        <f t="shared" si="7"/>
        <v>10.096742079481862</v>
      </c>
      <c r="F99" s="2">
        <v>5</v>
      </c>
      <c r="G99" s="2">
        <f t="shared" si="8"/>
        <v>5.096742079481861</v>
      </c>
      <c r="H99" s="2">
        <f t="shared" si="9"/>
        <v>-9.5359027972097762E-3</v>
      </c>
    </row>
    <row r="100" spans="1:8" x14ac:dyDescent="0.3">
      <c r="A100" s="2">
        <v>19520</v>
      </c>
      <c r="B100">
        <v>4.3484110281469526E-3</v>
      </c>
      <c r="C100" s="15">
        <f t="shared" si="5"/>
        <v>5.1157776801728852E-3</v>
      </c>
      <c r="D100" s="15">
        <f t="shared" si="6"/>
        <v>10</v>
      </c>
      <c r="E100" s="2">
        <f t="shared" si="7"/>
        <v>9.9744211115991348</v>
      </c>
      <c r="F100" s="2">
        <v>5</v>
      </c>
      <c r="G100" s="2">
        <f t="shared" si="8"/>
        <v>4.9744211115991357</v>
      </c>
      <c r="H100" s="2">
        <f t="shared" si="9"/>
        <v>2.5677422443434656E-3</v>
      </c>
    </row>
    <row r="101" spans="1:8" x14ac:dyDescent="0.3">
      <c r="A101" s="2">
        <v>19720</v>
      </c>
      <c r="B101">
        <v>3.5836687097370555E-3</v>
      </c>
      <c r="C101" s="15">
        <f t="shared" si="5"/>
        <v>4.2160808349847711E-3</v>
      </c>
      <c r="D101" s="15">
        <f t="shared" si="6"/>
        <v>10</v>
      </c>
      <c r="E101" s="2">
        <f t="shared" si="7"/>
        <v>9.9789195958250758</v>
      </c>
      <c r="F101" s="2">
        <v>5</v>
      </c>
      <c r="G101" s="2">
        <f t="shared" si="8"/>
        <v>4.9789195958250758</v>
      </c>
      <c r="H101" s="2">
        <f t="shared" si="9"/>
        <v>2.1147281015670236E-3</v>
      </c>
    </row>
    <row r="102" spans="1:8" x14ac:dyDescent="0.3">
      <c r="A102" s="2">
        <v>19920</v>
      </c>
      <c r="B102">
        <v>1.4681337774640637E-2</v>
      </c>
      <c r="C102" s="15">
        <f t="shared" si="5"/>
        <v>1.7272162087812515E-2</v>
      </c>
      <c r="D102" s="15">
        <f t="shared" si="6"/>
        <v>10</v>
      </c>
      <c r="E102" s="2">
        <f t="shared" si="7"/>
        <v>9.9136391895609375</v>
      </c>
      <c r="F102" s="2">
        <v>5</v>
      </c>
      <c r="G102" s="2">
        <f t="shared" si="8"/>
        <v>4.9136391895609375</v>
      </c>
      <c r="H102" s="2">
        <f t="shared" si="9"/>
        <v>8.7494779381054356E-3</v>
      </c>
    </row>
    <row r="103" spans="1:8" x14ac:dyDescent="0.3">
      <c r="A103" s="2">
        <v>20120</v>
      </c>
      <c r="B103">
        <v>5.806521015803443E-3</v>
      </c>
      <c r="C103" s="15">
        <f t="shared" si="5"/>
        <v>6.8312011950628741E-3</v>
      </c>
      <c r="D103" s="15">
        <f t="shared" si="6"/>
        <v>10</v>
      </c>
      <c r="E103" s="2">
        <f t="shared" si="7"/>
        <v>9.9658439940246861</v>
      </c>
      <c r="F103" s="2">
        <v>5</v>
      </c>
      <c r="G103" s="2">
        <f t="shared" si="8"/>
        <v>4.9658439940246852</v>
      </c>
      <c r="H103" s="2">
        <f t="shared" si="9"/>
        <v>3.4331935795153964E-3</v>
      </c>
    </row>
    <row r="104" spans="1:8" x14ac:dyDescent="0.3">
      <c r="A104" s="2">
        <v>20320</v>
      </c>
      <c r="B104">
        <v>4.6949028813535049E-3</v>
      </c>
      <c r="C104" s="15">
        <f t="shared" si="5"/>
        <v>5.5234151545335355E-3</v>
      </c>
      <c r="D104" s="15">
        <f t="shared" si="6"/>
        <v>10</v>
      </c>
      <c r="E104" s="2">
        <f t="shared" si="7"/>
        <v>9.9723829242273325</v>
      </c>
      <c r="F104" s="2">
        <v>5</v>
      </c>
      <c r="G104" s="2">
        <f t="shared" si="8"/>
        <v>4.9723829242273325</v>
      </c>
      <c r="H104" s="2">
        <f t="shared" si="9"/>
        <v>2.7731974879782249E-3</v>
      </c>
    </row>
    <row r="105" spans="1:8" x14ac:dyDescent="0.3">
      <c r="A105" s="2">
        <v>20520</v>
      </c>
      <c r="B105">
        <v>5.7718783777657417E-3</v>
      </c>
      <c r="C105" s="15">
        <f t="shared" si="5"/>
        <v>6.7904451503126373E-3</v>
      </c>
      <c r="D105" s="15">
        <f t="shared" si="6"/>
        <v>10</v>
      </c>
      <c r="E105" s="2">
        <f t="shared" si="7"/>
        <v>9.9660477742484375</v>
      </c>
      <c r="F105" s="2">
        <v>5</v>
      </c>
      <c r="G105" s="2">
        <f t="shared" si="8"/>
        <v>4.9660477742484366</v>
      </c>
      <c r="H105" s="2">
        <f t="shared" si="9"/>
        <v>3.4126057040745894E-3</v>
      </c>
    </row>
    <row r="106" spans="1:8" x14ac:dyDescent="0.3">
      <c r="A106" s="2">
        <v>20720</v>
      </c>
      <c r="B106">
        <v>1.487581097163039E-2</v>
      </c>
      <c r="C106" s="15">
        <f t="shared" si="5"/>
        <v>1.7500954084271048E-2</v>
      </c>
      <c r="D106" s="15">
        <f t="shared" si="6"/>
        <v>10</v>
      </c>
      <c r="E106" s="2">
        <f t="shared" si="7"/>
        <v>9.9124952295786439</v>
      </c>
      <c r="F106" s="2">
        <v>5</v>
      </c>
      <c r="G106" s="2">
        <f t="shared" si="8"/>
        <v>4.9124952295786448</v>
      </c>
      <c r="H106" s="2">
        <f t="shared" si="9"/>
        <v>8.8669190310353939E-3</v>
      </c>
    </row>
    <row r="107" spans="1:8" x14ac:dyDescent="0.3">
      <c r="A107" s="2">
        <v>20920</v>
      </c>
      <c r="B107">
        <v>2.267848063124988E-2</v>
      </c>
      <c r="C107" s="15">
        <f t="shared" si="5"/>
        <v>2.6680565448529269E-2</v>
      </c>
      <c r="D107" s="15">
        <f t="shared" si="6"/>
        <v>10</v>
      </c>
      <c r="E107" s="2">
        <f t="shared" si="7"/>
        <v>9.8665971727573538</v>
      </c>
      <c r="F107" s="2">
        <v>5</v>
      </c>
      <c r="G107" s="2">
        <f t="shared" si="8"/>
        <v>4.8665971727573538</v>
      </c>
      <c r="H107" s="2">
        <f t="shared" si="9"/>
        <v>1.3612888401715647E-2</v>
      </c>
    </row>
    <row r="108" spans="1:8" x14ac:dyDescent="0.3">
      <c r="A108" s="2">
        <v>21120</v>
      </c>
      <c r="B108">
        <v>-8.3040167195618398E-3</v>
      </c>
      <c r="C108" s="15">
        <f t="shared" si="5"/>
        <v>-9.7694314347786353E-3</v>
      </c>
      <c r="D108" s="15">
        <f t="shared" si="6"/>
        <v>10</v>
      </c>
      <c r="E108" s="2">
        <f t="shared" si="7"/>
        <v>10.048847157173894</v>
      </c>
      <c r="F108" s="2">
        <v>5</v>
      </c>
      <c r="G108" s="2">
        <f t="shared" si="8"/>
        <v>5.0488471571738929</v>
      </c>
      <c r="H108" s="2">
        <f t="shared" si="9"/>
        <v>-4.8491948815849216E-3</v>
      </c>
    </row>
    <row r="109" spans="1:8" x14ac:dyDescent="0.3">
      <c r="A109" s="2">
        <v>21320</v>
      </c>
      <c r="B109">
        <v>9.9840125289568996E-3</v>
      </c>
      <c r="C109" s="15">
        <f t="shared" si="5"/>
        <v>1.174589709289047E-2</v>
      </c>
      <c r="D109" s="15">
        <f t="shared" si="6"/>
        <v>10</v>
      </c>
      <c r="E109" s="2">
        <f t="shared" si="7"/>
        <v>9.9412705145355478</v>
      </c>
      <c r="F109" s="2">
        <v>5</v>
      </c>
      <c r="G109" s="2">
        <f t="shared" si="8"/>
        <v>4.9412705145355478</v>
      </c>
      <c r="H109" s="2">
        <f t="shared" si="9"/>
        <v>5.9251629946027755E-3</v>
      </c>
    </row>
    <row r="110" spans="1:8" x14ac:dyDescent="0.3">
      <c r="A110" s="2">
        <v>21520</v>
      </c>
      <c r="B110">
        <v>8.5968189334586684E-4</v>
      </c>
      <c r="C110" s="15">
        <f t="shared" si="5"/>
        <v>1.0113904627598433E-3</v>
      </c>
      <c r="D110" s="15">
        <f t="shared" si="6"/>
        <v>10</v>
      </c>
      <c r="E110" s="2">
        <f t="shared" si="7"/>
        <v>9.9949430476862009</v>
      </c>
      <c r="F110" s="2">
        <v>5</v>
      </c>
      <c r="G110" s="2">
        <f t="shared" si="8"/>
        <v>4.9949430476862009</v>
      </c>
      <c r="H110" s="2">
        <f t="shared" si="9"/>
        <v>5.0607912487322156E-4</v>
      </c>
    </row>
    <row r="111" spans="1:8" x14ac:dyDescent="0.3">
      <c r="A111" s="2">
        <v>21720</v>
      </c>
      <c r="B111">
        <v>1.8477574986873989E-2</v>
      </c>
      <c r="C111" s="15">
        <f t="shared" si="5"/>
        <v>2.1738323513969399E-2</v>
      </c>
      <c r="D111" s="15">
        <f t="shared" si="6"/>
        <v>10</v>
      </c>
      <c r="E111" s="2">
        <f t="shared" si="7"/>
        <v>9.8913083824301538</v>
      </c>
      <c r="F111" s="2">
        <v>5</v>
      </c>
      <c r="G111" s="2">
        <f t="shared" si="8"/>
        <v>4.8913083824301529</v>
      </c>
      <c r="H111" s="2">
        <f t="shared" si="9"/>
        <v>1.1049419228492743E-2</v>
      </c>
    </row>
    <row r="112" spans="1:8" x14ac:dyDescent="0.3">
      <c r="A112" s="2">
        <v>21920</v>
      </c>
      <c r="B112">
        <v>2.857169937397222E-2</v>
      </c>
      <c r="C112" s="15">
        <f t="shared" si="5"/>
        <v>3.3613763969379082E-2</v>
      </c>
      <c r="D112" s="15">
        <f t="shared" si="6"/>
        <v>10</v>
      </c>
      <c r="E112" s="2">
        <f t="shared" si="7"/>
        <v>9.831931180153104</v>
      </c>
      <c r="F112" s="2">
        <v>5</v>
      </c>
      <c r="G112" s="2">
        <f t="shared" si="8"/>
        <v>4.8319311801531049</v>
      </c>
      <c r="H112" s="2">
        <f t="shared" si="9"/>
        <v>1.7241974088593112E-2</v>
      </c>
    </row>
    <row r="113" spans="1:8" x14ac:dyDescent="0.3">
      <c r="A113" s="2">
        <v>22120</v>
      </c>
      <c r="B113">
        <v>-9.6581596815734029E-4</v>
      </c>
      <c r="C113" s="15">
        <f t="shared" si="5"/>
        <v>-1.1362540801851063E-3</v>
      </c>
      <c r="D113" s="15">
        <f t="shared" si="6"/>
        <v>10</v>
      </c>
      <c r="E113" s="2">
        <f t="shared" si="7"/>
        <v>10.005681270400926</v>
      </c>
      <c r="F113" s="2">
        <v>5</v>
      </c>
      <c r="G113" s="2">
        <f t="shared" si="8"/>
        <v>5.0056812704009257</v>
      </c>
      <c r="H113" s="2">
        <f t="shared" si="9"/>
        <v>-5.6764331507304258E-4</v>
      </c>
    </row>
    <row r="114" spans="1:8" x14ac:dyDescent="0.3">
      <c r="A114" s="2">
        <v>22320</v>
      </c>
      <c r="B114">
        <v>5.2271109986831753E-3</v>
      </c>
      <c r="C114" s="15">
        <f t="shared" si="5"/>
        <v>6.1495423513919711E-3</v>
      </c>
      <c r="D114" s="15">
        <f t="shared" si="6"/>
        <v>10</v>
      </c>
      <c r="E114" s="2">
        <f t="shared" si="7"/>
        <v>9.969252288243041</v>
      </c>
      <c r="F114" s="2">
        <v>5</v>
      </c>
      <c r="G114" s="2">
        <f t="shared" si="8"/>
        <v>4.9692522882430401</v>
      </c>
      <c r="H114" s="2">
        <f t="shared" si="9"/>
        <v>3.0890206682313609E-3</v>
      </c>
    </row>
    <row r="115" spans="1:8" x14ac:dyDescent="0.3">
      <c r="A115" s="2">
        <v>22520</v>
      </c>
      <c r="B115">
        <v>1.250065355127882E-2</v>
      </c>
      <c r="C115" s="15">
        <f t="shared" si="5"/>
        <v>1.4706651236798611E-2</v>
      </c>
      <c r="D115" s="15">
        <f t="shared" si="6"/>
        <v>10</v>
      </c>
      <c r="E115" s="2">
        <f t="shared" si="7"/>
        <v>9.9264667438160075</v>
      </c>
      <c r="F115" s="2">
        <v>5</v>
      </c>
      <c r="G115" s="2">
        <f t="shared" si="8"/>
        <v>4.9264667438160066</v>
      </c>
      <c r="H115" s="2">
        <f t="shared" si="9"/>
        <v>7.4353715578369143E-3</v>
      </c>
    </row>
    <row r="116" spans="1:8" x14ac:dyDescent="0.3">
      <c r="A116" s="2">
        <v>22720</v>
      </c>
      <c r="B116">
        <v>6.9399067715709166E-3</v>
      </c>
      <c r="C116" s="15">
        <f t="shared" si="5"/>
        <v>8.1645962018481368E-3</v>
      </c>
      <c r="D116" s="15">
        <f t="shared" si="6"/>
        <v>10</v>
      </c>
      <c r="E116" s="2">
        <f t="shared" si="7"/>
        <v>9.9591770189907596</v>
      </c>
      <c r="F116" s="2">
        <v>5</v>
      </c>
      <c r="G116" s="2">
        <f t="shared" si="8"/>
        <v>4.9591770189907596</v>
      </c>
      <c r="H116" s="2">
        <f t="shared" si="9"/>
        <v>4.1074556278223552E-3</v>
      </c>
    </row>
    <row r="117" spans="1:8" x14ac:dyDescent="0.3">
      <c r="A117" s="2">
        <v>22920</v>
      </c>
      <c r="B117">
        <v>9.381492961447321E-3</v>
      </c>
      <c r="C117" s="15">
        <f t="shared" si="5"/>
        <v>1.1037050542879201E-2</v>
      </c>
      <c r="D117" s="15">
        <f t="shared" si="6"/>
        <v>10</v>
      </c>
      <c r="E117" s="2">
        <f t="shared" si="7"/>
        <v>9.9448147472856032</v>
      </c>
      <c r="F117" s="2">
        <v>5</v>
      </c>
      <c r="G117" s="2">
        <f t="shared" si="8"/>
        <v>4.9448147472856041</v>
      </c>
      <c r="H117" s="2">
        <f t="shared" si="9"/>
        <v>5.5646021074665392E-3</v>
      </c>
    </row>
    <row r="118" spans="1:8" x14ac:dyDescent="0.3">
      <c r="A118" s="2">
        <v>23120</v>
      </c>
      <c r="B118">
        <v>4.8568776375441788E-3</v>
      </c>
      <c r="C118" s="15">
        <f t="shared" si="5"/>
        <v>5.7139736912284458E-3</v>
      </c>
      <c r="D118" s="15">
        <f t="shared" si="6"/>
        <v>10</v>
      </c>
      <c r="E118" s="2">
        <f t="shared" si="7"/>
        <v>9.9714301315438583</v>
      </c>
      <c r="F118" s="2">
        <v>5</v>
      </c>
      <c r="G118" s="2">
        <f t="shared" si="8"/>
        <v>4.9714301315438574</v>
      </c>
      <c r="H118" s="2">
        <f t="shared" si="9"/>
        <v>2.86928507024979E-3</v>
      </c>
    </row>
    <row r="119" spans="1:8" x14ac:dyDescent="0.3">
      <c r="A119" s="2">
        <v>23320</v>
      </c>
      <c r="B119">
        <v>3.2101750722199784E-2</v>
      </c>
      <c r="C119" s="15">
        <f t="shared" si="5"/>
        <v>3.7766765555529158E-2</v>
      </c>
      <c r="D119" s="15">
        <f t="shared" si="6"/>
        <v>10</v>
      </c>
      <c r="E119" s="2">
        <f t="shared" si="7"/>
        <v>9.8111661722223538</v>
      </c>
      <c r="F119" s="2">
        <v>5</v>
      </c>
      <c r="G119" s="2">
        <f t="shared" si="8"/>
        <v>4.8111661722223538</v>
      </c>
      <c r="H119" s="2">
        <f t="shared" si="9"/>
        <v>1.9434459636283742E-2</v>
      </c>
    </row>
    <row r="120" spans="1:8" x14ac:dyDescent="0.3">
      <c r="A120" s="2">
        <v>23520</v>
      </c>
      <c r="B120">
        <v>3.6197673688104816E-2</v>
      </c>
      <c r="C120" s="15">
        <f t="shared" si="5"/>
        <v>4.2585498456593901E-2</v>
      </c>
      <c r="D120" s="15">
        <f t="shared" si="6"/>
        <v>10</v>
      </c>
      <c r="E120" s="2">
        <f t="shared" si="7"/>
        <v>9.7870725077170313</v>
      </c>
      <c r="F120" s="2">
        <v>5</v>
      </c>
      <c r="G120" s="2">
        <f t="shared" si="8"/>
        <v>4.7870725077170304</v>
      </c>
      <c r="H120" s="2">
        <f t="shared" si="9"/>
        <v>2.1996145338013407E-2</v>
      </c>
    </row>
    <row r="121" spans="1:8" x14ac:dyDescent="0.3">
      <c r="A121" s="2">
        <v>23720</v>
      </c>
      <c r="B121">
        <v>3.5245829560389677E-3</v>
      </c>
      <c r="C121" s="15">
        <f t="shared" si="5"/>
        <v>4.1465681835752563E-3</v>
      </c>
      <c r="D121" s="15">
        <f t="shared" si="6"/>
        <v>10</v>
      </c>
      <c r="E121" s="2">
        <f t="shared" si="7"/>
        <v>9.9792671590821236</v>
      </c>
      <c r="F121" s="2">
        <v>5</v>
      </c>
      <c r="G121" s="2">
        <f t="shared" si="8"/>
        <v>4.9792671590821236</v>
      </c>
      <c r="H121" s="2">
        <f t="shared" si="9"/>
        <v>2.0797527164306577E-3</v>
      </c>
    </row>
    <row r="122" spans="1:8" x14ac:dyDescent="0.3">
      <c r="A122" s="2">
        <v>23920</v>
      </c>
      <c r="B122">
        <v>4.1878070583535702E-2</v>
      </c>
      <c r="C122" s="15">
        <f t="shared" si="5"/>
        <v>4.9268318333571419E-2</v>
      </c>
      <c r="D122" s="15">
        <f t="shared" si="6"/>
        <v>10</v>
      </c>
      <c r="E122" s="2">
        <f t="shared" si="7"/>
        <v>9.7536584083321429</v>
      </c>
      <c r="F122" s="2">
        <v>5</v>
      </c>
      <c r="G122" s="2">
        <f t="shared" si="8"/>
        <v>4.7536584083321429</v>
      </c>
      <c r="H122" s="2">
        <f t="shared" si="9"/>
        <v>2.558074260996791E-2</v>
      </c>
    </row>
    <row r="123" spans="1:8" x14ac:dyDescent="0.3">
      <c r="A123" s="2">
        <v>24120</v>
      </c>
      <c r="B123">
        <v>2.1524635265506242E-2</v>
      </c>
      <c r="C123" s="15">
        <f t="shared" si="5"/>
        <v>2.5323100312360285E-2</v>
      </c>
      <c r="D123" s="15">
        <f t="shared" si="6"/>
        <v>10</v>
      </c>
      <c r="E123" s="2">
        <f t="shared" si="7"/>
        <v>9.8733844984381989</v>
      </c>
      <c r="F123" s="2">
        <v>5</v>
      </c>
      <c r="G123" s="2">
        <f t="shared" si="8"/>
        <v>4.8733844984381989</v>
      </c>
      <c r="H123" s="2">
        <f t="shared" si="9"/>
        <v>1.2906857155301977E-2</v>
      </c>
    </row>
    <row r="124" spans="1:8" x14ac:dyDescent="0.3">
      <c r="A124" s="2">
        <v>24320</v>
      </c>
      <c r="B124">
        <v>3.7587255282673968E-2</v>
      </c>
      <c r="C124" s="15">
        <f t="shared" si="5"/>
        <v>4.4220300332557611E-2</v>
      </c>
      <c r="D124" s="15">
        <f t="shared" si="6"/>
        <v>10</v>
      </c>
      <c r="E124" s="2">
        <f t="shared" si="7"/>
        <v>9.7788984983372114</v>
      </c>
      <c r="F124" s="2">
        <v>5</v>
      </c>
      <c r="G124" s="2">
        <f t="shared" si="8"/>
        <v>4.7788984983372123</v>
      </c>
      <c r="H124" s="2">
        <f t="shared" si="9"/>
        <v>2.2869588892238203E-2</v>
      </c>
    </row>
    <row r="125" spans="1:8" x14ac:dyDescent="0.3">
      <c r="A125" s="2">
        <v>24520</v>
      </c>
      <c r="B125">
        <v>1.4064640832812903E-2</v>
      </c>
      <c r="C125" s="15">
        <f t="shared" si="5"/>
        <v>1.6546636273897533E-2</v>
      </c>
      <c r="D125" s="15">
        <f t="shared" si="6"/>
        <v>10</v>
      </c>
      <c r="E125" s="2">
        <f t="shared" si="7"/>
        <v>9.9172668186305124</v>
      </c>
      <c r="F125" s="2">
        <v>5</v>
      </c>
      <c r="G125" s="2">
        <f t="shared" si="8"/>
        <v>4.9172668186305124</v>
      </c>
      <c r="H125" s="2">
        <f t="shared" si="9"/>
        <v>8.3773289834943136E-3</v>
      </c>
    </row>
    <row r="126" spans="1:8" x14ac:dyDescent="0.3">
      <c r="A126" s="2">
        <v>24720</v>
      </c>
      <c r="B126">
        <v>2.2844815404470989E-2</v>
      </c>
      <c r="C126" s="15">
        <f t="shared" si="5"/>
        <v>2.6876253417024692E-2</v>
      </c>
      <c r="D126" s="15">
        <f t="shared" si="6"/>
        <v>10</v>
      </c>
      <c r="E126" s="2">
        <f t="shared" si="7"/>
        <v>9.8656187329148768</v>
      </c>
      <c r="F126" s="2">
        <v>5</v>
      </c>
      <c r="G126" s="2">
        <f t="shared" si="8"/>
        <v>4.8656187329148768</v>
      </c>
      <c r="H126" s="2">
        <f t="shared" si="9"/>
        <v>1.3714788952973112E-2</v>
      </c>
    </row>
    <row r="127" spans="1:8" x14ac:dyDescent="0.3">
      <c r="A127" s="2">
        <v>24920</v>
      </c>
      <c r="B127">
        <v>8.8793832847607387E-3</v>
      </c>
      <c r="C127" s="15">
        <f t="shared" si="5"/>
        <v>1.0446333276189105E-2</v>
      </c>
      <c r="D127" s="15">
        <f t="shared" si="6"/>
        <v>10</v>
      </c>
      <c r="E127" s="2">
        <f t="shared" si="7"/>
        <v>9.9477683336190541</v>
      </c>
      <c r="F127" s="2">
        <v>5</v>
      </c>
      <c r="G127" s="2">
        <f t="shared" si="8"/>
        <v>4.9477683336190541</v>
      </c>
      <c r="H127" s="2">
        <f t="shared" si="9"/>
        <v>5.2644241479300477E-3</v>
      </c>
    </row>
    <row r="128" spans="1:8" x14ac:dyDescent="0.3">
      <c r="A128" s="2">
        <v>25120</v>
      </c>
      <c r="B128">
        <v>2.5844372143465796E-2</v>
      </c>
      <c r="C128" s="15">
        <f t="shared" si="5"/>
        <v>3.0405143698195053E-2</v>
      </c>
      <c r="D128" s="15">
        <f t="shared" si="6"/>
        <v>10</v>
      </c>
      <c r="E128" s="2">
        <f t="shared" si="7"/>
        <v>9.8479742815090248</v>
      </c>
      <c r="F128" s="2">
        <v>5</v>
      </c>
      <c r="G128" s="2">
        <f t="shared" si="8"/>
        <v>4.8479742815090248</v>
      </c>
      <c r="H128" s="2">
        <f t="shared" si="9"/>
        <v>1.5557652990540552E-2</v>
      </c>
    </row>
    <row r="129" spans="1:8" x14ac:dyDescent="0.3">
      <c r="A129" s="2">
        <v>25320</v>
      </c>
      <c r="B129">
        <v>1.7540412910088912E-2</v>
      </c>
      <c r="C129" s="15">
        <f t="shared" si="5"/>
        <v>2.0635779894222252E-2</v>
      </c>
      <c r="D129" s="15">
        <f t="shared" si="6"/>
        <v>10</v>
      </c>
      <c r="E129" s="2">
        <f t="shared" si="7"/>
        <v>9.8968211005288893</v>
      </c>
      <c r="F129" s="2">
        <v>5</v>
      </c>
      <c r="G129" s="2">
        <f t="shared" si="8"/>
        <v>4.8968211005288884</v>
      </c>
      <c r="H129" s="2">
        <f t="shared" si="9"/>
        <v>1.0480184470075973E-2</v>
      </c>
    </row>
    <row r="130" spans="1:8" x14ac:dyDescent="0.3">
      <c r="A130" s="2">
        <v>25520</v>
      </c>
      <c r="B130">
        <v>3.5810238324558805E-2</v>
      </c>
      <c r="C130" s="15">
        <f t="shared" si="5"/>
        <v>4.212969214653977E-2</v>
      </c>
      <c r="D130" s="15">
        <f t="shared" si="6"/>
        <v>10</v>
      </c>
      <c r="E130" s="2">
        <f t="shared" si="7"/>
        <v>9.789351539267301</v>
      </c>
      <c r="F130" s="2">
        <v>5</v>
      </c>
      <c r="G130" s="2">
        <f t="shared" si="8"/>
        <v>4.789351539267301</v>
      </c>
      <c r="H130" s="2">
        <f t="shared" si="9"/>
        <v>2.1753012502491099E-2</v>
      </c>
    </row>
    <row r="131" spans="1:8" x14ac:dyDescent="0.3">
      <c r="A131" s="2">
        <v>25720</v>
      </c>
      <c r="B131">
        <v>6.9557410205293305E-3</v>
      </c>
      <c r="C131" s="15">
        <f t="shared" ref="C131:C194" si="10">B131/$J$27</f>
        <v>8.1832247300345062E-3</v>
      </c>
      <c r="D131" s="15">
        <f t="shared" ref="D131:D194" si="11">$J$28</f>
        <v>10</v>
      </c>
      <c r="E131" s="2">
        <f t="shared" si="7"/>
        <v>9.9590838763498279</v>
      </c>
      <c r="F131" s="2">
        <v>5</v>
      </c>
      <c r="G131" s="2">
        <f t="shared" si="8"/>
        <v>4.9590838763498271</v>
      </c>
      <c r="H131" s="2">
        <f t="shared" si="9"/>
        <v>4.1168851915225025E-3</v>
      </c>
    </row>
    <row r="132" spans="1:8" x14ac:dyDescent="0.3">
      <c r="A132" s="2">
        <v>25920</v>
      </c>
      <c r="B132">
        <v>1.6870451272031548E-2</v>
      </c>
      <c r="C132" s="15">
        <f t="shared" si="10"/>
        <v>1.9847589731801823E-2</v>
      </c>
      <c r="D132" s="15">
        <f t="shared" si="11"/>
        <v>10</v>
      </c>
      <c r="E132" s="2">
        <f t="shared" ref="E132:E195" si="12">D132-(F132*C132)</f>
        <v>9.9007620513409904</v>
      </c>
      <c r="F132" s="2">
        <v>5</v>
      </c>
      <c r="G132" s="2">
        <f t="shared" ref="G132:G195" si="13">F132-(F132*C132)</f>
        <v>4.9007620513409913</v>
      </c>
      <c r="H132" s="2">
        <f t="shared" ref="H132:H195" si="14">LN((F132*E132)/(D132*G132))</f>
        <v>1.0073834794784683E-2</v>
      </c>
    </row>
    <row r="133" spans="1:8" x14ac:dyDescent="0.3">
      <c r="A133" s="2">
        <v>26120</v>
      </c>
      <c r="B133">
        <v>2.984018253540088E-2</v>
      </c>
      <c r="C133" s="15">
        <f t="shared" si="10"/>
        <v>3.5106097100471627E-2</v>
      </c>
      <c r="D133" s="15">
        <f t="shared" si="11"/>
        <v>10</v>
      </c>
      <c r="E133" s="2">
        <f t="shared" si="12"/>
        <v>9.8244695144976415</v>
      </c>
      <c r="F133" s="2">
        <v>5</v>
      </c>
      <c r="G133" s="2">
        <f t="shared" si="13"/>
        <v>4.8244695144976415</v>
      </c>
      <c r="H133" s="2">
        <f t="shared" si="14"/>
        <v>1.8028198737628221E-2</v>
      </c>
    </row>
    <row r="134" spans="1:8" x14ac:dyDescent="0.3">
      <c r="A134" s="2">
        <v>26320</v>
      </c>
      <c r="B134">
        <v>1.5442906616147599E-2</v>
      </c>
      <c r="C134" s="15">
        <f t="shared" si="10"/>
        <v>1.8168125430761881E-2</v>
      </c>
      <c r="D134" s="15">
        <f t="shared" si="11"/>
        <v>10</v>
      </c>
      <c r="E134" s="2">
        <f t="shared" si="12"/>
        <v>9.9091593728461902</v>
      </c>
      <c r="F134" s="2">
        <v>5</v>
      </c>
      <c r="G134" s="2">
        <f t="shared" si="13"/>
        <v>4.9091593728461902</v>
      </c>
      <c r="H134" s="2">
        <f t="shared" si="14"/>
        <v>9.20961804409718E-3</v>
      </c>
    </row>
    <row r="135" spans="1:8" x14ac:dyDescent="0.3">
      <c r="A135" s="2">
        <v>26520</v>
      </c>
      <c r="B135">
        <v>3.0419680539820478E-2</v>
      </c>
      <c r="C135" s="15">
        <f t="shared" si="10"/>
        <v>3.5787859458612327E-2</v>
      </c>
      <c r="D135" s="15">
        <f t="shared" si="11"/>
        <v>10</v>
      </c>
      <c r="E135" s="2">
        <f t="shared" si="12"/>
        <v>9.821060702706939</v>
      </c>
      <c r="F135" s="2">
        <v>5</v>
      </c>
      <c r="G135" s="2">
        <f t="shared" si="13"/>
        <v>4.8210607027069381</v>
      </c>
      <c r="H135" s="2">
        <f t="shared" si="14"/>
        <v>1.8387983851042837E-2</v>
      </c>
    </row>
    <row r="136" spans="1:8" x14ac:dyDescent="0.3">
      <c r="A136" s="2">
        <v>26720</v>
      </c>
      <c r="B136">
        <v>2.2343740248018398E-2</v>
      </c>
      <c r="C136" s="15">
        <f t="shared" si="10"/>
        <v>2.6286753232962822E-2</v>
      </c>
      <c r="D136" s="15">
        <f t="shared" si="11"/>
        <v>10</v>
      </c>
      <c r="E136" s="2">
        <f t="shared" si="12"/>
        <v>9.8685662338351854</v>
      </c>
      <c r="F136" s="2">
        <v>5</v>
      </c>
      <c r="G136" s="2">
        <f t="shared" si="13"/>
        <v>4.8685662338351863</v>
      </c>
      <c r="H136" s="2">
        <f t="shared" si="14"/>
        <v>1.3407911359876524E-2</v>
      </c>
    </row>
    <row r="137" spans="1:8" x14ac:dyDescent="0.3">
      <c r="A137" s="2">
        <v>26920</v>
      </c>
      <c r="B137">
        <v>6.0654047105858661E-3</v>
      </c>
      <c r="C137" s="15">
        <f t="shared" si="10"/>
        <v>7.1357702477480777E-3</v>
      </c>
      <c r="D137" s="15">
        <f t="shared" si="11"/>
        <v>10</v>
      </c>
      <c r="E137" s="2">
        <f t="shared" si="12"/>
        <v>9.9643211487612593</v>
      </c>
      <c r="F137" s="2">
        <v>5</v>
      </c>
      <c r="G137" s="2">
        <f t="shared" si="13"/>
        <v>4.9643211487612593</v>
      </c>
      <c r="H137" s="2">
        <f t="shared" si="14"/>
        <v>3.5870864179974636E-3</v>
      </c>
    </row>
    <row r="138" spans="1:8" x14ac:dyDescent="0.3">
      <c r="A138" s="2">
        <v>27120</v>
      </c>
      <c r="B138">
        <v>1.2456062846935442E-2</v>
      </c>
      <c r="C138" s="15">
        <f t="shared" si="10"/>
        <v>1.4654191584629932E-2</v>
      </c>
      <c r="D138" s="15">
        <f t="shared" si="11"/>
        <v>10</v>
      </c>
      <c r="E138" s="2">
        <f t="shared" si="12"/>
        <v>9.9267290420768504</v>
      </c>
      <c r="F138" s="2">
        <v>5</v>
      </c>
      <c r="G138" s="2">
        <f t="shared" si="13"/>
        <v>4.9267290420768504</v>
      </c>
      <c r="H138" s="2">
        <f t="shared" si="14"/>
        <v>7.4085540837922305E-3</v>
      </c>
    </row>
    <row r="139" spans="1:8" x14ac:dyDescent="0.3">
      <c r="A139" s="2">
        <v>27320</v>
      </c>
      <c r="B139">
        <v>3.0527343607325397E-2</v>
      </c>
      <c r="C139" s="15">
        <f t="shared" si="10"/>
        <v>3.5914521890971059E-2</v>
      </c>
      <c r="D139" s="15">
        <f t="shared" si="11"/>
        <v>10</v>
      </c>
      <c r="E139" s="2">
        <f t="shared" si="12"/>
        <v>9.8204273905451451</v>
      </c>
      <c r="F139" s="2">
        <v>5</v>
      </c>
      <c r="G139" s="2">
        <f t="shared" si="13"/>
        <v>4.8204273905451451</v>
      </c>
      <c r="H139" s="2">
        <f t="shared" si="14"/>
        <v>1.84548689490091E-2</v>
      </c>
    </row>
    <row r="140" spans="1:8" x14ac:dyDescent="0.3">
      <c r="A140" s="2">
        <v>27520</v>
      </c>
      <c r="B140">
        <v>2.942534205829863E-2</v>
      </c>
      <c r="C140" s="15">
        <f t="shared" si="10"/>
        <v>3.4618049480351333E-2</v>
      </c>
      <c r="D140" s="15">
        <f t="shared" si="11"/>
        <v>10</v>
      </c>
      <c r="E140" s="2">
        <f t="shared" si="12"/>
        <v>9.8269097525982438</v>
      </c>
      <c r="F140" s="2">
        <v>5</v>
      </c>
      <c r="G140" s="2">
        <f t="shared" si="13"/>
        <v>4.826909752598243</v>
      </c>
      <c r="H140" s="2">
        <f t="shared" si="14"/>
        <v>1.7770875032776693E-2</v>
      </c>
    </row>
    <row r="141" spans="1:8" x14ac:dyDescent="0.3">
      <c r="A141" s="2">
        <v>27720</v>
      </c>
      <c r="B141">
        <v>2.5700911983443098E-2</v>
      </c>
      <c r="C141" s="15">
        <f t="shared" si="10"/>
        <v>3.0236367039344823E-2</v>
      </c>
      <c r="D141" s="15">
        <f t="shared" si="11"/>
        <v>10</v>
      </c>
      <c r="E141" s="2">
        <f t="shared" si="12"/>
        <v>9.8488181648032764</v>
      </c>
      <c r="F141" s="2">
        <v>5</v>
      </c>
      <c r="G141" s="2">
        <f t="shared" si="13"/>
        <v>4.8488181648032755</v>
      </c>
      <c r="H141" s="2">
        <f t="shared" si="14"/>
        <v>1.546928626169052E-2</v>
      </c>
    </row>
    <row r="142" spans="1:8" x14ac:dyDescent="0.3">
      <c r="A142" s="2">
        <v>27920</v>
      </c>
      <c r="B142">
        <v>1.7948020942903403E-2</v>
      </c>
      <c r="C142" s="15">
        <f t="shared" si="10"/>
        <v>2.1115318756356947E-2</v>
      </c>
      <c r="D142" s="15">
        <f t="shared" si="11"/>
        <v>10</v>
      </c>
      <c r="E142" s="2">
        <f t="shared" si="12"/>
        <v>9.8944234062182161</v>
      </c>
      <c r="F142" s="2">
        <v>5</v>
      </c>
      <c r="G142" s="2">
        <f t="shared" si="13"/>
        <v>4.8944234062182153</v>
      </c>
      <c r="H142" s="2">
        <f t="shared" si="14"/>
        <v>1.0727648922980729E-2</v>
      </c>
    </row>
    <row r="143" spans="1:8" x14ac:dyDescent="0.3">
      <c r="A143" s="2">
        <v>28120</v>
      </c>
      <c r="B143">
        <v>3.3329355405151986E-2</v>
      </c>
      <c r="C143" s="15">
        <f t="shared" si="10"/>
        <v>3.9211006359002341E-2</v>
      </c>
      <c r="D143" s="15">
        <f t="shared" si="11"/>
        <v>10</v>
      </c>
      <c r="E143" s="2">
        <f t="shared" si="12"/>
        <v>9.8039449682049877</v>
      </c>
      <c r="F143" s="2">
        <v>5</v>
      </c>
      <c r="G143" s="2">
        <f t="shared" si="13"/>
        <v>4.8039449682049886</v>
      </c>
      <c r="H143" s="2">
        <f t="shared" si="14"/>
        <v>2.0200223150975777E-2</v>
      </c>
    </row>
    <row r="144" spans="1:8" x14ac:dyDescent="0.3">
      <c r="A144" s="2">
        <v>28320</v>
      </c>
      <c r="B144">
        <v>1.5722279139412088E-2</v>
      </c>
      <c r="C144" s="15">
        <f t="shared" si="10"/>
        <v>1.8496798987543632E-2</v>
      </c>
      <c r="D144" s="15">
        <f t="shared" si="11"/>
        <v>10</v>
      </c>
      <c r="E144" s="2">
        <f t="shared" si="12"/>
        <v>9.9075160050622824</v>
      </c>
      <c r="F144" s="2">
        <v>5</v>
      </c>
      <c r="G144" s="2">
        <f t="shared" si="13"/>
        <v>4.9075160050622815</v>
      </c>
      <c r="H144" s="2">
        <f t="shared" si="14"/>
        <v>9.3785724597918244E-3</v>
      </c>
    </row>
    <row r="145" spans="1:8" x14ac:dyDescent="0.3">
      <c r="A145" s="2">
        <v>28520</v>
      </c>
      <c r="B145">
        <v>4.5432772907984864E-2</v>
      </c>
      <c r="C145" s="15">
        <f t="shared" si="10"/>
        <v>5.3450321068217489E-2</v>
      </c>
      <c r="D145" s="15">
        <f t="shared" si="11"/>
        <v>10</v>
      </c>
      <c r="E145" s="2">
        <f t="shared" si="12"/>
        <v>9.7327483946589126</v>
      </c>
      <c r="F145" s="2">
        <v>5</v>
      </c>
      <c r="G145" s="2">
        <f t="shared" si="13"/>
        <v>4.7327483946589126</v>
      </c>
      <c r="H145" s="2">
        <f t="shared" si="14"/>
        <v>2.7843052091710473E-2</v>
      </c>
    </row>
    <row r="146" spans="1:8" x14ac:dyDescent="0.3">
      <c r="A146" s="2">
        <v>28720</v>
      </c>
      <c r="B146">
        <v>2.5838864217205822E-2</v>
      </c>
      <c r="C146" s="15">
        <f t="shared" si="10"/>
        <v>3.0398663784948026E-2</v>
      </c>
      <c r="D146" s="15">
        <f t="shared" si="11"/>
        <v>10</v>
      </c>
      <c r="E146" s="2">
        <f t="shared" si="12"/>
        <v>9.84800668107526</v>
      </c>
      <c r="F146" s="2">
        <v>5</v>
      </c>
      <c r="G146" s="2">
        <f t="shared" si="13"/>
        <v>4.84800668107526</v>
      </c>
      <c r="H146" s="2">
        <f t="shared" si="14"/>
        <v>1.555425986583233E-2</v>
      </c>
    </row>
    <row r="147" spans="1:8" x14ac:dyDescent="0.3">
      <c r="A147" s="2">
        <v>28920</v>
      </c>
      <c r="B147">
        <v>2.0480604404530124E-2</v>
      </c>
      <c r="C147" s="15">
        <f t="shared" si="10"/>
        <v>2.4094828711211911E-2</v>
      </c>
      <c r="D147" s="15">
        <f t="shared" si="11"/>
        <v>10</v>
      </c>
      <c r="E147" s="2">
        <f t="shared" si="12"/>
        <v>9.8795258564439408</v>
      </c>
      <c r="F147" s="2">
        <v>5</v>
      </c>
      <c r="G147" s="2">
        <f t="shared" si="13"/>
        <v>4.8795258564439408</v>
      </c>
      <c r="H147" s="2">
        <f t="shared" si="14"/>
        <v>1.2269285229899049E-2</v>
      </c>
    </row>
    <row r="148" spans="1:8" x14ac:dyDescent="0.3">
      <c r="A148" s="2">
        <v>29120</v>
      </c>
      <c r="B148">
        <v>1.6971018796644744E-2</v>
      </c>
      <c r="C148" s="15">
        <f t="shared" si="10"/>
        <v>1.9965904466640875E-2</v>
      </c>
      <c r="D148" s="15">
        <f t="shared" si="11"/>
        <v>10</v>
      </c>
      <c r="E148" s="2">
        <f t="shared" si="12"/>
        <v>9.900170477666796</v>
      </c>
      <c r="F148" s="2">
        <v>5</v>
      </c>
      <c r="G148" s="2">
        <f t="shared" si="13"/>
        <v>4.900170477666796</v>
      </c>
      <c r="H148" s="2">
        <f t="shared" si="14"/>
        <v>1.0134800526733925E-2</v>
      </c>
    </row>
    <row r="149" spans="1:8" x14ac:dyDescent="0.3">
      <c r="A149" s="2">
        <v>29320</v>
      </c>
      <c r="B149">
        <v>3.1738104750489882E-2</v>
      </c>
      <c r="C149" s="15">
        <f t="shared" si="10"/>
        <v>3.7338946765282217E-2</v>
      </c>
      <c r="D149" s="15">
        <f t="shared" si="11"/>
        <v>10</v>
      </c>
      <c r="E149" s="2">
        <f t="shared" si="12"/>
        <v>9.8133052661735896</v>
      </c>
      <c r="F149" s="2">
        <v>5</v>
      </c>
      <c r="G149" s="2">
        <f t="shared" si="13"/>
        <v>4.8133052661735887</v>
      </c>
      <c r="H149" s="2">
        <f t="shared" si="14"/>
        <v>1.9207950871738301E-2</v>
      </c>
    </row>
    <row r="150" spans="1:8" x14ac:dyDescent="0.3">
      <c r="A150" s="2">
        <v>29520</v>
      </c>
      <c r="B150">
        <v>3.3796480838221059E-2</v>
      </c>
      <c r="C150" s="15">
        <f t="shared" si="10"/>
        <v>3.9760565692024775E-2</v>
      </c>
      <c r="D150" s="15">
        <f t="shared" si="11"/>
        <v>10</v>
      </c>
      <c r="E150" s="2">
        <f t="shared" si="12"/>
        <v>9.8011971715398758</v>
      </c>
      <c r="F150" s="2">
        <v>5</v>
      </c>
      <c r="G150" s="2">
        <f t="shared" si="13"/>
        <v>4.8011971715398758</v>
      </c>
      <c r="H150" s="2">
        <f t="shared" si="14"/>
        <v>2.0492060463191342E-2</v>
      </c>
    </row>
    <row r="151" spans="1:8" x14ac:dyDescent="0.3">
      <c r="A151" s="2">
        <v>29720</v>
      </c>
      <c r="B151">
        <v>2.6139295353924622E-2</v>
      </c>
      <c r="C151" s="15">
        <f t="shared" si="10"/>
        <v>3.0752112181087792E-2</v>
      </c>
      <c r="D151" s="15">
        <f t="shared" si="11"/>
        <v>10</v>
      </c>
      <c r="E151" s="2">
        <f t="shared" si="12"/>
        <v>9.8462394390945605</v>
      </c>
      <c r="F151" s="2">
        <v>5</v>
      </c>
      <c r="G151" s="2">
        <f t="shared" si="13"/>
        <v>4.8462394390945613</v>
      </c>
      <c r="H151" s="2">
        <f t="shared" si="14"/>
        <v>1.5739388083982606E-2</v>
      </c>
    </row>
    <row r="152" spans="1:8" x14ac:dyDescent="0.3">
      <c r="A152" s="2">
        <v>29920</v>
      </c>
      <c r="B152">
        <v>3.0247356905449871E-2</v>
      </c>
      <c r="C152" s="15">
        <f t="shared" si="10"/>
        <v>3.5585125771117498E-2</v>
      </c>
      <c r="D152" s="15">
        <f t="shared" si="11"/>
        <v>10</v>
      </c>
      <c r="E152" s="2">
        <f t="shared" si="12"/>
        <v>9.8220743711444118</v>
      </c>
      <c r="F152" s="2">
        <v>5</v>
      </c>
      <c r="G152" s="2">
        <f t="shared" si="13"/>
        <v>4.8220743711444127</v>
      </c>
      <c r="H152" s="2">
        <f t="shared" si="14"/>
        <v>1.828095598425444E-2</v>
      </c>
    </row>
    <row r="153" spans="1:8" x14ac:dyDescent="0.3">
      <c r="A153" s="2">
        <v>30120</v>
      </c>
      <c r="B153">
        <v>2.2291610362534266E-2</v>
      </c>
      <c r="C153" s="15">
        <f t="shared" si="10"/>
        <v>2.6225423955922669E-2</v>
      </c>
      <c r="D153" s="15">
        <f t="shared" si="11"/>
        <v>10</v>
      </c>
      <c r="E153" s="2">
        <f t="shared" si="12"/>
        <v>9.8688728802203869</v>
      </c>
      <c r="F153" s="2">
        <v>5</v>
      </c>
      <c r="G153" s="2">
        <f t="shared" si="13"/>
        <v>4.8688728802203869</v>
      </c>
      <c r="H153" s="2">
        <f t="shared" si="14"/>
        <v>1.3376000957024146E-2</v>
      </c>
    </row>
    <row r="154" spans="1:8" x14ac:dyDescent="0.3">
      <c r="A154" s="2">
        <v>30320</v>
      </c>
      <c r="B154">
        <v>2.2613687692150778E-2</v>
      </c>
      <c r="C154" s="15">
        <f t="shared" si="10"/>
        <v>2.6604338461353856E-2</v>
      </c>
      <c r="D154" s="15">
        <f t="shared" si="11"/>
        <v>10</v>
      </c>
      <c r="E154" s="2">
        <f t="shared" si="12"/>
        <v>9.8669783076932305</v>
      </c>
      <c r="F154" s="2">
        <v>5</v>
      </c>
      <c r="G154" s="2">
        <f t="shared" si="13"/>
        <v>4.8669783076932305</v>
      </c>
      <c r="H154" s="2">
        <f t="shared" si="14"/>
        <v>1.3573203018984067E-2</v>
      </c>
    </row>
    <row r="155" spans="1:8" x14ac:dyDescent="0.3">
      <c r="A155" s="2">
        <v>30520</v>
      </c>
      <c r="B155">
        <v>1.7048100347530282E-2</v>
      </c>
      <c r="C155" s="15">
        <f t="shared" si="10"/>
        <v>2.0056588644153273E-2</v>
      </c>
      <c r="D155" s="15">
        <f t="shared" si="11"/>
        <v>10</v>
      </c>
      <c r="E155" s="2">
        <f t="shared" si="12"/>
        <v>9.8997170567792345</v>
      </c>
      <c r="F155" s="2">
        <v>5</v>
      </c>
      <c r="G155" s="2">
        <f t="shared" si="13"/>
        <v>4.8997170567792336</v>
      </c>
      <c r="H155" s="2">
        <f t="shared" si="14"/>
        <v>1.0181536113951988E-2</v>
      </c>
    </row>
    <row r="156" spans="1:8" x14ac:dyDescent="0.3">
      <c r="A156" s="2">
        <v>30720</v>
      </c>
      <c r="B156">
        <v>2.6231212894332733E-2</v>
      </c>
      <c r="C156" s="15">
        <f t="shared" si="10"/>
        <v>3.0860250463920862E-2</v>
      </c>
      <c r="D156" s="15">
        <f t="shared" si="11"/>
        <v>10</v>
      </c>
      <c r="E156" s="2">
        <f t="shared" si="12"/>
        <v>9.8456987476803963</v>
      </c>
      <c r="F156" s="2">
        <v>5</v>
      </c>
      <c r="G156" s="2">
        <f t="shared" si="13"/>
        <v>4.8456987476803954</v>
      </c>
      <c r="H156" s="2">
        <f t="shared" si="14"/>
        <v>1.5796048579762006E-2</v>
      </c>
    </row>
    <row r="157" spans="1:8" x14ac:dyDescent="0.3">
      <c r="A157" s="2">
        <v>30920</v>
      </c>
      <c r="B157">
        <v>2.7574767039078893E-2</v>
      </c>
      <c r="C157" s="15">
        <f t="shared" si="10"/>
        <v>3.2440902398916345E-2</v>
      </c>
      <c r="D157" s="15">
        <f t="shared" si="11"/>
        <v>10</v>
      </c>
      <c r="E157" s="2">
        <f t="shared" si="12"/>
        <v>9.837795488005419</v>
      </c>
      <c r="F157" s="2">
        <v>5</v>
      </c>
      <c r="G157" s="2">
        <f t="shared" si="13"/>
        <v>4.8377954880054181</v>
      </c>
      <c r="H157" s="2">
        <f t="shared" si="14"/>
        <v>1.6625330350407072E-2</v>
      </c>
    </row>
    <row r="158" spans="1:8" x14ac:dyDescent="0.3">
      <c r="A158" s="2">
        <v>31120</v>
      </c>
      <c r="B158">
        <v>4.2910344462338802E-2</v>
      </c>
      <c r="C158" s="15">
        <f t="shared" si="10"/>
        <v>5.0482758190986826E-2</v>
      </c>
      <c r="D158" s="15">
        <f t="shared" si="11"/>
        <v>10</v>
      </c>
      <c r="E158" s="2">
        <f t="shared" si="12"/>
        <v>9.7475862090450658</v>
      </c>
      <c r="F158" s="2">
        <v>5</v>
      </c>
      <c r="G158" s="2">
        <f t="shared" si="13"/>
        <v>4.7475862090450658</v>
      </c>
      <c r="H158" s="2">
        <f t="shared" si="14"/>
        <v>2.6236183127290546E-2</v>
      </c>
    </row>
    <row r="159" spans="1:8" x14ac:dyDescent="0.3">
      <c r="A159" s="2">
        <v>31320</v>
      </c>
      <c r="B159">
        <v>2.7784838779181104E-2</v>
      </c>
      <c r="C159" s="15">
        <f t="shared" si="10"/>
        <v>3.2688045622566005E-2</v>
      </c>
      <c r="D159" s="15">
        <f t="shared" si="11"/>
        <v>10</v>
      </c>
      <c r="E159" s="2">
        <f t="shared" si="12"/>
        <v>9.8365597718871705</v>
      </c>
      <c r="F159" s="2">
        <v>5</v>
      </c>
      <c r="G159" s="2">
        <f t="shared" si="13"/>
        <v>4.8365597718871696</v>
      </c>
      <c r="H159" s="2">
        <f t="shared" si="14"/>
        <v>1.6755175631428389E-2</v>
      </c>
    </row>
    <row r="160" spans="1:8" x14ac:dyDescent="0.3">
      <c r="A160" s="2">
        <v>31520</v>
      </c>
      <c r="B160">
        <v>3.5594687591690453E-2</v>
      </c>
      <c r="C160" s="15">
        <f t="shared" si="10"/>
        <v>4.187610304904759E-2</v>
      </c>
      <c r="D160" s="15">
        <f t="shared" si="11"/>
        <v>10</v>
      </c>
      <c r="E160" s="2">
        <f t="shared" si="12"/>
        <v>9.7906194847547621</v>
      </c>
      <c r="F160" s="2">
        <v>5</v>
      </c>
      <c r="G160" s="2">
        <f t="shared" si="13"/>
        <v>4.7906194847547621</v>
      </c>
      <c r="H160" s="2">
        <f t="shared" si="14"/>
        <v>2.1617819459895993E-2</v>
      </c>
    </row>
    <row r="161" spans="1:8" x14ac:dyDescent="0.3">
      <c r="A161" s="2">
        <v>31720</v>
      </c>
      <c r="B161">
        <v>4.0405429200647408E-2</v>
      </c>
      <c r="C161" s="15">
        <f t="shared" si="10"/>
        <v>4.7535799059585188E-2</v>
      </c>
      <c r="D161" s="15">
        <f t="shared" si="11"/>
        <v>10</v>
      </c>
      <c r="E161" s="2">
        <f t="shared" si="12"/>
        <v>9.7623210047020734</v>
      </c>
      <c r="F161" s="2">
        <v>5</v>
      </c>
      <c r="G161" s="2">
        <f t="shared" si="13"/>
        <v>4.7623210047020743</v>
      </c>
      <c r="H161" s="2">
        <f t="shared" si="14"/>
        <v>2.464784402008181E-2</v>
      </c>
    </row>
    <row r="162" spans="1:8" x14ac:dyDescent="0.3">
      <c r="A162" s="2">
        <v>31920</v>
      </c>
      <c r="B162">
        <v>2.6595915424445723E-2</v>
      </c>
      <c r="C162" s="15">
        <f t="shared" si="10"/>
        <v>3.1289312264053792E-2</v>
      </c>
      <c r="D162" s="15">
        <f t="shared" si="11"/>
        <v>10</v>
      </c>
      <c r="E162" s="2">
        <f t="shared" si="12"/>
        <v>9.8435534386797308</v>
      </c>
      <c r="F162" s="2">
        <v>5</v>
      </c>
      <c r="G162" s="2">
        <f t="shared" si="13"/>
        <v>4.8435534386797308</v>
      </c>
      <c r="H162" s="2">
        <f t="shared" si="14"/>
        <v>1.6020954237963535E-2</v>
      </c>
    </row>
    <row r="163" spans="1:8" x14ac:dyDescent="0.3">
      <c r="A163" s="2">
        <v>32120</v>
      </c>
      <c r="B163">
        <v>4.0683343502135448E-2</v>
      </c>
      <c r="C163" s="15">
        <f t="shared" si="10"/>
        <v>4.7862757061335824E-2</v>
      </c>
      <c r="D163" s="15">
        <f t="shared" si="11"/>
        <v>10</v>
      </c>
      <c r="E163" s="2">
        <f t="shared" si="12"/>
        <v>9.7606862146933207</v>
      </c>
      <c r="F163" s="2">
        <v>5</v>
      </c>
      <c r="G163" s="2">
        <f t="shared" si="13"/>
        <v>4.7606862146933207</v>
      </c>
      <c r="H163" s="2">
        <f t="shared" si="14"/>
        <v>2.4823705672438953E-2</v>
      </c>
    </row>
    <row r="164" spans="1:8" x14ac:dyDescent="0.3">
      <c r="A164" s="2">
        <v>32320</v>
      </c>
      <c r="B164">
        <v>2.9928755035206707E-2</v>
      </c>
      <c r="C164" s="15">
        <f t="shared" si="10"/>
        <v>3.5210300041419659E-2</v>
      </c>
      <c r="D164" s="15">
        <f t="shared" si="11"/>
        <v>10</v>
      </c>
      <c r="E164" s="2">
        <f t="shared" si="12"/>
        <v>9.8239484997929019</v>
      </c>
      <c r="F164" s="2">
        <v>5</v>
      </c>
      <c r="G164" s="2">
        <f t="shared" si="13"/>
        <v>4.8239484997929019</v>
      </c>
      <c r="H164" s="2">
        <f t="shared" si="14"/>
        <v>1.8083165008937793E-2</v>
      </c>
    </row>
    <row r="165" spans="1:8" x14ac:dyDescent="0.3">
      <c r="A165" s="2">
        <v>32520</v>
      </c>
      <c r="B165">
        <v>4.3682511463642514E-2</v>
      </c>
      <c r="C165" s="15">
        <f t="shared" si="10"/>
        <v>5.1391189957226489E-2</v>
      </c>
      <c r="D165" s="15">
        <f t="shared" si="11"/>
        <v>10</v>
      </c>
      <c r="E165" s="2">
        <f t="shared" si="12"/>
        <v>9.743044050213868</v>
      </c>
      <c r="F165" s="2">
        <v>5</v>
      </c>
      <c r="G165" s="2">
        <f t="shared" si="13"/>
        <v>4.743044050213868</v>
      </c>
      <c r="H165" s="2">
        <f t="shared" si="14"/>
        <v>2.6727284821422493E-2</v>
      </c>
    </row>
    <row r="166" spans="1:8" x14ac:dyDescent="0.3">
      <c r="A166" s="2">
        <v>32720</v>
      </c>
      <c r="B166">
        <v>4.1123427855886893E-2</v>
      </c>
      <c r="C166" s="15">
        <f t="shared" si="10"/>
        <v>4.8380503359866933E-2</v>
      </c>
      <c r="D166" s="15">
        <f t="shared" si="11"/>
        <v>10</v>
      </c>
      <c r="E166" s="2">
        <f t="shared" si="12"/>
        <v>9.7580974832006646</v>
      </c>
      <c r="F166" s="2">
        <v>5</v>
      </c>
      <c r="G166" s="2">
        <f t="shared" si="13"/>
        <v>4.7580974832006655</v>
      </c>
      <c r="H166" s="2">
        <f t="shared" si="14"/>
        <v>2.5102370920394801E-2</v>
      </c>
    </row>
    <row r="167" spans="1:8" x14ac:dyDescent="0.3">
      <c r="A167" s="2">
        <v>32920</v>
      </c>
      <c r="B167">
        <v>3.7525010938444826E-2</v>
      </c>
      <c r="C167" s="15">
        <f t="shared" si="10"/>
        <v>4.4147071692288035E-2</v>
      </c>
      <c r="D167" s="15">
        <f t="shared" si="11"/>
        <v>10</v>
      </c>
      <c r="E167" s="2">
        <f t="shared" si="12"/>
        <v>9.7792646415385605</v>
      </c>
      <c r="F167" s="2">
        <v>5</v>
      </c>
      <c r="G167" s="2">
        <f t="shared" si="13"/>
        <v>4.7792646415385596</v>
      </c>
      <c r="H167" s="2">
        <f t="shared" si="14"/>
        <v>2.2830416646773457E-2</v>
      </c>
    </row>
    <row r="168" spans="1:8" x14ac:dyDescent="0.3">
      <c r="A168" s="2">
        <v>33120</v>
      </c>
      <c r="B168">
        <v>3.7181779193431026E-2</v>
      </c>
      <c r="C168" s="15">
        <f t="shared" si="10"/>
        <v>4.3743269639330618E-2</v>
      </c>
      <c r="D168" s="15">
        <f t="shared" si="11"/>
        <v>10</v>
      </c>
      <c r="E168" s="2">
        <f t="shared" si="12"/>
        <v>9.7812836518033475</v>
      </c>
      <c r="F168" s="2">
        <v>5</v>
      </c>
      <c r="G168" s="2">
        <f t="shared" si="13"/>
        <v>4.7812836518033466</v>
      </c>
      <c r="H168" s="2">
        <f t="shared" si="14"/>
        <v>2.2614490760914503E-2</v>
      </c>
    </row>
    <row r="169" spans="1:8" x14ac:dyDescent="0.3">
      <c r="A169" s="2">
        <v>33320</v>
      </c>
      <c r="B169">
        <v>4.060281539989824E-2</v>
      </c>
      <c r="C169" s="15">
        <f t="shared" si="10"/>
        <v>4.7768018117527344E-2</v>
      </c>
      <c r="D169" s="15">
        <f t="shared" si="11"/>
        <v>10</v>
      </c>
      <c r="E169" s="2">
        <f t="shared" si="12"/>
        <v>9.7611599094123633</v>
      </c>
      <c r="F169" s="2">
        <v>5</v>
      </c>
      <c r="G169" s="2">
        <f t="shared" si="13"/>
        <v>4.7611599094123633</v>
      </c>
      <c r="H169" s="2">
        <f t="shared" si="14"/>
        <v>2.4772738974727631E-2</v>
      </c>
    </row>
    <row r="170" spans="1:8" x14ac:dyDescent="0.3">
      <c r="A170" s="2">
        <v>33520</v>
      </c>
      <c r="B170">
        <v>3.1766827622316599E-2</v>
      </c>
      <c r="C170" s="15">
        <f t="shared" si="10"/>
        <v>3.7372738379195997E-2</v>
      </c>
      <c r="D170" s="15">
        <f t="shared" si="11"/>
        <v>10</v>
      </c>
      <c r="E170" s="2">
        <f t="shared" si="12"/>
        <v>9.8131363081040206</v>
      </c>
      <c r="F170" s="2">
        <v>5</v>
      </c>
      <c r="G170" s="2">
        <f t="shared" si="13"/>
        <v>4.8131363081040197</v>
      </c>
      <c r="H170" s="2">
        <f t="shared" si="14"/>
        <v>1.9225836392489239E-2</v>
      </c>
    </row>
    <row r="171" spans="1:8" x14ac:dyDescent="0.3">
      <c r="A171" s="2">
        <v>33720</v>
      </c>
      <c r="B171">
        <v>3.0093462505185582E-2</v>
      </c>
      <c r="C171" s="15">
        <f t="shared" si="10"/>
        <v>3.5404073535512448E-2</v>
      </c>
      <c r="D171" s="15">
        <f t="shared" si="11"/>
        <v>10</v>
      </c>
      <c r="E171" s="2">
        <f t="shared" si="12"/>
        <v>9.8229796323224381</v>
      </c>
      <c r="F171" s="2">
        <v>5</v>
      </c>
      <c r="G171" s="2">
        <f t="shared" si="13"/>
        <v>4.8229796323224381</v>
      </c>
      <c r="H171" s="2">
        <f t="shared" si="14"/>
        <v>1.8185402615380254E-2</v>
      </c>
    </row>
    <row r="172" spans="1:8" x14ac:dyDescent="0.3">
      <c r="A172" s="2">
        <v>33920</v>
      </c>
      <c r="B172">
        <v>3.1862611065011523E-2</v>
      </c>
      <c r="C172" s="15">
        <f t="shared" si="10"/>
        <v>3.7485424782366501E-2</v>
      </c>
      <c r="D172" s="15">
        <f t="shared" si="11"/>
        <v>10</v>
      </c>
      <c r="E172" s="2">
        <f t="shared" si="12"/>
        <v>9.8125728760881668</v>
      </c>
      <c r="F172" s="2">
        <v>5</v>
      </c>
      <c r="G172" s="2">
        <f t="shared" si="13"/>
        <v>4.8125728760881676</v>
      </c>
      <c r="H172" s="2">
        <f t="shared" si="14"/>
        <v>1.9285486800987933E-2</v>
      </c>
    </row>
    <row r="173" spans="1:8" x14ac:dyDescent="0.3">
      <c r="A173" s="2">
        <v>34120</v>
      </c>
      <c r="B173">
        <v>2.5320553844763848E-2</v>
      </c>
      <c r="C173" s="15">
        <f t="shared" si="10"/>
        <v>2.9788886876192765E-2</v>
      </c>
      <c r="D173" s="15">
        <f t="shared" si="11"/>
        <v>10</v>
      </c>
      <c r="E173" s="2">
        <f t="shared" si="12"/>
        <v>9.8510555656190366</v>
      </c>
      <c r="F173" s="2">
        <v>5</v>
      </c>
      <c r="G173" s="2">
        <f t="shared" si="13"/>
        <v>4.8510555656190366</v>
      </c>
      <c r="H173" s="2">
        <f t="shared" si="14"/>
        <v>1.5235109240236681E-2</v>
      </c>
    </row>
    <row r="174" spans="1:8" x14ac:dyDescent="0.3">
      <c r="A174" s="2">
        <v>34320</v>
      </c>
      <c r="B174">
        <v>3.7600543168516042E-2</v>
      </c>
      <c r="C174" s="15">
        <f t="shared" si="10"/>
        <v>4.4235933139430639E-2</v>
      </c>
      <c r="D174" s="15">
        <f t="shared" si="11"/>
        <v>10</v>
      </c>
      <c r="E174" s="2">
        <f t="shared" si="12"/>
        <v>9.7788203343028464</v>
      </c>
      <c r="F174" s="2">
        <v>5</v>
      </c>
      <c r="G174" s="2">
        <f t="shared" si="13"/>
        <v>4.7788203343028464</v>
      </c>
      <c r="H174" s="2">
        <f t="shared" si="14"/>
        <v>2.2877951938786178E-2</v>
      </c>
    </row>
    <row r="175" spans="1:8" x14ac:dyDescent="0.3">
      <c r="A175" s="2">
        <v>34520</v>
      </c>
      <c r="B175">
        <v>4.2979485580444218E-2</v>
      </c>
      <c r="C175" s="15">
        <f t="shared" si="10"/>
        <v>5.0564100682875555E-2</v>
      </c>
      <c r="D175" s="15">
        <f t="shared" si="11"/>
        <v>10</v>
      </c>
      <c r="E175" s="2">
        <f t="shared" si="12"/>
        <v>9.7471794965856215</v>
      </c>
      <c r="F175" s="2">
        <v>5</v>
      </c>
      <c r="G175" s="2">
        <f t="shared" si="13"/>
        <v>4.7471794965856224</v>
      </c>
      <c r="H175" s="2">
        <f t="shared" si="14"/>
        <v>2.6280128707276286E-2</v>
      </c>
    </row>
    <row r="176" spans="1:8" x14ac:dyDescent="0.3">
      <c r="A176" s="2">
        <v>34720</v>
      </c>
      <c r="B176">
        <v>3.1813366836646706E-2</v>
      </c>
      <c r="C176" s="15">
        <f t="shared" si="10"/>
        <v>3.7427490396054947E-2</v>
      </c>
      <c r="D176" s="15">
        <f t="shared" si="11"/>
        <v>10</v>
      </c>
      <c r="E176" s="2">
        <f t="shared" si="12"/>
        <v>9.8128625480197247</v>
      </c>
      <c r="F176" s="2">
        <v>5</v>
      </c>
      <c r="G176" s="2">
        <f t="shared" si="13"/>
        <v>4.8128625480197256</v>
      </c>
      <c r="H176" s="2">
        <f t="shared" si="14"/>
        <v>1.9254818005086449E-2</v>
      </c>
    </row>
    <row r="177" spans="1:8" x14ac:dyDescent="0.3">
      <c r="A177" s="2">
        <v>34920</v>
      </c>
      <c r="B177">
        <v>2.4868981007171564E-2</v>
      </c>
      <c r="C177" s="15">
        <f t="shared" si="10"/>
        <v>2.9257624714319488E-2</v>
      </c>
      <c r="D177" s="15">
        <f t="shared" si="11"/>
        <v>10</v>
      </c>
      <c r="E177" s="2">
        <f t="shared" si="12"/>
        <v>9.8537118764284024</v>
      </c>
      <c r="F177" s="2">
        <v>5</v>
      </c>
      <c r="G177" s="2">
        <f t="shared" si="13"/>
        <v>4.8537118764284024</v>
      </c>
      <c r="H177" s="2">
        <f t="shared" si="14"/>
        <v>1.4957296308436927E-2</v>
      </c>
    </row>
    <row r="178" spans="1:8" x14ac:dyDescent="0.3">
      <c r="A178" s="2">
        <v>35120</v>
      </c>
      <c r="B178">
        <v>4.0781146404677233E-2</v>
      </c>
      <c r="C178" s="15">
        <f t="shared" si="10"/>
        <v>4.7977819299620278E-2</v>
      </c>
      <c r="D178" s="15">
        <f t="shared" si="11"/>
        <v>10</v>
      </c>
      <c r="E178" s="2">
        <f t="shared" si="12"/>
        <v>9.7601109035018982</v>
      </c>
      <c r="F178" s="2">
        <v>5</v>
      </c>
      <c r="G178" s="2">
        <f t="shared" si="13"/>
        <v>4.7601109035018982</v>
      </c>
      <c r="H178" s="2">
        <f t="shared" si="14"/>
        <v>2.4885615837285383E-2</v>
      </c>
    </row>
    <row r="179" spans="1:8" x14ac:dyDescent="0.3">
      <c r="A179" s="2">
        <v>35320</v>
      </c>
      <c r="B179">
        <v>2.1857285356300025E-2</v>
      </c>
      <c r="C179" s="15">
        <f t="shared" si="10"/>
        <v>2.5714453360352971E-2</v>
      </c>
      <c r="D179" s="15">
        <f t="shared" si="11"/>
        <v>10</v>
      </c>
      <c r="E179" s="2">
        <f t="shared" si="12"/>
        <v>9.8714277331982352</v>
      </c>
      <c r="F179" s="2">
        <v>5</v>
      </c>
      <c r="G179" s="2">
        <f t="shared" si="13"/>
        <v>4.8714277331982352</v>
      </c>
      <c r="H179" s="2">
        <f t="shared" si="14"/>
        <v>1.311025308016707E-2</v>
      </c>
    </row>
    <row r="180" spans="1:8" x14ac:dyDescent="0.3">
      <c r="A180" s="2">
        <v>35520</v>
      </c>
      <c r="B180">
        <v>1.7607266872529347E-2</v>
      </c>
      <c r="C180" s="15">
        <f t="shared" si="10"/>
        <v>2.071443161474041E-2</v>
      </c>
      <c r="D180" s="15">
        <f t="shared" si="11"/>
        <v>10</v>
      </c>
      <c r="E180" s="2">
        <f t="shared" si="12"/>
        <v>9.8964278419262985</v>
      </c>
      <c r="F180" s="2">
        <v>5</v>
      </c>
      <c r="G180" s="2">
        <f t="shared" si="13"/>
        <v>4.8964278419262977</v>
      </c>
      <c r="H180" s="2">
        <f t="shared" si="14"/>
        <v>1.0520760013642376E-2</v>
      </c>
    </row>
    <row r="181" spans="1:8" x14ac:dyDescent="0.3">
      <c r="A181" s="2">
        <v>35720</v>
      </c>
      <c r="B181">
        <v>4.4947457422394005E-2</v>
      </c>
      <c r="C181" s="15">
        <f t="shared" si="10"/>
        <v>5.2879361673404714E-2</v>
      </c>
      <c r="D181" s="15">
        <f t="shared" si="11"/>
        <v>10</v>
      </c>
      <c r="E181" s="2">
        <f t="shared" si="12"/>
        <v>9.7356031916329773</v>
      </c>
      <c r="F181" s="2">
        <v>5</v>
      </c>
      <c r="G181" s="2">
        <f t="shared" si="13"/>
        <v>4.7356031916329764</v>
      </c>
      <c r="H181" s="2">
        <f t="shared" si="14"/>
        <v>2.753330895700731E-2</v>
      </c>
    </row>
    <row r="182" spans="1:8" x14ac:dyDescent="0.3">
      <c r="A182" s="2">
        <v>35920</v>
      </c>
      <c r="B182">
        <v>4.5875577550528825E-2</v>
      </c>
      <c r="C182" s="15">
        <f t="shared" si="10"/>
        <v>5.3971267706504504E-2</v>
      </c>
      <c r="D182" s="15">
        <f t="shared" si="11"/>
        <v>10</v>
      </c>
      <c r="E182" s="2">
        <f t="shared" si="12"/>
        <v>9.7301436614674781</v>
      </c>
      <c r="F182" s="2">
        <v>5</v>
      </c>
      <c r="G182" s="2">
        <f t="shared" si="13"/>
        <v>4.7301436614674772</v>
      </c>
      <c r="H182" s="2">
        <f t="shared" si="14"/>
        <v>2.8125905879334681E-2</v>
      </c>
    </row>
    <row r="183" spans="1:8" x14ac:dyDescent="0.3">
      <c r="A183" s="2">
        <v>36120</v>
      </c>
      <c r="B183">
        <v>3.4938137997601565E-2</v>
      </c>
      <c r="C183" s="15">
        <f t="shared" si="10"/>
        <v>4.1103691761884192E-2</v>
      </c>
      <c r="D183" s="15">
        <f t="shared" si="11"/>
        <v>10</v>
      </c>
      <c r="E183" s="2">
        <f t="shared" si="12"/>
        <v>9.7944815411905797</v>
      </c>
      <c r="F183" s="2">
        <v>5</v>
      </c>
      <c r="G183" s="2">
        <f t="shared" si="13"/>
        <v>4.7944815411905788</v>
      </c>
      <c r="H183" s="2">
        <f t="shared" si="14"/>
        <v>2.1206360862489188E-2</v>
      </c>
    </row>
    <row r="184" spans="1:8" x14ac:dyDescent="0.3">
      <c r="A184" s="2">
        <v>36320</v>
      </c>
      <c r="B184">
        <v>4.3849337426650606E-2</v>
      </c>
      <c r="C184" s="15">
        <f t="shared" si="10"/>
        <v>5.1587455796059535E-2</v>
      </c>
      <c r="D184" s="15">
        <f t="shared" si="11"/>
        <v>10</v>
      </c>
      <c r="E184" s="2">
        <f t="shared" si="12"/>
        <v>9.7420627210197015</v>
      </c>
      <c r="F184" s="2">
        <v>5</v>
      </c>
      <c r="G184" s="2">
        <f t="shared" si="13"/>
        <v>4.7420627210197024</v>
      </c>
      <c r="H184" s="2">
        <f t="shared" si="14"/>
        <v>2.6833478753917398E-2</v>
      </c>
    </row>
    <row r="185" spans="1:8" x14ac:dyDescent="0.3">
      <c r="A185" s="2">
        <v>36520</v>
      </c>
      <c r="B185">
        <v>4.5101825291145176E-2</v>
      </c>
      <c r="C185" s="15">
        <f t="shared" si="10"/>
        <v>5.3060970930759031E-2</v>
      </c>
      <c r="D185" s="15">
        <f t="shared" si="11"/>
        <v>10</v>
      </c>
      <c r="E185" s="2">
        <f t="shared" si="12"/>
        <v>9.7346951453462047</v>
      </c>
      <c r="F185" s="2">
        <v>5</v>
      </c>
      <c r="G185" s="2">
        <f t="shared" si="13"/>
        <v>4.7346951453462047</v>
      </c>
      <c r="H185" s="2">
        <f t="shared" si="14"/>
        <v>2.7631801129752408E-2</v>
      </c>
    </row>
    <row r="186" spans="1:8" x14ac:dyDescent="0.3">
      <c r="A186" s="2">
        <v>36720</v>
      </c>
      <c r="B186">
        <v>5.3790445620083623E-2</v>
      </c>
      <c r="C186" s="15">
        <f t="shared" si="10"/>
        <v>6.3282877200098384E-2</v>
      </c>
      <c r="D186" s="15">
        <f t="shared" si="11"/>
        <v>10</v>
      </c>
      <c r="E186" s="2">
        <f t="shared" si="12"/>
        <v>9.683585613999508</v>
      </c>
      <c r="F186" s="2">
        <v>5</v>
      </c>
      <c r="G186" s="2">
        <f t="shared" si="13"/>
        <v>4.683585613999508</v>
      </c>
      <c r="H186" s="2">
        <f t="shared" si="14"/>
        <v>3.3221093392602347E-2</v>
      </c>
    </row>
    <row r="187" spans="1:8" x14ac:dyDescent="0.3">
      <c r="A187" s="2">
        <v>36920</v>
      </c>
      <c r="B187">
        <v>3.0513903846684891E-2</v>
      </c>
      <c r="C187" s="15">
        <f t="shared" si="10"/>
        <v>3.5898710407864576E-2</v>
      </c>
      <c r="D187" s="15">
        <f t="shared" si="11"/>
        <v>10</v>
      </c>
      <c r="E187" s="2">
        <f t="shared" si="12"/>
        <v>9.8205064479606765</v>
      </c>
      <c r="F187" s="2">
        <v>5</v>
      </c>
      <c r="G187" s="2">
        <f t="shared" si="13"/>
        <v>4.8205064479606774</v>
      </c>
      <c r="H187" s="2">
        <f t="shared" si="14"/>
        <v>1.8446518854842275E-2</v>
      </c>
    </row>
    <row r="188" spans="1:8" x14ac:dyDescent="0.3">
      <c r="A188" s="2">
        <v>37120</v>
      </c>
      <c r="B188">
        <v>4.9456873264087056E-2</v>
      </c>
      <c r="C188" s="15">
        <f t="shared" si="10"/>
        <v>5.8184556781278894E-2</v>
      </c>
      <c r="D188" s="15">
        <f t="shared" si="11"/>
        <v>10</v>
      </c>
      <c r="E188" s="2">
        <f t="shared" si="12"/>
        <v>9.7090772160936059</v>
      </c>
      <c r="F188" s="2">
        <v>5</v>
      </c>
      <c r="G188" s="2">
        <f t="shared" si="13"/>
        <v>4.7090772160936059</v>
      </c>
      <c r="H188" s="2">
        <f t="shared" si="14"/>
        <v>3.0422094155857369E-2</v>
      </c>
    </row>
    <row r="189" spans="1:8" x14ac:dyDescent="0.3">
      <c r="A189" s="2">
        <v>37320</v>
      </c>
      <c r="B189">
        <v>6.1756860512061758E-2</v>
      </c>
      <c r="C189" s="15">
        <f t="shared" si="10"/>
        <v>7.26551300141903E-2</v>
      </c>
      <c r="D189" s="15">
        <f t="shared" si="11"/>
        <v>10</v>
      </c>
      <c r="E189" s="2">
        <f t="shared" si="12"/>
        <v>9.6367243499290485</v>
      </c>
      <c r="F189" s="2">
        <v>5</v>
      </c>
      <c r="G189" s="2">
        <f t="shared" si="13"/>
        <v>4.6367243499290485</v>
      </c>
      <c r="H189" s="2">
        <f t="shared" si="14"/>
        <v>3.8425914728272288E-2</v>
      </c>
    </row>
    <row r="190" spans="1:8" x14ac:dyDescent="0.3">
      <c r="A190" s="2">
        <v>37520</v>
      </c>
      <c r="B190">
        <v>4.0924440186803974E-2</v>
      </c>
      <c r="C190" s="15">
        <f t="shared" si="10"/>
        <v>4.8146400219769382E-2</v>
      </c>
      <c r="D190" s="15">
        <f t="shared" si="11"/>
        <v>10</v>
      </c>
      <c r="E190" s="2">
        <f t="shared" si="12"/>
        <v>9.7592679989011533</v>
      </c>
      <c r="F190" s="2">
        <v>5</v>
      </c>
      <c r="G190" s="2">
        <f t="shared" si="13"/>
        <v>4.7592679989011533</v>
      </c>
      <c r="H190" s="2">
        <f t="shared" si="14"/>
        <v>2.4976342265571216E-2</v>
      </c>
    </row>
    <row r="191" spans="1:8" x14ac:dyDescent="0.3">
      <c r="A191" s="2">
        <v>37720</v>
      </c>
      <c r="B191">
        <v>4.079185931672899E-2</v>
      </c>
      <c r="C191" s="15">
        <f t="shared" si="10"/>
        <v>4.7990422725563517E-2</v>
      </c>
      <c r="D191" s="15">
        <f t="shared" si="11"/>
        <v>10</v>
      </c>
      <c r="E191" s="2">
        <f t="shared" si="12"/>
        <v>9.7600478863721829</v>
      </c>
      <c r="F191" s="2">
        <v>5</v>
      </c>
      <c r="G191" s="2">
        <f t="shared" si="13"/>
        <v>4.760047886372182</v>
      </c>
      <c r="H191" s="2">
        <f t="shared" si="14"/>
        <v>2.4892397888663431E-2</v>
      </c>
    </row>
    <row r="192" spans="1:8" x14ac:dyDescent="0.3">
      <c r="A192" s="2">
        <v>37920</v>
      </c>
      <c r="B192">
        <v>5.4120622076115815E-2</v>
      </c>
      <c r="C192" s="15">
        <f t="shared" si="10"/>
        <v>6.3671320089548025E-2</v>
      </c>
      <c r="D192" s="15">
        <f t="shared" si="11"/>
        <v>10</v>
      </c>
      <c r="E192" s="2">
        <f t="shared" si="12"/>
        <v>9.6816433995522591</v>
      </c>
      <c r="F192" s="2">
        <v>5</v>
      </c>
      <c r="G192" s="2">
        <f t="shared" si="13"/>
        <v>4.6816433995522599</v>
      </c>
      <c r="H192" s="2">
        <f t="shared" si="14"/>
        <v>3.3435276959818343E-2</v>
      </c>
    </row>
    <row r="193" spans="1:8" x14ac:dyDescent="0.3">
      <c r="A193" s="2">
        <v>38120</v>
      </c>
      <c r="B193">
        <v>4.539975501798324E-2</v>
      </c>
      <c r="C193" s="15">
        <f t="shared" si="10"/>
        <v>5.3411476491744991E-2</v>
      </c>
      <c r="D193" s="15">
        <f t="shared" si="11"/>
        <v>10</v>
      </c>
      <c r="E193" s="2">
        <f t="shared" si="12"/>
        <v>9.7329426175412745</v>
      </c>
      <c r="F193" s="2">
        <v>5</v>
      </c>
      <c r="G193" s="2">
        <f t="shared" si="13"/>
        <v>4.7329426175412754</v>
      </c>
      <c r="H193" s="2">
        <f t="shared" si="14"/>
        <v>2.7821970264878114E-2</v>
      </c>
    </row>
    <row r="194" spans="1:8" x14ac:dyDescent="0.3">
      <c r="A194" s="2">
        <v>38320</v>
      </c>
      <c r="B194">
        <v>5.2069053425494352E-2</v>
      </c>
      <c r="C194" s="15">
        <f t="shared" si="10"/>
        <v>6.1257709912346296E-2</v>
      </c>
      <c r="D194" s="15">
        <f t="shared" si="11"/>
        <v>10</v>
      </c>
      <c r="E194" s="2">
        <f t="shared" si="12"/>
        <v>9.6937114504382684</v>
      </c>
      <c r="F194" s="2">
        <v>5</v>
      </c>
      <c r="G194" s="2">
        <f t="shared" si="13"/>
        <v>4.6937114504382684</v>
      </c>
      <c r="H194" s="2">
        <f t="shared" si="14"/>
        <v>3.2106567090216157E-2</v>
      </c>
    </row>
    <row r="195" spans="1:8" x14ac:dyDescent="0.3">
      <c r="A195" s="2">
        <v>38520</v>
      </c>
      <c r="B195">
        <v>5.22070248805847E-2</v>
      </c>
      <c r="C195" s="15">
        <f t="shared" ref="C195:C258" si="15">B195/$J$27</f>
        <v>6.1420029271276121E-2</v>
      </c>
      <c r="D195" s="15">
        <f t="shared" ref="D195:D258" si="16">$J$28</f>
        <v>10</v>
      </c>
      <c r="E195" s="2">
        <f t="shared" si="12"/>
        <v>9.6928998536436186</v>
      </c>
      <c r="F195" s="2">
        <v>5</v>
      </c>
      <c r="G195" s="2">
        <f t="shared" si="13"/>
        <v>4.6928998536436195</v>
      </c>
      <c r="H195" s="2">
        <f t="shared" si="14"/>
        <v>3.2195766007630751E-2</v>
      </c>
    </row>
    <row r="196" spans="1:8" x14ac:dyDescent="0.3">
      <c r="A196" s="2">
        <v>38720</v>
      </c>
      <c r="B196">
        <v>4.7644825492505434E-2</v>
      </c>
      <c r="C196" s="15">
        <f t="shared" si="15"/>
        <v>5.6052735873535806E-2</v>
      </c>
      <c r="D196" s="15">
        <f t="shared" si="16"/>
        <v>10</v>
      </c>
      <c r="E196" s="2">
        <f t="shared" ref="E196:E259" si="17">D196-(F196*C196)</f>
        <v>9.7197363206323217</v>
      </c>
      <c r="F196" s="2">
        <v>5</v>
      </c>
      <c r="G196" s="2">
        <f t="shared" ref="G196:G259" si="18">F196-(F196*C196)</f>
        <v>4.7197363206323208</v>
      </c>
      <c r="H196" s="2">
        <f t="shared" ref="H196:H259" si="19">LN((F196*E196)/(D196*G196))</f>
        <v>2.9258376273297974E-2</v>
      </c>
    </row>
    <row r="197" spans="1:8" x14ac:dyDescent="0.3">
      <c r="A197" s="2">
        <v>38920</v>
      </c>
      <c r="B197">
        <v>4.783293372551229E-2</v>
      </c>
      <c r="C197" s="15">
        <f t="shared" si="15"/>
        <v>5.6274039677073284E-2</v>
      </c>
      <c r="D197" s="15">
        <f t="shared" si="16"/>
        <v>10</v>
      </c>
      <c r="E197" s="2">
        <f t="shared" si="17"/>
        <v>9.7186298016146342</v>
      </c>
      <c r="F197" s="2">
        <v>5</v>
      </c>
      <c r="G197" s="2">
        <f t="shared" si="18"/>
        <v>4.7186298016146333</v>
      </c>
      <c r="H197" s="2">
        <f t="shared" si="19"/>
        <v>2.9378999878298971E-2</v>
      </c>
    </row>
    <row r="198" spans="1:8" x14ac:dyDescent="0.3">
      <c r="A198" s="2">
        <v>39120</v>
      </c>
      <c r="B198">
        <v>5.1246835655049311E-2</v>
      </c>
      <c r="C198" s="15">
        <f t="shared" si="15"/>
        <v>6.0290394888293311E-2</v>
      </c>
      <c r="D198" s="15">
        <f t="shared" si="16"/>
        <v>10</v>
      </c>
      <c r="E198" s="2">
        <f t="shared" si="17"/>
        <v>9.6985480255585337</v>
      </c>
      <c r="F198" s="2">
        <v>5</v>
      </c>
      <c r="G198" s="2">
        <f t="shared" si="18"/>
        <v>4.6985480255585337</v>
      </c>
      <c r="H198" s="2">
        <f t="shared" si="19"/>
        <v>3.1575475403405884E-2</v>
      </c>
    </row>
    <row r="199" spans="1:8" x14ac:dyDescent="0.3">
      <c r="A199" s="2">
        <v>39320</v>
      </c>
      <c r="B199">
        <v>5.6502115323426472E-2</v>
      </c>
      <c r="C199" s="15">
        <f t="shared" si="15"/>
        <v>6.6473076851089968E-2</v>
      </c>
      <c r="D199" s="15">
        <f t="shared" si="16"/>
        <v>10</v>
      </c>
      <c r="E199" s="2">
        <f t="shared" si="17"/>
        <v>9.6676346157445501</v>
      </c>
      <c r="F199" s="2">
        <v>5</v>
      </c>
      <c r="G199" s="2">
        <f t="shared" si="18"/>
        <v>4.6676346157445501</v>
      </c>
      <c r="H199" s="2">
        <f t="shared" si="19"/>
        <v>3.4984051310081032E-2</v>
      </c>
    </row>
    <row r="200" spans="1:8" x14ac:dyDescent="0.3">
      <c r="A200" s="2">
        <v>39520</v>
      </c>
      <c r="B200">
        <v>3.7670634187274295E-2</v>
      </c>
      <c r="C200" s="15">
        <f t="shared" si="15"/>
        <v>4.4318393161499173E-2</v>
      </c>
      <c r="D200" s="15">
        <f t="shared" si="16"/>
        <v>10</v>
      </c>
      <c r="E200" s="2">
        <f t="shared" si="17"/>
        <v>9.7784080341925037</v>
      </c>
      <c r="F200" s="2">
        <v>5</v>
      </c>
      <c r="G200" s="2">
        <f t="shared" si="18"/>
        <v>4.7784080341925037</v>
      </c>
      <c r="H200" s="2">
        <f t="shared" si="19"/>
        <v>2.2922068756373048E-2</v>
      </c>
    </row>
    <row r="201" spans="1:8" x14ac:dyDescent="0.3">
      <c r="A201" s="2">
        <v>39720</v>
      </c>
      <c r="B201">
        <v>2.9031061380817746E-2</v>
      </c>
      <c r="C201" s="15">
        <f t="shared" si="15"/>
        <v>3.4154189859785584E-2</v>
      </c>
      <c r="D201" s="15">
        <f t="shared" si="16"/>
        <v>10</v>
      </c>
      <c r="E201" s="2">
        <f t="shared" si="17"/>
        <v>9.8292290507010716</v>
      </c>
      <c r="F201" s="2">
        <v>5</v>
      </c>
      <c r="G201" s="2">
        <f t="shared" si="18"/>
        <v>4.8292290507010724</v>
      </c>
      <c r="H201" s="2">
        <f t="shared" si="19"/>
        <v>1.7526484221740458E-2</v>
      </c>
    </row>
    <row r="202" spans="1:8" x14ac:dyDescent="0.3">
      <c r="A202" s="2">
        <v>39920</v>
      </c>
      <c r="B202">
        <v>7.2570181014758789E-2</v>
      </c>
      <c r="C202" s="15">
        <f t="shared" si="15"/>
        <v>8.5376683546775051E-2</v>
      </c>
      <c r="D202" s="15">
        <f t="shared" si="16"/>
        <v>10</v>
      </c>
      <c r="E202" s="2">
        <f t="shared" si="17"/>
        <v>9.5731165822661239</v>
      </c>
      <c r="F202" s="2">
        <v>5</v>
      </c>
      <c r="G202" s="2">
        <f t="shared" si="18"/>
        <v>4.5731165822661248</v>
      </c>
      <c r="H202" s="2">
        <f t="shared" si="19"/>
        <v>4.5616695609214913E-2</v>
      </c>
    </row>
    <row r="203" spans="1:8" x14ac:dyDescent="0.3">
      <c r="A203" s="2">
        <v>40120</v>
      </c>
      <c r="B203">
        <v>5.262895502371831E-2</v>
      </c>
      <c r="C203" s="15">
        <f t="shared" si="15"/>
        <v>6.1916417674962719E-2</v>
      </c>
      <c r="D203" s="15">
        <f t="shared" si="16"/>
        <v>10</v>
      </c>
      <c r="E203" s="2">
        <f t="shared" si="17"/>
        <v>9.6904179116251861</v>
      </c>
      <c r="F203" s="2">
        <v>5</v>
      </c>
      <c r="G203" s="2">
        <f t="shared" si="18"/>
        <v>4.6904179116251861</v>
      </c>
      <c r="H203" s="2">
        <f t="shared" si="19"/>
        <v>3.2468687102703835E-2</v>
      </c>
    </row>
    <row r="204" spans="1:8" x14ac:dyDescent="0.3">
      <c r="A204" s="2">
        <v>40320</v>
      </c>
      <c r="B204">
        <v>4.7243574859154071E-2</v>
      </c>
      <c r="C204" s="15">
        <f t="shared" si="15"/>
        <v>5.5580676304887146E-2</v>
      </c>
      <c r="D204" s="15">
        <f t="shared" si="16"/>
        <v>10</v>
      </c>
      <c r="E204" s="2">
        <f t="shared" si="17"/>
        <v>9.7220966184755646</v>
      </c>
      <c r="F204" s="2">
        <v>5</v>
      </c>
      <c r="G204" s="2">
        <f t="shared" si="18"/>
        <v>4.7220966184755646</v>
      </c>
      <c r="H204" s="2">
        <f t="shared" si="19"/>
        <v>2.9001216341498281E-2</v>
      </c>
    </row>
    <row r="205" spans="1:8" x14ac:dyDescent="0.3">
      <c r="A205" s="2">
        <v>40520</v>
      </c>
      <c r="B205">
        <v>5.4671389291988087E-2</v>
      </c>
      <c r="C205" s="15">
        <f t="shared" si="15"/>
        <v>6.4319281519985991E-2</v>
      </c>
      <c r="D205" s="15">
        <f t="shared" si="16"/>
        <v>10</v>
      </c>
      <c r="E205" s="2">
        <f t="shared" si="17"/>
        <v>9.6784035924000698</v>
      </c>
      <c r="F205" s="2">
        <v>5</v>
      </c>
      <c r="G205" s="2">
        <f t="shared" si="18"/>
        <v>4.6784035924000698</v>
      </c>
      <c r="H205" s="2">
        <f t="shared" si="19"/>
        <v>3.3792849985215034E-2</v>
      </c>
    </row>
    <row r="206" spans="1:8" x14ac:dyDescent="0.3">
      <c r="A206" s="2">
        <v>40720</v>
      </c>
      <c r="B206">
        <v>3.0639735688544337E-2</v>
      </c>
      <c r="C206" s="15">
        <f t="shared" si="15"/>
        <v>3.6046747868875691E-2</v>
      </c>
      <c r="D206" s="15">
        <f t="shared" si="16"/>
        <v>10</v>
      </c>
      <c r="E206" s="2">
        <f t="shared" si="17"/>
        <v>9.8197662606556211</v>
      </c>
      <c r="F206" s="2">
        <v>5</v>
      </c>
      <c r="G206" s="2">
        <f t="shared" si="18"/>
        <v>4.819766260655622</v>
      </c>
      <c r="H206" s="2">
        <f t="shared" si="19"/>
        <v>1.852470589917821E-2</v>
      </c>
    </row>
    <row r="207" spans="1:8" x14ac:dyDescent="0.3">
      <c r="A207" s="2">
        <v>40920</v>
      </c>
      <c r="B207">
        <v>5.7385389249017135E-2</v>
      </c>
      <c r="C207" s="15">
        <f t="shared" si="15"/>
        <v>6.7512222645902509E-2</v>
      </c>
      <c r="D207" s="15">
        <f t="shared" si="16"/>
        <v>10</v>
      </c>
      <c r="E207" s="2">
        <f t="shared" si="17"/>
        <v>9.662438886770488</v>
      </c>
      <c r="F207" s="2">
        <v>5</v>
      </c>
      <c r="G207" s="2">
        <f t="shared" si="18"/>
        <v>4.6624388867704871</v>
      </c>
      <c r="H207" s="2">
        <f t="shared" si="19"/>
        <v>3.5560231060206386E-2</v>
      </c>
    </row>
    <row r="208" spans="1:8" x14ac:dyDescent="0.3">
      <c r="A208" s="2">
        <v>41120</v>
      </c>
      <c r="B208">
        <v>3.1451497868821947E-2</v>
      </c>
      <c r="C208" s="15">
        <f t="shared" si="15"/>
        <v>3.7001762198614056E-2</v>
      </c>
      <c r="D208" s="15">
        <f t="shared" si="16"/>
        <v>10</v>
      </c>
      <c r="E208" s="2">
        <f t="shared" si="17"/>
        <v>9.8149911890069301</v>
      </c>
      <c r="F208" s="2">
        <v>5</v>
      </c>
      <c r="G208" s="2">
        <f t="shared" si="18"/>
        <v>4.8149911890069301</v>
      </c>
      <c r="H208" s="2">
        <f t="shared" si="19"/>
        <v>1.9029534117879859E-2</v>
      </c>
    </row>
    <row r="209" spans="1:8" x14ac:dyDescent="0.3">
      <c r="A209" s="2">
        <v>41320</v>
      </c>
      <c r="B209">
        <v>6.2862401758375167E-2</v>
      </c>
      <c r="C209" s="15">
        <f t="shared" si="15"/>
        <v>7.395576677455902E-2</v>
      </c>
      <c r="D209" s="15">
        <f t="shared" si="16"/>
        <v>10</v>
      </c>
      <c r="E209" s="2">
        <f t="shared" si="17"/>
        <v>9.630221166127205</v>
      </c>
      <c r="F209" s="2">
        <v>5</v>
      </c>
      <c r="G209" s="2">
        <f t="shared" si="18"/>
        <v>4.630221166127205</v>
      </c>
      <c r="H209" s="2">
        <f t="shared" si="19"/>
        <v>3.9154376335398727E-2</v>
      </c>
    </row>
    <row r="210" spans="1:8" x14ac:dyDescent="0.3">
      <c r="A210" s="2">
        <v>41520</v>
      </c>
      <c r="B210">
        <v>4.4547920565153692E-2</v>
      </c>
      <c r="C210" s="15">
        <f t="shared" si="15"/>
        <v>5.2409318311945521E-2</v>
      </c>
      <c r="D210" s="15">
        <f t="shared" si="16"/>
        <v>10</v>
      </c>
      <c r="E210" s="2">
        <f t="shared" si="17"/>
        <v>9.7379534084402728</v>
      </c>
      <c r="F210" s="2">
        <v>5</v>
      </c>
      <c r="G210" s="2">
        <f t="shared" si="18"/>
        <v>4.7379534084402728</v>
      </c>
      <c r="H210" s="2">
        <f t="shared" si="19"/>
        <v>2.7278520582911619E-2</v>
      </c>
    </row>
    <row r="211" spans="1:8" x14ac:dyDescent="0.3">
      <c r="A211" s="2">
        <v>41720</v>
      </c>
      <c r="B211">
        <v>4.8377122296765489E-2</v>
      </c>
      <c r="C211" s="15">
        <f t="shared" si="15"/>
        <v>5.6914261525606462E-2</v>
      </c>
      <c r="D211" s="15">
        <f t="shared" si="16"/>
        <v>10</v>
      </c>
      <c r="E211" s="2">
        <f t="shared" si="17"/>
        <v>9.715428692371967</v>
      </c>
      <c r="F211" s="2">
        <v>5</v>
      </c>
      <c r="G211" s="2">
        <f t="shared" si="18"/>
        <v>4.7154286923719679</v>
      </c>
      <c r="H211" s="2">
        <f t="shared" si="19"/>
        <v>2.9728195226365429E-2</v>
      </c>
    </row>
    <row r="212" spans="1:8" x14ac:dyDescent="0.3">
      <c r="A212" s="2">
        <v>41920</v>
      </c>
      <c r="B212">
        <v>5.6448821544629407E-2</v>
      </c>
      <c r="C212" s="15">
        <f t="shared" si="15"/>
        <v>6.6410378287799304E-2</v>
      </c>
      <c r="D212" s="15">
        <f t="shared" si="16"/>
        <v>10</v>
      </c>
      <c r="E212" s="2">
        <f t="shared" si="17"/>
        <v>9.6679481085610028</v>
      </c>
      <c r="F212" s="2">
        <v>5</v>
      </c>
      <c r="G212" s="2">
        <f t="shared" si="18"/>
        <v>4.6679481085610037</v>
      </c>
      <c r="H212" s="2">
        <f t="shared" si="19"/>
        <v>3.4949316982743006E-2</v>
      </c>
    </row>
    <row r="213" spans="1:8" x14ac:dyDescent="0.3">
      <c r="A213" s="2">
        <v>42120</v>
      </c>
      <c r="B213">
        <v>5.4430949167791273E-2</v>
      </c>
      <c r="C213" s="15">
        <f t="shared" si="15"/>
        <v>6.4036410785636794E-2</v>
      </c>
      <c r="D213" s="15">
        <f t="shared" si="16"/>
        <v>10</v>
      </c>
      <c r="E213" s="2">
        <f t="shared" si="17"/>
        <v>9.6798179460718163</v>
      </c>
      <c r="F213" s="2">
        <v>5</v>
      </c>
      <c r="G213" s="2">
        <f t="shared" si="18"/>
        <v>4.6798179460718163</v>
      </c>
      <c r="H213" s="2">
        <f t="shared" si="19"/>
        <v>3.363670456678676E-2</v>
      </c>
    </row>
    <row r="214" spans="1:8" x14ac:dyDescent="0.3">
      <c r="A214" s="2">
        <v>42320</v>
      </c>
      <c r="B214">
        <v>4.6078381228643175E-2</v>
      </c>
      <c r="C214" s="15">
        <f t="shared" si="15"/>
        <v>5.4209860268991973E-2</v>
      </c>
      <c r="D214" s="15">
        <f t="shared" si="16"/>
        <v>10</v>
      </c>
      <c r="E214" s="2">
        <f t="shared" si="17"/>
        <v>9.7289506986550407</v>
      </c>
      <c r="F214" s="2">
        <v>5</v>
      </c>
      <c r="G214" s="2">
        <f t="shared" si="18"/>
        <v>4.7289506986550398</v>
      </c>
      <c r="H214" s="2">
        <f t="shared" si="19"/>
        <v>2.8255529671787443E-2</v>
      </c>
    </row>
    <row r="215" spans="1:8" x14ac:dyDescent="0.3">
      <c r="A215" s="2">
        <v>42520</v>
      </c>
      <c r="B215">
        <v>3.6019510257778657E-2</v>
      </c>
      <c r="C215" s="15">
        <f t="shared" si="15"/>
        <v>4.237589442091607E-2</v>
      </c>
      <c r="D215" s="15">
        <f t="shared" si="16"/>
        <v>10</v>
      </c>
      <c r="E215" s="2">
        <f t="shared" si="17"/>
        <v>9.7881205278954191</v>
      </c>
      <c r="F215" s="2">
        <v>5</v>
      </c>
      <c r="G215" s="2">
        <f t="shared" si="18"/>
        <v>4.78812052789542</v>
      </c>
      <c r="H215" s="2">
        <f t="shared" si="19"/>
        <v>2.1884318498295832E-2</v>
      </c>
    </row>
    <row r="216" spans="1:8" x14ac:dyDescent="0.3">
      <c r="A216" s="2">
        <v>42720</v>
      </c>
      <c r="B216">
        <v>5.330587184530463E-2</v>
      </c>
      <c r="C216" s="15">
        <f t="shared" si="15"/>
        <v>6.271279040624074E-2</v>
      </c>
      <c r="D216" s="15">
        <f t="shared" si="16"/>
        <v>10</v>
      </c>
      <c r="E216" s="2">
        <f t="shared" si="17"/>
        <v>9.6864360479687956</v>
      </c>
      <c r="F216" s="2">
        <v>5</v>
      </c>
      <c r="G216" s="2">
        <f t="shared" si="18"/>
        <v>4.6864360479687965</v>
      </c>
      <c r="H216" s="2">
        <f t="shared" si="19"/>
        <v>3.2906991681456256E-2</v>
      </c>
    </row>
    <row r="217" spans="1:8" x14ac:dyDescent="0.3">
      <c r="A217" s="2">
        <v>42920</v>
      </c>
      <c r="B217">
        <v>4.1525925077765688E-2</v>
      </c>
      <c r="C217" s="15">
        <f t="shared" si="15"/>
        <v>4.8854029503253751E-2</v>
      </c>
      <c r="D217" s="15">
        <f t="shared" si="16"/>
        <v>10</v>
      </c>
      <c r="E217" s="2">
        <f t="shared" si="17"/>
        <v>9.7557298524837321</v>
      </c>
      <c r="F217" s="2">
        <v>5</v>
      </c>
      <c r="G217" s="2">
        <f t="shared" si="18"/>
        <v>4.7557298524837313</v>
      </c>
      <c r="H217" s="2">
        <f t="shared" si="19"/>
        <v>2.5357433209914335E-2</v>
      </c>
    </row>
    <row r="218" spans="1:8" x14ac:dyDescent="0.3">
      <c r="A218" s="2">
        <v>43120</v>
      </c>
      <c r="B218">
        <v>5.7950857672693555E-2</v>
      </c>
      <c r="C218" s="15">
        <f t="shared" si="15"/>
        <v>6.8177479614933589E-2</v>
      </c>
      <c r="D218" s="15">
        <f t="shared" si="16"/>
        <v>10</v>
      </c>
      <c r="E218" s="2">
        <f t="shared" si="17"/>
        <v>9.6591126019253313</v>
      </c>
      <c r="F218" s="2">
        <v>5</v>
      </c>
      <c r="G218" s="2">
        <f t="shared" si="18"/>
        <v>4.6591126019253322</v>
      </c>
      <c r="H218" s="2">
        <f t="shared" si="19"/>
        <v>3.5929599057769643E-2</v>
      </c>
    </row>
    <row r="219" spans="1:8" x14ac:dyDescent="0.3">
      <c r="A219" s="2">
        <v>43320</v>
      </c>
      <c r="B219">
        <v>6.4116307922091997E-2</v>
      </c>
      <c r="C219" s="15">
        <f t="shared" si="15"/>
        <v>7.5430950496578816E-2</v>
      </c>
      <c r="D219" s="15">
        <f t="shared" si="16"/>
        <v>10</v>
      </c>
      <c r="E219" s="2">
        <f t="shared" si="17"/>
        <v>9.6228452475171053</v>
      </c>
      <c r="F219" s="2">
        <v>5</v>
      </c>
      <c r="G219" s="2">
        <f t="shared" si="18"/>
        <v>4.6228452475171062</v>
      </c>
      <c r="H219" s="2">
        <f t="shared" si="19"/>
        <v>3.9982434189296506E-2</v>
      </c>
    </row>
    <row r="220" spans="1:8" x14ac:dyDescent="0.3">
      <c r="A220" s="2">
        <v>43520</v>
      </c>
      <c r="B220">
        <v>5.9260852351322425E-2</v>
      </c>
      <c r="C220" s="15">
        <f t="shared" si="15"/>
        <v>6.9718649825085202E-2</v>
      </c>
      <c r="D220" s="15">
        <f t="shared" si="16"/>
        <v>10</v>
      </c>
      <c r="E220" s="2">
        <f t="shared" si="17"/>
        <v>9.6514067508745747</v>
      </c>
      <c r="F220" s="2">
        <v>5</v>
      </c>
      <c r="G220" s="2">
        <f t="shared" si="18"/>
        <v>4.6514067508745738</v>
      </c>
      <c r="H220" s="2">
        <f t="shared" si="19"/>
        <v>3.6786800542195144E-2</v>
      </c>
    </row>
    <row r="221" spans="1:8" x14ac:dyDescent="0.3">
      <c r="A221" s="2">
        <v>43720</v>
      </c>
      <c r="B221">
        <v>5.9717831142684356E-2</v>
      </c>
      <c r="C221" s="15">
        <f t="shared" si="15"/>
        <v>7.0256271932569836E-2</v>
      </c>
      <c r="D221" s="15">
        <f t="shared" si="16"/>
        <v>10</v>
      </c>
      <c r="E221" s="2">
        <f t="shared" si="17"/>
        <v>9.648718640337151</v>
      </c>
      <c r="F221" s="2">
        <v>5</v>
      </c>
      <c r="G221" s="2">
        <f t="shared" si="18"/>
        <v>4.648718640337151</v>
      </c>
      <c r="H221" s="2">
        <f t="shared" si="19"/>
        <v>3.7086322182224678E-2</v>
      </c>
    </row>
    <row r="222" spans="1:8" x14ac:dyDescent="0.3">
      <c r="A222" s="2">
        <v>43920</v>
      </c>
      <c r="B222">
        <v>5.6232971548528292E-2</v>
      </c>
      <c r="C222" s="15">
        <f t="shared" si="15"/>
        <v>6.6156437115915637E-2</v>
      </c>
      <c r="D222" s="15">
        <f t="shared" si="16"/>
        <v>10</v>
      </c>
      <c r="E222" s="2">
        <f t="shared" si="17"/>
        <v>9.6692178144204224</v>
      </c>
      <c r="F222" s="2">
        <v>5</v>
      </c>
      <c r="G222" s="2">
        <f t="shared" si="18"/>
        <v>4.6692178144204215</v>
      </c>
      <c r="H222" s="2">
        <f t="shared" si="19"/>
        <v>3.4808671682679572E-2</v>
      </c>
    </row>
    <row r="223" spans="1:8" x14ac:dyDescent="0.3">
      <c r="A223" s="2">
        <v>44120</v>
      </c>
      <c r="B223">
        <v>5.5100885932083295E-2</v>
      </c>
      <c r="C223" s="15">
        <f t="shared" si="15"/>
        <v>6.4824571684803878E-2</v>
      </c>
      <c r="D223" s="15">
        <f t="shared" si="16"/>
        <v>10</v>
      </c>
      <c r="E223" s="2">
        <f t="shared" si="17"/>
        <v>9.675877141575981</v>
      </c>
      <c r="F223" s="2">
        <v>5</v>
      </c>
      <c r="G223" s="2">
        <f t="shared" si="18"/>
        <v>4.675877141575981</v>
      </c>
      <c r="H223" s="2">
        <f t="shared" si="19"/>
        <v>3.407194586646816E-2</v>
      </c>
    </row>
    <row r="224" spans="1:8" x14ac:dyDescent="0.3">
      <c r="A224" s="2">
        <v>44320</v>
      </c>
      <c r="B224">
        <v>5.6077702500149894E-2</v>
      </c>
      <c r="C224" s="15">
        <f t="shared" si="15"/>
        <v>6.5973767647235171E-2</v>
      </c>
      <c r="D224" s="15">
        <f t="shared" si="16"/>
        <v>10</v>
      </c>
      <c r="E224" s="2">
        <f t="shared" si="17"/>
        <v>9.6701311617638233</v>
      </c>
      <c r="F224" s="2">
        <v>5</v>
      </c>
      <c r="G224" s="2">
        <f t="shared" si="18"/>
        <v>4.6701311617638241</v>
      </c>
      <c r="H224" s="2">
        <f t="shared" si="19"/>
        <v>3.4707535277232762E-2</v>
      </c>
    </row>
    <row r="225" spans="1:8" x14ac:dyDescent="0.3">
      <c r="A225" s="2">
        <v>44520</v>
      </c>
      <c r="B225">
        <v>4.2691403955355395E-2</v>
      </c>
      <c r="C225" s="15">
        <f t="shared" si="15"/>
        <v>5.0225181123947527E-2</v>
      </c>
      <c r="D225" s="15">
        <f t="shared" si="16"/>
        <v>10</v>
      </c>
      <c r="E225" s="2">
        <f t="shared" si="17"/>
        <v>9.7488740943802625</v>
      </c>
      <c r="F225" s="2">
        <v>5</v>
      </c>
      <c r="G225" s="2">
        <f t="shared" si="18"/>
        <v>4.7488740943802625</v>
      </c>
      <c r="H225" s="2">
        <f t="shared" si="19"/>
        <v>2.6097063094515777E-2</v>
      </c>
    </row>
    <row r="226" spans="1:8" x14ac:dyDescent="0.3">
      <c r="A226" s="2">
        <v>44720</v>
      </c>
      <c r="B226">
        <v>4.8602302922940654E-2</v>
      </c>
      <c r="C226" s="15">
        <f t="shared" si="15"/>
        <v>5.7179179909341946E-2</v>
      </c>
      <c r="D226" s="15">
        <f t="shared" si="16"/>
        <v>10</v>
      </c>
      <c r="E226" s="2">
        <f t="shared" si="17"/>
        <v>9.7141041004532909</v>
      </c>
      <c r="F226" s="2">
        <v>5</v>
      </c>
      <c r="G226" s="2">
        <f t="shared" si="18"/>
        <v>4.71410410045329</v>
      </c>
      <c r="H226" s="2">
        <f t="shared" si="19"/>
        <v>2.9872792321690208E-2</v>
      </c>
    </row>
    <row r="227" spans="1:8" x14ac:dyDescent="0.3">
      <c r="A227" s="2">
        <v>44920</v>
      </c>
      <c r="B227">
        <v>4.3121814272061167E-2</v>
      </c>
      <c r="C227" s="15">
        <f t="shared" si="15"/>
        <v>5.0731546202424906E-2</v>
      </c>
      <c r="D227" s="15">
        <f t="shared" si="16"/>
        <v>10</v>
      </c>
      <c r="E227" s="2">
        <f t="shared" si="17"/>
        <v>9.7463422689878758</v>
      </c>
      <c r="F227" s="2">
        <v>5</v>
      </c>
      <c r="G227" s="2">
        <f t="shared" si="18"/>
        <v>4.7463422689878758</v>
      </c>
      <c r="H227" s="2">
        <f t="shared" si="19"/>
        <v>2.6370609391378547E-2</v>
      </c>
    </row>
    <row r="228" spans="1:8" x14ac:dyDescent="0.3">
      <c r="A228" s="2">
        <v>45120</v>
      </c>
      <c r="B228">
        <v>4.9171167362725733E-2</v>
      </c>
      <c r="C228" s="15">
        <f t="shared" si="15"/>
        <v>5.7848432191442041E-2</v>
      </c>
      <c r="D228" s="15">
        <f t="shared" si="16"/>
        <v>10</v>
      </c>
      <c r="E228" s="2">
        <f t="shared" si="17"/>
        <v>9.71075783904279</v>
      </c>
      <c r="F228" s="2">
        <v>5</v>
      </c>
      <c r="G228" s="2">
        <f t="shared" si="18"/>
        <v>4.71075783904279</v>
      </c>
      <c r="H228" s="2">
        <f t="shared" si="19"/>
        <v>3.0238350878626395E-2</v>
      </c>
    </row>
    <row r="229" spans="1:8" x14ac:dyDescent="0.3">
      <c r="A229" s="2">
        <v>45320</v>
      </c>
      <c r="B229">
        <v>5.8826868630006406E-2</v>
      </c>
      <c r="C229" s="15">
        <f t="shared" si="15"/>
        <v>6.9208080741184008E-2</v>
      </c>
      <c r="D229" s="15">
        <f t="shared" si="16"/>
        <v>10</v>
      </c>
      <c r="E229" s="2">
        <f t="shared" si="17"/>
        <v>9.6539595962940794</v>
      </c>
      <c r="F229" s="2">
        <v>5</v>
      </c>
      <c r="G229" s="2">
        <f t="shared" si="18"/>
        <v>4.6539595962940803</v>
      </c>
      <c r="H229" s="2">
        <f t="shared" si="19"/>
        <v>3.6502588150497721E-2</v>
      </c>
    </row>
    <row r="230" spans="1:8" x14ac:dyDescent="0.3">
      <c r="A230" s="2">
        <v>45520</v>
      </c>
      <c r="B230">
        <v>7.3318410689921398E-2</v>
      </c>
      <c r="C230" s="15">
        <f t="shared" si="15"/>
        <v>8.6256953752848711E-2</v>
      </c>
      <c r="D230" s="15">
        <f t="shared" si="16"/>
        <v>10</v>
      </c>
      <c r="E230" s="2">
        <f t="shared" si="17"/>
        <v>9.5687152312357568</v>
      </c>
      <c r="F230" s="2">
        <v>5</v>
      </c>
      <c r="G230" s="2">
        <f t="shared" si="18"/>
        <v>4.5687152312357568</v>
      </c>
      <c r="H230" s="2">
        <f t="shared" si="19"/>
        <v>4.6119731922235375E-2</v>
      </c>
    </row>
    <row r="231" spans="1:8" x14ac:dyDescent="0.3">
      <c r="A231" s="2">
        <v>45720</v>
      </c>
      <c r="B231">
        <v>6.0999827841643407E-2</v>
      </c>
      <c r="C231" s="15">
        <f t="shared" si="15"/>
        <v>7.1764503343109895E-2</v>
      </c>
      <c r="D231" s="15">
        <f t="shared" si="16"/>
        <v>10</v>
      </c>
      <c r="E231" s="2">
        <f t="shared" si="17"/>
        <v>9.6411774832844497</v>
      </c>
      <c r="F231" s="2">
        <v>5</v>
      </c>
      <c r="G231" s="2">
        <f t="shared" si="18"/>
        <v>4.6411774832844506</v>
      </c>
      <c r="H231" s="2">
        <f t="shared" si="19"/>
        <v>3.7927964178513456E-2</v>
      </c>
    </row>
    <row r="232" spans="1:8" x14ac:dyDescent="0.3">
      <c r="A232" s="2">
        <v>45920</v>
      </c>
      <c r="B232">
        <v>8.0610702679210181E-2</v>
      </c>
      <c r="C232" s="15">
        <f t="shared" si="15"/>
        <v>9.4836120799070805E-2</v>
      </c>
      <c r="D232" s="15">
        <f t="shared" si="16"/>
        <v>10</v>
      </c>
      <c r="E232" s="2">
        <f t="shared" si="17"/>
        <v>9.5258193960046462</v>
      </c>
      <c r="F232" s="2">
        <v>5</v>
      </c>
      <c r="G232" s="2">
        <f t="shared" si="18"/>
        <v>4.5258193960046462</v>
      </c>
      <c r="H232" s="2">
        <f t="shared" si="19"/>
        <v>5.1060119831567524E-2</v>
      </c>
    </row>
    <row r="233" spans="1:8" x14ac:dyDescent="0.3">
      <c r="A233" s="2">
        <v>46120</v>
      </c>
      <c r="B233">
        <v>6.3509741103975434E-2</v>
      </c>
      <c r="C233" s="15">
        <f t="shared" si="15"/>
        <v>7.4717342475265222E-2</v>
      </c>
      <c r="D233" s="15">
        <f t="shared" si="16"/>
        <v>10</v>
      </c>
      <c r="E233" s="2">
        <f t="shared" si="17"/>
        <v>9.6264132876236737</v>
      </c>
      <c r="F233" s="2">
        <v>5</v>
      </c>
      <c r="G233" s="2">
        <f t="shared" si="18"/>
        <v>4.6264132876236737</v>
      </c>
      <c r="H233" s="2">
        <f t="shared" si="19"/>
        <v>3.9581623924413542E-2</v>
      </c>
    </row>
    <row r="234" spans="1:8" x14ac:dyDescent="0.3">
      <c r="A234" s="2">
        <v>46320</v>
      </c>
      <c r="B234">
        <v>7.9633280140179605E-2</v>
      </c>
      <c r="C234" s="15">
        <f t="shared" si="15"/>
        <v>9.3686211929623064E-2</v>
      </c>
      <c r="D234" s="15">
        <f t="shared" si="16"/>
        <v>10</v>
      </c>
      <c r="E234" s="2">
        <f t="shared" si="17"/>
        <v>9.5315689403518853</v>
      </c>
      <c r="F234" s="2">
        <v>5</v>
      </c>
      <c r="G234" s="2">
        <f t="shared" si="18"/>
        <v>4.5315689403518844</v>
      </c>
      <c r="H234" s="2">
        <f t="shared" si="19"/>
        <v>5.0393931302087143E-2</v>
      </c>
    </row>
    <row r="235" spans="1:8" x14ac:dyDescent="0.3">
      <c r="A235" s="2">
        <v>46520</v>
      </c>
      <c r="B235">
        <v>6.6212559856891576E-2</v>
      </c>
      <c r="C235" s="15">
        <f t="shared" si="15"/>
        <v>7.789712924340185E-2</v>
      </c>
      <c r="D235" s="15">
        <f t="shared" si="16"/>
        <v>10</v>
      </c>
      <c r="E235" s="2">
        <f t="shared" si="17"/>
        <v>9.6105143537829907</v>
      </c>
      <c r="F235" s="2">
        <v>5</v>
      </c>
      <c r="G235" s="2">
        <f t="shared" si="18"/>
        <v>4.6105143537829907</v>
      </c>
      <c r="H235" s="2">
        <f t="shared" si="19"/>
        <v>4.1371139482727165E-2</v>
      </c>
    </row>
    <row r="236" spans="1:8" x14ac:dyDescent="0.3">
      <c r="A236" s="2">
        <v>46720</v>
      </c>
      <c r="B236">
        <v>4.7623515468753853E-2</v>
      </c>
      <c r="C236" s="15">
        <f t="shared" si="15"/>
        <v>5.6027665257357473E-2</v>
      </c>
      <c r="D236" s="15">
        <f t="shared" si="16"/>
        <v>10</v>
      </c>
      <c r="E236" s="2">
        <f t="shared" si="17"/>
        <v>9.7198616737132131</v>
      </c>
      <c r="F236" s="2">
        <v>5</v>
      </c>
      <c r="G236" s="2">
        <f t="shared" si="18"/>
        <v>4.7198616737132131</v>
      </c>
      <c r="H236" s="2">
        <f t="shared" si="19"/>
        <v>2.924471396034526E-2</v>
      </c>
    </row>
    <row r="237" spans="1:8" x14ac:dyDescent="0.3">
      <c r="A237" s="2">
        <v>46920</v>
      </c>
      <c r="B237">
        <v>6.9446731130742484E-2</v>
      </c>
      <c r="C237" s="15">
        <f t="shared" si="15"/>
        <v>8.1702036624402924E-2</v>
      </c>
      <c r="D237" s="15">
        <f t="shared" si="16"/>
        <v>10</v>
      </c>
      <c r="E237" s="2">
        <f t="shared" si="17"/>
        <v>9.591489816877985</v>
      </c>
      <c r="F237" s="2">
        <v>5</v>
      </c>
      <c r="G237" s="2">
        <f t="shared" si="18"/>
        <v>4.591489816877985</v>
      </c>
      <c r="H237" s="2">
        <f t="shared" si="19"/>
        <v>4.3524497103182055E-2</v>
      </c>
    </row>
    <row r="238" spans="1:8" x14ac:dyDescent="0.3">
      <c r="A238" s="2">
        <v>47120</v>
      </c>
      <c r="B238">
        <v>5.1517473095683539E-2</v>
      </c>
      <c r="C238" s="15">
        <f t="shared" si="15"/>
        <v>6.0608791877274755E-2</v>
      </c>
      <c r="D238" s="15">
        <f t="shared" si="16"/>
        <v>10</v>
      </c>
      <c r="E238" s="2">
        <f t="shared" si="17"/>
        <v>9.6969560406136264</v>
      </c>
      <c r="F238" s="2">
        <v>5</v>
      </c>
      <c r="G238" s="2">
        <f t="shared" si="18"/>
        <v>4.6969560406136264</v>
      </c>
      <c r="H238" s="2">
        <f t="shared" si="19"/>
        <v>3.1750197488355732E-2</v>
      </c>
    </row>
    <row r="239" spans="1:8" x14ac:dyDescent="0.3">
      <c r="A239" s="2">
        <v>47320</v>
      </c>
      <c r="B239">
        <v>7.4580839354131123E-2</v>
      </c>
      <c r="C239" s="15">
        <f t="shared" si="15"/>
        <v>8.7742163946036622E-2</v>
      </c>
      <c r="D239" s="15">
        <f t="shared" si="16"/>
        <v>10</v>
      </c>
      <c r="E239" s="2">
        <f t="shared" si="17"/>
        <v>9.5612891802698172</v>
      </c>
      <c r="F239" s="2">
        <v>5</v>
      </c>
      <c r="G239" s="2">
        <f t="shared" si="18"/>
        <v>4.5612891802698172</v>
      </c>
      <c r="H239" s="2">
        <f t="shared" si="19"/>
        <v>4.6970090362979118E-2</v>
      </c>
    </row>
    <row r="240" spans="1:8" x14ac:dyDescent="0.3">
      <c r="A240" s="2">
        <v>47520</v>
      </c>
      <c r="B240">
        <v>4.8247314108518055E-2</v>
      </c>
      <c r="C240" s="15">
        <f t="shared" si="15"/>
        <v>5.6761546010021244E-2</v>
      </c>
      <c r="D240" s="15">
        <f t="shared" si="16"/>
        <v>10</v>
      </c>
      <c r="E240" s="2">
        <f t="shared" si="17"/>
        <v>9.716192269949893</v>
      </c>
      <c r="F240" s="2">
        <v>5</v>
      </c>
      <c r="G240" s="2">
        <f t="shared" si="18"/>
        <v>4.7161922699498939</v>
      </c>
      <c r="H240" s="2">
        <f t="shared" si="19"/>
        <v>2.9644867833306537E-2</v>
      </c>
    </row>
    <row r="241" spans="1:8" x14ac:dyDescent="0.3">
      <c r="A241" s="2">
        <v>47720</v>
      </c>
      <c r="B241">
        <v>6.3647569273247218E-2</v>
      </c>
      <c r="C241" s="15">
        <f t="shared" si="15"/>
        <v>7.4879493262643787E-2</v>
      </c>
      <c r="D241" s="15">
        <f t="shared" si="16"/>
        <v>10</v>
      </c>
      <c r="E241" s="2">
        <f t="shared" si="17"/>
        <v>9.6256025336867808</v>
      </c>
      <c r="F241" s="2">
        <v>5</v>
      </c>
      <c r="G241" s="2">
        <f t="shared" si="18"/>
        <v>4.6256025336867808</v>
      </c>
      <c r="H241" s="2">
        <f t="shared" si="19"/>
        <v>3.9672658524167029E-2</v>
      </c>
    </row>
    <row r="242" spans="1:8" x14ac:dyDescent="0.3">
      <c r="A242" s="2">
        <v>47920</v>
      </c>
      <c r="B242">
        <v>4.6851832567180902E-2</v>
      </c>
      <c r="C242" s="15">
        <f t="shared" si="15"/>
        <v>5.5119803020212826E-2</v>
      </c>
      <c r="D242" s="15">
        <f t="shared" si="16"/>
        <v>10</v>
      </c>
      <c r="E242" s="2">
        <f t="shared" si="17"/>
        <v>9.724400984898935</v>
      </c>
      <c r="F242" s="2">
        <v>5</v>
      </c>
      <c r="G242" s="2">
        <f t="shared" si="18"/>
        <v>4.7244009848989359</v>
      </c>
      <c r="H242" s="2">
        <f t="shared" si="19"/>
        <v>2.8750334438123155E-2</v>
      </c>
    </row>
    <row r="243" spans="1:8" x14ac:dyDescent="0.3">
      <c r="A243" s="2">
        <v>48120</v>
      </c>
      <c r="B243">
        <v>5.5435998756282856E-2</v>
      </c>
      <c r="C243" s="15">
        <f t="shared" si="15"/>
        <v>6.5218822066215126E-2</v>
      </c>
      <c r="D243" s="15">
        <f t="shared" si="16"/>
        <v>10</v>
      </c>
      <c r="E243" s="2">
        <f t="shared" si="17"/>
        <v>9.6739058896689247</v>
      </c>
      <c r="F243" s="2">
        <v>5</v>
      </c>
      <c r="G243" s="2">
        <f t="shared" si="18"/>
        <v>4.6739058896689247</v>
      </c>
      <c r="H243" s="2">
        <f t="shared" si="19"/>
        <v>3.4289864567095048E-2</v>
      </c>
    </row>
    <row r="244" spans="1:8" x14ac:dyDescent="0.3">
      <c r="A244" s="2">
        <v>48320</v>
      </c>
      <c r="B244">
        <v>6.2336937633692788E-2</v>
      </c>
      <c r="C244" s="15">
        <f t="shared" si="15"/>
        <v>7.3337573686697397E-2</v>
      </c>
      <c r="D244" s="15">
        <f t="shared" si="16"/>
        <v>10</v>
      </c>
      <c r="E244" s="2">
        <f t="shared" si="17"/>
        <v>9.6333121315665124</v>
      </c>
      <c r="F244" s="2">
        <v>5</v>
      </c>
      <c r="G244" s="2">
        <f t="shared" si="18"/>
        <v>4.6333121315665133</v>
      </c>
      <c r="H244" s="2">
        <f t="shared" si="19"/>
        <v>3.8807949475290586E-2</v>
      </c>
    </row>
    <row r="245" spans="1:8" x14ac:dyDescent="0.3">
      <c r="A245" s="2">
        <v>48520</v>
      </c>
      <c r="B245">
        <v>7.0996508766982075E-2</v>
      </c>
      <c r="C245" s="15">
        <f t="shared" si="15"/>
        <v>8.3525304431743622E-2</v>
      </c>
      <c r="D245" s="15">
        <f t="shared" si="16"/>
        <v>10</v>
      </c>
      <c r="E245" s="2">
        <f t="shared" si="17"/>
        <v>9.5823734778412817</v>
      </c>
      <c r="F245" s="2">
        <v>5</v>
      </c>
      <c r="G245" s="2">
        <f t="shared" si="18"/>
        <v>4.5823734778412817</v>
      </c>
      <c r="H245" s="2">
        <f t="shared" si="19"/>
        <v>4.4561043669159424E-2</v>
      </c>
    </row>
    <row r="246" spans="1:8" x14ac:dyDescent="0.3">
      <c r="A246" s="2">
        <v>48720</v>
      </c>
      <c r="B246">
        <v>7.0205671618713189E-2</v>
      </c>
      <c r="C246" s="15">
        <f t="shared" si="15"/>
        <v>8.2594907786721405E-2</v>
      </c>
      <c r="D246" s="15">
        <f t="shared" si="16"/>
        <v>10</v>
      </c>
      <c r="E246" s="2">
        <f t="shared" si="17"/>
        <v>9.5870254610663928</v>
      </c>
      <c r="F246" s="2">
        <v>5</v>
      </c>
      <c r="G246" s="2">
        <f t="shared" si="18"/>
        <v>4.5870254610663928</v>
      </c>
      <c r="H246" s="2">
        <f t="shared" si="19"/>
        <v>4.4031723021359555E-2</v>
      </c>
    </row>
    <row r="247" spans="1:8" x14ac:dyDescent="0.3">
      <c r="A247" s="2">
        <v>48920</v>
      </c>
      <c r="B247">
        <v>4.7922930901706483E-2</v>
      </c>
      <c r="C247" s="15">
        <f t="shared" si="15"/>
        <v>5.6379918707889984E-2</v>
      </c>
      <c r="D247" s="15">
        <f t="shared" si="16"/>
        <v>10</v>
      </c>
      <c r="E247" s="2">
        <f t="shared" si="17"/>
        <v>9.7181004064605503</v>
      </c>
      <c r="F247" s="2">
        <v>5</v>
      </c>
      <c r="G247" s="2">
        <f t="shared" si="18"/>
        <v>4.7181004064605503</v>
      </c>
      <c r="H247" s="2">
        <f t="shared" si="19"/>
        <v>2.9436725047240618E-2</v>
      </c>
    </row>
    <row r="248" spans="1:8" x14ac:dyDescent="0.3">
      <c r="A248" s="2">
        <v>49120</v>
      </c>
      <c r="B248">
        <v>6.1609315471033162E-2</v>
      </c>
      <c r="C248" s="15">
        <f t="shared" si="15"/>
        <v>7.2481547612980188E-2</v>
      </c>
      <c r="D248" s="15">
        <f t="shared" si="16"/>
        <v>10</v>
      </c>
      <c r="E248" s="2">
        <f t="shared" si="17"/>
        <v>9.6375922619350991</v>
      </c>
      <c r="F248" s="2">
        <v>5</v>
      </c>
      <c r="G248" s="2">
        <f t="shared" si="18"/>
        <v>4.6375922619350991</v>
      </c>
      <c r="H248" s="2">
        <f t="shared" si="19"/>
        <v>3.8328809013967159E-2</v>
      </c>
    </row>
    <row r="249" spans="1:8" x14ac:dyDescent="0.3">
      <c r="A249" s="2">
        <v>49320</v>
      </c>
      <c r="B249">
        <v>5.8613431348056973E-2</v>
      </c>
      <c r="C249" s="15">
        <f t="shared" si="15"/>
        <v>6.895697805653761E-2</v>
      </c>
      <c r="D249" s="15">
        <f t="shared" si="16"/>
        <v>10</v>
      </c>
      <c r="E249" s="2">
        <f t="shared" si="17"/>
        <v>9.6552151097173127</v>
      </c>
      <c r="F249" s="2">
        <v>5</v>
      </c>
      <c r="G249" s="2">
        <f t="shared" si="18"/>
        <v>4.6552151097173118</v>
      </c>
      <c r="H249" s="2">
        <f t="shared" si="19"/>
        <v>3.6362894563969704E-2</v>
      </c>
    </row>
    <row r="250" spans="1:8" x14ac:dyDescent="0.3">
      <c r="A250" s="2">
        <v>49520</v>
      </c>
      <c r="B250">
        <v>5.4727514790723221E-2</v>
      </c>
      <c r="C250" s="15">
        <f t="shared" si="15"/>
        <v>6.4385311518497912E-2</v>
      </c>
      <c r="D250" s="15">
        <f t="shared" si="16"/>
        <v>10</v>
      </c>
      <c r="E250" s="2">
        <f t="shared" si="17"/>
        <v>9.678073442407511</v>
      </c>
      <c r="F250" s="2">
        <v>5</v>
      </c>
      <c r="G250" s="2">
        <f t="shared" si="18"/>
        <v>4.6780734424075101</v>
      </c>
      <c r="H250" s="2">
        <f t="shared" si="19"/>
        <v>3.3829308805779001E-2</v>
      </c>
    </row>
    <row r="251" spans="1:8" x14ac:dyDescent="0.3">
      <c r="A251" s="2">
        <v>49720</v>
      </c>
      <c r="B251">
        <v>5.4733832638948286E-2</v>
      </c>
      <c r="C251" s="15">
        <f t="shared" si="15"/>
        <v>6.4392744281115633E-2</v>
      </c>
      <c r="D251" s="15">
        <f t="shared" si="16"/>
        <v>10</v>
      </c>
      <c r="E251" s="2">
        <f t="shared" si="17"/>
        <v>9.6780362785944227</v>
      </c>
      <c r="F251" s="2">
        <v>5</v>
      </c>
      <c r="G251" s="2">
        <f t="shared" si="18"/>
        <v>4.6780362785944218</v>
      </c>
      <c r="H251" s="2">
        <f t="shared" si="19"/>
        <v>3.3833413084834014E-2</v>
      </c>
    </row>
    <row r="252" spans="1:8" x14ac:dyDescent="0.3">
      <c r="A252" s="2">
        <v>49920</v>
      </c>
      <c r="B252">
        <v>6.0369407444829153E-2</v>
      </c>
      <c r="C252" s="15">
        <f t="shared" si="15"/>
        <v>7.1022832288034299E-2</v>
      </c>
      <c r="D252" s="15">
        <f t="shared" si="16"/>
        <v>10</v>
      </c>
      <c r="E252" s="2">
        <f t="shared" si="17"/>
        <v>9.6448858385598282</v>
      </c>
      <c r="F252" s="2">
        <v>5</v>
      </c>
      <c r="G252" s="2">
        <f t="shared" si="18"/>
        <v>4.6448858385598282</v>
      </c>
      <c r="H252" s="2">
        <f t="shared" si="19"/>
        <v>3.7513834704577566E-2</v>
      </c>
    </row>
    <row r="253" spans="1:8" x14ac:dyDescent="0.3">
      <c r="A253" s="2">
        <v>50120</v>
      </c>
      <c r="B253">
        <v>5.4979863342232684E-2</v>
      </c>
      <c r="C253" s="15">
        <f t="shared" si="15"/>
        <v>6.4682192167332564E-2</v>
      </c>
      <c r="D253" s="15">
        <f t="shared" si="16"/>
        <v>10</v>
      </c>
      <c r="E253" s="2">
        <f t="shared" si="17"/>
        <v>9.6765890391633373</v>
      </c>
      <c r="F253" s="2">
        <v>5</v>
      </c>
      <c r="G253" s="2">
        <f t="shared" si="18"/>
        <v>4.6765890391633373</v>
      </c>
      <c r="H253" s="2">
        <f t="shared" si="19"/>
        <v>3.3993280231124627E-2</v>
      </c>
    </row>
    <row r="254" spans="1:8" x14ac:dyDescent="0.3">
      <c r="A254" s="2">
        <v>50320</v>
      </c>
      <c r="B254">
        <v>7.9768919643995739E-2</v>
      </c>
      <c r="C254" s="15">
        <f t="shared" si="15"/>
        <v>9.3845787816465576E-2</v>
      </c>
      <c r="D254" s="15">
        <f t="shared" si="16"/>
        <v>10</v>
      </c>
      <c r="E254" s="2">
        <f t="shared" si="17"/>
        <v>9.5307710609176723</v>
      </c>
      <c r="F254" s="2">
        <v>5</v>
      </c>
      <c r="G254" s="2">
        <f t="shared" si="18"/>
        <v>4.5307710609176723</v>
      </c>
      <c r="H254" s="2">
        <f t="shared" si="19"/>
        <v>5.0486305505247117E-2</v>
      </c>
    </row>
    <row r="255" spans="1:8" x14ac:dyDescent="0.3">
      <c r="A255" s="2">
        <v>50520</v>
      </c>
      <c r="B255">
        <v>6.5385373341769262E-2</v>
      </c>
      <c r="C255" s="15">
        <f t="shared" si="15"/>
        <v>7.6923968637375606E-2</v>
      </c>
      <c r="D255" s="15">
        <f t="shared" si="16"/>
        <v>10</v>
      </c>
      <c r="E255" s="2">
        <f t="shared" si="17"/>
        <v>9.6153801568131225</v>
      </c>
      <c r="F255" s="2">
        <v>5</v>
      </c>
      <c r="G255" s="2">
        <f t="shared" si="18"/>
        <v>4.6153801568131216</v>
      </c>
      <c r="H255" s="2">
        <f t="shared" si="19"/>
        <v>4.0822496853002779E-2</v>
      </c>
    </row>
    <row r="256" spans="1:8" x14ac:dyDescent="0.3">
      <c r="A256" s="2">
        <v>50720</v>
      </c>
      <c r="B256">
        <v>6.4888255205866663E-2</v>
      </c>
      <c r="C256" s="15">
        <f t="shared" si="15"/>
        <v>7.6339123771607842E-2</v>
      </c>
      <c r="D256" s="15">
        <f t="shared" si="16"/>
        <v>10</v>
      </c>
      <c r="E256" s="2">
        <f t="shared" si="17"/>
        <v>9.6183043811419608</v>
      </c>
      <c r="F256" s="2">
        <v>5</v>
      </c>
      <c r="G256" s="2">
        <f t="shared" si="18"/>
        <v>4.6183043811419608</v>
      </c>
      <c r="H256" s="2">
        <f t="shared" si="19"/>
        <v>4.0493188167980754E-2</v>
      </c>
    </row>
    <row r="257" spans="1:8" x14ac:dyDescent="0.3">
      <c r="A257" s="2">
        <v>50920</v>
      </c>
      <c r="B257">
        <v>6.6742084182384698E-2</v>
      </c>
      <c r="C257" s="15">
        <f t="shared" si="15"/>
        <v>7.8520099038099644E-2</v>
      </c>
      <c r="D257" s="15">
        <f t="shared" si="16"/>
        <v>10</v>
      </c>
      <c r="E257" s="2">
        <f t="shared" si="17"/>
        <v>9.6073995048095018</v>
      </c>
      <c r="F257" s="2">
        <v>5</v>
      </c>
      <c r="G257" s="2">
        <f t="shared" si="18"/>
        <v>4.6073995048095018</v>
      </c>
      <c r="H257" s="2">
        <f t="shared" si="19"/>
        <v>4.172280365993479E-2</v>
      </c>
    </row>
    <row r="258" spans="1:8" x14ac:dyDescent="0.3">
      <c r="A258" s="2">
        <v>51120</v>
      </c>
      <c r="B258">
        <v>6.1303495747371678E-2</v>
      </c>
      <c r="C258" s="15">
        <f t="shared" si="15"/>
        <v>7.2121759702790209E-2</v>
      </c>
      <c r="D258" s="15">
        <f t="shared" si="16"/>
        <v>10</v>
      </c>
      <c r="E258" s="2">
        <f t="shared" si="17"/>
        <v>9.639391201486049</v>
      </c>
      <c r="F258" s="2">
        <v>5</v>
      </c>
      <c r="G258" s="2">
        <f t="shared" si="18"/>
        <v>4.639391201486049</v>
      </c>
      <c r="H258" s="2">
        <f t="shared" si="19"/>
        <v>3.8127621641888765E-2</v>
      </c>
    </row>
    <row r="259" spans="1:8" x14ac:dyDescent="0.3">
      <c r="A259" s="2">
        <v>51320</v>
      </c>
      <c r="B259">
        <v>5.6343227193788703E-2</v>
      </c>
      <c r="C259" s="15">
        <f t="shared" ref="C259:C322" si="20">B259/$J$27</f>
        <v>6.6286149639751421E-2</v>
      </c>
      <c r="D259" s="15">
        <f t="shared" ref="D259:D322" si="21">$J$28</f>
        <v>10</v>
      </c>
      <c r="E259" s="2">
        <f t="shared" si="17"/>
        <v>9.6685692518012427</v>
      </c>
      <c r="F259" s="2">
        <v>5</v>
      </c>
      <c r="G259" s="2">
        <f t="shared" si="18"/>
        <v>4.6685692518012427</v>
      </c>
      <c r="H259" s="2">
        <f t="shared" si="19"/>
        <v>3.488050586798716E-2</v>
      </c>
    </row>
    <row r="260" spans="1:8" x14ac:dyDescent="0.3">
      <c r="A260" s="2">
        <v>51520</v>
      </c>
      <c r="B260">
        <v>5.4480984628306632E-2</v>
      </c>
      <c r="C260" s="15">
        <f t="shared" si="20"/>
        <v>6.4095276033301923E-2</v>
      </c>
      <c r="D260" s="15">
        <f t="shared" si="21"/>
        <v>10</v>
      </c>
      <c r="E260" s="2">
        <f t="shared" ref="E260:E323" si="22">D260-(F260*C260)</f>
        <v>9.6795236198334909</v>
      </c>
      <c r="F260" s="2">
        <v>5</v>
      </c>
      <c r="G260" s="2">
        <f t="shared" ref="G260:G323" si="23">F260-(F260*C260)</f>
        <v>4.6795236198334909</v>
      </c>
      <c r="H260" s="2">
        <f t="shared" ref="H260:H323" si="24">LN((F260*E260)/(D260*G260))</f>
        <v>3.3669192575763118E-2</v>
      </c>
    </row>
    <row r="261" spans="1:8" x14ac:dyDescent="0.3">
      <c r="A261" s="2">
        <v>51720</v>
      </c>
      <c r="B261">
        <v>6.642862040679498E-2</v>
      </c>
      <c r="C261" s="15">
        <f t="shared" si="20"/>
        <v>7.8151318125641162E-2</v>
      </c>
      <c r="D261" s="15">
        <f t="shared" si="21"/>
        <v>10</v>
      </c>
      <c r="E261" s="2">
        <f t="shared" si="22"/>
        <v>9.6092434093717944</v>
      </c>
      <c r="F261" s="2">
        <v>5</v>
      </c>
      <c r="G261" s="2">
        <f t="shared" si="23"/>
        <v>4.6092434093717944</v>
      </c>
      <c r="H261" s="2">
        <f t="shared" si="24"/>
        <v>4.1514585711703023E-2</v>
      </c>
    </row>
    <row r="262" spans="1:8" x14ac:dyDescent="0.3">
      <c r="A262" s="2">
        <v>51920</v>
      </c>
      <c r="B262">
        <v>7.1174501848525931E-2</v>
      </c>
      <c r="C262" s="15">
        <f t="shared" si="20"/>
        <v>8.3734708057089338E-2</v>
      </c>
      <c r="D262" s="15">
        <f t="shared" si="21"/>
        <v>10</v>
      </c>
      <c r="E262" s="2">
        <f t="shared" si="22"/>
        <v>9.5813264597145533</v>
      </c>
      <c r="F262" s="2">
        <v>5</v>
      </c>
      <c r="G262" s="2">
        <f t="shared" si="23"/>
        <v>4.5813264597145533</v>
      </c>
      <c r="H262" s="2">
        <f t="shared" si="24"/>
        <v>4.4680286966688854E-2</v>
      </c>
    </row>
    <row r="263" spans="1:8" x14ac:dyDescent="0.3">
      <c r="A263" s="2">
        <v>52120</v>
      </c>
      <c r="B263">
        <v>5.5080642510574929E-2</v>
      </c>
      <c r="C263" s="15">
        <f t="shared" si="20"/>
        <v>6.4800755894794032E-2</v>
      </c>
      <c r="D263" s="15">
        <f t="shared" si="21"/>
        <v>10</v>
      </c>
      <c r="E263" s="2">
        <f t="shared" si="22"/>
        <v>9.675996220526029</v>
      </c>
      <c r="F263" s="2">
        <v>5</v>
      </c>
      <c r="G263" s="2">
        <f t="shared" si="23"/>
        <v>4.6759962205260299</v>
      </c>
      <c r="H263" s="2">
        <f t="shared" si="24"/>
        <v>3.4058786246069603E-2</v>
      </c>
    </row>
    <row r="264" spans="1:8" x14ac:dyDescent="0.3">
      <c r="A264" s="2">
        <v>52320</v>
      </c>
      <c r="B264">
        <v>6.192818287223821E-2</v>
      </c>
      <c r="C264" s="15">
        <f t="shared" si="20"/>
        <v>7.2856685732044957E-2</v>
      </c>
      <c r="D264" s="15">
        <f t="shared" si="21"/>
        <v>10</v>
      </c>
      <c r="E264" s="2">
        <f t="shared" si="22"/>
        <v>9.6357165713397759</v>
      </c>
      <c r="F264" s="2">
        <v>5</v>
      </c>
      <c r="G264" s="2">
        <f t="shared" si="23"/>
        <v>4.635716571339775</v>
      </c>
      <c r="H264" s="2">
        <f t="shared" si="24"/>
        <v>3.8538703100248053E-2</v>
      </c>
    </row>
    <row r="265" spans="1:8" x14ac:dyDescent="0.3">
      <c r="A265" s="2">
        <v>52520</v>
      </c>
      <c r="B265">
        <v>8.4510244309480329E-2</v>
      </c>
      <c r="C265" s="15">
        <f t="shared" si="20"/>
        <v>9.9423816834682738E-2</v>
      </c>
      <c r="D265" s="15">
        <f t="shared" si="21"/>
        <v>10</v>
      </c>
      <c r="E265" s="2">
        <f t="shared" si="22"/>
        <v>9.5028809158265872</v>
      </c>
      <c r="F265" s="2">
        <v>5</v>
      </c>
      <c r="G265" s="2">
        <f t="shared" si="23"/>
        <v>4.5028809158265863</v>
      </c>
      <c r="H265" s="2">
        <f t="shared" si="24"/>
        <v>5.3730430921350388E-2</v>
      </c>
    </row>
    <row r="266" spans="1:8" x14ac:dyDescent="0.3">
      <c r="A266" s="2">
        <v>52720</v>
      </c>
      <c r="B266">
        <v>6.2031592869066433E-2</v>
      </c>
      <c r="C266" s="15">
        <f t="shared" si="20"/>
        <v>7.2978344551842864E-2</v>
      </c>
      <c r="D266" s="15">
        <f t="shared" si="21"/>
        <v>10</v>
      </c>
      <c r="E266" s="2">
        <f t="shared" si="22"/>
        <v>9.6351082772407857</v>
      </c>
      <c r="F266" s="2">
        <v>5</v>
      </c>
      <c r="G266" s="2">
        <f t="shared" si="23"/>
        <v>4.6351082772407857</v>
      </c>
      <c r="H266" s="2">
        <f t="shared" si="24"/>
        <v>3.860679962049144E-2</v>
      </c>
    </row>
    <row r="267" spans="1:8" x14ac:dyDescent="0.3">
      <c r="A267" s="2">
        <v>52920</v>
      </c>
      <c r="B267">
        <v>5.4859255188950226E-2</v>
      </c>
      <c r="C267" s="15">
        <f t="shared" si="20"/>
        <v>6.4540300222294386E-2</v>
      </c>
      <c r="D267" s="15">
        <f t="shared" si="21"/>
        <v>10</v>
      </c>
      <c r="E267" s="2">
        <f t="shared" si="22"/>
        <v>9.6772984988885273</v>
      </c>
      <c r="F267" s="2">
        <v>5</v>
      </c>
      <c r="G267" s="2">
        <f t="shared" si="23"/>
        <v>4.6772984988885282</v>
      </c>
      <c r="H267" s="2">
        <f t="shared" si="24"/>
        <v>3.3914901651985067E-2</v>
      </c>
    </row>
    <row r="268" spans="1:8" x14ac:dyDescent="0.3">
      <c r="A268" s="2">
        <v>53120</v>
      </c>
      <c r="B268">
        <v>5.1558273254570394E-2</v>
      </c>
      <c r="C268" s="15">
        <f t="shared" si="20"/>
        <v>6.0656792064200465E-2</v>
      </c>
      <c r="D268" s="15">
        <f t="shared" si="21"/>
        <v>10</v>
      </c>
      <c r="E268" s="2">
        <f t="shared" si="22"/>
        <v>9.6967160396789982</v>
      </c>
      <c r="F268" s="2">
        <v>5</v>
      </c>
      <c r="G268" s="2">
        <f t="shared" si="23"/>
        <v>4.6967160396789973</v>
      </c>
      <c r="H268" s="2">
        <f t="shared" si="24"/>
        <v>3.1776545478072286E-2</v>
      </c>
    </row>
    <row r="269" spans="1:8" x14ac:dyDescent="0.3">
      <c r="A269" s="2">
        <v>53320</v>
      </c>
      <c r="B269">
        <v>6.5051482194835836E-2</v>
      </c>
      <c r="C269" s="15">
        <f t="shared" si="20"/>
        <v>7.6531155523336281E-2</v>
      </c>
      <c r="D269" s="15">
        <f t="shared" si="21"/>
        <v>10</v>
      </c>
      <c r="E269" s="2">
        <f t="shared" si="22"/>
        <v>9.6173442223833181</v>
      </c>
      <c r="F269" s="2">
        <v>5</v>
      </c>
      <c r="G269" s="2">
        <f t="shared" si="23"/>
        <v>4.617344222383319</v>
      </c>
      <c r="H269" s="2">
        <f t="shared" si="24"/>
        <v>4.0601281476740275E-2</v>
      </c>
    </row>
    <row r="270" spans="1:8" x14ac:dyDescent="0.3">
      <c r="A270" s="2">
        <v>53520</v>
      </c>
      <c r="B270">
        <v>6.605459720131994E-2</v>
      </c>
      <c r="C270" s="15">
        <f t="shared" si="20"/>
        <v>7.7711290825082283E-2</v>
      </c>
      <c r="D270" s="15">
        <f t="shared" si="21"/>
        <v>10</v>
      </c>
      <c r="E270" s="2">
        <f t="shared" si="22"/>
        <v>9.6114435458745895</v>
      </c>
      <c r="F270" s="2">
        <v>5</v>
      </c>
      <c r="G270" s="2">
        <f t="shared" si="23"/>
        <v>4.6114435458745886</v>
      </c>
      <c r="H270" s="2">
        <f t="shared" si="24"/>
        <v>4.126630244378468E-2</v>
      </c>
    </row>
    <row r="271" spans="1:8" x14ac:dyDescent="0.3">
      <c r="A271" s="2">
        <v>53720</v>
      </c>
      <c r="B271">
        <v>7.2338656185959943E-2</v>
      </c>
      <c r="C271" s="15">
        <f t="shared" si="20"/>
        <v>8.5104301395246995E-2</v>
      </c>
      <c r="D271" s="15">
        <f t="shared" si="21"/>
        <v>10</v>
      </c>
      <c r="E271" s="2">
        <f t="shared" si="22"/>
        <v>9.574478493023765</v>
      </c>
      <c r="F271" s="2">
        <v>5</v>
      </c>
      <c r="G271" s="2">
        <f t="shared" si="23"/>
        <v>4.574478493023765</v>
      </c>
      <c r="H271" s="2">
        <f t="shared" si="24"/>
        <v>4.5461185908754927E-2</v>
      </c>
    </row>
    <row r="272" spans="1:8" x14ac:dyDescent="0.3">
      <c r="A272" s="2">
        <v>53920</v>
      </c>
      <c r="B272">
        <v>8.0482400926532041E-2</v>
      </c>
      <c r="C272" s="15">
        <f t="shared" si="20"/>
        <v>9.468517756062593E-2</v>
      </c>
      <c r="D272" s="15">
        <f t="shared" si="21"/>
        <v>10</v>
      </c>
      <c r="E272" s="2">
        <f t="shared" si="22"/>
        <v>9.5265741121968706</v>
      </c>
      <c r="F272" s="2">
        <v>5</v>
      </c>
      <c r="G272" s="2">
        <f t="shared" si="23"/>
        <v>4.5265741121968706</v>
      </c>
      <c r="H272" s="2">
        <f t="shared" si="24"/>
        <v>5.0972601163864102E-2</v>
      </c>
    </row>
    <row r="273" spans="1:8" x14ac:dyDescent="0.3">
      <c r="A273" s="2">
        <v>54120</v>
      </c>
      <c r="B273">
        <v>8.1757454618408235E-2</v>
      </c>
      <c r="C273" s="15">
        <f t="shared" si="20"/>
        <v>9.6185240727539104E-2</v>
      </c>
      <c r="D273" s="15">
        <f t="shared" si="21"/>
        <v>10</v>
      </c>
      <c r="E273" s="2">
        <f t="shared" si="22"/>
        <v>9.5190737963623047</v>
      </c>
      <c r="F273" s="2">
        <v>5</v>
      </c>
      <c r="G273" s="2">
        <f t="shared" si="23"/>
        <v>4.5190737963623047</v>
      </c>
      <c r="H273" s="2">
        <f t="shared" si="24"/>
        <v>5.1843312674723779E-2</v>
      </c>
    </row>
    <row r="274" spans="1:8" x14ac:dyDescent="0.3">
      <c r="A274" s="2">
        <v>54320</v>
      </c>
      <c r="B274">
        <v>6.3325644262941114E-2</v>
      </c>
      <c r="C274" s="15">
        <f t="shared" si="20"/>
        <v>7.4500757956401306E-2</v>
      </c>
      <c r="D274" s="15">
        <f t="shared" si="21"/>
        <v>10</v>
      </c>
      <c r="E274" s="2">
        <f t="shared" si="22"/>
        <v>9.6274962102179931</v>
      </c>
      <c r="F274" s="2">
        <v>5</v>
      </c>
      <c r="G274" s="2">
        <f t="shared" si="23"/>
        <v>4.6274962102179931</v>
      </c>
      <c r="H274" s="2">
        <f t="shared" si="24"/>
        <v>3.9460066010022977E-2</v>
      </c>
    </row>
    <row r="275" spans="1:8" x14ac:dyDescent="0.3">
      <c r="A275" s="2">
        <v>54520</v>
      </c>
      <c r="B275">
        <v>7.2608699865306159E-2</v>
      </c>
      <c r="C275" s="15">
        <f t="shared" si="20"/>
        <v>8.5421999841536658E-2</v>
      </c>
      <c r="D275" s="15">
        <f t="shared" si="21"/>
        <v>10</v>
      </c>
      <c r="E275" s="2">
        <f t="shared" si="22"/>
        <v>9.5728900007923166</v>
      </c>
      <c r="F275" s="2">
        <v>5</v>
      </c>
      <c r="G275" s="2">
        <f t="shared" si="23"/>
        <v>4.5728900007923166</v>
      </c>
      <c r="H275" s="2">
        <f t="shared" si="24"/>
        <v>4.5642574441714427E-2</v>
      </c>
    </row>
    <row r="276" spans="1:8" x14ac:dyDescent="0.3">
      <c r="A276" s="2">
        <v>54720</v>
      </c>
      <c r="B276">
        <v>9.6170459943537734E-2</v>
      </c>
      <c r="C276" s="15">
        <f t="shared" si="20"/>
        <v>0.11314171758063263</v>
      </c>
      <c r="D276" s="15">
        <f t="shared" si="21"/>
        <v>10</v>
      </c>
      <c r="E276" s="2">
        <f t="shared" si="22"/>
        <v>9.4342914120968366</v>
      </c>
      <c r="F276" s="2">
        <v>5</v>
      </c>
      <c r="G276" s="2">
        <f t="shared" si="23"/>
        <v>4.4342914120968366</v>
      </c>
      <c r="H276" s="2">
        <f t="shared" si="24"/>
        <v>6.1836062180360897E-2</v>
      </c>
    </row>
    <row r="277" spans="1:8" x14ac:dyDescent="0.3">
      <c r="A277" s="2">
        <v>54920</v>
      </c>
      <c r="B277">
        <v>5.2640303399429871E-2</v>
      </c>
      <c r="C277" s="15">
        <f t="shared" si="20"/>
        <v>6.1929768705211614E-2</v>
      </c>
      <c r="D277" s="15">
        <f t="shared" si="21"/>
        <v>10</v>
      </c>
      <c r="E277" s="2">
        <f t="shared" si="22"/>
        <v>9.6903511564739411</v>
      </c>
      <c r="F277" s="2">
        <v>5</v>
      </c>
      <c r="G277" s="2">
        <f t="shared" si="23"/>
        <v>4.690351156473942</v>
      </c>
      <c r="H277" s="2">
        <f t="shared" si="24"/>
        <v>3.2476030640395975E-2</v>
      </c>
    </row>
    <row r="278" spans="1:8" x14ac:dyDescent="0.3">
      <c r="A278" s="2">
        <v>55120</v>
      </c>
      <c r="B278">
        <v>7.401669891956901E-2</v>
      </c>
      <c r="C278" s="15">
        <f t="shared" si="20"/>
        <v>8.7078469317140014E-2</v>
      </c>
      <c r="D278" s="15">
        <f t="shared" si="21"/>
        <v>10</v>
      </c>
      <c r="E278" s="2">
        <f t="shared" si="22"/>
        <v>9.5646076534142992</v>
      </c>
      <c r="F278" s="2">
        <v>5</v>
      </c>
      <c r="G278" s="2">
        <f t="shared" si="23"/>
        <v>4.5646076534143001</v>
      </c>
      <c r="H278" s="2">
        <f t="shared" si="24"/>
        <v>4.6589838831411885E-2</v>
      </c>
    </row>
    <row r="279" spans="1:8" x14ac:dyDescent="0.3">
      <c r="A279" s="2">
        <v>55320</v>
      </c>
      <c r="B279">
        <v>8.2747449768160744E-2</v>
      </c>
      <c r="C279" s="15">
        <f t="shared" si="20"/>
        <v>9.7349940903718526E-2</v>
      </c>
      <c r="D279" s="15">
        <f t="shared" si="21"/>
        <v>10</v>
      </c>
      <c r="E279" s="2">
        <f t="shared" si="22"/>
        <v>9.5132502954814075</v>
      </c>
      <c r="F279" s="2">
        <v>5</v>
      </c>
      <c r="G279" s="2">
        <f t="shared" si="23"/>
        <v>4.5132502954814075</v>
      </c>
      <c r="H279" s="2">
        <f t="shared" si="24"/>
        <v>5.2520833902264287E-2</v>
      </c>
    </row>
    <row r="280" spans="1:8" x14ac:dyDescent="0.3">
      <c r="A280" s="2">
        <v>55520</v>
      </c>
      <c r="B280">
        <v>8.0340700958469624E-2</v>
      </c>
      <c r="C280" s="15">
        <f t="shared" si="20"/>
        <v>9.4518471715846625E-2</v>
      </c>
      <c r="D280" s="15">
        <f t="shared" si="21"/>
        <v>10</v>
      </c>
      <c r="E280" s="2">
        <f t="shared" si="22"/>
        <v>9.5274076414207673</v>
      </c>
      <c r="F280" s="2">
        <v>5</v>
      </c>
      <c r="G280" s="2">
        <f t="shared" si="23"/>
        <v>4.5274076414207673</v>
      </c>
      <c r="H280" s="2">
        <f t="shared" si="24"/>
        <v>5.0875968162471238E-2</v>
      </c>
    </row>
    <row r="281" spans="1:8" x14ac:dyDescent="0.3">
      <c r="A281" s="2">
        <v>55720</v>
      </c>
      <c r="B281">
        <v>8.0823590996335723E-2</v>
      </c>
      <c r="C281" s="15">
        <f t="shared" si="20"/>
        <v>9.5086577642747916E-2</v>
      </c>
      <c r="D281" s="15">
        <f t="shared" si="21"/>
        <v>10</v>
      </c>
      <c r="E281" s="2">
        <f t="shared" si="22"/>
        <v>9.5245671117862596</v>
      </c>
      <c r="F281" s="2">
        <v>5</v>
      </c>
      <c r="G281" s="2">
        <f t="shared" si="23"/>
        <v>4.5245671117862605</v>
      </c>
      <c r="H281" s="2">
        <f t="shared" si="24"/>
        <v>5.1205385166525515E-2</v>
      </c>
    </row>
    <row r="282" spans="1:8" x14ac:dyDescent="0.3">
      <c r="A282" s="2">
        <v>55920</v>
      </c>
      <c r="B282">
        <v>7.677944054753888E-2</v>
      </c>
      <c r="C282" s="15">
        <f t="shared" si="20"/>
        <v>9.0328753585339858E-2</v>
      </c>
      <c r="D282" s="15">
        <f t="shared" si="21"/>
        <v>10</v>
      </c>
      <c r="E282" s="2">
        <f t="shared" si="22"/>
        <v>9.5483562320733011</v>
      </c>
      <c r="F282" s="2">
        <v>5</v>
      </c>
      <c r="G282" s="2">
        <f t="shared" si="23"/>
        <v>4.5483562320733011</v>
      </c>
      <c r="H282" s="2">
        <f t="shared" si="24"/>
        <v>4.8455936808188237E-2</v>
      </c>
    </row>
    <row r="283" spans="1:8" x14ac:dyDescent="0.3">
      <c r="A283" s="2">
        <v>56120</v>
      </c>
      <c r="B283">
        <v>8.1911662197709401E-2</v>
      </c>
      <c r="C283" s="15">
        <f t="shared" si="20"/>
        <v>9.6366661409069881E-2</v>
      </c>
      <c r="D283" s="15">
        <f t="shared" si="21"/>
        <v>10</v>
      </c>
      <c r="E283" s="2">
        <f t="shared" si="22"/>
        <v>9.5181666929546509</v>
      </c>
      <c r="F283" s="2">
        <v>5</v>
      </c>
      <c r="G283" s="2">
        <f t="shared" si="23"/>
        <v>4.5181666929546509</v>
      </c>
      <c r="H283" s="2">
        <f t="shared" si="24"/>
        <v>5.1948762766236188E-2</v>
      </c>
    </row>
    <row r="284" spans="1:8" x14ac:dyDescent="0.3">
      <c r="A284" s="2">
        <v>56320</v>
      </c>
      <c r="B284">
        <v>7.1850912284125282E-2</v>
      </c>
      <c r="C284" s="15">
        <f t="shared" si="20"/>
        <v>8.4530485040147388E-2</v>
      </c>
      <c r="D284" s="15">
        <f t="shared" si="21"/>
        <v>10</v>
      </c>
      <c r="E284" s="2">
        <f t="shared" si="22"/>
        <v>9.5773475747992638</v>
      </c>
      <c r="F284" s="2">
        <v>5</v>
      </c>
      <c r="G284" s="2">
        <f t="shared" si="23"/>
        <v>4.5773475747992629</v>
      </c>
      <c r="H284" s="2">
        <f t="shared" si="24"/>
        <v>4.5133803755991166E-2</v>
      </c>
    </row>
    <row r="285" spans="1:8" x14ac:dyDescent="0.3">
      <c r="A285" s="2">
        <v>56520</v>
      </c>
      <c r="B285">
        <v>6.9206496999793088E-2</v>
      </c>
      <c r="C285" s="15">
        <f t="shared" si="20"/>
        <v>8.14194082350507E-2</v>
      </c>
      <c r="D285" s="15">
        <f t="shared" si="21"/>
        <v>10</v>
      </c>
      <c r="E285" s="2">
        <f t="shared" si="22"/>
        <v>9.5929029588247463</v>
      </c>
      <c r="F285" s="2">
        <v>5</v>
      </c>
      <c r="G285" s="2">
        <f t="shared" si="23"/>
        <v>4.5929029588247463</v>
      </c>
      <c r="H285" s="2">
        <f t="shared" si="24"/>
        <v>4.3364092331419045E-2</v>
      </c>
    </row>
    <row r="286" spans="1:8" x14ac:dyDescent="0.3">
      <c r="A286" s="2">
        <v>56720</v>
      </c>
      <c r="B286">
        <v>6.2880569727677027E-2</v>
      </c>
      <c r="C286" s="15">
        <f t="shared" si="20"/>
        <v>7.3977140856090626E-2</v>
      </c>
      <c r="D286" s="15">
        <f t="shared" si="21"/>
        <v>10</v>
      </c>
      <c r="E286" s="2">
        <f t="shared" si="22"/>
        <v>9.6301142957195474</v>
      </c>
      <c r="F286" s="2">
        <v>5</v>
      </c>
      <c r="G286" s="2">
        <f t="shared" si="23"/>
        <v>4.6301142957195465</v>
      </c>
      <c r="H286" s="2">
        <f t="shared" si="24"/>
        <v>3.9166360200042438E-2</v>
      </c>
    </row>
    <row r="287" spans="1:8" x14ac:dyDescent="0.3">
      <c r="A287" s="2">
        <v>56920</v>
      </c>
      <c r="B287">
        <v>8.7055822207881259E-2</v>
      </c>
      <c r="C287" s="15">
        <f t="shared" si="20"/>
        <v>0.10241861436221325</v>
      </c>
      <c r="D287" s="15">
        <f t="shared" si="21"/>
        <v>10</v>
      </c>
      <c r="E287" s="2">
        <f t="shared" si="22"/>
        <v>9.4879069281889343</v>
      </c>
      <c r="F287" s="2">
        <v>5</v>
      </c>
      <c r="G287" s="2">
        <f t="shared" si="23"/>
        <v>4.4879069281889334</v>
      </c>
      <c r="H287" s="2">
        <f t="shared" si="24"/>
        <v>5.5484422144172603E-2</v>
      </c>
    </row>
    <row r="288" spans="1:8" x14ac:dyDescent="0.3">
      <c r="A288" s="2">
        <v>57120</v>
      </c>
      <c r="B288">
        <v>7.7779186145636836E-2</v>
      </c>
      <c r="C288" s="15">
        <f t="shared" si="20"/>
        <v>9.1504924877219812E-2</v>
      </c>
      <c r="D288" s="15">
        <f t="shared" si="21"/>
        <v>10</v>
      </c>
      <c r="E288" s="2">
        <f t="shared" si="22"/>
        <v>9.5424753756139005</v>
      </c>
      <c r="F288" s="2">
        <v>5</v>
      </c>
      <c r="G288" s="2">
        <f t="shared" si="23"/>
        <v>4.5424753756139005</v>
      </c>
      <c r="H288" s="2">
        <f t="shared" si="24"/>
        <v>4.9133644192679925E-2</v>
      </c>
    </row>
    <row r="289" spans="1:8" x14ac:dyDescent="0.3">
      <c r="A289" s="2">
        <v>57320</v>
      </c>
      <c r="B289">
        <v>7.1703283260752565E-2</v>
      </c>
      <c r="C289" s="15">
        <f t="shared" si="20"/>
        <v>8.4356803836179495E-2</v>
      </c>
      <c r="D289" s="15">
        <f t="shared" si="21"/>
        <v>10</v>
      </c>
      <c r="E289" s="2">
        <f t="shared" si="22"/>
        <v>9.5782159808191025</v>
      </c>
      <c r="F289" s="2">
        <v>5</v>
      </c>
      <c r="G289" s="2">
        <f t="shared" si="23"/>
        <v>4.5782159808191025</v>
      </c>
      <c r="H289" s="2">
        <f t="shared" si="24"/>
        <v>4.5034772381215359E-2</v>
      </c>
    </row>
    <row r="290" spans="1:8" x14ac:dyDescent="0.3">
      <c r="A290" s="2">
        <v>57520</v>
      </c>
      <c r="B290">
        <v>6.3913480711308326E-2</v>
      </c>
      <c r="C290" s="15">
        <f t="shared" si="20"/>
        <v>7.5192330248598033E-2</v>
      </c>
      <c r="D290" s="15">
        <f t="shared" si="21"/>
        <v>10</v>
      </c>
      <c r="E290" s="2">
        <f t="shared" si="22"/>
        <v>9.6240383487570096</v>
      </c>
      <c r="F290" s="2">
        <v>5</v>
      </c>
      <c r="G290" s="2">
        <f t="shared" si="23"/>
        <v>4.6240383487570096</v>
      </c>
      <c r="H290" s="2">
        <f t="shared" si="24"/>
        <v>3.9848358052936454E-2</v>
      </c>
    </row>
    <row r="291" spans="1:8" x14ac:dyDescent="0.3">
      <c r="A291" s="2">
        <v>57720</v>
      </c>
      <c r="B291">
        <v>9.7445123789658902E-2</v>
      </c>
      <c r="C291" s="15">
        <f t="shared" si="20"/>
        <v>0.11464132210548106</v>
      </c>
      <c r="D291" s="15">
        <f t="shared" si="21"/>
        <v>10</v>
      </c>
      <c r="E291" s="2">
        <f t="shared" si="22"/>
        <v>9.4267933894725946</v>
      </c>
      <c r="F291" s="2">
        <v>5</v>
      </c>
      <c r="G291" s="2">
        <f t="shared" si="23"/>
        <v>4.4267933894725946</v>
      </c>
      <c r="H291" s="2">
        <f t="shared" si="24"/>
        <v>6.2733332612996601E-2</v>
      </c>
    </row>
    <row r="292" spans="1:8" x14ac:dyDescent="0.3">
      <c r="A292" s="2">
        <v>57920</v>
      </c>
      <c r="B292">
        <v>8.1854478697470992E-2</v>
      </c>
      <c r="C292" s="15">
        <f t="shared" si="20"/>
        <v>9.6299386702907053E-2</v>
      </c>
      <c r="D292" s="15">
        <f t="shared" si="21"/>
        <v>10</v>
      </c>
      <c r="E292" s="2">
        <f t="shared" si="22"/>
        <v>9.5185030664854651</v>
      </c>
      <c r="F292" s="2">
        <v>5</v>
      </c>
      <c r="G292" s="2">
        <f t="shared" si="23"/>
        <v>4.5185030664854651</v>
      </c>
      <c r="H292" s="2">
        <f t="shared" si="24"/>
        <v>5.1909655953440333E-2</v>
      </c>
    </row>
    <row r="293" spans="1:8" x14ac:dyDescent="0.3">
      <c r="A293" s="2">
        <v>58120</v>
      </c>
      <c r="B293">
        <v>8.1130531318071353E-2</v>
      </c>
      <c r="C293" s="15">
        <f t="shared" si="20"/>
        <v>9.5447683903613356E-2</v>
      </c>
      <c r="D293" s="15">
        <f t="shared" si="21"/>
        <v>10</v>
      </c>
      <c r="E293" s="2">
        <f t="shared" si="22"/>
        <v>9.5227615804819337</v>
      </c>
      <c r="F293" s="2">
        <v>5</v>
      </c>
      <c r="G293" s="2">
        <f t="shared" si="23"/>
        <v>4.5227615804819337</v>
      </c>
      <c r="H293" s="2">
        <f t="shared" si="24"/>
        <v>5.1414931749424436E-2</v>
      </c>
    </row>
    <row r="294" spans="1:8" x14ac:dyDescent="0.3">
      <c r="A294" s="2">
        <v>58320</v>
      </c>
      <c r="B294">
        <v>7.9579171895218598E-2</v>
      </c>
      <c r="C294" s="15">
        <f t="shared" si="20"/>
        <v>9.3622555170845417E-2</v>
      </c>
      <c r="D294" s="15">
        <f t="shared" si="21"/>
        <v>10</v>
      </c>
      <c r="E294" s="2">
        <f t="shared" si="22"/>
        <v>9.5318872241457733</v>
      </c>
      <c r="F294" s="2">
        <v>5</v>
      </c>
      <c r="G294" s="2">
        <f t="shared" si="23"/>
        <v>4.5318872241457733</v>
      </c>
      <c r="H294" s="2">
        <f t="shared" si="24"/>
        <v>5.0357088806229119E-2</v>
      </c>
    </row>
    <row r="295" spans="1:8" x14ac:dyDescent="0.3">
      <c r="A295" s="2">
        <v>58520</v>
      </c>
      <c r="B295">
        <v>5.344243161698059E-2</v>
      </c>
      <c r="C295" s="15">
        <f t="shared" si="20"/>
        <v>6.2873448961153641E-2</v>
      </c>
      <c r="D295" s="15">
        <f t="shared" si="21"/>
        <v>10</v>
      </c>
      <c r="E295" s="2">
        <f t="shared" si="22"/>
        <v>9.6856327551942325</v>
      </c>
      <c r="F295" s="2">
        <v>5</v>
      </c>
      <c r="G295" s="2">
        <f t="shared" si="23"/>
        <v>4.6856327551942316</v>
      </c>
      <c r="H295" s="2">
        <f t="shared" si="24"/>
        <v>3.2995481313050704E-2</v>
      </c>
    </row>
    <row r="296" spans="1:8" x14ac:dyDescent="0.3">
      <c r="A296" s="2">
        <v>58720</v>
      </c>
      <c r="B296">
        <v>7.1782493316751683E-2</v>
      </c>
      <c r="C296" s="15">
        <f t="shared" si="20"/>
        <v>8.4449992137354921E-2</v>
      </c>
      <c r="D296" s="15">
        <f t="shared" si="21"/>
        <v>10</v>
      </c>
      <c r="E296" s="2">
        <f t="shared" si="22"/>
        <v>9.5777500393132247</v>
      </c>
      <c r="F296" s="2">
        <v>5</v>
      </c>
      <c r="G296" s="2">
        <f t="shared" si="23"/>
        <v>4.5777500393132255</v>
      </c>
      <c r="H296" s="2">
        <f t="shared" si="24"/>
        <v>4.5087904014320661E-2</v>
      </c>
    </row>
    <row r="297" spans="1:8" x14ac:dyDescent="0.3">
      <c r="A297" s="2">
        <v>58920</v>
      </c>
      <c r="B297">
        <v>9.5869145807398734E-2</v>
      </c>
      <c r="C297" s="15">
        <f t="shared" si="20"/>
        <v>0.11278723036164558</v>
      </c>
      <c r="D297" s="15">
        <f t="shared" si="21"/>
        <v>10</v>
      </c>
      <c r="E297" s="2">
        <f t="shared" si="22"/>
        <v>9.4360638481917718</v>
      </c>
      <c r="F297" s="2">
        <v>5</v>
      </c>
      <c r="G297" s="2">
        <f t="shared" si="23"/>
        <v>4.4360638481917718</v>
      </c>
      <c r="H297" s="2">
        <f t="shared" si="24"/>
        <v>6.1624284834616634E-2</v>
      </c>
    </row>
    <row r="298" spans="1:8" x14ac:dyDescent="0.3">
      <c r="A298" s="2">
        <v>59120</v>
      </c>
      <c r="B298">
        <v>8.6597750061019052E-2</v>
      </c>
      <c r="C298" s="15">
        <f t="shared" si="20"/>
        <v>0.10187970595414006</v>
      </c>
      <c r="D298" s="15">
        <f t="shared" si="21"/>
        <v>10</v>
      </c>
      <c r="E298" s="2">
        <f t="shared" si="22"/>
        <v>9.4906014702292989</v>
      </c>
      <c r="F298" s="2">
        <v>5</v>
      </c>
      <c r="G298" s="2">
        <f t="shared" si="23"/>
        <v>4.4906014702292998</v>
      </c>
      <c r="H298" s="2">
        <f t="shared" si="24"/>
        <v>5.5168158906909175E-2</v>
      </c>
    </row>
    <row r="299" spans="1:8" x14ac:dyDescent="0.3">
      <c r="A299" s="2">
        <v>59320</v>
      </c>
      <c r="B299">
        <v>6.673353260707654E-2</v>
      </c>
      <c r="C299" s="15">
        <f t="shared" si="20"/>
        <v>7.8510038361266521E-2</v>
      </c>
      <c r="D299" s="15">
        <f t="shared" si="21"/>
        <v>10</v>
      </c>
      <c r="E299" s="2">
        <f t="shared" si="22"/>
        <v>9.6074498081936675</v>
      </c>
      <c r="F299" s="2">
        <v>5</v>
      </c>
      <c r="G299" s="2">
        <f t="shared" si="23"/>
        <v>4.6074498081936675</v>
      </c>
      <c r="H299" s="2">
        <f t="shared" si="24"/>
        <v>4.1717121650138127E-2</v>
      </c>
    </row>
    <row r="300" spans="1:8" x14ac:dyDescent="0.3">
      <c r="A300" s="2">
        <v>59520</v>
      </c>
      <c r="B300">
        <v>8.4686709749929756E-2</v>
      </c>
      <c r="C300" s="15">
        <f t="shared" si="20"/>
        <v>9.9631423235211486E-2</v>
      </c>
      <c r="D300" s="15">
        <f t="shared" si="21"/>
        <v>10</v>
      </c>
      <c r="E300" s="2">
        <f t="shared" si="22"/>
        <v>9.5018428838239419</v>
      </c>
      <c r="F300" s="2">
        <v>5</v>
      </c>
      <c r="G300" s="2">
        <f t="shared" si="23"/>
        <v>4.5018428838239428</v>
      </c>
      <c r="H300" s="2">
        <f t="shared" si="24"/>
        <v>5.3851744323784173E-2</v>
      </c>
    </row>
    <row r="301" spans="1:8" x14ac:dyDescent="0.3">
      <c r="A301" s="2">
        <v>59720</v>
      </c>
      <c r="B301">
        <v>7.7605650889698216E-2</v>
      </c>
      <c r="C301" s="15">
        <f t="shared" si="20"/>
        <v>9.1300765752586138E-2</v>
      </c>
      <c r="D301" s="15">
        <f t="shared" si="21"/>
        <v>10</v>
      </c>
      <c r="E301" s="2">
        <f t="shared" si="22"/>
        <v>9.5434961712370701</v>
      </c>
      <c r="F301" s="2">
        <v>5</v>
      </c>
      <c r="G301" s="2">
        <f t="shared" si="23"/>
        <v>4.5434961712370692</v>
      </c>
      <c r="H301" s="2">
        <f t="shared" si="24"/>
        <v>4.9015915274430076E-2</v>
      </c>
    </row>
    <row r="302" spans="1:8" x14ac:dyDescent="0.3">
      <c r="A302" s="2">
        <v>59920</v>
      </c>
      <c r="B302">
        <v>6.0840988650668719E-2</v>
      </c>
      <c r="C302" s="15">
        <f t="shared" si="20"/>
        <v>7.1577633706669086E-2</v>
      </c>
      <c r="D302" s="15">
        <f t="shared" si="21"/>
        <v>10</v>
      </c>
      <c r="E302" s="2">
        <f t="shared" si="22"/>
        <v>9.6421118314666554</v>
      </c>
      <c r="F302" s="2">
        <v>5</v>
      </c>
      <c r="G302" s="2">
        <f t="shared" si="23"/>
        <v>4.6421118314666545</v>
      </c>
      <c r="H302" s="2">
        <f t="shared" si="24"/>
        <v>3.7823574937373219E-2</v>
      </c>
    </row>
    <row r="303" spans="1:8" x14ac:dyDescent="0.3">
      <c r="A303" s="2">
        <v>60120</v>
      </c>
      <c r="B303">
        <v>7.9889972044120905E-2</v>
      </c>
      <c r="C303" s="15">
        <f t="shared" si="20"/>
        <v>9.398820240484812E-2</v>
      </c>
      <c r="D303" s="15">
        <f t="shared" si="21"/>
        <v>10</v>
      </c>
      <c r="E303" s="2">
        <f t="shared" si="22"/>
        <v>9.5300589879757602</v>
      </c>
      <c r="F303" s="2">
        <v>5</v>
      </c>
      <c r="G303" s="2">
        <f t="shared" si="23"/>
        <v>4.5300589879757593</v>
      </c>
      <c r="H303" s="2">
        <f t="shared" si="24"/>
        <v>5.0568765762785003E-2</v>
      </c>
    </row>
    <row r="304" spans="1:8" x14ac:dyDescent="0.3">
      <c r="A304" s="2">
        <v>60320</v>
      </c>
      <c r="B304">
        <v>6.2543775197808196E-2</v>
      </c>
      <c r="C304" s="15">
        <f t="shared" si="20"/>
        <v>7.3580911997421408E-2</v>
      </c>
      <c r="D304" s="15">
        <f t="shared" si="21"/>
        <v>10</v>
      </c>
      <c r="E304" s="2">
        <f t="shared" si="22"/>
        <v>9.6320954400128933</v>
      </c>
      <c r="F304" s="2">
        <v>5</v>
      </c>
      <c r="G304" s="2">
        <f t="shared" si="23"/>
        <v>4.6320954400128933</v>
      </c>
      <c r="H304" s="2">
        <f t="shared" si="24"/>
        <v>3.8944272044933066E-2</v>
      </c>
    </row>
    <row r="305" spans="1:8" x14ac:dyDescent="0.3">
      <c r="A305" s="2">
        <v>60520</v>
      </c>
      <c r="B305">
        <v>7.9792588373360576E-2</v>
      </c>
      <c r="C305" s="15">
        <f t="shared" si="20"/>
        <v>9.3873633380424204E-2</v>
      </c>
      <c r="D305" s="15">
        <f t="shared" si="21"/>
        <v>10</v>
      </c>
      <c r="E305" s="2">
        <f t="shared" si="22"/>
        <v>9.5306318330978783</v>
      </c>
      <c r="F305" s="2">
        <v>5</v>
      </c>
      <c r="G305" s="2">
        <f t="shared" si="23"/>
        <v>4.5306318330978792</v>
      </c>
      <c r="H305" s="2">
        <f t="shared" si="24"/>
        <v>5.0502427015227988E-2</v>
      </c>
    </row>
    <row r="306" spans="1:8" x14ac:dyDescent="0.3">
      <c r="A306" s="2">
        <v>60720</v>
      </c>
      <c r="B306">
        <v>8.402454380109127E-2</v>
      </c>
      <c r="C306" s="15">
        <f t="shared" si="20"/>
        <v>9.8852404471872088E-2</v>
      </c>
      <c r="D306" s="15">
        <f t="shared" si="21"/>
        <v>10</v>
      </c>
      <c r="E306" s="2">
        <f t="shared" si="22"/>
        <v>9.5057379776406403</v>
      </c>
      <c r="F306" s="2">
        <v>5</v>
      </c>
      <c r="G306" s="2">
        <f t="shared" si="23"/>
        <v>4.5057379776406394</v>
      </c>
      <c r="H306" s="2">
        <f t="shared" si="24"/>
        <v>5.3396742698565897E-2</v>
      </c>
    </row>
    <row r="307" spans="1:8" x14ac:dyDescent="0.3">
      <c r="A307" s="2">
        <v>60920</v>
      </c>
      <c r="B307">
        <v>8.8909562747882281E-2</v>
      </c>
      <c r="C307" s="15">
        <f t="shared" si="20"/>
        <v>0.10459948558574386</v>
      </c>
      <c r="D307" s="15">
        <f t="shared" si="21"/>
        <v>10</v>
      </c>
      <c r="E307" s="2">
        <f t="shared" si="22"/>
        <v>9.4770025720712816</v>
      </c>
      <c r="F307" s="2">
        <v>5</v>
      </c>
      <c r="G307" s="2">
        <f t="shared" si="23"/>
        <v>4.4770025720712807</v>
      </c>
      <c r="H307" s="2">
        <f t="shared" si="24"/>
        <v>5.6767147563066077E-2</v>
      </c>
    </row>
    <row r="308" spans="1:8" x14ac:dyDescent="0.3">
      <c r="A308" s="2">
        <v>61120</v>
      </c>
      <c r="B308">
        <v>7.2664777181450882E-2</v>
      </c>
      <c r="C308" s="15">
        <f t="shared" si="20"/>
        <v>8.5487973154648095E-2</v>
      </c>
      <c r="D308" s="15">
        <f t="shared" si="21"/>
        <v>10</v>
      </c>
      <c r="E308" s="2">
        <f t="shared" si="22"/>
        <v>9.5725601342267588</v>
      </c>
      <c r="F308" s="2">
        <v>5</v>
      </c>
      <c r="G308" s="2">
        <f t="shared" si="23"/>
        <v>4.5725601342267597</v>
      </c>
      <c r="H308" s="2">
        <f t="shared" si="24"/>
        <v>4.5680253290658258E-2</v>
      </c>
    </row>
    <row r="309" spans="1:8" x14ac:dyDescent="0.3">
      <c r="A309" s="2">
        <v>61320</v>
      </c>
      <c r="B309">
        <v>7.9515052913194079E-2</v>
      </c>
      <c r="C309" s="15">
        <f t="shared" si="20"/>
        <v>9.3547121074345971E-2</v>
      </c>
      <c r="D309" s="15">
        <f t="shared" si="21"/>
        <v>10</v>
      </c>
      <c r="E309" s="2">
        <f t="shared" si="22"/>
        <v>9.532264394628271</v>
      </c>
      <c r="F309" s="2">
        <v>5</v>
      </c>
      <c r="G309" s="2">
        <f t="shared" si="23"/>
        <v>4.5322643946282701</v>
      </c>
      <c r="H309" s="2">
        <f t="shared" si="24"/>
        <v>5.0313434906293059E-2</v>
      </c>
    </row>
    <row r="310" spans="1:8" x14ac:dyDescent="0.3">
      <c r="A310" s="2">
        <v>61520</v>
      </c>
      <c r="B310">
        <v>7.2660820165463269E-2</v>
      </c>
      <c r="C310" s="15">
        <f t="shared" si="20"/>
        <v>8.5483317841721501E-2</v>
      </c>
      <c r="D310" s="15">
        <f t="shared" si="21"/>
        <v>10</v>
      </c>
      <c r="E310" s="2">
        <f t="shared" si="22"/>
        <v>9.5725834107913919</v>
      </c>
      <c r="F310" s="2">
        <v>5</v>
      </c>
      <c r="G310" s="2">
        <f t="shared" si="23"/>
        <v>4.5725834107913927</v>
      </c>
      <c r="H310" s="2">
        <f t="shared" si="24"/>
        <v>4.5677594404607169E-2</v>
      </c>
    </row>
    <row r="311" spans="1:8" x14ac:dyDescent="0.3">
      <c r="A311" s="2">
        <v>61720</v>
      </c>
      <c r="B311">
        <v>0.10166997408016971</v>
      </c>
      <c r="C311" s="15">
        <f t="shared" si="20"/>
        <v>0.11961173421196437</v>
      </c>
      <c r="D311" s="15">
        <f t="shared" si="21"/>
        <v>10</v>
      </c>
      <c r="E311" s="2">
        <f t="shared" si="22"/>
        <v>9.401941328940179</v>
      </c>
      <c r="F311" s="2">
        <v>5</v>
      </c>
      <c r="G311" s="2">
        <f t="shared" si="23"/>
        <v>4.4019413289401781</v>
      </c>
      <c r="H311" s="2">
        <f t="shared" si="24"/>
        <v>6.5723357006156058E-2</v>
      </c>
    </row>
    <row r="312" spans="1:8" x14ac:dyDescent="0.3">
      <c r="A312" s="2">
        <v>61920</v>
      </c>
      <c r="B312">
        <v>6.6584400226232715E-2</v>
      </c>
      <c r="C312" s="15">
        <f t="shared" si="20"/>
        <v>7.8334588501450253E-2</v>
      </c>
      <c r="D312" s="15">
        <f t="shared" si="21"/>
        <v>10</v>
      </c>
      <c r="E312" s="2">
        <f t="shared" si="22"/>
        <v>9.6083270574927493</v>
      </c>
      <c r="F312" s="2">
        <v>5</v>
      </c>
      <c r="G312" s="2">
        <f t="shared" si="23"/>
        <v>4.6083270574927484</v>
      </c>
      <c r="H312" s="2">
        <f t="shared" si="24"/>
        <v>4.1618046867141809E-2</v>
      </c>
    </row>
    <row r="313" spans="1:8" x14ac:dyDescent="0.3">
      <c r="A313" s="2">
        <v>62120</v>
      </c>
      <c r="B313">
        <v>0.11301614868831994</v>
      </c>
      <c r="C313" s="15">
        <f t="shared" si="20"/>
        <v>0.13296017492743523</v>
      </c>
      <c r="D313" s="15">
        <f t="shared" si="21"/>
        <v>10</v>
      </c>
      <c r="E313" s="2">
        <f t="shared" si="22"/>
        <v>9.3351991253628235</v>
      </c>
      <c r="F313" s="2">
        <v>5</v>
      </c>
      <c r="G313" s="2">
        <f t="shared" si="23"/>
        <v>4.3351991253628235</v>
      </c>
      <c r="H313" s="2">
        <f t="shared" si="24"/>
        <v>7.3877383740115724E-2</v>
      </c>
    </row>
    <row r="314" spans="1:8" x14ac:dyDescent="0.3">
      <c r="A314" s="2">
        <v>62320</v>
      </c>
      <c r="B314">
        <v>9.6048424219001921E-2</v>
      </c>
      <c r="C314" s="15">
        <f t="shared" si="20"/>
        <v>0.11299814614000227</v>
      </c>
      <c r="D314" s="15">
        <f t="shared" si="21"/>
        <v>10</v>
      </c>
      <c r="E314" s="2">
        <f t="shared" si="22"/>
        <v>9.4350092692999894</v>
      </c>
      <c r="F314" s="2">
        <v>5</v>
      </c>
      <c r="G314" s="2">
        <f t="shared" si="23"/>
        <v>4.4350092692999885</v>
      </c>
      <c r="H314" s="2">
        <f t="shared" si="24"/>
        <v>6.1750274904638289E-2</v>
      </c>
    </row>
    <row r="315" spans="1:8" x14ac:dyDescent="0.3">
      <c r="A315" s="2">
        <v>62520</v>
      </c>
      <c r="B315">
        <v>0.10577764481507797</v>
      </c>
      <c r="C315" s="15">
        <f t="shared" si="20"/>
        <v>0.12444428801773878</v>
      </c>
      <c r="D315" s="15">
        <f t="shared" si="21"/>
        <v>10</v>
      </c>
      <c r="E315" s="2">
        <f t="shared" si="22"/>
        <v>9.3777785599113059</v>
      </c>
      <c r="F315" s="2">
        <v>5</v>
      </c>
      <c r="G315" s="2">
        <f t="shared" si="23"/>
        <v>4.3777785599113059</v>
      </c>
      <c r="H315" s="2">
        <f t="shared" si="24"/>
        <v>6.8654309481011866E-2</v>
      </c>
    </row>
    <row r="316" spans="1:8" x14ac:dyDescent="0.3">
      <c r="A316" s="2">
        <v>62720</v>
      </c>
      <c r="B316">
        <v>6.7330293781853734E-2</v>
      </c>
      <c r="C316" s="15">
        <f t="shared" si="20"/>
        <v>7.9212110331592631E-2</v>
      </c>
      <c r="D316" s="15">
        <f t="shared" si="21"/>
        <v>10</v>
      </c>
      <c r="E316" s="2">
        <f t="shared" si="22"/>
        <v>9.6039394483420359</v>
      </c>
      <c r="F316" s="2">
        <v>5</v>
      </c>
      <c r="G316" s="2">
        <f t="shared" si="23"/>
        <v>4.6039394483420368</v>
      </c>
      <c r="H316" s="2">
        <f t="shared" si="24"/>
        <v>4.2113854136093413E-2</v>
      </c>
    </row>
    <row r="317" spans="1:8" x14ac:dyDescent="0.3">
      <c r="A317" s="2">
        <v>62920</v>
      </c>
      <c r="B317">
        <v>8.1682458725018767E-2</v>
      </c>
      <c r="C317" s="15">
        <f t="shared" si="20"/>
        <v>9.6097010264727958E-2</v>
      </c>
      <c r="D317" s="15">
        <f t="shared" si="21"/>
        <v>10</v>
      </c>
      <c r="E317" s="2">
        <f t="shared" si="22"/>
        <v>9.5195149486763597</v>
      </c>
      <c r="F317" s="2">
        <v>5</v>
      </c>
      <c r="G317" s="2">
        <f t="shared" si="23"/>
        <v>4.5195149486763606</v>
      </c>
      <c r="H317" s="2">
        <f t="shared" si="24"/>
        <v>5.1792040329978042E-2</v>
      </c>
    </row>
    <row r="318" spans="1:8" x14ac:dyDescent="0.3">
      <c r="A318" s="2">
        <v>63120</v>
      </c>
      <c r="B318">
        <v>8.4513349339553664E-2</v>
      </c>
      <c r="C318" s="15">
        <f t="shared" si="20"/>
        <v>9.9427469811239608E-2</v>
      </c>
      <c r="D318" s="15">
        <f t="shared" si="21"/>
        <v>10</v>
      </c>
      <c r="E318" s="2">
        <f t="shared" si="22"/>
        <v>9.5028626509438023</v>
      </c>
      <c r="F318" s="2">
        <v>5</v>
      </c>
      <c r="G318" s="2">
        <f t="shared" si="23"/>
        <v>4.5028626509438023</v>
      </c>
      <c r="H318" s="2">
        <f t="shared" si="24"/>
        <v>5.3732565157360343E-2</v>
      </c>
    </row>
    <row r="319" spans="1:8" x14ac:dyDescent="0.3">
      <c r="A319" s="2">
        <v>63320</v>
      </c>
      <c r="B319">
        <v>7.6649094229975151E-2</v>
      </c>
      <c r="C319" s="15">
        <f t="shared" si="20"/>
        <v>9.0175404976441359E-2</v>
      </c>
      <c r="D319" s="15">
        <f t="shared" si="21"/>
        <v>10</v>
      </c>
      <c r="E319" s="2">
        <f t="shared" si="22"/>
        <v>9.5491229751177933</v>
      </c>
      <c r="F319" s="2">
        <v>5</v>
      </c>
      <c r="G319" s="2">
        <f t="shared" si="23"/>
        <v>4.5491229751177933</v>
      </c>
      <c r="H319" s="2">
        <f t="shared" si="24"/>
        <v>4.8367672987094476E-2</v>
      </c>
    </row>
    <row r="320" spans="1:8" x14ac:dyDescent="0.3">
      <c r="A320" s="2">
        <v>63520</v>
      </c>
      <c r="B320">
        <v>8.3829010628947889E-2</v>
      </c>
      <c r="C320" s="15">
        <f t="shared" si="20"/>
        <v>9.862236544582105E-2</v>
      </c>
      <c r="D320" s="15">
        <f t="shared" si="21"/>
        <v>10</v>
      </c>
      <c r="E320" s="2">
        <f t="shared" si="22"/>
        <v>9.5068881727708945</v>
      </c>
      <c r="F320" s="2">
        <v>5</v>
      </c>
      <c r="G320" s="2">
        <f t="shared" si="23"/>
        <v>4.5068881727708945</v>
      </c>
      <c r="H320" s="2">
        <f t="shared" si="24"/>
        <v>5.326249462606588E-2</v>
      </c>
    </row>
    <row r="321" spans="1:8" x14ac:dyDescent="0.3">
      <c r="A321" s="2">
        <v>63720</v>
      </c>
      <c r="B321">
        <v>8.8596721709076953E-2</v>
      </c>
      <c r="C321" s="15">
        <f t="shared" si="20"/>
        <v>0.10423143730479642</v>
      </c>
      <c r="D321" s="15">
        <f t="shared" si="21"/>
        <v>10</v>
      </c>
      <c r="E321" s="2">
        <f t="shared" si="22"/>
        <v>9.4788428134760174</v>
      </c>
      <c r="F321" s="2">
        <v>5</v>
      </c>
      <c r="G321" s="2">
        <f t="shared" si="23"/>
        <v>4.4788428134760174</v>
      </c>
      <c r="H321" s="2">
        <f t="shared" si="24"/>
        <v>5.6550349669117407E-2</v>
      </c>
    </row>
    <row r="322" spans="1:8" x14ac:dyDescent="0.3">
      <c r="A322" s="2">
        <v>63920</v>
      </c>
      <c r="B322">
        <v>9.2053434235749285E-2</v>
      </c>
      <c r="C322" s="15">
        <f t="shared" si="20"/>
        <v>0.10829815792441093</v>
      </c>
      <c r="D322" s="15">
        <f t="shared" si="21"/>
        <v>10</v>
      </c>
      <c r="E322" s="2">
        <f t="shared" si="22"/>
        <v>9.4585092103779456</v>
      </c>
      <c r="F322" s="2">
        <v>5</v>
      </c>
      <c r="G322" s="2">
        <f t="shared" si="23"/>
        <v>4.4585092103779456</v>
      </c>
      <c r="H322" s="2">
        <f t="shared" si="24"/>
        <v>5.895314893785264E-2</v>
      </c>
    </row>
    <row r="323" spans="1:8" x14ac:dyDescent="0.3">
      <c r="A323" s="2">
        <v>64120</v>
      </c>
      <c r="B323">
        <v>9.5337146819206103E-2</v>
      </c>
      <c r="C323" s="15">
        <f t="shared" ref="C323:C386" si="25">B323/$J$27</f>
        <v>0.11216134919906601</v>
      </c>
      <c r="D323" s="15">
        <f t="shared" ref="D323:D386" si="26">$J$28</f>
        <v>10</v>
      </c>
      <c r="E323" s="2">
        <f t="shared" si="22"/>
        <v>9.4391932540046692</v>
      </c>
      <c r="F323" s="2">
        <v>5</v>
      </c>
      <c r="G323" s="2">
        <f t="shared" si="23"/>
        <v>4.4391932540046701</v>
      </c>
      <c r="H323" s="2">
        <f t="shared" si="24"/>
        <v>6.1250675178383486E-2</v>
      </c>
    </row>
    <row r="324" spans="1:8" x14ac:dyDescent="0.3">
      <c r="A324" s="2">
        <v>64320</v>
      </c>
      <c r="B324">
        <v>9.5833129491494001E-2</v>
      </c>
      <c r="C324" s="15">
        <f t="shared" si="25"/>
        <v>0.11274485822528707</v>
      </c>
      <c r="D324" s="15">
        <f t="shared" si="26"/>
        <v>10</v>
      </c>
      <c r="E324" s="2">
        <f t="shared" ref="E324:E387" si="27">D324-(F324*C324)</f>
        <v>9.4362757088735645</v>
      </c>
      <c r="F324" s="2">
        <v>5</v>
      </c>
      <c r="G324" s="2">
        <f t="shared" ref="G324:G387" si="28">F324-(F324*C324)</f>
        <v>4.4362757088735645</v>
      </c>
      <c r="H324" s="2">
        <f t="shared" ref="H324:H387" si="29">LN((F324*E324)/(D324*G324))</f>
        <v>6.1598979244757351E-2</v>
      </c>
    </row>
    <row r="325" spans="1:8" x14ac:dyDescent="0.3">
      <c r="A325" s="2">
        <v>64520</v>
      </c>
      <c r="B325">
        <v>8.2150814908046238E-2</v>
      </c>
      <c r="C325" s="15">
        <f t="shared" si="25"/>
        <v>9.6648017538877931E-2</v>
      </c>
      <c r="D325" s="15">
        <f t="shared" si="26"/>
        <v>10</v>
      </c>
      <c r="E325" s="2">
        <f t="shared" si="27"/>
        <v>9.516759912305611</v>
      </c>
      <c r="F325" s="2">
        <v>5</v>
      </c>
      <c r="G325" s="2">
        <f t="shared" si="28"/>
        <v>4.5167599123056101</v>
      </c>
      <c r="H325" s="2">
        <f t="shared" si="29"/>
        <v>5.2112361731247968E-2</v>
      </c>
    </row>
    <row r="326" spans="1:8" x14ac:dyDescent="0.3">
      <c r="A326" s="2">
        <v>64720</v>
      </c>
      <c r="B326">
        <v>8.4249898346520927E-2</v>
      </c>
      <c r="C326" s="15">
        <f t="shared" si="25"/>
        <v>9.9117527466495214E-2</v>
      </c>
      <c r="D326" s="15">
        <f t="shared" si="26"/>
        <v>10</v>
      </c>
      <c r="E326" s="2">
        <f t="shared" si="27"/>
        <v>9.5044123626675248</v>
      </c>
      <c r="F326" s="2">
        <v>5</v>
      </c>
      <c r="G326" s="2">
        <f t="shared" si="28"/>
        <v>4.5044123626675239</v>
      </c>
      <c r="H326" s="2">
        <f t="shared" si="29"/>
        <v>5.3551528034077832E-2</v>
      </c>
    </row>
    <row r="327" spans="1:8" x14ac:dyDescent="0.3">
      <c r="A327" s="2">
        <v>64920</v>
      </c>
      <c r="B327">
        <v>8.413594733899904E-2</v>
      </c>
      <c r="C327" s="15">
        <f t="shared" si="25"/>
        <v>9.8983467457645927E-2</v>
      </c>
      <c r="D327" s="15">
        <f t="shared" si="26"/>
        <v>10</v>
      </c>
      <c r="E327" s="2">
        <f t="shared" si="27"/>
        <v>9.5050826627117697</v>
      </c>
      <c r="F327" s="2">
        <v>5</v>
      </c>
      <c r="G327" s="2">
        <f t="shared" si="28"/>
        <v>4.5050826627117706</v>
      </c>
      <c r="H327" s="2">
        <f t="shared" si="29"/>
        <v>5.3473252107898842E-2</v>
      </c>
    </row>
    <row r="328" spans="1:8" x14ac:dyDescent="0.3">
      <c r="A328" s="2">
        <v>65120</v>
      </c>
      <c r="B328">
        <v>9.4041870300637792E-2</v>
      </c>
      <c r="C328" s="15">
        <f t="shared" si="25"/>
        <v>0.11063749447133858</v>
      </c>
      <c r="D328" s="15">
        <f t="shared" si="26"/>
        <v>10</v>
      </c>
      <c r="E328" s="2">
        <f t="shared" si="27"/>
        <v>9.4468125276433064</v>
      </c>
      <c r="F328" s="2">
        <v>5</v>
      </c>
      <c r="G328" s="2">
        <f t="shared" si="28"/>
        <v>4.4468125276433073</v>
      </c>
      <c r="H328" s="2">
        <f t="shared" si="29"/>
        <v>6.0342651785665058E-2</v>
      </c>
    </row>
    <row r="329" spans="1:8" x14ac:dyDescent="0.3">
      <c r="A329" s="2">
        <v>65320</v>
      </c>
      <c r="B329">
        <v>9.8305462596804463E-2</v>
      </c>
      <c r="C329" s="15">
        <f t="shared" si="25"/>
        <v>0.11565348540800525</v>
      </c>
      <c r="D329" s="15">
        <f t="shared" si="26"/>
        <v>10</v>
      </c>
      <c r="E329" s="2">
        <f t="shared" si="27"/>
        <v>9.4217325729599732</v>
      </c>
      <c r="F329" s="2">
        <v>5</v>
      </c>
      <c r="G329" s="2">
        <f t="shared" si="28"/>
        <v>4.4217325729599732</v>
      </c>
      <c r="H329" s="2">
        <f t="shared" si="29"/>
        <v>6.3340211942684146E-2</v>
      </c>
    </row>
    <row r="330" spans="1:8" x14ac:dyDescent="0.3">
      <c r="A330" s="2">
        <v>65520</v>
      </c>
      <c r="B330">
        <v>9.7618213395375561E-2</v>
      </c>
      <c r="C330" s="15">
        <f t="shared" si="25"/>
        <v>0.11484495693573596</v>
      </c>
      <c r="D330" s="15">
        <f t="shared" si="26"/>
        <v>10</v>
      </c>
      <c r="E330" s="2">
        <f t="shared" si="27"/>
        <v>9.4257752153213197</v>
      </c>
      <c r="F330" s="2">
        <v>5</v>
      </c>
      <c r="G330" s="2">
        <f t="shared" si="28"/>
        <v>4.4257752153213206</v>
      </c>
      <c r="H330" s="2">
        <f t="shared" si="29"/>
        <v>6.2855347335121547E-2</v>
      </c>
    </row>
    <row r="331" spans="1:8" x14ac:dyDescent="0.3">
      <c r="A331" s="2">
        <v>65720</v>
      </c>
      <c r="B331">
        <v>7.5877745902859797E-2</v>
      </c>
      <c r="C331" s="15">
        <f t="shared" si="25"/>
        <v>8.9267936356305644E-2</v>
      </c>
      <c r="D331" s="15">
        <f t="shared" si="26"/>
        <v>10</v>
      </c>
      <c r="E331" s="2">
        <f t="shared" si="27"/>
        <v>9.5536603182184709</v>
      </c>
      <c r="F331" s="2">
        <v>5</v>
      </c>
      <c r="G331" s="2">
        <f t="shared" si="28"/>
        <v>4.5536603182184718</v>
      </c>
      <c r="H331" s="2">
        <f t="shared" si="29"/>
        <v>4.7845804798101826E-2</v>
      </c>
    </row>
    <row r="332" spans="1:8" x14ac:dyDescent="0.3">
      <c r="A332" s="2">
        <v>65920</v>
      </c>
      <c r="B332">
        <v>8.1389662365140669E-2</v>
      </c>
      <c r="C332" s="15">
        <f t="shared" si="25"/>
        <v>9.5752543958989023E-2</v>
      </c>
      <c r="D332" s="15">
        <f t="shared" si="26"/>
        <v>10</v>
      </c>
      <c r="E332" s="2">
        <f t="shared" si="27"/>
        <v>9.5212372802050549</v>
      </c>
      <c r="F332" s="2">
        <v>5</v>
      </c>
      <c r="G332" s="2">
        <f t="shared" si="28"/>
        <v>4.5212372802050549</v>
      </c>
      <c r="H332" s="2">
        <f t="shared" si="29"/>
        <v>5.1591935262209135E-2</v>
      </c>
    </row>
    <row r="333" spans="1:8" x14ac:dyDescent="0.3">
      <c r="A333" s="2">
        <v>66120</v>
      </c>
      <c r="B333">
        <v>8.4151981910015855E-2</v>
      </c>
      <c r="C333" s="15">
        <f t="shared" si="25"/>
        <v>9.9002331658842188E-2</v>
      </c>
      <c r="D333" s="15">
        <f t="shared" si="26"/>
        <v>10</v>
      </c>
      <c r="E333" s="2">
        <f t="shared" si="27"/>
        <v>9.5049883417057899</v>
      </c>
      <c r="F333" s="2">
        <v>5</v>
      </c>
      <c r="G333" s="2">
        <f t="shared" si="28"/>
        <v>4.504988341705789</v>
      </c>
      <c r="H333" s="2">
        <f t="shared" si="29"/>
        <v>5.348426563607777E-2</v>
      </c>
    </row>
    <row r="334" spans="1:8" x14ac:dyDescent="0.3">
      <c r="A334" s="2">
        <v>66320</v>
      </c>
      <c r="B334">
        <v>8.1795698191838434E-2</v>
      </c>
      <c r="C334" s="15">
        <f t="shared" si="25"/>
        <v>9.6230233166868753E-2</v>
      </c>
      <c r="D334" s="15">
        <f t="shared" si="26"/>
        <v>10</v>
      </c>
      <c r="E334" s="2">
        <f t="shared" si="27"/>
        <v>9.5188488341656559</v>
      </c>
      <c r="F334" s="2">
        <v>5</v>
      </c>
      <c r="G334" s="2">
        <f t="shared" si="28"/>
        <v>4.5188488341656559</v>
      </c>
      <c r="H334" s="2">
        <f t="shared" si="29"/>
        <v>5.1869461450624606E-2</v>
      </c>
    </row>
    <row r="335" spans="1:8" x14ac:dyDescent="0.3">
      <c r="A335" s="2">
        <v>66520</v>
      </c>
      <c r="B335">
        <v>0.12221819732040108</v>
      </c>
      <c r="C335" s="15">
        <f t="shared" si="25"/>
        <v>0.1437861144945895</v>
      </c>
      <c r="D335" s="15">
        <f t="shared" si="26"/>
        <v>10</v>
      </c>
      <c r="E335" s="2">
        <f t="shared" si="27"/>
        <v>9.2810694275270524</v>
      </c>
      <c r="F335" s="2">
        <v>5</v>
      </c>
      <c r="G335" s="2">
        <f t="shared" si="28"/>
        <v>4.2810694275270524</v>
      </c>
      <c r="H335" s="2">
        <f t="shared" si="29"/>
        <v>8.0626755006811143E-2</v>
      </c>
    </row>
    <row r="336" spans="1:8" x14ac:dyDescent="0.3">
      <c r="A336" s="2">
        <v>66720</v>
      </c>
      <c r="B336">
        <v>9.648975976061043E-2</v>
      </c>
      <c r="C336" s="15">
        <f t="shared" si="25"/>
        <v>0.11351736442424756</v>
      </c>
      <c r="D336" s="15">
        <f t="shared" si="26"/>
        <v>10</v>
      </c>
      <c r="E336" s="2">
        <f t="shared" si="27"/>
        <v>9.4324131778787628</v>
      </c>
      <c r="F336" s="2">
        <v>5</v>
      </c>
      <c r="G336" s="2">
        <f t="shared" si="28"/>
        <v>4.4324131778787619</v>
      </c>
      <c r="H336" s="2">
        <f t="shared" si="29"/>
        <v>6.2060616527079775E-2</v>
      </c>
    </row>
    <row r="337" spans="1:8" x14ac:dyDescent="0.3">
      <c r="A337" s="2">
        <v>66920</v>
      </c>
      <c r="B337">
        <v>8.9940756678131478E-2</v>
      </c>
      <c r="C337" s="15">
        <f t="shared" si="25"/>
        <v>0.10581265491544881</v>
      </c>
      <c r="D337" s="15">
        <f t="shared" si="26"/>
        <v>10</v>
      </c>
      <c r="E337" s="2">
        <f t="shared" si="27"/>
        <v>9.4709367254227566</v>
      </c>
      <c r="F337" s="2">
        <v>5</v>
      </c>
      <c r="G337" s="2">
        <f t="shared" si="28"/>
        <v>4.4709367254227557</v>
      </c>
      <c r="H337" s="2">
        <f t="shared" si="29"/>
        <v>5.7482691854296802E-2</v>
      </c>
    </row>
    <row r="338" spans="1:8" x14ac:dyDescent="0.3">
      <c r="A338" s="2">
        <v>67120</v>
      </c>
      <c r="B338">
        <v>0.10986471424335077</v>
      </c>
      <c r="C338" s="15">
        <f t="shared" si="25"/>
        <v>0.12925260499217739</v>
      </c>
      <c r="D338" s="15">
        <f t="shared" si="26"/>
        <v>10</v>
      </c>
      <c r="E338" s="2">
        <f t="shared" si="27"/>
        <v>9.3537369750391122</v>
      </c>
      <c r="F338" s="2">
        <v>5</v>
      </c>
      <c r="G338" s="2">
        <f t="shared" si="28"/>
        <v>4.3537369750391131</v>
      </c>
      <c r="H338" s="2">
        <f t="shared" si="29"/>
        <v>7.1594208337316556E-2</v>
      </c>
    </row>
    <row r="339" spans="1:8" x14ac:dyDescent="0.3">
      <c r="A339" s="2">
        <v>67320</v>
      </c>
      <c r="B339">
        <v>0.12133356243303889</v>
      </c>
      <c r="C339" s="15">
        <f t="shared" si="25"/>
        <v>0.14274536756828105</v>
      </c>
      <c r="D339" s="15">
        <f t="shared" si="26"/>
        <v>10</v>
      </c>
      <c r="E339" s="2">
        <f t="shared" si="27"/>
        <v>9.2862731621585954</v>
      </c>
      <c r="F339" s="2">
        <v>5</v>
      </c>
      <c r="G339" s="2">
        <f t="shared" si="28"/>
        <v>4.2862731621585946</v>
      </c>
      <c r="H339" s="2">
        <f t="shared" si="29"/>
        <v>7.997249655464865E-2</v>
      </c>
    </row>
    <row r="340" spans="1:8" x14ac:dyDescent="0.3">
      <c r="A340" s="2">
        <v>67520</v>
      </c>
      <c r="B340">
        <v>9.34573571771182E-2</v>
      </c>
      <c r="C340" s="15">
        <f t="shared" si="25"/>
        <v>0.10994983197308024</v>
      </c>
      <c r="D340" s="15">
        <f t="shared" si="26"/>
        <v>10</v>
      </c>
      <c r="E340" s="2">
        <f t="shared" si="27"/>
        <v>9.4502508401345988</v>
      </c>
      <c r="F340" s="2">
        <v>5</v>
      </c>
      <c r="G340" s="2">
        <f t="shared" si="28"/>
        <v>4.4502508401345988</v>
      </c>
      <c r="H340" s="2">
        <f t="shared" si="29"/>
        <v>5.9933641363935752E-2</v>
      </c>
    </row>
    <row r="341" spans="1:8" x14ac:dyDescent="0.3">
      <c r="A341" s="2">
        <v>67720</v>
      </c>
      <c r="B341">
        <v>0.10183348285927292</v>
      </c>
      <c r="C341" s="15">
        <f t="shared" si="25"/>
        <v>0.11980409748149756</v>
      </c>
      <c r="D341" s="15">
        <f t="shared" si="26"/>
        <v>10</v>
      </c>
      <c r="E341" s="2">
        <f t="shared" si="27"/>
        <v>9.400979512592512</v>
      </c>
      <c r="F341" s="2">
        <v>5</v>
      </c>
      <c r="G341" s="2">
        <f t="shared" si="28"/>
        <v>4.400979512592512</v>
      </c>
      <c r="H341" s="2">
        <f t="shared" si="29"/>
        <v>6.5839574107359383E-2</v>
      </c>
    </row>
    <row r="342" spans="1:8" x14ac:dyDescent="0.3">
      <c r="A342" s="2">
        <v>67920</v>
      </c>
      <c r="B342">
        <v>9.618213195950924E-2</v>
      </c>
      <c r="C342" s="15">
        <f t="shared" si="25"/>
        <v>0.11315544936412852</v>
      </c>
      <c r="D342" s="15">
        <f t="shared" si="26"/>
        <v>10</v>
      </c>
      <c r="E342" s="2">
        <f t="shared" si="27"/>
        <v>9.4342227531793572</v>
      </c>
      <c r="F342" s="2">
        <v>5</v>
      </c>
      <c r="G342" s="2">
        <f t="shared" si="28"/>
        <v>4.4342227531793572</v>
      </c>
      <c r="H342" s="2">
        <f t="shared" si="29"/>
        <v>6.1844268310143384E-2</v>
      </c>
    </row>
    <row r="343" spans="1:8" x14ac:dyDescent="0.3">
      <c r="A343" s="2">
        <v>68120</v>
      </c>
      <c r="B343">
        <v>9.5374242341370277E-2</v>
      </c>
      <c r="C343" s="15">
        <f t="shared" si="25"/>
        <v>0.11220499098984739</v>
      </c>
      <c r="D343" s="15">
        <f t="shared" si="26"/>
        <v>10</v>
      </c>
      <c r="E343" s="2">
        <f t="shared" si="27"/>
        <v>9.4389750450507623</v>
      </c>
      <c r="F343" s="2">
        <v>5</v>
      </c>
      <c r="G343" s="2">
        <f t="shared" si="28"/>
        <v>4.4389750450507632</v>
      </c>
      <c r="H343" s="2">
        <f t="shared" si="29"/>
        <v>6.1276713880670242E-2</v>
      </c>
    </row>
    <row r="344" spans="1:8" x14ac:dyDescent="0.3">
      <c r="A344" s="2">
        <v>68320</v>
      </c>
      <c r="B344">
        <v>9.6276236283117933E-2</v>
      </c>
      <c r="C344" s="15">
        <f t="shared" si="25"/>
        <v>0.11326616033307993</v>
      </c>
      <c r="D344" s="15">
        <f t="shared" si="26"/>
        <v>10</v>
      </c>
      <c r="E344" s="2">
        <f t="shared" si="27"/>
        <v>9.4336691983346004</v>
      </c>
      <c r="F344" s="2">
        <v>5</v>
      </c>
      <c r="G344" s="2">
        <f t="shared" si="28"/>
        <v>4.4336691983346004</v>
      </c>
      <c r="H344" s="2">
        <f t="shared" si="29"/>
        <v>6.1910436138195114E-2</v>
      </c>
    </row>
    <row r="345" spans="1:8" x14ac:dyDescent="0.3">
      <c r="A345" s="2">
        <v>68520</v>
      </c>
      <c r="B345">
        <v>6.0675442182159242E-2</v>
      </c>
      <c r="C345" s="15">
        <f t="shared" si="25"/>
        <v>7.1382873155481461E-2</v>
      </c>
      <c r="D345" s="15">
        <f t="shared" si="26"/>
        <v>10</v>
      </c>
      <c r="E345" s="2">
        <f t="shared" si="27"/>
        <v>9.6430856342225919</v>
      </c>
      <c r="F345" s="2">
        <v>5</v>
      </c>
      <c r="G345" s="2">
        <f t="shared" si="28"/>
        <v>4.6430856342225928</v>
      </c>
      <c r="H345" s="2">
        <f t="shared" si="29"/>
        <v>3.7714810789056551E-2</v>
      </c>
    </row>
    <row r="346" spans="1:8" x14ac:dyDescent="0.3">
      <c r="A346" s="2">
        <v>68720</v>
      </c>
      <c r="B346">
        <v>0.10147165403552991</v>
      </c>
      <c r="C346" s="15">
        <f t="shared" si="25"/>
        <v>0.11937841651238813</v>
      </c>
      <c r="D346" s="15">
        <f t="shared" si="26"/>
        <v>10</v>
      </c>
      <c r="E346" s="2">
        <f t="shared" si="27"/>
        <v>9.4031079174380601</v>
      </c>
      <c r="F346" s="2">
        <v>5</v>
      </c>
      <c r="G346" s="2">
        <f t="shared" si="28"/>
        <v>4.4031079174380592</v>
      </c>
      <c r="H346" s="2">
        <f t="shared" si="29"/>
        <v>6.5582447132436217E-2</v>
      </c>
    </row>
    <row r="347" spans="1:8" x14ac:dyDescent="0.3">
      <c r="A347" s="2">
        <v>68920</v>
      </c>
      <c r="B347">
        <v>9.8278687514631771E-2</v>
      </c>
      <c r="C347" s="15">
        <f t="shared" si="25"/>
        <v>0.1156219853113315</v>
      </c>
      <c r="D347" s="15">
        <f t="shared" si="26"/>
        <v>10</v>
      </c>
      <c r="E347" s="2">
        <f t="shared" si="27"/>
        <v>9.4218900734433433</v>
      </c>
      <c r="F347" s="2">
        <v>5</v>
      </c>
      <c r="G347" s="2">
        <f t="shared" si="28"/>
        <v>4.4218900734433424</v>
      </c>
      <c r="H347" s="2">
        <f t="shared" si="29"/>
        <v>6.3321309528071995E-2</v>
      </c>
    </row>
    <row r="348" spans="1:8" x14ac:dyDescent="0.3">
      <c r="A348" s="2">
        <v>69120</v>
      </c>
      <c r="B348">
        <v>9.252699572235773E-2</v>
      </c>
      <c r="C348" s="15">
        <f t="shared" si="25"/>
        <v>0.10885528908512675</v>
      </c>
      <c r="D348" s="15">
        <f t="shared" si="26"/>
        <v>10</v>
      </c>
      <c r="E348" s="2">
        <f t="shared" si="27"/>
        <v>9.4557235545743659</v>
      </c>
      <c r="F348" s="2">
        <v>5</v>
      </c>
      <c r="G348" s="2">
        <f t="shared" si="28"/>
        <v>4.4557235545743659</v>
      </c>
      <c r="H348" s="2">
        <f t="shared" si="29"/>
        <v>5.9283582973196997E-2</v>
      </c>
    </row>
    <row r="349" spans="1:8" x14ac:dyDescent="0.3">
      <c r="A349" s="2">
        <v>69320</v>
      </c>
      <c r="B349">
        <v>7.5724788010842328E-2</v>
      </c>
      <c r="C349" s="15">
        <f t="shared" si="25"/>
        <v>8.9087985895108621E-2</v>
      </c>
      <c r="D349" s="15">
        <f t="shared" si="26"/>
        <v>10</v>
      </c>
      <c r="E349" s="2">
        <f t="shared" si="27"/>
        <v>9.554560070524456</v>
      </c>
      <c r="F349" s="2">
        <v>5</v>
      </c>
      <c r="G349" s="2">
        <f t="shared" si="28"/>
        <v>4.5545600705244569</v>
      </c>
      <c r="H349" s="2">
        <f t="shared" si="29"/>
        <v>4.7742409879838174E-2</v>
      </c>
    </row>
    <row r="350" spans="1:8" x14ac:dyDescent="0.3">
      <c r="A350" s="2">
        <v>69520</v>
      </c>
      <c r="B350">
        <v>9.2056651019572694E-2</v>
      </c>
      <c r="C350" s="15">
        <f t="shared" si="25"/>
        <v>0.10830194237596788</v>
      </c>
      <c r="D350" s="15">
        <f t="shared" si="26"/>
        <v>10</v>
      </c>
      <c r="E350" s="2">
        <f t="shared" si="27"/>
        <v>9.45849028812016</v>
      </c>
      <c r="F350" s="2">
        <v>5</v>
      </c>
      <c r="G350" s="2">
        <f t="shared" si="28"/>
        <v>4.4584902881201609</v>
      </c>
      <c r="H350" s="2">
        <f t="shared" si="29"/>
        <v>5.895539246823811E-2</v>
      </c>
    </row>
    <row r="351" spans="1:8" x14ac:dyDescent="0.3">
      <c r="A351" s="2">
        <v>69720</v>
      </c>
      <c r="B351">
        <v>9.8177749850572413E-2</v>
      </c>
      <c r="C351" s="15">
        <f t="shared" si="25"/>
        <v>0.11550323511832049</v>
      </c>
      <c r="D351" s="15">
        <f t="shared" si="26"/>
        <v>10</v>
      </c>
      <c r="E351" s="2">
        <f t="shared" si="27"/>
        <v>9.4224838244083973</v>
      </c>
      <c r="F351" s="2">
        <v>5</v>
      </c>
      <c r="G351" s="2">
        <f t="shared" si="28"/>
        <v>4.4224838244083973</v>
      </c>
      <c r="H351" s="2">
        <f t="shared" si="29"/>
        <v>6.3250059421471036E-2</v>
      </c>
    </row>
    <row r="352" spans="1:8" x14ac:dyDescent="0.3">
      <c r="A352" s="2">
        <v>69920</v>
      </c>
      <c r="B352">
        <v>0.1016930042368953</v>
      </c>
      <c r="C352" s="15">
        <f t="shared" si="25"/>
        <v>0.11963882851399447</v>
      </c>
      <c r="D352" s="15">
        <f t="shared" si="26"/>
        <v>10</v>
      </c>
      <c r="E352" s="2">
        <f t="shared" si="27"/>
        <v>9.4018058574300269</v>
      </c>
      <c r="F352" s="2">
        <v>5</v>
      </c>
      <c r="G352" s="2">
        <f t="shared" si="28"/>
        <v>4.4018058574300278</v>
      </c>
      <c r="H352" s="2">
        <f t="shared" si="29"/>
        <v>6.5739723890053864E-2</v>
      </c>
    </row>
    <row r="353" spans="1:8" x14ac:dyDescent="0.3">
      <c r="A353" s="2">
        <v>70120</v>
      </c>
      <c r="B353">
        <v>9.4421622759638793E-2</v>
      </c>
      <c r="C353" s="15">
        <f t="shared" si="25"/>
        <v>0.11108426207016329</v>
      </c>
      <c r="D353" s="15">
        <f t="shared" si="26"/>
        <v>10</v>
      </c>
      <c r="E353" s="2">
        <f t="shared" si="27"/>
        <v>9.4445786896491839</v>
      </c>
      <c r="F353" s="2">
        <v>5</v>
      </c>
      <c r="G353" s="2">
        <f t="shared" si="28"/>
        <v>4.4445786896491839</v>
      </c>
      <c r="H353" s="2">
        <f t="shared" si="29"/>
        <v>6.0608631198663505E-2</v>
      </c>
    </row>
    <row r="354" spans="1:8" x14ac:dyDescent="0.3">
      <c r="A354" s="2">
        <v>70320</v>
      </c>
      <c r="B354">
        <v>0.10245508229677094</v>
      </c>
      <c r="C354" s="15">
        <f t="shared" si="25"/>
        <v>0.12053539093737758</v>
      </c>
      <c r="D354" s="15">
        <f t="shared" si="26"/>
        <v>10</v>
      </c>
      <c r="E354" s="2">
        <f t="shared" si="27"/>
        <v>9.3973230453131116</v>
      </c>
      <c r="F354" s="2">
        <v>5</v>
      </c>
      <c r="G354" s="2">
        <f t="shared" si="28"/>
        <v>4.3973230453131116</v>
      </c>
      <c r="H354" s="2">
        <f t="shared" si="29"/>
        <v>6.628172876220724E-2</v>
      </c>
    </row>
    <row r="355" spans="1:8" x14ac:dyDescent="0.3">
      <c r="A355" s="2">
        <v>70520</v>
      </c>
      <c r="B355">
        <v>9.3646123868108361E-2</v>
      </c>
      <c r="C355" s="15">
        <f t="shared" si="25"/>
        <v>0.11017191043306866</v>
      </c>
      <c r="D355" s="15">
        <f t="shared" si="26"/>
        <v>10</v>
      </c>
      <c r="E355" s="2">
        <f t="shared" si="27"/>
        <v>9.4491404478346563</v>
      </c>
      <c r="F355" s="2">
        <v>5</v>
      </c>
      <c r="G355" s="2">
        <f t="shared" si="28"/>
        <v>4.4491404478346563</v>
      </c>
      <c r="H355" s="2">
        <f t="shared" si="29"/>
        <v>6.0065679176875199E-2</v>
      </c>
    </row>
    <row r="356" spans="1:8" x14ac:dyDescent="0.3">
      <c r="A356" s="2">
        <v>70720</v>
      </c>
      <c r="B356">
        <v>8.689787084109328E-2</v>
      </c>
      <c r="C356" s="15">
        <f t="shared" si="25"/>
        <v>0.10223278922481563</v>
      </c>
      <c r="D356" s="15">
        <f t="shared" si="26"/>
        <v>10</v>
      </c>
      <c r="E356" s="2">
        <f t="shared" si="27"/>
        <v>9.4888360538759216</v>
      </c>
      <c r="F356" s="2">
        <v>5</v>
      </c>
      <c r="G356" s="2">
        <f t="shared" si="28"/>
        <v>4.4888360538759216</v>
      </c>
      <c r="H356" s="2">
        <f t="shared" si="29"/>
        <v>5.5375337404696266E-2</v>
      </c>
    </row>
    <row r="357" spans="1:8" x14ac:dyDescent="0.3">
      <c r="A357" s="2">
        <v>70920</v>
      </c>
      <c r="B357">
        <v>9.421732487615167E-2</v>
      </c>
      <c r="C357" s="15">
        <f t="shared" si="25"/>
        <v>0.11084391161900196</v>
      </c>
      <c r="D357" s="15">
        <f t="shared" si="26"/>
        <v>10</v>
      </c>
      <c r="E357" s="2">
        <f t="shared" si="27"/>
        <v>9.44578044190499</v>
      </c>
      <c r="F357" s="2">
        <v>5</v>
      </c>
      <c r="G357" s="2">
        <f t="shared" si="28"/>
        <v>4.44578044190499</v>
      </c>
      <c r="H357" s="2">
        <f t="shared" si="29"/>
        <v>6.0465516109096257E-2</v>
      </c>
    </row>
    <row r="358" spans="1:8" x14ac:dyDescent="0.3">
      <c r="A358" s="2">
        <v>71120</v>
      </c>
      <c r="B358">
        <v>9.2832586674567466E-2</v>
      </c>
      <c r="C358" s="15">
        <f t="shared" si="25"/>
        <v>0.10921480785243232</v>
      </c>
      <c r="D358" s="15">
        <f t="shared" si="26"/>
        <v>10</v>
      </c>
      <c r="E358" s="2">
        <f t="shared" si="27"/>
        <v>9.4539259607378376</v>
      </c>
      <c r="F358" s="2">
        <v>5</v>
      </c>
      <c r="G358" s="2">
        <f t="shared" si="28"/>
        <v>4.4539259607378385</v>
      </c>
      <c r="H358" s="2">
        <f t="shared" si="29"/>
        <v>5.9496974650130936E-2</v>
      </c>
    </row>
    <row r="359" spans="1:8" x14ac:dyDescent="0.3">
      <c r="A359" s="2">
        <v>71320</v>
      </c>
      <c r="B359">
        <v>8.2669503488887991E-2</v>
      </c>
      <c r="C359" s="15">
        <f t="shared" si="25"/>
        <v>9.7258239398691756E-2</v>
      </c>
      <c r="D359" s="15">
        <f t="shared" si="26"/>
        <v>10</v>
      </c>
      <c r="E359" s="2">
        <f t="shared" si="27"/>
        <v>9.5137088030065406</v>
      </c>
      <c r="F359" s="2">
        <v>5</v>
      </c>
      <c r="G359" s="2">
        <f t="shared" si="28"/>
        <v>4.5137088030065415</v>
      </c>
      <c r="H359" s="2">
        <f t="shared" si="29"/>
        <v>5.2467443203497395E-2</v>
      </c>
    </row>
    <row r="360" spans="1:8" x14ac:dyDescent="0.3">
      <c r="A360" s="2">
        <v>71520</v>
      </c>
      <c r="B360">
        <v>9.2683826165333452E-2</v>
      </c>
      <c r="C360" s="15">
        <f t="shared" si="25"/>
        <v>0.10903979548862759</v>
      </c>
      <c r="D360" s="15">
        <f t="shared" si="26"/>
        <v>10</v>
      </c>
      <c r="E360" s="2">
        <f t="shared" si="27"/>
        <v>9.4548010225568628</v>
      </c>
      <c r="F360" s="2">
        <v>5</v>
      </c>
      <c r="G360" s="2">
        <f t="shared" si="28"/>
        <v>4.4548010225568619</v>
      </c>
      <c r="H360" s="2">
        <f t="shared" si="29"/>
        <v>5.9393080572449304E-2</v>
      </c>
    </row>
    <row r="361" spans="1:8" x14ac:dyDescent="0.3">
      <c r="A361" s="2">
        <v>71720</v>
      </c>
      <c r="B361">
        <v>9.610224246026515E-2</v>
      </c>
      <c r="C361" s="15">
        <f t="shared" si="25"/>
        <v>0.113061461717959</v>
      </c>
      <c r="D361" s="15">
        <f t="shared" si="26"/>
        <v>10</v>
      </c>
      <c r="E361" s="2">
        <f t="shared" si="27"/>
        <v>9.4346926914102056</v>
      </c>
      <c r="F361" s="2">
        <v>5</v>
      </c>
      <c r="G361" s="2">
        <f t="shared" si="28"/>
        <v>4.4346926914102047</v>
      </c>
      <c r="H361" s="2">
        <f t="shared" si="29"/>
        <v>6.1788104919178452E-2</v>
      </c>
    </row>
    <row r="362" spans="1:8" x14ac:dyDescent="0.3">
      <c r="A362" s="2">
        <v>71920</v>
      </c>
      <c r="B362">
        <v>9.9792349978620506E-2</v>
      </c>
      <c r="C362" s="15">
        <f t="shared" si="25"/>
        <v>0.11740276468073001</v>
      </c>
      <c r="D362" s="15">
        <f t="shared" si="26"/>
        <v>10</v>
      </c>
      <c r="E362" s="2">
        <f t="shared" si="27"/>
        <v>9.4129861765963501</v>
      </c>
      <c r="F362" s="2">
        <v>5</v>
      </c>
      <c r="G362" s="2">
        <f t="shared" si="28"/>
        <v>4.4129861765963501</v>
      </c>
      <c r="H362" s="2">
        <f t="shared" si="29"/>
        <v>6.4391465605411563E-2</v>
      </c>
    </row>
    <row r="363" spans="1:8" x14ac:dyDescent="0.3">
      <c r="A363" s="2">
        <v>72120</v>
      </c>
      <c r="B363">
        <v>0.10319821830878692</v>
      </c>
      <c r="C363" s="15">
        <f t="shared" si="25"/>
        <v>0.12140966859857286</v>
      </c>
      <c r="D363" s="15">
        <f t="shared" si="26"/>
        <v>10</v>
      </c>
      <c r="E363" s="2">
        <f t="shared" si="27"/>
        <v>9.392951657007135</v>
      </c>
      <c r="F363" s="2">
        <v>5</v>
      </c>
      <c r="G363" s="2">
        <f t="shared" si="28"/>
        <v>4.3929516570071359</v>
      </c>
      <c r="H363" s="2">
        <f t="shared" si="29"/>
        <v>6.6811043352936264E-2</v>
      </c>
    </row>
    <row r="364" spans="1:8" x14ac:dyDescent="0.3">
      <c r="A364" s="2">
        <v>72320</v>
      </c>
      <c r="B364">
        <v>8.1776342471654245E-2</v>
      </c>
      <c r="C364" s="15">
        <f t="shared" si="25"/>
        <v>9.6207461731357941E-2</v>
      </c>
      <c r="D364" s="15">
        <f t="shared" si="26"/>
        <v>10</v>
      </c>
      <c r="E364" s="2">
        <f t="shared" si="27"/>
        <v>9.5189626913432104</v>
      </c>
      <c r="F364" s="2">
        <v>5</v>
      </c>
      <c r="G364" s="2">
        <f t="shared" si="28"/>
        <v>4.5189626913432104</v>
      </c>
      <c r="H364" s="2">
        <f t="shared" si="29"/>
        <v>5.1856226872372915E-2</v>
      </c>
    </row>
    <row r="365" spans="1:8" x14ac:dyDescent="0.3">
      <c r="A365" s="2">
        <v>72520</v>
      </c>
      <c r="B365">
        <v>0.10002790929967244</v>
      </c>
      <c r="C365" s="15">
        <f t="shared" si="25"/>
        <v>0.11767989329373228</v>
      </c>
      <c r="D365" s="15">
        <f t="shared" si="26"/>
        <v>10</v>
      </c>
      <c r="E365" s="2">
        <f t="shared" si="27"/>
        <v>9.4116005335313382</v>
      </c>
      <c r="F365" s="2">
        <v>5</v>
      </c>
      <c r="G365" s="2">
        <f t="shared" si="28"/>
        <v>4.4116005335313382</v>
      </c>
      <c r="H365" s="2">
        <f t="shared" si="29"/>
        <v>6.4558290765101375E-2</v>
      </c>
    </row>
    <row r="366" spans="1:8" x14ac:dyDescent="0.3">
      <c r="A366" s="2">
        <v>72720</v>
      </c>
      <c r="B366">
        <v>8.2838886925307886E-2</v>
      </c>
      <c r="C366" s="15">
        <f t="shared" si="25"/>
        <v>9.7457514029773984E-2</v>
      </c>
      <c r="D366" s="15">
        <f t="shared" si="26"/>
        <v>10</v>
      </c>
      <c r="E366" s="2">
        <f t="shared" si="27"/>
        <v>9.5127124298511294</v>
      </c>
      <c r="F366" s="2">
        <v>5</v>
      </c>
      <c r="G366" s="2">
        <f t="shared" si="28"/>
        <v>4.5127124298511303</v>
      </c>
      <c r="H366" s="2">
        <f t="shared" si="29"/>
        <v>5.2583475613465949E-2</v>
      </c>
    </row>
    <row r="367" spans="1:8" x14ac:dyDescent="0.3">
      <c r="A367" s="2">
        <v>72920</v>
      </c>
      <c r="B367">
        <v>9.4108921806410242E-2</v>
      </c>
      <c r="C367" s="15">
        <f t="shared" si="25"/>
        <v>0.11071637859577677</v>
      </c>
      <c r="D367" s="15">
        <f t="shared" si="26"/>
        <v>10</v>
      </c>
      <c r="E367" s="2">
        <f t="shared" si="27"/>
        <v>9.4464181070211168</v>
      </c>
      <c r="F367" s="2">
        <v>5</v>
      </c>
      <c r="G367" s="2">
        <f t="shared" si="28"/>
        <v>4.446418107021116</v>
      </c>
      <c r="H367" s="2">
        <f t="shared" si="29"/>
        <v>6.0389600513476423E-2</v>
      </c>
    </row>
    <row r="368" spans="1:8" x14ac:dyDescent="0.3">
      <c r="A368" s="2">
        <v>73120</v>
      </c>
      <c r="B368">
        <v>0.1210144455196827</v>
      </c>
      <c r="C368" s="15">
        <f t="shared" si="25"/>
        <v>0.14236993590550906</v>
      </c>
      <c r="D368" s="15">
        <f t="shared" si="26"/>
        <v>10</v>
      </c>
      <c r="E368" s="2">
        <f t="shared" si="27"/>
        <v>9.2881503204724538</v>
      </c>
      <c r="F368" s="2">
        <v>5</v>
      </c>
      <c r="G368" s="2">
        <f t="shared" si="28"/>
        <v>4.2881503204724547</v>
      </c>
      <c r="H368" s="2">
        <f t="shared" si="29"/>
        <v>7.9736768845024661E-2</v>
      </c>
    </row>
    <row r="369" spans="1:8" x14ac:dyDescent="0.3">
      <c r="A369" s="2">
        <v>73320</v>
      </c>
      <c r="B369">
        <v>9.4432011825815593E-2</v>
      </c>
      <c r="C369" s="15">
        <f t="shared" si="25"/>
        <v>0.11109648450095952</v>
      </c>
      <c r="D369" s="15">
        <f t="shared" si="26"/>
        <v>10</v>
      </c>
      <c r="E369" s="2">
        <f t="shared" si="27"/>
        <v>9.444517577495203</v>
      </c>
      <c r="F369" s="2">
        <v>5</v>
      </c>
      <c r="G369" s="2">
        <f t="shared" si="28"/>
        <v>4.4445175774952022</v>
      </c>
      <c r="H369" s="2">
        <f t="shared" si="29"/>
        <v>6.0615910484906783E-2</v>
      </c>
    </row>
    <row r="370" spans="1:8" x14ac:dyDescent="0.3">
      <c r="A370" s="2">
        <v>73520</v>
      </c>
      <c r="B370">
        <v>9.4117377920912612E-2</v>
      </c>
      <c r="C370" s="15">
        <f t="shared" si="25"/>
        <v>0.11072632696577955</v>
      </c>
      <c r="D370" s="15">
        <f t="shared" si="26"/>
        <v>10</v>
      </c>
      <c r="E370" s="2">
        <f t="shared" si="27"/>
        <v>9.4463683651711019</v>
      </c>
      <c r="F370" s="2">
        <v>5</v>
      </c>
      <c r="G370" s="2">
        <f t="shared" si="28"/>
        <v>4.4463683651711019</v>
      </c>
      <c r="H370" s="2">
        <f t="shared" si="29"/>
        <v>6.0395521826888801E-2</v>
      </c>
    </row>
    <row r="371" spans="1:8" x14ac:dyDescent="0.3">
      <c r="A371" s="2">
        <v>73720</v>
      </c>
      <c r="B371">
        <v>0.11732524977130455</v>
      </c>
      <c r="C371" s="15">
        <f t="shared" si="25"/>
        <v>0.13802970561329947</v>
      </c>
      <c r="D371" s="15">
        <f t="shared" si="26"/>
        <v>10</v>
      </c>
      <c r="E371" s="2">
        <f t="shared" si="27"/>
        <v>9.3098514719335022</v>
      </c>
      <c r="F371" s="2">
        <v>5</v>
      </c>
      <c r="G371" s="2">
        <f t="shared" si="28"/>
        <v>4.3098514719335022</v>
      </c>
      <c r="H371" s="2">
        <f t="shared" si="29"/>
        <v>7.7022514742821846E-2</v>
      </c>
    </row>
    <row r="372" spans="1:8" x14ac:dyDescent="0.3">
      <c r="A372" s="2">
        <v>73920</v>
      </c>
      <c r="B372">
        <v>0.10716276155033504</v>
      </c>
      <c r="C372" s="15">
        <f t="shared" si="25"/>
        <v>0.12607383711804121</v>
      </c>
      <c r="D372" s="15">
        <f t="shared" si="26"/>
        <v>10</v>
      </c>
      <c r="E372" s="2">
        <f t="shared" si="27"/>
        <v>9.3696308144097937</v>
      </c>
      <c r="F372" s="2">
        <v>5</v>
      </c>
      <c r="G372" s="2">
        <f t="shared" si="28"/>
        <v>4.3696308144097937</v>
      </c>
      <c r="H372" s="2">
        <f t="shared" si="29"/>
        <v>6.9647990393813544E-2</v>
      </c>
    </row>
    <row r="373" spans="1:8" x14ac:dyDescent="0.3">
      <c r="A373" s="2">
        <v>74120</v>
      </c>
      <c r="B373">
        <v>0.10040519382557064</v>
      </c>
      <c r="C373" s="15">
        <f t="shared" si="25"/>
        <v>0.11812375744184782</v>
      </c>
      <c r="D373" s="15">
        <f t="shared" si="26"/>
        <v>10</v>
      </c>
      <c r="E373" s="2">
        <f t="shared" si="27"/>
        <v>9.4093812127907608</v>
      </c>
      <c r="F373" s="2">
        <v>5</v>
      </c>
      <c r="G373" s="2">
        <f t="shared" si="28"/>
        <v>4.4093812127907608</v>
      </c>
      <c r="H373" s="2">
        <f t="shared" si="29"/>
        <v>6.4825647350637269E-2</v>
      </c>
    </row>
    <row r="374" spans="1:8" x14ac:dyDescent="0.3">
      <c r="A374" s="2">
        <v>74320</v>
      </c>
      <c r="B374">
        <v>0.1128942059957259</v>
      </c>
      <c r="C374" s="15">
        <f t="shared" si="25"/>
        <v>0.13281671293614813</v>
      </c>
      <c r="D374" s="15">
        <f t="shared" si="26"/>
        <v>10</v>
      </c>
      <c r="E374" s="2">
        <f t="shared" si="27"/>
        <v>9.335916435319259</v>
      </c>
      <c r="F374" s="2">
        <v>5</v>
      </c>
      <c r="G374" s="2">
        <f t="shared" si="28"/>
        <v>4.335916435319259</v>
      </c>
      <c r="H374" s="2">
        <f t="shared" si="29"/>
        <v>7.3788771928558788E-2</v>
      </c>
    </row>
    <row r="375" spans="1:8" x14ac:dyDescent="0.3">
      <c r="A375" s="2">
        <v>74520</v>
      </c>
      <c r="B375">
        <v>9.006694611753216E-2</v>
      </c>
      <c r="C375" s="15">
        <f t="shared" si="25"/>
        <v>0.1059611130794496</v>
      </c>
      <c r="D375" s="15">
        <f t="shared" si="26"/>
        <v>10</v>
      </c>
      <c r="E375" s="2">
        <f t="shared" si="27"/>
        <v>9.4701944346027513</v>
      </c>
      <c r="F375" s="2">
        <v>5</v>
      </c>
      <c r="G375" s="2">
        <f t="shared" si="28"/>
        <v>4.4701944346027522</v>
      </c>
      <c r="H375" s="2">
        <f t="shared" si="29"/>
        <v>5.7570352710833758E-2</v>
      </c>
    </row>
    <row r="376" spans="1:8" x14ac:dyDescent="0.3">
      <c r="A376" s="2">
        <v>74720</v>
      </c>
      <c r="B376">
        <v>9.2952204723608892E-2</v>
      </c>
      <c r="C376" s="15">
        <f t="shared" si="25"/>
        <v>0.10935553496895165</v>
      </c>
      <c r="D376" s="15">
        <f t="shared" si="26"/>
        <v>10</v>
      </c>
      <c r="E376" s="2">
        <f t="shared" si="27"/>
        <v>9.4532223251552416</v>
      </c>
      <c r="F376" s="2">
        <v>5</v>
      </c>
      <c r="G376" s="2">
        <f t="shared" si="28"/>
        <v>4.4532223251552416</v>
      </c>
      <c r="H376" s="2">
        <f t="shared" si="29"/>
        <v>5.9580537468228618E-2</v>
      </c>
    </row>
    <row r="377" spans="1:8" x14ac:dyDescent="0.3">
      <c r="A377" s="2">
        <v>74920</v>
      </c>
      <c r="B377">
        <v>0.11133148489202808</v>
      </c>
      <c r="C377" s="15">
        <f t="shared" si="25"/>
        <v>0.13097821752003305</v>
      </c>
      <c r="D377" s="15">
        <f t="shared" si="26"/>
        <v>10</v>
      </c>
      <c r="E377" s="2">
        <f t="shared" si="27"/>
        <v>9.3451089123998354</v>
      </c>
      <c r="F377" s="2">
        <v>5</v>
      </c>
      <c r="G377" s="2">
        <f t="shared" si="28"/>
        <v>4.3451089123998345</v>
      </c>
      <c r="H377" s="2">
        <f t="shared" si="29"/>
        <v>7.2655090348930279E-2</v>
      </c>
    </row>
    <row r="378" spans="1:8" x14ac:dyDescent="0.3">
      <c r="A378" s="2">
        <v>75120</v>
      </c>
      <c r="B378">
        <v>0.12222761279779384</v>
      </c>
      <c r="C378" s="15">
        <f t="shared" si="25"/>
        <v>0.1437971915268163</v>
      </c>
      <c r="D378" s="15">
        <f t="shared" si="26"/>
        <v>10</v>
      </c>
      <c r="E378" s="2">
        <f t="shared" si="27"/>
        <v>9.2810140423659178</v>
      </c>
      <c r="F378" s="2">
        <v>5</v>
      </c>
      <c r="G378" s="2">
        <f t="shared" si="28"/>
        <v>4.2810140423659186</v>
      </c>
      <c r="H378" s="2">
        <f t="shared" si="29"/>
        <v>8.0633724757453853E-2</v>
      </c>
    </row>
    <row r="379" spans="1:8" x14ac:dyDescent="0.3">
      <c r="A379" s="2">
        <v>75320</v>
      </c>
      <c r="B379">
        <v>0.10470971452394288</v>
      </c>
      <c r="C379" s="15">
        <f t="shared" si="25"/>
        <v>0.1231878994399328</v>
      </c>
      <c r="D379" s="15">
        <f t="shared" si="26"/>
        <v>10</v>
      </c>
      <c r="E379" s="2">
        <f t="shared" si="27"/>
        <v>9.3840605028003363</v>
      </c>
      <c r="F379" s="2">
        <v>5</v>
      </c>
      <c r="G379" s="2">
        <f t="shared" si="28"/>
        <v>4.3840605028003363</v>
      </c>
      <c r="H379" s="2">
        <f t="shared" si="29"/>
        <v>6.789002784120679E-2</v>
      </c>
    </row>
    <row r="380" spans="1:8" x14ac:dyDescent="0.3">
      <c r="A380" s="2">
        <v>75520</v>
      </c>
      <c r="B380">
        <v>9.0282776349614402E-2</v>
      </c>
      <c r="C380" s="15">
        <f t="shared" si="25"/>
        <v>0.10621503099954636</v>
      </c>
      <c r="D380" s="15">
        <f t="shared" si="26"/>
        <v>10</v>
      </c>
      <c r="E380" s="2">
        <f t="shared" si="27"/>
        <v>9.4689248450022685</v>
      </c>
      <c r="F380" s="2">
        <v>5</v>
      </c>
      <c r="G380" s="2">
        <f t="shared" si="28"/>
        <v>4.4689248450022685</v>
      </c>
      <c r="H380" s="2">
        <f t="shared" si="29"/>
        <v>5.7720334608873339E-2</v>
      </c>
    </row>
    <row r="381" spans="1:8" x14ac:dyDescent="0.3">
      <c r="A381" s="2">
        <v>75720</v>
      </c>
      <c r="B381">
        <v>0.11078241970538517</v>
      </c>
      <c r="C381" s="15">
        <f t="shared" si="25"/>
        <v>0.13033225847692373</v>
      </c>
      <c r="D381" s="15">
        <f t="shared" si="26"/>
        <v>10</v>
      </c>
      <c r="E381" s="2">
        <f t="shared" si="27"/>
        <v>9.3483387076153814</v>
      </c>
      <c r="F381" s="2">
        <v>5</v>
      </c>
      <c r="G381" s="2">
        <f t="shared" si="28"/>
        <v>4.3483387076153814</v>
      </c>
      <c r="H381" s="2">
        <f t="shared" si="29"/>
        <v>7.2257602763583895E-2</v>
      </c>
    </row>
    <row r="382" spans="1:8" x14ac:dyDescent="0.3">
      <c r="A382" s="2">
        <v>75920</v>
      </c>
      <c r="B382">
        <v>0.10703265159669896</v>
      </c>
      <c r="C382" s="15">
        <f t="shared" si="25"/>
        <v>0.12592076658435172</v>
      </c>
      <c r="D382" s="15">
        <f t="shared" si="26"/>
        <v>10</v>
      </c>
      <c r="E382" s="2">
        <f t="shared" si="27"/>
        <v>9.3703961670782405</v>
      </c>
      <c r="F382" s="2">
        <v>5</v>
      </c>
      <c r="G382" s="2">
        <f t="shared" si="28"/>
        <v>4.3703961670782414</v>
      </c>
      <c r="H382" s="2">
        <f t="shared" si="29"/>
        <v>6.9554534087344133E-2</v>
      </c>
    </row>
    <row r="383" spans="1:8" x14ac:dyDescent="0.3">
      <c r="A383" s="2">
        <v>76120</v>
      </c>
      <c r="B383">
        <v>0.12658791164333683</v>
      </c>
      <c r="C383" s="15">
        <f t="shared" si="25"/>
        <v>0.14892695487451391</v>
      </c>
      <c r="D383" s="15">
        <f t="shared" si="26"/>
        <v>10</v>
      </c>
      <c r="E383" s="2">
        <f t="shared" si="27"/>
        <v>9.2553652256274308</v>
      </c>
      <c r="F383" s="2">
        <v>5</v>
      </c>
      <c r="G383" s="2">
        <f t="shared" si="28"/>
        <v>4.2553652256274308</v>
      </c>
      <c r="H383" s="2">
        <f t="shared" si="29"/>
        <v>8.387563440561098E-2</v>
      </c>
    </row>
    <row r="384" spans="1:8" x14ac:dyDescent="0.3">
      <c r="A384" s="2">
        <v>76320</v>
      </c>
      <c r="B384">
        <v>0.10434520770328476</v>
      </c>
      <c r="C384" s="15">
        <f t="shared" si="25"/>
        <v>0.12275906788621736</v>
      </c>
      <c r="D384" s="15">
        <f t="shared" si="26"/>
        <v>10</v>
      </c>
      <c r="E384" s="2">
        <f t="shared" si="27"/>
        <v>9.3862046605689127</v>
      </c>
      <c r="F384" s="2">
        <v>5</v>
      </c>
      <c r="G384" s="2">
        <f t="shared" si="28"/>
        <v>4.3862046605689136</v>
      </c>
      <c r="H384" s="2">
        <f t="shared" si="29"/>
        <v>6.7629530307390981E-2</v>
      </c>
    </row>
    <row r="385" spans="1:8" x14ac:dyDescent="0.3">
      <c r="A385" s="2">
        <v>76520</v>
      </c>
      <c r="B385">
        <v>9.9075297225891687E-2</v>
      </c>
      <c r="C385" s="15">
        <f t="shared" si="25"/>
        <v>0.1165591732069314</v>
      </c>
      <c r="D385" s="15">
        <f t="shared" si="26"/>
        <v>10</v>
      </c>
      <c r="E385" s="2">
        <f t="shared" si="27"/>
        <v>9.4172041339653436</v>
      </c>
      <c r="F385" s="2">
        <v>5</v>
      </c>
      <c r="G385" s="2">
        <f t="shared" si="28"/>
        <v>4.4172041339653427</v>
      </c>
      <c r="H385" s="2">
        <f t="shared" si="29"/>
        <v>6.3884115839381042E-2</v>
      </c>
    </row>
    <row r="386" spans="1:8" x14ac:dyDescent="0.3">
      <c r="A386" s="2">
        <v>76720</v>
      </c>
      <c r="B386">
        <v>9.9379386407278655E-2</v>
      </c>
      <c r="C386" s="15">
        <f t="shared" si="25"/>
        <v>0.11691692518503372</v>
      </c>
      <c r="D386" s="15">
        <f t="shared" si="26"/>
        <v>10</v>
      </c>
      <c r="E386" s="2">
        <f t="shared" si="27"/>
        <v>9.415415374074831</v>
      </c>
      <c r="F386" s="2">
        <v>5</v>
      </c>
      <c r="G386" s="2">
        <f t="shared" si="28"/>
        <v>4.415415374074831</v>
      </c>
      <c r="H386" s="2">
        <f t="shared" si="29"/>
        <v>6.4099186812159148E-2</v>
      </c>
    </row>
    <row r="387" spans="1:8" x14ac:dyDescent="0.3">
      <c r="A387" s="2">
        <v>76920</v>
      </c>
      <c r="B387">
        <v>0.12073567160142276</v>
      </c>
      <c r="C387" s="15">
        <f t="shared" ref="C387:C450" si="30">B387/$J$27</f>
        <v>0.14204196658990914</v>
      </c>
      <c r="D387" s="15">
        <f t="shared" ref="D387:D450" si="31">$J$28</f>
        <v>10</v>
      </c>
      <c r="E387" s="2">
        <f t="shared" si="27"/>
        <v>9.2897901670504552</v>
      </c>
      <c r="F387" s="2">
        <v>5</v>
      </c>
      <c r="G387" s="2">
        <f t="shared" si="28"/>
        <v>4.2897901670504544</v>
      </c>
      <c r="H387" s="2">
        <f t="shared" si="29"/>
        <v>7.9530965406663059E-2</v>
      </c>
    </row>
    <row r="388" spans="1:8" x14ac:dyDescent="0.3">
      <c r="A388" s="2">
        <v>77120</v>
      </c>
      <c r="B388">
        <v>8.4039781368941177E-2</v>
      </c>
      <c r="C388" s="15">
        <f t="shared" si="30"/>
        <v>9.8870331022283736E-2</v>
      </c>
      <c r="D388" s="15">
        <f t="shared" si="31"/>
        <v>10</v>
      </c>
      <c r="E388" s="2">
        <f t="shared" ref="E388:E451" si="32">D388-(F388*C388)</f>
        <v>9.5056483448885807</v>
      </c>
      <c r="F388" s="2">
        <v>5</v>
      </c>
      <c r="G388" s="2">
        <f t="shared" ref="G388:G451" si="33">F388-(F388*C388)</f>
        <v>4.5056483448885816</v>
      </c>
      <c r="H388" s="2">
        <f t="shared" ref="H388:H451" si="34">LN((F388*E388)/(D388*G388))</f>
        <v>5.3407206544369333E-2</v>
      </c>
    </row>
    <row r="389" spans="1:8" x14ac:dyDescent="0.3">
      <c r="A389" s="2">
        <v>77320</v>
      </c>
      <c r="B389">
        <v>9.384892685660623E-2</v>
      </c>
      <c r="C389" s="15">
        <f t="shared" si="30"/>
        <v>0.11041050218424263</v>
      </c>
      <c r="D389" s="15">
        <f t="shared" si="31"/>
        <v>10</v>
      </c>
      <c r="E389" s="2">
        <f t="shared" si="32"/>
        <v>9.4479474890787873</v>
      </c>
      <c r="F389" s="2">
        <v>5</v>
      </c>
      <c r="G389" s="2">
        <f t="shared" si="33"/>
        <v>4.4479474890787873</v>
      </c>
      <c r="H389" s="2">
        <f t="shared" si="34"/>
        <v>6.020758906642578E-2</v>
      </c>
    </row>
    <row r="390" spans="1:8" x14ac:dyDescent="0.3">
      <c r="A390" s="2">
        <v>77520</v>
      </c>
      <c r="B390">
        <v>0.11527297823200097</v>
      </c>
      <c r="C390" s="15">
        <f t="shared" si="30"/>
        <v>0.13561526850823644</v>
      </c>
      <c r="D390" s="15">
        <f t="shared" si="31"/>
        <v>10</v>
      </c>
      <c r="E390" s="2">
        <f t="shared" si="32"/>
        <v>9.321923657458818</v>
      </c>
      <c r="F390" s="2">
        <v>5</v>
      </c>
      <c r="G390" s="2">
        <f t="shared" si="33"/>
        <v>4.321923657458818</v>
      </c>
      <c r="H390" s="2">
        <f t="shared" si="34"/>
        <v>7.5521233632891926E-2</v>
      </c>
    </row>
    <row r="391" spans="1:8" x14ac:dyDescent="0.3">
      <c r="A391" s="2">
        <v>77720</v>
      </c>
      <c r="B391">
        <v>9.9809646587235248E-2</v>
      </c>
      <c r="C391" s="15">
        <f t="shared" si="30"/>
        <v>0.11742311363204147</v>
      </c>
      <c r="D391" s="15">
        <f t="shared" si="31"/>
        <v>10</v>
      </c>
      <c r="E391" s="2">
        <f t="shared" si="32"/>
        <v>9.4128844318397924</v>
      </c>
      <c r="F391" s="2">
        <v>5</v>
      </c>
      <c r="G391" s="2">
        <f t="shared" si="33"/>
        <v>4.4128844318397924</v>
      </c>
      <c r="H391" s="2">
        <f t="shared" si="34"/>
        <v>6.4403712596648108E-2</v>
      </c>
    </row>
    <row r="392" spans="1:8" x14ac:dyDescent="0.3">
      <c r="A392" s="2">
        <v>77920</v>
      </c>
      <c r="B392">
        <v>7.0778351252616389E-2</v>
      </c>
      <c r="C392" s="15">
        <f t="shared" si="30"/>
        <v>8.3268648532489872E-2</v>
      </c>
      <c r="D392" s="15">
        <f t="shared" si="31"/>
        <v>10</v>
      </c>
      <c r="E392" s="2">
        <f t="shared" si="32"/>
        <v>9.5836567573375504</v>
      </c>
      <c r="F392" s="2">
        <v>5</v>
      </c>
      <c r="G392" s="2">
        <f t="shared" si="33"/>
        <v>4.5836567573375504</v>
      </c>
      <c r="H392" s="2">
        <f t="shared" si="34"/>
        <v>4.4414947845432859E-2</v>
      </c>
    </row>
    <row r="393" spans="1:8" x14ac:dyDescent="0.3">
      <c r="A393" s="2">
        <v>78120</v>
      </c>
      <c r="B393">
        <v>0.10861748984824196</v>
      </c>
      <c r="C393" s="15">
        <f t="shared" si="30"/>
        <v>0.1277852821744023</v>
      </c>
      <c r="D393" s="15">
        <f t="shared" si="31"/>
        <v>10</v>
      </c>
      <c r="E393" s="2">
        <f t="shared" si="32"/>
        <v>9.3610735891279884</v>
      </c>
      <c r="F393" s="2">
        <v>5</v>
      </c>
      <c r="G393" s="2">
        <f t="shared" si="33"/>
        <v>4.3610735891279884</v>
      </c>
      <c r="H393" s="2">
        <f t="shared" si="34"/>
        <v>7.0694539956854804E-2</v>
      </c>
    </row>
    <row r="394" spans="1:8" x14ac:dyDescent="0.3">
      <c r="A394" s="2">
        <v>78320</v>
      </c>
      <c r="B394">
        <v>0.12030227722270122</v>
      </c>
      <c r="C394" s="15">
        <f t="shared" si="30"/>
        <v>0.14153209085023674</v>
      </c>
      <c r="D394" s="15">
        <f t="shared" si="31"/>
        <v>10</v>
      </c>
      <c r="E394" s="2">
        <f t="shared" si="32"/>
        <v>9.2923395457488169</v>
      </c>
      <c r="F394" s="2">
        <v>5</v>
      </c>
      <c r="G394" s="2">
        <f t="shared" si="33"/>
        <v>4.292339545748816</v>
      </c>
      <c r="H394" s="2">
        <f t="shared" si="34"/>
        <v>7.9211242459117787E-2</v>
      </c>
    </row>
    <row r="395" spans="1:8" x14ac:dyDescent="0.3">
      <c r="A395" s="2">
        <v>78520</v>
      </c>
      <c r="B395">
        <v>0.10534017212546397</v>
      </c>
      <c r="C395" s="15">
        <f t="shared" si="30"/>
        <v>0.12392961426525173</v>
      </c>
      <c r="D395" s="15">
        <f t="shared" si="31"/>
        <v>10</v>
      </c>
      <c r="E395" s="2">
        <f t="shared" si="32"/>
        <v>9.3803519286737416</v>
      </c>
      <c r="F395" s="2">
        <v>5</v>
      </c>
      <c r="G395" s="2">
        <f t="shared" si="33"/>
        <v>4.3803519286737416</v>
      </c>
      <c r="H395" s="2">
        <f t="shared" si="34"/>
        <v>6.834103062992386E-2</v>
      </c>
    </row>
    <row r="396" spans="1:8" x14ac:dyDescent="0.3">
      <c r="A396" s="2">
        <v>78720</v>
      </c>
      <c r="B396">
        <v>0.1271972740280366</v>
      </c>
      <c r="C396" s="15">
        <f t="shared" si="30"/>
        <v>0.14964385179769013</v>
      </c>
      <c r="D396" s="15">
        <f t="shared" si="31"/>
        <v>10</v>
      </c>
      <c r="E396" s="2">
        <f t="shared" si="32"/>
        <v>9.2517807410115491</v>
      </c>
      <c r="F396" s="2">
        <v>5</v>
      </c>
      <c r="G396" s="2">
        <f t="shared" si="33"/>
        <v>4.2517807410115491</v>
      </c>
      <c r="H396" s="2">
        <f t="shared" si="34"/>
        <v>8.4330971911722147E-2</v>
      </c>
    </row>
    <row r="397" spans="1:8" x14ac:dyDescent="0.3">
      <c r="A397" s="2">
        <v>78920</v>
      </c>
      <c r="B397">
        <v>0.10442032389416542</v>
      </c>
      <c r="C397" s="15">
        <f t="shared" si="30"/>
        <v>0.12284743987548873</v>
      </c>
      <c r="D397" s="15">
        <f t="shared" si="31"/>
        <v>10</v>
      </c>
      <c r="E397" s="2">
        <f t="shared" si="32"/>
        <v>9.3857628006225564</v>
      </c>
      <c r="F397" s="2">
        <v>5</v>
      </c>
      <c r="G397" s="2">
        <f t="shared" si="33"/>
        <v>4.3857628006225564</v>
      </c>
      <c r="H397" s="2">
        <f t="shared" si="34"/>
        <v>6.7683197370192613E-2</v>
      </c>
    </row>
    <row r="398" spans="1:8" x14ac:dyDescent="0.3">
      <c r="A398" s="2">
        <v>79120</v>
      </c>
      <c r="B398">
        <v>0.10814038029835855</v>
      </c>
      <c r="C398" s="15">
        <f t="shared" si="30"/>
        <v>0.12722397682159831</v>
      </c>
      <c r="D398" s="15">
        <f t="shared" si="31"/>
        <v>10</v>
      </c>
      <c r="E398" s="2">
        <f t="shared" si="32"/>
        <v>9.3638801158920089</v>
      </c>
      <c r="F398" s="2">
        <v>5</v>
      </c>
      <c r="G398" s="2">
        <f t="shared" si="33"/>
        <v>4.3638801158920089</v>
      </c>
      <c r="H398" s="2">
        <f t="shared" si="34"/>
        <v>7.0350969885457498E-2</v>
      </c>
    </row>
    <row r="399" spans="1:8" x14ac:dyDescent="0.3">
      <c r="A399" s="2">
        <v>79320</v>
      </c>
      <c r="B399">
        <v>0.12439061415143876</v>
      </c>
      <c r="C399" s="15">
        <f t="shared" si="30"/>
        <v>0.14634189900169267</v>
      </c>
      <c r="D399" s="15">
        <f t="shared" si="31"/>
        <v>10</v>
      </c>
      <c r="E399" s="2">
        <f t="shared" si="32"/>
        <v>9.2682905049915369</v>
      </c>
      <c r="F399" s="2">
        <v>5</v>
      </c>
      <c r="G399" s="2">
        <f t="shared" si="33"/>
        <v>4.2682905049915369</v>
      </c>
      <c r="H399" s="2">
        <f t="shared" si="34"/>
        <v>8.2238373508445178E-2</v>
      </c>
    </row>
    <row r="400" spans="1:8" x14ac:dyDescent="0.3">
      <c r="A400" s="2">
        <v>79520</v>
      </c>
      <c r="B400">
        <v>0.10755572603458761</v>
      </c>
      <c r="C400" s="15">
        <f t="shared" si="30"/>
        <v>0.12653614827598544</v>
      </c>
      <c r="D400" s="15">
        <f t="shared" si="31"/>
        <v>10</v>
      </c>
      <c r="E400" s="2">
        <f t="shared" si="32"/>
        <v>9.3673192586200731</v>
      </c>
      <c r="F400" s="2">
        <v>5</v>
      </c>
      <c r="G400" s="2">
        <f t="shared" si="33"/>
        <v>4.3673192586200731</v>
      </c>
      <c r="H400" s="2">
        <f t="shared" si="34"/>
        <v>6.9930397511856271E-2</v>
      </c>
    </row>
    <row r="401" spans="1:8" x14ac:dyDescent="0.3">
      <c r="A401" s="2">
        <v>79720</v>
      </c>
      <c r="B401">
        <v>9.6909443679384852E-2</v>
      </c>
      <c r="C401" s="15">
        <f t="shared" si="30"/>
        <v>0.114011110211041</v>
      </c>
      <c r="D401" s="15">
        <f t="shared" si="31"/>
        <v>10</v>
      </c>
      <c r="E401" s="2">
        <f t="shared" si="32"/>
        <v>9.429944448944795</v>
      </c>
      <c r="F401" s="2">
        <v>5</v>
      </c>
      <c r="G401" s="2">
        <f t="shared" si="33"/>
        <v>4.429944448944795</v>
      </c>
      <c r="H401" s="2">
        <f t="shared" si="34"/>
        <v>6.2355980945205829E-2</v>
      </c>
    </row>
    <row r="402" spans="1:8" x14ac:dyDescent="0.3">
      <c r="A402" s="2">
        <v>79920</v>
      </c>
      <c r="B402">
        <v>0.10781932481528352</v>
      </c>
      <c r="C402" s="15">
        <f t="shared" si="30"/>
        <v>0.12684626448856884</v>
      </c>
      <c r="D402" s="15">
        <f t="shared" si="31"/>
        <v>10</v>
      </c>
      <c r="E402" s="2">
        <f t="shared" si="32"/>
        <v>9.3657686775571563</v>
      </c>
      <c r="F402" s="2">
        <v>5</v>
      </c>
      <c r="G402" s="2">
        <f t="shared" si="33"/>
        <v>4.3657686775571563</v>
      </c>
      <c r="H402" s="2">
        <f t="shared" si="34"/>
        <v>7.0119957762390953E-2</v>
      </c>
    </row>
    <row r="403" spans="1:8" x14ac:dyDescent="0.3">
      <c r="A403" s="2">
        <v>80120</v>
      </c>
      <c r="B403">
        <v>9.6529217063136066E-2</v>
      </c>
      <c r="C403" s="15">
        <f t="shared" si="30"/>
        <v>0.11356378478016008</v>
      </c>
      <c r="D403" s="15">
        <f t="shared" si="31"/>
        <v>10</v>
      </c>
      <c r="E403" s="2">
        <f t="shared" si="32"/>
        <v>9.4321810760991998</v>
      </c>
      <c r="F403" s="2">
        <v>5</v>
      </c>
      <c r="G403" s="2">
        <f t="shared" si="33"/>
        <v>4.4321810760991998</v>
      </c>
      <c r="H403" s="2">
        <f t="shared" si="34"/>
        <v>6.2088375419600494E-2</v>
      </c>
    </row>
    <row r="404" spans="1:8" x14ac:dyDescent="0.3">
      <c r="A404" s="2">
        <v>80320</v>
      </c>
      <c r="B404">
        <v>0.11798230214582665</v>
      </c>
      <c r="C404" s="15">
        <f t="shared" si="30"/>
        <v>0.13880270840685488</v>
      </c>
      <c r="D404" s="15">
        <f t="shared" si="31"/>
        <v>10</v>
      </c>
      <c r="E404" s="2">
        <f t="shared" si="32"/>
        <v>9.3059864579657265</v>
      </c>
      <c r="F404" s="2">
        <v>5</v>
      </c>
      <c r="G404" s="2">
        <f t="shared" si="33"/>
        <v>4.3059864579657257</v>
      </c>
      <c r="H404" s="2">
        <f t="shared" si="34"/>
        <v>7.7504463652376857E-2</v>
      </c>
    </row>
    <row r="405" spans="1:8" x14ac:dyDescent="0.3">
      <c r="A405" s="2">
        <v>80520</v>
      </c>
      <c r="B405">
        <v>9.99360601035027E-2</v>
      </c>
      <c r="C405" s="15">
        <f t="shared" si="30"/>
        <v>0.11757183541588553</v>
      </c>
      <c r="D405" s="15">
        <f t="shared" si="31"/>
        <v>10</v>
      </c>
      <c r="E405" s="2">
        <f t="shared" si="32"/>
        <v>9.4121408229205716</v>
      </c>
      <c r="F405" s="2">
        <v>5</v>
      </c>
      <c r="G405" s="2">
        <f t="shared" si="33"/>
        <v>4.4121408229205725</v>
      </c>
      <c r="H405" s="2">
        <f t="shared" si="34"/>
        <v>6.4493233212922441E-2</v>
      </c>
    </row>
    <row r="406" spans="1:8" x14ac:dyDescent="0.3">
      <c r="A406" s="2">
        <v>80720</v>
      </c>
      <c r="B406">
        <v>0.1210999797118049</v>
      </c>
      <c r="C406" s="15">
        <f t="shared" si="30"/>
        <v>0.14247056436682931</v>
      </c>
      <c r="D406" s="15">
        <f t="shared" si="31"/>
        <v>10</v>
      </c>
      <c r="E406" s="2">
        <f t="shared" si="32"/>
        <v>9.2876471781658534</v>
      </c>
      <c r="F406" s="2">
        <v>5</v>
      </c>
      <c r="G406" s="2">
        <f t="shared" si="33"/>
        <v>4.2876471781658534</v>
      </c>
      <c r="H406" s="2">
        <f t="shared" si="34"/>
        <v>7.9799937095316603E-2</v>
      </c>
    </row>
    <row r="407" spans="1:8" x14ac:dyDescent="0.3">
      <c r="A407" s="2">
        <v>80920</v>
      </c>
      <c r="B407">
        <v>0.12072154719822106</v>
      </c>
      <c r="C407" s="15">
        <f t="shared" si="30"/>
        <v>0.14202534964496596</v>
      </c>
      <c r="D407" s="15">
        <f t="shared" si="31"/>
        <v>10</v>
      </c>
      <c r="E407" s="2">
        <f t="shared" si="32"/>
        <v>9.2898732517751696</v>
      </c>
      <c r="F407" s="2">
        <v>5</v>
      </c>
      <c r="G407" s="2">
        <f t="shared" si="33"/>
        <v>4.2898732517751705</v>
      </c>
      <c r="H407" s="2">
        <f t="shared" si="34"/>
        <v>7.9520541198196362E-2</v>
      </c>
    </row>
    <row r="408" spans="1:8" x14ac:dyDescent="0.3">
      <c r="A408" s="2">
        <v>81120</v>
      </c>
      <c r="B408">
        <v>0.11294778361944012</v>
      </c>
      <c r="C408" s="15">
        <f t="shared" si="30"/>
        <v>0.13287974543463543</v>
      </c>
      <c r="D408" s="15">
        <f t="shared" si="31"/>
        <v>10</v>
      </c>
      <c r="E408" s="2">
        <f t="shared" si="32"/>
        <v>9.3356012728268229</v>
      </c>
      <c r="F408" s="2">
        <v>5</v>
      </c>
      <c r="G408" s="2">
        <f t="shared" si="33"/>
        <v>4.3356012728268229</v>
      </c>
      <c r="H408" s="2">
        <f t="shared" si="34"/>
        <v>7.3827702411046789E-2</v>
      </c>
    </row>
    <row r="409" spans="1:8" x14ac:dyDescent="0.3">
      <c r="A409" s="2">
        <v>81320</v>
      </c>
      <c r="B409">
        <v>0.10260169027011179</v>
      </c>
      <c r="C409" s="15">
        <f t="shared" si="30"/>
        <v>0.12070787090601387</v>
      </c>
      <c r="D409" s="15">
        <f t="shared" si="31"/>
        <v>10</v>
      </c>
      <c r="E409" s="2">
        <f t="shared" si="32"/>
        <v>9.3964606454699311</v>
      </c>
      <c r="F409" s="2">
        <v>5</v>
      </c>
      <c r="G409" s="2">
        <f t="shared" si="33"/>
        <v>4.3964606454699311</v>
      </c>
      <c r="H409" s="2">
        <f t="shared" si="34"/>
        <v>6.6386092269127644E-2</v>
      </c>
    </row>
    <row r="410" spans="1:8" x14ac:dyDescent="0.3">
      <c r="A410" s="2">
        <v>81520</v>
      </c>
      <c r="B410">
        <v>9.1451451141757359E-2</v>
      </c>
      <c r="C410" s="15">
        <f t="shared" si="30"/>
        <v>0.10758994251971454</v>
      </c>
      <c r="D410" s="15">
        <f t="shared" si="31"/>
        <v>10</v>
      </c>
      <c r="E410" s="2">
        <f t="shared" si="32"/>
        <v>9.4620502874014267</v>
      </c>
      <c r="F410" s="2">
        <v>5</v>
      </c>
      <c r="G410" s="2">
        <f t="shared" si="33"/>
        <v>4.4620502874014276</v>
      </c>
      <c r="H410" s="2">
        <f t="shared" si="34"/>
        <v>5.8533545209173324E-2</v>
      </c>
    </row>
    <row r="411" spans="1:8" x14ac:dyDescent="0.3">
      <c r="A411" s="2">
        <v>81720</v>
      </c>
      <c r="B411">
        <v>0.10712802309670089</v>
      </c>
      <c r="C411" s="15">
        <f t="shared" si="30"/>
        <v>0.12603296834905986</v>
      </c>
      <c r="D411" s="15">
        <f t="shared" si="31"/>
        <v>10</v>
      </c>
      <c r="E411" s="2">
        <f t="shared" si="32"/>
        <v>9.3698351582547001</v>
      </c>
      <c r="F411" s="2">
        <v>5</v>
      </c>
      <c r="G411" s="2">
        <f t="shared" si="33"/>
        <v>4.369835158254701</v>
      </c>
      <c r="H411" s="2">
        <f t="shared" si="34"/>
        <v>6.9623035860614177E-2</v>
      </c>
    </row>
    <row r="412" spans="1:8" x14ac:dyDescent="0.3">
      <c r="A412" s="2">
        <v>81920</v>
      </c>
      <c r="B412">
        <v>0.12156488694853643</v>
      </c>
      <c r="C412" s="15">
        <f t="shared" si="30"/>
        <v>0.14301751405710167</v>
      </c>
      <c r="D412" s="15">
        <f t="shared" si="31"/>
        <v>10</v>
      </c>
      <c r="E412" s="2">
        <f t="shared" si="32"/>
        <v>9.2849124297144918</v>
      </c>
      <c r="F412" s="2">
        <v>5</v>
      </c>
      <c r="G412" s="2">
        <f t="shared" si="33"/>
        <v>4.2849124297144918</v>
      </c>
      <c r="H412" s="2">
        <f t="shared" si="34"/>
        <v>8.0143467460408291E-2</v>
      </c>
    </row>
    <row r="413" spans="1:8" x14ac:dyDescent="0.3">
      <c r="A413" s="2">
        <v>82120</v>
      </c>
      <c r="B413">
        <v>0.10630587710584467</v>
      </c>
      <c r="C413" s="15">
        <f t="shared" si="30"/>
        <v>0.12506573777158198</v>
      </c>
      <c r="D413" s="15">
        <f t="shared" si="31"/>
        <v>10</v>
      </c>
      <c r="E413" s="2">
        <f t="shared" si="32"/>
        <v>9.374671311142091</v>
      </c>
      <c r="F413" s="2">
        <v>5</v>
      </c>
      <c r="G413" s="2">
        <f t="shared" si="33"/>
        <v>4.3746713111420901</v>
      </c>
      <c r="H413" s="2">
        <f t="shared" si="34"/>
        <v>6.90329424316104E-2</v>
      </c>
    </row>
    <row r="414" spans="1:8" x14ac:dyDescent="0.3">
      <c r="A414" s="2">
        <v>82320</v>
      </c>
      <c r="B414">
        <v>0.13616154083188972</v>
      </c>
      <c r="C414" s="15">
        <f t="shared" si="30"/>
        <v>0.16019004803751732</v>
      </c>
      <c r="D414" s="15">
        <f t="shared" si="31"/>
        <v>10</v>
      </c>
      <c r="E414" s="2">
        <f t="shared" si="32"/>
        <v>9.1990497598124126</v>
      </c>
      <c r="F414" s="2">
        <v>5</v>
      </c>
      <c r="G414" s="2">
        <f t="shared" si="33"/>
        <v>4.1990497598124135</v>
      </c>
      <c r="H414" s="2">
        <f t="shared" si="34"/>
        <v>9.1094759155922689E-2</v>
      </c>
    </row>
    <row r="415" spans="1:8" x14ac:dyDescent="0.3">
      <c r="A415" s="2">
        <v>82520</v>
      </c>
      <c r="B415">
        <v>0.1034323326043025</v>
      </c>
      <c r="C415" s="15">
        <f t="shared" si="30"/>
        <v>0.12168509718153235</v>
      </c>
      <c r="D415" s="15">
        <f t="shared" si="31"/>
        <v>10</v>
      </c>
      <c r="E415" s="2">
        <f t="shared" si="32"/>
        <v>9.3915745140923388</v>
      </c>
      <c r="F415" s="2">
        <v>5</v>
      </c>
      <c r="G415" s="2">
        <f t="shared" si="33"/>
        <v>4.3915745140923379</v>
      </c>
      <c r="H415" s="2">
        <f t="shared" si="34"/>
        <v>6.6977956454791002E-2</v>
      </c>
    </row>
    <row r="416" spans="1:8" x14ac:dyDescent="0.3">
      <c r="A416" s="2">
        <v>82720</v>
      </c>
      <c r="B416">
        <v>9.7268503247824184E-2</v>
      </c>
      <c r="C416" s="15">
        <f t="shared" si="30"/>
        <v>0.11443353323273434</v>
      </c>
      <c r="D416" s="15">
        <f t="shared" si="31"/>
        <v>10</v>
      </c>
      <c r="E416" s="2">
        <f t="shared" si="32"/>
        <v>9.4278323338363279</v>
      </c>
      <c r="F416" s="2">
        <v>5</v>
      </c>
      <c r="G416" s="2">
        <f t="shared" si="33"/>
        <v>4.4278323338363279</v>
      </c>
      <c r="H416" s="2">
        <f t="shared" si="34"/>
        <v>6.2608871360846044E-2</v>
      </c>
    </row>
    <row r="417" spans="1:8" x14ac:dyDescent="0.3">
      <c r="A417" s="2">
        <v>82920</v>
      </c>
      <c r="B417">
        <v>0.11887776790199792</v>
      </c>
      <c r="C417" s="15">
        <f t="shared" si="30"/>
        <v>0.13985619753176226</v>
      </c>
      <c r="D417" s="15">
        <f t="shared" si="31"/>
        <v>10</v>
      </c>
      <c r="E417" s="2">
        <f t="shared" si="32"/>
        <v>9.3007190123411885</v>
      </c>
      <c r="F417" s="2">
        <v>5</v>
      </c>
      <c r="G417" s="2">
        <f t="shared" si="33"/>
        <v>4.3007190123411885</v>
      </c>
      <c r="H417" s="2">
        <f t="shared" si="34"/>
        <v>7.8162308872234382E-2</v>
      </c>
    </row>
    <row r="418" spans="1:8" x14ac:dyDescent="0.3">
      <c r="A418" s="2">
        <v>83120</v>
      </c>
      <c r="B418">
        <v>0.11896114521572441</v>
      </c>
      <c r="C418" s="15">
        <f t="shared" si="30"/>
        <v>0.13995428848908756</v>
      </c>
      <c r="D418" s="15">
        <f t="shared" si="31"/>
        <v>10</v>
      </c>
      <c r="E418" s="2">
        <f t="shared" si="32"/>
        <v>9.3002285575545613</v>
      </c>
      <c r="F418" s="2">
        <v>5</v>
      </c>
      <c r="G418" s="2">
        <f t="shared" si="33"/>
        <v>4.3002285575545622</v>
      </c>
      <c r="H418" s="2">
        <f t="shared" si="34"/>
        <v>7.8223621171797625E-2</v>
      </c>
    </row>
    <row r="419" spans="1:8" x14ac:dyDescent="0.3">
      <c r="A419" s="2">
        <v>83320</v>
      </c>
      <c r="B419">
        <v>0.10765242519696747</v>
      </c>
      <c r="C419" s="15">
        <f t="shared" si="30"/>
        <v>0.12664991199643233</v>
      </c>
      <c r="D419" s="15">
        <f t="shared" si="31"/>
        <v>10</v>
      </c>
      <c r="E419" s="2">
        <f t="shared" si="32"/>
        <v>9.3667504400178387</v>
      </c>
      <c r="F419" s="2">
        <v>5</v>
      </c>
      <c r="G419" s="2">
        <f t="shared" si="33"/>
        <v>4.3667504400178387</v>
      </c>
      <c r="H419" s="2">
        <f t="shared" si="34"/>
        <v>6.9999924753915171E-2</v>
      </c>
    </row>
    <row r="420" spans="1:8" x14ac:dyDescent="0.3">
      <c r="A420" s="2">
        <v>83520</v>
      </c>
      <c r="B420">
        <v>0.11947504574421099</v>
      </c>
      <c r="C420" s="15">
        <f t="shared" si="30"/>
        <v>0.14055887734613057</v>
      </c>
      <c r="D420" s="15">
        <f t="shared" si="31"/>
        <v>10</v>
      </c>
      <c r="E420" s="2">
        <f t="shared" si="32"/>
        <v>9.2972056132693464</v>
      </c>
      <c r="F420" s="2">
        <v>5</v>
      </c>
      <c r="G420" s="2">
        <f t="shared" si="33"/>
        <v>4.2972056132693472</v>
      </c>
      <c r="H420" s="2">
        <f t="shared" si="34"/>
        <v>7.8601748685671005E-2</v>
      </c>
    </row>
    <row r="421" spans="1:8" x14ac:dyDescent="0.3">
      <c r="A421" s="2">
        <v>83720</v>
      </c>
      <c r="B421">
        <v>0.11096960581966665</v>
      </c>
      <c r="C421" s="15">
        <f t="shared" si="30"/>
        <v>0.13055247743490195</v>
      </c>
      <c r="D421" s="15">
        <f t="shared" si="31"/>
        <v>10</v>
      </c>
      <c r="E421" s="2">
        <f t="shared" si="32"/>
        <v>9.3472376128254897</v>
      </c>
      <c r="F421" s="2">
        <v>5</v>
      </c>
      <c r="G421" s="2">
        <f t="shared" si="33"/>
        <v>4.3472376128254906</v>
      </c>
      <c r="H421" s="2">
        <f t="shared" si="34"/>
        <v>7.2393064762070816E-2</v>
      </c>
    </row>
    <row r="422" spans="1:8" x14ac:dyDescent="0.3">
      <c r="A422" s="2">
        <v>83920</v>
      </c>
      <c r="B422">
        <v>0.13059757732490343</v>
      </c>
      <c r="C422" s="15">
        <f t="shared" si="30"/>
        <v>0.15364420861753345</v>
      </c>
      <c r="D422" s="15">
        <f t="shared" si="31"/>
        <v>10</v>
      </c>
      <c r="E422" s="2">
        <f t="shared" si="32"/>
        <v>9.2317789569123327</v>
      </c>
      <c r="F422" s="2">
        <v>5</v>
      </c>
      <c r="G422" s="2">
        <f t="shared" si="33"/>
        <v>4.2317789569123327</v>
      </c>
      <c r="H422" s="2">
        <f t="shared" si="34"/>
        <v>8.6882123938603506E-2</v>
      </c>
    </row>
    <row r="423" spans="1:8" x14ac:dyDescent="0.3">
      <c r="A423" s="2">
        <v>84120</v>
      </c>
      <c r="B423">
        <v>9.9248731496899223E-2</v>
      </c>
      <c r="C423" s="15">
        <f t="shared" si="30"/>
        <v>0.1167632135257638</v>
      </c>
      <c r="D423" s="15">
        <f t="shared" si="31"/>
        <v>10</v>
      </c>
      <c r="E423" s="2">
        <f t="shared" si="32"/>
        <v>9.4161839323711813</v>
      </c>
      <c r="F423" s="2">
        <v>5</v>
      </c>
      <c r="G423" s="2">
        <f t="shared" si="33"/>
        <v>4.4161839323711813</v>
      </c>
      <c r="H423" s="2">
        <f t="shared" si="34"/>
        <v>6.4006763771800493E-2</v>
      </c>
    </row>
    <row r="424" spans="1:8" x14ac:dyDescent="0.3">
      <c r="A424" s="2">
        <v>84320</v>
      </c>
      <c r="B424">
        <v>0.10513036599678414</v>
      </c>
      <c r="C424" s="15">
        <f t="shared" si="30"/>
        <v>0.12368278352562841</v>
      </c>
      <c r="D424" s="15">
        <f t="shared" si="31"/>
        <v>10</v>
      </c>
      <c r="E424" s="2">
        <f t="shared" si="32"/>
        <v>9.3815860823718573</v>
      </c>
      <c r="F424" s="2">
        <v>5</v>
      </c>
      <c r="G424" s="2">
        <f t="shared" si="33"/>
        <v>4.3815860823718582</v>
      </c>
      <c r="H424" s="2">
        <f t="shared" si="34"/>
        <v>6.8190881999076247E-2</v>
      </c>
    </row>
    <row r="425" spans="1:8" x14ac:dyDescent="0.3">
      <c r="A425" s="2">
        <v>84520</v>
      </c>
      <c r="B425">
        <v>0.13963218207386277</v>
      </c>
      <c r="C425" s="15">
        <f t="shared" si="30"/>
        <v>0.16427315538101503</v>
      </c>
      <c r="D425" s="15">
        <f t="shared" si="31"/>
        <v>10</v>
      </c>
      <c r="E425" s="2">
        <f t="shared" si="32"/>
        <v>9.1786342230949245</v>
      </c>
      <c r="F425" s="2">
        <v>5</v>
      </c>
      <c r="G425" s="2">
        <f t="shared" si="33"/>
        <v>4.1786342230949245</v>
      </c>
      <c r="H425" s="2">
        <f t="shared" si="34"/>
        <v>9.3746783304503006E-2</v>
      </c>
    </row>
    <row r="426" spans="1:8" x14ac:dyDescent="0.3">
      <c r="A426" s="2">
        <v>84720</v>
      </c>
      <c r="B426">
        <v>0.13773618359685166</v>
      </c>
      <c r="C426" s="15">
        <f t="shared" si="30"/>
        <v>0.16204256893747254</v>
      </c>
      <c r="D426" s="15">
        <f t="shared" si="31"/>
        <v>10</v>
      </c>
      <c r="E426" s="2">
        <f t="shared" si="32"/>
        <v>9.1897871553126365</v>
      </c>
      <c r="F426" s="2">
        <v>5</v>
      </c>
      <c r="G426" s="2">
        <f t="shared" si="33"/>
        <v>4.1897871553126373</v>
      </c>
      <c r="H426" s="2">
        <f t="shared" si="34"/>
        <v>9.2295660683886865E-2</v>
      </c>
    </row>
    <row r="427" spans="1:8" x14ac:dyDescent="0.3">
      <c r="A427" s="2">
        <v>84920</v>
      </c>
      <c r="B427">
        <v>0.11822599746804428</v>
      </c>
      <c r="C427" s="15">
        <f t="shared" si="30"/>
        <v>0.13908940878593445</v>
      </c>
      <c r="D427" s="15">
        <f t="shared" si="31"/>
        <v>10</v>
      </c>
      <c r="E427" s="2">
        <f t="shared" si="32"/>
        <v>9.304552956070328</v>
      </c>
      <c r="F427" s="2">
        <v>5</v>
      </c>
      <c r="G427" s="2">
        <f t="shared" si="33"/>
        <v>4.304552956070328</v>
      </c>
      <c r="H427" s="2">
        <f t="shared" si="34"/>
        <v>7.7683375439497354E-2</v>
      </c>
    </row>
    <row r="428" spans="1:8" x14ac:dyDescent="0.3">
      <c r="A428" s="2">
        <v>85120</v>
      </c>
      <c r="B428">
        <v>0.10017225971065549</v>
      </c>
      <c r="C428" s="15">
        <f t="shared" si="30"/>
        <v>0.11784971730665353</v>
      </c>
      <c r="D428" s="15">
        <f t="shared" si="31"/>
        <v>10</v>
      </c>
      <c r="E428" s="2">
        <f t="shared" si="32"/>
        <v>9.4107514134667323</v>
      </c>
      <c r="F428" s="2">
        <v>5</v>
      </c>
      <c r="G428" s="2">
        <f t="shared" si="33"/>
        <v>4.4107514134667323</v>
      </c>
      <c r="H428" s="2">
        <f t="shared" si="34"/>
        <v>6.4660559017017311E-2</v>
      </c>
    </row>
    <row r="429" spans="1:8" x14ac:dyDescent="0.3">
      <c r="A429" s="2">
        <v>85320</v>
      </c>
      <c r="B429">
        <v>0.12348086944947834</v>
      </c>
      <c r="C429" s="15">
        <f t="shared" si="30"/>
        <v>0.14527161111703335</v>
      </c>
      <c r="D429" s="15">
        <f t="shared" si="31"/>
        <v>10</v>
      </c>
      <c r="E429" s="2">
        <f t="shared" si="32"/>
        <v>9.2736419444148339</v>
      </c>
      <c r="F429" s="2">
        <v>5</v>
      </c>
      <c r="G429" s="2">
        <f t="shared" si="33"/>
        <v>4.273641944414833</v>
      </c>
      <c r="H429" s="2">
        <f t="shared" si="34"/>
        <v>8.1562618026975259E-2</v>
      </c>
    </row>
    <row r="430" spans="1:8" x14ac:dyDescent="0.3">
      <c r="A430" s="2">
        <v>85520</v>
      </c>
      <c r="B430">
        <v>0.14302285001242804</v>
      </c>
      <c r="C430" s="15">
        <f t="shared" si="30"/>
        <v>0.16826217648520947</v>
      </c>
      <c r="D430" s="15">
        <f t="shared" si="31"/>
        <v>10</v>
      </c>
      <c r="E430" s="2">
        <f t="shared" si="32"/>
        <v>9.1586891175739531</v>
      </c>
      <c r="F430" s="2">
        <v>5</v>
      </c>
      <c r="G430" s="2">
        <f t="shared" si="33"/>
        <v>4.1586891175739531</v>
      </c>
      <c r="H430" s="2">
        <f t="shared" si="34"/>
        <v>9.635596980390046E-2</v>
      </c>
    </row>
    <row r="431" spans="1:8" x14ac:dyDescent="0.3">
      <c r="A431" s="2">
        <v>85720</v>
      </c>
      <c r="B431">
        <v>0.12179228976846869</v>
      </c>
      <c r="C431" s="15">
        <f t="shared" si="30"/>
        <v>0.14328504678643375</v>
      </c>
      <c r="D431" s="15">
        <f t="shared" si="31"/>
        <v>10</v>
      </c>
      <c r="E431" s="2">
        <f t="shared" si="32"/>
        <v>9.2835747660678312</v>
      </c>
      <c r="F431" s="2">
        <v>5</v>
      </c>
      <c r="G431" s="2">
        <f t="shared" si="33"/>
        <v>4.2835747660678312</v>
      </c>
      <c r="H431" s="2">
        <f t="shared" si="34"/>
        <v>8.0311617220294645E-2</v>
      </c>
    </row>
    <row r="432" spans="1:8" x14ac:dyDescent="0.3">
      <c r="A432" s="2">
        <v>85920</v>
      </c>
      <c r="B432">
        <v>0.10952442555901641</v>
      </c>
      <c r="C432" s="15">
        <f t="shared" si="30"/>
        <v>0.12885226536354871</v>
      </c>
      <c r="D432" s="15">
        <f t="shared" si="31"/>
        <v>10</v>
      </c>
      <c r="E432" s="2">
        <f t="shared" si="32"/>
        <v>9.3557386731822572</v>
      </c>
      <c r="F432" s="2">
        <v>5</v>
      </c>
      <c r="G432" s="2">
        <f t="shared" si="33"/>
        <v>4.3557386731822563</v>
      </c>
      <c r="H432" s="2">
        <f t="shared" si="34"/>
        <v>7.1348525414864597E-2</v>
      </c>
    </row>
    <row r="433" spans="1:8" x14ac:dyDescent="0.3">
      <c r="A433" s="2">
        <v>86120</v>
      </c>
      <c r="B433">
        <v>0.11741146161989643</v>
      </c>
      <c r="C433" s="15">
        <f t="shared" si="30"/>
        <v>0.13813113131752522</v>
      </c>
      <c r="D433" s="15">
        <f t="shared" si="31"/>
        <v>10</v>
      </c>
      <c r="E433" s="2">
        <f t="shared" si="32"/>
        <v>9.3093443434123735</v>
      </c>
      <c r="F433" s="2">
        <v>5</v>
      </c>
      <c r="G433" s="2">
        <f t="shared" si="33"/>
        <v>4.3093443434123735</v>
      </c>
      <c r="H433" s="2">
        <f t="shared" si="34"/>
        <v>7.708571522125357E-2</v>
      </c>
    </row>
    <row r="434" spans="1:8" x14ac:dyDescent="0.3">
      <c r="A434" s="2">
        <v>86320</v>
      </c>
      <c r="B434">
        <v>0.12283220075844341</v>
      </c>
      <c r="C434" s="15">
        <f t="shared" si="30"/>
        <v>0.14450847148052165</v>
      </c>
      <c r="D434" s="15">
        <f t="shared" si="31"/>
        <v>10</v>
      </c>
      <c r="E434" s="2">
        <f t="shared" si="32"/>
        <v>9.2774576425973923</v>
      </c>
      <c r="F434" s="2">
        <v>5</v>
      </c>
      <c r="G434" s="2">
        <f t="shared" si="33"/>
        <v>4.2774576425973923</v>
      </c>
      <c r="H434" s="2">
        <f t="shared" si="34"/>
        <v>8.1081543415316967E-2</v>
      </c>
    </row>
    <row r="435" spans="1:8" x14ac:dyDescent="0.3">
      <c r="A435" s="2">
        <v>86520</v>
      </c>
      <c r="B435">
        <v>0.10792798831357882</v>
      </c>
      <c r="C435" s="15">
        <f t="shared" si="30"/>
        <v>0.12697410389832803</v>
      </c>
      <c r="D435" s="15">
        <f t="shared" si="31"/>
        <v>10</v>
      </c>
      <c r="E435" s="2">
        <f t="shared" si="32"/>
        <v>9.3651294805083598</v>
      </c>
      <c r="F435" s="2">
        <v>5</v>
      </c>
      <c r="G435" s="2">
        <f t="shared" si="33"/>
        <v>4.3651294805083598</v>
      </c>
      <c r="H435" s="2">
        <f t="shared" si="34"/>
        <v>7.0198129044168278E-2</v>
      </c>
    </row>
    <row r="436" spans="1:8" x14ac:dyDescent="0.3">
      <c r="A436" s="2">
        <v>86720</v>
      </c>
      <c r="B436">
        <v>0.12882952839467826</v>
      </c>
      <c r="C436" s="15">
        <f t="shared" si="30"/>
        <v>0.15156415105256266</v>
      </c>
      <c r="D436" s="15">
        <f t="shared" si="31"/>
        <v>10</v>
      </c>
      <c r="E436" s="2">
        <f t="shared" si="32"/>
        <v>9.2421792447371871</v>
      </c>
      <c r="F436" s="2">
        <v>5</v>
      </c>
      <c r="G436" s="2">
        <f t="shared" si="33"/>
        <v>4.2421792447371871</v>
      </c>
      <c r="H436" s="2">
        <f t="shared" si="34"/>
        <v>8.5553416262721685E-2</v>
      </c>
    </row>
    <row r="437" spans="1:8" x14ac:dyDescent="0.3">
      <c r="A437" s="2">
        <v>86920</v>
      </c>
      <c r="B437">
        <v>0.13618233324217358</v>
      </c>
      <c r="C437" s="15">
        <f t="shared" si="30"/>
        <v>0.16021450969667481</v>
      </c>
      <c r="D437" s="15">
        <f t="shared" si="31"/>
        <v>10</v>
      </c>
      <c r="E437" s="2">
        <f t="shared" si="32"/>
        <v>9.1989274515166262</v>
      </c>
      <c r="F437" s="2">
        <v>5</v>
      </c>
      <c r="G437" s="2">
        <f t="shared" si="33"/>
        <v>4.1989274515166262</v>
      </c>
      <c r="H437" s="2">
        <f t="shared" si="34"/>
        <v>9.1110591351356546E-2</v>
      </c>
    </row>
    <row r="438" spans="1:8" x14ac:dyDescent="0.3">
      <c r="A438" s="2">
        <v>87120</v>
      </c>
      <c r="B438">
        <v>0.11127027769434368</v>
      </c>
      <c r="C438" s="15">
        <f t="shared" si="30"/>
        <v>0.13090620905216904</v>
      </c>
      <c r="D438" s="15">
        <f t="shared" si="31"/>
        <v>10</v>
      </c>
      <c r="E438" s="2">
        <f t="shared" si="32"/>
        <v>9.3454689547391538</v>
      </c>
      <c r="F438" s="2">
        <v>5</v>
      </c>
      <c r="G438" s="2">
        <f t="shared" si="33"/>
        <v>4.3454689547391547</v>
      </c>
      <c r="H438" s="2">
        <f t="shared" si="34"/>
        <v>7.2610758873381753E-2</v>
      </c>
    </row>
    <row r="439" spans="1:8" x14ac:dyDescent="0.3">
      <c r="A439" s="2">
        <v>87320</v>
      </c>
      <c r="B439">
        <v>0.12039106510345188</v>
      </c>
      <c r="C439" s="15">
        <f t="shared" si="30"/>
        <v>0.14163654718053162</v>
      </c>
      <c r="D439" s="15">
        <f t="shared" si="31"/>
        <v>10</v>
      </c>
      <c r="E439" s="2">
        <f t="shared" si="32"/>
        <v>9.2918172640973413</v>
      </c>
      <c r="F439" s="2">
        <v>5</v>
      </c>
      <c r="G439" s="2">
        <f t="shared" si="33"/>
        <v>4.2918172640973422</v>
      </c>
      <c r="H439" s="2">
        <f t="shared" si="34"/>
        <v>7.9276720286626814E-2</v>
      </c>
    </row>
    <row r="440" spans="1:8" x14ac:dyDescent="0.3">
      <c r="A440" s="2">
        <v>87520</v>
      </c>
      <c r="B440">
        <v>0.11391827225790202</v>
      </c>
      <c r="C440" s="15">
        <f t="shared" si="30"/>
        <v>0.13402149677400238</v>
      </c>
      <c r="D440" s="15">
        <f t="shared" si="31"/>
        <v>10</v>
      </c>
      <c r="E440" s="2">
        <f t="shared" si="32"/>
        <v>9.3298925161299877</v>
      </c>
      <c r="F440" s="2">
        <v>5</v>
      </c>
      <c r="G440" s="2">
        <f t="shared" si="33"/>
        <v>4.3298925161299877</v>
      </c>
      <c r="H440" s="2">
        <f t="shared" si="34"/>
        <v>7.4533595348013001E-2</v>
      </c>
    </row>
    <row r="441" spans="1:8" x14ac:dyDescent="0.3">
      <c r="A441" s="2">
        <v>87720</v>
      </c>
      <c r="B441">
        <v>0.1246611401406514</v>
      </c>
      <c r="C441" s="15">
        <f t="shared" si="30"/>
        <v>0.14666016487135458</v>
      </c>
      <c r="D441" s="15">
        <f t="shared" si="31"/>
        <v>10</v>
      </c>
      <c r="E441" s="2">
        <f t="shared" si="32"/>
        <v>9.2666991756432271</v>
      </c>
      <c r="F441" s="2">
        <v>5</v>
      </c>
      <c r="G441" s="2">
        <f t="shared" si="33"/>
        <v>4.2666991756432271</v>
      </c>
      <c r="H441" s="2">
        <f t="shared" si="34"/>
        <v>8.2439558105504435E-2</v>
      </c>
    </row>
    <row r="442" spans="1:8" x14ac:dyDescent="0.3">
      <c r="A442" s="2">
        <v>87920</v>
      </c>
      <c r="B442">
        <v>0.11059405814294643</v>
      </c>
      <c r="C442" s="15">
        <f t="shared" si="30"/>
        <v>0.13011065663876051</v>
      </c>
      <c r="D442" s="15">
        <f t="shared" si="31"/>
        <v>10</v>
      </c>
      <c r="E442" s="2">
        <f t="shared" si="32"/>
        <v>9.349446716806197</v>
      </c>
      <c r="F442" s="2">
        <v>5</v>
      </c>
      <c r="G442" s="2">
        <f t="shared" si="33"/>
        <v>4.349446716806197</v>
      </c>
      <c r="H442" s="2">
        <f t="shared" si="34"/>
        <v>7.2121340844368595E-2</v>
      </c>
    </row>
    <row r="443" spans="1:8" x14ac:dyDescent="0.3">
      <c r="A443" s="2">
        <v>88120</v>
      </c>
      <c r="B443">
        <v>0.12298570875783317</v>
      </c>
      <c r="C443" s="15">
        <f t="shared" si="30"/>
        <v>0.14468906912686255</v>
      </c>
      <c r="D443" s="15">
        <f t="shared" si="31"/>
        <v>10</v>
      </c>
      <c r="E443" s="2">
        <f t="shared" si="32"/>
        <v>9.2765546543656878</v>
      </c>
      <c r="F443" s="2">
        <v>5</v>
      </c>
      <c r="G443" s="2">
        <f t="shared" si="33"/>
        <v>4.2765546543656869</v>
      </c>
      <c r="H443" s="2">
        <f t="shared" si="34"/>
        <v>8.119533348893046E-2</v>
      </c>
    </row>
    <row r="444" spans="1:8" x14ac:dyDescent="0.3">
      <c r="A444" s="2">
        <v>88320</v>
      </c>
      <c r="B444">
        <v>0.11029853103775075</v>
      </c>
      <c r="C444" s="15">
        <f t="shared" si="30"/>
        <v>0.12976297769147146</v>
      </c>
      <c r="D444" s="15">
        <f t="shared" si="31"/>
        <v>10</v>
      </c>
      <c r="E444" s="2">
        <f t="shared" si="32"/>
        <v>9.3511851115426428</v>
      </c>
      <c r="F444" s="2">
        <v>5</v>
      </c>
      <c r="G444" s="2">
        <f t="shared" si="33"/>
        <v>4.3511851115426428</v>
      </c>
      <c r="H444" s="2">
        <f t="shared" si="34"/>
        <v>7.1907657175370426E-2</v>
      </c>
    </row>
    <row r="445" spans="1:8" x14ac:dyDescent="0.3">
      <c r="A445" s="2">
        <v>88520</v>
      </c>
      <c r="B445">
        <v>0.13528509967419372</v>
      </c>
      <c r="C445" s="15">
        <f t="shared" si="30"/>
        <v>0.15915894079316908</v>
      </c>
      <c r="D445" s="15">
        <f t="shared" si="31"/>
        <v>10</v>
      </c>
      <c r="E445" s="2">
        <f t="shared" si="32"/>
        <v>9.2042052960341554</v>
      </c>
      <c r="F445" s="2">
        <v>5</v>
      </c>
      <c r="G445" s="2">
        <f t="shared" si="33"/>
        <v>4.2042052960341545</v>
      </c>
      <c r="H445" s="2">
        <f t="shared" si="34"/>
        <v>9.0428011130451111E-2</v>
      </c>
    </row>
    <row r="446" spans="1:8" x14ac:dyDescent="0.3">
      <c r="A446" s="2">
        <v>88720</v>
      </c>
      <c r="B446">
        <v>0.12100009861881751</v>
      </c>
      <c r="C446" s="15">
        <f t="shared" si="30"/>
        <v>0.14235305719860883</v>
      </c>
      <c r="D446" s="15">
        <f t="shared" si="31"/>
        <v>10</v>
      </c>
      <c r="E446" s="2">
        <f t="shared" si="32"/>
        <v>9.2882347140069559</v>
      </c>
      <c r="F446" s="2">
        <v>5</v>
      </c>
      <c r="G446" s="2">
        <f t="shared" si="33"/>
        <v>4.2882347140069559</v>
      </c>
      <c r="H446" s="2">
        <f t="shared" si="34"/>
        <v>7.972617451012845E-2</v>
      </c>
    </row>
    <row r="447" spans="1:8" x14ac:dyDescent="0.3">
      <c r="A447" s="2">
        <v>88920</v>
      </c>
      <c r="B447">
        <v>0.12199109494383888</v>
      </c>
      <c r="C447" s="15">
        <f t="shared" si="30"/>
        <v>0.14351893522804574</v>
      </c>
      <c r="D447" s="15">
        <f t="shared" si="31"/>
        <v>10</v>
      </c>
      <c r="E447" s="2">
        <f t="shared" si="32"/>
        <v>9.2824053238597717</v>
      </c>
      <c r="F447" s="2">
        <v>5</v>
      </c>
      <c r="G447" s="2">
        <f t="shared" si="33"/>
        <v>4.2824053238597717</v>
      </c>
      <c r="H447" s="2">
        <f t="shared" si="34"/>
        <v>8.0458683742931664E-2</v>
      </c>
    </row>
    <row r="448" spans="1:8" x14ac:dyDescent="0.3">
      <c r="A448" s="2">
        <v>89120</v>
      </c>
      <c r="B448">
        <v>0.13236521535641388</v>
      </c>
      <c r="C448" s="15">
        <f t="shared" si="30"/>
        <v>0.15572378277225163</v>
      </c>
      <c r="D448" s="15">
        <f t="shared" si="31"/>
        <v>10</v>
      </c>
      <c r="E448" s="2">
        <f t="shared" si="32"/>
        <v>9.2213810861387415</v>
      </c>
      <c r="F448" s="2">
        <v>5</v>
      </c>
      <c r="G448" s="2">
        <f t="shared" si="33"/>
        <v>4.2213810861387415</v>
      </c>
      <c r="H448" s="2">
        <f t="shared" si="34"/>
        <v>8.8215292110538399E-2</v>
      </c>
    </row>
    <row r="449" spans="1:8" x14ac:dyDescent="0.3">
      <c r="A449" s="2">
        <v>89320</v>
      </c>
      <c r="B449">
        <v>0.12771540278910287</v>
      </c>
      <c r="C449" s="15">
        <f t="shared" si="30"/>
        <v>0.15025341504600337</v>
      </c>
      <c r="D449" s="15">
        <f t="shared" si="31"/>
        <v>10</v>
      </c>
      <c r="E449" s="2">
        <f t="shared" si="32"/>
        <v>9.2487329247699837</v>
      </c>
      <c r="F449" s="2">
        <v>5</v>
      </c>
      <c r="G449" s="2">
        <f t="shared" si="33"/>
        <v>4.2487329247699837</v>
      </c>
      <c r="H449" s="2">
        <f t="shared" si="34"/>
        <v>8.4718577338764089E-2</v>
      </c>
    </row>
    <row r="450" spans="1:8" x14ac:dyDescent="0.3">
      <c r="A450" s="2">
        <v>89520</v>
      </c>
      <c r="B450">
        <v>0.14388597828876842</v>
      </c>
      <c r="C450" s="15">
        <f t="shared" si="30"/>
        <v>0.16927762151619816</v>
      </c>
      <c r="D450" s="15">
        <f t="shared" si="31"/>
        <v>10</v>
      </c>
      <c r="E450" s="2">
        <f t="shared" si="32"/>
        <v>9.1536118924190095</v>
      </c>
      <c r="F450" s="2">
        <v>5</v>
      </c>
      <c r="G450" s="2">
        <f t="shared" si="33"/>
        <v>4.1536118924190095</v>
      </c>
      <c r="H450" s="2">
        <f t="shared" si="34"/>
        <v>9.7023071935188734E-2</v>
      </c>
    </row>
    <row r="451" spans="1:8" x14ac:dyDescent="0.3">
      <c r="A451" s="2">
        <v>89720</v>
      </c>
      <c r="B451">
        <v>0.14301510676092821</v>
      </c>
      <c r="C451" s="15">
        <f t="shared" ref="C451:C514" si="35">B451/$J$27</f>
        <v>0.1682530667775626</v>
      </c>
      <c r="D451" s="15">
        <f t="shared" ref="D451:D514" si="36">$J$28</f>
        <v>10</v>
      </c>
      <c r="E451" s="2">
        <f t="shared" si="32"/>
        <v>9.1587346661121867</v>
      </c>
      <c r="F451" s="2">
        <v>5</v>
      </c>
      <c r="G451" s="2">
        <f t="shared" si="33"/>
        <v>4.1587346661121867</v>
      </c>
      <c r="H451" s="2">
        <f t="shared" si="34"/>
        <v>9.634999049188582E-2</v>
      </c>
    </row>
    <row r="452" spans="1:8" x14ac:dyDescent="0.3">
      <c r="A452" s="2">
        <v>89920</v>
      </c>
      <c r="B452">
        <v>0.11759551303886567</v>
      </c>
      <c r="C452" s="15">
        <f t="shared" si="35"/>
        <v>0.1383476623986655</v>
      </c>
      <c r="D452" s="15">
        <f t="shared" si="36"/>
        <v>10</v>
      </c>
      <c r="E452" s="2">
        <f t="shared" ref="E452:E515" si="37">D452-(F452*C452)</f>
        <v>9.308261688006672</v>
      </c>
      <c r="F452" s="2">
        <v>5</v>
      </c>
      <c r="G452" s="2">
        <f t="shared" ref="G452:G515" si="38">F452-(F452*C452)</f>
        <v>4.3082616880066729</v>
      </c>
      <c r="H452" s="2">
        <f t="shared" ref="H452:H515" si="39">LN((F452*E452)/(D452*G452))</f>
        <v>7.7220676683983303E-2</v>
      </c>
    </row>
    <row r="453" spans="1:8" x14ac:dyDescent="0.3">
      <c r="A453" s="2">
        <v>90120</v>
      </c>
      <c r="B453">
        <v>0.1306900539505288</v>
      </c>
      <c r="C453" s="15">
        <f t="shared" si="35"/>
        <v>0.15375300464768094</v>
      </c>
      <c r="D453" s="15">
        <f t="shared" si="36"/>
        <v>10</v>
      </c>
      <c r="E453" s="2">
        <f t="shared" si="37"/>
        <v>9.2312349767615949</v>
      </c>
      <c r="F453" s="2">
        <v>5</v>
      </c>
      <c r="G453" s="2">
        <f t="shared" si="38"/>
        <v>4.2312349767615949</v>
      </c>
      <c r="H453" s="2">
        <f t="shared" si="39"/>
        <v>8.6951752175195157E-2</v>
      </c>
    </row>
    <row r="454" spans="1:8" x14ac:dyDescent="0.3">
      <c r="A454" s="2">
        <v>90320</v>
      </c>
      <c r="B454">
        <v>0.11666873718864526</v>
      </c>
      <c r="C454" s="15">
        <f t="shared" si="35"/>
        <v>0.13725733786899444</v>
      </c>
      <c r="D454" s="15">
        <f t="shared" si="36"/>
        <v>10</v>
      </c>
      <c r="E454" s="2">
        <f t="shared" si="37"/>
        <v>9.3137133106550287</v>
      </c>
      <c r="F454" s="2">
        <v>5</v>
      </c>
      <c r="G454" s="2">
        <f t="shared" si="38"/>
        <v>4.3137133106550278</v>
      </c>
      <c r="H454" s="2">
        <f t="shared" si="39"/>
        <v>7.654159286643536E-2</v>
      </c>
    </row>
    <row r="455" spans="1:8" x14ac:dyDescent="0.3">
      <c r="A455" s="2">
        <v>90520</v>
      </c>
      <c r="B455">
        <v>0.11116430511048478</v>
      </c>
      <c r="C455" s="15">
        <f t="shared" si="35"/>
        <v>0.13078153542409973</v>
      </c>
      <c r="D455" s="15">
        <f t="shared" si="36"/>
        <v>10</v>
      </c>
      <c r="E455" s="2">
        <f t="shared" si="37"/>
        <v>9.3460923228795014</v>
      </c>
      <c r="F455" s="2">
        <v>5</v>
      </c>
      <c r="G455" s="2">
        <f t="shared" si="38"/>
        <v>4.3460923228795014</v>
      </c>
      <c r="H455" s="2">
        <f t="shared" si="39"/>
        <v>7.2534017207254636E-2</v>
      </c>
    </row>
    <row r="456" spans="1:8" x14ac:dyDescent="0.3">
      <c r="A456" s="2">
        <v>90720</v>
      </c>
      <c r="B456">
        <v>0.11272229114971051</v>
      </c>
      <c r="C456" s="15">
        <f t="shared" si="35"/>
        <v>0.13261446017613002</v>
      </c>
      <c r="D456" s="15">
        <f t="shared" si="36"/>
        <v>10</v>
      </c>
      <c r="E456" s="2">
        <f t="shared" si="37"/>
        <v>9.3369276991193502</v>
      </c>
      <c r="F456" s="2">
        <v>5</v>
      </c>
      <c r="G456" s="2">
        <f t="shared" si="38"/>
        <v>4.3369276991193502</v>
      </c>
      <c r="H456" s="2">
        <f t="shared" si="39"/>
        <v>7.3663883429370108E-2</v>
      </c>
    </row>
    <row r="457" spans="1:8" x14ac:dyDescent="0.3">
      <c r="A457" s="2">
        <v>90920</v>
      </c>
      <c r="B457">
        <v>0.12765488275321749</v>
      </c>
      <c r="C457" s="15">
        <f t="shared" si="35"/>
        <v>0.15018221500378529</v>
      </c>
      <c r="D457" s="15">
        <f t="shared" si="36"/>
        <v>10</v>
      </c>
      <c r="E457" s="2">
        <f t="shared" si="37"/>
        <v>9.2490889249810735</v>
      </c>
      <c r="F457" s="2">
        <v>5</v>
      </c>
      <c r="G457" s="2">
        <f t="shared" si="38"/>
        <v>4.2490889249810735</v>
      </c>
      <c r="H457" s="2">
        <f t="shared" si="39"/>
        <v>8.4673282153859455E-2</v>
      </c>
    </row>
    <row r="458" spans="1:8" x14ac:dyDescent="0.3">
      <c r="A458" s="2">
        <v>91120</v>
      </c>
      <c r="B458">
        <v>0.10329161601112688</v>
      </c>
      <c r="C458" s="15">
        <f t="shared" si="35"/>
        <v>0.12151954824838457</v>
      </c>
      <c r="D458" s="15">
        <f t="shared" si="36"/>
        <v>10</v>
      </c>
      <c r="E458" s="2">
        <f t="shared" si="37"/>
        <v>9.3924022587580769</v>
      </c>
      <c r="F458" s="2">
        <v>5</v>
      </c>
      <c r="G458" s="2">
        <f t="shared" si="38"/>
        <v>4.3924022587580769</v>
      </c>
      <c r="H458" s="2">
        <f t="shared" si="39"/>
        <v>6.6877622560896785E-2</v>
      </c>
    </row>
    <row r="459" spans="1:8" x14ac:dyDescent="0.3">
      <c r="A459" s="2">
        <v>91320</v>
      </c>
      <c r="B459">
        <v>0.1107164945306673</v>
      </c>
      <c r="C459" s="15">
        <f t="shared" si="35"/>
        <v>0.13025469944784387</v>
      </c>
      <c r="D459" s="15">
        <f t="shared" si="36"/>
        <v>10</v>
      </c>
      <c r="E459" s="2">
        <f t="shared" si="37"/>
        <v>9.3487265027607798</v>
      </c>
      <c r="F459" s="2">
        <v>5</v>
      </c>
      <c r="G459" s="2">
        <f t="shared" si="38"/>
        <v>4.3487265027607807</v>
      </c>
      <c r="H459" s="2">
        <f t="shared" si="39"/>
        <v>7.2209906298325272E-2</v>
      </c>
    </row>
    <row r="460" spans="1:8" x14ac:dyDescent="0.3">
      <c r="A460" s="2">
        <v>91520</v>
      </c>
      <c r="B460">
        <v>0.11143223400536068</v>
      </c>
      <c r="C460" s="15">
        <f t="shared" si="35"/>
        <v>0.13109674588865963</v>
      </c>
      <c r="D460" s="15">
        <f t="shared" si="36"/>
        <v>10</v>
      </c>
      <c r="E460" s="2">
        <f t="shared" si="37"/>
        <v>9.3445162705567011</v>
      </c>
      <c r="F460" s="2">
        <v>5</v>
      </c>
      <c r="G460" s="2">
        <f t="shared" si="38"/>
        <v>4.344516270556702</v>
      </c>
      <c r="H460" s="2">
        <f t="shared" si="39"/>
        <v>7.2728073174332455E-2</v>
      </c>
    </row>
    <row r="461" spans="1:8" x14ac:dyDescent="0.3">
      <c r="A461" s="2">
        <v>91720</v>
      </c>
      <c r="B461">
        <v>0.12872353878449128</v>
      </c>
      <c r="C461" s="15">
        <f t="shared" si="35"/>
        <v>0.15143945739351916</v>
      </c>
      <c r="D461" s="15">
        <f t="shared" si="36"/>
        <v>10</v>
      </c>
      <c r="E461" s="2">
        <f t="shared" si="37"/>
        <v>9.242802713032404</v>
      </c>
      <c r="F461" s="2">
        <v>5</v>
      </c>
      <c r="G461" s="2">
        <f t="shared" si="38"/>
        <v>4.242802713032404</v>
      </c>
      <c r="H461" s="2">
        <f t="shared" si="39"/>
        <v>8.5473914928670736E-2</v>
      </c>
    </row>
    <row r="462" spans="1:8" x14ac:dyDescent="0.3">
      <c r="A462" s="2">
        <v>91920</v>
      </c>
      <c r="B462">
        <v>0.13386133338797757</v>
      </c>
      <c r="C462" s="15">
        <f t="shared" si="35"/>
        <v>0.15748392163291478</v>
      </c>
      <c r="D462" s="15">
        <f t="shared" si="36"/>
        <v>10</v>
      </c>
      <c r="E462" s="2">
        <f t="shared" si="37"/>
        <v>9.2125803918354254</v>
      </c>
      <c r="F462" s="2">
        <v>5</v>
      </c>
      <c r="G462" s="2">
        <f t="shared" si="38"/>
        <v>4.2125803918354263</v>
      </c>
      <c r="H462" s="2">
        <f t="shared" si="39"/>
        <v>8.9347423692297215E-2</v>
      </c>
    </row>
    <row r="463" spans="1:8" x14ac:dyDescent="0.3">
      <c r="A463" s="2">
        <v>92120</v>
      </c>
      <c r="B463">
        <v>0.1253321342435515</v>
      </c>
      <c r="C463" s="15">
        <f t="shared" si="35"/>
        <v>0.14744956969829587</v>
      </c>
      <c r="D463" s="15">
        <f t="shared" si="36"/>
        <v>10</v>
      </c>
      <c r="E463" s="2">
        <f t="shared" si="37"/>
        <v>9.2627521515085203</v>
      </c>
      <c r="F463" s="2">
        <v>5</v>
      </c>
      <c r="G463" s="2">
        <f t="shared" si="38"/>
        <v>4.2627521515085203</v>
      </c>
      <c r="H463" s="2">
        <f t="shared" si="39"/>
        <v>8.2939035887527268E-2</v>
      </c>
    </row>
    <row r="464" spans="1:8" x14ac:dyDescent="0.3">
      <c r="A464" s="2">
        <v>92320</v>
      </c>
      <c r="B464">
        <v>0.12993543915493319</v>
      </c>
      <c r="C464" s="15">
        <f t="shared" si="35"/>
        <v>0.15286522253521553</v>
      </c>
      <c r="D464" s="15">
        <f t="shared" si="36"/>
        <v>10</v>
      </c>
      <c r="E464" s="2">
        <f t="shared" si="37"/>
        <v>9.235673887323923</v>
      </c>
      <c r="F464" s="2">
        <v>5</v>
      </c>
      <c r="G464" s="2">
        <f t="shared" si="38"/>
        <v>4.2356738873239221</v>
      </c>
      <c r="H464" s="2">
        <f t="shared" si="39"/>
        <v>8.6383962663756905E-2</v>
      </c>
    </row>
    <row r="465" spans="1:8" x14ac:dyDescent="0.3">
      <c r="A465" s="2">
        <v>92520</v>
      </c>
      <c r="B465">
        <v>0.1307761909549334</v>
      </c>
      <c r="C465" s="15">
        <f t="shared" si="35"/>
        <v>0.15385434229992165</v>
      </c>
      <c r="D465" s="15">
        <f t="shared" si="36"/>
        <v>10</v>
      </c>
      <c r="E465" s="2">
        <f t="shared" si="37"/>
        <v>9.2307282885003925</v>
      </c>
      <c r="F465" s="2">
        <v>5</v>
      </c>
      <c r="G465" s="2">
        <f t="shared" si="38"/>
        <v>4.2307282885003916</v>
      </c>
      <c r="H465" s="2">
        <f t="shared" si="39"/>
        <v>8.7016618877704635E-2</v>
      </c>
    </row>
    <row r="466" spans="1:8" x14ac:dyDescent="0.3">
      <c r="A466" s="2">
        <v>92720</v>
      </c>
      <c r="B466">
        <v>0.12037821413534749</v>
      </c>
      <c r="C466" s="15">
        <f t="shared" si="35"/>
        <v>0.14162142839452646</v>
      </c>
      <c r="D466" s="15">
        <f t="shared" si="36"/>
        <v>10</v>
      </c>
      <c r="E466" s="2">
        <f t="shared" si="37"/>
        <v>9.2918928580273672</v>
      </c>
      <c r="F466" s="2">
        <v>5</v>
      </c>
      <c r="G466" s="2">
        <f t="shared" si="38"/>
        <v>4.2918928580273672</v>
      </c>
      <c r="H466" s="2">
        <f t="shared" si="39"/>
        <v>7.9267242444841499E-2</v>
      </c>
    </row>
    <row r="467" spans="1:8" x14ac:dyDescent="0.3">
      <c r="A467" s="2">
        <v>92920</v>
      </c>
      <c r="B467">
        <v>0.10604504725218018</v>
      </c>
      <c r="C467" s="15">
        <f t="shared" si="35"/>
        <v>0.12475887912021198</v>
      </c>
      <c r="D467" s="15">
        <f t="shared" si="36"/>
        <v>10</v>
      </c>
      <c r="E467" s="2">
        <f t="shared" si="37"/>
        <v>9.3762056043989404</v>
      </c>
      <c r="F467" s="2">
        <v>5</v>
      </c>
      <c r="G467" s="2">
        <f t="shared" si="38"/>
        <v>4.3762056043989404</v>
      </c>
      <c r="H467" s="2">
        <f t="shared" si="39"/>
        <v>6.8845932263293469E-2</v>
      </c>
    </row>
    <row r="468" spans="1:8" x14ac:dyDescent="0.3">
      <c r="A468" s="2">
        <v>93120</v>
      </c>
      <c r="B468">
        <v>0.1098188141726444</v>
      </c>
      <c r="C468" s="15">
        <f t="shared" si="35"/>
        <v>0.1291986049089934</v>
      </c>
      <c r="D468" s="15">
        <f t="shared" si="36"/>
        <v>10</v>
      </c>
      <c r="E468" s="2">
        <f t="shared" si="37"/>
        <v>9.3540069754550323</v>
      </c>
      <c r="F468" s="2">
        <v>5</v>
      </c>
      <c r="G468" s="2">
        <f t="shared" si="38"/>
        <v>4.3540069754550332</v>
      </c>
      <c r="H468" s="2">
        <f t="shared" si="39"/>
        <v>7.1561059571641703E-2</v>
      </c>
    </row>
    <row r="469" spans="1:8" x14ac:dyDescent="0.3">
      <c r="A469" s="2">
        <v>93320</v>
      </c>
      <c r="B469">
        <v>0.12495745685998608</v>
      </c>
      <c r="C469" s="15">
        <f t="shared" si="35"/>
        <v>0.14700877277645422</v>
      </c>
      <c r="D469" s="15">
        <f t="shared" si="36"/>
        <v>10</v>
      </c>
      <c r="E469" s="2">
        <f t="shared" si="37"/>
        <v>9.2649561361177284</v>
      </c>
      <c r="F469" s="2">
        <v>5</v>
      </c>
      <c r="G469" s="2">
        <f t="shared" si="38"/>
        <v>4.2649561361177293</v>
      </c>
      <c r="H469" s="2">
        <f t="shared" si="39"/>
        <v>8.2660048526270555E-2</v>
      </c>
    </row>
    <row r="470" spans="1:8" x14ac:dyDescent="0.3">
      <c r="A470" s="2">
        <v>93520</v>
      </c>
      <c r="B470">
        <v>0.12840505599411606</v>
      </c>
      <c r="C470" s="15">
        <f t="shared" si="35"/>
        <v>0.1510647717577836</v>
      </c>
      <c r="D470" s="15">
        <f t="shared" si="36"/>
        <v>10</v>
      </c>
      <c r="E470" s="2">
        <f t="shared" si="37"/>
        <v>9.2446761412110821</v>
      </c>
      <c r="F470" s="2">
        <v>5</v>
      </c>
      <c r="G470" s="2">
        <f t="shared" si="38"/>
        <v>4.2446761412110821</v>
      </c>
      <c r="H470" s="2">
        <f t="shared" si="39"/>
        <v>8.5235127939203278E-2</v>
      </c>
    </row>
    <row r="471" spans="1:8" x14ac:dyDescent="0.3">
      <c r="A471" s="2">
        <v>93720</v>
      </c>
      <c r="B471">
        <v>0.12522950530585147</v>
      </c>
      <c r="C471" s="15">
        <f t="shared" si="35"/>
        <v>0.14732882977158998</v>
      </c>
      <c r="D471" s="15">
        <f t="shared" si="36"/>
        <v>10</v>
      </c>
      <c r="E471" s="2">
        <f t="shared" si="37"/>
        <v>9.26335585114205</v>
      </c>
      <c r="F471" s="2">
        <v>5</v>
      </c>
      <c r="G471" s="2">
        <f t="shared" si="38"/>
        <v>4.26335585114205</v>
      </c>
      <c r="H471" s="2">
        <f t="shared" si="39"/>
        <v>8.2862596730699706E-2</v>
      </c>
    </row>
    <row r="472" spans="1:8" x14ac:dyDescent="0.3">
      <c r="A472" s="2">
        <v>93920</v>
      </c>
      <c r="B472">
        <v>0.11197470147951168</v>
      </c>
      <c r="C472" s="15">
        <f t="shared" si="35"/>
        <v>0.13173494291707255</v>
      </c>
      <c r="D472" s="15">
        <f t="shared" si="36"/>
        <v>10</v>
      </c>
      <c r="E472" s="2">
        <f t="shared" si="37"/>
        <v>9.3413252854146371</v>
      </c>
      <c r="F472" s="2">
        <v>5</v>
      </c>
      <c r="G472" s="2">
        <f t="shared" si="38"/>
        <v>4.3413252854146371</v>
      </c>
      <c r="H472" s="2">
        <f t="shared" si="39"/>
        <v>7.3121288327487627E-2</v>
      </c>
    </row>
    <row r="473" spans="1:8" x14ac:dyDescent="0.3">
      <c r="A473" s="2">
        <v>94120</v>
      </c>
      <c r="B473">
        <v>0.14872865683309244</v>
      </c>
      <c r="C473" s="15">
        <f t="shared" si="35"/>
        <v>0.17497489039187347</v>
      </c>
      <c r="D473" s="15">
        <f t="shared" si="36"/>
        <v>10</v>
      </c>
      <c r="E473" s="2">
        <f t="shared" si="37"/>
        <v>9.1251255480406321</v>
      </c>
      <c r="F473" s="2">
        <v>5</v>
      </c>
      <c r="G473" s="2">
        <f t="shared" si="38"/>
        <v>4.1251255480406321</v>
      </c>
      <c r="H473" s="2">
        <f t="shared" si="39"/>
        <v>0.10078802229122408</v>
      </c>
    </row>
    <row r="474" spans="1:8" x14ac:dyDescent="0.3">
      <c r="A474" s="2">
        <v>94320</v>
      </c>
      <c r="B474">
        <v>0.12737773495654825</v>
      </c>
      <c r="C474" s="15">
        <f t="shared" si="35"/>
        <v>0.14985615877240971</v>
      </c>
      <c r="D474" s="15">
        <f t="shared" si="36"/>
        <v>10</v>
      </c>
      <c r="E474" s="2">
        <f t="shared" si="37"/>
        <v>9.2507192061379513</v>
      </c>
      <c r="F474" s="2">
        <v>5</v>
      </c>
      <c r="G474" s="2">
        <f t="shared" si="38"/>
        <v>4.2507192061379513</v>
      </c>
      <c r="H474" s="2">
        <f t="shared" si="39"/>
        <v>8.4465926363740479E-2</v>
      </c>
    </row>
    <row r="475" spans="1:8" x14ac:dyDescent="0.3">
      <c r="A475" s="2">
        <v>94520</v>
      </c>
      <c r="B475">
        <v>0.15138462030563204</v>
      </c>
      <c r="C475" s="15">
        <f t="shared" si="35"/>
        <v>0.17809955330074359</v>
      </c>
      <c r="D475" s="15">
        <f t="shared" si="36"/>
        <v>10</v>
      </c>
      <c r="E475" s="2">
        <f t="shared" si="37"/>
        <v>9.1095022334962827</v>
      </c>
      <c r="F475" s="2">
        <v>5</v>
      </c>
      <c r="G475" s="2">
        <f t="shared" si="38"/>
        <v>4.1095022334962819</v>
      </c>
      <c r="H475" s="2">
        <f t="shared" si="39"/>
        <v>0.10286897954467786</v>
      </c>
    </row>
    <row r="476" spans="1:8" x14ac:dyDescent="0.3">
      <c r="A476" s="2">
        <v>94720</v>
      </c>
      <c r="B476">
        <v>0.1588074520160557</v>
      </c>
      <c r="C476" s="15">
        <f t="shared" si="35"/>
        <v>0.1868322964894773</v>
      </c>
      <c r="D476" s="15">
        <f t="shared" si="36"/>
        <v>10</v>
      </c>
      <c r="E476" s="2">
        <f t="shared" si="37"/>
        <v>9.0658385175526135</v>
      </c>
      <c r="F476" s="2">
        <v>5</v>
      </c>
      <c r="G476" s="2">
        <f t="shared" si="38"/>
        <v>4.0658385175526135</v>
      </c>
      <c r="H476" s="2">
        <f t="shared" si="39"/>
        <v>0.10874616081809532</v>
      </c>
    </row>
    <row r="477" spans="1:8" x14ac:dyDescent="0.3">
      <c r="A477" s="2">
        <v>94920</v>
      </c>
      <c r="B477">
        <v>0.12551994890090201</v>
      </c>
      <c r="C477" s="15">
        <f t="shared" si="35"/>
        <v>0.14767052811870826</v>
      </c>
      <c r="D477" s="15">
        <f t="shared" si="36"/>
        <v>10</v>
      </c>
      <c r="E477" s="2">
        <f t="shared" si="37"/>
        <v>9.2616473594064583</v>
      </c>
      <c r="F477" s="2">
        <v>5</v>
      </c>
      <c r="G477" s="2">
        <f t="shared" si="38"/>
        <v>4.2616473594064583</v>
      </c>
      <c r="H477" s="2">
        <f t="shared" si="39"/>
        <v>8.3078963243013698E-2</v>
      </c>
    </row>
    <row r="478" spans="1:8" x14ac:dyDescent="0.3">
      <c r="A478" s="2">
        <v>95120</v>
      </c>
      <c r="B478">
        <v>0.14296518812049935</v>
      </c>
      <c r="C478" s="15">
        <f t="shared" si="35"/>
        <v>0.16819433896529337</v>
      </c>
      <c r="D478" s="15">
        <f t="shared" si="36"/>
        <v>10</v>
      </c>
      <c r="E478" s="2">
        <f t="shared" si="37"/>
        <v>9.1590283051735337</v>
      </c>
      <c r="F478" s="2">
        <v>5</v>
      </c>
      <c r="G478" s="2">
        <f t="shared" si="38"/>
        <v>4.1590283051735328</v>
      </c>
      <c r="H478" s="2">
        <f t="shared" si="39"/>
        <v>9.631144577608941E-2</v>
      </c>
    </row>
    <row r="479" spans="1:8" x14ac:dyDescent="0.3">
      <c r="A479" s="2">
        <v>95320</v>
      </c>
      <c r="B479">
        <v>0.13118610542298564</v>
      </c>
      <c r="C479" s="15">
        <f t="shared" si="35"/>
        <v>0.15433659461527724</v>
      </c>
      <c r="D479" s="15">
        <f t="shared" si="36"/>
        <v>10</v>
      </c>
      <c r="E479" s="2">
        <f t="shared" si="37"/>
        <v>9.2283170269236141</v>
      </c>
      <c r="F479" s="2">
        <v>5</v>
      </c>
      <c r="G479" s="2">
        <f t="shared" si="38"/>
        <v>4.2283170269236141</v>
      </c>
      <c r="H479" s="2">
        <f t="shared" si="39"/>
        <v>8.73254661382903E-2</v>
      </c>
    </row>
    <row r="480" spans="1:8" x14ac:dyDescent="0.3">
      <c r="A480" s="2">
        <v>95520</v>
      </c>
      <c r="B480">
        <v>0.1217260615675244</v>
      </c>
      <c r="C480" s="15">
        <f t="shared" si="35"/>
        <v>0.14320713125591106</v>
      </c>
      <c r="D480" s="15">
        <f t="shared" si="36"/>
        <v>10</v>
      </c>
      <c r="E480" s="2">
        <f t="shared" si="37"/>
        <v>9.2839643437204451</v>
      </c>
      <c r="F480" s="2">
        <v>5</v>
      </c>
      <c r="G480" s="2">
        <f t="shared" si="38"/>
        <v>4.2839643437204451</v>
      </c>
      <c r="H480" s="2">
        <f>LN((F480*E480)/(D480*G480))</f>
        <v>8.0262637805753281E-2</v>
      </c>
    </row>
    <row r="481" spans="1:8" x14ac:dyDescent="0.3">
      <c r="A481" s="2">
        <v>95720</v>
      </c>
      <c r="B481">
        <v>0.13073662062787744</v>
      </c>
      <c r="C481" s="15">
        <f t="shared" si="35"/>
        <v>0.15380778897397346</v>
      </c>
      <c r="D481" s="15">
        <f t="shared" si="36"/>
        <v>10</v>
      </c>
      <c r="E481" s="2">
        <f t="shared" si="37"/>
        <v>9.2309610551301322</v>
      </c>
      <c r="F481" s="2">
        <v>5</v>
      </c>
      <c r="G481" s="2">
        <f t="shared" si="38"/>
        <v>4.2309610551301322</v>
      </c>
      <c r="H481" s="2">
        <f t="shared" si="39"/>
        <v>8.6986818470494082E-2</v>
      </c>
    </row>
    <row r="482" spans="1:8" x14ac:dyDescent="0.3">
      <c r="A482" s="2">
        <v>95920</v>
      </c>
      <c r="B482">
        <v>0.13201055226850245</v>
      </c>
      <c r="C482" s="15">
        <f t="shared" si="35"/>
        <v>0.15530653208059111</v>
      </c>
      <c r="D482" s="15">
        <f t="shared" si="36"/>
        <v>10</v>
      </c>
      <c r="E482" s="2">
        <f t="shared" si="37"/>
        <v>9.223467339597045</v>
      </c>
      <c r="F482" s="2">
        <v>5</v>
      </c>
      <c r="G482" s="2">
        <f t="shared" si="38"/>
        <v>4.2234673395970441</v>
      </c>
      <c r="H482" s="2">
        <f t="shared" si="39"/>
        <v>8.7947418377250661E-2</v>
      </c>
    </row>
    <row r="483" spans="1:8" x14ac:dyDescent="0.3">
      <c r="A483" s="2">
        <v>96120</v>
      </c>
      <c r="B483">
        <v>0.12422225984139179</v>
      </c>
      <c r="C483" s="15">
        <f t="shared" si="35"/>
        <v>0.14614383510751977</v>
      </c>
      <c r="D483" s="15">
        <f t="shared" si="36"/>
        <v>10</v>
      </c>
      <c r="E483" s="2">
        <f t="shared" si="37"/>
        <v>9.2692808244624008</v>
      </c>
      <c r="F483" s="2">
        <v>5</v>
      </c>
      <c r="G483" s="2">
        <f t="shared" si="38"/>
        <v>4.2692808244624008</v>
      </c>
      <c r="H483" s="2">
        <f t="shared" si="39"/>
        <v>8.2113227173147896E-2</v>
      </c>
    </row>
    <row r="484" spans="1:8" x14ac:dyDescent="0.3">
      <c r="A484" s="2">
        <v>96320</v>
      </c>
      <c r="B484">
        <v>0.11121150515774414</v>
      </c>
      <c r="C484" s="15">
        <f t="shared" si="35"/>
        <v>0.13083706489146368</v>
      </c>
      <c r="D484" s="15">
        <f t="shared" si="36"/>
        <v>10</v>
      </c>
      <c r="E484" s="2">
        <f t="shared" si="37"/>
        <v>9.3458146755426821</v>
      </c>
      <c r="F484" s="2">
        <v>5</v>
      </c>
      <c r="G484" s="2">
        <f t="shared" si="38"/>
        <v>4.3458146755426821</v>
      </c>
      <c r="H484" s="2">
        <f t="shared" si="39"/>
        <v>7.2568195851026099E-2</v>
      </c>
    </row>
    <row r="485" spans="1:8" x14ac:dyDescent="0.3">
      <c r="A485" s="2">
        <v>96520</v>
      </c>
      <c r="B485">
        <v>0.12378245473936388</v>
      </c>
      <c r="C485" s="15">
        <f t="shared" si="35"/>
        <v>0.14562641734042808</v>
      </c>
      <c r="D485" s="15">
        <f t="shared" si="36"/>
        <v>10</v>
      </c>
      <c r="E485" s="2">
        <f t="shared" si="37"/>
        <v>9.271867913297859</v>
      </c>
      <c r="F485" s="2">
        <v>5</v>
      </c>
      <c r="G485" s="2">
        <f t="shared" si="38"/>
        <v>4.2718679132978599</v>
      </c>
      <c r="H485" s="2">
        <f t="shared" si="39"/>
        <v>8.1786497606333233E-2</v>
      </c>
    </row>
    <row r="486" spans="1:8" x14ac:dyDescent="0.3">
      <c r="A486" s="2">
        <v>96720</v>
      </c>
      <c r="B486">
        <v>0.14015654240995215</v>
      </c>
      <c r="C486" s="15">
        <f t="shared" si="35"/>
        <v>0.16489004989406136</v>
      </c>
      <c r="D486" s="15">
        <f t="shared" si="36"/>
        <v>10</v>
      </c>
      <c r="E486" s="2">
        <f t="shared" si="37"/>
        <v>9.1755497505296937</v>
      </c>
      <c r="F486" s="2">
        <v>5</v>
      </c>
      <c r="G486" s="2">
        <f t="shared" si="38"/>
        <v>4.1755497505296937</v>
      </c>
      <c r="H486" s="2">
        <f t="shared" si="39"/>
        <v>9.4149103491748612E-2</v>
      </c>
    </row>
    <row r="487" spans="1:8" x14ac:dyDescent="0.3">
      <c r="A487" s="2">
        <v>96920</v>
      </c>
      <c r="B487">
        <v>0.12998107610606674</v>
      </c>
      <c r="C487" s="15">
        <f t="shared" si="35"/>
        <v>0.15291891306596087</v>
      </c>
      <c r="D487" s="15">
        <f t="shared" si="36"/>
        <v>10</v>
      </c>
      <c r="E487" s="2">
        <f t="shared" si="37"/>
        <v>9.235405434670195</v>
      </c>
      <c r="F487" s="2">
        <v>5</v>
      </c>
      <c r="G487" s="2">
        <f t="shared" si="38"/>
        <v>4.2354054346701959</v>
      </c>
      <c r="H487" s="2">
        <f t="shared" si="39"/>
        <v>8.6418276294670013E-2</v>
      </c>
    </row>
    <row r="488" spans="1:8" x14ac:dyDescent="0.3">
      <c r="A488" s="2">
        <v>97120</v>
      </c>
      <c r="B488">
        <v>0.12979887489292963</v>
      </c>
      <c r="C488" s="15">
        <f t="shared" si="35"/>
        <v>0.15270455869756427</v>
      </c>
      <c r="D488" s="15">
        <f t="shared" si="36"/>
        <v>10</v>
      </c>
      <c r="E488" s="2">
        <f t="shared" si="37"/>
        <v>9.2364772065121787</v>
      </c>
      <c r="F488" s="2">
        <v>5</v>
      </c>
      <c r="G488" s="2">
        <f t="shared" si="38"/>
        <v>4.2364772065121787</v>
      </c>
      <c r="H488" s="2">
        <f t="shared" si="39"/>
        <v>8.6281301313066799E-2</v>
      </c>
    </row>
    <row r="489" spans="1:8" x14ac:dyDescent="0.3">
      <c r="A489" s="2">
        <v>97320</v>
      </c>
      <c r="B489">
        <v>0.15501758167877019</v>
      </c>
      <c r="C489" s="15">
        <f t="shared" si="35"/>
        <v>0.18237362550443553</v>
      </c>
      <c r="D489" s="15">
        <f t="shared" si="36"/>
        <v>10</v>
      </c>
      <c r="E489" s="2">
        <f t="shared" si="37"/>
        <v>9.0881318724778222</v>
      </c>
      <c r="F489" s="2">
        <v>5</v>
      </c>
      <c r="G489" s="2">
        <f t="shared" si="38"/>
        <v>4.0881318724778222</v>
      </c>
      <c r="H489" s="2">
        <f t="shared" si="39"/>
        <v>0.10573408111450903</v>
      </c>
    </row>
    <row r="490" spans="1:8" x14ac:dyDescent="0.3">
      <c r="A490" s="2">
        <v>97520</v>
      </c>
      <c r="B490">
        <v>0.12733657290816872</v>
      </c>
      <c r="C490" s="15">
        <f t="shared" si="35"/>
        <v>0.14980773283313967</v>
      </c>
      <c r="D490" s="15">
        <f t="shared" si="36"/>
        <v>10</v>
      </c>
      <c r="E490" s="2">
        <f t="shared" si="37"/>
        <v>9.250961335834301</v>
      </c>
      <c r="F490" s="2">
        <v>5</v>
      </c>
      <c r="G490" s="2">
        <f t="shared" si="38"/>
        <v>4.2509613358343019</v>
      </c>
      <c r="H490" s="2">
        <f t="shared" si="39"/>
        <v>8.4435139737919288E-2</v>
      </c>
    </row>
    <row r="491" spans="1:8" x14ac:dyDescent="0.3">
      <c r="A491" s="2">
        <v>97720</v>
      </c>
      <c r="B491">
        <v>0.11818174601284465</v>
      </c>
      <c r="C491" s="15">
        <f t="shared" si="35"/>
        <v>0.13903734825040548</v>
      </c>
      <c r="D491" s="15">
        <f t="shared" si="36"/>
        <v>10</v>
      </c>
      <c r="E491" s="2">
        <f t="shared" si="37"/>
        <v>9.3048132587479735</v>
      </c>
      <c r="F491" s="2">
        <v>5</v>
      </c>
      <c r="G491" s="2">
        <f t="shared" si="38"/>
        <v>4.3048132587479726</v>
      </c>
      <c r="H491" s="2">
        <f t="shared" si="39"/>
        <v>7.7650881238144981E-2</v>
      </c>
    </row>
    <row r="492" spans="1:8" x14ac:dyDescent="0.3">
      <c r="A492" s="2">
        <v>97920</v>
      </c>
      <c r="B492">
        <v>0.12821352631387412</v>
      </c>
      <c r="C492" s="15">
        <f t="shared" si="35"/>
        <v>0.15083944272220484</v>
      </c>
      <c r="D492" s="15">
        <f t="shared" si="36"/>
        <v>10</v>
      </c>
      <c r="E492" s="2">
        <f t="shared" si="37"/>
        <v>9.2458027863889765</v>
      </c>
      <c r="F492" s="2">
        <v>5</v>
      </c>
      <c r="G492" s="2">
        <f t="shared" si="38"/>
        <v>4.2458027863889756</v>
      </c>
      <c r="H492" s="2">
        <f t="shared" si="39"/>
        <v>8.5091599879578095E-2</v>
      </c>
    </row>
    <row r="493" spans="1:8" x14ac:dyDescent="0.3">
      <c r="A493" s="2">
        <v>98120</v>
      </c>
      <c r="B493">
        <v>0.14942722505090306</v>
      </c>
      <c r="C493" s="15">
        <f t="shared" si="35"/>
        <v>0.17579673535400361</v>
      </c>
      <c r="D493" s="15">
        <f t="shared" si="36"/>
        <v>10</v>
      </c>
      <c r="E493" s="2">
        <f t="shared" si="37"/>
        <v>9.1210163232299823</v>
      </c>
      <c r="F493" s="2">
        <v>5</v>
      </c>
      <c r="G493" s="2">
        <f t="shared" si="38"/>
        <v>4.1210163232299823</v>
      </c>
      <c r="H493" s="2">
        <f t="shared" si="39"/>
        <v>0.10133424293163652</v>
      </c>
    </row>
    <row r="494" spans="1:8" x14ac:dyDescent="0.3">
      <c r="A494" s="2">
        <v>98320</v>
      </c>
      <c r="B494">
        <v>0.12534425497840612</v>
      </c>
      <c r="C494" s="15">
        <f t="shared" si="35"/>
        <v>0.14746382938636016</v>
      </c>
      <c r="D494" s="15">
        <f t="shared" si="36"/>
        <v>10</v>
      </c>
      <c r="E494" s="2">
        <f t="shared" si="37"/>
        <v>9.2626808530681988</v>
      </c>
      <c r="F494" s="2">
        <v>5</v>
      </c>
      <c r="G494" s="2">
        <f t="shared" si="38"/>
        <v>4.2626808530681988</v>
      </c>
      <c r="H494" s="2">
        <f t="shared" si="39"/>
        <v>8.2948064587294396E-2</v>
      </c>
    </row>
    <row r="495" spans="1:8" x14ac:dyDescent="0.3">
      <c r="A495" s="2">
        <v>98520</v>
      </c>
      <c r="B495">
        <v>0.15644133253791326</v>
      </c>
      <c r="C495" s="15">
        <f t="shared" si="35"/>
        <v>0.18404862651519208</v>
      </c>
      <c r="D495" s="15">
        <f t="shared" si="36"/>
        <v>10</v>
      </c>
      <c r="E495" s="2">
        <f t="shared" si="37"/>
        <v>9.0797568674240399</v>
      </c>
      <c r="F495" s="2">
        <v>5</v>
      </c>
      <c r="G495" s="2">
        <f t="shared" si="38"/>
        <v>4.0797568674240399</v>
      </c>
      <c r="H495" s="2">
        <f t="shared" si="39"/>
        <v>0.10686283965653991</v>
      </c>
    </row>
    <row r="496" spans="1:8" x14ac:dyDescent="0.3">
      <c r="A496" s="2">
        <v>98720</v>
      </c>
      <c r="B496">
        <v>0.13586697966791711</v>
      </c>
      <c r="C496" s="15">
        <f t="shared" si="35"/>
        <v>0.1598435054916672</v>
      </c>
      <c r="D496" s="15">
        <f t="shared" si="36"/>
        <v>10</v>
      </c>
      <c r="E496" s="2">
        <f t="shared" si="37"/>
        <v>9.2007824725416647</v>
      </c>
      <c r="F496" s="2">
        <v>5</v>
      </c>
      <c r="G496" s="2">
        <f t="shared" si="38"/>
        <v>4.2007824725416638</v>
      </c>
      <c r="H496" s="2">
        <f t="shared" si="39"/>
        <v>9.0870540318424661E-2</v>
      </c>
    </row>
    <row r="497" spans="1:8" x14ac:dyDescent="0.3">
      <c r="A497" s="2">
        <v>98920</v>
      </c>
      <c r="B497">
        <v>0.14579503615606706</v>
      </c>
      <c r="C497" s="15">
        <f t="shared" si="35"/>
        <v>0.17152357194831419</v>
      </c>
      <c r="D497" s="15">
        <f t="shared" si="36"/>
        <v>10</v>
      </c>
      <c r="E497" s="2">
        <f t="shared" si="37"/>
        <v>9.1423821402584284</v>
      </c>
      <c r="F497" s="2">
        <v>5</v>
      </c>
      <c r="G497" s="2">
        <f t="shared" si="38"/>
        <v>4.1423821402584293</v>
      </c>
      <c r="H497" s="2">
        <f t="shared" si="39"/>
        <v>9.8502780427561151E-2</v>
      </c>
    </row>
    <row r="498" spans="1:8" x14ac:dyDescent="0.3">
      <c r="A498" s="2">
        <v>99120</v>
      </c>
      <c r="B498">
        <v>0.13601878900016437</v>
      </c>
      <c r="C498" s="15">
        <f t="shared" si="35"/>
        <v>0.16002210470607572</v>
      </c>
      <c r="D498" s="15">
        <f t="shared" si="36"/>
        <v>10</v>
      </c>
      <c r="E498" s="2">
        <f t="shared" si="37"/>
        <v>9.1998894764696217</v>
      </c>
      <c r="F498" s="2">
        <v>5</v>
      </c>
      <c r="G498" s="2">
        <f t="shared" si="38"/>
        <v>4.1998894764696217</v>
      </c>
      <c r="H498" s="2">
        <f t="shared" si="39"/>
        <v>9.098608017887945E-2</v>
      </c>
    </row>
    <row r="499" spans="1:8" x14ac:dyDescent="0.3">
      <c r="A499" s="2">
        <v>99320</v>
      </c>
      <c r="B499">
        <v>0.13735390562619995</v>
      </c>
      <c r="C499" s="15">
        <f t="shared" si="35"/>
        <v>0.16159283014847053</v>
      </c>
      <c r="D499" s="15">
        <f t="shared" si="36"/>
        <v>10</v>
      </c>
      <c r="E499" s="2">
        <f t="shared" si="37"/>
        <v>9.1920358492576479</v>
      </c>
      <c r="F499" s="2">
        <v>5</v>
      </c>
      <c r="G499" s="2">
        <f t="shared" si="38"/>
        <v>4.1920358492576471</v>
      </c>
      <c r="H499" s="2">
        <f t="shared" si="39"/>
        <v>9.2003761219788691E-2</v>
      </c>
    </row>
    <row r="500" spans="1:8" x14ac:dyDescent="0.3">
      <c r="A500" s="2">
        <v>99520</v>
      </c>
      <c r="B500">
        <v>0.12383093801538601</v>
      </c>
      <c r="C500" s="15">
        <f t="shared" si="35"/>
        <v>0.14568345648868944</v>
      </c>
      <c r="D500" s="15">
        <f t="shared" si="36"/>
        <v>10</v>
      </c>
      <c r="E500" s="2">
        <f t="shared" si="37"/>
        <v>9.2715827175565533</v>
      </c>
      <c r="F500" s="2">
        <v>5</v>
      </c>
      <c r="G500" s="2">
        <f t="shared" si="38"/>
        <v>4.2715827175565533</v>
      </c>
      <c r="H500" s="2">
        <f t="shared" si="39"/>
        <v>8.1822501474724127E-2</v>
      </c>
    </row>
    <row r="501" spans="1:8" x14ac:dyDescent="0.3">
      <c r="A501" s="2">
        <v>99720</v>
      </c>
      <c r="B501">
        <v>0.16102967862942644</v>
      </c>
      <c r="C501" s="15">
        <f t="shared" si="35"/>
        <v>0.18944668074050169</v>
      </c>
      <c r="D501" s="15">
        <f t="shared" si="36"/>
        <v>10</v>
      </c>
      <c r="E501" s="2">
        <f t="shared" si="37"/>
        <v>9.0527665962974915</v>
      </c>
      <c r="F501" s="2">
        <v>5</v>
      </c>
      <c r="G501" s="2">
        <f t="shared" si="38"/>
        <v>4.0527665962974915</v>
      </c>
      <c r="H501" s="2">
        <f t="shared" si="39"/>
        <v>0.11052347358133539</v>
      </c>
    </row>
    <row r="502" spans="1:8" x14ac:dyDescent="0.3">
      <c r="A502" s="2">
        <v>99920</v>
      </c>
      <c r="B502">
        <v>0.11429971697701689</v>
      </c>
      <c r="C502" s="15">
        <f t="shared" si="35"/>
        <v>0.1344702552670787</v>
      </c>
      <c r="D502" s="15">
        <f t="shared" si="36"/>
        <v>10</v>
      </c>
      <c r="E502" s="2">
        <f t="shared" si="37"/>
        <v>9.3276487236646073</v>
      </c>
      <c r="F502" s="2">
        <v>5</v>
      </c>
      <c r="G502" s="2">
        <f t="shared" si="38"/>
        <v>4.3276487236646064</v>
      </c>
      <c r="H502" s="2">
        <f t="shared" si="39"/>
        <v>7.4811415483083052E-2</v>
      </c>
    </row>
    <row r="503" spans="1:8" x14ac:dyDescent="0.3">
      <c r="A503" s="2">
        <v>100120</v>
      </c>
      <c r="B503">
        <v>0.14505582966155681</v>
      </c>
      <c r="C503" s="15">
        <f t="shared" si="35"/>
        <v>0.17065391724889037</v>
      </c>
      <c r="D503" s="15">
        <f t="shared" si="36"/>
        <v>10</v>
      </c>
      <c r="E503" s="2">
        <f t="shared" si="37"/>
        <v>9.1467304137555487</v>
      </c>
      <c r="F503" s="2">
        <v>5</v>
      </c>
      <c r="G503" s="2">
        <f t="shared" si="38"/>
        <v>4.1467304137555479</v>
      </c>
      <c r="H503" s="2">
        <f t="shared" si="39"/>
        <v>9.7929131422325788E-2</v>
      </c>
    </row>
    <row r="504" spans="1:8" x14ac:dyDescent="0.3">
      <c r="A504" s="2">
        <v>100320</v>
      </c>
      <c r="B504">
        <v>0.11986471439997072</v>
      </c>
      <c r="C504" s="15">
        <f t="shared" si="35"/>
        <v>0.14101731105878909</v>
      </c>
      <c r="D504" s="15">
        <f t="shared" si="36"/>
        <v>10</v>
      </c>
      <c r="E504" s="2">
        <f t="shared" si="37"/>
        <v>9.2949134447060544</v>
      </c>
      <c r="F504" s="2">
        <v>5</v>
      </c>
      <c r="G504" s="2">
        <f t="shared" si="38"/>
        <v>4.2949134447060544</v>
      </c>
      <c r="H504" s="2">
        <f t="shared" si="39"/>
        <v>7.888872588098067E-2</v>
      </c>
    </row>
    <row r="505" spans="1:8" x14ac:dyDescent="0.3">
      <c r="A505" s="2">
        <v>100520</v>
      </c>
      <c r="B505">
        <v>0.14054455227913926</v>
      </c>
      <c r="C505" s="15">
        <f t="shared" si="35"/>
        <v>0.16534653209310501</v>
      </c>
      <c r="D505" s="15">
        <f t="shared" si="36"/>
        <v>10</v>
      </c>
      <c r="E505" s="2">
        <f t="shared" si="37"/>
        <v>9.1732673395344744</v>
      </c>
      <c r="F505" s="2">
        <v>5</v>
      </c>
      <c r="G505" s="2">
        <f t="shared" si="38"/>
        <v>4.1732673395344753</v>
      </c>
      <c r="H505" s="2">
        <f t="shared" si="39"/>
        <v>9.4447086051541299E-2</v>
      </c>
    </row>
    <row r="506" spans="1:8" x14ac:dyDescent="0.3">
      <c r="A506" s="2">
        <v>100720</v>
      </c>
      <c r="B506">
        <v>0.14214013406655579</v>
      </c>
      <c r="C506" s="15">
        <f t="shared" si="35"/>
        <v>0.16722368713712446</v>
      </c>
      <c r="D506" s="15">
        <f t="shared" si="36"/>
        <v>10</v>
      </c>
      <c r="E506" s="2">
        <f t="shared" si="37"/>
        <v>9.1638815643143783</v>
      </c>
      <c r="F506" s="2">
        <v>5</v>
      </c>
      <c r="G506" s="2">
        <f t="shared" si="38"/>
        <v>4.1638815643143774</v>
      </c>
      <c r="H506" s="2">
        <f t="shared" si="39"/>
        <v>9.5674952351162579E-2</v>
      </c>
    </row>
    <row r="507" spans="1:8" x14ac:dyDescent="0.3">
      <c r="A507" s="2">
        <v>100920</v>
      </c>
      <c r="B507">
        <v>0.15075704907418708</v>
      </c>
      <c r="C507" s="15">
        <f t="shared" si="35"/>
        <v>0.17736123420492597</v>
      </c>
      <c r="D507" s="15">
        <f t="shared" si="36"/>
        <v>10</v>
      </c>
      <c r="E507" s="2">
        <f t="shared" si="37"/>
        <v>9.1131938289753709</v>
      </c>
      <c r="F507" s="2">
        <v>5</v>
      </c>
      <c r="G507" s="2">
        <f t="shared" si="38"/>
        <v>4.11319382897537</v>
      </c>
      <c r="H507" s="2">
        <f t="shared" si="39"/>
        <v>0.10237624015621037</v>
      </c>
    </row>
    <row r="508" spans="1:8" x14ac:dyDescent="0.3">
      <c r="A508" s="2">
        <v>101120</v>
      </c>
      <c r="B508">
        <v>0.16432949131863217</v>
      </c>
      <c r="C508" s="15">
        <f t="shared" si="35"/>
        <v>0.19332881331603785</v>
      </c>
      <c r="D508" s="15">
        <f t="shared" si="36"/>
        <v>10</v>
      </c>
      <c r="E508" s="2">
        <f t="shared" si="37"/>
        <v>9.033355933419811</v>
      </c>
      <c r="F508" s="2">
        <v>5</v>
      </c>
      <c r="G508" s="2">
        <f t="shared" si="38"/>
        <v>4.033355933419811</v>
      </c>
      <c r="H508" s="2">
        <f t="shared" si="39"/>
        <v>0.11317799326294924</v>
      </c>
    </row>
    <row r="509" spans="1:8" x14ac:dyDescent="0.3">
      <c r="A509" s="2">
        <v>101320</v>
      </c>
      <c r="B509">
        <v>0.14482666033273783</v>
      </c>
      <c r="C509" s="15">
        <f t="shared" si="35"/>
        <v>0.17038430627380921</v>
      </c>
      <c r="D509" s="15">
        <f t="shared" si="36"/>
        <v>10</v>
      </c>
      <c r="E509" s="2">
        <f t="shared" si="37"/>
        <v>9.1480784686309544</v>
      </c>
      <c r="F509" s="2">
        <v>5</v>
      </c>
      <c r="G509" s="2">
        <f t="shared" si="38"/>
        <v>4.1480784686309544</v>
      </c>
      <c r="H509" s="2">
        <f t="shared" si="39"/>
        <v>9.7751465836436138E-2</v>
      </c>
    </row>
    <row r="510" spans="1:8" x14ac:dyDescent="0.3">
      <c r="A510" s="2">
        <v>101520</v>
      </c>
      <c r="B510">
        <v>0.14067321364500138</v>
      </c>
      <c r="C510" s="15">
        <f t="shared" si="35"/>
        <v>0.16549789840588397</v>
      </c>
      <c r="D510" s="15">
        <f t="shared" si="36"/>
        <v>10</v>
      </c>
      <c r="E510" s="2">
        <f t="shared" si="37"/>
        <v>9.1725105079705802</v>
      </c>
      <c r="F510" s="2">
        <v>5</v>
      </c>
      <c r="G510" s="2">
        <f t="shared" si="38"/>
        <v>4.1725105079705802</v>
      </c>
      <c r="H510" s="2">
        <f t="shared" si="39"/>
        <v>9.4545947343867662E-2</v>
      </c>
    </row>
    <row r="511" spans="1:8" x14ac:dyDescent="0.3">
      <c r="A511" s="2">
        <v>101720</v>
      </c>
      <c r="B511">
        <v>0.14707101318050669</v>
      </c>
      <c r="C511" s="15">
        <f t="shared" si="35"/>
        <v>0.1730247213888314</v>
      </c>
      <c r="D511" s="15">
        <f t="shared" si="36"/>
        <v>10</v>
      </c>
      <c r="E511" s="2">
        <f t="shared" si="37"/>
        <v>9.1348763930558423</v>
      </c>
      <c r="F511" s="2">
        <v>5</v>
      </c>
      <c r="G511" s="2">
        <f t="shared" si="38"/>
        <v>4.1348763930558432</v>
      </c>
      <c r="H511" s="2">
        <f t="shared" si="39"/>
        <v>9.9495042864059607E-2</v>
      </c>
    </row>
    <row r="512" spans="1:8" x14ac:dyDescent="0.3">
      <c r="A512" s="2">
        <v>101920</v>
      </c>
      <c r="B512">
        <v>0.14663194218373593</v>
      </c>
      <c r="C512" s="15">
        <f t="shared" si="35"/>
        <v>0.17250816727498344</v>
      </c>
      <c r="D512" s="15">
        <f t="shared" si="36"/>
        <v>10</v>
      </c>
      <c r="E512" s="2">
        <f t="shared" si="37"/>
        <v>9.137459163625083</v>
      </c>
      <c r="F512" s="2">
        <v>5</v>
      </c>
      <c r="G512" s="2">
        <f t="shared" si="38"/>
        <v>4.137459163625083</v>
      </c>
      <c r="H512" s="2">
        <f t="shared" si="39"/>
        <v>9.915330457308387E-2</v>
      </c>
    </row>
    <row r="513" spans="1:8" x14ac:dyDescent="0.3">
      <c r="A513" s="2">
        <v>102120</v>
      </c>
      <c r="B513">
        <v>0.15050070421625253</v>
      </c>
      <c r="C513" s="15">
        <f t="shared" si="35"/>
        <v>0.17705965201912063</v>
      </c>
      <c r="D513" s="15">
        <f t="shared" si="36"/>
        <v>10</v>
      </c>
      <c r="E513" s="2">
        <f t="shared" si="37"/>
        <v>9.1147017399043975</v>
      </c>
      <c r="F513" s="2">
        <v>5</v>
      </c>
      <c r="G513" s="2">
        <f t="shared" si="38"/>
        <v>4.1147017399043966</v>
      </c>
      <c r="H513" s="2">
        <f t="shared" si="39"/>
        <v>0.10217515482537246</v>
      </c>
    </row>
    <row r="514" spans="1:8" x14ac:dyDescent="0.3">
      <c r="A514" s="2">
        <v>102320</v>
      </c>
      <c r="B514">
        <v>0.15394302755908554</v>
      </c>
      <c r="C514" s="15">
        <f t="shared" si="35"/>
        <v>0.18110944418715946</v>
      </c>
      <c r="D514" s="15">
        <f t="shared" si="36"/>
        <v>10</v>
      </c>
      <c r="E514" s="2">
        <f t="shared" si="37"/>
        <v>9.094452779064202</v>
      </c>
      <c r="F514" s="2">
        <v>5</v>
      </c>
      <c r="G514" s="2">
        <f t="shared" si="38"/>
        <v>4.0944527790642029</v>
      </c>
      <c r="H514" s="2">
        <f t="shared" si="39"/>
        <v>0.10488438548293767</v>
      </c>
    </row>
    <row r="515" spans="1:8" x14ac:dyDescent="0.3">
      <c r="A515" s="2">
        <v>102520</v>
      </c>
      <c r="B515">
        <v>0.15410522270433932</v>
      </c>
      <c r="C515" s="15">
        <f t="shared" ref="C515:C578" si="40">B515/$J$27</f>
        <v>0.1813002620051051</v>
      </c>
      <c r="D515" s="15">
        <f t="shared" ref="D515:D578" si="41">$J$28</f>
        <v>10</v>
      </c>
      <c r="E515" s="2">
        <f t="shared" si="37"/>
        <v>9.0934986899744743</v>
      </c>
      <c r="F515" s="2">
        <v>5</v>
      </c>
      <c r="G515" s="2">
        <f t="shared" si="38"/>
        <v>4.0934986899744743</v>
      </c>
      <c r="H515" s="2">
        <f t="shared" si="39"/>
        <v>0.10501251815469388</v>
      </c>
    </row>
    <row r="516" spans="1:8" x14ac:dyDescent="0.3">
      <c r="A516" s="2">
        <v>102720</v>
      </c>
      <c r="B516">
        <v>0.13865939998981308</v>
      </c>
      <c r="C516" s="15">
        <f t="shared" si="40"/>
        <v>0.16312870587036835</v>
      </c>
      <c r="D516" s="15">
        <f t="shared" si="41"/>
        <v>10</v>
      </c>
      <c r="E516" s="2">
        <f t="shared" ref="E516:E579" si="42">D516-(F516*C516)</f>
        <v>9.184356470648158</v>
      </c>
      <c r="F516" s="2">
        <v>5</v>
      </c>
      <c r="G516" s="2">
        <f t="shared" ref="G516:G579" si="43">F516-(F516*C516)</f>
        <v>4.184356470648158</v>
      </c>
      <c r="H516" s="2">
        <f t="shared" ref="H516:H579" si="44">LN((F516*E516)/(D516*G516))</f>
        <v>9.3001550913636585E-2</v>
      </c>
    </row>
    <row r="517" spans="1:8" x14ac:dyDescent="0.3">
      <c r="A517" s="2">
        <v>102920</v>
      </c>
      <c r="B517">
        <v>0.13978363148241674</v>
      </c>
      <c r="C517" s="15">
        <f t="shared" si="40"/>
        <v>0.16445133115578439</v>
      </c>
      <c r="D517" s="15">
        <f t="shared" si="41"/>
        <v>10</v>
      </c>
      <c r="E517" s="2">
        <f t="shared" si="42"/>
        <v>9.1777433442210778</v>
      </c>
      <c r="F517" s="2">
        <v>5</v>
      </c>
      <c r="G517" s="2">
        <f t="shared" si="43"/>
        <v>4.1777433442210778</v>
      </c>
      <c r="H517" s="2">
        <f t="shared" si="44"/>
        <v>9.3862939832489778E-2</v>
      </c>
    </row>
    <row r="518" spans="1:8" x14ac:dyDescent="0.3">
      <c r="A518" s="2">
        <v>103120</v>
      </c>
      <c r="B518">
        <v>0.13067161498862687</v>
      </c>
      <c r="C518" s="15">
        <f t="shared" si="40"/>
        <v>0.15373131175132573</v>
      </c>
      <c r="D518" s="15">
        <f t="shared" si="41"/>
        <v>10</v>
      </c>
      <c r="E518" s="2">
        <f t="shared" si="42"/>
        <v>9.2313434412433715</v>
      </c>
      <c r="F518" s="2">
        <v>5</v>
      </c>
      <c r="G518" s="2">
        <f t="shared" si="43"/>
        <v>4.2313434412433715</v>
      </c>
      <c r="H518" s="2">
        <f t="shared" si="44"/>
        <v>8.6937867923362791E-2</v>
      </c>
    </row>
    <row r="519" spans="1:8" x14ac:dyDescent="0.3">
      <c r="A519" s="2">
        <v>103320</v>
      </c>
      <c r="B519">
        <v>0.16139083855705452</v>
      </c>
      <c r="C519" s="15">
        <f t="shared" si="40"/>
        <v>0.18987157477300531</v>
      </c>
      <c r="D519" s="15">
        <f t="shared" si="41"/>
        <v>10</v>
      </c>
      <c r="E519" s="2">
        <f t="shared" si="42"/>
        <v>9.0506421261349743</v>
      </c>
      <c r="F519" s="2">
        <v>5</v>
      </c>
      <c r="G519" s="2">
        <f t="shared" si="43"/>
        <v>4.0506421261349734</v>
      </c>
      <c r="H519" s="2">
        <f t="shared" si="44"/>
        <v>0.11081310958518349</v>
      </c>
    </row>
    <row r="520" spans="1:8" x14ac:dyDescent="0.3">
      <c r="A520" s="2">
        <v>103520</v>
      </c>
      <c r="B520">
        <v>0.1430312448444144</v>
      </c>
      <c r="C520" s="15">
        <f t="shared" si="40"/>
        <v>0.16827205275813459</v>
      </c>
      <c r="D520" s="15">
        <f t="shared" si="41"/>
        <v>10</v>
      </c>
      <c r="E520" s="2">
        <f t="shared" si="42"/>
        <v>9.1586397362093273</v>
      </c>
      <c r="F520" s="2">
        <v>5</v>
      </c>
      <c r="G520" s="2">
        <f t="shared" si="43"/>
        <v>4.1586397362093273</v>
      </c>
      <c r="H520" s="2">
        <f t="shared" si="44"/>
        <v>9.6362452371695398E-2</v>
      </c>
    </row>
    <row r="521" spans="1:8" x14ac:dyDescent="0.3">
      <c r="A521" s="2">
        <v>103720</v>
      </c>
      <c r="B521">
        <v>0.14883584004037367</v>
      </c>
      <c r="C521" s="15">
        <f t="shared" si="40"/>
        <v>0.17510098828279255</v>
      </c>
      <c r="D521" s="15">
        <f t="shared" si="41"/>
        <v>10</v>
      </c>
      <c r="E521" s="2">
        <f t="shared" si="42"/>
        <v>9.1244950585860369</v>
      </c>
      <c r="F521" s="2">
        <v>5</v>
      </c>
      <c r="G521" s="2">
        <f t="shared" si="43"/>
        <v>4.1244950585860369</v>
      </c>
      <c r="H521" s="2">
        <f t="shared" si="44"/>
        <v>0.1008717790779733</v>
      </c>
    </row>
    <row r="522" spans="1:8" x14ac:dyDescent="0.3">
      <c r="A522" s="2">
        <v>103920</v>
      </c>
      <c r="B522">
        <v>0.16660220184153074</v>
      </c>
      <c r="C522" s="15">
        <f t="shared" si="40"/>
        <v>0.19600259040180087</v>
      </c>
      <c r="D522" s="15">
        <f t="shared" si="41"/>
        <v>10</v>
      </c>
      <c r="E522" s="2">
        <f t="shared" si="42"/>
        <v>9.0199870479909947</v>
      </c>
      <c r="F522" s="2">
        <v>5</v>
      </c>
      <c r="G522" s="2">
        <f t="shared" si="43"/>
        <v>4.0199870479909956</v>
      </c>
      <c r="H522" s="2">
        <f t="shared" si="44"/>
        <v>0.11501703685942821</v>
      </c>
    </row>
    <row r="523" spans="1:8" x14ac:dyDescent="0.3">
      <c r="A523" s="2">
        <v>104120</v>
      </c>
      <c r="B523">
        <v>0.15824583522797736</v>
      </c>
      <c r="C523" s="15">
        <f t="shared" si="40"/>
        <v>0.18617157085644395</v>
      </c>
      <c r="D523" s="15">
        <f t="shared" si="41"/>
        <v>10</v>
      </c>
      <c r="E523" s="2">
        <f t="shared" si="42"/>
        <v>9.0691421457177803</v>
      </c>
      <c r="F523" s="2">
        <v>5</v>
      </c>
      <c r="G523" s="2">
        <f t="shared" si="43"/>
        <v>4.0691421457177803</v>
      </c>
      <c r="H523" s="2">
        <f t="shared" si="44"/>
        <v>0.10829829535505964</v>
      </c>
    </row>
    <row r="524" spans="1:8" x14ac:dyDescent="0.3">
      <c r="A524" s="2">
        <v>104320</v>
      </c>
      <c r="B524">
        <v>0.14662872165695559</v>
      </c>
      <c r="C524" s="15">
        <f t="shared" si="40"/>
        <v>0.17250437841994776</v>
      </c>
      <c r="D524" s="15">
        <f t="shared" si="41"/>
        <v>10</v>
      </c>
      <c r="E524" s="2">
        <f t="shared" si="42"/>
        <v>9.1374781079002609</v>
      </c>
      <c r="F524" s="2">
        <v>5</v>
      </c>
      <c r="G524" s="2">
        <f t="shared" si="43"/>
        <v>4.1374781079002609</v>
      </c>
      <c r="H524" s="2">
        <f t="shared" si="44"/>
        <v>9.9150799113600752E-2</v>
      </c>
    </row>
    <row r="525" spans="1:8" x14ac:dyDescent="0.3">
      <c r="A525" s="2">
        <v>104520</v>
      </c>
      <c r="B525">
        <v>0.1365969797756523</v>
      </c>
      <c r="C525" s="15">
        <f t="shared" si="40"/>
        <v>0.16070232914782623</v>
      </c>
      <c r="D525" s="15">
        <f t="shared" si="41"/>
        <v>10</v>
      </c>
      <c r="E525" s="2">
        <f t="shared" si="42"/>
        <v>9.1964883542608682</v>
      </c>
      <c r="F525" s="2">
        <v>5</v>
      </c>
      <c r="G525" s="2">
        <f t="shared" si="43"/>
        <v>4.1964883542608691</v>
      </c>
      <c r="H525" s="2">
        <f t="shared" si="44"/>
        <v>9.1426460575731228E-2</v>
      </c>
    </row>
    <row r="526" spans="1:8" x14ac:dyDescent="0.3">
      <c r="A526" s="2">
        <v>104720</v>
      </c>
      <c r="B526">
        <v>0.14806011451152248</v>
      </c>
      <c r="C526" s="15">
        <f t="shared" si="40"/>
        <v>0.17418837001355586</v>
      </c>
      <c r="D526" s="15">
        <f t="shared" si="41"/>
        <v>10</v>
      </c>
      <c r="E526" s="2">
        <f t="shared" si="42"/>
        <v>9.1290581499322201</v>
      </c>
      <c r="F526" s="2">
        <v>5</v>
      </c>
      <c r="G526" s="2">
        <f t="shared" si="43"/>
        <v>4.129058149932221</v>
      </c>
      <c r="H526" s="2">
        <f t="shared" si="44"/>
        <v>0.10026601870426073</v>
      </c>
    </row>
    <row r="527" spans="1:8" x14ac:dyDescent="0.3">
      <c r="A527" s="2">
        <v>104920</v>
      </c>
      <c r="B527">
        <v>0.13144637146994737</v>
      </c>
      <c r="C527" s="15">
        <f t="shared" si="40"/>
        <v>0.15464278996464395</v>
      </c>
      <c r="D527" s="15">
        <f t="shared" si="41"/>
        <v>10</v>
      </c>
      <c r="E527" s="2">
        <f t="shared" si="42"/>
        <v>9.2267860501767807</v>
      </c>
      <c r="F527" s="2">
        <v>5</v>
      </c>
      <c r="G527" s="2">
        <f t="shared" si="43"/>
        <v>4.2267860501767807</v>
      </c>
      <c r="H527" s="2">
        <f t="shared" si="44"/>
        <v>8.7521695149909956E-2</v>
      </c>
    </row>
    <row r="528" spans="1:8" x14ac:dyDescent="0.3">
      <c r="A528" s="2">
        <v>105120</v>
      </c>
      <c r="B528">
        <v>0.15056305589840818</v>
      </c>
      <c r="C528" s="15">
        <f t="shared" si="40"/>
        <v>0.17713300693930376</v>
      </c>
      <c r="D528" s="15">
        <f t="shared" si="41"/>
        <v>10</v>
      </c>
      <c r="E528" s="2">
        <f t="shared" si="42"/>
        <v>9.1143349653034811</v>
      </c>
      <c r="F528" s="2">
        <v>5</v>
      </c>
      <c r="G528" s="2">
        <f t="shared" si="43"/>
        <v>4.1143349653034811</v>
      </c>
      <c r="H528" s="2">
        <f t="shared" si="44"/>
        <v>0.10222405568914524</v>
      </c>
    </row>
    <row r="529" spans="1:8" x14ac:dyDescent="0.3">
      <c r="A529" s="2">
        <v>105320</v>
      </c>
      <c r="B529">
        <v>0.14893628302161899</v>
      </c>
      <c r="C529" s="15">
        <f t="shared" si="40"/>
        <v>0.17521915649602235</v>
      </c>
      <c r="D529" s="15">
        <f t="shared" si="41"/>
        <v>10</v>
      </c>
      <c r="E529" s="2">
        <f t="shared" si="42"/>
        <v>9.1239042175198879</v>
      </c>
      <c r="F529" s="2">
        <v>5</v>
      </c>
      <c r="G529" s="2">
        <f t="shared" si="43"/>
        <v>4.1239042175198879</v>
      </c>
      <c r="H529" s="2">
        <f t="shared" si="44"/>
        <v>0.10095028568713252</v>
      </c>
    </row>
    <row r="530" spans="1:8" x14ac:dyDescent="0.3">
      <c r="A530" s="2">
        <v>105520</v>
      </c>
      <c r="B530">
        <v>0.14433904713031592</v>
      </c>
      <c r="C530" s="15">
        <f t="shared" si="40"/>
        <v>0.16981064368272461</v>
      </c>
      <c r="D530" s="15">
        <f t="shared" si="41"/>
        <v>10</v>
      </c>
      <c r="E530" s="2">
        <f t="shared" si="42"/>
        <v>9.1509467815863772</v>
      </c>
      <c r="F530" s="2">
        <v>5</v>
      </c>
      <c r="G530" s="2">
        <f t="shared" si="43"/>
        <v>4.1509467815863772</v>
      </c>
      <c r="H530" s="2">
        <f t="shared" si="44"/>
        <v>9.7373718408002116E-2</v>
      </c>
    </row>
    <row r="531" spans="1:8" x14ac:dyDescent="0.3">
      <c r="A531" s="2">
        <v>105720</v>
      </c>
      <c r="B531">
        <v>0.16044233742353345</v>
      </c>
      <c r="C531" s="15">
        <f t="shared" si="40"/>
        <v>0.18875569108650994</v>
      </c>
      <c r="D531" s="15">
        <f t="shared" si="41"/>
        <v>10</v>
      </c>
      <c r="E531" s="2">
        <f t="shared" si="42"/>
        <v>9.0562215445674497</v>
      </c>
      <c r="F531" s="2">
        <v>5</v>
      </c>
      <c r="G531" s="2">
        <f t="shared" si="43"/>
        <v>4.0562215445674505</v>
      </c>
      <c r="H531" s="2">
        <f t="shared" si="44"/>
        <v>0.11005291820636116</v>
      </c>
    </row>
    <row r="532" spans="1:8" x14ac:dyDescent="0.3">
      <c r="A532" s="2">
        <v>105920</v>
      </c>
      <c r="B532">
        <v>0.15839139650641848</v>
      </c>
      <c r="C532" s="15">
        <f t="shared" si="40"/>
        <v>0.18634281941931585</v>
      </c>
      <c r="D532" s="15">
        <f t="shared" si="41"/>
        <v>10</v>
      </c>
      <c r="E532" s="2">
        <f t="shared" si="42"/>
        <v>9.0682859029034208</v>
      </c>
      <c r="F532" s="2">
        <v>5</v>
      </c>
      <c r="G532" s="2">
        <f t="shared" si="43"/>
        <v>4.0682859029034208</v>
      </c>
      <c r="H532" s="2">
        <f t="shared" si="44"/>
        <v>0.10841432369376411</v>
      </c>
    </row>
    <row r="533" spans="1:8" x14ac:dyDescent="0.3">
      <c r="A533" s="2">
        <v>106120</v>
      </c>
      <c r="B533">
        <v>0.16284621492441267</v>
      </c>
      <c r="C533" s="15">
        <f t="shared" si="40"/>
        <v>0.19158378226401493</v>
      </c>
      <c r="D533" s="15">
        <f t="shared" si="41"/>
        <v>10</v>
      </c>
      <c r="E533" s="2">
        <f t="shared" si="42"/>
        <v>9.0420810886799252</v>
      </c>
      <c r="F533" s="2">
        <v>5</v>
      </c>
      <c r="G533" s="2">
        <f t="shared" si="43"/>
        <v>4.0420810886799252</v>
      </c>
      <c r="H533" s="2">
        <f t="shared" si="44"/>
        <v>0.11198249597072261</v>
      </c>
    </row>
    <row r="534" spans="1:8" x14ac:dyDescent="0.3">
      <c r="A534" s="2">
        <v>106320</v>
      </c>
      <c r="B534">
        <v>0.13783979957386033</v>
      </c>
      <c r="C534" s="15">
        <f t="shared" si="40"/>
        <v>0.16216447008689452</v>
      </c>
      <c r="D534" s="15">
        <f t="shared" si="41"/>
        <v>10</v>
      </c>
      <c r="E534" s="2">
        <f t="shared" si="42"/>
        <v>9.1891776495655275</v>
      </c>
      <c r="F534" s="2">
        <v>5</v>
      </c>
      <c r="G534" s="2">
        <f t="shared" si="43"/>
        <v>4.1891776495655275</v>
      </c>
      <c r="H534" s="2">
        <f t="shared" si="44"/>
        <v>9.2374818971287492E-2</v>
      </c>
    </row>
    <row r="535" spans="1:8" x14ac:dyDescent="0.3">
      <c r="A535" s="2">
        <v>106520</v>
      </c>
      <c r="B535">
        <v>0.15880927804726733</v>
      </c>
      <c r="C535" s="15">
        <f t="shared" si="40"/>
        <v>0.18683444476149097</v>
      </c>
      <c r="D535" s="15">
        <f t="shared" si="41"/>
        <v>10</v>
      </c>
      <c r="E535" s="2">
        <f t="shared" si="42"/>
        <v>9.0658277761925454</v>
      </c>
      <c r="F535" s="2">
        <v>5</v>
      </c>
      <c r="G535" s="2">
        <f t="shared" si="43"/>
        <v>4.0658277761925454</v>
      </c>
      <c r="H535" s="2">
        <f t="shared" si="44"/>
        <v>0.10874761785987669</v>
      </c>
    </row>
    <row r="536" spans="1:8" x14ac:dyDescent="0.3">
      <c r="A536" s="2">
        <v>106720</v>
      </c>
      <c r="B536">
        <v>0.15518851064056807</v>
      </c>
      <c r="C536" s="15">
        <f t="shared" si="40"/>
        <v>0.18257471840066833</v>
      </c>
      <c r="D536" s="15">
        <f t="shared" si="41"/>
        <v>10</v>
      </c>
      <c r="E536" s="2">
        <f t="shared" si="42"/>
        <v>9.0871264079966583</v>
      </c>
      <c r="F536" s="2">
        <v>5</v>
      </c>
      <c r="G536" s="2">
        <f t="shared" si="43"/>
        <v>4.0871264079966583</v>
      </c>
      <c r="H536" s="2">
        <f t="shared" si="44"/>
        <v>0.10586941752680397</v>
      </c>
    </row>
    <row r="537" spans="1:8" x14ac:dyDescent="0.3">
      <c r="A537" s="2">
        <v>106920</v>
      </c>
      <c r="B537">
        <v>0.14195292268724669</v>
      </c>
      <c r="C537" s="15">
        <f t="shared" si="40"/>
        <v>0.16700343845558435</v>
      </c>
      <c r="D537" s="15">
        <f t="shared" si="41"/>
        <v>10</v>
      </c>
      <c r="E537" s="2">
        <f t="shared" si="42"/>
        <v>9.1649828077220779</v>
      </c>
      <c r="F537" s="2">
        <v>5</v>
      </c>
      <c r="G537" s="2">
        <f t="shared" si="43"/>
        <v>4.1649828077220779</v>
      </c>
      <c r="H537" s="2">
        <f t="shared" si="44"/>
        <v>9.5530677055203711E-2</v>
      </c>
    </row>
    <row r="538" spans="1:8" x14ac:dyDescent="0.3">
      <c r="A538" s="2">
        <v>107120</v>
      </c>
      <c r="B538">
        <v>0.15813847515193905</v>
      </c>
      <c r="C538" s="15">
        <f t="shared" si="40"/>
        <v>0.18604526488463419</v>
      </c>
      <c r="D538" s="15">
        <f t="shared" si="41"/>
        <v>10</v>
      </c>
      <c r="E538" s="2">
        <f t="shared" si="42"/>
        <v>9.0697736755768297</v>
      </c>
      <c r="F538" s="2">
        <v>5</v>
      </c>
      <c r="G538" s="2">
        <f t="shared" si="43"/>
        <v>4.0697736755768288</v>
      </c>
      <c r="H538" s="2">
        <f t="shared" si="44"/>
        <v>0.10821274023519477</v>
      </c>
    </row>
    <row r="539" spans="1:8" x14ac:dyDescent="0.3">
      <c r="A539" s="2">
        <v>107320</v>
      </c>
      <c r="B539">
        <v>0.16403539497199132</v>
      </c>
      <c r="C539" s="15">
        <f t="shared" si="40"/>
        <v>0.19298281761410743</v>
      </c>
      <c r="D539" s="15">
        <f t="shared" si="41"/>
        <v>10</v>
      </c>
      <c r="E539" s="2">
        <f t="shared" si="42"/>
        <v>9.0350859119294622</v>
      </c>
      <c r="F539" s="2">
        <v>5</v>
      </c>
      <c r="G539" s="2">
        <f t="shared" si="43"/>
        <v>4.0350859119294631</v>
      </c>
      <c r="H539" s="2">
        <f t="shared" si="44"/>
        <v>0.11294065905493376</v>
      </c>
    </row>
    <row r="540" spans="1:8" x14ac:dyDescent="0.3">
      <c r="A540" s="2">
        <v>107520</v>
      </c>
      <c r="B540">
        <v>0.14276763996672598</v>
      </c>
      <c r="C540" s="15">
        <f t="shared" si="40"/>
        <v>0.16796192937261881</v>
      </c>
      <c r="D540" s="15">
        <f t="shared" si="41"/>
        <v>10</v>
      </c>
      <c r="E540" s="2">
        <f t="shared" si="42"/>
        <v>9.1601903531369064</v>
      </c>
      <c r="F540" s="2">
        <v>5</v>
      </c>
      <c r="G540" s="2">
        <f t="shared" si="43"/>
        <v>4.1601903531369064</v>
      </c>
      <c r="H540" s="2">
        <f t="shared" si="44"/>
        <v>9.6158947628405586E-2</v>
      </c>
    </row>
    <row r="541" spans="1:8" x14ac:dyDescent="0.3">
      <c r="A541" s="2">
        <v>107720</v>
      </c>
      <c r="B541">
        <v>0.1686698842700711</v>
      </c>
      <c r="C541" s="15">
        <f t="shared" si="40"/>
        <v>0.19843515796478953</v>
      </c>
      <c r="D541" s="15">
        <f t="shared" si="41"/>
        <v>10</v>
      </c>
      <c r="E541" s="2">
        <f t="shared" si="42"/>
        <v>9.0078242101760519</v>
      </c>
      <c r="F541" s="2">
        <v>5</v>
      </c>
      <c r="G541" s="2">
        <f t="shared" si="43"/>
        <v>4.0078242101760519</v>
      </c>
      <c r="H541" s="2">
        <f t="shared" si="44"/>
        <v>0.11669787270666646</v>
      </c>
    </row>
    <row r="542" spans="1:8" x14ac:dyDescent="0.3">
      <c r="A542" s="2">
        <v>107920</v>
      </c>
      <c r="B542">
        <v>0.17175356064575018</v>
      </c>
      <c r="C542" s="15">
        <f t="shared" si="40"/>
        <v>0.20206301252441197</v>
      </c>
      <c r="D542" s="15">
        <f t="shared" si="41"/>
        <v>10</v>
      </c>
      <c r="E542" s="2">
        <f t="shared" si="42"/>
        <v>8.9896849373779411</v>
      </c>
      <c r="F542" s="2">
        <v>5</v>
      </c>
      <c r="G542" s="2">
        <f t="shared" si="43"/>
        <v>3.9896849373779402</v>
      </c>
      <c r="H542" s="2">
        <f t="shared" si="44"/>
        <v>0.1192183566907164</v>
      </c>
    </row>
    <row r="543" spans="1:8" x14ac:dyDescent="0.3">
      <c r="A543" s="2">
        <v>108120</v>
      </c>
      <c r="B543">
        <v>0.15790004833458154</v>
      </c>
      <c r="C543" s="15">
        <f t="shared" si="40"/>
        <v>0.18576476274656653</v>
      </c>
      <c r="D543" s="15">
        <f t="shared" si="41"/>
        <v>10</v>
      </c>
      <c r="E543" s="2">
        <f t="shared" si="42"/>
        <v>9.0711761862671665</v>
      </c>
      <c r="F543" s="2">
        <v>5</v>
      </c>
      <c r="G543" s="2">
        <f t="shared" si="43"/>
        <v>4.0711761862671674</v>
      </c>
      <c r="H543" s="2">
        <f t="shared" si="44"/>
        <v>0.10802280695006769</v>
      </c>
    </row>
    <row r="544" spans="1:8" x14ac:dyDescent="0.3">
      <c r="A544" s="2">
        <v>108320</v>
      </c>
      <c r="B544">
        <v>0.17735774482347952</v>
      </c>
      <c r="C544" s="15">
        <f t="shared" si="40"/>
        <v>0.20865617038056414</v>
      </c>
      <c r="D544" s="15">
        <f t="shared" si="41"/>
        <v>10</v>
      </c>
      <c r="E544" s="2">
        <f t="shared" si="42"/>
        <v>8.9567191480971786</v>
      </c>
      <c r="F544" s="2">
        <v>5</v>
      </c>
      <c r="G544" s="2">
        <f t="shared" si="43"/>
        <v>3.9567191480971795</v>
      </c>
      <c r="H544" s="2">
        <f t="shared" si="44"/>
        <v>0.12384162894753775</v>
      </c>
    </row>
    <row r="545" spans="1:8" x14ac:dyDescent="0.3">
      <c r="A545" s="2">
        <v>108520</v>
      </c>
      <c r="B545">
        <v>0.14490016399685995</v>
      </c>
      <c r="C545" s="15">
        <f t="shared" si="40"/>
        <v>0.17047078117277642</v>
      </c>
      <c r="D545" s="15">
        <f t="shared" si="41"/>
        <v>10</v>
      </c>
      <c r="E545" s="2">
        <f t="shared" si="42"/>
        <v>9.1476460941361175</v>
      </c>
      <c r="F545" s="2">
        <v>5</v>
      </c>
      <c r="G545" s="2">
        <f t="shared" si="43"/>
        <v>4.1476460941361175</v>
      </c>
      <c r="H545" s="2">
        <f t="shared" si="44"/>
        <v>9.780844107160501E-2</v>
      </c>
    </row>
    <row r="546" spans="1:8" x14ac:dyDescent="0.3">
      <c r="A546" s="2">
        <v>108720</v>
      </c>
      <c r="B546">
        <v>0.14146464254249133</v>
      </c>
      <c r="C546" s="15">
        <f t="shared" si="40"/>
        <v>0.1664289912264604</v>
      </c>
      <c r="D546" s="15">
        <f t="shared" si="41"/>
        <v>10</v>
      </c>
      <c r="E546" s="2">
        <f t="shared" si="42"/>
        <v>9.1678550438676982</v>
      </c>
      <c r="F546" s="2">
        <v>5</v>
      </c>
      <c r="G546" s="2">
        <f t="shared" si="43"/>
        <v>4.1678550438676982</v>
      </c>
      <c r="H546" s="2">
        <f t="shared" si="44"/>
        <v>9.5154642687384008E-2</v>
      </c>
    </row>
    <row r="547" spans="1:8" x14ac:dyDescent="0.3">
      <c r="A547" s="2">
        <v>108920</v>
      </c>
      <c r="B547">
        <v>0.16370552213439801</v>
      </c>
      <c r="C547" s="15">
        <f t="shared" si="40"/>
        <v>0.1925947319228212</v>
      </c>
      <c r="D547" s="15">
        <f t="shared" si="41"/>
        <v>10</v>
      </c>
      <c r="E547" s="2">
        <f t="shared" si="42"/>
        <v>9.0370263403858946</v>
      </c>
      <c r="F547" s="2">
        <v>5</v>
      </c>
      <c r="G547" s="2">
        <f t="shared" si="43"/>
        <v>4.0370263403858937</v>
      </c>
      <c r="H547" s="2">
        <f t="shared" si="44"/>
        <v>0.11267462849028172</v>
      </c>
    </row>
    <row r="548" spans="1:8" x14ac:dyDescent="0.3">
      <c r="A548" s="2">
        <v>109120</v>
      </c>
      <c r="B548">
        <v>0.18215541329945031</v>
      </c>
      <c r="C548" s="15">
        <f t="shared" si="40"/>
        <v>0.21430048623464742</v>
      </c>
      <c r="D548" s="15">
        <f t="shared" si="41"/>
        <v>10</v>
      </c>
      <c r="E548" s="2">
        <f t="shared" si="42"/>
        <v>8.9284975688267636</v>
      </c>
      <c r="F548" s="2">
        <v>5</v>
      </c>
      <c r="G548" s="2">
        <f t="shared" si="43"/>
        <v>3.9284975688267627</v>
      </c>
      <c r="H548" s="2">
        <f t="shared" si="44"/>
        <v>0.12784390002328005</v>
      </c>
    </row>
    <row r="549" spans="1:8" x14ac:dyDescent="0.3">
      <c r="A549" s="2">
        <v>109320</v>
      </c>
      <c r="B549">
        <v>0.15578409718387629</v>
      </c>
      <c r="C549" s="15">
        <f t="shared" si="40"/>
        <v>0.18327540845161916</v>
      </c>
      <c r="D549" s="15">
        <f t="shared" si="41"/>
        <v>10</v>
      </c>
      <c r="E549" s="2">
        <f t="shared" si="42"/>
        <v>9.0836229577419036</v>
      </c>
      <c r="F549" s="2">
        <v>5</v>
      </c>
      <c r="G549" s="2">
        <f t="shared" si="43"/>
        <v>4.0836229577419045</v>
      </c>
      <c r="H549" s="2">
        <f t="shared" si="44"/>
        <v>0.10634136239495014</v>
      </c>
    </row>
    <row r="550" spans="1:8" x14ac:dyDescent="0.3">
      <c r="A550" s="2">
        <v>109520</v>
      </c>
      <c r="B550">
        <v>0.1566139207777433</v>
      </c>
      <c r="C550" s="15">
        <f t="shared" si="40"/>
        <v>0.18425167150322741</v>
      </c>
      <c r="D550" s="15">
        <f t="shared" si="41"/>
        <v>10</v>
      </c>
      <c r="E550" s="2">
        <f t="shared" si="42"/>
        <v>9.0787416424838625</v>
      </c>
      <c r="F550" s="2">
        <v>5</v>
      </c>
      <c r="G550" s="2">
        <f t="shared" si="43"/>
        <v>4.0787416424838625</v>
      </c>
      <c r="H550" s="2">
        <f t="shared" si="44"/>
        <v>0.1069998969351436</v>
      </c>
    </row>
    <row r="551" spans="1:8" x14ac:dyDescent="0.3">
      <c r="A551" s="2">
        <v>109720</v>
      </c>
      <c r="B551">
        <v>0.15176783308451372</v>
      </c>
      <c r="C551" s="15">
        <f t="shared" si="40"/>
        <v>0.1785503918641338</v>
      </c>
      <c r="D551" s="15">
        <f t="shared" si="41"/>
        <v>10</v>
      </c>
      <c r="E551" s="2">
        <f t="shared" si="42"/>
        <v>9.1072480406793304</v>
      </c>
      <c r="F551" s="2">
        <v>5</v>
      </c>
      <c r="G551" s="2">
        <f t="shared" si="43"/>
        <v>4.1072480406793312</v>
      </c>
      <c r="H551" s="2">
        <f t="shared" si="44"/>
        <v>0.10317017615671945</v>
      </c>
    </row>
    <row r="552" spans="1:8" x14ac:dyDescent="0.3">
      <c r="A552" s="2">
        <v>109920</v>
      </c>
      <c r="B552">
        <v>0.17879284079152105</v>
      </c>
      <c r="C552" s="15">
        <f t="shared" si="40"/>
        <v>0.21034451857826006</v>
      </c>
      <c r="D552" s="15">
        <f t="shared" si="41"/>
        <v>10</v>
      </c>
      <c r="E552" s="2">
        <f t="shared" si="42"/>
        <v>8.9482774071086997</v>
      </c>
      <c r="F552" s="2">
        <v>5</v>
      </c>
      <c r="G552" s="2">
        <f t="shared" si="43"/>
        <v>3.9482774071086997</v>
      </c>
      <c r="H552" s="2">
        <f t="shared" si="44"/>
        <v>0.1250344803950581</v>
      </c>
    </row>
    <row r="553" spans="1:8" x14ac:dyDescent="0.3">
      <c r="A553" s="2">
        <v>110120</v>
      </c>
      <c r="B553">
        <v>0.16529685629173949</v>
      </c>
      <c r="C553" s="15">
        <f t="shared" si="40"/>
        <v>0.19446688975498763</v>
      </c>
      <c r="D553" s="15">
        <f t="shared" si="41"/>
        <v>10</v>
      </c>
      <c r="E553" s="2">
        <f t="shared" si="42"/>
        <v>9.0276655512250628</v>
      </c>
      <c r="F553" s="2">
        <v>5</v>
      </c>
      <c r="G553" s="2">
        <f t="shared" si="43"/>
        <v>4.0276655512250619</v>
      </c>
      <c r="H553" s="2">
        <f t="shared" si="44"/>
        <v>0.11395969155534011</v>
      </c>
    </row>
    <row r="554" spans="1:8" x14ac:dyDescent="0.3">
      <c r="A554" s="2">
        <v>110320</v>
      </c>
      <c r="B554">
        <v>0.16229148006093871</v>
      </c>
      <c r="C554" s="15">
        <f t="shared" si="40"/>
        <v>0.19093115301286909</v>
      </c>
      <c r="D554" s="15">
        <f t="shared" si="41"/>
        <v>10</v>
      </c>
      <c r="E554" s="2">
        <f t="shared" si="42"/>
        <v>9.045344234935655</v>
      </c>
      <c r="F554" s="2">
        <v>5</v>
      </c>
      <c r="G554" s="2">
        <f t="shared" si="43"/>
        <v>4.045344234935655</v>
      </c>
      <c r="H554" s="2">
        <f t="shared" si="44"/>
        <v>0.11153634736579128</v>
      </c>
    </row>
    <row r="555" spans="1:8" x14ac:dyDescent="0.3">
      <c r="A555" s="2">
        <v>110520</v>
      </c>
      <c r="B555">
        <v>0.16996266441509783</v>
      </c>
      <c r="C555" s="15">
        <f t="shared" si="40"/>
        <v>0.19995607578246805</v>
      </c>
      <c r="D555" s="15">
        <f t="shared" si="41"/>
        <v>10</v>
      </c>
      <c r="E555" s="2">
        <f t="shared" si="42"/>
        <v>9.000219621087659</v>
      </c>
      <c r="F555" s="2">
        <v>5</v>
      </c>
      <c r="G555" s="2">
        <f t="shared" si="43"/>
        <v>4.0002196210876599</v>
      </c>
      <c r="H555" s="2">
        <f t="shared" si="44"/>
        <v>0.11775253393704876</v>
      </c>
    </row>
    <row r="556" spans="1:8" x14ac:dyDescent="0.3">
      <c r="A556" s="2">
        <v>110720</v>
      </c>
      <c r="B556">
        <v>0.13427158815828638</v>
      </c>
      <c r="C556" s="15">
        <f t="shared" si="40"/>
        <v>0.15796657430386635</v>
      </c>
      <c r="D556" s="15">
        <f t="shared" si="41"/>
        <v>10</v>
      </c>
      <c r="E556" s="2">
        <f t="shared" si="42"/>
        <v>9.2101671284806681</v>
      </c>
      <c r="F556" s="2">
        <v>5</v>
      </c>
      <c r="G556" s="2">
        <f t="shared" si="43"/>
        <v>4.2101671284806681</v>
      </c>
      <c r="H556" s="2">
        <f t="shared" si="44"/>
        <v>8.9658471074713086E-2</v>
      </c>
    </row>
    <row r="557" spans="1:8" x14ac:dyDescent="0.3">
      <c r="A557" s="2">
        <v>110920</v>
      </c>
      <c r="B557">
        <v>0.14138244799347369</v>
      </c>
      <c r="C557" s="15">
        <f t="shared" si="40"/>
        <v>0.16633229175702788</v>
      </c>
      <c r="D557" s="15">
        <f t="shared" si="41"/>
        <v>10</v>
      </c>
      <c r="E557" s="2">
        <f t="shared" si="42"/>
        <v>9.1683385412148599</v>
      </c>
      <c r="F557" s="2">
        <v>5</v>
      </c>
      <c r="G557" s="2">
        <f t="shared" si="43"/>
        <v>4.1683385412148608</v>
      </c>
      <c r="H557" s="2">
        <f t="shared" si="44"/>
        <v>9.5091380075955009E-2</v>
      </c>
    </row>
    <row r="558" spans="1:8" x14ac:dyDescent="0.3">
      <c r="A558" s="2">
        <v>111120</v>
      </c>
      <c r="B558">
        <v>0.13973952080598284</v>
      </c>
      <c r="C558" s="15">
        <f t="shared" si="40"/>
        <v>0.16439943624233275</v>
      </c>
      <c r="D558" s="15">
        <f t="shared" si="41"/>
        <v>10</v>
      </c>
      <c r="E558" s="2">
        <f t="shared" si="42"/>
        <v>9.178002818788336</v>
      </c>
      <c r="F558" s="2">
        <v>5</v>
      </c>
      <c r="G558" s="2">
        <f t="shared" si="43"/>
        <v>4.178002818788336</v>
      </c>
      <c r="H558" s="2">
        <f t="shared" si="44"/>
        <v>9.3829104728880383E-2</v>
      </c>
    </row>
    <row r="559" spans="1:8" x14ac:dyDescent="0.3">
      <c r="A559" s="2">
        <v>111320</v>
      </c>
      <c r="B559">
        <v>0.14885694744097241</v>
      </c>
      <c r="C559" s="15">
        <f t="shared" si="40"/>
        <v>0.17512582051879108</v>
      </c>
      <c r="D559" s="15">
        <f t="shared" si="41"/>
        <v>10</v>
      </c>
      <c r="E559" s="2">
        <f t="shared" si="42"/>
        <v>9.1243708974060453</v>
      </c>
      <c r="F559" s="2">
        <v>5</v>
      </c>
      <c r="G559" s="2">
        <f t="shared" si="43"/>
        <v>4.1243708974060445</v>
      </c>
      <c r="H559" s="2">
        <f t="shared" si="44"/>
        <v>0.10088827534581919</v>
      </c>
    </row>
    <row r="560" spans="1:8" x14ac:dyDescent="0.3">
      <c r="A560" s="2">
        <v>111520</v>
      </c>
      <c r="B560">
        <v>0.16085323711351243</v>
      </c>
      <c r="C560" s="15">
        <f t="shared" si="40"/>
        <v>0.18923910248648521</v>
      </c>
      <c r="D560" s="15">
        <f t="shared" si="41"/>
        <v>10</v>
      </c>
      <c r="E560" s="2">
        <f t="shared" si="42"/>
        <v>9.0538044875675734</v>
      </c>
      <c r="F560" s="2">
        <v>5</v>
      </c>
      <c r="G560" s="2">
        <f t="shared" si="43"/>
        <v>4.0538044875675743</v>
      </c>
      <c r="H560" s="2">
        <f t="shared" si="44"/>
        <v>0.11038205435747864</v>
      </c>
    </row>
    <row r="561" spans="1:8" x14ac:dyDescent="0.3">
      <c r="A561" s="2">
        <v>111720</v>
      </c>
      <c r="B561">
        <v>0.16070993627061303</v>
      </c>
      <c r="C561" s="15">
        <f t="shared" si="40"/>
        <v>0.18907051325954474</v>
      </c>
      <c r="D561" s="15">
        <f t="shared" si="41"/>
        <v>10</v>
      </c>
      <c r="E561" s="2">
        <f t="shared" si="42"/>
        <v>9.0546474337022769</v>
      </c>
      <c r="F561" s="2">
        <v>5</v>
      </c>
      <c r="G561" s="2">
        <f t="shared" si="43"/>
        <v>4.054647433702276</v>
      </c>
      <c r="H561" s="2">
        <f t="shared" si="44"/>
        <v>0.11026723620577121</v>
      </c>
    </row>
    <row r="562" spans="1:8" x14ac:dyDescent="0.3">
      <c r="A562" s="2">
        <v>111920</v>
      </c>
      <c r="B562">
        <v>0.18209271580472744</v>
      </c>
      <c r="C562" s="15">
        <f t="shared" si="40"/>
        <v>0.21422672447614993</v>
      </c>
      <c r="D562" s="15">
        <f t="shared" si="41"/>
        <v>10</v>
      </c>
      <c r="E562" s="2">
        <f t="shared" si="42"/>
        <v>8.9288663776192507</v>
      </c>
      <c r="F562" s="2">
        <v>5</v>
      </c>
      <c r="G562" s="2">
        <f t="shared" si="43"/>
        <v>3.9288663776192503</v>
      </c>
      <c r="H562" s="2">
        <f t="shared" si="44"/>
        <v>0.12779133013638277</v>
      </c>
    </row>
    <row r="563" spans="1:8" x14ac:dyDescent="0.3">
      <c r="A563" s="2">
        <v>112120</v>
      </c>
      <c r="B563">
        <v>0.17618989188378528</v>
      </c>
      <c r="C563" s="15">
        <f t="shared" si="40"/>
        <v>0.20728222574562974</v>
      </c>
      <c r="D563" s="15">
        <f t="shared" si="41"/>
        <v>10</v>
      </c>
      <c r="E563" s="2">
        <f t="shared" si="42"/>
        <v>8.9635888712718508</v>
      </c>
      <c r="F563" s="2">
        <v>5</v>
      </c>
      <c r="G563" s="2">
        <f t="shared" si="43"/>
        <v>3.9635888712718512</v>
      </c>
      <c r="H563" s="2">
        <f t="shared" si="44"/>
        <v>0.12287361443316235</v>
      </c>
    </row>
    <row r="564" spans="1:8" x14ac:dyDescent="0.3">
      <c r="A564" s="2">
        <v>112320</v>
      </c>
      <c r="B564">
        <v>0.15070744529546246</v>
      </c>
      <c r="C564" s="15">
        <f t="shared" si="40"/>
        <v>0.17730287681819112</v>
      </c>
      <c r="D564" s="15">
        <f t="shared" si="41"/>
        <v>10</v>
      </c>
      <c r="E564" s="2">
        <f t="shared" si="42"/>
        <v>9.1134856159090436</v>
      </c>
      <c r="F564" s="2">
        <v>5</v>
      </c>
      <c r="G564" s="2">
        <f t="shared" si="43"/>
        <v>4.1134856159090445</v>
      </c>
      <c r="H564" s="2">
        <f t="shared" si="44"/>
        <v>0.10233732097407569</v>
      </c>
    </row>
    <row r="565" spans="1:8" x14ac:dyDescent="0.3">
      <c r="A565" s="2">
        <v>112520</v>
      </c>
      <c r="B565">
        <v>0.15389432443426324</v>
      </c>
      <c r="C565" s="15">
        <f t="shared" si="40"/>
        <v>0.18105214639325087</v>
      </c>
      <c r="D565" s="15">
        <f t="shared" si="41"/>
        <v>10</v>
      </c>
      <c r="E565" s="2">
        <f t="shared" si="42"/>
        <v>9.0947392680337451</v>
      </c>
      <c r="F565" s="2">
        <v>5</v>
      </c>
      <c r="G565" s="2">
        <f t="shared" si="43"/>
        <v>4.094739268033746</v>
      </c>
      <c r="H565" s="2">
        <f t="shared" si="44"/>
        <v>0.10484591891522489</v>
      </c>
    </row>
    <row r="566" spans="1:8" x14ac:dyDescent="0.3">
      <c r="A566" s="2">
        <v>112720</v>
      </c>
      <c r="B566">
        <v>0.1404894712962716</v>
      </c>
      <c r="C566" s="15">
        <f t="shared" si="40"/>
        <v>0.16528173093679011</v>
      </c>
      <c r="D566" s="15">
        <f t="shared" si="41"/>
        <v>10</v>
      </c>
      <c r="E566" s="2">
        <f t="shared" si="42"/>
        <v>9.1735913453160496</v>
      </c>
      <c r="F566" s="2">
        <v>5</v>
      </c>
      <c r="G566" s="2">
        <f t="shared" si="43"/>
        <v>4.1735913453160496</v>
      </c>
      <c r="H566" s="2">
        <f t="shared" si="44"/>
        <v>9.440477069746564E-2</v>
      </c>
    </row>
    <row r="567" spans="1:8" x14ac:dyDescent="0.3">
      <c r="A567" s="2">
        <v>112920</v>
      </c>
      <c r="B567">
        <v>0.15268847177513381</v>
      </c>
      <c r="C567" s="15">
        <f t="shared" si="40"/>
        <v>0.17963349620603977</v>
      </c>
      <c r="D567" s="15">
        <f t="shared" si="41"/>
        <v>10</v>
      </c>
      <c r="E567" s="2">
        <f t="shared" si="42"/>
        <v>9.1018325189698004</v>
      </c>
      <c r="F567" s="2">
        <v>5</v>
      </c>
      <c r="G567" s="2">
        <f t="shared" si="43"/>
        <v>4.1018325189698013</v>
      </c>
      <c r="H567" s="2">
        <f t="shared" si="44"/>
        <v>0.1038947586989158</v>
      </c>
    </row>
    <row r="568" spans="1:8" x14ac:dyDescent="0.3">
      <c r="A568" s="2">
        <v>113120</v>
      </c>
      <c r="B568">
        <v>0.18528305197586742</v>
      </c>
      <c r="C568" s="15">
        <f t="shared" si="40"/>
        <v>0.21798006114807933</v>
      </c>
      <c r="D568" s="15">
        <f t="shared" si="41"/>
        <v>10</v>
      </c>
      <c r="E568" s="2">
        <f t="shared" si="42"/>
        <v>8.9100996942596034</v>
      </c>
      <c r="F568" s="2">
        <v>5</v>
      </c>
      <c r="G568" s="2">
        <f t="shared" si="43"/>
        <v>3.9100996942596034</v>
      </c>
      <c r="H568" s="2">
        <f t="shared" si="44"/>
        <v>0.13047537896511385</v>
      </c>
    </row>
    <row r="569" spans="1:8" x14ac:dyDescent="0.3">
      <c r="A569" s="2">
        <v>113320</v>
      </c>
      <c r="B569">
        <v>0.14783171488050798</v>
      </c>
      <c r="C569" s="15">
        <f t="shared" si="40"/>
        <v>0.1739196645653035</v>
      </c>
      <c r="D569" s="15">
        <f t="shared" si="41"/>
        <v>10</v>
      </c>
      <c r="E569" s="2">
        <f t="shared" si="42"/>
        <v>9.1304016771734826</v>
      </c>
      <c r="F569" s="2">
        <v>5</v>
      </c>
      <c r="G569" s="2">
        <f t="shared" si="43"/>
        <v>4.1304016771734826</v>
      </c>
      <c r="H569" s="2">
        <f t="shared" si="44"/>
        <v>0.10008784774925324</v>
      </c>
    </row>
    <row r="570" spans="1:8" x14ac:dyDescent="0.3">
      <c r="A570" s="2">
        <v>113520</v>
      </c>
      <c r="B570">
        <v>0.1738008086769581</v>
      </c>
      <c r="C570" s="15">
        <f t="shared" si="40"/>
        <v>0.20447153961995071</v>
      </c>
      <c r="D570" s="15">
        <f t="shared" si="41"/>
        <v>10</v>
      </c>
      <c r="E570" s="2">
        <f t="shared" si="42"/>
        <v>8.9776423019002465</v>
      </c>
      <c r="F570" s="2">
        <v>5</v>
      </c>
      <c r="G570" s="2">
        <f t="shared" si="43"/>
        <v>3.9776423019002465</v>
      </c>
      <c r="H570" s="2">
        <f t="shared" si="44"/>
        <v>0.12090086007321432</v>
      </c>
    </row>
    <row r="571" spans="1:8" x14ac:dyDescent="0.3">
      <c r="A571" s="2">
        <v>113720</v>
      </c>
      <c r="B571">
        <v>0.18883905803921153</v>
      </c>
      <c r="C571" s="15">
        <f t="shared" si="40"/>
        <v>0.22216359769319005</v>
      </c>
      <c r="D571" s="15">
        <f t="shared" si="41"/>
        <v>10</v>
      </c>
      <c r="E571" s="2">
        <f t="shared" si="42"/>
        <v>8.8891820115340501</v>
      </c>
      <c r="F571" s="2">
        <v>5</v>
      </c>
      <c r="G571" s="2">
        <f t="shared" si="43"/>
        <v>3.8891820115340496</v>
      </c>
      <c r="H571" s="2">
        <f t="shared" si="44"/>
        <v>0.13348899682443421</v>
      </c>
    </row>
    <row r="572" spans="1:8" x14ac:dyDescent="0.3">
      <c r="A572" s="2">
        <v>113920</v>
      </c>
      <c r="B572">
        <v>0.1706188822229239</v>
      </c>
      <c r="C572" s="15">
        <f t="shared" si="40"/>
        <v>0.20072809673285166</v>
      </c>
      <c r="D572" s="15">
        <f t="shared" si="41"/>
        <v>10</v>
      </c>
      <c r="E572" s="2">
        <f t="shared" si="42"/>
        <v>8.9963595163357422</v>
      </c>
      <c r="F572" s="2">
        <v>5</v>
      </c>
      <c r="G572" s="2">
        <f t="shared" si="43"/>
        <v>3.9963595163357417</v>
      </c>
      <c r="H572" s="2">
        <f t="shared" si="44"/>
        <v>0.11828899096757493</v>
      </c>
    </row>
    <row r="573" spans="1:8" x14ac:dyDescent="0.3">
      <c r="A573" s="2">
        <v>114120</v>
      </c>
      <c r="B573">
        <v>0.15547771438873936</v>
      </c>
      <c r="C573" s="15">
        <f t="shared" si="40"/>
        <v>0.18291495810439926</v>
      </c>
      <c r="D573" s="15">
        <f t="shared" si="41"/>
        <v>10</v>
      </c>
      <c r="E573" s="2">
        <f t="shared" si="42"/>
        <v>9.0854252094780037</v>
      </c>
      <c r="F573" s="2">
        <v>5</v>
      </c>
      <c r="G573" s="2">
        <f t="shared" si="43"/>
        <v>4.0854252094780037</v>
      </c>
      <c r="H573" s="2">
        <f t="shared" si="44"/>
        <v>0.10609851031535064</v>
      </c>
    </row>
    <row r="574" spans="1:8" x14ac:dyDescent="0.3">
      <c r="A574" s="2">
        <v>114320</v>
      </c>
      <c r="B574">
        <v>0.16343528198544693</v>
      </c>
      <c r="C574" s="15">
        <f t="shared" si="40"/>
        <v>0.19227680233581992</v>
      </c>
      <c r="D574" s="15">
        <f t="shared" si="41"/>
        <v>10</v>
      </c>
      <c r="E574" s="2">
        <f t="shared" si="42"/>
        <v>9.0386159883209007</v>
      </c>
      <c r="F574" s="2">
        <v>5</v>
      </c>
      <c r="G574" s="2">
        <f t="shared" si="43"/>
        <v>4.0386159883209007</v>
      </c>
      <c r="H574" s="2">
        <f t="shared" si="44"/>
        <v>0.11245682735446824</v>
      </c>
    </row>
    <row r="575" spans="1:8" x14ac:dyDescent="0.3">
      <c r="A575" s="2">
        <v>114520</v>
      </c>
      <c r="B575">
        <v>0.1638257900131482</v>
      </c>
      <c r="C575" s="15">
        <f t="shared" si="40"/>
        <v>0.19273622354488024</v>
      </c>
      <c r="D575" s="15">
        <f t="shared" si="41"/>
        <v>10</v>
      </c>
      <c r="E575" s="2">
        <f t="shared" si="42"/>
        <v>9.036318882275598</v>
      </c>
      <c r="F575" s="2">
        <v>5</v>
      </c>
      <c r="G575" s="2">
        <f t="shared" si="43"/>
        <v>4.0363188822755989</v>
      </c>
      <c r="H575" s="2">
        <f t="shared" si="44"/>
        <v>0.11277159877244429</v>
      </c>
    </row>
    <row r="576" spans="1:8" x14ac:dyDescent="0.3">
      <c r="A576" s="2">
        <v>114720</v>
      </c>
      <c r="B576">
        <v>0.16571915256041733</v>
      </c>
      <c r="C576" s="15">
        <f t="shared" si="40"/>
        <v>0.19496370889460862</v>
      </c>
      <c r="D576" s="15">
        <f t="shared" si="41"/>
        <v>10</v>
      </c>
      <c r="E576" s="2">
        <f t="shared" si="42"/>
        <v>9.0251814555269565</v>
      </c>
      <c r="F576" s="2">
        <v>5</v>
      </c>
      <c r="G576" s="2">
        <f t="shared" si="43"/>
        <v>4.0251814555269565</v>
      </c>
      <c r="H576" s="2">
        <f t="shared" si="44"/>
        <v>0.11430143735958505</v>
      </c>
    </row>
    <row r="577" spans="1:8" x14ac:dyDescent="0.3">
      <c r="A577" s="2">
        <v>114920</v>
      </c>
      <c r="B577">
        <v>0.16897093731956117</v>
      </c>
      <c r="C577" s="15">
        <f t="shared" si="40"/>
        <v>0.19878933802301316</v>
      </c>
      <c r="D577" s="15">
        <f t="shared" si="41"/>
        <v>10</v>
      </c>
      <c r="E577" s="2">
        <f t="shared" si="42"/>
        <v>9.0060533098849334</v>
      </c>
      <c r="F577" s="2">
        <v>5</v>
      </c>
      <c r="G577" s="2">
        <f t="shared" si="43"/>
        <v>4.0060533098849342</v>
      </c>
      <c r="H577" s="2">
        <f t="shared" si="44"/>
        <v>0.11694321601116277</v>
      </c>
    </row>
    <row r="578" spans="1:8" x14ac:dyDescent="0.3">
      <c r="A578" s="2">
        <v>115120</v>
      </c>
      <c r="B578">
        <v>0.16411461330264476</v>
      </c>
      <c r="C578" s="15">
        <f t="shared" si="40"/>
        <v>0.19307601565017032</v>
      </c>
      <c r="D578" s="15">
        <f t="shared" si="41"/>
        <v>10</v>
      </c>
      <c r="E578" s="2">
        <f t="shared" si="42"/>
        <v>9.0346199217491492</v>
      </c>
      <c r="F578" s="2">
        <v>5</v>
      </c>
      <c r="G578" s="2">
        <f t="shared" si="43"/>
        <v>4.0346199217491483</v>
      </c>
      <c r="H578" s="2">
        <f t="shared" si="44"/>
        <v>0.11300457334589009</v>
      </c>
    </row>
    <row r="579" spans="1:8" x14ac:dyDescent="0.3">
      <c r="A579" s="2">
        <v>115320</v>
      </c>
      <c r="B579">
        <v>0.15113445956337676</v>
      </c>
      <c r="C579" s="15">
        <f t="shared" ref="C579:C642" si="45">B579/$J$27</f>
        <v>0.17780524654514915</v>
      </c>
      <c r="D579" s="15">
        <f t="shared" ref="D579:D642" si="46">$J$28</f>
        <v>10</v>
      </c>
      <c r="E579" s="2">
        <f t="shared" si="42"/>
        <v>9.1109737672742543</v>
      </c>
      <c r="F579" s="2">
        <v>5</v>
      </c>
      <c r="G579" s="2">
        <f t="shared" si="43"/>
        <v>4.1109737672742543</v>
      </c>
      <c r="H579" s="2">
        <f t="shared" si="44"/>
        <v>0.10267248814128202</v>
      </c>
    </row>
    <row r="580" spans="1:8" x14ac:dyDescent="0.3">
      <c r="A580" s="2">
        <v>115520</v>
      </c>
      <c r="B580">
        <v>0.15861674919736629</v>
      </c>
      <c r="C580" s="15">
        <f t="shared" si="45"/>
        <v>0.18660794023219565</v>
      </c>
      <c r="D580" s="15">
        <f t="shared" si="46"/>
        <v>10</v>
      </c>
      <c r="E580" s="2">
        <f t="shared" ref="E580:E643" si="47">D580-(F580*C580)</f>
        <v>9.066960298839021</v>
      </c>
      <c r="F580" s="2">
        <v>5</v>
      </c>
      <c r="G580" s="2">
        <f t="shared" ref="G580:G643" si="48">F580-(F580*C580)</f>
        <v>4.0669602988390219</v>
      </c>
      <c r="H580" s="2">
        <f t="shared" ref="H580:H643" si="49">LN((F580*E580)/(D580*G580))</f>
        <v>0.10859402435382869</v>
      </c>
    </row>
    <row r="581" spans="1:8" x14ac:dyDescent="0.3">
      <c r="A581" s="2">
        <v>115720</v>
      </c>
      <c r="B581">
        <v>0.18961957185245737</v>
      </c>
      <c r="C581" s="15">
        <f t="shared" si="45"/>
        <v>0.22308184923818514</v>
      </c>
      <c r="D581" s="15">
        <f t="shared" si="46"/>
        <v>10</v>
      </c>
      <c r="E581" s="2">
        <f t="shared" si="47"/>
        <v>8.8845907538090749</v>
      </c>
      <c r="F581" s="2">
        <v>5</v>
      </c>
      <c r="G581" s="2">
        <f t="shared" si="48"/>
        <v>3.884590753809074</v>
      </c>
      <c r="H581" s="2">
        <f t="shared" si="49"/>
        <v>0.13415358144190667</v>
      </c>
    </row>
    <row r="582" spans="1:8" x14ac:dyDescent="0.3">
      <c r="A582" s="2">
        <v>115920</v>
      </c>
      <c r="B582">
        <v>0.18017956573573665</v>
      </c>
      <c r="C582" s="15">
        <f t="shared" si="45"/>
        <v>0.21197595968910196</v>
      </c>
      <c r="D582" s="15">
        <f t="shared" si="46"/>
        <v>10</v>
      </c>
      <c r="E582" s="2">
        <f t="shared" si="47"/>
        <v>8.9401202015544907</v>
      </c>
      <c r="F582" s="2">
        <v>5</v>
      </c>
      <c r="G582" s="2">
        <f t="shared" si="48"/>
        <v>3.9401202015544903</v>
      </c>
      <c r="H582" s="2">
        <f t="shared" si="49"/>
        <v>0.12619062304588996</v>
      </c>
    </row>
    <row r="583" spans="1:8" x14ac:dyDescent="0.3">
      <c r="A583" s="2">
        <v>116120</v>
      </c>
      <c r="B583">
        <v>0.16605401535216857</v>
      </c>
      <c r="C583" s="15">
        <f t="shared" si="45"/>
        <v>0.19535766512019834</v>
      </c>
      <c r="D583" s="15">
        <f t="shared" si="46"/>
        <v>10</v>
      </c>
      <c r="E583" s="2">
        <f t="shared" si="47"/>
        <v>9.0232116743990076</v>
      </c>
      <c r="F583" s="2">
        <v>5</v>
      </c>
      <c r="G583" s="2">
        <f t="shared" si="48"/>
        <v>4.0232116743990085</v>
      </c>
      <c r="H583" s="2">
        <f t="shared" si="49"/>
        <v>0.11457264396215491</v>
      </c>
    </row>
    <row r="584" spans="1:8" x14ac:dyDescent="0.3">
      <c r="A584" s="2">
        <v>116320</v>
      </c>
      <c r="B584">
        <v>0.1635059658451346</v>
      </c>
      <c r="C584" s="15">
        <f t="shared" si="45"/>
        <v>0.19235995981780543</v>
      </c>
      <c r="D584" s="15">
        <f t="shared" si="46"/>
        <v>10</v>
      </c>
      <c r="E584" s="2">
        <f t="shared" si="47"/>
        <v>9.038200200910973</v>
      </c>
      <c r="F584" s="2">
        <v>5</v>
      </c>
      <c r="G584" s="2">
        <f t="shared" si="48"/>
        <v>4.038200200910973</v>
      </c>
      <c r="H584" s="2">
        <f t="shared" si="49"/>
        <v>0.1125137833162095</v>
      </c>
    </row>
    <row r="585" spans="1:8" x14ac:dyDescent="0.3">
      <c r="A585" s="2">
        <v>116520</v>
      </c>
      <c r="B585">
        <v>0.17377418446562889</v>
      </c>
      <c r="C585" s="15">
        <f t="shared" si="45"/>
        <v>0.20444021701838694</v>
      </c>
      <c r="D585" s="15">
        <f t="shared" si="46"/>
        <v>10</v>
      </c>
      <c r="E585" s="2">
        <f t="shared" si="47"/>
        <v>8.9777989149080657</v>
      </c>
      <c r="F585" s="2">
        <v>5</v>
      </c>
      <c r="G585" s="2">
        <f t="shared" si="48"/>
        <v>3.9777989149080653</v>
      </c>
      <c r="H585" s="2">
        <f t="shared" si="49"/>
        <v>0.12087893215141697</v>
      </c>
    </row>
    <row r="586" spans="1:8" x14ac:dyDescent="0.3">
      <c r="A586" s="2">
        <v>116720</v>
      </c>
      <c r="B586">
        <v>0.14875946987398425</v>
      </c>
      <c r="C586" s="15">
        <f t="shared" si="45"/>
        <v>0.17501114102821677</v>
      </c>
      <c r="D586" s="15">
        <f t="shared" si="46"/>
        <v>10</v>
      </c>
      <c r="E586" s="2">
        <f t="shared" si="47"/>
        <v>9.124944294858917</v>
      </c>
      <c r="F586" s="2">
        <v>5</v>
      </c>
      <c r="G586" s="2">
        <f t="shared" si="48"/>
        <v>4.1249442948589161</v>
      </c>
      <c r="H586" s="2">
        <f t="shared" si="49"/>
        <v>0.10081209879814652</v>
      </c>
    </row>
    <row r="587" spans="1:8" x14ac:dyDescent="0.3">
      <c r="A587" s="2">
        <v>116920</v>
      </c>
      <c r="B587">
        <v>0.17391292940370834</v>
      </c>
      <c r="C587" s="15">
        <f t="shared" si="45"/>
        <v>0.20460344635730393</v>
      </c>
      <c r="D587" s="15">
        <f t="shared" si="46"/>
        <v>10</v>
      </c>
      <c r="E587" s="2">
        <f t="shared" si="47"/>
        <v>8.97698276821348</v>
      </c>
      <c r="F587" s="2">
        <v>5</v>
      </c>
      <c r="G587" s="2">
        <f t="shared" si="48"/>
        <v>3.9769827682134804</v>
      </c>
      <c r="H587" s="2">
        <f t="shared" si="49"/>
        <v>0.12099321730871598</v>
      </c>
    </row>
    <row r="588" spans="1:8" x14ac:dyDescent="0.3">
      <c r="A588" s="2">
        <v>117120</v>
      </c>
      <c r="B588">
        <v>0.18157328579366061</v>
      </c>
      <c r="C588" s="15">
        <f t="shared" si="45"/>
        <v>0.21361563034548309</v>
      </c>
      <c r="D588" s="15">
        <f t="shared" si="46"/>
        <v>10</v>
      </c>
      <c r="E588" s="2">
        <f t="shared" si="47"/>
        <v>8.9319218482725837</v>
      </c>
      <c r="F588" s="2">
        <v>5</v>
      </c>
      <c r="G588" s="2">
        <f t="shared" si="48"/>
        <v>3.9319218482725846</v>
      </c>
      <c r="H588" s="2">
        <f t="shared" si="49"/>
        <v>0.12735607747949076</v>
      </c>
    </row>
    <row r="589" spans="1:8" x14ac:dyDescent="0.3">
      <c r="A589" s="2">
        <v>117320</v>
      </c>
      <c r="B589">
        <v>0.15750873108265426</v>
      </c>
      <c r="C589" s="15">
        <f t="shared" si="45"/>
        <v>0.18530438950900502</v>
      </c>
      <c r="D589" s="15">
        <f t="shared" si="46"/>
        <v>10</v>
      </c>
      <c r="E589" s="2">
        <f t="shared" si="47"/>
        <v>9.0734780524549752</v>
      </c>
      <c r="F589" s="2">
        <v>5</v>
      </c>
      <c r="G589" s="2">
        <f t="shared" si="48"/>
        <v>4.0734780524549752</v>
      </c>
      <c r="H589" s="2">
        <f t="shared" si="49"/>
        <v>0.10771128493784225</v>
      </c>
    </row>
    <row r="590" spans="1:8" x14ac:dyDescent="0.3">
      <c r="A590" s="2">
        <v>117520</v>
      </c>
      <c r="B590">
        <v>0.16951775954081549</v>
      </c>
      <c r="C590" s="15">
        <f t="shared" si="45"/>
        <v>0.19943265828331236</v>
      </c>
      <c r="D590" s="15">
        <f t="shared" si="46"/>
        <v>10</v>
      </c>
      <c r="E590" s="2">
        <f t="shared" si="47"/>
        <v>9.0028367085834375</v>
      </c>
      <c r="F590" s="2">
        <v>5</v>
      </c>
      <c r="G590" s="2">
        <f t="shared" si="48"/>
        <v>4.0028367085834384</v>
      </c>
      <c r="H590" s="2">
        <f t="shared" si="49"/>
        <v>0.11738925003853054</v>
      </c>
    </row>
    <row r="591" spans="1:8" x14ac:dyDescent="0.3">
      <c r="A591" s="2">
        <v>117720</v>
      </c>
      <c r="B591">
        <v>0.17951948606747528</v>
      </c>
      <c r="C591" s="15">
        <f t="shared" si="45"/>
        <v>0.21119939537350033</v>
      </c>
      <c r="D591" s="15">
        <f t="shared" si="46"/>
        <v>10</v>
      </c>
      <c r="E591" s="2">
        <f t="shared" si="47"/>
        <v>8.944003023132499</v>
      </c>
      <c r="F591" s="2">
        <v>5</v>
      </c>
      <c r="G591" s="2">
        <f t="shared" si="48"/>
        <v>3.9440030231324981</v>
      </c>
      <c r="H591" s="2">
        <f t="shared" si="49"/>
        <v>0.12563987060508472</v>
      </c>
    </row>
    <row r="592" spans="1:8" x14ac:dyDescent="0.3">
      <c r="A592" s="2">
        <v>117920</v>
      </c>
      <c r="B592">
        <v>0.16153129893765608</v>
      </c>
      <c r="C592" s="15">
        <f t="shared" si="45"/>
        <v>0.1900368222795954</v>
      </c>
      <c r="D592" s="15">
        <f t="shared" si="46"/>
        <v>10</v>
      </c>
      <c r="E592" s="2">
        <f t="shared" si="47"/>
        <v>9.0498158886020228</v>
      </c>
      <c r="F592" s="2">
        <v>5</v>
      </c>
      <c r="G592" s="2">
        <f t="shared" si="48"/>
        <v>4.0498158886020228</v>
      </c>
      <c r="H592" s="2">
        <f t="shared" si="49"/>
        <v>0.11092581266338024</v>
      </c>
    </row>
    <row r="593" spans="1:8" x14ac:dyDescent="0.3">
      <c r="A593" s="2">
        <v>118120</v>
      </c>
      <c r="B593">
        <v>0.18826534876917292</v>
      </c>
      <c r="C593" s="15">
        <f t="shared" si="45"/>
        <v>0.22148864561079168</v>
      </c>
      <c r="D593" s="15">
        <f t="shared" si="46"/>
        <v>10</v>
      </c>
      <c r="E593" s="2">
        <f t="shared" si="47"/>
        <v>8.8925567719460421</v>
      </c>
      <c r="F593" s="2">
        <v>5</v>
      </c>
      <c r="G593" s="2">
        <f t="shared" si="48"/>
        <v>3.8925567719460417</v>
      </c>
      <c r="H593" s="2">
        <f t="shared" si="49"/>
        <v>0.13300121893358363</v>
      </c>
    </row>
    <row r="594" spans="1:8" x14ac:dyDescent="0.3">
      <c r="A594" s="2">
        <v>118320</v>
      </c>
      <c r="B594">
        <v>0.17351345948476765</v>
      </c>
      <c r="C594" s="15">
        <f t="shared" si="45"/>
        <v>0.20413348174678547</v>
      </c>
      <c r="D594" s="15">
        <f t="shared" si="46"/>
        <v>10</v>
      </c>
      <c r="E594" s="2">
        <f t="shared" si="47"/>
        <v>8.979332591266072</v>
      </c>
      <c r="F594" s="2">
        <v>5</v>
      </c>
      <c r="G594" s="2">
        <f t="shared" si="48"/>
        <v>3.9793325912660729</v>
      </c>
      <c r="H594" s="2">
        <f t="shared" si="49"/>
        <v>0.12066426270884271</v>
      </c>
    </row>
    <row r="595" spans="1:8" x14ac:dyDescent="0.3">
      <c r="A595" s="2">
        <v>118520</v>
      </c>
      <c r="B595">
        <v>0.16397630906617625</v>
      </c>
      <c r="C595" s="15">
        <f t="shared" si="45"/>
        <v>0.19291330478373678</v>
      </c>
      <c r="D595" s="15">
        <f t="shared" si="46"/>
        <v>10</v>
      </c>
      <c r="E595" s="2">
        <f t="shared" si="47"/>
        <v>9.035433476081316</v>
      </c>
      <c r="F595" s="2">
        <v>5</v>
      </c>
      <c r="G595" s="2">
        <f t="shared" si="48"/>
        <v>4.035433476081316</v>
      </c>
      <c r="H595" s="2">
        <f t="shared" si="49"/>
        <v>0.11289299479524278</v>
      </c>
    </row>
    <row r="596" spans="1:8" x14ac:dyDescent="0.3">
      <c r="A596" s="2">
        <v>118720</v>
      </c>
      <c r="B596">
        <v>0.17473372705588225</v>
      </c>
      <c r="C596" s="15">
        <f t="shared" si="45"/>
        <v>0.20556909065397913</v>
      </c>
      <c r="D596" s="15">
        <f t="shared" si="46"/>
        <v>10</v>
      </c>
      <c r="E596" s="2">
        <f t="shared" si="47"/>
        <v>8.9721545467301045</v>
      </c>
      <c r="F596" s="2">
        <v>5</v>
      </c>
      <c r="G596" s="2">
        <f t="shared" si="48"/>
        <v>3.9721545467301045</v>
      </c>
      <c r="H596" s="2">
        <f t="shared" si="49"/>
        <v>0.12167000692701119</v>
      </c>
    </row>
    <row r="597" spans="1:8" x14ac:dyDescent="0.3">
      <c r="A597" s="2">
        <v>118920</v>
      </c>
      <c r="B597">
        <v>0.17671475683418061</v>
      </c>
      <c r="C597" s="15">
        <f t="shared" si="45"/>
        <v>0.20789971392256543</v>
      </c>
      <c r="D597" s="15">
        <f t="shared" si="46"/>
        <v>10</v>
      </c>
      <c r="E597" s="2">
        <f t="shared" si="47"/>
        <v>8.960501430387172</v>
      </c>
      <c r="F597" s="2">
        <v>5</v>
      </c>
      <c r="G597" s="2">
        <f t="shared" si="48"/>
        <v>3.9605014303871728</v>
      </c>
      <c r="H597" s="2">
        <f t="shared" si="49"/>
        <v>0.12330836698845295</v>
      </c>
    </row>
    <row r="598" spans="1:8" x14ac:dyDescent="0.3">
      <c r="A598" s="2">
        <v>119120</v>
      </c>
      <c r="B598">
        <v>0.16533213486970699</v>
      </c>
      <c r="C598" s="15">
        <f t="shared" si="45"/>
        <v>0.19450839396436118</v>
      </c>
      <c r="D598" s="15">
        <f t="shared" si="46"/>
        <v>10</v>
      </c>
      <c r="E598" s="2">
        <f t="shared" si="47"/>
        <v>9.0274580301781935</v>
      </c>
      <c r="F598" s="2">
        <v>5</v>
      </c>
      <c r="G598" s="2">
        <f t="shared" si="48"/>
        <v>4.0274580301781944</v>
      </c>
      <c r="H598" s="2">
        <f t="shared" si="49"/>
        <v>0.11398822928846784</v>
      </c>
    </row>
    <row r="599" spans="1:8" x14ac:dyDescent="0.3">
      <c r="A599" s="2">
        <v>119320</v>
      </c>
      <c r="B599">
        <v>0.15809076511386599</v>
      </c>
      <c r="C599" s="15">
        <f t="shared" si="45"/>
        <v>0.18598913542807766</v>
      </c>
      <c r="D599" s="15">
        <f t="shared" si="46"/>
        <v>10</v>
      </c>
      <c r="E599" s="2">
        <f t="shared" si="47"/>
        <v>9.0700543228596118</v>
      </c>
      <c r="F599" s="2">
        <v>5</v>
      </c>
      <c r="G599" s="2">
        <f t="shared" si="48"/>
        <v>4.0700543228596118</v>
      </c>
      <c r="H599" s="2">
        <f t="shared" si="49"/>
        <v>0.10817472633370329</v>
      </c>
    </row>
    <row r="600" spans="1:8" x14ac:dyDescent="0.3">
      <c r="A600" s="2">
        <v>119520</v>
      </c>
      <c r="B600">
        <v>0.1873868784198027</v>
      </c>
      <c r="C600" s="15">
        <f t="shared" si="45"/>
        <v>0.22045515108212083</v>
      </c>
      <c r="D600" s="15">
        <f t="shared" si="46"/>
        <v>10</v>
      </c>
      <c r="E600" s="2">
        <f t="shared" si="47"/>
        <v>8.897724244589396</v>
      </c>
      <c r="F600" s="2">
        <v>5</v>
      </c>
      <c r="G600" s="2">
        <f t="shared" si="48"/>
        <v>3.897724244589396</v>
      </c>
      <c r="H600" s="2">
        <f t="shared" si="49"/>
        <v>0.13225550483639134</v>
      </c>
    </row>
    <row r="601" spans="1:8" x14ac:dyDescent="0.3">
      <c r="A601" s="2">
        <v>119720</v>
      </c>
      <c r="B601">
        <v>0.17312934558311319</v>
      </c>
      <c r="C601" s="15">
        <f t="shared" si="45"/>
        <v>0.2036815830389567</v>
      </c>
      <c r="D601" s="15">
        <f t="shared" si="46"/>
        <v>10</v>
      </c>
      <c r="E601" s="2">
        <f t="shared" si="47"/>
        <v>8.9815920848052162</v>
      </c>
      <c r="F601" s="2">
        <v>5</v>
      </c>
      <c r="G601" s="2">
        <f t="shared" si="48"/>
        <v>3.9815920848052162</v>
      </c>
      <c r="H601" s="2">
        <f t="shared" si="49"/>
        <v>0.12034821771731238</v>
      </c>
    </row>
    <row r="602" spans="1:8" x14ac:dyDescent="0.3">
      <c r="A602" s="2">
        <v>119920</v>
      </c>
      <c r="B602">
        <v>0.1918723253143525</v>
      </c>
      <c r="C602" s="15">
        <f t="shared" si="45"/>
        <v>0.22573214742865</v>
      </c>
      <c r="D602" s="15">
        <f t="shared" si="46"/>
        <v>10</v>
      </c>
      <c r="E602" s="2">
        <f t="shared" si="47"/>
        <v>8.8713392628567505</v>
      </c>
      <c r="F602" s="2">
        <v>5</v>
      </c>
      <c r="G602" s="2">
        <f t="shared" si="48"/>
        <v>3.87133926285675</v>
      </c>
      <c r="H602" s="2">
        <f t="shared" si="49"/>
        <v>0.13607808235526089</v>
      </c>
    </row>
    <row r="603" spans="1:8" x14ac:dyDescent="0.3">
      <c r="A603" s="2">
        <v>120120</v>
      </c>
      <c r="B603">
        <v>0.17536778232192085</v>
      </c>
      <c r="C603" s="15">
        <f t="shared" si="45"/>
        <v>0.20631503802578924</v>
      </c>
      <c r="D603" s="15">
        <f t="shared" si="46"/>
        <v>10</v>
      </c>
      <c r="E603" s="2">
        <f t="shared" si="47"/>
        <v>8.9684248098710544</v>
      </c>
      <c r="F603" s="2">
        <v>5</v>
      </c>
      <c r="G603" s="2">
        <f t="shared" si="48"/>
        <v>3.9684248098710535</v>
      </c>
      <c r="H603" s="2">
        <f t="shared" si="49"/>
        <v>0.1221936309782584</v>
      </c>
    </row>
    <row r="604" spans="1:8" x14ac:dyDescent="0.3">
      <c r="A604" s="2">
        <v>120320</v>
      </c>
      <c r="B604">
        <v>0.15595139383760326</v>
      </c>
      <c r="C604" s="15">
        <f t="shared" si="45"/>
        <v>0.18347222804423913</v>
      </c>
      <c r="D604" s="15">
        <f t="shared" si="46"/>
        <v>10</v>
      </c>
      <c r="E604" s="2">
        <f t="shared" si="47"/>
        <v>9.0826388597788039</v>
      </c>
      <c r="F604" s="2">
        <v>5</v>
      </c>
      <c r="G604" s="2">
        <f t="shared" si="48"/>
        <v>4.0826388597788039</v>
      </c>
      <c r="H604" s="2">
        <f t="shared" si="49"/>
        <v>0.10647403445214007</v>
      </c>
    </row>
    <row r="605" spans="1:8" x14ac:dyDescent="0.3">
      <c r="A605" s="2">
        <v>120520</v>
      </c>
      <c r="B605">
        <v>0.15187772649680722</v>
      </c>
      <c r="C605" s="15">
        <f t="shared" si="45"/>
        <v>0.17867967823153791</v>
      </c>
      <c r="D605" s="15">
        <f t="shared" si="46"/>
        <v>10</v>
      </c>
      <c r="E605" s="2">
        <f t="shared" si="47"/>
        <v>9.1066016088423112</v>
      </c>
      <c r="F605" s="2">
        <v>5</v>
      </c>
      <c r="G605" s="2">
        <f t="shared" si="48"/>
        <v>4.1066016088423103</v>
      </c>
      <c r="H605" s="2">
        <f t="shared" si="49"/>
        <v>0.10325659416213774</v>
      </c>
    </row>
    <row r="606" spans="1:8" x14ac:dyDescent="0.3">
      <c r="A606" s="2">
        <v>120720</v>
      </c>
      <c r="B606">
        <v>0.17317352695823013</v>
      </c>
      <c r="C606" s="15">
        <f t="shared" si="45"/>
        <v>0.20373356112732957</v>
      </c>
      <c r="D606" s="15">
        <f t="shared" si="46"/>
        <v>10</v>
      </c>
      <c r="E606" s="2">
        <f t="shared" si="47"/>
        <v>8.9813321943633522</v>
      </c>
      <c r="F606" s="2">
        <v>5</v>
      </c>
      <c r="G606" s="2">
        <f t="shared" si="48"/>
        <v>3.9813321943633522</v>
      </c>
      <c r="H606" s="2">
        <f t="shared" si="49"/>
        <v>0.12038455652539383</v>
      </c>
    </row>
    <row r="607" spans="1:8" x14ac:dyDescent="0.3">
      <c r="A607" s="2">
        <v>120920</v>
      </c>
      <c r="B607">
        <v>0.19899342574511339</v>
      </c>
      <c r="C607" s="15">
        <f t="shared" si="45"/>
        <v>0.23410991264130987</v>
      </c>
      <c r="D607" s="15">
        <f t="shared" si="46"/>
        <v>10</v>
      </c>
      <c r="E607" s="2">
        <f t="shared" si="47"/>
        <v>8.8294504367934508</v>
      </c>
      <c r="F607" s="2">
        <v>5</v>
      </c>
      <c r="G607" s="2">
        <f t="shared" si="48"/>
        <v>3.8294504367934508</v>
      </c>
      <c r="H607" s="2">
        <f t="shared" si="49"/>
        <v>0.14222429012117099</v>
      </c>
    </row>
    <row r="608" spans="1:8" x14ac:dyDescent="0.3">
      <c r="A608" s="2">
        <v>121120</v>
      </c>
      <c r="B608">
        <v>0.16110233531144602</v>
      </c>
      <c r="C608" s="15">
        <f t="shared" si="45"/>
        <v>0.18953215918993649</v>
      </c>
      <c r="D608" s="15">
        <f t="shared" si="46"/>
        <v>10</v>
      </c>
      <c r="E608" s="2">
        <f t="shared" si="47"/>
        <v>9.0523392040503179</v>
      </c>
      <c r="F608" s="2">
        <v>5</v>
      </c>
      <c r="G608" s="2">
        <f t="shared" si="48"/>
        <v>4.0523392040503179</v>
      </c>
      <c r="H608" s="2">
        <f t="shared" si="49"/>
        <v>0.11058172370891017</v>
      </c>
    </row>
    <row r="609" spans="1:8" x14ac:dyDescent="0.3">
      <c r="A609" s="2">
        <v>121320</v>
      </c>
      <c r="B609">
        <v>0.15500431678915119</v>
      </c>
      <c r="C609" s="15">
        <f t="shared" si="45"/>
        <v>0.18235801975194257</v>
      </c>
      <c r="D609" s="15">
        <f t="shared" si="46"/>
        <v>10</v>
      </c>
      <c r="E609" s="2">
        <f t="shared" si="47"/>
        <v>9.0882099012402868</v>
      </c>
      <c r="F609" s="2">
        <v>5</v>
      </c>
      <c r="G609" s="2">
        <f t="shared" si="48"/>
        <v>4.0882099012402868</v>
      </c>
      <c r="H609" s="2">
        <f t="shared" si="49"/>
        <v>0.10572358039162105</v>
      </c>
    </row>
    <row r="610" spans="1:8" x14ac:dyDescent="0.3">
      <c r="A610" s="2">
        <v>121520</v>
      </c>
      <c r="B610">
        <v>0.18685306477361135</v>
      </c>
      <c r="C610" s="15">
        <f t="shared" si="45"/>
        <v>0.21982713502777806</v>
      </c>
      <c r="D610" s="15">
        <f t="shared" si="46"/>
        <v>10</v>
      </c>
      <c r="E610" s="2">
        <f t="shared" si="47"/>
        <v>8.900864324861109</v>
      </c>
      <c r="F610" s="2">
        <v>5</v>
      </c>
      <c r="G610" s="2">
        <f t="shared" si="48"/>
        <v>3.9008643248611099</v>
      </c>
      <c r="H610" s="2">
        <f t="shared" si="49"/>
        <v>0.13180305627532582</v>
      </c>
    </row>
    <row r="611" spans="1:8" x14ac:dyDescent="0.3">
      <c r="A611" s="2">
        <v>121720</v>
      </c>
      <c r="B611">
        <v>0.19540984127068126</v>
      </c>
      <c r="C611" s="15">
        <f t="shared" si="45"/>
        <v>0.22989393090668384</v>
      </c>
      <c r="D611" s="15">
        <f t="shared" si="46"/>
        <v>10</v>
      </c>
      <c r="E611" s="2">
        <f t="shared" si="47"/>
        <v>8.8505303454665807</v>
      </c>
      <c r="F611" s="2">
        <v>5</v>
      </c>
      <c r="G611" s="2">
        <f t="shared" si="48"/>
        <v>3.8505303454665807</v>
      </c>
      <c r="H611" s="2">
        <f t="shared" si="49"/>
        <v>0.1391193118238313</v>
      </c>
    </row>
    <row r="612" spans="1:8" x14ac:dyDescent="0.3">
      <c r="A612" s="2">
        <v>121920</v>
      </c>
      <c r="B612">
        <v>0.1692160662056218</v>
      </c>
      <c r="C612" s="15">
        <f t="shared" si="45"/>
        <v>0.19907772494779036</v>
      </c>
      <c r="D612" s="15">
        <f t="shared" si="46"/>
        <v>10</v>
      </c>
      <c r="E612" s="2">
        <f t="shared" si="47"/>
        <v>9.0046113752610477</v>
      </c>
      <c r="F612" s="2">
        <v>5</v>
      </c>
      <c r="G612" s="2">
        <f t="shared" si="48"/>
        <v>4.0046113752610477</v>
      </c>
      <c r="H612" s="2">
        <f t="shared" si="49"/>
        <v>0.1171430996650059</v>
      </c>
    </row>
    <row r="613" spans="1:8" x14ac:dyDescent="0.3">
      <c r="A613" s="2">
        <v>122120</v>
      </c>
      <c r="B613">
        <v>0.17551653956110963</v>
      </c>
      <c r="C613" s="15">
        <f t="shared" si="45"/>
        <v>0.20649004654248193</v>
      </c>
      <c r="D613" s="15">
        <f t="shared" si="46"/>
        <v>10</v>
      </c>
      <c r="E613" s="2">
        <f t="shared" si="47"/>
        <v>8.9675497672875899</v>
      </c>
      <c r="F613" s="2">
        <v>5</v>
      </c>
      <c r="G613" s="2">
        <f t="shared" si="48"/>
        <v>3.9675497672875903</v>
      </c>
      <c r="H613" s="2">
        <f t="shared" si="49"/>
        <v>0.12231658250876377</v>
      </c>
    </row>
    <row r="614" spans="1:8" x14ac:dyDescent="0.3">
      <c r="A614" s="2">
        <v>122320</v>
      </c>
      <c r="B614">
        <v>0.16521019867763093</v>
      </c>
      <c r="C614" s="15">
        <f t="shared" si="45"/>
        <v>0.19436493962074228</v>
      </c>
      <c r="D614" s="15">
        <f t="shared" si="46"/>
        <v>10</v>
      </c>
      <c r="E614" s="2">
        <f t="shared" si="47"/>
        <v>9.0281753018962885</v>
      </c>
      <c r="F614" s="2">
        <v>5</v>
      </c>
      <c r="G614" s="2">
        <f t="shared" si="48"/>
        <v>4.0281753018962885</v>
      </c>
      <c r="H614" s="2">
        <f t="shared" si="49"/>
        <v>0.11388960104747206</v>
      </c>
    </row>
    <row r="615" spans="1:8" x14ac:dyDescent="0.3">
      <c r="A615" s="2">
        <v>122520</v>
      </c>
      <c r="B615">
        <v>0.1640050350262697</v>
      </c>
      <c r="C615" s="15">
        <f t="shared" si="45"/>
        <v>0.19294710003090554</v>
      </c>
      <c r="D615" s="15">
        <f t="shared" si="46"/>
        <v>10</v>
      </c>
      <c r="E615" s="2">
        <f t="shared" si="47"/>
        <v>9.0352644998454714</v>
      </c>
      <c r="F615" s="2">
        <v>5</v>
      </c>
      <c r="G615" s="2">
        <f t="shared" si="48"/>
        <v>4.0352644998454723</v>
      </c>
      <c r="H615" s="2">
        <f t="shared" si="49"/>
        <v>0.11291616711989523</v>
      </c>
    </row>
    <row r="616" spans="1:8" x14ac:dyDescent="0.3">
      <c r="A616" s="2">
        <v>122720</v>
      </c>
      <c r="B616">
        <v>0.16991024242932642</v>
      </c>
      <c r="C616" s="15">
        <f t="shared" si="45"/>
        <v>0.19989440285803109</v>
      </c>
      <c r="D616" s="15">
        <f t="shared" si="46"/>
        <v>10</v>
      </c>
      <c r="E616" s="2">
        <f t="shared" si="47"/>
        <v>9.0005279857098444</v>
      </c>
      <c r="F616" s="2">
        <v>5</v>
      </c>
      <c r="G616" s="2">
        <f t="shared" si="48"/>
        <v>4.0005279857098444</v>
      </c>
      <c r="H616" s="2">
        <f t="shared" si="49"/>
        <v>0.11770971129782748</v>
      </c>
    </row>
    <row r="617" spans="1:8" x14ac:dyDescent="0.3">
      <c r="A617" s="2">
        <v>122920</v>
      </c>
      <c r="B617">
        <v>0.16604568548886778</v>
      </c>
      <c r="C617" s="15">
        <f t="shared" si="45"/>
        <v>0.19534786528102091</v>
      </c>
      <c r="D617" s="15">
        <f t="shared" si="46"/>
        <v>10</v>
      </c>
      <c r="E617" s="2">
        <f t="shared" si="47"/>
        <v>9.0232606735948959</v>
      </c>
      <c r="F617" s="2">
        <v>5</v>
      </c>
      <c r="G617" s="2">
        <f t="shared" si="48"/>
        <v>4.0232606735948959</v>
      </c>
      <c r="H617" s="2">
        <f t="shared" si="49"/>
        <v>0.11456589524689147</v>
      </c>
    </row>
    <row r="618" spans="1:8" x14ac:dyDescent="0.3">
      <c r="A618" s="2">
        <v>123120</v>
      </c>
      <c r="B618">
        <v>0.15246133169919598</v>
      </c>
      <c r="C618" s="15">
        <f t="shared" si="45"/>
        <v>0.1793662725872894</v>
      </c>
      <c r="D618" s="15">
        <f t="shared" si="46"/>
        <v>10</v>
      </c>
      <c r="E618" s="2">
        <f t="shared" si="47"/>
        <v>9.1031686370635523</v>
      </c>
      <c r="F618" s="2">
        <v>5</v>
      </c>
      <c r="G618" s="2">
        <f t="shared" si="48"/>
        <v>4.1031686370635532</v>
      </c>
      <c r="H618" s="2">
        <f t="shared" si="49"/>
        <v>0.10371586069707259</v>
      </c>
    </row>
    <row r="619" spans="1:8" x14ac:dyDescent="0.3">
      <c r="A619" s="2">
        <v>123320</v>
      </c>
      <c r="B619">
        <v>0.16027230933676487</v>
      </c>
      <c r="C619" s="15">
        <f t="shared" si="45"/>
        <v>0.18855565804325278</v>
      </c>
      <c r="D619" s="15">
        <f t="shared" si="46"/>
        <v>10</v>
      </c>
      <c r="E619" s="2">
        <f t="shared" si="47"/>
        <v>9.057221709783736</v>
      </c>
      <c r="F619" s="2">
        <v>5</v>
      </c>
      <c r="G619" s="2">
        <f t="shared" si="48"/>
        <v>4.057221709783736</v>
      </c>
      <c r="H619" s="2">
        <f t="shared" si="49"/>
        <v>0.10991680648450959</v>
      </c>
    </row>
    <row r="620" spans="1:8" x14ac:dyDescent="0.3">
      <c r="A620" s="2">
        <v>123520</v>
      </c>
      <c r="B620">
        <v>0.19015380433077864</v>
      </c>
      <c r="C620" s="15">
        <f t="shared" si="45"/>
        <v>0.22371035803621017</v>
      </c>
      <c r="D620" s="15">
        <f t="shared" si="46"/>
        <v>10</v>
      </c>
      <c r="E620" s="2">
        <f t="shared" si="47"/>
        <v>8.8814482098189487</v>
      </c>
      <c r="F620" s="2">
        <v>5</v>
      </c>
      <c r="G620" s="2">
        <f t="shared" si="48"/>
        <v>3.8814482098189491</v>
      </c>
      <c r="H620" s="2">
        <f t="shared" si="49"/>
        <v>0.13460911589018362</v>
      </c>
    </row>
    <row r="621" spans="1:8" x14ac:dyDescent="0.3">
      <c r="A621" s="2">
        <v>123720</v>
      </c>
      <c r="B621">
        <v>0.15089580167271449</v>
      </c>
      <c r="C621" s="15">
        <f t="shared" si="45"/>
        <v>0.17752447255613471</v>
      </c>
      <c r="D621" s="15">
        <f t="shared" si="46"/>
        <v>10</v>
      </c>
      <c r="E621" s="2">
        <f t="shared" si="47"/>
        <v>9.1123776372193266</v>
      </c>
      <c r="F621" s="2">
        <v>5</v>
      </c>
      <c r="G621" s="2">
        <f t="shared" si="48"/>
        <v>4.1123776372193266</v>
      </c>
      <c r="H621" s="2">
        <f t="shared" si="49"/>
        <v>0.10248512688914048</v>
      </c>
    </row>
    <row r="622" spans="1:8" x14ac:dyDescent="0.3">
      <c r="A622" s="2">
        <v>123920</v>
      </c>
      <c r="B622">
        <v>0.17385381635519986</v>
      </c>
      <c r="C622" s="15">
        <f t="shared" si="45"/>
        <v>0.20453390159435278</v>
      </c>
      <c r="D622" s="15">
        <f t="shared" si="46"/>
        <v>10</v>
      </c>
      <c r="E622" s="2">
        <f t="shared" si="47"/>
        <v>8.9773304920282371</v>
      </c>
      <c r="F622" s="2">
        <v>5</v>
      </c>
      <c r="G622" s="2">
        <f t="shared" si="48"/>
        <v>3.9773304920282362</v>
      </c>
      <c r="H622" s="2">
        <f t="shared" si="49"/>
        <v>0.12094452134751653</v>
      </c>
    </row>
    <row r="623" spans="1:8" x14ac:dyDescent="0.3">
      <c r="A623" s="2">
        <v>124120</v>
      </c>
      <c r="B623">
        <v>0.18428019377118876</v>
      </c>
      <c r="C623" s="15">
        <f t="shared" si="45"/>
        <v>0.21680022796610443</v>
      </c>
      <c r="D623" s="15">
        <f t="shared" si="46"/>
        <v>10</v>
      </c>
      <c r="E623" s="2">
        <f t="shared" si="47"/>
        <v>8.9159988601694771</v>
      </c>
      <c r="F623" s="2">
        <v>5</v>
      </c>
      <c r="G623" s="2">
        <f t="shared" si="48"/>
        <v>3.915998860169478</v>
      </c>
      <c r="H623" s="2">
        <f t="shared" si="49"/>
        <v>0.12962967352453139</v>
      </c>
    </row>
    <row r="624" spans="1:8" x14ac:dyDescent="0.3">
      <c r="A624" s="2">
        <v>124320</v>
      </c>
      <c r="B624">
        <v>0.18371132510908567</v>
      </c>
      <c r="C624" s="15">
        <f t="shared" si="45"/>
        <v>0.21613097071657136</v>
      </c>
      <c r="D624" s="15">
        <f t="shared" si="46"/>
        <v>10</v>
      </c>
      <c r="E624" s="2">
        <f t="shared" si="47"/>
        <v>8.9193451464171432</v>
      </c>
      <c r="F624" s="2">
        <v>5</v>
      </c>
      <c r="G624" s="2">
        <f t="shared" si="48"/>
        <v>3.9193451464171432</v>
      </c>
      <c r="H624" s="2">
        <f t="shared" si="49"/>
        <v>0.12915076389643804</v>
      </c>
    </row>
    <row r="625" spans="1:8" x14ac:dyDescent="0.3">
      <c r="A625" s="2">
        <v>124520</v>
      </c>
      <c r="B625">
        <v>0.16556226671191041</v>
      </c>
      <c r="C625" s="15">
        <f t="shared" si="45"/>
        <v>0.1947791373081299</v>
      </c>
      <c r="D625" s="15">
        <f t="shared" si="46"/>
        <v>10</v>
      </c>
      <c r="E625" s="2">
        <f t="shared" si="47"/>
        <v>9.026104313459351</v>
      </c>
      <c r="F625" s="2">
        <v>5</v>
      </c>
      <c r="G625" s="2">
        <f t="shared" si="48"/>
        <v>4.0261043134593502</v>
      </c>
      <c r="H625" s="2">
        <f t="shared" si="49"/>
        <v>0.11417444094346907</v>
      </c>
    </row>
    <row r="626" spans="1:8" x14ac:dyDescent="0.3">
      <c r="A626" s="2">
        <v>124720</v>
      </c>
      <c r="B626">
        <v>0.18087705440718396</v>
      </c>
      <c r="C626" s="15">
        <f t="shared" si="45"/>
        <v>0.21279653459668701</v>
      </c>
      <c r="D626" s="15">
        <f t="shared" si="46"/>
        <v>10</v>
      </c>
      <c r="E626" s="2">
        <f t="shared" si="47"/>
        <v>8.9360173270165646</v>
      </c>
      <c r="F626" s="2">
        <v>5</v>
      </c>
      <c r="G626" s="2">
        <f t="shared" si="48"/>
        <v>3.936017327016565</v>
      </c>
      <c r="H626" s="2">
        <f t="shared" si="49"/>
        <v>0.12677343884818582</v>
      </c>
    </row>
    <row r="627" spans="1:8" x14ac:dyDescent="0.3">
      <c r="A627" s="2">
        <v>124920</v>
      </c>
      <c r="B627">
        <v>0.15978344516599388</v>
      </c>
      <c r="C627" s="15">
        <f t="shared" si="45"/>
        <v>0.1879805237246987</v>
      </c>
      <c r="D627" s="15">
        <f t="shared" si="46"/>
        <v>10</v>
      </c>
      <c r="E627" s="2">
        <f t="shared" si="47"/>
        <v>9.0600973813765062</v>
      </c>
      <c r="F627" s="2">
        <v>5</v>
      </c>
      <c r="G627" s="2">
        <f t="shared" si="48"/>
        <v>4.0600973813765062</v>
      </c>
      <c r="H627" s="2">
        <f t="shared" si="49"/>
        <v>0.10952572904677298</v>
      </c>
    </row>
    <row r="628" spans="1:8" x14ac:dyDescent="0.3">
      <c r="A628" s="2">
        <v>125120</v>
      </c>
      <c r="B628">
        <v>0.16312685167568156</v>
      </c>
      <c r="C628" s="15">
        <f t="shared" si="45"/>
        <v>0.19191394314786067</v>
      </c>
      <c r="D628" s="15">
        <f t="shared" si="46"/>
        <v>10</v>
      </c>
      <c r="E628" s="2">
        <f t="shared" si="47"/>
        <v>9.0404302842606974</v>
      </c>
      <c r="F628" s="2">
        <v>5</v>
      </c>
      <c r="G628" s="2">
        <f t="shared" si="48"/>
        <v>4.0404302842606965</v>
      </c>
      <c r="H628" s="2">
        <f t="shared" si="49"/>
        <v>0.11220839822102861</v>
      </c>
    </row>
    <row r="629" spans="1:8" x14ac:dyDescent="0.3">
      <c r="A629" s="2">
        <v>125320</v>
      </c>
      <c r="B629">
        <v>0.17607335256026554</v>
      </c>
      <c r="C629" s="15">
        <f t="shared" si="45"/>
        <v>0.20714512065913593</v>
      </c>
      <c r="D629" s="15">
        <f t="shared" si="46"/>
        <v>10</v>
      </c>
      <c r="E629" s="2">
        <f t="shared" si="47"/>
        <v>8.9642743967043206</v>
      </c>
      <c r="F629" s="2">
        <v>5</v>
      </c>
      <c r="G629" s="2">
        <f t="shared" si="48"/>
        <v>3.9642743967043206</v>
      </c>
      <c r="H629" s="2">
        <f t="shared" si="49"/>
        <v>0.12277714962913938</v>
      </c>
    </row>
    <row r="630" spans="1:8" x14ac:dyDescent="0.3">
      <c r="A630" s="2">
        <v>125520</v>
      </c>
      <c r="B630">
        <v>0.18052129262711392</v>
      </c>
      <c r="C630" s="15">
        <f t="shared" si="45"/>
        <v>0.21237799132601637</v>
      </c>
      <c r="D630" s="15">
        <f t="shared" si="46"/>
        <v>10</v>
      </c>
      <c r="E630" s="2">
        <f t="shared" si="47"/>
        <v>8.9381100433699174</v>
      </c>
      <c r="F630" s="2">
        <v>5</v>
      </c>
      <c r="G630" s="2">
        <f t="shared" si="48"/>
        <v>3.9381100433699183</v>
      </c>
      <c r="H630" s="2">
        <f t="shared" si="49"/>
        <v>0.12647605793104894</v>
      </c>
    </row>
    <row r="631" spans="1:8" x14ac:dyDescent="0.3">
      <c r="A631" s="2">
        <v>125720</v>
      </c>
      <c r="B631">
        <v>0.17055914636075115</v>
      </c>
      <c r="C631" s="15">
        <f t="shared" si="45"/>
        <v>0.20065781924794254</v>
      </c>
      <c r="D631" s="15">
        <f t="shared" si="46"/>
        <v>10</v>
      </c>
      <c r="E631" s="2">
        <f t="shared" si="47"/>
        <v>8.9967109037602881</v>
      </c>
      <c r="F631" s="2">
        <v>5</v>
      </c>
      <c r="G631" s="2">
        <f t="shared" si="48"/>
        <v>3.9967109037602873</v>
      </c>
      <c r="H631" s="2">
        <f t="shared" si="49"/>
        <v>0.11824012603631466</v>
      </c>
    </row>
    <row r="632" spans="1:8" x14ac:dyDescent="0.3">
      <c r="A632" s="2">
        <v>125920</v>
      </c>
      <c r="B632">
        <v>0.18490075739169931</v>
      </c>
      <c r="C632" s="15">
        <f t="shared" si="45"/>
        <v>0.2175303028137639</v>
      </c>
      <c r="D632" s="15">
        <f t="shared" si="46"/>
        <v>10</v>
      </c>
      <c r="E632" s="2">
        <f t="shared" si="47"/>
        <v>8.9123484859311812</v>
      </c>
      <c r="F632" s="2">
        <v>5</v>
      </c>
      <c r="G632" s="2">
        <f t="shared" si="48"/>
        <v>3.9123484859311803</v>
      </c>
      <c r="H632" s="2">
        <f t="shared" si="49"/>
        <v>0.1301527753841181</v>
      </c>
    </row>
    <row r="633" spans="1:8" x14ac:dyDescent="0.3">
      <c r="A633" s="2">
        <v>126120</v>
      </c>
      <c r="B633">
        <v>0.18515077967266633</v>
      </c>
      <c r="C633" s="15">
        <f t="shared" si="45"/>
        <v>0.21782444667372511</v>
      </c>
      <c r="D633" s="15">
        <f t="shared" si="46"/>
        <v>10</v>
      </c>
      <c r="E633" s="2">
        <f t="shared" si="47"/>
        <v>8.9108777666313745</v>
      </c>
      <c r="F633" s="2">
        <v>5</v>
      </c>
      <c r="G633" s="2">
        <f t="shared" si="48"/>
        <v>3.9108777666313745</v>
      </c>
      <c r="H633" s="2">
        <f t="shared" si="49"/>
        <v>0.13036372929680781</v>
      </c>
    </row>
    <row r="634" spans="1:8" x14ac:dyDescent="0.3">
      <c r="A634" s="2">
        <v>126320</v>
      </c>
      <c r="B634">
        <v>0.17705693751132423</v>
      </c>
      <c r="C634" s="15">
        <f t="shared" si="45"/>
        <v>0.20830227942508733</v>
      </c>
      <c r="D634" s="15">
        <f t="shared" si="46"/>
        <v>10</v>
      </c>
      <c r="E634" s="2">
        <f t="shared" si="47"/>
        <v>8.9584886028745636</v>
      </c>
      <c r="F634" s="2">
        <v>5</v>
      </c>
      <c r="G634" s="2">
        <f t="shared" si="48"/>
        <v>3.9584886028745636</v>
      </c>
      <c r="H634" s="2">
        <f t="shared" si="49"/>
        <v>0.1235920630108325</v>
      </c>
    </row>
    <row r="635" spans="1:8" x14ac:dyDescent="0.3">
      <c r="A635" s="2">
        <v>126520</v>
      </c>
      <c r="B635">
        <v>0.17385104866084253</v>
      </c>
      <c r="C635" s="15">
        <f t="shared" si="45"/>
        <v>0.20453064548334415</v>
      </c>
      <c r="D635" s="15">
        <f t="shared" si="46"/>
        <v>10</v>
      </c>
      <c r="E635" s="2">
        <f t="shared" si="47"/>
        <v>8.9773467725832798</v>
      </c>
      <c r="F635" s="2">
        <v>5</v>
      </c>
      <c r="G635" s="2">
        <f t="shared" si="48"/>
        <v>3.977346772583279</v>
      </c>
      <c r="H635" s="2">
        <f t="shared" si="49"/>
        <v>0.12094224153551665</v>
      </c>
    </row>
    <row r="636" spans="1:8" x14ac:dyDescent="0.3">
      <c r="A636" s="2">
        <v>126720</v>
      </c>
      <c r="B636">
        <v>0.17251476539070992</v>
      </c>
      <c r="C636" s="15">
        <f t="shared" si="45"/>
        <v>0.20295854751848227</v>
      </c>
      <c r="D636" s="15">
        <f t="shared" si="46"/>
        <v>10</v>
      </c>
      <c r="E636" s="2">
        <f t="shared" si="47"/>
        <v>8.985207262407588</v>
      </c>
      <c r="F636" s="2">
        <v>5</v>
      </c>
      <c r="G636" s="2">
        <f t="shared" si="48"/>
        <v>3.9852072624075889</v>
      </c>
      <c r="H636" s="2">
        <f t="shared" si="49"/>
        <v>0.11984308548045092</v>
      </c>
    </row>
    <row r="637" spans="1:8" x14ac:dyDescent="0.3">
      <c r="A637" s="2">
        <v>126920</v>
      </c>
      <c r="B637">
        <v>0.17981417669069616</v>
      </c>
      <c r="C637" s="15">
        <f t="shared" si="45"/>
        <v>0.21154609022434842</v>
      </c>
      <c r="D637" s="15">
        <f t="shared" si="46"/>
        <v>10</v>
      </c>
      <c r="E637" s="2">
        <f t="shared" si="47"/>
        <v>8.942269548878258</v>
      </c>
      <c r="F637" s="2">
        <v>5</v>
      </c>
      <c r="G637" s="2">
        <f t="shared" si="48"/>
        <v>3.942269548878258</v>
      </c>
      <c r="H637" s="2">
        <f t="shared" si="49"/>
        <v>0.12588565583141698</v>
      </c>
    </row>
    <row r="638" spans="1:8" x14ac:dyDescent="0.3">
      <c r="A638" s="2">
        <v>127120</v>
      </c>
      <c r="B638">
        <v>0.18961077852316691</v>
      </c>
      <c r="C638" s="15">
        <f t="shared" si="45"/>
        <v>0.22307150414490226</v>
      </c>
      <c r="D638" s="15">
        <f t="shared" si="46"/>
        <v>10</v>
      </c>
      <c r="E638" s="2">
        <f t="shared" si="47"/>
        <v>8.8846424792754881</v>
      </c>
      <c r="F638" s="2">
        <v>5</v>
      </c>
      <c r="G638" s="2">
        <f t="shared" si="48"/>
        <v>3.884642479275489</v>
      </c>
      <c r="H638" s="2">
        <f t="shared" si="49"/>
        <v>0.13414608789268864</v>
      </c>
    </row>
    <row r="639" spans="1:8" x14ac:dyDescent="0.3">
      <c r="A639" s="2">
        <v>127320</v>
      </c>
      <c r="B639">
        <v>0.19676327664005552</v>
      </c>
      <c r="C639" s="15">
        <f t="shared" si="45"/>
        <v>0.23148620781183005</v>
      </c>
      <c r="D639" s="15">
        <f t="shared" si="46"/>
        <v>10</v>
      </c>
      <c r="E639" s="2">
        <f t="shared" si="47"/>
        <v>8.8425689609408504</v>
      </c>
      <c r="F639" s="2">
        <v>5</v>
      </c>
      <c r="G639" s="2">
        <f t="shared" si="48"/>
        <v>3.8425689609408495</v>
      </c>
      <c r="H639" s="2">
        <f t="shared" si="49"/>
        <v>0.14028911714926603</v>
      </c>
    </row>
    <row r="640" spans="1:8" x14ac:dyDescent="0.3">
      <c r="A640" s="2">
        <v>127520</v>
      </c>
      <c r="B640">
        <v>0.16681993938760581</v>
      </c>
      <c r="C640" s="15">
        <f t="shared" si="45"/>
        <v>0.19625875222071273</v>
      </c>
      <c r="D640" s="15">
        <f t="shared" si="46"/>
        <v>10</v>
      </c>
      <c r="E640" s="2">
        <f t="shared" si="47"/>
        <v>9.0187062388964367</v>
      </c>
      <c r="F640" s="2">
        <v>5</v>
      </c>
      <c r="G640" s="2">
        <f t="shared" si="48"/>
        <v>4.0187062388964367</v>
      </c>
      <c r="H640" s="2">
        <f t="shared" si="49"/>
        <v>0.11519369102041974</v>
      </c>
    </row>
    <row r="641" spans="1:8" x14ac:dyDescent="0.3">
      <c r="A641" s="2">
        <v>127720</v>
      </c>
      <c r="B641">
        <v>0.20428608243926918</v>
      </c>
      <c r="C641" s="15">
        <f t="shared" si="45"/>
        <v>0.24033656757561081</v>
      </c>
      <c r="D641" s="15">
        <f t="shared" si="46"/>
        <v>10</v>
      </c>
      <c r="E641" s="2">
        <f t="shared" si="47"/>
        <v>8.7983171621219469</v>
      </c>
      <c r="F641" s="2">
        <v>5</v>
      </c>
      <c r="G641" s="2">
        <f t="shared" si="48"/>
        <v>3.798317162121946</v>
      </c>
      <c r="H641" s="2">
        <f t="shared" si="49"/>
        <v>0.14685517448884583</v>
      </c>
    </row>
    <row r="642" spans="1:8" x14ac:dyDescent="0.3">
      <c r="A642" s="2">
        <v>127920</v>
      </c>
      <c r="B642">
        <v>0.1737966983368468</v>
      </c>
      <c r="C642" s="15">
        <f t="shared" si="45"/>
        <v>0.20446670392570213</v>
      </c>
      <c r="D642" s="15">
        <f t="shared" si="46"/>
        <v>10</v>
      </c>
      <c r="E642" s="2">
        <f t="shared" si="47"/>
        <v>8.9776664803714894</v>
      </c>
      <c r="F642" s="2">
        <v>5</v>
      </c>
      <c r="G642" s="2">
        <f t="shared" si="48"/>
        <v>3.9776664803714894</v>
      </c>
      <c r="H642" s="2">
        <f t="shared" si="49"/>
        <v>0.12089747468160093</v>
      </c>
    </row>
    <row r="643" spans="1:8" x14ac:dyDescent="0.3">
      <c r="A643" s="2">
        <v>128120</v>
      </c>
      <c r="B643">
        <v>0.18609259000435735</v>
      </c>
      <c r="C643" s="15">
        <f t="shared" ref="C643:C706" si="50">B643/$J$27</f>
        <v>0.21893245882865572</v>
      </c>
      <c r="D643" s="15">
        <f t="shared" ref="D643:D706" si="51">$J$28</f>
        <v>10</v>
      </c>
      <c r="E643" s="2">
        <f t="shared" si="47"/>
        <v>8.9053377058567218</v>
      </c>
      <c r="F643" s="2">
        <v>5</v>
      </c>
      <c r="G643" s="2">
        <f t="shared" si="48"/>
        <v>3.9053377058567214</v>
      </c>
      <c r="H643" s="2">
        <f t="shared" si="49"/>
        <v>0.13115939871026672</v>
      </c>
    </row>
    <row r="644" spans="1:8" x14ac:dyDescent="0.3">
      <c r="A644" s="2">
        <v>128320</v>
      </c>
      <c r="B644">
        <v>0.16967581263165296</v>
      </c>
      <c r="C644" s="15">
        <f t="shared" si="50"/>
        <v>0.1996186030960623</v>
      </c>
      <c r="D644" s="15">
        <f t="shared" si="51"/>
        <v>10</v>
      </c>
      <c r="E644" s="2">
        <f t="shared" ref="E644:E707" si="52">D644-(F644*C644)</f>
        <v>9.0019069845196888</v>
      </c>
      <c r="F644" s="2">
        <v>5</v>
      </c>
      <c r="G644" s="2">
        <f t="shared" ref="G644:G707" si="53">F644-(F644*C644)</f>
        <v>4.0019069845196888</v>
      </c>
      <c r="H644" s="2">
        <f t="shared" ref="H644:H707" si="54">LN((F644*E644)/(D644*G644))</f>
        <v>0.11751826785772961</v>
      </c>
    </row>
    <row r="645" spans="1:8" x14ac:dyDescent="0.3">
      <c r="A645" s="2">
        <v>128520</v>
      </c>
      <c r="B645">
        <v>0.22446237986513037</v>
      </c>
      <c r="C645" s="15">
        <f t="shared" si="50"/>
        <v>0.26407338807662395</v>
      </c>
      <c r="D645" s="15">
        <f t="shared" si="51"/>
        <v>10</v>
      </c>
      <c r="E645" s="2">
        <f t="shared" si="52"/>
        <v>8.6796330596168794</v>
      </c>
      <c r="F645" s="2">
        <v>5</v>
      </c>
      <c r="G645" s="2">
        <f t="shared" si="53"/>
        <v>3.6796330596168803</v>
      </c>
      <c r="H645" s="2">
        <f t="shared" si="54"/>
        <v>0.16501903783241489</v>
      </c>
    </row>
    <row r="646" spans="1:8" x14ac:dyDescent="0.3">
      <c r="A646" s="2">
        <v>128720</v>
      </c>
      <c r="B646">
        <v>0.18969129953154404</v>
      </c>
      <c r="C646" s="15">
        <f t="shared" si="50"/>
        <v>0.22316623474299299</v>
      </c>
      <c r="D646" s="15">
        <f t="shared" si="51"/>
        <v>10</v>
      </c>
      <c r="E646" s="2">
        <f t="shared" si="52"/>
        <v>8.8841688262850358</v>
      </c>
      <c r="F646" s="2">
        <v>5</v>
      </c>
      <c r="G646" s="2">
        <f t="shared" si="53"/>
        <v>3.8841688262850349</v>
      </c>
      <c r="H646" s="2">
        <f t="shared" si="54"/>
        <v>0.13421471209853286</v>
      </c>
    </row>
    <row r="647" spans="1:8" x14ac:dyDescent="0.3">
      <c r="A647" s="2">
        <v>128920</v>
      </c>
      <c r="B647">
        <v>0.18811870485126761</v>
      </c>
      <c r="C647" s="15">
        <f t="shared" si="50"/>
        <v>0.22131612335443249</v>
      </c>
      <c r="D647" s="15">
        <f t="shared" si="51"/>
        <v>10</v>
      </c>
      <c r="E647" s="2">
        <f t="shared" si="52"/>
        <v>8.8934193832278368</v>
      </c>
      <c r="F647" s="2">
        <v>5</v>
      </c>
      <c r="G647" s="2">
        <f t="shared" si="53"/>
        <v>3.8934193832278376</v>
      </c>
      <c r="H647" s="2">
        <f t="shared" si="54"/>
        <v>0.13287663720360801</v>
      </c>
    </row>
    <row r="648" spans="1:8" x14ac:dyDescent="0.3">
      <c r="A648" s="2">
        <v>129120</v>
      </c>
      <c r="B648">
        <v>0.175117724418802</v>
      </c>
      <c r="C648" s="15">
        <f t="shared" si="50"/>
        <v>0.20602085225741412</v>
      </c>
      <c r="D648" s="15">
        <f t="shared" si="51"/>
        <v>10</v>
      </c>
      <c r="E648" s="2">
        <f t="shared" si="52"/>
        <v>8.9698957387129301</v>
      </c>
      <c r="F648" s="2">
        <v>5</v>
      </c>
      <c r="G648" s="2">
        <f t="shared" si="53"/>
        <v>3.9698957387129292</v>
      </c>
      <c r="H648" s="2">
        <f t="shared" si="54"/>
        <v>0.12198704004601169</v>
      </c>
    </row>
    <row r="649" spans="1:8" x14ac:dyDescent="0.3">
      <c r="A649" s="2">
        <v>129320</v>
      </c>
      <c r="B649">
        <v>0.18372794952549032</v>
      </c>
      <c r="C649" s="15">
        <f t="shared" si="50"/>
        <v>0.21615052885351801</v>
      </c>
      <c r="D649" s="15">
        <f t="shared" si="51"/>
        <v>10</v>
      </c>
      <c r="E649" s="2">
        <f t="shared" si="52"/>
        <v>8.9192473557324092</v>
      </c>
      <c r="F649" s="2">
        <v>5</v>
      </c>
      <c r="G649" s="2">
        <f t="shared" si="53"/>
        <v>3.9192473557324101</v>
      </c>
      <c r="H649" s="2">
        <f t="shared" si="54"/>
        <v>0.12916475103284444</v>
      </c>
    </row>
    <row r="650" spans="1:8" x14ac:dyDescent="0.3">
      <c r="A650" s="2">
        <v>129520</v>
      </c>
      <c r="B650">
        <v>0.1650798602940593</v>
      </c>
      <c r="C650" s="15">
        <f t="shared" si="50"/>
        <v>0.19421160034595211</v>
      </c>
      <c r="D650" s="15">
        <f t="shared" si="51"/>
        <v>10</v>
      </c>
      <c r="E650" s="2">
        <f t="shared" si="52"/>
        <v>9.0289419982702395</v>
      </c>
      <c r="F650" s="2">
        <v>5</v>
      </c>
      <c r="G650" s="2">
        <f t="shared" si="53"/>
        <v>4.0289419982702395</v>
      </c>
      <c r="H650" s="2">
        <f t="shared" si="54"/>
        <v>0.11378420476288859</v>
      </c>
    </row>
    <row r="651" spans="1:8" x14ac:dyDescent="0.3">
      <c r="A651" s="2">
        <v>129720</v>
      </c>
      <c r="B651">
        <v>0.17585351383420528</v>
      </c>
      <c r="C651" s="15">
        <f t="shared" si="50"/>
        <v>0.20688648686377092</v>
      </c>
      <c r="D651" s="15">
        <f t="shared" si="51"/>
        <v>10</v>
      </c>
      <c r="E651" s="2">
        <f t="shared" si="52"/>
        <v>8.9655675656811447</v>
      </c>
      <c r="F651" s="2">
        <v>5</v>
      </c>
      <c r="G651" s="2">
        <f t="shared" si="53"/>
        <v>3.9655675656811455</v>
      </c>
      <c r="H651" s="2">
        <f t="shared" si="54"/>
        <v>0.12259524477619205</v>
      </c>
    </row>
    <row r="652" spans="1:8" x14ac:dyDescent="0.3">
      <c r="A652" s="2">
        <v>129920</v>
      </c>
      <c r="B652">
        <v>0.17802373649819975</v>
      </c>
      <c r="C652" s="15">
        <f t="shared" si="50"/>
        <v>0.20943968999788207</v>
      </c>
      <c r="D652" s="15">
        <f t="shared" si="51"/>
        <v>10</v>
      </c>
      <c r="E652" s="2">
        <f t="shared" si="52"/>
        <v>8.9528015500105891</v>
      </c>
      <c r="F652" s="2">
        <v>5</v>
      </c>
      <c r="G652" s="2">
        <f t="shared" si="53"/>
        <v>3.95280155001059</v>
      </c>
      <c r="H652" s="2">
        <f t="shared" si="54"/>
        <v>0.12439474441399156</v>
      </c>
    </row>
    <row r="653" spans="1:8" x14ac:dyDescent="0.3">
      <c r="A653" s="2">
        <v>130120</v>
      </c>
      <c r="B653">
        <v>0.17983580845562488</v>
      </c>
      <c r="C653" s="15">
        <f t="shared" si="50"/>
        <v>0.21157153935955869</v>
      </c>
      <c r="D653" s="15">
        <f t="shared" si="51"/>
        <v>10</v>
      </c>
      <c r="E653" s="2">
        <f t="shared" si="52"/>
        <v>8.9421423032022069</v>
      </c>
      <c r="F653" s="2">
        <v>5</v>
      </c>
      <c r="G653" s="2">
        <f t="shared" si="53"/>
        <v>3.9421423032022065</v>
      </c>
      <c r="H653" s="2">
        <f t="shared" si="54"/>
        <v>0.12590370383068064</v>
      </c>
    </row>
    <row r="654" spans="1:8" x14ac:dyDescent="0.3">
      <c r="A654" s="2">
        <v>130320</v>
      </c>
      <c r="B654">
        <v>0.17191539816985144</v>
      </c>
      <c r="C654" s="15">
        <f t="shared" si="50"/>
        <v>0.20225340961158994</v>
      </c>
      <c r="D654" s="15">
        <f t="shared" si="51"/>
        <v>10</v>
      </c>
      <c r="E654" s="2">
        <f t="shared" si="52"/>
        <v>8.9887329519420511</v>
      </c>
      <c r="F654" s="2">
        <v>5</v>
      </c>
      <c r="G654" s="2">
        <f t="shared" si="53"/>
        <v>3.9887329519420502</v>
      </c>
      <c r="H654" s="2">
        <f t="shared" si="54"/>
        <v>0.11935109370744174</v>
      </c>
    </row>
    <row r="655" spans="1:8" x14ac:dyDescent="0.3">
      <c r="A655" s="2">
        <v>130520</v>
      </c>
      <c r="B655">
        <v>0.18317160707164695</v>
      </c>
      <c r="C655" s="15">
        <f t="shared" si="50"/>
        <v>0.21549600831958465</v>
      </c>
      <c r="D655" s="15">
        <f t="shared" si="51"/>
        <v>10</v>
      </c>
      <c r="E655" s="2">
        <f t="shared" si="52"/>
        <v>8.9225199584020771</v>
      </c>
      <c r="F655" s="2">
        <v>5</v>
      </c>
      <c r="G655" s="2">
        <f t="shared" si="53"/>
        <v>3.9225199584020767</v>
      </c>
      <c r="H655" s="2">
        <f t="shared" si="54"/>
        <v>0.12869693888563863</v>
      </c>
    </row>
    <row r="656" spans="1:8" x14ac:dyDescent="0.3">
      <c r="A656" s="2">
        <v>130720</v>
      </c>
      <c r="B656">
        <v>0.18127905198981822</v>
      </c>
      <c r="C656" s="15">
        <f t="shared" si="50"/>
        <v>0.21326947292919793</v>
      </c>
      <c r="D656" s="15">
        <f t="shared" si="51"/>
        <v>10</v>
      </c>
      <c r="E656" s="2">
        <f t="shared" si="52"/>
        <v>8.9336526353540098</v>
      </c>
      <c r="F656" s="2">
        <v>5</v>
      </c>
      <c r="G656" s="2">
        <f t="shared" si="53"/>
        <v>3.9336526353540107</v>
      </c>
      <c r="H656" s="2">
        <f t="shared" si="54"/>
        <v>0.12710974242495904</v>
      </c>
    </row>
    <row r="657" spans="1:8" x14ac:dyDescent="0.3">
      <c r="A657" s="2">
        <v>130920</v>
      </c>
      <c r="B657">
        <v>0.20621812133473189</v>
      </c>
      <c r="C657" s="15">
        <f t="shared" si="50"/>
        <v>0.24260955451144928</v>
      </c>
      <c r="D657" s="15">
        <f t="shared" si="51"/>
        <v>10</v>
      </c>
      <c r="E657" s="2">
        <f t="shared" si="52"/>
        <v>8.7869522274427538</v>
      </c>
      <c r="F657" s="2">
        <v>5</v>
      </c>
      <c r="G657" s="2">
        <f t="shared" si="53"/>
        <v>3.7869522274427538</v>
      </c>
      <c r="H657" s="2">
        <f t="shared" si="54"/>
        <v>0.14855920524943603</v>
      </c>
    </row>
    <row r="658" spans="1:8" x14ac:dyDescent="0.3">
      <c r="A658" s="2">
        <v>131120</v>
      </c>
      <c r="B658">
        <v>0.18831323911007591</v>
      </c>
      <c r="C658" s="15">
        <f t="shared" si="50"/>
        <v>0.2215449871883246</v>
      </c>
      <c r="D658" s="15">
        <f t="shared" si="51"/>
        <v>10</v>
      </c>
      <c r="E658" s="2">
        <f t="shared" si="52"/>
        <v>8.8922750640583779</v>
      </c>
      <c r="F658" s="2">
        <v>5</v>
      </c>
      <c r="G658" s="2">
        <f t="shared" si="53"/>
        <v>3.892275064058377</v>
      </c>
      <c r="H658" s="2">
        <f t="shared" si="54"/>
        <v>0.13304191289832468</v>
      </c>
    </row>
    <row r="659" spans="1:8" x14ac:dyDescent="0.3">
      <c r="A659" s="2">
        <v>131320</v>
      </c>
      <c r="B659">
        <v>0.19512492641248258</v>
      </c>
      <c r="C659" s="15">
        <f t="shared" si="50"/>
        <v>0.22955873695586188</v>
      </c>
      <c r="D659" s="15">
        <f t="shared" si="51"/>
        <v>10</v>
      </c>
      <c r="E659" s="2">
        <f t="shared" si="52"/>
        <v>8.8522063152206911</v>
      </c>
      <c r="F659" s="2">
        <v>5</v>
      </c>
      <c r="G659" s="2">
        <f t="shared" si="53"/>
        <v>3.8522063152206907</v>
      </c>
      <c r="H659" s="2">
        <f t="shared" si="54"/>
        <v>0.1388734954974892</v>
      </c>
    </row>
    <row r="660" spans="1:8" x14ac:dyDescent="0.3">
      <c r="A660" s="2">
        <v>131520</v>
      </c>
      <c r="B660">
        <v>0.20257544448749407</v>
      </c>
      <c r="C660" s="15">
        <f t="shared" si="50"/>
        <v>0.23832405233822831</v>
      </c>
      <c r="D660" s="15">
        <f t="shared" si="51"/>
        <v>10</v>
      </c>
      <c r="E660" s="2">
        <f t="shared" si="52"/>
        <v>8.808379738308858</v>
      </c>
      <c r="F660" s="2">
        <v>5</v>
      </c>
      <c r="G660" s="2">
        <f t="shared" si="53"/>
        <v>3.8083797383088585</v>
      </c>
      <c r="H660" s="2">
        <f t="shared" si="54"/>
        <v>0.14535249766627378</v>
      </c>
    </row>
    <row r="661" spans="1:8" x14ac:dyDescent="0.3">
      <c r="A661" s="2">
        <v>131720</v>
      </c>
      <c r="B661">
        <v>0.21042038691481227</v>
      </c>
      <c r="C661" s="15">
        <f t="shared" si="50"/>
        <v>0.24755339637036738</v>
      </c>
      <c r="D661" s="15">
        <f t="shared" si="51"/>
        <v>10</v>
      </c>
      <c r="E661" s="2">
        <f t="shared" si="52"/>
        <v>8.7622330181481622</v>
      </c>
      <c r="F661" s="2">
        <v>5</v>
      </c>
      <c r="G661" s="2">
        <f t="shared" si="53"/>
        <v>3.7622330181481631</v>
      </c>
      <c r="H661" s="2">
        <f t="shared" si="54"/>
        <v>0.15229093372604385</v>
      </c>
    </row>
    <row r="662" spans="1:8" x14ac:dyDescent="0.3">
      <c r="A662" s="2">
        <v>131920</v>
      </c>
      <c r="B662">
        <v>0.19008322147651008</v>
      </c>
      <c r="C662" s="15">
        <f t="shared" si="50"/>
        <v>0.2236273193841295</v>
      </c>
      <c r="D662" s="15">
        <f t="shared" si="51"/>
        <v>10</v>
      </c>
      <c r="E662" s="2">
        <f t="shared" si="52"/>
        <v>8.8818634030793522</v>
      </c>
      <c r="F662" s="2">
        <v>5</v>
      </c>
      <c r="G662" s="2">
        <f t="shared" si="53"/>
        <v>3.8818634030793526</v>
      </c>
      <c r="H662" s="2">
        <f t="shared" si="54"/>
        <v>0.13454890024577906</v>
      </c>
    </row>
    <row r="663" spans="1:8" x14ac:dyDescent="0.3">
      <c r="A663" s="2">
        <v>132120</v>
      </c>
      <c r="B663">
        <v>0.18076034604700195</v>
      </c>
      <c r="C663" s="15">
        <f t="shared" si="50"/>
        <v>0.2126592306435317</v>
      </c>
      <c r="D663" s="15">
        <f t="shared" si="51"/>
        <v>10</v>
      </c>
      <c r="E663" s="2">
        <f t="shared" si="52"/>
        <v>8.9367038467823416</v>
      </c>
      <c r="F663" s="2">
        <v>5</v>
      </c>
      <c r="G663" s="2">
        <f t="shared" si="53"/>
        <v>3.9367038467823416</v>
      </c>
      <c r="H663" s="2">
        <f t="shared" si="54"/>
        <v>0.126675857347545</v>
      </c>
    </row>
    <row r="664" spans="1:8" x14ac:dyDescent="0.3">
      <c r="A664" s="2">
        <v>132320</v>
      </c>
      <c r="B664">
        <v>0.19021558735827993</v>
      </c>
      <c r="C664" s="15">
        <f t="shared" si="50"/>
        <v>0.22378304395091755</v>
      </c>
      <c r="D664" s="15">
        <f t="shared" si="51"/>
        <v>10</v>
      </c>
      <c r="E664" s="2">
        <f t="shared" si="52"/>
        <v>8.8810847802454127</v>
      </c>
      <c r="F664" s="2">
        <v>5</v>
      </c>
      <c r="G664" s="2">
        <f t="shared" si="53"/>
        <v>3.8810847802454123</v>
      </c>
      <c r="H664" s="2">
        <f t="shared" si="54"/>
        <v>0.13466183182401756</v>
      </c>
    </row>
    <row r="665" spans="1:8" x14ac:dyDescent="0.3">
      <c r="A665" s="2">
        <v>132520</v>
      </c>
      <c r="B665">
        <v>0.18476650938405872</v>
      </c>
      <c r="C665" s="15">
        <f t="shared" si="50"/>
        <v>0.21737236398124557</v>
      </c>
      <c r="D665" s="15">
        <f t="shared" si="51"/>
        <v>10</v>
      </c>
      <c r="E665" s="2">
        <f t="shared" si="52"/>
        <v>8.9131381800937728</v>
      </c>
      <c r="F665" s="2">
        <v>5</v>
      </c>
      <c r="G665" s="2">
        <f t="shared" si="53"/>
        <v>3.9131381800937719</v>
      </c>
      <c r="H665" s="2">
        <f t="shared" si="54"/>
        <v>0.13003955198877759</v>
      </c>
    </row>
    <row r="666" spans="1:8" x14ac:dyDescent="0.3">
      <c r="A666" s="2">
        <v>132720</v>
      </c>
      <c r="B666">
        <v>0.19471822368567426</v>
      </c>
      <c r="C666" s="15">
        <f t="shared" si="50"/>
        <v>0.2290802631596168</v>
      </c>
      <c r="D666" s="15">
        <f t="shared" si="51"/>
        <v>10</v>
      </c>
      <c r="E666" s="2">
        <f t="shared" si="52"/>
        <v>8.8545986842019158</v>
      </c>
      <c r="F666" s="2">
        <v>5</v>
      </c>
      <c r="G666" s="2">
        <f t="shared" si="53"/>
        <v>3.8545986842019158</v>
      </c>
      <c r="H666" s="2">
        <f t="shared" si="54"/>
        <v>0.13852286991007304</v>
      </c>
    </row>
    <row r="667" spans="1:8" x14ac:dyDescent="0.3">
      <c r="A667" s="2">
        <v>132920</v>
      </c>
      <c r="B667">
        <v>0.20847669359192877</v>
      </c>
      <c r="C667" s="15">
        <f t="shared" si="50"/>
        <v>0.24526669834344561</v>
      </c>
      <c r="D667" s="15">
        <f t="shared" si="51"/>
        <v>10</v>
      </c>
      <c r="E667" s="2">
        <f t="shared" si="52"/>
        <v>8.7736665082827727</v>
      </c>
      <c r="F667" s="2">
        <v>5</v>
      </c>
      <c r="G667" s="2">
        <f t="shared" si="53"/>
        <v>3.7736665082827718</v>
      </c>
      <c r="H667" s="2">
        <f t="shared" si="54"/>
        <v>0.15056053491905461</v>
      </c>
    </row>
    <row r="668" spans="1:8" x14ac:dyDescent="0.3">
      <c r="A668" s="2">
        <v>133120</v>
      </c>
      <c r="B668">
        <v>0.21142251411969915</v>
      </c>
      <c r="C668" s="15">
        <f t="shared" si="50"/>
        <v>0.24873236955258723</v>
      </c>
      <c r="D668" s="15">
        <f t="shared" si="51"/>
        <v>10</v>
      </c>
      <c r="E668" s="2">
        <f t="shared" si="52"/>
        <v>8.7563381522370634</v>
      </c>
      <c r="F668" s="2">
        <v>5</v>
      </c>
      <c r="G668" s="2">
        <f t="shared" si="53"/>
        <v>3.7563381522370638</v>
      </c>
      <c r="H668" s="2">
        <f t="shared" si="54"/>
        <v>0.15318603066733111</v>
      </c>
    </row>
    <row r="669" spans="1:8" x14ac:dyDescent="0.3">
      <c r="A669" s="2">
        <v>133320</v>
      </c>
      <c r="B669">
        <v>0.21656056178638886</v>
      </c>
      <c r="C669" s="15">
        <f t="shared" si="50"/>
        <v>0.25477713151339865</v>
      </c>
      <c r="D669" s="15">
        <f t="shared" si="51"/>
        <v>10</v>
      </c>
      <c r="E669" s="2">
        <f t="shared" si="52"/>
        <v>8.7261143424330072</v>
      </c>
      <c r="F669" s="2">
        <v>5</v>
      </c>
      <c r="G669" s="2">
        <f t="shared" si="53"/>
        <v>3.7261143424330068</v>
      </c>
      <c r="H669" s="2">
        <f t="shared" si="54"/>
        <v>0.15780703827828993</v>
      </c>
    </row>
    <row r="670" spans="1:8" x14ac:dyDescent="0.3">
      <c r="A670" s="2">
        <v>133520</v>
      </c>
      <c r="B670">
        <v>0.1918920839322901</v>
      </c>
      <c r="C670" s="15">
        <f t="shared" si="50"/>
        <v>0.22575539286151777</v>
      </c>
      <c r="D670" s="15">
        <f t="shared" si="51"/>
        <v>10</v>
      </c>
      <c r="E670" s="2">
        <f t="shared" si="52"/>
        <v>8.8712230356924113</v>
      </c>
      <c r="F670" s="2">
        <v>5</v>
      </c>
      <c r="G670" s="2">
        <f t="shared" si="53"/>
        <v>3.8712230356924113</v>
      </c>
      <c r="H670" s="2">
        <f t="shared" si="54"/>
        <v>0.13609500376690567</v>
      </c>
    </row>
    <row r="671" spans="1:8" x14ac:dyDescent="0.3">
      <c r="A671" s="2">
        <v>133720</v>
      </c>
      <c r="B671">
        <v>0.20429102983648392</v>
      </c>
      <c r="C671" s="15">
        <f t="shared" si="50"/>
        <v>0.24034238804292227</v>
      </c>
      <c r="D671" s="15">
        <f t="shared" si="51"/>
        <v>10</v>
      </c>
      <c r="E671" s="2">
        <f t="shared" si="52"/>
        <v>8.7982880597853885</v>
      </c>
      <c r="F671" s="2">
        <v>5</v>
      </c>
      <c r="G671" s="2">
        <f t="shared" si="53"/>
        <v>3.7982880597853885</v>
      </c>
      <c r="H671" s="2">
        <f t="shared" si="54"/>
        <v>0.1468595286991983</v>
      </c>
    </row>
    <row r="672" spans="1:8" x14ac:dyDescent="0.3">
      <c r="A672" s="2">
        <v>133920</v>
      </c>
      <c r="B672">
        <v>0.19650477097660485</v>
      </c>
      <c r="C672" s="15">
        <f t="shared" si="50"/>
        <v>0.23118208350188807</v>
      </c>
      <c r="D672" s="15">
        <f t="shared" si="51"/>
        <v>10</v>
      </c>
      <c r="E672" s="2">
        <f t="shared" si="52"/>
        <v>8.8440895824905592</v>
      </c>
      <c r="F672" s="2">
        <v>5</v>
      </c>
      <c r="G672" s="2">
        <f t="shared" si="53"/>
        <v>3.8440895824905597</v>
      </c>
      <c r="H672" s="2">
        <f t="shared" si="54"/>
        <v>0.14006541623194976</v>
      </c>
    </row>
    <row r="673" spans="1:8" x14ac:dyDescent="0.3">
      <c r="A673" s="2">
        <v>134120</v>
      </c>
      <c r="B673">
        <v>0.19956828524685735</v>
      </c>
      <c r="C673" s="15">
        <f t="shared" si="50"/>
        <v>0.23478621793747925</v>
      </c>
      <c r="D673" s="15">
        <f t="shared" si="51"/>
        <v>10</v>
      </c>
      <c r="E673" s="2">
        <f t="shared" si="52"/>
        <v>8.8260689103126033</v>
      </c>
      <c r="F673" s="2">
        <v>5</v>
      </c>
      <c r="G673" s="2">
        <f t="shared" si="53"/>
        <v>3.8260689103126038</v>
      </c>
      <c r="H673" s="2">
        <f t="shared" si="54"/>
        <v>0.1427246559911258</v>
      </c>
    </row>
    <row r="674" spans="1:8" x14ac:dyDescent="0.3">
      <c r="A674" s="2">
        <v>134320</v>
      </c>
      <c r="B674">
        <v>0.20185940191178689</v>
      </c>
      <c r="C674" s="15">
        <f t="shared" si="50"/>
        <v>0.23748164930798457</v>
      </c>
      <c r="D674" s="15">
        <f t="shared" si="51"/>
        <v>10</v>
      </c>
      <c r="E674" s="2">
        <f t="shared" si="52"/>
        <v>8.8125917534600777</v>
      </c>
      <c r="F674" s="2">
        <v>5</v>
      </c>
      <c r="G674" s="2">
        <f t="shared" si="53"/>
        <v>3.8125917534600768</v>
      </c>
      <c r="H674" s="2">
        <f t="shared" si="54"/>
        <v>0.14472519113912213</v>
      </c>
    </row>
    <row r="675" spans="1:8" x14ac:dyDescent="0.3">
      <c r="A675" s="2">
        <v>134520</v>
      </c>
      <c r="B675">
        <v>0.20107839288051302</v>
      </c>
      <c r="C675" s="15">
        <f t="shared" si="50"/>
        <v>0.23656281515354474</v>
      </c>
      <c r="D675" s="15">
        <f t="shared" si="51"/>
        <v>10</v>
      </c>
      <c r="E675" s="2">
        <f t="shared" si="52"/>
        <v>8.8171859242322768</v>
      </c>
      <c r="F675" s="2">
        <v>5</v>
      </c>
      <c r="G675" s="2">
        <f t="shared" si="53"/>
        <v>3.8171859242322763</v>
      </c>
      <c r="H675" s="2">
        <f t="shared" si="54"/>
        <v>0.14404210024463596</v>
      </c>
    </row>
    <row r="676" spans="1:8" x14ac:dyDescent="0.3">
      <c r="A676" s="2">
        <v>134720</v>
      </c>
      <c r="B676">
        <v>0.18694900698966227</v>
      </c>
      <c r="C676" s="15">
        <f t="shared" si="50"/>
        <v>0.21994000822313209</v>
      </c>
      <c r="D676" s="15">
        <f t="shared" si="51"/>
        <v>10</v>
      </c>
      <c r="E676" s="2">
        <f t="shared" si="52"/>
        <v>8.9002999588843394</v>
      </c>
      <c r="F676" s="2">
        <v>5</v>
      </c>
      <c r="G676" s="2">
        <f t="shared" si="53"/>
        <v>3.9002999588843394</v>
      </c>
      <c r="H676" s="2">
        <f t="shared" si="54"/>
        <v>0.13188433614320913</v>
      </c>
    </row>
    <row r="677" spans="1:8" x14ac:dyDescent="0.3">
      <c r="A677" s="2">
        <v>134920</v>
      </c>
      <c r="B677">
        <v>0.17009222841950911</v>
      </c>
      <c r="C677" s="15">
        <f t="shared" si="50"/>
        <v>0.20010850402295188</v>
      </c>
      <c r="D677" s="15">
        <f t="shared" si="51"/>
        <v>10</v>
      </c>
      <c r="E677" s="2">
        <f t="shared" si="52"/>
        <v>8.9994574798852405</v>
      </c>
      <c r="F677" s="2">
        <v>5</v>
      </c>
      <c r="G677" s="2">
        <f t="shared" si="53"/>
        <v>3.9994574798852405</v>
      </c>
      <c r="H677" s="2">
        <f t="shared" si="54"/>
        <v>0.11785839305399323</v>
      </c>
    </row>
    <row r="678" spans="1:8" x14ac:dyDescent="0.3">
      <c r="A678" s="2">
        <v>135120</v>
      </c>
      <c r="B678">
        <v>0.17041521309755692</v>
      </c>
      <c r="C678" s="15">
        <f t="shared" si="50"/>
        <v>0.20048848599712579</v>
      </c>
      <c r="D678" s="15">
        <f t="shared" si="51"/>
        <v>10</v>
      </c>
      <c r="E678" s="2">
        <f t="shared" si="52"/>
        <v>8.9975575700143704</v>
      </c>
      <c r="F678" s="2">
        <v>5</v>
      </c>
      <c r="G678" s="2">
        <f t="shared" si="53"/>
        <v>3.9975575700143713</v>
      </c>
      <c r="H678" s="2">
        <f t="shared" si="54"/>
        <v>0.11812241170943816</v>
      </c>
    </row>
    <row r="679" spans="1:8" x14ac:dyDescent="0.3">
      <c r="A679" s="2">
        <v>135320</v>
      </c>
      <c r="B679">
        <v>0.20576734297630475</v>
      </c>
      <c r="C679" s="15">
        <f t="shared" si="50"/>
        <v>0.24207922703094678</v>
      </c>
      <c r="D679" s="15">
        <f t="shared" si="51"/>
        <v>10</v>
      </c>
      <c r="E679" s="2">
        <f t="shared" si="52"/>
        <v>8.7896038648452652</v>
      </c>
      <c r="F679" s="2">
        <v>5</v>
      </c>
      <c r="G679" s="2">
        <f t="shared" si="53"/>
        <v>3.7896038648452661</v>
      </c>
      <c r="H679" s="2">
        <f t="shared" si="54"/>
        <v>0.1481609710684946</v>
      </c>
    </row>
    <row r="680" spans="1:8" x14ac:dyDescent="0.3">
      <c r="A680" s="2">
        <v>135520</v>
      </c>
      <c r="B680">
        <v>0.17816473972692304</v>
      </c>
      <c r="C680" s="15">
        <f t="shared" si="50"/>
        <v>0.20960557614932124</v>
      </c>
      <c r="D680" s="15">
        <f t="shared" si="51"/>
        <v>10</v>
      </c>
      <c r="E680" s="2">
        <f t="shared" si="52"/>
        <v>8.9519721192533943</v>
      </c>
      <c r="F680" s="2">
        <v>5</v>
      </c>
      <c r="G680" s="2">
        <f t="shared" si="53"/>
        <v>3.9519721192533939</v>
      </c>
      <c r="H680" s="2">
        <f t="shared" si="54"/>
        <v>0.12451195095763476</v>
      </c>
    </row>
    <row r="681" spans="1:8" x14ac:dyDescent="0.3">
      <c r="A681" s="2">
        <v>135720</v>
      </c>
      <c r="B681">
        <v>0.192755932828135</v>
      </c>
      <c r="C681" s="15">
        <f t="shared" si="50"/>
        <v>0.22677168568015882</v>
      </c>
      <c r="D681" s="15">
        <f t="shared" si="51"/>
        <v>10</v>
      </c>
      <c r="E681" s="2">
        <f t="shared" si="52"/>
        <v>8.866141571599206</v>
      </c>
      <c r="F681" s="2">
        <v>5</v>
      </c>
      <c r="G681" s="2">
        <f t="shared" si="53"/>
        <v>3.866141571599206</v>
      </c>
      <c r="H681" s="2">
        <f t="shared" si="54"/>
        <v>0.13683552378372896</v>
      </c>
    </row>
    <row r="682" spans="1:8" x14ac:dyDescent="0.3">
      <c r="A682" s="2">
        <v>135920</v>
      </c>
      <c r="B682">
        <v>0.22116583927376654</v>
      </c>
      <c r="C682" s="15">
        <f t="shared" si="50"/>
        <v>0.26019510502796062</v>
      </c>
      <c r="D682" s="15">
        <f t="shared" si="51"/>
        <v>10</v>
      </c>
      <c r="E682" s="2">
        <f t="shared" si="52"/>
        <v>8.699024474860197</v>
      </c>
      <c r="F682" s="2">
        <v>5</v>
      </c>
      <c r="G682" s="2">
        <f t="shared" si="53"/>
        <v>3.699024474860197</v>
      </c>
      <c r="H682" s="2">
        <f t="shared" si="54"/>
        <v>0.16199458004343376</v>
      </c>
    </row>
    <row r="683" spans="1:8" x14ac:dyDescent="0.3">
      <c r="A683" s="2">
        <v>136120</v>
      </c>
      <c r="B683">
        <v>0.21772919991260409</v>
      </c>
      <c r="C683" s="15">
        <f t="shared" si="50"/>
        <v>0.25615199989718129</v>
      </c>
      <c r="D683" s="15">
        <f t="shared" si="51"/>
        <v>10</v>
      </c>
      <c r="E683" s="2">
        <f t="shared" si="52"/>
        <v>8.7192400005140929</v>
      </c>
      <c r="F683" s="2">
        <v>5</v>
      </c>
      <c r="G683" s="2">
        <f t="shared" si="53"/>
        <v>3.7192400005140938</v>
      </c>
      <c r="H683" s="2">
        <f t="shared" si="54"/>
        <v>0.15886555118259491</v>
      </c>
    </row>
    <row r="684" spans="1:8" x14ac:dyDescent="0.3">
      <c r="A684" s="2">
        <v>136320</v>
      </c>
      <c r="B684">
        <v>0.19171439192569675</v>
      </c>
      <c r="C684" s="15">
        <f t="shared" si="50"/>
        <v>0.2255463434419962</v>
      </c>
      <c r="D684" s="15">
        <f t="shared" si="51"/>
        <v>10</v>
      </c>
      <c r="E684" s="2">
        <f t="shared" si="52"/>
        <v>8.872268282790019</v>
      </c>
      <c r="F684" s="2">
        <v>5</v>
      </c>
      <c r="G684" s="2">
        <f t="shared" si="53"/>
        <v>3.872268282790019</v>
      </c>
      <c r="H684" s="2">
        <f t="shared" si="54"/>
        <v>0.13594285337473083</v>
      </c>
    </row>
    <row r="685" spans="1:8" x14ac:dyDescent="0.3">
      <c r="A685" s="2">
        <v>136520</v>
      </c>
      <c r="B685">
        <v>0.17874706120581288</v>
      </c>
      <c r="C685" s="15">
        <f t="shared" si="50"/>
        <v>0.2102906602421328</v>
      </c>
      <c r="D685" s="15">
        <f t="shared" si="51"/>
        <v>10</v>
      </c>
      <c r="E685" s="2">
        <f t="shared" si="52"/>
        <v>8.9485466987893361</v>
      </c>
      <c r="F685" s="2">
        <v>5</v>
      </c>
      <c r="G685" s="2">
        <f t="shared" si="53"/>
        <v>3.9485466987893361</v>
      </c>
      <c r="H685" s="2">
        <f t="shared" si="54"/>
        <v>0.1249963716630897</v>
      </c>
    </row>
    <row r="686" spans="1:8" x14ac:dyDescent="0.3">
      <c r="A686" s="2">
        <v>136720</v>
      </c>
      <c r="B686">
        <v>0.1838699051123627</v>
      </c>
      <c r="C686" s="15">
        <f t="shared" si="50"/>
        <v>0.21631753542630908</v>
      </c>
      <c r="D686" s="15">
        <f t="shared" si="51"/>
        <v>10</v>
      </c>
      <c r="E686" s="2">
        <f t="shared" si="52"/>
        <v>8.9184123228684555</v>
      </c>
      <c r="F686" s="2">
        <v>5</v>
      </c>
      <c r="G686" s="2">
        <f t="shared" si="53"/>
        <v>3.9184123228684546</v>
      </c>
      <c r="H686" s="2">
        <f t="shared" si="54"/>
        <v>0.12928420739659799</v>
      </c>
    </row>
    <row r="687" spans="1:8" x14ac:dyDescent="0.3">
      <c r="A687" s="2">
        <v>136920</v>
      </c>
      <c r="B687">
        <v>0.19277059610163311</v>
      </c>
      <c r="C687" s="15">
        <f t="shared" si="50"/>
        <v>0.22678893659015661</v>
      </c>
      <c r="D687" s="15">
        <f t="shared" si="51"/>
        <v>10</v>
      </c>
      <c r="E687" s="2">
        <f t="shared" si="52"/>
        <v>8.8660553170492165</v>
      </c>
      <c r="F687" s="2">
        <v>5</v>
      </c>
      <c r="G687" s="2">
        <f t="shared" si="53"/>
        <v>3.8660553170492169</v>
      </c>
      <c r="H687" s="2">
        <f t="shared" si="54"/>
        <v>0.13684810569332667</v>
      </c>
    </row>
    <row r="688" spans="1:8" x14ac:dyDescent="0.3">
      <c r="A688" s="2">
        <v>137120</v>
      </c>
      <c r="B688">
        <v>0.18366459076883415</v>
      </c>
      <c r="C688" s="15">
        <f t="shared" si="50"/>
        <v>0.21607598913980489</v>
      </c>
      <c r="D688" s="15">
        <f t="shared" si="51"/>
        <v>10</v>
      </c>
      <c r="E688" s="2">
        <f t="shared" si="52"/>
        <v>8.9196200543009763</v>
      </c>
      <c r="F688" s="2">
        <v>5</v>
      </c>
      <c r="G688" s="2">
        <f t="shared" si="53"/>
        <v>3.9196200543009754</v>
      </c>
      <c r="H688" s="2">
        <f t="shared" si="54"/>
        <v>0.12911144613385386</v>
      </c>
    </row>
    <row r="689" spans="1:8" x14ac:dyDescent="0.3">
      <c r="A689" s="2">
        <v>137320</v>
      </c>
      <c r="B689">
        <v>0.19078030402020993</v>
      </c>
      <c r="C689" s="15">
        <f t="shared" si="50"/>
        <v>0.22444741649436462</v>
      </c>
      <c r="D689" s="15">
        <f t="shared" si="51"/>
        <v>10</v>
      </c>
      <c r="E689" s="2">
        <f t="shared" si="52"/>
        <v>8.8777629175281767</v>
      </c>
      <c r="F689" s="2">
        <v>5</v>
      </c>
      <c r="G689" s="2">
        <f t="shared" si="53"/>
        <v>3.8777629175281767</v>
      </c>
      <c r="H689" s="2">
        <f t="shared" si="54"/>
        <v>0.13514400129548332</v>
      </c>
    </row>
    <row r="690" spans="1:8" x14ac:dyDescent="0.3">
      <c r="A690" s="2">
        <v>137520</v>
      </c>
      <c r="B690">
        <v>0.20955767437759976</v>
      </c>
      <c r="C690" s="15">
        <f t="shared" si="50"/>
        <v>0.24653844044423501</v>
      </c>
      <c r="D690" s="15">
        <f t="shared" si="51"/>
        <v>10</v>
      </c>
      <c r="E690" s="2">
        <f t="shared" si="52"/>
        <v>8.767307797778825</v>
      </c>
      <c r="F690" s="2">
        <v>5</v>
      </c>
      <c r="G690" s="2">
        <f t="shared" si="53"/>
        <v>3.767307797778825</v>
      </c>
      <c r="H690" s="2">
        <f t="shared" si="54"/>
        <v>0.15152196574258242</v>
      </c>
    </row>
    <row r="691" spans="1:8" x14ac:dyDescent="0.3">
      <c r="A691" s="2">
        <v>137720</v>
      </c>
      <c r="B691">
        <v>0.17775058237523214</v>
      </c>
      <c r="C691" s="15">
        <f t="shared" si="50"/>
        <v>0.20911833220615547</v>
      </c>
      <c r="D691" s="15">
        <f t="shared" si="51"/>
        <v>10</v>
      </c>
      <c r="E691" s="2">
        <f t="shared" si="52"/>
        <v>8.9544083389692233</v>
      </c>
      <c r="F691" s="2">
        <v>5</v>
      </c>
      <c r="G691" s="2">
        <f t="shared" si="53"/>
        <v>3.9544083389692224</v>
      </c>
      <c r="H691" s="2">
        <f t="shared" si="54"/>
        <v>0.12416779051230108</v>
      </c>
    </row>
    <row r="692" spans="1:8" x14ac:dyDescent="0.3">
      <c r="A692" s="2">
        <v>137920</v>
      </c>
      <c r="B692">
        <v>0.20681016299400767</v>
      </c>
      <c r="C692" s="15">
        <f t="shared" si="50"/>
        <v>0.24330607411059726</v>
      </c>
      <c r="D692" s="15">
        <f t="shared" si="51"/>
        <v>10</v>
      </c>
      <c r="E692" s="2">
        <f t="shared" si="52"/>
        <v>8.7834696294470138</v>
      </c>
      <c r="F692" s="2">
        <v>5</v>
      </c>
      <c r="G692" s="2">
        <f t="shared" si="53"/>
        <v>3.7834696294470138</v>
      </c>
      <c r="H692" s="2">
        <f t="shared" si="54"/>
        <v>0.14908284320812051</v>
      </c>
    </row>
    <row r="693" spans="1:8" x14ac:dyDescent="0.3">
      <c r="A693" s="2">
        <v>138120</v>
      </c>
      <c r="B693">
        <v>0.20835943817774846</v>
      </c>
      <c r="C693" s="15">
        <f t="shared" si="50"/>
        <v>0.24512875079735114</v>
      </c>
      <c r="D693" s="15">
        <f t="shared" si="51"/>
        <v>10</v>
      </c>
      <c r="E693" s="2">
        <f t="shared" si="52"/>
        <v>8.7743562460132445</v>
      </c>
      <c r="F693" s="2">
        <v>5</v>
      </c>
      <c r="G693" s="2">
        <f t="shared" si="53"/>
        <v>3.7743562460132445</v>
      </c>
      <c r="H693" s="2">
        <f t="shared" si="54"/>
        <v>0.15045638652161833</v>
      </c>
    </row>
    <row r="694" spans="1:8" x14ac:dyDescent="0.3">
      <c r="A694" s="2">
        <v>138320</v>
      </c>
      <c r="B694">
        <v>0.19591916446845437</v>
      </c>
      <c r="C694" s="15">
        <f t="shared" si="50"/>
        <v>0.23049313466876986</v>
      </c>
      <c r="D694" s="15">
        <f t="shared" si="51"/>
        <v>10</v>
      </c>
      <c r="E694" s="2">
        <f t="shared" si="52"/>
        <v>8.8475343266561506</v>
      </c>
      <c r="F694" s="2">
        <v>5</v>
      </c>
      <c r="G694" s="2">
        <f t="shared" si="53"/>
        <v>3.8475343266561506</v>
      </c>
      <c r="H694" s="2">
        <f t="shared" si="54"/>
        <v>0.13955912398514686</v>
      </c>
    </row>
    <row r="695" spans="1:8" x14ac:dyDescent="0.3">
      <c r="A695" s="2">
        <v>138520</v>
      </c>
      <c r="B695">
        <v>0.23531713877818752</v>
      </c>
      <c r="C695" s="15">
        <f t="shared" si="50"/>
        <v>0.27684369268022063</v>
      </c>
      <c r="D695" s="15">
        <f t="shared" si="51"/>
        <v>10</v>
      </c>
      <c r="E695" s="2">
        <f t="shared" si="52"/>
        <v>8.615781536598897</v>
      </c>
      <c r="F695" s="2">
        <v>5</v>
      </c>
      <c r="G695" s="2">
        <f t="shared" si="53"/>
        <v>3.615781536598897</v>
      </c>
      <c r="H695" s="2">
        <f t="shared" si="54"/>
        <v>0.17514037848349384</v>
      </c>
    </row>
    <row r="696" spans="1:8" x14ac:dyDescent="0.3">
      <c r="A696" s="2">
        <v>138720</v>
      </c>
      <c r="B696">
        <v>0.20249021875538278</v>
      </c>
      <c r="C696" s="15">
        <f t="shared" si="50"/>
        <v>0.23822378677103859</v>
      </c>
      <c r="D696" s="15">
        <f t="shared" si="51"/>
        <v>10</v>
      </c>
      <c r="E696" s="2">
        <f t="shared" si="52"/>
        <v>8.8088810661448065</v>
      </c>
      <c r="F696" s="2">
        <v>5</v>
      </c>
      <c r="G696" s="2">
        <f t="shared" si="53"/>
        <v>3.8088810661448074</v>
      </c>
      <c r="H696" s="2">
        <f t="shared" si="54"/>
        <v>0.14527778149537662</v>
      </c>
    </row>
    <row r="697" spans="1:8" x14ac:dyDescent="0.3">
      <c r="A697" s="2">
        <v>138920</v>
      </c>
      <c r="B697">
        <v>0.19111694442299842</v>
      </c>
      <c r="C697" s="15">
        <f t="shared" si="50"/>
        <v>0.22484346402705699</v>
      </c>
      <c r="D697" s="15">
        <f t="shared" si="51"/>
        <v>10</v>
      </c>
      <c r="E697" s="2">
        <f t="shared" si="52"/>
        <v>8.8757826798647148</v>
      </c>
      <c r="F697" s="2">
        <v>5</v>
      </c>
      <c r="G697" s="2">
        <f t="shared" si="53"/>
        <v>3.8757826798647148</v>
      </c>
      <c r="H697" s="2">
        <f t="shared" si="54"/>
        <v>0.1354317158833353</v>
      </c>
    </row>
    <row r="698" spans="1:8" x14ac:dyDescent="0.3">
      <c r="A698" s="2">
        <v>139120</v>
      </c>
      <c r="B698">
        <v>0.21654222616743396</v>
      </c>
      <c r="C698" s="15">
        <f t="shared" si="50"/>
        <v>0.25475556019698115</v>
      </c>
      <c r="D698" s="15">
        <f t="shared" si="51"/>
        <v>10</v>
      </c>
      <c r="E698" s="2">
        <f t="shared" si="52"/>
        <v>8.7262221990150941</v>
      </c>
      <c r="F698" s="2">
        <v>5</v>
      </c>
      <c r="G698" s="2">
        <f t="shared" si="53"/>
        <v>3.7262221990150941</v>
      </c>
      <c r="H698" s="2">
        <f t="shared" si="54"/>
        <v>0.15779045270028588</v>
      </c>
    </row>
    <row r="699" spans="1:8" x14ac:dyDescent="0.3">
      <c r="A699" s="2">
        <v>139320</v>
      </c>
      <c r="B699">
        <v>0.20245213090975542</v>
      </c>
      <c r="C699" s="15">
        <f t="shared" si="50"/>
        <v>0.23817897754088874</v>
      </c>
      <c r="D699" s="15">
        <f t="shared" si="51"/>
        <v>10</v>
      </c>
      <c r="E699" s="2">
        <f t="shared" si="52"/>
        <v>8.8091051122955566</v>
      </c>
      <c r="F699" s="2">
        <v>5</v>
      </c>
      <c r="G699" s="2">
        <f t="shared" si="53"/>
        <v>3.8091051122955566</v>
      </c>
      <c r="H699" s="2">
        <f t="shared" si="54"/>
        <v>0.14524439498428499</v>
      </c>
    </row>
    <row r="700" spans="1:8" x14ac:dyDescent="0.3">
      <c r="A700" s="2">
        <v>139520</v>
      </c>
      <c r="B700">
        <v>0.19027382233466827</v>
      </c>
      <c r="C700" s="15">
        <f t="shared" si="50"/>
        <v>0.22385155568784504</v>
      </c>
      <c r="D700" s="15">
        <f t="shared" si="51"/>
        <v>10</v>
      </c>
      <c r="E700" s="2">
        <f t="shared" si="52"/>
        <v>8.8807422215607748</v>
      </c>
      <c r="F700" s="2">
        <v>5</v>
      </c>
      <c r="G700" s="2">
        <f t="shared" si="53"/>
        <v>3.8807422215607748</v>
      </c>
      <c r="H700" s="2">
        <f t="shared" si="54"/>
        <v>0.13471152690285187</v>
      </c>
    </row>
    <row r="701" spans="1:8" x14ac:dyDescent="0.3">
      <c r="A701" s="2">
        <v>139720</v>
      </c>
      <c r="B701">
        <v>0.19040621532824165</v>
      </c>
      <c r="C701" s="15">
        <f t="shared" si="50"/>
        <v>0.22400731215087252</v>
      </c>
      <c r="D701" s="15">
        <f t="shared" si="51"/>
        <v>10</v>
      </c>
      <c r="E701" s="2">
        <f t="shared" si="52"/>
        <v>8.8799634392456372</v>
      </c>
      <c r="F701" s="2">
        <v>5</v>
      </c>
      <c r="G701" s="2">
        <f t="shared" si="53"/>
        <v>3.8799634392456372</v>
      </c>
      <c r="H701" s="2">
        <f t="shared" si="54"/>
        <v>0.1348245285176391</v>
      </c>
    </row>
    <row r="702" spans="1:8" x14ac:dyDescent="0.3">
      <c r="A702" s="2">
        <v>139920</v>
      </c>
      <c r="B702">
        <v>0.1897042780280247</v>
      </c>
      <c r="C702" s="15">
        <f t="shared" si="50"/>
        <v>0.22318150356238201</v>
      </c>
      <c r="D702" s="15">
        <f t="shared" si="51"/>
        <v>10</v>
      </c>
      <c r="E702" s="2">
        <f t="shared" si="52"/>
        <v>8.8840924821880893</v>
      </c>
      <c r="F702" s="2">
        <v>5</v>
      </c>
      <c r="G702" s="2">
        <f t="shared" si="53"/>
        <v>3.8840924821880902</v>
      </c>
      <c r="H702" s="2">
        <f t="shared" si="54"/>
        <v>0.13422577417610271</v>
      </c>
    </row>
    <row r="703" spans="1:8" x14ac:dyDescent="0.3">
      <c r="A703" s="2">
        <v>140120</v>
      </c>
      <c r="B703">
        <v>0.21821577438834314</v>
      </c>
      <c r="C703" s="15">
        <f t="shared" si="50"/>
        <v>0.25672444045687426</v>
      </c>
      <c r="D703" s="15">
        <f t="shared" si="51"/>
        <v>10</v>
      </c>
      <c r="E703" s="2">
        <f t="shared" si="52"/>
        <v>8.7163777977156283</v>
      </c>
      <c r="F703" s="2">
        <v>5</v>
      </c>
      <c r="G703" s="2">
        <f t="shared" si="53"/>
        <v>3.7163777977156287</v>
      </c>
      <c r="H703" s="2">
        <f t="shared" si="54"/>
        <v>0.15930709726258302</v>
      </c>
    </row>
    <row r="704" spans="1:8" x14ac:dyDescent="0.3">
      <c r="A704" s="2">
        <v>140320</v>
      </c>
      <c r="B704">
        <v>0.21143619576825617</v>
      </c>
      <c r="C704" s="15">
        <f t="shared" si="50"/>
        <v>0.24874846560971314</v>
      </c>
      <c r="D704" s="15">
        <f t="shared" si="51"/>
        <v>10</v>
      </c>
      <c r="E704" s="2">
        <f t="shared" si="52"/>
        <v>8.7562576719514347</v>
      </c>
      <c r="F704" s="2">
        <v>5</v>
      </c>
      <c r="G704" s="2">
        <f t="shared" si="53"/>
        <v>3.7562576719514342</v>
      </c>
      <c r="H704" s="2">
        <f t="shared" si="54"/>
        <v>0.15319826496253788</v>
      </c>
    </row>
    <row r="705" spans="1:8" x14ac:dyDescent="0.3">
      <c r="A705" s="2">
        <v>140520</v>
      </c>
      <c r="B705">
        <v>0.19248111840148752</v>
      </c>
      <c r="C705" s="15">
        <f t="shared" si="50"/>
        <v>0.22644837458998532</v>
      </c>
      <c r="D705" s="15">
        <f t="shared" si="51"/>
        <v>10</v>
      </c>
      <c r="E705" s="2">
        <f t="shared" si="52"/>
        <v>8.8677581270500738</v>
      </c>
      <c r="F705" s="2">
        <v>5</v>
      </c>
      <c r="G705" s="2">
        <f t="shared" si="53"/>
        <v>3.8677581270500734</v>
      </c>
      <c r="H705" s="2">
        <f t="shared" si="54"/>
        <v>0.13659979217008242</v>
      </c>
    </row>
    <row r="706" spans="1:8" x14ac:dyDescent="0.3">
      <c r="A706" s="2">
        <v>140720</v>
      </c>
      <c r="B706">
        <v>0.22462930084320143</v>
      </c>
      <c r="C706" s="15">
        <f t="shared" si="50"/>
        <v>0.26426976569788402</v>
      </c>
      <c r="D706" s="15">
        <f t="shared" si="51"/>
        <v>10</v>
      </c>
      <c r="E706" s="2">
        <f t="shared" si="52"/>
        <v>8.6786511715105803</v>
      </c>
      <c r="F706" s="2">
        <v>5</v>
      </c>
      <c r="G706" s="2">
        <f t="shared" si="53"/>
        <v>3.6786511715105799</v>
      </c>
      <c r="H706" s="2">
        <f t="shared" si="54"/>
        <v>0.16517278553833073</v>
      </c>
    </row>
    <row r="707" spans="1:8" x14ac:dyDescent="0.3">
      <c r="A707" s="2">
        <v>140920</v>
      </c>
      <c r="B707">
        <v>0.20283690971091911</v>
      </c>
      <c r="C707" s="15">
        <f t="shared" ref="C707:C752" si="55">B707/$J$27</f>
        <v>0.23863165848343426</v>
      </c>
      <c r="D707" s="15">
        <f t="shared" ref="D707:D752" si="56">$J$28</f>
        <v>10</v>
      </c>
      <c r="E707" s="2">
        <f t="shared" si="52"/>
        <v>8.8068417075828282</v>
      </c>
      <c r="F707" s="2">
        <v>5</v>
      </c>
      <c r="G707" s="2">
        <f t="shared" si="53"/>
        <v>3.8068417075828287</v>
      </c>
      <c r="H707" s="2">
        <f t="shared" si="54"/>
        <v>0.14558180839413859</v>
      </c>
    </row>
    <row r="708" spans="1:8" x14ac:dyDescent="0.3">
      <c r="A708" s="2">
        <v>141120</v>
      </c>
      <c r="B708">
        <v>0.20093228655544654</v>
      </c>
      <c r="C708" s="15">
        <f t="shared" si="55"/>
        <v>0.23639092535934889</v>
      </c>
      <c r="D708" s="15">
        <f t="shared" si="56"/>
        <v>10</v>
      </c>
      <c r="E708" s="2">
        <f t="shared" ref="E708:E752" si="57">D708-(F708*C708)</f>
        <v>8.8180453732032547</v>
      </c>
      <c r="F708" s="2">
        <v>5</v>
      </c>
      <c r="G708" s="2">
        <f t="shared" ref="G708:G752" si="58">F708-(F708*C708)</f>
        <v>3.8180453732032555</v>
      </c>
      <c r="H708" s="2">
        <f t="shared" ref="H708:H752" si="59">LN((F708*E708)/(D708*G708))</f>
        <v>0.14391444262661499</v>
      </c>
    </row>
    <row r="709" spans="1:8" x14ac:dyDescent="0.3">
      <c r="A709" s="2">
        <v>141320</v>
      </c>
      <c r="B709">
        <v>0.19982458147427831</v>
      </c>
      <c r="C709" s="15">
        <f t="shared" si="55"/>
        <v>0.23508774291091566</v>
      </c>
      <c r="D709" s="15">
        <f t="shared" si="56"/>
        <v>10</v>
      </c>
      <c r="E709" s="2">
        <f t="shared" si="57"/>
        <v>8.8245612854454212</v>
      </c>
      <c r="F709" s="2">
        <v>5</v>
      </c>
      <c r="G709" s="2">
        <f t="shared" si="58"/>
        <v>3.8245612854454216</v>
      </c>
      <c r="H709" s="2">
        <f t="shared" si="59"/>
        <v>0.14294794424153201</v>
      </c>
    </row>
    <row r="710" spans="1:8" x14ac:dyDescent="0.3">
      <c r="A710" s="2">
        <v>141520</v>
      </c>
      <c r="B710">
        <v>0.20185459841530712</v>
      </c>
      <c r="C710" s="15">
        <f t="shared" si="55"/>
        <v>0.23747599813565545</v>
      </c>
      <c r="D710" s="15">
        <f t="shared" si="56"/>
        <v>10</v>
      </c>
      <c r="E710" s="2">
        <f t="shared" si="57"/>
        <v>8.8126200093217228</v>
      </c>
      <c r="F710" s="2">
        <v>5</v>
      </c>
      <c r="G710" s="2">
        <f t="shared" si="58"/>
        <v>3.8126200093217228</v>
      </c>
      <c r="H710" s="2">
        <f t="shared" si="59"/>
        <v>0.14472098627178626</v>
      </c>
    </row>
    <row r="711" spans="1:8" x14ac:dyDescent="0.3">
      <c r="A711" s="2">
        <v>141720</v>
      </c>
      <c r="B711">
        <v>0.21173442403300305</v>
      </c>
      <c r="C711" s="15">
        <f t="shared" si="55"/>
        <v>0.2490993223917683</v>
      </c>
      <c r="D711" s="15">
        <f t="shared" si="56"/>
        <v>10</v>
      </c>
      <c r="E711" s="2">
        <f t="shared" si="57"/>
        <v>8.754503388041158</v>
      </c>
      <c r="F711" s="2">
        <v>5</v>
      </c>
      <c r="G711" s="2">
        <f t="shared" si="58"/>
        <v>3.7545033880411585</v>
      </c>
      <c r="H711" s="2">
        <f t="shared" si="59"/>
        <v>0.15346503737772363</v>
      </c>
    </row>
    <row r="712" spans="1:8" x14ac:dyDescent="0.3">
      <c r="A712" s="2">
        <v>141920</v>
      </c>
      <c r="B712">
        <v>0.18302432659347476</v>
      </c>
      <c r="C712" s="15">
        <f t="shared" si="55"/>
        <v>0.21532273716879383</v>
      </c>
      <c r="D712" s="15">
        <f t="shared" si="56"/>
        <v>10</v>
      </c>
      <c r="E712" s="2">
        <f t="shared" si="57"/>
        <v>8.9233863141560299</v>
      </c>
      <c r="F712" s="2">
        <v>5</v>
      </c>
      <c r="G712" s="2">
        <f t="shared" si="58"/>
        <v>3.9233863141560308</v>
      </c>
      <c r="H712" s="2">
        <f t="shared" si="59"/>
        <v>0.12857318907608903</v>
      </c>
    </row>
    <row r="713" spans="1:8" x14ac:dyDescent="0.3">
      <c r="A713" s="2">
        <v>142120</v>
      </c>
      <c r="B713">
        <v>0.20820271332069371</v>
      </c>
      <c r="C713" s="15">
        <f t="shared" si="55"/>
        <v>0.24494436861258084</v>
      </c>
      <c r="D713" s="15">
        <f t="shared" si="56"/>
        <v>10</v>
      </c>
      <c r="E713" s="2">
        <f t="shared" si="57"/>
        <v>8.7752781569370963</v>
      </c>
      <c r="F713" s="2">
        <v>5</v>
      </c>
      <c r="G713" s="2">
        <f t="shared" si="58"/>
        <v>3.7752781569370959</v>
      </c>
      <c r="H713" s="2">
        <f t="shared" si="59"/>
        <v>0.15031722314253304</v>
      </c>
    </row>
    <row r="714" spans="1:8" x14ac:dyDescent="0.3">
      <c r="A714" s="2">
        <v>142320</v>
      </c>
      <c r="B714">
        <v>0.20147797179665258</v>
      </c>
      <c r="C714" s="15">
        <f t="shared" si="55"/>
        <v>0.23703290799606186</v>
      </c>
      <c r="D714" s="15">
        <f t="shared" si="56"/>
        <v>10</v>
      </c>
      <c r="E714" s="2">
        <f t="shared" si="57"/>
        <v>8.8148354600196903</v>
      </c>
      <c r="F714" s="2">
        <v>5</v>
      </c>
      <c r="G714" s="2">
        <f t="shared" si="58"/>
        <v>3.8148354600196908</v>
      </c>
      <c r="H714" s="2">
        <f t="shared" si="59"/>
        <v>0.14439143514704711</v>
      </c>
    </row>
    <row r="715" spans="1:8" x14ac:dyDescent="0.3">
      <c r="A715" s="2">
        <v>142520</v>
      </c>
      <c r="B715">
        <v>0.21256602252720447</v>
      </c>
      <c r="C715" s="15">
        <f t="shared" si="55"/>
        <v>0.25007767356141702</v>
      </c>
      <c r="D715" s="15">
        <f t="shared" si="56"/>
        <v>10</v>
      </c>
      <c r="E715" s="2">
        <f t="shared" si="57"/>
        <v>8.7496116321929147</v>
      </c>
      <c r="F715" s="2">
        <v>5</v>
      </c>
      <c r="G715" s="2">
        <f t="shared" si="58"/>
        <v>3.7496116321929147</v>
      </c>
      <c r="H715" s="2">
        <f t="shared" si="59"/>
        <v>0.15420986406173631</v>
      </c>
    </row>
    <row r="716" spans="1:8" x14ac:dyDescent="0.3">
      <c r="A716" s="2">
        <v>142720</v>
      </c>
      <c r="B716">
        <v>0.22114794561645143</v>
      </c>
      <c r="C716" s="15">
        <f t="shared" si="55"/>
        <v>0.26017405366641344</v>
      </c>
      <c r="D716" s="15">
        <f t="shared" si="56"/>
        <v>10</v>
      </c>
      <c r="E716" s="2">
        <f t="shared" si="57"/>
        <v>8.6991297316679326</v>
      </c>
      <c r="F716" s="2">
        <v>5</v>
      </c>
      <c r="G716" s="2">
        <f t="shared" si="58"/>
        <v>3.6991297316679326</v>
      </c>
      <c r="H716" s="2">
        <f t="shared" si="59"/>
        <v>0.16197822492720398</v>
      </c>
    </row>
    <row r="717" spans="1:8" x14ac:dyDescent="0.3">
      <c r="A717" s="2">
        <v>142920</v>
      </c>
      <c r="B717">
        <v>0.20630974323802992</v>
      </c>
      <c r="C717" s="15">
        <f t="shared" si="55"/>
        <v>0.24271734498591757</v>
      </c>
      <c r="D717" s="15">
        <f t="shared" si="56"/>
        <v>10</v>
      </c>
      <c r="E717" s="2">
        <f t="shared" si="57"/>
        <v>8.7864132750704123</v>
      </c>
      <c r="F717" s="2">
        <v>5</v>
      </c>
      <c r="G717" s="2">
        <f t="shared" si="58"/>
        <v>3.7864132750704123</v>
      </c>
      <c r="H717" s="2">
        <f t="shared" si="59"/>
        <v>0.14864019620553395</v>
      </c>
    </row>
    <row r="718" spans="1:8" x14ac:dyDescent="0.3">
      <c r="A718" s="2">
        <v>143120</v>
      </c>
      <c r="B718">
        <v>0.22541118554224668</v>
      </c>
      <c r="C718" s="15">
        <f t="shared" si="55"/>
        <v>0.26518963004970197</v>
      </c>
      <c r="D718" s="15">
        <f t="shared" si="56"/>
        <v>10</v>
      </c>
      <c r="E718" s="2">
        <f t="shared" si="57"/>
        <v>8.6740518497514891</v>
      </c>
      <c r="F718" s="2">
        <v>5</v>
      </c>
      <c r="G718" s="2">
        <f t="shared" si="58"/>
        <v>3.67405184975149</v>
      </c>
      <c r="H718" s="2">
        <f t="shared" si="59"/>
        <v>0.16589374313158767</v>
      </c>
    </row>
    <row r="719" spans="1:8" x14ac:dyDescent="0.3">
      <c r="A719" s="2">
        <v>143320</v>
      </c>
      <c r="B719">
        <v>0.20103373604141517</v>
      </c>
      <c r="C719" s="15">
        <f t="shared" si="55"/>
        <v>0.23651027769578256</v>
      </c>
      <c r="D719" s="15">
        <f t="shared" si="56"/>
        <v>10</v>
      </c>
      <c r="E719" s="2">
        <f t="shared" si="57"/>
        <v>8.8174486115210868</v>
      </c>
      <c r="F719" s="2">
        <v>5</v>
      </c>
      <c r="G719" s="2">
        <f t="shared" si="58"/>
        <v>3.8174486115210873</v>
      </c>
      <c r="H719" s="2">
        <f t="shared" si="59"/>
        <v>0.14400307781214777</v>
      </c>
    </row>
    <row r="720" spans="1:8" x14ac:dyDescent="0.3">
      <c r="A720" s="2">
        <v>143520</v>
      </c>
      <c r="B720">
        <v>0.18849370112945266</v>
      </c>
      <c r="C720" s="15">
        <f t="shared" si="55"/>
        <v>0.2217572954464149</v>
      </c>
      <c r="D720" s="15">
        <f t="shared" si="56"/>
        <v>10</v>
      </c>
      <c r="E720" s="2">
        <f t="shared" si="57"/>
        <v>8.8912135227679254</v>
      </c>
      <c r="F720" s="2">
        <v>5</v>
      </c>
      <c r="G720" s="2">
        <f t="shared" si="58"/>
        <v>3.8912135227679254</v>
      </c>
      <c r="H720" s="2">
        <f t="shared" si="59"/>
        <v>0.13319529533684521</v>
      </c>
    </row>
    <row r="721" spans="1:8" x14ac:dyDescent="0.3">
      <c r="A721" s="2">
        <v>143720</v>
      </c>
      <c r="B721">
        <v>0.19376971735555781</v>
      </c>
      <c r="C721" s="15">
        <f t="shared" si="55"/>
        <v>0.22796437335947978</v>
      </c>
      <c r="D721" s="15">
        <f t="shared" si="56"/>
        <v>10</v>
      </c>
      <c r="E721" s="2">
        <f t="shared" si="57"/>
        <v>8.8601781332026004</v>
      </c>
      <c r="F721" s="2">
        <v>5</v>
      </c>
      <c r="G721" s="2">
        <f t="shared" si="58"/>
        <v>3.8601781332026013</v>
      </c>
      <c r="H721" s="2">
        <f t="shared" si="59"/>
        <v>0.1377063582725285</v>
      </c>
    </row>
    <row r="722" spans="1:8" x14ac:dyDescent="0.3">
      <c r="A722" s="2">
        <v>143920</v>
      </c>
      <c r="B722">
        <v>0.20739247640887121</v>
      </c>
      <c r="C722" s="15">
        <f t="shared" si="55"/>
        <v>0.24399114871631908</v>
      </c>
      <c r="D722" s="15">
        <f t="shared" si="56"/>
        <v>10</v>
      </c>
      <c r="E722" s="2">
        <f t="shared" si="57"/>
        <v>8.7800442564184049</v>
      </c>
      <c r="F722" s="2">
        <v>5</v>
      </c>
      <c r="G722" s="2">
        <f t="shared" si="58"/>
        <v>3.7800442564184049</v>
      </c>
      <c r="H722" s="2">
        <f t="shared" si="59"/>
        <v>0.14959855005857273</v>
      </c>
    </row>
    <row r="723" spans="1:8" x14ac:dyDescent="0.3">
      <c r="A723" s="2">
        <v>144120</v>
      </c>
      <c r="B723">
        <v>0.18941465275054656</v>
      </c>
      <c r="C723" s="15">
        <f t="shared" si="55"/>
        <v>0.22284076794181948</v>
      </c>
      <c r="D723" s="15">
        <f t="shared" si="56"/>
        <v>10</v>
      </c>
      <c r="E723" s="2">
        <f t="shared" si="57"/>
        <v>8.8857961602909032</v>
      </c>
      <c r="F723" s="2">
        <v>5</v>
      </c>
      <c r="G723" s="2">
        <f t="shared" si="58"/>
        <v>3.8857961602909024</v>
      </c>
      <c r="H723" s="2">
        <f t="shared" si="59"/>
        <v>0.13397898958031818</v>
      </c>
    </row>
    <row r="724" spans="1:8" x14ac:dyDescent="0.3">
      <c r="A724" s="2">
        <v>144320</v>
      </c>
      <c r="B724">
        <v>0.23999763512060887</v>
      </c>
      <c r="C724" s="15">
        <f t="shared" si="55"/>
        <v>0.2823501589654222</v>
      </c>
      <c r="D724" s="15">
        <f t="shared" si="56"/>
        <v>10</v>
      </c>
      <c r="E724" s="2">
        <f t="shared" si="57"/>
        <v>8.5882492051728896</v>
      </c>
      <c r="F724" s="2">
        <v>5</v>
      </c>
      <c r="G724" s="2">
        <f t="shared" si="58"/>
        <v>3.5882492051728887</v>
      </c>
      <c r="H724" s="2">
        <f t="shared" si="59"/>
        <v>0.17958331991022708</v>
      </c>
    </row>
    <row r="725" spans="1:8" x14ac:dyDescent="0.3">
      <c r="A725" s="2">
        <v>144520</v>
      </c>
      <c r="B725">
        <v>0.18798929519283092</v>
      </c>
      <c r="C725" s="15">
        <f t="shared" si="55"/>
        <v>0.22116387669744814</v>
      </c>
      <c r="D725" s="15">
        <f t="shared" si="56"/>
        <v>10</v>
      </c>
      <c r="E725" s="2">
        <f t="shared" si="57"/>
        <v>8.8941806165127595</v>
      </c>
      <c r="F725" s="2">
        <v>5</v>
      </c>
      <c r="G725" s="2">
        <f t="shared" si="58"/>
        <v>3.8941806165127595</v>
      </c>
      <c r="H725" s="2">
        <f t="shared" si="59"/>
        <v>0.1327667298435446</v>
      </c>
    </row>
    <row r="726" spans="1:8" x14ac:dyDescent="0.3">
      <c r="A726" s="2">
        <v>144720</v>
      </c>
      <c r="B726">
        <v>0.20453909926416736</v>
      </c>
      <c r="C726" s="15">
        <f t="shared" si="55"/>
        <v>0.24063423442843218</v>
      </c>
      <c r="D726" s="15">
        <f t="shared" si="56"/>
        <v>10</v>
      </c>
      <c r="E726" s="2">
        <f t="shared" si="57"/>
        <v>8.7968288278578388</v>
      </c>
      <c r="F726" s="2">
        <v>5</v>
      </c>
      <c r="G726" s="2">
        <f t="shared" si="58"/>
        <v>3.7968288278578388</v>
      </c>
      <c r="H726" s="2">
        <f t="shared" si="59"/>
        <v>0.14707791616533217</v>
      </c>
    </row>
    <row r="727" spans="1:8" x14ac:dyDescent="0.3">
      <c r="A727" s="2">
        <v>144920</v>
      </c>
      <c r="B727">
        <v>0.21624237300391014</v>
      </c>
      <c r="C727" s="15">
        <f t="shared" si="55"/>
        <v>0.25440279176930602</v>
      </c>
      <c r="D727" s="15">
        <f t="shared" si="56"/>
        <v>10</v>
      </c>
      <c r="E727" s="2">
        <f t="shared" si="57"/>
        <v>8.7279860411534695</v>
      </c>
      <c r="F727" s="2">
        <v>5</v>
      </c>
      <c r="G727" s="2">
        <f t="shared" si="58"/>
        <v>3.72798604115347</v>
      </c>
      <c r="H727" s="2">
        <f t="shared" si="59"/>
        <v>0.15751931616110834</v>
      </c>
    </row>
    <row r="728" spans="1:8" x14ac:dyDescent="0.3">
      <c r="A728" s="2">
        <v>145120</v>
      </c>
      <c r="B728">
        <v>0.19896808724453413</v>
      </c>
      <c r="C728" s="15">
        <f t="shared" si="55"/>
        <v>0.2340801026406284</v>
      </c>
      <c r="D728" s="15">
        <f t="shared" si="56"/>
        <v>10</v>
      </c>
      <c r="E728" s="2">
        <f t="shared" si="57"/>
        <v>8.8295994867968588</v>
      </c>
      <c r="F728" s="2">
        <v>5</v>
      </c>
      <c r="G728" s="2">
        <f t="shared" si="58"/>
        <v>3.8295994867968579</v>
      </c>
      <c r="H728" s="2">
        <f t="shared" si="59"/>
        <v>0.14220224970699724</v>
      </c>
    </row>
    <row r="729" spans="1:8" x14ac:dyDescent="0.3">
      <c r="A729" s="2">
        <v>145320</v>
      </c>
      <c r="B729">
        <v>0.19655928164099071</v>
      </c>
      <c r="C729" s="15">
        <f t="shared" si="55"/>
        <v>0.2312462136952832</v>
      </c>
      <c r="D729" s="15">
        <f t="shared" si="56"/>
        <v>10</v>
      </c>
      <c r="E729" s="2">
        <f t="shared" si="57"/>
        <v>8.8437689315235843</v>
      </c>
      <c r="F729" s="2">
        <v>5</v>
      </c>
      <c r="G729" s="2">
        <f t="shared" si="58"/>
        <v>3.8437689315235839</v>
      </c>
      <c r="H729" s="2">
        <f t="shared" si="59"/>
        <v>0.14011257711326225</v>
      </c>
    </row>
    <row r="730" spans="1:8" x14ac:dyDescent="0.3">
      <c r="A730" s="2">
        <v>145520</v>
      </c>
      <c r="B730">
        <v>0.22103905552432287</v>
      </c>
      <c r="C730" s="15">
        <f t="shared" si="55"/>
        <v>0.26004594767567396</v>
      </c>
      <c r="D730" s="15">
        <f t="shared" si="56"/>
        <v>10</v>
      </c>
      <c r="E730" s="2">
        <f t="shared" si="57"/>
        <v>8.6997702616216301</v>
      </c>
      <c r="F730" s="2">
        <v>5</v>
      </c>
      <c r="G730" s="2">
        <f t="shared" si="58"/>
        <v>3.6997702616216301</v>
      </c>
      <c r="H730" s="2">
        <f t="shared" si="59"/>
        <v>0.1618787117729607</v>
      </c>
    </row>
    <row r="731" spans="1:8" x14ac:dyDescent="0.3">
      <c r="A731" s="2">
        <v>145720</v>
      </c>
      <c r="B731">
        <v>0.21658556060295434</v>
      </c>
      <c r="C731" s="15">
        <f t="shared" si="55"/>
        <v>0.25480654188582863</v>
      </c>
      <c r="D731" s="15">
        <f t="shared" si="56"/>
        <v>10</v>
      </c>
      <c r="E731" s="2">
        <f t="shared" si="57"/>
        <v>8.725967290570857</v>
      </c>
      <c r="F731" s="2">
        <v>5</v>
      </c>
      <c r="G731" s="2">
        <f t="shared" si="58"/>
        <v>3.725967290570857</v>
      </c>
      <c r="H731" s="2">
        <f t="shared" si="59"/>
        <v>0.15782965218961001</v>
      </c>
    </row>
    <row r="732" spans="1:8" x14ac:dyDescent="0.3">
      <c r="A732" s="2">
        <v>145920</v>
      </c>
      <c r="B732">
        <v>0.21318373071528751</v>
      </c>
      <c r="C732" s="15">
        <f t="shared" si="55"/>
        <v>0.25080438907680885</v>
      </c>
      <c r="D732" s="15">
        <f t="shared" si="56"/>
        <v>10</v>
      </c>
      <c r="E732" s="2">
        <f t="shared" si="57"/>
        <v>8.7459780546159553</v>
      </c>
      <c r="F732" s="2">
        <v>5</v>
      </c>
      <c r="G732" s="2">
        <f t="shared" si="58"/>
        <v>3.7459780546159558</v>
      </c>
      <c r="H732" s="2">
        <f t="shared" si="59"/>
        <v>0.15476401758326927</v>
      </c>
    </row>
    <row r="733" spans="1:8" x14ac:dyDescent="0.3">
      <c r="A733" s="2">
        <v>146120</v>
      </c>
      <c r="B733">
        <v>0.21484668127747991</v>
      </c>
      <c r="C733" s="15">
        <f t="shared" si="55"/>
        <v>0.25276080150291758</v>
      </c>
      <c r="D733" s="15">
        <f t="shared" si="56"/>
        <v>10</v>
      </c>
      <c r="E733" s="2">
        <f t="shared" si="57"/>
        <v>8.7361959924854116</v>
      </c>
      <c r="F733" s="2">
        <v>5</v>
      </c>
      <c r="G733" s="2">
        <f t="shared" si="58"/>
        <v>3.736195992485412</v>
      </c>
      <c r="H733" s="2">
        <f t="shared" si="59"/>
        <v>0.15625969372223303</v>
      </c>
    </row>
    <row r="734" spans="1:8" x14ac:dyDescent="0.3">
      <c r="A734" s="2">
        <v>146320</v>
      </c>
      <c r="B734">
        <v>0.18088582522968122</v>
      </c>
      <c r="C734" s="15">
        <f t="shared" si="55"/>
        <v>0.21280685321138967</v>
      </c>
      <c r="D734" s="15">
        <f t="shared" si="56"/>
        <v>10</v>
      </c>
      <c r="E734" s="2">
        <f t="shared" si="57"/>
        <v>8.9359657339430516</v>
      </c>
      <c r="F734" s="2">
        <v>5</v>
      </c>
      <c r="G734" s="2">
        <f t="shared" si="58"/>
        <v>3.9359657339430516</v>
      </c>
      <c r="H734" s="2">
        <f t="shared" si="59"/>
        <v>0.12678077324665821</v>
      </c>
    </row>
    <row r="735" spans="1:8" x14ac:dyDescent="0.3">
      <c r="A735" s="2">
        <v>146520</v>
      </c>
      <c r="B735">
        <v>0.22085640010236929</v>
      </c>
      <c r="C735" s="15">
        <f t="shared" si="55"/>
        <v>0.25983105894396386</v>
      </c>
      <c r="D735" s="15">
        <f t="shared" si="56"/>
        <v>10</v>
      </c>
      <c r="E735" s="2">
        <f t="shared" si="57"/>
        <v>8.7008447052801809</v>
      </c>
      <c r="F735" s="2">
        <v>5</v>
      </c>
      <c r="G735" s="2">
        <f t="shared" si="58"/>
        <v>3.7008447052801809</v>
      </c>
      <c r="H735" s="2">
        <f t="shared" si="59"/>
        <v>0.1617118406299915</v>
      </c>
    </row>
    <row r="736" spans="1:8" x14ac:dyDescent="0.3">
      <c r="A736" s="2">
        <v>146720</v>
      </c>
      <c r="B736">
        <v>0.21223683164626006</v>
      </c>
      <c r="C736" s="15">
        <f t="shared" si="55"/>
        <v>0.24969039017207068</v>
      </c>
      <c r="D736" s="15">
        <f t="shared" si="56"/>
        <v>10</v>
      </c>
      <c r="E736" s="2">
        <f t="shared" si="57"/>
        <v>8.7515480491396467</v>
      </c>
      <c r="F736" s="2">
        <v>5</v>
      </c>
      <c r="G736" s="2">
        <f t="shared" si="58"/>
        <v>3.7515480491396467</v>
      </c>
      <c r="H736" s="2">
        <f t="shared" si="59"/>
        <v>0.1539148561604331</v>
      </c>
    </row>
    <row r="737" spans="1:8" x14ac:dyDescent="0.3">
      <c r="A737" s="2">
        <v>146920</v>
      </c>
      <c r="B737">
        <v>0.18870026510533722</v>
      </c>
      <c r="C737" s="15">
        <f t="shared" si="55"/>
        <v>0.22200031188863203</v>
      </c>
      <c r="D737" s="15">
        <f t="shared" si="56"/>
        <v>10</v>
      </c>
      <c r="E737" s="2">
        <f t="shared" si="57"/>
        <v>8.8899984405568393</v>
      </c>
      <c r="F737" s="2">
        <v>5</v>
      </c>
      <c r="G737" s="2">
        <f t="shared" si="58"/>
        <v>3.8899984405568397</v>
      </c>
      <c r="H737" s="2">
        <f t="shared" si="59"/>
        <v>0.13337093680528048</v>
      </c>
    </row>
    <row r="738" spans="1:8" x14ac:dyDescent="0.3">
      <c r="A738" s="2">
        <v>147120</v>
      </c>
      <c r="B738">
        <v>0.21485898855867702</v>
      </c>
      <c r="C738" s="15">
        <f t="shared" si="55"/>
        <v>0.25277528065726707</v>
      </c>
      <c r="D738" s="15">
        <f t="shared" si="56"/>
        <v>10</v>
      </c>
      <c r="E738" s="2">
        <f t="shared" si="57"/>
        <v>8.7361235967136643</v>
      </c>
      <c r="F738" s="2">
        <v>5</v>
      </c>
      <c r="G738" s="2">
        <f t="shared" si="58"/>
        <v>3.7361235967136648</v>
      </c>
      <c r="H738" s="2">
        <f t="shared" si="59"/>
        <v>0.15627078386647225</v>
      </c>
    </row>
    <row r="739" spans="1:8" x14ac:dyDescent="0.3">
      <c r="A739" s="2">
        <v>147320</v>
      </c>
      <c r="B739">
        <v>0.22020399276920841</v>
      </c>
      <c r="C739" s="15">
        <f t="shared" si="55"/>
        <v>0.25906352090495105</v>
      </c>
      <c r="D739" s="15">
        <f t="shared" si="56"/>
        <v>10</v>
      </c>
      <c r="E739" s="2">
        <f t="shared" si="57"/>
        <v>8.7046823954752455</v>
      </c>
      <c r="F739" s="2">
        <v>5</v>
      </c>
      <c r="G739" s="2">
        <f t="shared" si="58"/>
        <v>3.7046823954752446</v>
      </c>
      <c r="H739" s="2">
        <f t="shared" si="59"/>
        <v>0.16111637484090396</v>
      </c>
    </row>
    <row r="740" spans="1:8" x14ac:dyDescent="0.3">
      <c r="A740" s="2">
        <v>147520</v>
      </c>
      <c r="B740">
        <v>0.19126809782517096</v>
      </c>
      <c r="C740" s="15">
        <f t="shared" si="55"/>
        <v>0.22502129155902467</v>
      </c>
      <c r="D740" s="15">
        <f t="shared" si="56"/>
        <v>10</v>
      </c>
      <c r="E740" s="2">
        <f t="shared" si="57"/>
        <v>8.8748935422048767</v>
      </c>
      <c r="F740" s="2">
        <v>5</v>
      </c>
      <c r="G740" s="2">
        <f t="shared" si="58"/>
        <v>3.8748935422048767</v>
      </c>
      <c r="H740" s="2">
        <f t="shared" si="59"/>
        <v>0.13556097003653514</v>
      </c>
    </row>
    <row r="741" spans="1:8" x14ac:dyDescent="0.3">
      <c r="A741" s="2">
        <v>147720</v>
      </c>
      <c r="B741">
        <v>0.20709528265536414</v>
      </c>
      <c r="C741" s="15">
        <f t="shared" si="55"/>
        <v>0.24364150900631076</v>
      </c>
      <c r="D741" s="15">
        <f t="shared" si="56"/>
        <v>10</v>
      </c>
      <c r="E741" s="2">
        <f t="shared" si="57"/>
        <v>8.7817924549684463</v>
      </c>
      <c r="F741" s="2">
        <v>5</v>
      </c>
      <c r="G741" s="2">
        <f t="shared" si="58"/>
        <v>3.7817924549684463</v>
      </c>
      <c r="H741" s="2">
        <f t="shared" si="59"/>
        <v>0.14933526662446528</v>
      </c>
    </row>
    <row r="742" spans="1:8" x14ac:dyDescent="0.3">
      <c r="A742" s="2">
        <v>147920</v>
      </c>
      <c r="B742">
        <v>0.237447742679775</v>
      </c>
      <c r="C742" s="15">
        <f t="shared" si="55"/>
        <v>0.27935028550561763</v>
      </c>
      <c r="D742" s="15">
        <f t="shared" si="56"/>
        <v>10</v>
      </c>
      <c r="E742" s="2">
        <f t="shared" si="57"/>
        <v>8.6032485724719123</v>
      </c>
      <c r="F742" s="2">
        <v>5</v>
      </c>
      <c r="G742" s="2">
        <f t="shared" si="58"/>
        <v>3.6032485724719119</v>
      </c>
      <c r="H742" s="2">
        <f t="shared" si="59"/>
        <v>0.17715687255538115</v>
      </c>
    </row>
    <row r="743" spans="1:8" x14ac:dyDescent="0.3">
      <c r="A743" s="2">
        <v>148120</v>
      </c>
      <c r="B743">
        <v>0.21978425854636083</v>
      </c>
      <c r="C743" s="15">
        <f t="shared" si="55"/>
        <v>0.25856971593689509</v>
      </c>
      <c r="D743" s="15">
        <f t="shared" si="56"/>
        <v>10</v>
      </c>
      <c r="E743" s="2">
        <f t="shared" si="57"/>
        <v>8.7071514203155242</v>
      </c>
      <c r="F743" s="2">
        <v>5</v>
      </c>
      <c r="G743" s="2">
        <f t="shared" si="58"/>
        <v>3.7071514203155242</v>
      </c>
      <c r="H743" s="2">
        <f t="shared" si="59"/>
        <v>0.16073373931119733</v>
      </c>
    </row>
    <row r="744" spans="1:8" x14ac:dyDescent="0.3">
      <c r="A744" s="2">
        <v>148320</v>
      </c>
      <c r="B744">
        <v>0.2294439066012503</v>
      </c>
      <c r="C744" s="15">
        <f t="shared" si="55"/>
        <v>0.26993400776617682</v>
      </c>
      <c r="D744" s="15">
        <f t="shared" si="56"/>
        <v>10</v>
      </c>
      <c r="E744" s="2">
        <f t="shared" si="57"/>
        <v>8.6503299611691169</v>
      </c>
      <c r="F744" s="2">
        <v>5</v>
      </c>
      <c r="G744" s="2">
        <f t="shared" si="58"/>
        <v>3.650329961169116</v>
      </c>
      <c r="H744" s="2">
        <f t="shared" si="59"/>
        <v>0.16963272162736484</v>
      </c>
    </row>
    <row r="745" spans="1:8" x14ac:dyDescent="0.3">
      <c r="A745" s="2">
        <v>148520</v>
      </c>
      <c r="B745">
        <v>0.2095764889931836</v>
      </c>
      <c r="C745" s="15">
        <f t="shared" si="55"/>
        <v>0.24656057528609834</v>
      </c>
      <c r="D745" s="15">
        <f t="shared" si="56"/>
        <v>10</v>
      </c>
      <c r="E745" s="2">
        <f t="shared" si="57"/>
        <v>8.7671971235695079</v>
      </c>
      <c r="F745" s="2">
        <v>5</v>
      </c>
      <c r="G745" s="2">
        <f t="shared" si="58"/>
        <v>3.7671971235695083</v>
      </c>
      <c r="H745" s="2">
        <f t="shared" si="59"/>
        <v>0.151538720116148</v>
      </c>
    </row>
    <row r="746" spans="1:8" x14ac:dyDescent="0.3">
      <c r="A746" s="2">
        <v>148720</v>
      </c>
      <c r="B746">
        <v>0.22504332486154419</v>
      </c>
      <c r="C746" s="15">
        <f t="shared" si="55"/>
        <v>0.26475685277828731</v>
      </c>
      <c r="D746" s="15">
        <f t="shared" si="56"/>
        <v>10</v>
      </c>
      <c r="E746" s="2">
        <f t="shared" si="57"/>
        <v>8.6762157361085634</v>
      </c>
      <c r="F746" s="2">
        <v>5</v>
      </c>
      <c r="G746" s="2">
        <f t="shared" si="58"/>
        <v>3.6762157361085634</v>
      </c>
      <c r="H746" s="2">
        <f t="shared" si="59"/>
        <v>0.16555438743989451</v>
      </c>
    </row>
    <row r="747" spans="1:8" x14ac:dyDescent="0.3">
      <c r="A747" s="2">
        <v>148920</v>
      </c>
      <c r="B747">
        <v>0.19191533724348284</v>
      </c>
      <c r="C747" s="15">
        <f t="shared" si="55"/>
        <v>0.2257827496982151</v>
      </c>
      <c r="D747" s="15">
        <f t="shared" si="56"/>
        <v>10</v>
      </c>
      <c r="E747" s="2">
        <f t="shared" si="57"/>
        <v>8.8710862515089239</v>
      </c>
      <c r="F747" s="2">
        <v>5</v>
      </c>
      <c r="G747" s="2">
        <f t="shared" si="58"/>
        <v>3.8710862515089244</v>
      </c>
      <c r="H747" s="2">
        <f t="shared" si="59"/>
        <v>0.13611491899184172</v>
      </c>
    </row>
    <row r="748" spans="1:8" x14ac:dyDescent="0.3">
      <c r="A748" s="2">
        <v>149120</v>
      </c>
      <c r="B748">
        <v>0.23087055776647822</v>
      </c>
      <c r="C748" s="15">
        <f t="shared" si="55"/>
        <v>0.27161242090173909</v>
      </c>
      <c r="D748" s="15">
        <f t="shared" si="56"/>
        <v>10</v>
      </c>
      <c r="E748" s="2">
        <f t="shared" si="57"/>
        <v>8.6419378954913046</v>
      </c>
      <c r="F748" s="2">
        <v>5</v>
      </c>
      <c r="G748" s="2">
        <f t="shared" si="58"/>
        <v>3.6419378954913046</v>
      </c>
      <c r="H748" s="2">
        <f t="shared" si="59"/>
        <v>0.17096374171443196</v>
      </c>
    </row>
    <row r="749" spans="1:8" x14ac:dyDescent="0.3">
      <c r="A749" s="2">
        <v>149320</v>
      </c>
      <c r="B749">
        <v>0.22753962550787046</v>
      </c>
      <c r="C749" s="15">
        <f t="shared" si="55"/>
        <v>0.26769367706808289</v>
      </c>
      <c r="D749" s="15">
        <f t="shared" si="56"/>
        <v>10</v>
      </c>
      <c r="E749" s="2">
        <f t="shared" si="57"/>
        <v>8.6615316146595855</v>
      </c>
      <c r="F749" s="2">
        <v>5</v>
      </c>
      <c r="G749" s="2">
        <f t="shared" si="58"/>
        <v>3.6615316146595855</v>
      </c>
      <c r="H749" s="2">
        <f t="shared" si="59"/>
        <v>0.16786285336338513</v>
      </c>
    </row>
    <row r="750" spans="1:8" x14ac:dyDescent="0.3">
      <c r="A750" s="2">
        <v>149520</v>
      </c>
      <c r="B750">
        <v>0.18976177024229976</v>
      </c>
      <c r="C750" s="15">
        <f t="shared" si="55"/>
        <v>0.22324914146152913</v>
      </c>
      <c r="D750" s="15">
        <f t="shared" si="56"/>
        <v>10</v>
      </c>
      <c r="E750" s="2">
        <f t="shared" si="57"/>
        <v>8.8837542926923536</v>
      </c>
      <c r="F750" s="2">
        <v>5</v>
      </c>
      <c r="G750" s="2">
        <f t="shared" si="58"/>
        <v>3.8837542926923545</v>
      </c>
      <c r="H750" s="2">
        <f t="shared" si="59"/>
        <v>0.13427478078589428</v>
      </c>
    </row>
    <row r="751" spans="1:8" x14ac:dyDescent="0.3">
      <c r="A751" s="2">
        <v>149720</v>
      </c>
      <c r="B751">
        <v>0.21702754552900497</v>
      </c>
      <c r="C751" s="15">
        <f t="shared" si="55"/>
        <v>0.25532652415177054</v>
      </c>
      <c r="D751" s="15">
        <f t="shared" si="56"/>
        <v>10</v>
      </c>
      <c r="E751" s="2">
        <f t="shared" si="57"/>
        <v>8.7233673792411466</v>
      </c>
      <c r="F751" s="2">
        <v>5</v>
      </c>
      <c r="G751" s="2">
        <f t="shared" si="58"/>
        <v>3.7233673792411475</v>
      </c>
      <c r="H751" s="2">
        <f t="shared" si="59"/>
        <v>0.15822968185822955</v>
      </c>
    </row>
    <row r="752" spans="1:8" x14ac:dyDescent="0.3">
      <c r="A752" s="2">
        <v>149920</v>
      </c>
      <c r="B752">
        <v>0.21098607499601438</v>
      </c>
      <c r="C752" s="15">
        <f t="shared" si="55"/>
        <v>0.24821891176001692</v>
      </c>
      <c r="D752" s="15">
        <f t="shared" si="56"/>
        <v>10</v>
      </c>
      <c r="E752" s="2">
        <f t="shared" si="57"/>
        <v>8.7589054411999161</v>
      </c>
      <c r="F752" s="2">
        <v>5</v>
      </c>
      <c r="G752" s="2">
        <f t="shared" si="58"/>
        <v>3.7589054411999152</v>
      </c>
      <c r="H752" s="2">
        <f t="shared" si="59"/>
        <v>0.15279595798843035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2022-05-26T10:16:45Z</dcterms:modified>
</cp:coreProperties>
</file>