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C0DD4668-6DF1-4372-884B-715CC3673797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65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C754" i="5" l="1"/>
  <c r="E754" i="5" s="1"/>
  <c r="D754" i="5"/>
  <c r="C755" i="5"/>
  <c r="E755" i="5" s="1"/>
  <c r="D755" i="5"/>
  <c r="C756" i="5"/>
  <c r="E756" i="5" s="1"/>
  <c r="D756" i="5"/>
  <c r="C757" i="5"/>
  <c r="G757" i="5" s="1"/>
  <c r="D757" i="5"/>
  <c r="C758" i="5"/>
  <c r="E758" i="5" s="1"/>
  <c r="D758" i="5"/>
  <c r="C759" i="5"/>
  <c r="G759" i="5" s="1"/>
  <c r="D759" i="5"/>
  <c r="C760" i="5"/>
  <c r="G760" i="5" s="1"/>
  <c r="D760" i="5"/>
  <c r="C761" i="5"/>
  <c r="G761" i="5" s="1"/>
  <c r="D761" i="5"/>
  <c r="C762" i="5"/>
  <c r="E762" i="5" s="1"/>
  <c r="D762" i="5"/>
  <c r="C763" i="5"/>
  <c r="E763" i="5" s="1"/>
  <c r="D763" i="5"/>
  <c r="C764" i="5"/>
  <c r="E764" i="5" s="1"/>
  <c r="D764" i="5"/>
  <c r="C765" i="5"/>
  <c r="G765" i="5" s="1"/>
  <c r="D765" i="5"/>
  <c r="C766" i="5"/>
  <c r="G766" i="5" s="1"/>
  <c r="D766" i="5"/>
  <c r="C767" i="5"/>
  <c r="G767" i="5" s="1"/>
  <c r="D767" i="5"/>
  <c r="C768" i="5"/>
  <c r="G768" i="5" s="1"/>
  <c r="D768" i="5"/>
  <c r="C769" i="5"/>
  <c r="G769" i="5" s="1"/>
  <c r="D769" i="5"/>
  <c r="C770" i="5"/>
  <c r="E770" i="5" s="1"/>
  <c r="D770" i="5"/>
  <c r="C771" i="5"/>
  <c r="E771" i="5" s="1"/>
  <c r="D771" i="5"/>
  <c r="C772" i="5"/>
  <c r="E772" i="5" s="1"/>
  <c r="D772" i="5"/>
  <c r="C773" i="5"/>
  <c r="G773" i="5" s="1"/>
  <c r="D773" i="5"/>
  <c r="C774" i="5"/>
  <c r="E774" i="5" s="1"/>
  <c r="D774" i="5"/>
  <c r="C775" i="5"/>
  <c r="G775" i="5" s="1"/>
  <c r="D775" i="5"/>
  <c r="C776" i="5"/>
  <c r="G776" i="5" s="1"/>
  <c r="D776" i="5"/>
  <c r="C777" i="5"/>
  <c r="G777" i="5" s="1"/>
  <c r="D777" i="5"/>
  <c r="C778" i="5"/>
  <c r="E778" i="5" s="1"/>
  <c r="D778" i="5"/>
  <c r="C779" i="5"/>
  <c r="E779" i="5" s="1"/>
  <c r="D779" i="5"/>
  <c r="C780" i="5"/>
  <c r="E780" i="5" s="1"/>
  <c r="D780" i="5"/>
  <c r="C781" i="5"/>
  <c r="G781" i="5" s="1"/>
  <c r="D781" i="5"/>
  <c r="C782" i="5"/>
  <c r="G782" i="5" s="1"/>
  <c r="D782" i="5"/>
  <c r="C783" i="5"/>
  <c r="G783" i="5" s="1"/>
  <c r="D783" i="5"/>
  <c r="C784" i="5"/>
  <c r="G784" i="5" s="1"/>
  <c r="D784" i="5"/>
  <c r="C785" i="5"/>
  <c r="G785" i="5" s="1"/>
  <c r="D785" i="5"/>
  <c r="C786" i="5"/>
  <c r="E786" i="5" s="1"/>
  <c r="D786" i="5"/>
  <c r="C787" i="5"/>
  <c r="E787" i="5" s="1"/>
  <c r="D787" i="5"/>
  <c r="C788" i="5"/>
  <c r="E788" i="5" s="1"/>
  <c r="D788" i="5"/>
  <c r="C789" i="5"/>
  <c r="G789" i="5" s="1"/>
  <c r="D789" i="5"/>
  <c r="C790" i="5"/>
  <c r="G790" i="5" s="1"/>
  <c r="D790" i="5"/>
  <c r="C791" i="5"/>
  <c r="G791" i="5" s="1"/>
  <c r="D791" i="5"/>
  <c r="E791" i="5" s="1"/>
  <c r="C792" i="5"/>
  <c r="G792" i="5" s="1"/>
  <c r="D792" i="5"/>
  <c r="C793" i="5"/>
  <c r="G793" i="5" s="1"/>
  <c r="D793" i="5"/>
  <c r="C794" i="5"/>
  <c r="E794" i="5" s="1"/>
  <c r="D794" i="5"/>
  <c r="C795" i="5"/>
  <c r="G795" i="5" s="1"/>
  <c r="D795" i="5"/>
  <c r="C796" i="5"/>
  <c r="E796" i="5" s="1"/>
  <c r="D796" i="5"/>
  <c r="C797" i="5"/>
  <c r="G797" i="5" s="1"/>
  <c r="D797" i="5"/>
  <c r="C798" i="5"/>
  <c r="G798" i="5" s="1"/>
  <c r="D798" i="5"/>
  <c r="C799" i="5"/>
  <c r="G799" i="5" s="1"/>
  <c r="D799" i="5"/>
  <c r="C800" i="5"/>
  <c r="G800" i="5" s="1"/>
  <c r="D800" i="5"/>
  <c r="C801" i="5"/>
  <c r="G801" i="5" s="1"/>
  <c r="D801" i="5"/>
  <c r="E801" i="5" s="1"/>
  <c r="C802" i="5"/>
  <c r="E802" i="5" s="1"/>
  <c r="D802" i="5"/>
  <c r="C803" i="5"/>
  <c r="E803" i="5" s="1"/>
  <c r="D803" i="5"/>
  <c r="C804" i="5"/>
  <c r="E804" i="5" s="1"/>
  <c r="D804" i="5"/>
  <c r="C805" i="5"/>
  <c r="G805" i="5" s="1"/>
  <c r="D805" i="5"/>
  <c r="C806" i="5"/>
  <c r="E806" i="5" s="1"/>
  <c r="D806" i="5"/>
  <c r="C807" i="5"/>
  <c r="G807" i="5" s="1"/>
  <c r="D807" i="5"/>
  <c r="C808" i="5"/>
  <c r="G808" i="5" s="1"/>
  <c r="D808" i="5"/>
  <c r="C809" i="5"/>
  <c r="G809" i="5" s="1"/>
  <c r="D809" i="5"/>
  <c r="C810" i="5"/>
  <c r="D810" i="5"/>
  <c r="C811" i="5"/>
  <c r="G811" i="5" s="1"/>
  <c r="D811" i="5"/>
  <c r="C812" i="5"/>
  <c r="D812" i="5"/>
  <c r="C813" i="5"/>
  <c r="G813" i="5" s="1"/>
  <c r="D813" i="5"/>
  <c r="C814" i="5"/>
  <c r="G814" i="5" s="1"/>
  <c r="D814" i="5"/>
  <c r="C815" i="5"/>
  <c r="G815" i="5" s="1"/>
  <c r="D815" i="5"/>
  <c r="C816" i="5"/>
  <c r="G816" i="5" s="1"/>
  <c r="D816" i="5"/>
  <c r="C817" i="5"/>
  <c r="G817" i="5" s="1"/>
  <c r="D817" i="5"/>
  <c r="C818" i="5"/>
  <c r="G818" i="5" s="1"/>
  <c r="D818" i="5"/>
  <c r="C819" i="5"/>
  <c r="E819" i="5" s="1"/>
  <c r="D819" i="5"/>
  <c r="C820" i="5"/>
  <c r="D820" i="5"/>
  <c r="C821" i="5"/>
  <c r="G821" i="5" s="1"/>
  <c r="D821" i="5"/>
  <c r="C822" i="5"/>
  <c r="E822" i="5" s="1"/>
  <c r="D822" i="5"/>
  <c r="C823" i="5"/>
  <c r="G823" i="5" s="1"/>
  <c r="D823" i="5"/>
  <c r="C824" i="5"/>
  <c r="G824" i="5" s="1"/>
  <c r="D824" i="5"/>
  <c r="C825" i="5"/>
  <c r="G825" i="5" s="1"/>
  <c r="D825" i="5"/>
  <c r="C826" i="5"/>
  <c r="G826" i="5" s="1"/>
  <c r="D826" i="5"/>
  <c r="C827" i="5"/>
  <c r="G827" i="5" s="1"/>
  <c r="D827" i="5"/>
  <c r="C828" i="5"/>
  <c r="D828" i="5"/>
  <c r="C829" i="5"/>
  <c r="G829" i="5" s="1"/>
  <c r="D829" i="5"/>
  <c r="C830" i="5"/>
  <c r="E830" i="5" s="1"/>
  <c r="D830" i="5"/>
  <c r="C831" i="5"/>
  <c r="G831" i="5" s="1"/>
  <c r="D831" i="5"/>
  <c r="C832" i="5"/>
  <c r="G832" i="5" s="1"/>
  <c r="D832" i="5"/>
  <c r="C833" i="5"/>
  <c r="G833" i="5" s="1"/>
  <c r="D833" i="5"/>
  <c r="C834" i="5"/>
  <c r="G834" i="5" s="1"/>
  <c r="D834" i="5"/>
  <c r="C835" i="5"/>
  <c r="G835" i="5" s="1"/>
  <c r="D835" i="5"/>
  <c r="C836" i="5"/>
  <c r="D836" i="5"/>
  <c r="C837" i="5"/>
  <c r="G837" i="5" s="1"/>
  <c r="D837" i="5"/>
  <c r="C838" i="5"/>
  <c r="G838" i="5" s="1"/>
  <c r="D838" i="5"/>
  <c r="C839" i="5"/>
  <c r="G839" i="5" s="1"/>
  <c r="D839" i="5"/>
  <c r="C840" i="5"/>
  <c r="G840" i="5" s="1"/>
  <c r="D840" i="5"/>
  <c r="C841" i="5"/>
  <c r="G841" i="5" s="1"/>
  <c r="D841" i="5"/>
  <c r="C842" i="5"/>
  <c r="G842" i="5" s="1"/>
  <c r="D842" i="5"/>
  <c r="C843" i="5"/>
  <c r="G843" i="5" s="1"/>
  <c r="D843" i="5"/>
  <c r="C844" i="5"/>
  <c r="D844" i="5"/>
  <c r="C845" i="5"/>
  <c r="G845" i="5" s="1"/>
  <c r="D845" i="5"/>
  <c r="C846" i="5"/>
  <c r="E846" i="5" s="1"/>
  <c r="D846" i="5"/>
  <c r="C847" i="5"/>
  <c r="G847" i="5" s="1"/>
  <c r="D847" i="5"/>
  <c r="C848" i="5"/>
  <c r="G848" i="5" s="1"/>
  <c r="D848" i="5"/>
  <c r="C849" i="5"/>
  <c r="G849" i="5" s="1"/>
  <c r="D849" i="5"/>
  <c r="C850" i="5"/>
  <c r="G850" i="5" s="1"/>
  <c r="D850" i="5"/>
  <c r="C851" i="5"/>
  <c r="G851" i="5" s="1"/>
  <c r="D851" i="5"/>
  <c r="C852" i="5"/>
  <c r="D852" i="5"/>
  <c r="C853" i="5"/>
  <c r="G853" i="5" s="1"/>
  <c r="D853" i="5"/>
  <c r="C854" i="5"/>
  <c r="E854" i="5" s="1"/>
  <c r="D854" i="5"/>
  <c r="C855" i="5"/>
  <c r="G855" i="5" s="1"/>
  <c r="D855" i="5"/>
  <c r="C856" i="5"/>
  <c r="G856" i="5" s="1"/>
  <c r="D856" i="5"/>
  <c r="C857" i="5"/>
  <c r="G857" i="5" s="1"/>
  <c r="D857" i="5"/>
  <c r="C858" i="5"/>
  <c r="G858" i="5" s="1"/>
  <c r="D858" i="5"/>
  <c r="C859" i="5"/>
  <c r="E859" i="5" s="1"/>
  <c r="D859" i="5"/>
  <c r="C860" i="5"/>
  <c r="G860" i="5" s="1"/>
  <c r="D860" i="5"/>
  <c r="C861" i="5"/>
  <c r="G861" i="5" s="1"/>
  <c r="D861" i="5"/>
  <c r="C862" i="5"/>
  <c r="G862" i="5" s="1"/>
  <c r="D862" i="5"/>
  <c r="C863" i="5"/>
  <c r="G863" i="5" s="1"/>
  <c r="D863" i="5"/>
  <c r="C864" i="5"/>
  <c r="G864" i="5" s="1"/>
  <c r="D864" i="5"/>
  <c r="C865" i="5"/>
  <c r="D865" i="5"/>
  <c r="G865" i="5"/>
  <c r="C866" i="5"/>
  <c r="G866" i="5" s="1"/>
  <c r="D866" i="5"/>
  <c r="C867" i="5"/>
  <c r="G867" i="5" s="1"/>
  <c r="D867" i="5"/>
  <c r="E867" i="5" s="1"/>
  <c r="C868" i="5"/>
  <c r="G868" i="5" s="1"/>
  <c r="D868" i="5"/>
  <c r="E868" i="5"/>
  <c r="H868" i="5" s="1"/>
  <c r="C869" i="5"/>
  <c r="G869" i="5" s="1"/>
  <c r="D869" i="5"/>
  <c r="C870" i="5"/>
  <c r="E870" i="5" s="1"/>
  <c r="D870" i="5"/>
  <c r="C871" i="5"/>
  <c r="G871" i="5" s="1"/>
  <c r="D871" i="5"/>
  <c r="C872" i="5"/>
  <c r="G872" i="5" s="1"/>
  <c r="D872" i="5"/>
  <c r="C873" i="5"/>
  <c r="G873" i="5" s="1"/>
  <c r="D873" i="5"/>
  <c r="C874" i="5"/>
  <c r="G874" i="5" s="1"/>
  <c r="D874" i="5"/>
  <c r="C875" i="5"/>
  <c r="E875" i="5" s="1"/>
  <c r="D875" i="5"/>
  <c r="C876" i="5"/>
  <c r="E876" i="5" s="1"/>
  <c r="D876" i="5"/>
  <c r="C877" i="5"/>
  <c r="G877" i="5" s="1"/>
  <c r="D877" i="5"/>
  <c r="C878" i="5"/>
  <c r="G878" i="5" s="1"/>
  <c r="D878" i="5"/>
  <c r="C879" i="5"/>
  <c r="G879" i="5" s="1"/>
  <c r="D879" i="5"/>
  <c r="C880" i="5"/>
  <c r="G880" i="5" s="1"/>
  <c r="D880" i="5"/>
  <c r="C881" i="5"/>
  <c r="E881" i="5" s="1"/>
  <c r="D881" i="5"/>
  <c r="C882" i="5"/>
  <c r="G882" i="5" s="1"/>
  <c r="D882" i="5"/>
  <c r="C883" i="5"/>
  <c r="E883" i="5" s="1"/>
  <c r="D883" i="5"/>
  <c r="C884" i="5"/>
  <c r="E884" i="5" s="1"/>
  <c r="D884" i="5"/>
  <c r="C885" i="5"/>
  <c r="G885" i="5" s="1"/>
  <c r="D885" i="5"/>
  <c r="C886" i="5"/>
  <c r="G886" i="5" s="1"/>
  <c r="D886" i="5"/>
  <c r="C887" i="5"/>
  <c r="G887" i="5" s="1"/>
  <c r="D887" i="5"/>
  <c r="C888" i="5"/>
  <c r="G888" i="5" s="1"/>
  <c r="D888" i="5"/>
  <c r="C889" i="5"/>
  <c r="E889" i="5" s="1"/>
  <c r="D889" i="5"/>
  <c r="C890" i="5"/>
  <c r="G890" i="5" s="1"/>
  <c r="D890" i="5"/>
  <c r="C891" i="5"/>
  <c r="G891" i="5" s="1"/>
  <c r="D891" i="5"/>
  <c r="C892" i="5"/>
  <c r="G892" i="5" s="1"/>
  <c r="D892" i="5"/>
  <c r="C893" i="5"/>
  <c r="G893" i="5" s="1"/>
  <c r="D893" i="5"/>
  <c r="C894" i="5"/>
  <c r="E894" i="5" s="1"/>
  <c r="D894" i="5"/>
  <c r="C895" i="5"/>
  <c r="G895" i="5" s="1"/>
  <c r="D895" i="5"/>
  <c r="E895" i="5" s="1"/>
  <c r="C896" i="5"/>
  <c r="G896" i="5" s="1"/>
  <c r="D896" i="5"/>
  <c r="C897" i="5"/>
  <c r="G897" i="5" s="1"/>
  <c r="D897" i="5"/>
  <c r="C898" i="5"/>
  <c r="G898" i="5" s="1"/>
  <c r="D898" i="5"/>
  <c r="C899" i="5"/>
  <c r="G899" i="5" s="1"/>
  <c r="D899" i="5"/>
  <c r="C900" i="5"/>
  <c r="G900" i="5" s="1"/>
  <c r="D900" i="5"/>
  <c r="C901" i="5"/>
  <c r="G901" i="5" s="1"/>
  <c r="D901" i="5"/>
  <c r="C902" i="5"/>
  <c r="E902" i="5" s="1"/>
  <c r="D902" i="5"/>
  <c r="C903" i="5"/>
  <c r="G903" i="5" s="1"/>
  <c r="D903" i="5"/>
  <c r="C904" i="5"/>
  <c r="G904" i="5" s="1"/>
  <c r="D904" i="5"/>
  <c r="C905" i="5"/>
  <c r="G905" i="5" s="1"/>
  <c r="D905" i="5"/>
  <c r="C906" i="5"/>
  <c r="G906" i="5" s="1"/>
  <c r="D906" i="5"/>
  <c r="C907" i="5"/>
  <c r="E907" i="5" s="1"/>
  <c r="D907" i="5"/>
  <c r="C908" i="5"/>
  <c r="E908" i="5" s="1"/>
  <c r="D908" i="5"/>
  <c r="C909" i="5"/>
  <c r="G909" i="5" s="1"/>
  <c r="D909" i="5"/>
  <c r="C910" i="5"/>
  <c r="G910" i="5" s="1"/>
  <c r="D910" i="5"/>
  <c r="C911" i="5"/>
  <c r="G911" i="5" s="1"/>
  <c r="D911" i="5"/>
  <c r="C912" i="5"/>
  <c r="G912" i="5" s="1"/>
  <c r="D912" i="5"/>
  <c r="C913" i="5"/>
  <c r="G913" i="5" s="1"/>
  <c r="D913" i="5"/>
  <c r="C914" i="5"/>
  <c r="G914" i="5" s="1"/>
  <c r="D914" i="5"/>
  <c r="C915" i="5"/>
  <c r="E915" i="5" s="1"/>
  <c r="D915" i="5"/>
  <c r="C916" i="5"/>
  <c r="E916" i="5" s="1"/>
  <c r="D916" i="5"/>
  <c r="C917" i="5"/>
  <c r="G917" i="5" s="1"/>
  <c r="D917" i="5"/>
  <c r="C918" i="5"/>
  <c r="G918" i="5" s="1"/>
  <c r="D918" i="5"/>
  <c r="C919" i="5"/>
  <c r="G919" i="5" s="1"/>
  <c r="D919" i="5"/>
  <c r="C920" i="5"/>
  <c r="G920" i="5" s="1"/>
  <c r="D920" i="5"/>
  <c r="C921" i="5"/>
  <c r="E921" i="5" s="1"/>
  <c r="D921" i="5"/>
  <c r="C922" i="5"/>
  <c r="G922" i="5" s="1"/>
  <c r="D922" i="5"/>
  <c r="C923" i="5"/>
  <c r="G923" i="5" s="1"/>
  <c r="D923" i="5"/>
  <c r="C924" i="5"/>
  <c r="G924" i="5" s="1"/>
  <c r="D924" i="5"/>
  <c r="C925" i="5"/>
  <c r="G925" i="5" s="1"/>
  <c r="D925" i="5"/>
  <c r="C926" i="5"/>
  <c r="G926" i="5" s="1"/>
  <c r="D926" i="5"/>
  <c r="C927" i="5"/>
  <c r="G927" i="5" s="1"/>
  <c r="D927" i="5"/>
  <c r="C928" i="5"/>
  <c r="G928" i="5" s="1"/>
  <c r="D928" i="5"/>
  <c r="C929" i="5"/>
  <c r="D929" i="5"/>
  <c r="G929" i="5"/>
  <c r="C930" i="5"/>
  <c r="G930" i="5" s="1"/>
  <c r="D930" i="5"/>
  <c r="C931" i="5"/>
  <c r="G931" i="5" s="1"/>
  <c r="D931" i="5"/>
  <c r="C932" i="5"/>
  <c r="E932" i="5" s="1"/>
  <c r="D932" i="5"/>
  <c r="C933" i="5"/>
  <c r="G933" i="5" s="1"/>
  <c r="D933" i="5"/>
  <c r="C934" i="5"/>
  <c r="E934" i="5" s="1"/>
  <c r="D934" i="5"/>
  <c r="C935" i="5"/>
  <c r="G935" i="5" s="1"/>
  <c r="D935" i="5"/>
  <c r="C936" i="5"/>
  <c r="G936" i="5" s="1"/>
  <c r="D936" i="5"/>
  <c r="C937" i="5"/>
  <c r="G937" i="5" s="1"/>
  <c r="D937" i="5"/>
  <c r="C938" i="5"/>
  <c r="G938" i="5" s="1"/>
  <c r="D938" i="5"/>
  <c r="C939" i="5"/>
  <c r="E939" i="5" s="1"/>
  <c r="D939" i="5"/>
  <c r="C940" i="5"/>
  <c r="E940" i="5" s="1"/>
  <c r="D940" i="5"/>
  <c r="C941" i="5"/>
  <c r="G941" i="5" s="1"/>
  <c r="D941" i="5"/>
  <c r="C942" i="5"/>
  <c r="G942" i="5" s="1"/>
  <c r="D942" i="5"/>
  <c r="C943" i="5"/>
  <c r="G943" i="5" s="1"/>
  <c r="D943" i="5"/>
  <c r="C944" i="5"/>
  <c r="G944" i="5" s="1"/>
  <c r="D944" i="5"/>
  <c r="C945" i="5"/>
  <c r="G945" i="5" s="1"/>
  <c r="D945" i="5"/>
  <c r="C946" i="5"/>
  <c r="G946" i="5" s="1"/>
  <c r="D946" i="5"/>
  <c r="C947" i="5"/>
  <c r="E947" i="5" s="1"/>
  <c r="D947" i="5"/>
  <c r="C948" i="5"/>
  <c r="E948" i="5" s="1"/>
  <c r="D948" i="5"/>
  <c r="C949" i="5"/>
  <c r="G949" i="5" s="1"/>
  <c r="D949" i="5"/>
  <c r="C950" i="5"/>
  <c r="E950" i="5" s="1"/>
  <c r="D950" i="5"/>
  <c r="C951" i="5"/>
  <c r="G951" i="5" s="1"/>
  <c r="D951" i="5"/>
  <c r="E951" i="5" s="1"/>
  <c r="C952" i="5"/>
  <c r="G952" i="5" s="1"/>
  <c r="D952" i="5"/>
  <c r="C953" i="5"/>
  <c r="E953" i="5" s="1"/>
  <c r="D953" i="5"/>
  <c r="C954" i="5"/>
  <c r="G954" i="5" s="1"/>
  <c r="D954" i="5"/>
  <c r="C955" i="5"/>
  <c r="G955" i="5" s="1"/>
  <c r="D955" i="5"/>
  <c r="C956" i="5"/>
  <c r="E956" i="5" s="1"/>
  <c r="D956" i="5"/>
  <c r="C957" i="5"/>
  <c r="G957" i="5" s="1"/>
  <c r="D957" i="5"/>
  <c r="C958" i="5"/>
  <c r="E958" i="5" s="1"/>
  <c r="D958" i="5"/>
  <c r="C959" i="5"/>
  <c r="G959" i="5" s="1"/>
  <c r="D959" i="5"/>
  <c r="C960" i="5"/>
  <c r="G960" i="5" s="1"/>
  <c r="D960" i="5"/>
  <c r="C961" i="5"/>
  <c r="G961" i="5" s="1"/>
  <c r="D961" i="5"/>
  <c r="C962" i="5"/>
  <c r="G962" i="5" s="1"/>
  <c r="D962" i="5"/>
  <c r="C963" i="5"/>
  <c r="E963" i="5" s="1"/>
  <c r="D963" i="5"/>
  <c r="C964" i="5"/>
  <c r="E964" i="5" s="1"/>
  <c r="D964" i="5"/>
  <c r="C965" i="5"/>
  <c r="G965" i="5" s="1"/>
  <c r="D965" i="5"/>
  <c r="C966" i="5"/>
  <c r="E966" i="5" s="1"/>
  <c r="D966" i="5"/>
  <c r="C967" i="5"/>
  <c r="G967" i="5" s="1"/>
  <c r="D967" i="5"/>
  <c r="C968" i="5"/>
  <c r="G968" i="5" s="1"/>
  <c r="D968" i="5"/>
  <c r="C969" i="5"/>
  <c r="G969" i="5" s="1"/>
  <c r="D969" i="5"/>
  <c r="C970" i="5"/>
  <c r="G970" i="5" s="1"/>
  <c r="D970" i="5"/>
  <c r="C971" i="5"/>
  <c r="E971" i="5" s="1"/>
  <c r="D971" i="5"/>
  <c r="C972" i="5"/>
  <c r="E972" i="5" s="1"/>
  <c r="D972" i="5"/>
  <c r="C973" i="5"/>
  <c r="G973" i="5" s="1"/>
  <c r="D973" i="5"/>
  <c r="C974" i="5"/>
  <c r="G974" i="5" s="1"/>
  <c r="D974" i="5"/>
  <c r="C975" i="5"/>
  <c r="G975" i="5" s="1"/>
  <c r="D975" i="5"/>
  <c r="C976" i="5"/>
  <c r="G976" i="5" s="1"/>
  <c r="D976" i="5"/>
  <c r="C977" i="5"/>
  <c r="G977" i="5" s="1"/>
  <c r="D977" i="5"/>
  <c r="C978" i="5"/>
  <c r="G978" i="5" s="1"/>
  <c r="D978" i="5"/>
  <c r="C979" i="5"/>
  <c r="E979" i="5" s="1"/>
  <c r="D979" i="5"/>
  <c r="C980" i="5"/>
  <c r="E980" i="5" s="1"/>
  <c r="D980" i="5"/>
  <c r="C981" i="5"/>
  <c r="G981" i="5" s="1"/>
  <c r="D981" i="5"/>
  <c r="C982" i="5"/>
  <c r="G982" i="5" s="1"/>
  <c r="D982" i="5"/>
  <c r="C983" i="5"/>
  <c r="G983" i="5" s="1"/>
  <c r="D983" i="5"/>
  <c r="C984" i="5"/>
  <c r="G984" i="5" s="1"/>
  <c r="D984" i="5"/>
  <c r="C985" i="5"/>
  <c r="G985" i="5" s="1"/>
  <c r="D985" i="5"/>
  <c r="C986" i="5"/>
  <c r="G986" i="5" s="1"/>
  <c r="D986" i="5"/>
  <c r="C987" i="5"/>
  <c r="E987" i="5" s="1"/>
  <c r="D987" i="5"/>
  <c r="C988" i="5"/>
  <c r="E988" i="5" s="1"/>
  <c r="D988" i="5"/>
  <c r="C989" i="5"/>
  <c r="E989" i="5" s="1"/>
  <c r="D989" i="5"/>
  <c r="C990" i="5"/>
  <c r="E990" i="5" s="1"/>
  <c r="D990" i="5"/>
  <c r="C991" i="5"/>
  <c r="G991" i="5" s="1"/>
  <c r="D991" i="5"/>
  <c r="E991" i="5" s="1"/>
  <c r="C992" i="5"/>
  <c r="E992" i="5" s="1"/>
  <c r="D992" i="5"/>
  <c r="C993" i="5"/>
  <c r="G993" i="5" s="1"/>
  <c r="D993" i="5"/>
  <c r="E993" i="5" s="1"/>
  <c r="C994" i="5"/>
  <c r="G994" i="5" s="1"/>
  <c r="D994" i="5"/>
  <c r="C995" i="5"/>
  <c r="E995" i="5" s="1"/>
  <c r="D995" i="5"/>
  <c r="C996" i="5"/>
  <c r="E996" i="5" s="1"/>
  <c r="D996" i="5"/>
  <c r="C997" i="5"/>
  <c r="E997" i="5" s="1"/>
  <c r="D997" i="5"/>
  <c r="C998" i="5"/>
  <c r="E998" i="5" s="1"/>
  <c r="D998" i="5"/>
  <c r="C999" i="5"/>
  <c r="G999" i="5" s="1"/>
  <c r="D999" i="5"/>
  <c r="C1000" i="5"/>
  <c r="G1000" i="5" s="1"/>
  <c r="D1000" i="5"/>
  <c r="C1001" i="5"/>
  <c r="G1001" i="5" s="1"/>
  <c r="D1001" i="5"/>
  <c r="C1002" i="5"/>
  <c r="G1002" i="5" s="1"/>
  <c r="D1002" i="5"/>
  <c r="C753" i="5"/>
  <c r="G753" i="5" s="1"/>
  <c r="D753" i="5"/>
  <c r="E912" i="5" l="1"/>
  <c r="H912" i="5" s="1"/>
  <c r="E879" i="5"/>
  <c r="E981" i="5"/>
  <c r="H981" i="5" s="1"/>
  <c r="E816" i="5"/>
  <c r="H816" i="5" s="1"/>
  <c r="E761" i="5"/>
  <c r="G830" i="5"/>
  <c r="E815" i="5"/>
  <c r="H815" i="5" s="1"/>
  <c r="E807" i="5"/>
  <c r="H807" i="5" s="1"/>
  <c r="E945" i="5"/>
  <c r="H945" i="5" s="1"/>
  <c r="E900" i="5"/>
  <c r="E851" i="5"/>
  <c r="E826" i="5"/>
  <c r="H826" i="5" s="1"/>
  <c r="G819" i="5"/>
  <c r="G758" i="5"/>
  <c r="E1000" i="5"/>
  <c r="H1000" i="5" s="1"/>
  <c r="E982" i="5"/>
  <c r="H982" i="5" s="1"/>
  <c r="G992" i="5"/>
  <c r="H992" i="5" s="1"/>
  <c r="E892" i="5"/>
  <c r="G822" i="5"/>
  <c r="E789" i="5"/>
  <c r="H789" i="5" s="1"/>
  <c r="E785" i="5"/>
  <c r="H785" i="5" s="1"/>
  <c r="G932" i="5"/>
  <c r="G846" i="5"/>
  <c r="H846" i="5" s="1"/>
  <c r="G939" i="5"/>
  <c r="H939" i="5" s="1"/>
  <c r="E887" i="5"/>
  <c r="H887" i="5" s="1"/>
  <c r="G875" i="5"/>
  <c r="E831" i="5"/>
  <c r="H831" i="5" s="1"/>
  <c r="E798" i="5"/>
  <c r="E783" i="5"/>
  <c r="E935" i="5"/>
  <c r="H935" i="5" s="1"/>
  <c r="E905" i="5"/>
  <c r="H905" i="5" s="1"/>
  <c r="E871" i="5"/>
  <c r="H871" i="5" s="1"/>
  <c r="E856" i="5"/>
  <c r="H856" i="5" s="1"/>
  <c r="E849" i="5"/>
  <c r="E753" i="5"/>
  <c r="H753" i="5" s="1"/>
  <c r="E975" i="5"/>
  <c r="H975" i="5" s="1"/>
  <c r="E899" i="5"/>
  <c r="H899" i="5" s="1"/>
  <c r="G881" i="5"/>
  <c r="H881" i="5" s="1"/>
  <c r="E797" i="5"/>
  <c r="H797" i="5" s="1"/>
  <c r="E775" i="5"/>
  <c r="H775" i="5" s="1"/>
  <c r="H801" i="5"/>
  <c r="G870" i="5"/>
  <c r="G803" i="5"/>
  <c r="E782" i="5"/>
  <c r="E1002" i="5"/>
  <c r="H1002" i="5" s="1"/>
  <c r="E909" i="5"/>
  <c r="H909" i="5" s="1"/>
  <c r="E877" i="5"/>
  <c r="H877" i="5" s="1"/>
  <c r="E863" i="5"/>
  <c r="H863" i="5" s="1"/>
  <c r="E843" i="5"/>
  <c r="H843" i="5" s="1"/>
  <c r="E793" i="5"/>
  <c r="G859" i="5"/>
  <c r="E766" i="5"/>
  <c r="E994" i="5"/>
  <c r="H994" i="5" s="1"/>
  <c r="E983" i="5"/>
  <c r="E973" i="5"/>
  <c r="H973" i="5" s="1"/>
  <c r="G947" i="5"/>
  <c r="H947" i="5" s="1"/>
  <c r="E923" i="5"/>
  <c r="H923" i="5" s="1"/>
  <c r="E880" i="5"/>
  <c r="H880" i="5" s="1"/>
  <c r="E862" i="5"/>
  <c r="H862" i="5" s="1"/>
  <c r="E827" i="5"/>
  <c r="E795" i="5"/>
  <c r="E1001" i="5"/>
  <c r="H1001" i="5" s="1"/>
  <c r="E976" i="5"/>
  <c r="H976" i="5" s="1"/>
  <c r="E969" i="5"/>
  <c r="H969" i="5" s="1"/>
  <c r="E965" i="5"/>
  <c r="H965" i="5" s="1"/>
  <c r="E937" i="5"/>
  <c r="E919" i="5"/>
  <c r="H919" i="5" s="1"/>
  <c r="E848" i="5"/>
  <c r="H848" i="5" s="1"/>
  <c r="E845" i="5"/>
  <c r="E805" i="5"/>
  <c r="H805" i="5" s="1"/>
  <c r="E769" i="5"/>
  <c r="H769" i="5" s="1"/>
  <c r="H958" i="5"/>
  <c r="G995" i="5"/>
  <c r="H995" i="5" s="1"/>
  <c r="G958" i="5"/>
  <c r="G787" i="5"/>
  <c r="H787" i="5" s="1"/>
  <c r="E960" i="5"/>
  <c r="H960" i="5" s="1"/>
  <c r="E924" i="5"/>
  <c r="H924" i="5" s="1"/>
  <c r="G894" i="5"/>
  <c r="H894" i="5" s="1"/>
  <c r="G854" i="5"/>
  <c r="H854" i="5" s="1"/>
  <c r="E838" i="5"/>
  <c r="H838" i="5" s="1"/>
  <c r="E835" i="5"/>
  <c r="E808" i="5"/>
  <c r="H808" i="5" s="1"/>
  <c r="H793" i="5"/>
  <c r="E790" i="5"/>
  <c r="H790" i="5" s="1"/>
  <c r="H761" i="5"/>
  <c r="H900" i="5"/>
  <c r="H892" i="5"/>
  <c r="G997" i="5"/>
  <c r="H997" i="5" s="1"/>
  <c r="E986" i="5"/>
  <c r="H986" i="5" s="1"/>
  <c r="E943" i="5"/>
  <c r="H943" i="5" s="1"/>
  <c r="E927" i="5"/>
  <c r="H927" i="5" s="1"/>
  <c r="E920" i="5"/>
  <c r="H920" i="5" s="1"/>
  <c r="E917" i="5"/>
  <c r="H917" i="5" s="1"/>
  <c r="E896" i="5"/>
  <c r="H896" i="5" s="1"/>
  <c r="E888" i="5"/>
  <c r="H888" i="5" s="1"/>
  <c r="E885" i="5"/>
  <c r="H885" i="5" s="1"/>
  <c r="E873" i="5"/>
  <c r="H873" i="5" s="1"/>
  <c r="H870" i="5"/>
  <c r="E841" i="5"/>
  <c r="H841" i="5" s="1"/>
  <c r="E814" i="5"/>
  <c r="E811" i="5"/>
  <c r="H811" i="5" s="1"/>
  <c r="E777" i="5"/>
  <c r="H777" i="5" s="1"/>
  <c r="E773" i="5"/>
  <c r="H773" i="5" s="1"/>
  <c r="G763" i="5"/>
  <c r="H763" i="5" s="1"/>
  <c r="E757" i="5"/>
  <c r="H757" i="5" s="1"/>
  <c r="H879" i="5"/>
  <c r="G990" i="5"/>
  <c r="H990" i="5" s="1"/>
  <c r="G987" i="5"/>
  <c r="H987" i="5" s="1"/>
  <c r="G964" i="5"/>
  <c r="H964" i="5" s="1"/>
  <c r="G956" i="5"/>
  <c r="H956" i="5" s="1"/>
  <c r="G953" i="5"/>
  <c r="H953" i="5" s="1"/>
  <c r="G883" i="5"/>
  <c r="H883" i="5" s="1"/>
  <c r="H875" i="5"/>
  <c r="H819" i="5"/>
  <c r="G806" i="5"/>
  <c r="E759" i="5"/>
  <c r="H759" i="5" s="1"/>
  <c r="E944" i="5"/>
  <c r="H944" i="5" s="1"/>
  <c r="E941" i="5"/>
  <c r="G934" i="5"/>
  <c r="H934" i="5" s="1"/>
  <c r="E911" i="5"/>
  <c r="H911" i="5" s="1"/>
  <c r="G889" i="5"/>
  <c r="H889" i="5" s="1"/>
  <c r="E864" i="5"/>
  <c r="H864" i="5" s="1"/>
  <c r="E855" i="5"/>
  <c r="H855" i="5" s="1"/>
  <c r="E842" i="5"/>
  <c r="H842" i="5" s="1"/>
  <c r="E833" i="5"/>
  <c r="H833" i="5" s="1"/>
  <c r="E825" i="5"/>
  <c r="H825" i="5" s="1"/>
  <c r="H822" i="5"/>
  <c r="E809" i="5"/>
  <c r="H809" i="5" s="1"/>
  <c r="H803" i="5"/>
  <c r="H932" i="5"/>
  <c r="G989" i="5"/>
  <c r="H989" i="5" s="1"/>
  <c r="G998" i="5"/>
  <c r="H998" i="5" s="1"/>
  <c r="E984" i="5"/>
  <c r="H984" i="5" s="1"/>
  <c r="G979" i="5"/>
  <c r="H979" i="5" s="1"/>
  <c r="E977" i="5"/>
  <c r="H977" i="5" s="1"/>
  <c r="G971" i="5"/>
  <c r="H971" i="5" s="1"/>
  <c r="G966" i="5"/>
  <c r="H966" i="5" s="1"/>
  <c r="E959" i="5"/>
  <c r="H959" i="5" s="1"/>
  <c r="E952" i="5"/>
  <c r="H952" i="5" s="1"/>
  <c r="E949" i="5"/>
  <c r="H949" i="5" s="1"/>
  <c r="E928" i="5"/>
  <c r="H928" i="5" s="1"/>
  <c r="E926" i="5"/>
  <c r="H926" i="5" s="1"/>
  <c r="G921" i="5"/>
  <c r="H921" i="5" s="1"/>
  <c r="G915" i="5"/>
  <c r="H915" i="5" s="1"/>
  <c r="E913" i="5"/>
  <c r="H913" i="5" s="1"/>
  <c r="G907" i="5"/>
  <c r="H907" i="5" s="1"/>
  <c r="G902" i="5"/>
  <c r="H902" i="5" s="1"/>
  <c r="H895" i="5"/>
  <c r="E866" i="5"/>
  <c r="H866" i="5" s="1"/>
  <c r="E818" i="5"/>
  <c r="H818" i="5" s="1"/>
  <c r="H791" i="5"/>
  <c r="G774" i="5"/>
  <c r="H774" i="5" s="1"/>
  <c r="G771" i="5"/>
  <c r="H771" i="5" s="1"/>
  <c r="H951" i="5"/>
  <c r="E974" i="5"/>
  <c r="H974" i="5" s="1"/>
  <c r="E968" i="5"/>
  <c r="H968" i="5" s="1"/>
  <c r="E961" i="5"/>
  <c r="H961" i="5" s="1"/>
  <c r="E954" i="5"/>
  <c r="H954" i="5" s="1"/>
  <c r="E930" i="5"/>
  <c r="H930" i="5" s="1"/>
  <c r="E918" i="5"/>
  <c r="H918" i="5" s="1"/>
  <c r="E910" i="5"/>
  <c r="H910" i="5" s="1"/>
  <c r="E904" i="5"/>
  <c r="H904" i="5" s="1"/>
  <c r="E897" i="5"/>
  <c r="H897" i="5" s="1"/>
  <c r="E890" i="5"/>
  <c r="H890" i="5" s="1"/>
  <c r="E853" i="5"/>
  <c r="H853" i="5" s="1"/>
  <c r="E847" i="5"/>
  <c r="H847" i="5" s="1"/>
  <c r="E839" i="5"/>
  <c r="H839" i="5" s="1"/>
  <c r="E823" i="5"/>
  <c r="H823" i="5" s="1"/>
  <c r="E799" i="5"/>
  <c r="H799" i="5" s="1"/>
  <c r="G779" i="5"/>
  <c r="H779" i="5" s="1"/>
  <c r="E765" i="5"/>
  <c r="H765" i="5" s="1"/>
  <c r="H993" i="5"/>
  <c r="H835" i="5"/>
  <c r="E999" i="5"/>
  <c r="H999" i="5" s="1"/>
  <c r="E985" i="5"/>
  <c r="H985" i="5" s="1"/>
  <c r="E962" i="5"/>
  <c r="H962" i="5" s="1"/>
  <c r="E942" i="5"/>
  <c r="H942" i="5" s="1"/>
  <c r="E936" i="5"/>
  <c r="H936" i="5" s="1"/>
  <c r="E929" i="5"/>
  <c r="H929" i="5" s="1"/>
  <c r="E922" i="5"/>
  <c r="H922" i="5" s="1"/>
  <c r="E898" i="5"/>
  <c r="H898" i="5" s="1"/>
  <c r="E886" i="5"/>
  <c r="H886" i="5" s="1"/>
  <c r="E878" i="5"/>
  <c r="H878" i="5" s="1"/>
  <c r="E872" i="5"/>
  <c r="H872" i="5" s="1"/>
  <c r="E865" i="5"/>
  <c r="H865" i="5" s="1"/>
  <c r="E857" i="5"/>
  <c r="H857" i="5" s="1"/>
  <c r="E840" i="5"/>
  <c r="H840" i="5" s="1"/>
  <c r="E832" i="5"/>
  <c r="H832" i="5" s="1"/>
  <c r="E824" i="5"/>
  <c r="H824" i="5" s="1"/>
  <c r="E817" i="5"/>
  <c r="H817" i="5" s="1"/>
  <c r="E781" i="5"/>
  <c r="H781" i="5" s="1"/>
  <c r="E767" i="5"/>
  <c r="H767" i="5" s="1"/>
  <c r="H937" i="5"/>
  <c r="H827" i="5"/>
  <c r="H795" i="5"/>
  <c r="E967" i="5"/>
  <c r="H967" i="5" s="1"/>
  <c r="E955" i="5"/>
  <c r="H955" i="5" s="1"/>
  <c r="E931" i="5"/>
  <c r="H931" i="5" s="1"/>
  <c r="E903" i="5"/>
  <c r="H903" i="5" s="1"/>
  <c r="E891" i="5"/>
  <c r="H891" i="5" s="1"/>
  <c r="H867" i="5"/>
  <c r="H814" i="5"/>
  <c r="G755" i="5"/>
  <c r="H755" i="5" s="1"/>
  <c r="H830" i="5"/>
  <c r="H849" i="5"/>
  <c r="H859" i="5"/>
  <c r="H783" i="5"/>
  <c r="H991" i="5"/>
  <c r="H983" i="5"/>
  <c r="E829" i="5"/>
  <c r="H829" i="5" s="1"/>
  <c r="H806" i="5"/>
  <c r="H798" i="5"/>
  <c r="H782" i="5"/>
  <c r="H766" i="5"/>
  <c r="H758" i="5"/>
  <c r="E820" i="5"/>
  <c r="G820" i="5"/>
  <c r="E812" i="5"/>
  <c r="G812" i="5"/>
  <c r="G996" i="5"/>
  <c r="H996" i="5" s="1"/>
  <c r="G988" i="5"/>
  <c r="H988" i="5" s="1"/>
  <c r="G980" i="5"/>
  <c r="H980" i="5" s="1"/>
  <c r="G963" i="5"/>
  <c r="H963" i="5" s="1"/>
  <c r="G950" i="5"/>
  <c r="H950" i="5" s="1"/>
  <c r="G948" i="5"/>
  <c r="H948" i="5" s="1"/>
  <c r="G916" i="5"/>
  <c r="H916" i="5" s="1"/>
  <c r="G884" i="5"/>
  <c r="H884" i="5" s="1"/>
  <c r="E861" i="5"/>
  <c r="H861" i="5" s="1"/>
  <c r="E850" i="5"/>
  <c r="H850" i="5" s="1"/>
  <c r="E844" i="5"/>
  <c r="G844" i="5"/>
  <c r="E813" i="5"/>
  <c r="H813" i="5" s="1"/>
  <c r="E800" i="5"/>
  <c r="H800" i="5" s="1"/>
  <c r="E792" i="5"/>
  <c r="H792" i="5" s="1"/>
  <c r="E784" i="5"/>
  <c r="H784" i="5" s="1"/>
  <c r="E776" i="5"/>
  <c r="H776" i="5" s="1"/>
  <c r="E768" i="5"/>
  <c r="H768" i="5" s="1"/>
  <c r="E760" i="5"/>
  <c r="H760" i="5" s="1"/>
  <c r="E836" i="5"/>
  <c r="G836" i="5"/>
  <c r="E978" i="5"/>
  <c r="H978" i="5" s="1"/>
  <c r="E946" i="5"/>
  <c r="H946" i="5" s="1"/>
  <c r="E933" i="5"/>
  <c r="H933" i="5" s="1"/>
  <c r="E914" i="5"/>
  <c r="H914" i="5" s="1"/>
  <c r="E901" i="5"/>
  <c r="H901" i="5" s="1"/>
  <c r="E882" i="5"/>
  <c r="H882" i="5" s="1"/>
  <c r="E869" i="5"/>
  <c r="H869" i="5" s="1"/>
  <c r="E837" i="5"/>
  <c r="H837" i="5" s="1"/>
  <c r="H845" i="5"/>
  <c r="H851" i="5"/>
  <c r="H941" i="5"/>
  <c r="G972" i="5"/>
  <c r="H972" i="5" s="1"/>
  <c r="G940" i="5"/>
  <c r="H940" i="5" s="1"/>
  <c r="G908" i="5"/>
  <c r="H908" i="5" s="1"/>
  <c r="G876" i="5"/>
  <c r="H876" i="5" s="1"/>
  <c r="E834" i="5"/>
  <c r="H834" i="5" s="1"/>
  <c r="E828" i="5"/>
  <c r="G828" i="5"/>
  <c r="E810" i="5"/>
  <c r="G810" i="5"/>
  <c r="E970" i="5"/>
  <c r="H970" i="5" s="1"/>
  <c r="E957" i="5"/>
  <c r="H957" i="5" s="1"/>
  <c r="E938" i="5"/>
  <c r="H938" i="5" s="1"/>
  <c r="E925" i="5"/>
  <c r="H925" i="5" s="1"/>
  <c r="E906" i="5"/>
  <c r="H906" i="5" s="1"/>
  <c r="E893" i="5"/>
  <c r="H893" i="5" s="1"/>
  <c r="E874" i="5"/>
  <c r="H874" i="5" s="1"/>
  <c r="E860" i="5"/>
  <c r="H860" i="5" s="1"/>
  <c r="E858" i="5"/>
  <c r="H858" i="5" s="1"/>
  <c r="E852" i="5"/>
  <c r="G852" i="5"/>
  <c r="E821" i="5"/>
  <c r="H821" i="5" s="1"/>
  <c r="G804" i="5"/>
  <c r="H804" i="5" s="1"/>
  <c r="G796" i="5"/>
  <c r="H796" i="5" s="1"/>
  <c r="G788" i="5"/>
  <c r="H788" i="5" s="1"/>
  <c r="G780" i="5"/>
  <c r="H780" i="5" s="1"/>
  <c r="G772" i="5"/>
  <c r="H772" i="5" s="1"/>
  <c r="G764" i="5"/>
  <c r="H764" i="5" s="1"/>
  <c r="G756" i="5"/>
  <c r="H756" i="5" s="1"/>
  <c r="G802" i="5"/>
  <c r="H802" i="5" s="1"/>
  <c r="G794" i="5"/>
  <c r="H794" i="5" s="1"/>
  <c r="G786" i="5"/>
  <c r="H786" i="5" s="1"/>
  <c r="G778" i="5"/>
  <c r="H778" i="5" s="1"/>
  <c r="G770" i="5"/>
  <c r="H770" i="5" s="1"/>
  <c r="G762" i="5"/>
  <c r="H762" i="5" s="1"/>
  <c r="G754" i="5"/>
  <c r="H754" i="5" s="1"/>
  <c r="D2" i="5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E387" i="5" s="1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E355" i="5" s="1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E347" i="5" s="1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E315" i="5" s="1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K4" i="5"/>
  <c r="D4" i="5"/>
  <c r="C4" i="5"/>
  <c r="G4" i="5" s="1"/>
  <c r="M4" i="5"/>
  <c r="L4" i="5"/>
  <c r="D3" i="5"/>
  <c r="C3" i="5"/>
  <c r="G3" i="5" s="1"/>
  <c r="M2" i="5"/>
  <c r="J4" i="5"/>
  <c r="C2" i="5"/>
  <c r="G2" i="5" s="1"/>
  <c r="H844" i="5" l="1"/>
  <c r="H820" i="5"/>
  <c r="H810" i="5"/>
  <c r="H828" i="5"/>
  <c r="H836" i="5"/>
  <c r="H812" i="5"/>
  <c r="H852" i="5"/>
  <c r="E744" i="5"/>
  <c r="H744" i="5" s="1"/>
  <c r="E48" i="5"/>
  <c r="H48" i="5" s="1"/>
  <c r="E375" i="5"/>
  <c r="H375" i="5" s="1"/>
  <c r="G394" i="5"/>
  <c r="H394" i="5" s="1"/>
  <c r="E501" i="5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E64" i="5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E19" i="5"/>
  <c r="H19" i="5" s="1"/>
  <c r="E69" i="5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H107" i="5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H15" i="5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H69" i="5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H421" i="5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H315" i="5" s="1"/>
  <c r="G347" i="5"/>
  <c r="H347" i="5" s="1"/>
  <c r="G387" i="5"/>
  <c r="H387" i="5" s="1"/>
  <c r="G442" i="5"/>
  <c r="E442" i="5"/>
  <c r="G498" i="5"/>
  <c r="H498" i="5" s="1"/>
  <c r="H501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H270" i="5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H189" i="5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H355" i="5" s="1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H370" i="5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H328" i="5"/>
  <c r="H342" i="5"/>
  <c r="E552" i="5"/>
  <c r="H552" i="5" s="1"/>
  <c r="H605" i="5"/>
  <c r="H662" i="5"/>
  <c r="E715" i="5"/>
  <c r="H715" i="5" s="1"/>
  <c r="J6" i="5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H271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H682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619" i="5" l="1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<sst xmlns="http://schemas.openxmlformats.org/spreadsheetml/2006/main" count="16" uniqueCount="16">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</sst>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Normalised0.65x10!$A$2:$A$237</c:f>
              <c:numCache>
                <c:formatCode>General</c:formatCode>
                <c:ptCount val="236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</c:numCache>
            </c:numRef>
          </c:xVal>
          <c:yVal>
            <c:numRef>
              <c:f>Normalised0.65x10!$H$2:$H$237</c:f>
              <c:numCache>
                <c:formatCode>General</c:formatCode>
                <c:ptCount val="236"/>
                <c:pt idx="0">
                  <c:v>0</c:v>
                </c:pt>
                <c:pt idx="1">
                  <c:v>-9.4089622985945743E-3</c:v>
                </c:pt>
                <c:pt idx="2">
                  <c:v>-1.94757315137076E-2</c:v>
                </c:pt>
                <c:pt idx="3">
                  <c:v>2.1525130563494609E-2</c:v>
                </c:pt>
                <c:pt idx="4">
                  <c:v>-1.1568963024664114E-4</c:v>
                </c:pt>
                <c:pt idx="5">
                  <c:v>2.5583678771495977E-2</c:v>
                </c:pt>
                <c:pt idx="6">
                  <c:v>6.6254426528704327E-3</c:v>
                </c:pt>
                <c:pt idx="7">
                  <c:v>3.2251180436468005E-2</c:v>
                </c:pt>
                <c:pt idx="8">
                  <c:v>2.315519535941107E-2</c:v>
                </c:pt>
                <c:pt idx="9">
                  <c:v>1.117879330653105E-2</c:v>
                </c:pt>
                <c:pt idx="10">
                  <c:v>1.9483311033587157E-2</c:v>
                </c:pt>
                <c:pt idx="11">
                  <c:v>3.2533277791826604E-2</c:v>
                </c:pt>
                <c:pt idx="12">
                  <c:v>2.9146247943745662E-2</c:v>
                </c:pt>
                <c:pt idx="13">
                  <c:v>3.7563265581168792E-2</c:v>
                </c:pt>
                <c:pt idx="14">
                  <c:v>5.5166362879327725E-2</c:v>
                </c:pt>
                <c:pt idx="15">
                  <c:v>5.59970809487313E-2</c:v>
                </c:pt>
                <c:pt idx="16">
                  <c:v>6.3103879972311719E-2</c:v>
                </c:pt>
                <c:pt idx="17">
                  <c:v>4.7388033854425998E-2</c:v>
                </c:pt>
                <c:pt idx="18">
                  <c:v>5.3537127739053614E-2</c:v>
                </c:pt>
                <c:pt idx="19">
                  <c:v>6.9872381055515603E-2</c:v>
                </c:pt>
                <c:pt idx="20">
                  <c:v>6.2781885109036123E-2</c:v>
                </c:pt>
                <c:pt idx="21">
                  <c:v>8.750897273109233E-2</c:v>
                </c:pt>
                <c:pt idx="22">
                  <c:v>7.4093571177187401E-2</c:v>
                </c:pt>
                <c:pt idx="23">
                  <c:v>8.6273274354845594E-2</c:v>
                </c:pt>
                <c:pt idx="24">
                  <c:v>7.9644274620530253E-2</c:v>
                </c:pt>
                <c:pt idx="25">
                  <c:v>7.4323774831675543E-2</c:v>
                </c:pt>
                <c:pt idx="26">
                  <c:v>7.8491953292779942E-2</c:v>
                </c:pt>
                <c:pt idx="27">
                  <c:v>5.9555518109871877E-2</c:v>
                </c:pt>
                <c:pt idx="28">
                  <c:v>0.10697993537405345</c:v>
                </c:pt>
                <c:pt idx="29">
                  <c:v>9.3145955452482235E-2</c:v>
                </c:pt>
                <c:pt idx="30">
                  <c:v>0.104767742738461</c:v>
                </c:pt>
                <c:pt idx="31">
                  <c:v>0.10362407005788973</c:v>
                </c:pt>
                <c:pt idx="32">
                  <c:v>9.6559347585665756E-2</c:v>
                </c:pt>
                <c:pt idx="33">
                  <c:v>0.10425090204846503</c:v>
                </c:pt>
                <c:pt idx="34">
                  <c:v>0.12242089446024552</c:v>
                </c:pt>
                <c:pt idx="35">
                  <c:v>0.1101919181804248</c:v>
                </c:pt>
                <c:pt idx="36">
                  <c:v>0.11854566630696468</c:v>
                </c:pt>
                <c:pt idx="37">
                  <c:v>0.1230522567402652</c:v>
                </c:pt>
                <c:pt idx="38">
                  <c:v>0.12144496666904415</c:v>
                </c:pt>
                <c:pt idx="39">
                  <c:v>0.13405589177447197</c:v>
                </c:pt>
                <c:pt idx="40">
                  <c:v>0.14550178043761211</c:v>
                </c:pt>
                <c:pt idx="41">
                  <c:v>0.12711022607940539</c:v>
                </c:pt>
                <c:pt idx="42">
                  <c:v>0.12930412627441257</c:v>
                </c:pt>
                <c:pt idx="43">
                  <c:v>0.12685706350015116</c:v>
                </c:pt>
                <c:pt idx="44">
                  <c:v>0.10084578101182752</c:v>
                </c:pt>
                <c:pt idx="45">
                  <c:v>0.12733927892347954</c:v>
                </c:pt>
                <c:pt idx="46">
                  <c:v>0.16150996996042175</c:v>
                </c:pt>
                <c:pt idx="47">
                  <c:v>0.12295706137489766</c:v>
                </c:pt>
                <c:pt idx="48">
                  <c:v>0.16164079318306238</c:v>
                </c:pt>
                <c:pt idx="49">
                  <c:v>0.14209840611594973</c:v>
                </c:pt>
                <c:pt idx="50">
                  <c:v>0.16882846913483449</c:v>
                </c:pt>
                <c:pt idx="51">
                  <c:v>0.16659388299290279</c:v>
                </c:pt>
                <c:pt idx="52">
                  <c:v>0.17544159009222951</c:v>
                </c:pt>
                <c:pt idx="53">
                  <c:v>0.17739924168917215</c:v>
                </c:pt>
                <c:pt idx="54">
                  <c:v>0.15804369046125777</c:v>
                </c:pt>
                <c:pt idx="55">
                  <c:v>0.14476219579995009</c:v>
                </c:pt>
                <c:pt idx="56">
                  <c:v>0.16569061631714602</c:v>
                </c:pt>
                <c:pt idx="57">
                  <c:v>0.19207220529430899</c:v>
                </c:pt>
                <c:pt idx="58">
                  <c:v>0.18432143152927272</c:v>
                </c:pt>
                <c:pt idx="59">
                  <c:v>0.14539912503221356</c:v>
                </c:pt>
                <c:pt idx="60">
                  <c:v>0.1824359585917755</c:v>
                </c:pt>
                <c:pt idx="61">
                  <c:v>0.19377918070022734</c:v>
                </c:pt>
                <c:pt idx="62">
                  <c:v>0.20728639143639188</c:v>
                </c:pt>
                <c:pt idx="63">
                  <c:v>0.17692079782711712</c:v>
                </c:pt>
                <c:pt idx="64">
                  <c:v>0.18987921185508655</c:v>
                </c:pt>
                <c:pt idx="65">
                  <c:v>0.209889391404288</c:v>
                </c:pt>
                <c:pt idx="66">
                  <c:v>0.2102832441569</c:v>
                </c:pt>
                <c:pt idx="67">
                  <c:v>0.19722172084118553</c:v>
                </c:pt>
                <c:pt idx="68">
                  <c:v>0.19323560007581903</c:v>
                </c:pt>
                <c:pt idx="69">
                  <c:v>0.20521772017675624</c:v>
                </c:pt>
                <c:pt idx="70">
                  <c:v>0.17608135017344725</c:v>
                </c:pt>
                <c:pt idx="71">
                  <c:v>0.22289542542828286</c:v>
                </c:pt>
                <c:pt idx="72">
                  <c:v>0.20644492866123595</c:v>
                </c:pt>
                <c:pt idx="73">
                  <c:v>0.22391025374680107</c:v>
                </c:pt>
                <c:pt idx="74">
                  <c:v>0.21826637203614549</c:v>
                </c:pt>
                <c:pt idx="75">
                  <c:v>0.1845278944219268</c:v>
                </c:pt>
                <c:pt idx="76">
                  <c:v>0.21525069644818326</c:v>
                </c:pt>
                <c:pt idx="77">
                  <c:v>0.2339942832783419</c:v>
                </c:pt>
                <c:pt idx="78">
                  <c:v>0.24046461882451756</c:v>
                </c:pt>
                <c:pt idx="79">
                  <c:v>0.23212279367861852</c:v>
                </c:pt>
                <c:pt idx="80">
                  <c:v>0.23359954932707225</c:v>
                </c:pt>
                <c:pt idx="81">
                  <c:v>0.23029482319942851</c:v>
                </c:pt>
                <c:pt idx="82">
                  <c:v>0.22645256417889478</c:v>
                </c:pt>
                <c:pt idx="83">
                  <c:v>0.22136917400979045</c:v>
                </c:pt>
                <c:pt idx="84">
                  <c:v>0.2603384902973177</c:v>
                </c:pt>
                <c:pt idx="85">
                  <c:v>0.26825373035593175</c:v>
                </c:pt>
                <c:pt idx="86">
                  <c:v>0.25228653706958609</c:v>
                </c:pt>
                <c:pt idx="87">
                  <c:v>0.26861419646425932</c:v>
                </c:pt>
                <c:pt idx="88">
                  <c:v>0.24494212717198494</c:v>
                </c:pt>
                <c:pt idx="89">
                  <c:v>0.23096546324800871</c:v>
                </c:pt>
                <c:pt idx="90">
                  <c:v>0.25917763164985752</c:v>
                </c:pt>
                <c:pt idx="91">
                  <c:v>0.26475750840777851</c:v>
                </c:pt>
                <c:pt idx="92">
                  <c:v>0.2455146949148771</c:v>
                </c:pt>
                <c:pt idx="93">
                  <c:v>0.21558366650626937</c:v>
                </c:pt>
                <c:pt idx="94">
                  <c:v>0.26638652065627288</c:v>
                </c:pt>
                <c:pt idx="95">
                  <c:v>0.2887314141405195</c:v>
                </c:pt>
                <c:pt idx="96">
                  <c:v>0.26581493223000857</c:v>
                </c:pt>
                <c:pt idx="97">
                  <c:v>0.29812074515664994</c:v>
                </c:pt>
                <c:pt idx="98">
                  <c:v>0.25097353637785336</c:v>
                </c:pt>
                <c:pt idx="99">
                  <c:v>0.25666398618350955</c:v>
                </c:pt>
                <c:pt idx="100">
                  <c:v>0.27929208440871384</c:v>
                </c:pt>
                <c:pt idx="101">
                  <c:v>0.276743109593097</c:v>
                </c:pt>
                <c:pt idx="102">
                  <c:v>0.30024064737261058</c:v>
                </c:pt>
                <c:pt idx="103">
                  <c:v>0.28840675880075556</c:v>
                </c:pt>
                <c:pt idx="104">
                  <c:v>0.28554357299262378</c:v>
                </c:pt>
                <c:pt idx="105">
                  <c:v>0.30900257919103025</c:v>
                </c:pt>
                <c:pt idx="106">
                  <c:v>0.32673354563258705</c:v>
                </c:pt>
                <c:pt idx="107">
                  <c:v>0.31285309047313947</c:v>
                </c:pt>
                <c:pt idx="108">
                  <c:v>0.2749613999337911</c:v>
                </c:pt>
                <c:pt idx="109">
                  <c:v>0.29234491967776977</c:v>
                </c:pt>
                <c:pt idx="110">
                  <c:v>0.27916319996961098</c:v>
                </c:pt>
                <c:pt idx="111">
                  <c:v>0.28203969718748623</c:v>
                </c:pt>
                <c:pt idx="112">
                  <c:v>0.3142861900094141</c:v>
                </c:pt>
                <c:pt idx="113">
                  <c:v>0.31499867702585055</c:v>
                </c:pt>
                <c:pt idx="114">
                  <c:v>0.31351521963681228</c:v>
                </c:pt>
                <c:pt idx="115">
                  <c:v>0.31152793226512854</c:v>
                </c:pt>
                <c:pt idx="116">
                  <c:v>0.30227224640891059</c:v>
                </c:pt>
                <c:pt idx="117">
                  <c:v>0.35701171628840717</c:v>
                </c:pt>
                <c:pt idx="118">
                  <c:v>0.31252992231688853</c:v>
                </c:pt>
                <c:pt idx="119">
                  <c:v>0.34503203371082436</c:v>
                </c:pt>
                <c:pt idx="120">
                  <c:v>0.36024994250706766</c:v>
                </c:pt>
                <c:pt idx="121">
                  <c:v>0.3427364336850689</c:v>
                </c:pt>
                <c:pt idx="122">
                  <c:v>0.36620047542392786</c:v>
                </c:pt>
                <c:pt idx="123">
                  <c:v>0.38298744033146509</c:v>
                </c:pt>
                <c:pt idx="124">
                  <c:v>0.36412712022437516</c:v>
                </c:pt>
                <c:pt idx="125">
                  <c:v>0.34347547135436979</c:v>
                </c:pt>
                <c:pt idx="126">
                  <c:v>0.31292749961137406</c:v>
                </c:pt>
                <c:pt idx="127">
                  <c:v>0.34069626827526273</c:v>
                </c:pt>
                <c:pt idx="128">
                  <c:v>0.34132721087983109</c:v>
                </c:pt>
                <c:pt idx="129">
                  <c:v>0.3560817596375549</c:v>
                </c:pt>
                <c:pt idx="130">
                  <c:v>0.34576490565669055</c:v>
                </c:pt>
                <c:pt idx="131">
                  <c:v>0.37074649940116366</c:v>
                </c:pt>
                <c:pt idx="132">
                  <c:v>0.36232069407926543</c:v>
                </c:pt>
                <c:pt idx="133">
                  <c:v>0.38547161676161723</c:v>
                </c:pt>
                <c:pt idx="134">
                  <c:v>0.36749717780724755</c:v>
                </c:pt>
                <c:pt idx="135">
                  <c:v>0.38578735025796135</c:v>
                </c:pt>
                <c:pt idx="136">
                  <c:v>0.38499384684295551</c:v>
                </c:pt>
                <c:pt idx="137">
                  <c:v>0.39057978076335342</c:v>
                </c:pt>
                <c:pt idx="138">
                  <c:v>0.36404687262326163</c:v>
                </c:pt>
                <c:pt idx="139">
                  <c:v>0.39921860280148874</c:v>
                </c:pt>
                <c:pt idx="140">
                  <c:v>0.37862137361390308</c:v>
                </c:pt>
                <c:pt idx="141">
                  <c:v>0.41440494778936521</c:v>
                </c:pt>
                <c:pt idx="142">
                  <c:v>0.41731050652119067</c:v>
                </c:pt>
                <c:pt idx="143">
                  <c:v>0.35528747272166844</c:v>
                </c:pt>
                <c:pt idx="144">
                  <c:v>0.36825889326089312</c:v>
                </c:pt>
                <c:pt idx="145">
                  <c:v>0.34688432243141365</c:v>
                </c:pt>
                <c:pt idx="146">
                  <c:v>0.40871621917871537</c:v>
                </c:pt>
                <c:pt idx="147">
                  <c:v>0.42129242465669436</c:v>
                </c:pt>
                <c:pt idx="148">
                  <c:v>0.42935079578961433</c:v>
                </c:pt>
                <c:pt idx="149">
                  <c:v>0.40422105645366752</c:v>
                </c:pt>
                <c:pt idx="150">
                  <c:v>0.38246638991824367</c:v>
                </c:pt>
                <c:pt idx="151">
                  <c:v>0.37214445452518286</c:v>
                </c:pt>
                <c:pt idx="152">
                  <c:v>0.42260573175201072</c:v>
                </c:pt>
                <c:pt idx="153">
                  <c:v>0.379248020518059</c:v>
                </c:pt>
                <c:pt idx="154">
                  <c:v>0.39588151961399909</c:v>
                </c:pt>
                <c:pt idx="155">
                  <c:v>0.44429590425086224</c:v>
                </c:pt>
                <c:pt idx="156">
                  <c:v>0.40309165004998654</c:v>
                </c:pt>
                <c:pt idx="157">
                  <c:v>0.48679044370983293</c:v>
                </c:pt>
                <c:pt idx="158">
                  <c:v>0.44527709024376722</c:v>
                </c:pt>
                <c:pt idx="159">
                  <c:v>0.42604346205273014</c:v>
                </c:pt>
                <c:pt idx="160">
                  <c:v>0.45075037590382572</c:v>
                </c:pt>
                <c:pt idx="161">
                  <c:v>0.46551492123046673</c:v>
                </c:pt>
                <c:pt idx="162">
                  <c:v>0.43780698152666231</c:v>
                </c:pt>
                <c:pt idx="163">
                  <c:v>0.45901279034066161</c:v>
                </c:pt>
                <c:pt idx="164">
                  <c:v>0.42951861266410951</c:v>
                </c:pt>
                <c:pt idx="165">
                  <c:v>0.47849904656759407</c:v>
                </c:pt>
                <c:pt idx="166">
                  <c:v>0.44032566428310432</c:v>
                </c:pt>
                <c:pt idx="167">
                  <c:v>0.49560471678014001</c:v>
                </c:pt>
                <c:pt idx="168">
                  <c:v>0.45738316330741463</c:v>
                </c:pt>
                <c:pt idx="169">
                  <c:v>0.46273219488708783</c:v>
                </c:pt>
                <c:pt idx="170">
                  <c:v>0.46564797256659773</c:v>
                </c:pt>
                <c:pt idx="171">
                  <c:v>0.47488190343762887</c:v>
                </c:pt>
                <c:pt idx="172">
                  <c:v>0.52488929612464186</c:v>
                </c:pt>
                <c:pt idx="173">
                  <c:v>0.45166521203037258</c:v>
                </c:pt>
                <c:pt idx="174">
                  <c:v>0.48713294791862832</c:v>
                </c:pt>
                <c:pt idx="175">
                  <c:v>0.42753413651402872</c:v>
                </c:pt>
                <c:pt idx="176">
                  <c:v>0.4901467706891694</c:v>
                </c:pt>
                <c:pt idx="177">
                  <c:v>0.43688227637708016</c:v>
                </c:pt>
                <c:pt idx="178">
                  <c:v>0.50194962161435197</c:v>
                </c:pt>
                <c:pt idx="179">
                  <c:v>0.48743170415421505</c:v>
                </c:pt>
                <c:pt idx="180">
                  <c:v>0.5183216247232868</c:v>
                </c:pt>
                <c:pt idx="181">
                  <c:v>0.51998030191572997</c:v>
                </c:pt>
                <c:pt idx="182">
                  <c:v>0.49247184775044373</c:v>
                </c:pt>
                <c:pt idx="183">
                  <c:v>0.4872209711140385</c:v>
                </c:pt>
                <c:pt idx="184">
                  <c:v>0.47890339428360501</c:v>
                </c:pt>
                <c:pt idx="185">
                  <c:v>0.4969196198438191</c:v>
                </c:pt>
                <c:pt idx="186">
                  <c:v>0.51192630187206301</c:v>
                </c:pt>
                <c:pt idx="187">
                  <c:v>0.51345975083209727</c:v>
                </c:pt>
                <c:pt idx="188">
                  <c:v>0.54398309948931434</c:v>
                </c:pt>
                <c:pt idx="189">
                  <c:v>0.4688961073283075</c:v>
                </c:pt>
                <c:pt idx="190">
                  <c:v>0.43284699887917288</c:v>
                </c:pt>
                <c:pt idx="191">
                  <c:v>0.52266346483550974</c:v>
                </c:pt>
                <c:pt idx="192">
                  <c:v>0.52700508759338682</c:v>
                </c:pt>
                <c:pt idx="193">
                  <c:v>0.59740499951158454</c:v>
                </c:pt>
                <c:pt idx="194">
                  <c:v>0.56504177320971427</c:v>
                </c:pt>
                <c:pt idx="195">
                  <c:v>0.51249435291130385</c:v>
                </c:pt>
                <c:pt idx="196">
                  <c:v>0.51138075860398147</c:v>
                </c:pt>
                <c:pt idx="197">
                  <c:v>0.43874789207936843</c:v>
                </c:pt>
                <c:pt idx="198">
                  <c:v>0.50152869813980827</c:v>
                </c:pt>
                <c:pt idx="199">
                  <c:v>0.55970486030422706</c:v>
                </c:pt>
                <c:pt idx="200">
                  <c:v>0.48030415132923304</c:v>
                </c:pt>
                <c:pt idx="201">
                  <c:v>0.50141730390183548</c:v>
                </c:pt>
                <c:pt idx="202">
                  <c:v>0.54140123115685324</c:v>
                </c:pt>
                <c:pt idx="203">
                  <c:v>0.55848043187826735</c:v>
                </c:pt>
                <c:pt idx="204">
                  <c:v>0.5044338843323285</c:v>
                </c:pt>
                <c:pt idx="205">
                  <c:v>0.54690595148572685</c:v>
                </c:pt>
                <c:pt idx="206">
                  <c:v>0.52287929004234679</c:v>
                </c:pt>
                <c:pt idx="207">
                  <c:v>0.55410369736957077</c:v>
                </c:pt>
                <c:pt idx="208">
                  <c:v>0.56337877488267429</c:v>
                </c:pt>
                <c:pt idx="209">
                  <c:v>0.57479281297610429</c:v>
                </c:pt>
                <c:pt idx="210">
                  <c:v>0.59503220136828239</c:v>
                </c:pt>
                <c:pt idx="211">
                  <c:v>0.56457529553862384</c:v>
                </c:pt>
                <c:pt idx="212">
                  <c:v>0.54881221616467235</c:v>
                </c:pt>
                <c:pt idx="213">
                  <c:v>0.53079746376556558</c:v>
                </c:pt>
                <c:pt idx="214">
                  <c:v>0.60635395453997698</c:v>
                </c:pt>
                <c:pt idx="215">
                  <c:v>0.55931194117506855</c:v>
                </c:pt>
                <c:pt idx="216">
                  <c:v>0.51587115272807982</c:v>
                </c:pt>
                <c:pt idx="217">
                  <c:v>0.5911503303304908</c:v>
                </c:pt>
                <c:pt idx="218">
                  <c:v>0.55589116523683335</c:v>
                </c:pt>
                <c:pt idx="219">
                  <c:v>0.5689959279019241</c:v>
                </c:pt>
                <c:pt idx="220">
                  <c:v>0.6119001398357905</c:v>
                </c:pt>
                <c:pt idx="221">
                  <c:v>0.55791437035894542</c:v>
                </c:pt>
                <c:pt idx="222">
                  <c:v>0.58826572833177293</c:v>
                </c:pt>
                <c:pt idx="223">
                  <c:v>0.61360744843929327</c:v>
                </c:pt>
                <c:pt idx="224">
                  <c:v>0.63832426331471415</c:v>
                </c:pt>
                <c:pt idx="225">
                  <c:v>0.62527010915000036</c:v>
                </c:pt>
                <c:pt idx="226">
                  <c:v>0.58642600614027451</c:v>
                </c:pt>
                <c:pt idx="227">
                  <c:v>0.5594450200952451</c:v>
                </c:pt>
                <c:pt idx="228">
                  <c:v>0.57581168814146322</c:v>
                </c:pt>
                <c:pt idx="229">
                  <c:v>0.58106785505462344</c:v>
                </c:pt>
                <c:pt idx="230">
                  <c:v>0.63961520377037406</c:v>
                </c:pt>
                <c:pt idx="231">
                  <c:v>0.62778035295082524</c:v>
                </c:pt>
                <c:pt idx="232">
                  <c:v>0.55433595809540881</c:v>
                </c:pt>
                <c:pt idx="233">
                  <c:v>0.58694264691491815</c:v>
                </c:pt>
                <c:pt idx="234">
                  <c:v>0.60330731196105325</c:v>
                </c:pt>
                <c:pt idx="235">
                  <c:v>0.67225326134957186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Normalised0.65x10!$A$2:$A$470</c:f>
              <c:numCache>
                <c:formatCode>General</c:formatCode>
                <c:ptCount val="469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</c:numCache>
            </c:numRef>
          </c:xVal>
          <c:yVal>
            <c:numRef>
              <c:f>Normalised0.65x10!$H$2:$H$470</c:f>
              <c:numCache>
                <c:formatCode>General</c:formatCode>
                <c:ptCount val="469"/>
                <c:pt idx="0">
                  <c:v>0</c:v>
                </c:pt>
                <c:pt idx="1">
                  <c:v>-9.4089622985945743E-3</c:v>
                </c:pt>
                <c:pt idx="2">
                  <c:v>-1.94757315137076E-2</c:v>
                </c:pt>
                <c:pt idx="3">
                  <c:v>2.1525130563494609E-2</c:v>
                </c:pt>
                <c:pt idx="4">
                  <c:v>-1.1568963024664114E-4</c:v>
                </c:pt>
                <c:pt idx="5">
                  <c:v>2.5583678771495977E-2</c:v>
                </c:pt>
                <c:pt idx="6">
                  <c:v>6.6254426528704327E-3</c:v>
                </c:pt>
                <c:pt idx="7">
                  <c:v>3.2251180436468005E-2</c:v>
                </c:pt>
                <c:pt idx="8">
                  <c:v>2.315519535941107E-2</c:v>
                </c:pt>
                <c:pt idx="9">
                  <c:v>1.117879330653105E-2</c:v>
                </c:pt>
                <c:pt idx="10">
                  <c:v>1.9483311033587157E-2</c:v>
                </c:pt>
                <c:pt idx="11">
                  <c:v>3.2533277791826604E-2</c:v>
                </c:pt>
                <c:pt idx="12">
                  <c:v>2.9146247943745662E-2</c:v>
                </c:pt>
                <c:pt idx="13">
                  <c:v>3.7563265581168792E-2</c:v>
                </c:pt>
                <c:pt idx="14">
                  <c:v>5.5166362879327725E-2</c:v>
                </c:pt>
                <c:pt idx="15">
                  <c:v>5.59970809487313E-2</c:v>
                </c:pt>
                <c:pt idx="16">
                  <c:v>6.3103879972311719E-2</c:v>
                </c:pt>
                <c:pt idx="17">
                  <c:v>4.7388033854425998E-2</c:v>
                </c:pt>
                <c:pt idx="18">
                  <c:v>5.3537127739053614E-2</c:v>
                </c:pt>
                <c:pt idx="19">
                  <c:v>6.9872381055515603E-2</c:v>
                </c:pt>
                <c:pt idx="20">
                  <c:v>6.2781885109036123E-2</c:v>
                </c:pt>
                <c:pt idx="21">
                  <c:v>8.750897273109233E-2</c:v>
                </c:pt>
                <c:pt idx="22">
                  <c:v>7.4093571177187401E-2</c:v>
                </c:pt>
                <c:pt idx="23">
                  <c:v>8.6273274354845594E-2</c:v>
                </c:pt>
                <c:pt idx="24">
                  <c:v>7.9644274620530253E-2</c:v>
                </c:pt>
                <c:pt idx="25">
                  <c:v>7.4323774831675543E-2</c:v>
                </c:pt>
                <c:pt idx="26">
                  <c:v>7.8491953292779942E-2</c:v>
                </c:pt>
                <c:pt idx="27">
                  <c:v>5.9555518109871877E-2</c:v>
                </c:pt>
                <c:pt idx="28">
                  <c:v>0.10697993537405345</c:v>
                </c:pt>
                <c:pt idx="29">
                  <c:v>9.3145955452482235E-2</c:v>
                </c:pt>
                <c:pt idx="30">
                  <c:v>0.104767742738461</c:v>
                </c:pt>
                <c:pt idx="31">
                  <c:v>0.10362407005788973</c:v>
                </c:pt>
                <c:pt idx="32">
                  <c:v>9.6559347585665756E-2</c:v>
                </c:pt>
                <c:pt idx="33">
                  <c:v>0.10425090204846503</c:v>
                </c:pt>
                <c:pt idx="34">
                  <c:v>0.12242089446024552</c:v>
                </c:pt>
                <c:pt idx="35">
                  <c:v>0.1101919181804248</c:v>
                </c:pt>
                <c:pt idx="36">
                  <c:v>0.11854566630696468</c:v>
                </c:pt>
                <c:pt idx="37">
                  <c:v>0.1230522567402652</c:v>
                </c:pt>
                <c:pt idx="38">
                  <c:v>0.12144496666904415</c:v>
                </c:pt>
                <c:pt idx="39">
                  <c:v>0.13405589177447197</c:v>
                </c:pt>
                <c:pt idx="40">
                  <c:v>0.14550178043761211</c:v>
                </c:pt>
                <c:pt idx="41">
                  <c:v>0.12711022607940539</c:v>
                </c:pt>
                <c:pt idx="42">
                  <c:v>0.12930412627441257</c:v>
                </c:pt>
                <c:pt idx="43">
                  <c:v>0.12685706350015116</c:v>
                </c:pt>
                <c:pt idx="44">
                  <c:v>0.10084578101182752</c:v>
                </c:pt>
                <c:pt idx="45">
                  <c:v>0.12733927892347954</c:v>
                </c:pt>
                <c:pt idx="46">
                  <c:v>0.16150996996042175</c:v>
                </c:pt>
                <c:pt idx="47">
                  <c:v>0.12295706137489766</c:v>
                </c:pt>
                <c:pt idx="48">
                  <c:v>0.16164079318306238</c:v>
                </c:pt>
                <c:pt idx="49">
                  <c:v>0.14209840611594973</c:v>
                </c:pt>
                <c:pt idx="50">
                  <c:v>0.16882846913483449</c:v>
                </c:pt>
                <c:pt idx="51">
                  <c:v>0.16659388299290279</c:v>
                </c:pt>
                <c:pt idx="52">
                  <c:v>0.17544159009222951</c:v>
                </c:pt>
                <c:pt idx="53">
                  <c:v>0.17739924168917215</c:v>
                </c:pt>
                <c:pt idx="54">
                  <c:v>0.15804369046125777</c:v>
                </c:pt>
                <c:pt idx="55">
                  <c:v>0.14476219579995009</c:v>
                </c:pt>
                <c:pt idx="56">
                  <c:v>0.16569061631714602</c:v>
                </c:pt>
                <c:pt idx="57">
                  <c:v>0.19207220529430899</c:v>
                </c:pt>
                <c:pt idx="58">
                  <c:v>0.18432143152927272</c:v>
                </c:pt>
                <c:pt idx="59">
                  <c:v>0.14539912503221356</c:v>
                </c:pt>
                <c:pt idx="60">
                  <c:v>0.1824359585917755</c:v>
                </c:pt>
                <c:pt idx="61">
                  <c:v>0.19377918070022734</c:v>
                </c:pt>
                <c:pt idx="62">
                  <c:v>0.20728639143639188</c:v>
                </c:pt>
                <c:pt idx="63">
                  <c:v>0.17692079782711712</c:v>
                </c:pt>
                <c:pt idx="64">
                  <c:v>0.18987921185508655</c:v>
                </c:pt>
                <c:pt idx="65">
                  <c:v>0.209889391404288</c:v>
                </c:pt>
                <c:pt idx="66">
                  <c:v>0.2102832441569</c:v>
                </c:pt>
                <c:pt idx="67">
                  <c:v>0.19722172084118553</c:v>
                </c:pt>
                <c:pt idx="68">
                  <c:v>0.19323560007581903</c:v>
                </c:pt>
                <c:pt idx="69">
                  <c:v>0.20521772017675624</c:v>
                </c:pt>
                <c:pt idx="70">
                  <c:v>0.17608135017344725</c:v>
                </c:pt>
                <c:pt idx="71">
                  <c:v>0.22289542542828286</c:v>
                </c:pt>
                <c:pt idx="72">
                  <c:v>0.20644492866123595</c:v>
                </c:pt>
                <c:pt idx="73">
                  <c:v>0.22391025374680107</c:v>
                </c:pt>
                <c:pt idx="74">
                  <c:v>0.21826637203614549</c:v>
                </c:pt>
                <c:pt idx="75">
                  <c:v>0.1845278944219268</c:v>
                </c:pt>
                <c:pt idx="76">
                  <c:v>0.21525069644818326</c:v>
                </c:pt>
                <c:pt idx="77">
                  <c:v>0.2339942832783419</c:v>
                </c:pt>
                <c:pt idx="78">
                  <c:v>0.24046461882451756</c:v>
                </c:pt>
                <c:pt idx="79">
                  <c:v>0.23212279367861852</c:v>
                </c:pt>
                <c:pt idx="80">
                  <c:v>0.23359954932707225</c:v>
                </c:pt>
                <c:pt idx="81">
                  <c:v>0.23029482319942851</c:v>
                </c:pt>
                <c:pt idx="82">
                  <c:v>0.22645256417889478</c:v>
                </c:pt>
                <c:pt idx="83">
                  <c:v>0.22136917400979045</c:v>
                </c:pt>
                <c:pt idx="84">
                  <c:v>0.2603384902973177</c:v>
                </c:pt>
                <c:pt idx="85">
                  <c:v>0.26825373035593175</c:v>
                </c:pt>
                <c:pt idx="86">
                  <c:v>0.25228653706958609</c:v>
                </c:pt>
                <c:pt idx="87">
                  <c:v>0.26861419646425932</c:v>
                </c:pt>
                <c:pt idx="88">
                  <c:v>0.24494212717198494</c:v>
                </c:pt>
                <c:pt idx="89">
                  <c:v>0.23096546324800871</c:v>
                </c:pt>
                <c:pt idx="90">
                  <c:v>0.25917763164985752</c:v>
                </c:pt>
                <c:pt idx="91">
                  <c:v>0.26475750840777851</c:v>
                </c:pt>
                <c:pt idx="92">
                  <c:v>0.2455146949148771</c:v>
                </c:pt>
                <c:pt idx="93">
                  <c:v>0.21558366650626937</c:v>
                </c:pt>
                <c:pt idx="94">
                  <c:v>0.26638652065627288</c:v>
                </c:pt>
                <c:pt idx="95">
                  <c:v>0.2887314141405195</c:v>
                </c:pt>
                <c:pt idx="96">
                  <c:v>0.26581493223000857</c:v>
                </c:pt>
                <c:pt idx="97">
                  <c:v>0.29812074515664994</c:v>
                </c:pt>
                <c:pt idx="98">
                  <c:v>0.25097353637785336</c:v>
                </c:pt>
                <c:pt idx="99">
                  <c:v>0.25666398618350955</c:v>
                </c:pt>
                <c:pt idx="100">
                  <c:v>0.27929208440871384</c:v>
                </c:pt>
                <c:pt idx="101">
                  <c:v>0.276743109593097</c:v>
                </c:pt>
                <c:pt idx="102">
                  <c:v>0.30024064737261058</c:v>
                </c:pt>
                <c:pt idx="103">
                  <c:v>0.28840675880075556</c:v>
                </c:pt>
                <c:pt idx="104">
                  <c:v>0.28554357299262378</c:v>
                </c:pt>
                <c:pt idx="105">
                  <c:v>0.30900257919103025</c:v>
                </c:pt>
                <c:pt idx="106">
                  <c:v>0.32673354563258705</c:v>
                </c:pt>
                <c:pt idx="107">
                  <c:v>0.31285309047313947</c:v>
                </c:pt>
                <c:pt idx="108">
                  <c:v>0.2749613999337911</c:v>
                </c:pt>
                <c:pt idx="109">
                  <c:v>0.29234491967776977</c:v>
                </c:pt>
                <c:pt idx="110">
                  <c:v>0.27916319996961098</c:v>
                </c:pt>
                <c:pt idx="111">
                  <c:v>0.28203969718748623</c:v>
                </c:pt>
                <c:pt idx="112">
                  <c:v>0.3142861900094141</c:v>
                </c:pt>
                <c:pt idx="113">
                  <c:v>0.31499867702585055</c:v>
                </c:pt>
                <c:pt idx="114">
                  <c:v>0.31351521963681228</c:v>
                </c:pt>
                <c:pt idx="115">
                  <c:v>0.31152793226512854</c:v>
                </c:pt>
                <c:pt idx="116">
                  <c:v>0.30227224640891059</c:v>
                </c:pt>
                <c:pt idx="117">
                  <c:v>0.35701171628840717</c:v>
                </c:pt>
                <c:pt idx="118">
                  <c:v>0.31252992231688853</c:v>
                </c:pt>
                <c:pt idx="119">
                  <c:v>0.34503203371082436</c:v>
                </c:pt>
                <c:pt idx="120">
                  <c:v>0.36024994250706766</c:v>
                </c:pt>
                <c:pt idx="121">
                  <c:v>0.3427364336850689</c:v>
                </c:pt>
                <c:pt idx="122">
                  <c:v>0.36620047542392786</c:v>
                </c:pt>
                <c:pt idx="123">
                  <c:v>0.38298744033146509</c:v>
                </c:pt>
                <c:pt idx="124">
                  <c:v>0.36412712022437516</c:v>
                </c:pt>
                <c:pt idx="125">
                  <c:v>0.34347547135436979</c:v>
                </c:pt>
                <c:pt idx="126">
                  <c:v>0.31292749961137406</c:v>
                </c:pt>
                <c:pt idx="127">
                  <c:v>0.34069626827526273</c:v>
                </c:pt>
                <c:pt idx="128">
                  <c:v>0.34132721087983109</c:v>
                </c:pt>
                <c:pt idx="129">
                  <c:v>0.3560817596375549</c:v>
                </c:pt>
                <c:pt idx="130">
                  <c:v>0.34576490565669055</c:v>
                </c:pt>
                <c:pt idx="131">
                  <c:v>0.37074649940116366</c:v>
                </c:pt>
                <c:pt idx="132">
                  <c:v>0.36232069407926543</c:v>
                </c:pt>
                <c:pt idx="133">
                  <c:v>0.38547161676161723</c:v>
                </c:pt>
                <c:pt idx="134">
                  <c:v>0.36749717780724755</c:v>
                </c:pt>
                <c:pt idx="135">
                  <c:v>0.38578735025796135</c:v>
                </c:pt>
                <c:pt idx="136">
                  <c:v>0.38499384684295551</c:v>
                </c:pt>
                <c:pt idx="137">
                  <c:v>0.39057978076335342</c:v>
                </c:pt>
                <c:pt idx="138">
                  <c:v>0.36404687262326163</c:v>
                </c:pt>
                <c:pt idx="139">
                  <c:v>0.39921860280148874</c:v>
                </c:pt>
                <c:pt idx="140">
                  <c:v>0.37862137361390308</c:v>
                </c:pt>
                <c:pt idx="141">
                  <c:v>0.41440494778936521</c:v>
                </c:pt>
                <c:pt idx="142">
                  <c:v>0.41731050652119067</c:v>
                </c:pt>
                <c:pt idx="143">
                  <c:v>0.35528747272166844</c:v>
                </c:pt>
                <c:pt idx="144">
                  <c:v>0.36825889326089312</c:v>
                </c:pt>
                <c:pt idx="145">
                  <c:v>0.34688432243141365</c:v>
                </c:pt>
                <c:pt idx="146">
                  <c:v>0.40871621917871537</c:v>
                </c:pt>
                <c:pt idx="147">
                  <c:v>0.42129242465669436</c:v>
                </c:pt>
                <c:pt idx="148">
                  <c:v>0.42935079578961433</c:v>
                </c:pt>
                <c:pt idx="149">
                  <c:v>0.40422105645366752</c:v>
                </c:pt>
                <c:pt idx="150">
                  <c:v>0.38246638991824367</c:v>
                </c:pt>
                <c:pt idx="151">
                  <c:v>0.37214445452518286</c:v>
                </c:pt>
                <c:pt idx="152">
                  <c:v>0.42260573175201072</c:v>
                </c:pt>
                <c:pt idx="153">
                  <c:v>0.379248020518059</c:v>
                </c:pt>
                <c:pt idx="154">
                  <c:v>0.39588151961399909</c:v>
                </c:pt>
                <c:pt idx="155">
                  <c:v>0.44429590425086224</c:v>
                </c:pt>
                <c:pt idx="156">
                  <c:v>0.40309165004998654</c:v>
                </c:pt>
                <c:pt idx="157">
                  <c:v>0.48679044370983293</c:v>
                </c:pt>
                <c:pt idx="158">
                  <c:v>0.44527709024376722</c:v>
                </c:pt>
                <c:pt idx="159">
                  <c:v>0.42604346205273014</c:v>
                </c:pt>
                <c:pt idx="160">
                  <c:v>0.45075037590382572</c:v>
                </c:pt>
                <c:pt idx="161">
                  <c:v>0.46551492123046673</c:v>
                </c:pt>
                <c:pt idx="162">
                  <c:v>0.43780698152666231</c:v>
                </c:pt>
                <c:pt idx="163">
                  <c:v>0.45901279034066161</c:v>
                </c:pt>
                <c:pt idx="164">
                  <c:v>0.42951861266410951</c:v>
                </c:pt>
                <c:pt idx="165">
                  <c:v>0.47849904656759407</c:v>
                </c:pt>
                <c:pt idx="166">
                  <c:v>0.44032566428310432</c:v>
                </c:pt>
                <c:pt idx="167">
                  <c:v>0.49560471678014001</c:v>
                </c:pt>
                <c:pt idx="168">
                  <c:v>0.45738316330741463</c:v>
                </c:pt>
                <c:pt idx="169">
                  <c:v>0.46273219488708783</c:v>
                </c:pt>
                <c:pt idx="170">
                  <c:v>0.46564797256659773</c:v>
                </c:pt>
                <c:pt idx="171">
                  <c:v>0.47488190343762887</c:v>
                </c:pt>
                <c:pt idx="172">
                  <c:v>0.52488929612464186</c:v>
                </c:pt>
                <c:pt idx="173">
                  <c:v>0.45166521203037258</c:v>
                </c:pt>
                <c:pt idx="174">
                  <c:v>0.48713294791862832</c:v>
                </c:pt>
                <c:pt idx="175">
                  <c:v>0.42753413651402872</c:v>
                </c:pt>
                <c:pt idx="176">
                  <c:v>0.4901467706891694</c:v>
                </c:pt>
                <c:pt idx="177">
                  <c:v>0.43688227637708016</c:v>
                </c:pt>
                <c:pt idx="178">
                  <c:v>0.50194962161435197</c:v>
                </c:pt>
                <c:pt idx="179">
                  <c:v>0.48743170415421505</c:v>
                </c:pt>
                <c:pt idx="180">
                  <c:v>0.5183216247232868</c:v>
                </c:pt>
                <c:pt idx="181">
                  <c:v>0.51998030191572997</c:v>
                </c:pt>
                <c:pt idx="182">
                  <c:v>0.49247184775044373</c:v>
                </c:pt>
                <c:pt idx="183">
                  <c:v>0.4872209711140385</c:v>
                </c:pt>
                <c:pt idx="184">
                  <c:v>0.47890339428360501</c:v>
                </c:pt>
                <c:pt idx="185">
                  <c:v>0.4969196198438191</c:v>
                </c:pt>
                <c:pt idx="186">
                  <c:v>0.51192630187206301</c:v>
                </c:pt>
                <c:pt idx="187">
                  <c:v>0.51345975083209727</c:v>
                </c:pt>
                <c:pt idx="188">
                  <c:v>0.54398309948931434</c:v>
                </c:pt>
                <c:pt idx="189">
                  <c:v>0.4688961073283075</c:v>
                </c:pt>
                <c:pt idx="190">
                  <c:v>0.43284699887917288</c:v>
                </c:pt>
                <c:pt idx="191">
                  <c:v>0.52266346483550974</c:v>
                </c:pt>
                <c:pt idx="192">
                  <c:v>0.52700508759338682</c:v>
                </c:pt>
                <c:pt idx="193">
                  <c:v>0.59740499951158454</c:v>
                </c:pt>
                <c:pt idx="194">
                  <c:v>0.56504177320971427</c:v>
                </c:pt>
                <c:pt idx="195">
                  <c:v>0.51249435291130385</c:v>
                </c:pt>
                <c:pt idx="196">
                  <c:v>0.51138075860398147</c:v>
                </c:pt>
                <c:pt idx="197">
                  <c:v>0.43874789207936843</c:v>
                </c:pt>
                <c:pt idx="198">
                  <c:v>0.50152869813980827</c:v>
                </c:pt>
                <c:pt idx="199">
                  <c:v>0.55970486030422706</c:v>
                </c:pt>
                <c:pt idx="200">
                  <c:v>0.48030415132923304</c:v>
                </c:pt>
                <c:pt idx="201">
                  <c:v>0.50141730390183548</c:v>
                </c:pt>
                <c:pt idx="202">
                  <c:v>0.54140123115685324</c:v>
                </c:pt>
                <c:pt idx="203">
                  <c:v>0.55848043187826735</c:v>
                </c:pt>
                <c:pt idx="204">
                  <c:v>0.5044338843323285</c:v>
                </c:pt>
                <c:pt idx="205">
                  <c:v>0.54690595148572685</c:v>
                </c:pt>
                <c:pt idx="206">
                  <c:v>0.52287929004234679</c:v>
                </c:pt>
                <c:pt idx="207">
                  <c:v>0.55410369736957077</c:v>
                </c:pt>
                <c:pt idx="208">
                  <c:v>0.56337877488267429</c:v>
                </c:pt>
                <c:pt idx="209">
                  <c:v>0.57479281297610429</c:v>
                </c:pt>
                <c:pt idx="210">
                  <c:v>0.59503220136828239</c:v>
                </c:pt>
                <c:pt idx="211">
                  <c:v>0.56457529553862384</c:v>
                </c:pt>
                <c:pt idx="212">
                  <c:v>0.54881221616467235</c:v>
                </c:pt>
                <c:pt idx="213">
                  <c:v>0.53079746376556558</c:v>
                </c:pt>
                <c:pt idx="214">
                  <c:v>0.60635395453997698</c:v>
                </c:pt>
                <c:pt idx="215">
                  <c:v>0.55931194117506855</c:v>
                </c:pt>
                <c:pt idx="216">
                  <c:v>0.51587115272807982</c:v>
                </c:pt>
                <c:pt idx="217">
                  <c:v>0.5911503303304908</c:v>
                </c:pt>
                <c:pt idx="218">
                  <c:v>0.55589116523683335</c:v>
                </c:pt>
                <c:pt idx="219">
                  <c:v>0.5689959279019241</c:v>
                </c:pt>
                <c:pt idx="220">
                  <c:v>0.6119001398357905</c:v>
                </c:pt>
                <c:pt idx="221">
                  <c:v>0.55791437035894542</c:v>
                </c:pt>
                <c:pt idx="222">
                  <c:v>0.58826572833177293</c:v>
                </c:pt>
                <c:pt idx="223">
                  <c:v>0.61360744843929327</c:v>
                </c:pt>
                <c:pt idx="224">
                  <c:v>0.63832426331471415</c:v>
                </c:pt>
                <c:pt idx="225">
                  <c:v>0.62527010915000036</c:v>
                </c:pt>
                <c:pt idx="226">
                  <c:v>0.58642600614027451</c:v>
                </c:pt>
                <c:pt idx="227">
                  <c:v>0.5594450200952451</c:v>
                </c:pt>
                <c:pt idx="228">
                  <c:v>0.57581168814146322</c:v>
                </c:pt>
                <c:pt idx="229">
                  <c:v>0.58106785505462344</c:v>
                </c:pt>
                <c:pt idx="230">
                  <c:v>0.63961520377037406</c:v>
                </c:pt>
                <c:pt idx="231">
                  <c:v>0.62778035295082524</c:v>
                </c:pt>
                <c:pt idx="232">
                  <c:v>0.55433595809540881</c:v>
                </c:pt>
                <c:pt idx="233">
                  <c:v>0.58694264691491815</c:v>
                </c:pt>
                <c:pt idx="234">
                  <c:v>0.60330731196105325</c:v>
                </c:pt>
                <c:pt idx="235">
                  <c:v>0.67225326134957186</c:v>
                </c:pt>
                <c:pt idx="236">
                  <c:v>0.5827153344721937</c:v>
                </c:pt>
                <c:pt idx="237">
                  <c:v>0.66316189367634815</c:v>
                </c:pt>
                <c:pt idx="238">
                  <c:v>0.64326668330326697</c:v>
                </c:pt>
                <c:pt idx="239">
                  <c:v>0.65502257408642661</c:v>
                </c:pt>
                <c:pt idx="240">
                  <c:v>0.60974049086153537</c:v>
                </c:pt>
                <c:pt idx="241">
                  <c:v>0.64322638562699164</c:v>
                </c:pt>
                <c:pt idx="242">
                  <c:v>0.66790582851914049</c:v>
                </c:pt>
                <c:pt idx="243">
                  <c:v>0.61961248518716316</c:v>
                </c:pt>
                <c:pt idx="244">
                  <c:v>0.66080908673790806</c:v>
                </c:pt>
                <c:pt idx="245">
                  <c:v>0.66825899007086287</c:v>
                </c:pt>
                <c:pt idx="246">
                  <c:v>0.66877004550843744</c:v>
                </c:pt>
                <c:pt idx="247">
                  <c:v>0.64514873252301785</c:v>
                </c:pt>
                <c:pt idx="248">
                  <c:v>0.65169751455281388</c:v>
                </c:pt>
                <c:pt idx="249">
                  <c:v>0.67947841469606474</c:v>
                </c:pt>
                <c:pt idx="250">
                  <c:v>0.63014556072628247</c:v>
                </c:pt>
                <c:pt idx="251">
                  <c:v>0.63748520545232512</c:v>
                </c:pt>
                <c:pt idx="252">
                  <c:v>0.66671535988291941</c:v>
                </c:pt>
                <c:pt idx="253">
                  <c:v>0.6347667458221633</c:v>
                </c:pt>
                <c:pt idx="254">
                  <c:v>0.6669003213137249</c:v>
                </c:pt>
                <c:pt idx="255">
                  <c:v>0.70541154895105862</c:v>
                </c:pt>
                <c:pt idx="256">
                  <c:v>0.61573134359887749</c:v>
                </c:pt>
                <c:pt idx="257">
                  <c:v>0.66628398572960179</c:v>
                </c:pt>
                <c:pt idx="258">
                  <c:v>0.67992625649038252</c:v>
                </c:pt>
                <c:pt idx="259">
                  <c:v>0.70647004506476352</c:v>
                </c:pt>
                <c:pt idx="260">
                  <c:v>0.67841037804168025</c:v>
                </c:pt>
                <c:pt idx="261">
                  <c:v>0.61404277562241516</c:v>
                </c:pt>
                <c:pt idx="262">
                  <c:v>0.71252372942690501</c:v>
                </c:pt>
                <c:pt idx="263">
                  <c:v>0.67029892504745459</c:v>
                </c:pt>
                <c:pt idx="264">
                  <c:v>0.68245152881369098</c:v>
                </c:pt>
                <c:pt idx="265">
                  <c:v>0.65609544510993689</c:v>
                </c:pt>
                <c:pt idx="266">
                  <c:v>0.75625234956484477</c:v>
                </c:pt>
                <c:pt idx="267">
                  <c:v>0.76358916395561127</c:v>
                </c:pt>
                <c:pt idx="268">
                  <c:v>0.72081202749116657</c:v>
                </c:pt>
                <c:pt idx="269">
                  <c:v>0.69289254746961604</c:v>
                </c:pt>
                <c:pt idx="270">
                  <c:v>0.70705037028656448</c:v>
                </c:pt>
                <c:pt idx="271">
                  <c:v>0.75131072724979353</c:v>
                </c:pt>
                <c:pt idx="272">
                  <c:v>0.65491173499161703</c:v>
                </c:pt>
                <c:pt idx="273">
                  <c:v>0.72124807328253226</c:v>
                </c:pt>
                <c:pt idx="274">
                  <c:v>0.77927894806923781</c:v>
                </c:pt>
                <c:pt idx="275">
                  <c:v>0.73143123501089036</c:v>
                </c:pt>
                <c:pt idx="276">
                  <c:v>0.68239558951161905</c:v>
                </c:pt>
                <c:pt idx="277">
                  <c:v>0.74232502802491573</c:v>
                </c:pt>
                <c:pt idx="278">
                  <c:v>0.7199110954321376</c:v>
                </c:pt>
                <c:pt idx="279">
                  <c:v>0.73730708358307695</c:v>
                </c:pt>
                <c:pt idx="280">
                  <c:v>0.69948156726202204</c:v>
                </c:pt>
                <c:pt idx="281">
                  <c:v>0.78625242319812116</c:v>
                </c:pt>
                <c:pt idx="282">
                  <c:v>0.68073139659936643</c:v>
                </c:pt>
                <c:pt idx="283">
                  <c:v>0.75225413156228005</c:v>
                </c:pt>
                <c:pt idx="284">
                  <c:v>0.75807406540859124</c:v>
                </c:pt>
                <c:pt idx="285">
                  <c:v>0.74219497477759711</c:v>
                </c:pt>
                <c:pt idx="286">
                  <c:v>0.79742763003449491</c:v>
                </c:pt>
                <c:pt idx="287">
                  <c:v>0.684883095669507</c:v>
                </c:pt>
                <c:pt idx="288">
                  <c:v>0.77493179930933498</c:v>
                </c:pt>
                <c:pt idx="289">
                  <c:v>0.79862437552482901</c:v>
                </c:pt>
                <c:pt idx="290">
                  <c:v>0.74858183552692892</c:v>
                </c:pt>
                <c:pt idx="291">
                  <c:v>0.72049371412665109</c:v>
                </c:pt>
                <c:pt idx="292">
                  <c:v>0.7496536926966425</c:v>
                </c:pt>
                <c:pt idx="293">
                  <c:v>0.76938573873415328</c:v>
                </c:pt>
                <c:pt idx="294">
                  <c:v>0.74791558326036656</c:v>
                </c:pt>
                <c:pt idx="295">
                  <c:v>0.76330562602767504</c:v>
                </c:pt>
                <c:pt idx="296">
                  <c:v>0.77033006853095831</c:v>
                </c:pt>
                <c:pt idx="297">
                  <c:v>0.77321641779707906</c:v>
                </c:pt>
                <c:pt idx="298">
                  <c:v>0.77584259143442436</c:v>
                </c:pt>
                <c:pt idx="299">
                  <c:v>0.84190408918435378</c:v>
                </c:pt>
                <c:pt idx="300">
                  <c:v>0.74116341588693768</c:v>
                </c:pt>
                <c:pt idx="301">
                  <c:v>0.7876331909187263</c:v>
                </c:pt>
                <c:pt idx="302">
                  <c:v>0.79499356487588746</c:v>
                </c:pt>
                <c:pt idx="303">
                  <c:v>0.8092025209280499</c:v>
                </c:pt>
                <c:pt idx="304">
                  <c:v>0.76910326887115832</c:v>
                </c:pt>
                <c:pt idx="305">
                  <c:v>0.8193772542230453</c:v>
                </c:pt>
                <c:pt idx="306">
                  <c:v>0.78897453207233126</c:v>
                </c:pt>
                <c:pt idx="307">
                  <c:v>0.79880887798208966</c:v>
                </c:pt>
                <c:pt idx="308">
                  <c:v>0.8741770325438919</c:v>
                </c:pt>
                <c:pt idx="309">
                  <c:v>0.81500955719698676</c:v>
                </c:pt>
                <c:pt idx="310">
                  <c:v>0.85657146374766935</c:v>
                </c:pt>
                <c:pt idx="311">
                  <c:v>0.80566722512456324</c:v>
                </c:pt>
                <c:pt idx="312">
                  <c:v>0.79255463993244879</c:v>
                </c:pt>
                <c:pt idx="313">
                  <c:v>0.81531910395927931</c:v>
                </c:pt>
                <c:pt idx="314">
                  <c:v>0.77573905208159144</c:v>
                </c:pt>
                <c:pt idx="315">
                  <c:v>0.72404174568787294</c:v>
                </c:pt>
                <c:pt idx="316">
                  <c:v>0.78765223425809461</c:v>
                </c:pt>
                <c:pt idx="317">
                  <c:v>0.88937629749392821</c:v>
                </c:pt>
                <c:pt idx="318">
                  <c:v>0.82613883815540168</c:v>
                </c:pt>
                <c:pt idx="319">
                  <c:v>0.77339621527651936</c:v>
                </c:pt>
                <c:pt idx="320">
                  <c:v>0.78175120366636963</c:v>
                </c:pt>
                <c:pt idx="321">
                  <c:v>0.8186039137646588</c:v>
                </c:pt>
                <c:pt idx="322">
                  <c:v>0.74449956889209223</c:v>
                </c:pt>
                <c:pt idx="323">
                  <c:v>0.81556003941929012</c:v>
                </c:pt>
                <c:pt idx="324">
                  <c:v>0.81764099396600165</c:v>
                </c:pt>
                <c:pt idx="325">
                  <c:v>0.85433425056545165</c:v>
                </c:pt>
                <c:pt idx="326">
                  <c:v>0.83207844699311884</c:v>
                </c:pt>
                <c:pt idx="327">
                  <c:v>0.83750928195058671</c:v>
                </c:pt>
                <c:pt idx="328">
                  <c:v>0.91242202088594837</c:v>
                </c:pt>
                <c:pt idx="329">
                  <c:v>0.89135100749332941</c:v>
                </c:pt>
                <c:pt idx="330">
                  <c:v>0.85185666278144523</c:v>
                </c:pt>
                <c:pt idx="331">
                  <c:v>0.77174066714050116</c:v>
                </c:pt>
                <c:pt idx="332">
                  <c:v>0.84499812575516953</c:v>
                </c:pt>
                <c:pt idx="333">
                  <c:v>0.91059740184977134</c:v>
                </c:pt>
                <c:pt idx="334">
                  <c:v>0.87706095110164017</c:v>
                </c:pt>
                <c:pt idx="335">
                  <c:v>0.87891865849457207</c:v>
                </c:pt>
                <c:pt idx="336">
                  <c:v>0.94282455600981441</c:v>
                </c:pt>
                <c:pt idx="337">
                  <c:v>0.84475950200638339</c:v>
                </c:pt>
                <c:pt idx="338">
                  <c:v>0.85715851829823575</c:v>
                </c:pt>
                <c:pt idx="339">
                  <c:v>0.9537929156278947</c:v>
                </c:pt>
                <c:pt idx="340">
                  <c:v>0.86220333428610407</c:v>
                </c:pt>
                <c:pt idx="341">
                  <c:v>0.90026097096022761</c:v>
                </c:pt>
                <c:pt idx="342">
                  <c:v>0.96737776388907992</c:v>
                </c:pt>
                <c:pt idx="343">
                  <c:v>0.87140460132073172</c:v>
                </c:pt>
                <c:pt idx="344">
                  <c:v>0.85569583787352976</c:v>
                </c:pt>
                <c:pt idx="345">
                  <c:v>0.78178197299534802</c:v>
                </c:pt>
                <c:pt idx="346">
                  <c:v>0.86749213313690376</c:v>
                </c:pt>
                <c:pt idx="347">
                  <c:v>0.91188793562273007</c:v>
                </c:pt>
                <c:pt idx="348">
                  <c:v>0.92269379344542324</c:v>
                </c:pt>
                <c:pt idx="349">
                  <c:v>0.88293905058829447</c:v>
                </c:pt>
                <c:pt idx="350">
                  <c:v>0.84995806183243627</c:v>
                </c:pt>
                <c:pt idx="351">
                  <c:v>0.92840368852219368</c:v>
                </c:pt>
                <c:pt idx="352">
                  <c:v>0.92619711780384339</c:v>
                </c:pt>
                <c:pt idx="353">
                  <c:v>0.98160724330976579</c:v>
                </c:pt>
                <c:pt idx="354">
                  <c:v>0.93774778214406185</c:v>
                </c:pt>
                <c:pt idx="355">
                  <c:v>0.93851240754744147</c:v>
                </c:pt>
                <c:pt idx="356">
                  <c:v>0.91618333137456354</c:v>
                </c:pt>
                <c:pt idx="357">
                  <c:v>0.92820638717999582</c:v>
                </c:pt>
                <c:pt idx="358">
                  <c:v>0.86956404410816379</c:v>
                </c:pt>
                <c:pt idx="359">
                  <c:v>0.86417915045357485</c:v>
                </c:pt>
                <c:pt idx="360">
                  <c:v>0.98324247602970394</c:v>
                </c:pt>
                <c:pt idx="361">
                  <c:v>0.89648437734673136</c:v>
                </c:pt>
                <c:pt idx="362">
                  <c:v>0.96415266831957014</c:v>
                </c:pt>
                <c:pt idx="363">
                  <c:v>0.914678498458665</c:v>
                </c:pt>
                <c:pt idx="364">
                  <c:v>0.8708474382414173</c:v>
                </c:pt>
                <c:pt idx="365">
                  <c:v>0.93619789753279004</c:v>
                </c:pt>
                <c:pt idx="366">
                  <c:v>0.93821062392200993</c:v>
                </c:pt>
                <c:pt idx="367">
                  <c:v>0.98475451423006821</c:v>
                </c:pt>
                <c:pt idx="368">
                  <c:v>0.91782174793027083</c:v>
                </c:pt>
                <c:pt idx="369">
                  <c:v>0.93731476767430333</c:v>
                </c:pt>
                <c:pt idx="370">
                  <c:v>0.91114126828109421</c:v>
                </c:pt>
                <c:pt idx="371">
                  <c:v>0.91073888301272443</c:v>
                </c:pt>
                <c:pt idx="372">
                  <c:v>0.87655396691293164</c:v>
                </c:pt>
                <c:pt idx="373">
                  <c:v>0.91204176824305339</c:v>
                </c:pt>
                <c:pt idx="374">
                  <c:v>1.001821112571984</c:v>
                </c:pt>
                <c:pt idx="375">
                  <c:v>0.88577329751049871</c:v>
                </c:pt>
                <c:pt idx="376">
                  <c:v>1.0728617849745643</c:v>
                </c:pt>
                <c:pt idx="377">
                  <c:v>0.91584694334252792</c:v>
                </c:pt>
                <c:pt idx="378">
                  <c:v>1.0112363787524947</c:v>
                </c:pt>
                <c:pt idx="379">
                  <c:v>0.95969391765654333</c:v>
                </c:pt>
                <c:pt idx="380">
                  <c:v>0.90378289421604008</c:v>
                </c:pt>
                <c:pt idx="381">
                  <c:v>1.0632874148692228</c:v>
                </c:pt>
                <c:pt idx="382">
                  <c:v>0.96815828195635312</c:v>
                </c:pt>
                <c:pt idx="383">
                  <c:v>0.97923145170434933</c:v>
                </c:pt>
                <c:pt idx="384">
                  <c:v>1.0354255756946218</c:v>
                </c:pt>
                <c:pt idx="385">
                  <c:v>1.0554509919470565</c:v>
                </c:pt>
                <c:pt idx="386">
                  <c:v>1.0271852406057482</c:v>
                </c:pt>
                <c:pt idx="387">
                  <c:v>1.0014296048901241</c:v>
                </c:pt>
                <c:pt idx="388">
                  <c:v>0.96675851430909099</c:v>
                </c:pt>
                <c:pt idx="389">
                  <c:v>0.99825933887102802</c:v>
                </c:pt>
                <c:pt idx="390">
                  <c:v>0.9946909944140736</c:v>
                </c:pt>
                <c:pt idx="391">
                  <c:v>0.94446602113889455</c:v>
                </c:pt>
                <c:pt idx="392">
                  <c:v>1.1197623335716143</c:v>
                </c:pt>
                <c:pt idx="393">
                  <c:v>1.0544817568622542</c:v>
                </c:pt>
                <c:pt idx="394">
                  <c:v>0.95243195362608668</c:v>
                </c:pt>
                <c:pt idx="395">
                  <c:v>1.0533830431737619</c:v>
                </c:pt>
                <c:pt idx="396">
                  <c:v>0.93259871552775031</c:v>
                </c:pt>
                <c:pt idx="397">
                  <c:v>1.0544074402523209</c:v>
                </c:pt>
                <c:pt idx="398">
                  <c:v>0.91992102969324607</c:v>
                </c:pt>
                <c:pt idx="399">
                  <c:v>0.96609305668323397</c:v>
                </c:pt>
                <c:pt idx="400">
                  <c:v>1.0226762537284262</c:v>
                </c:pt>
                <c:pt idx="401">
                  <c:v>0.93259626536238838</c:v>
                </c:pt>
                <c:pt idx="402">
                  <c:v>1.0735459023538909</c:v>
                </c:pt>
                <c:pt idx="403">
                  <c:v>1.0101625261270926</c:v>
                </c:pt>
                <c:pt idx="404">
                  <c:v>1.051571423286126</c:v>
                </c:pt>
                <c:pt idx="405">
                  <c:v>1.0685509853586577</c:v>
                </c:pt>
                <c:pt idx="406">
                  <c:v>1.0680627648970298</c:v>
                </c:pt>
                <c:pt idx="407">
                  <c:v>1.0043204217952957</c:v>
                </c:pt>
                <c:pt idx="408">
                  <c:v>1.0137971494018068</c:v>
                </c:pt>
                <c:pt idx="409">
                  <c:v>1.169457863901525</c:v>
                </c:pt>
                <c:pt idx="410">
                  <c:v>0.98306034033723899</c:v>
                </c:pt>
                <c:pt idx="411">
                  <c:v>0.96960611782750272</c:v>
                </c:pt>
                <c:pt idx="412">
                  <c:v>1.0293121347967547</c:v>
                </c:pt>
                <c:pt idx="413">
                  <c:v>1.0937404455338013</c:v>
                </c:pt>
                <c:pt idx="414">
                  <c:v>1.011253178430453</c:v>
                </c:pt>
                <c:pt idx="415">
                  <c:v>1.0154040825966513</c:v>
                </c:pt>
                <c:pt idx="416">
                  <c:v>1.0111698400933595</c:v>
                </c:pt>
                <c:pt idx="417">
                  <c:v>0.94898083772003883</c:v>
                </c:pt>
                <c:pt idx="418">
                  <c:v>1.0124230388277156</c:v>
                </c:pt>
                <c:pt idx="419">
                  <c:v>1.0668510507841173</c:v>
                </c:pt>
                <c:pt idx="420">
                  <c:v>1.0855495909486093</c:v>
                </c:pt>
                <c:pt idx="421">
                  <c:v>1.0053491027505654</c:v>
                </c:pt>
                <c:pt idx="422">
                  <c:v>1.0273295067906121</c:v>
                </c:pt>
                <c:pt idx="423">
                  <c:v>1.1690259819762383</c:v>
                </c:pt>
                <c:pt idx="424">
                  <c:v>1.0197906266657144</c:v>
                </c:pt>
                <c:pt idx="425">
                  <c:v>0.99952547375590328</c:v>
                </c:pt>
                <c:pt idx="426">
                  <c:v>1.0493546932356594</c:v>
                </c:pt>
                <c:pt idx="427">
                  <c:v>1.0178622539504669</c:v>
                </c:pt>
                <c:pt idx="428">
                  <c:v>1.0026696608279229</c:v>
                </c:pt>
                <c:pt idx="429">
                  <c:v>1.097555867462749</c:v>
                </c:pt>
                <c:pt idx="430">
                  <c:v>1.0506112267952543</c:v>
                </c:pt>
                <c:pt idx="431">
                  <c:v>1.0872596269543908</c:v>
                </c:pt>
                <c:pt idx="432">
                  <c:v>1.0008570616738028</c:v>
                </c:pt>
                <c:pt idx="433">
                  <c:v>1.206310468040297</c:v>
                </c:pt>
                <c:pt idx="434">
                  <c:v>1.130465558212532</c:v>
                </c:pt>
                <c:pt idx="435">
                  <c:v>1.0432531337534572</c:v>
                </c:pt>
                <c:pt idx="436">
                  <c:v>1.1510617478828766</c:v>
                </c:pt>
                <c:pt idx="437">
                  <c:v>1.235291822946337</c:v>
                </c:pt>
                <c:pt idx="438">
                  <c:v>1.1533067720320507</c:v>
                </c:pt>
                <c:pt idx="439">
                  <c:v>1.0914918627354255</c:v>
                </c:pt>
                <c:pt idx="440">
                  <c:v>1.1535468141427381</c:v>
                </c:pt>
                <c:pt idx="441">
                  <c:v>1.0945673159150715</c:v>
                </c:pt>
                <c:pt idx="442">
                  <c:v>1.0185803195194394</c:v>
                </c:pt>
                <c:pt idx="443">
                  <c:v>1.0731061878422354</c:v>
                </c:pt>
                <c:pt idx="444">
                  <c:v>1.073138740474215</c:v>
                </c:pt>
                <c:pt idx="445">
                  <c:v>1.1480378649491627</c:v>
                </c:pt>
                <c:pt idx="446">
                  <c:v>1.0446948221734438</c:v>
                </c:pt>
                <c:pt idx="447">
                  <c:v>1.1275599682568309</c:v>
                </c:pt>
                <c:pt idx="448">
                  <c:v>1.0777539571037194</c:v>
                </c:pt>
                <c:pt idx="449">
                  <c:v>1.1176171409182052</c:v>
                </c:pt>
                <c:pt idx="450">
                  <c:v>1.1093435446578828</c:v>
                </c:pt>
                <c:pt idx="451">
                  <c:v>1.1087604637319164</c:v>
                </c:pt>
                <c:pt idx="452">
                  <c:v>1.1117404927250314</c:v>
                </c:pt>
                <c:pt idx="453">
                  <c:v>1.2516915876380592</c:v>
                </c:pt>
                <c:pt idx="454">
                  <c:v>1.1371717462009336</c:v>
                </c:pt>
                <c:pt idx="455">
                  <c:v>1.0451233318444064</c:v>
                </c:pt>
                <c:pt idx="456">
                  <c:v>1.1883318190689987</c:v>
                </c:pt>
                <c:pt idx="457">
                  <c:v>1.136052755575931</c:v>
                </c:pt>
                <c:pt idx="458">
                  <c:v>1.2469869991107987</c:v>
                </c:pt>
                <c:pt idx="459">
                  <c:v>1.281035805119858</c:v>
                </c:pt>
                <c:pt idx="460">
                  <c:v>1.1791376235970248</c:v>
                </c:pt>
                <c:pt idx="461">
                  <c:v>1.1341305307222638</c:v>
                </c:pt>
                <c:pt idx="462">
                  <c:v>1.1255897261967864</c:v>
                </c:pt>
                <c:pt idx="463">
                  <c:v>1.1572367255546101</c:v>
                </c:pt>
                <c:pt idx="464">
                  <c:v>1.1792678164928279</c:v>
                </c:pt>
                <c:pt idx="465">
                  <c:v>1.1229830962041771</c:v>
                </c:pt>
                <c:pt idx="466">
                  <c:v>1.267285297490268</c:v>
                </c:pt>
                <c:pt idx="467">
                  <c:v>1.2468749978293037</c:v>
                </c:pt>
                <c:pt idx="468">
                  <c:v>1.3593614825013112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Normalised0.65x10!$A$2:$A$726</c:f>
              <c:numCache>
                <c:formatCode>General</c:formatCode>
                <c:ptCount val="72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  <c:pt idx="550">
                  <c:v>109920</c:v>
                </c:pt>
                <c:pt idx="551">
                  <c:v>110120</c:v>
                </c:pt>
                <c:pt idx="552">
                  <c:v>110320</c:v>
                </c:pt>
                <c:pt idx="553">
                  <c:v>110520</c:v>
                </c:pt>
                <c:pt idx="554">
                  <c:v>110720</c:v>
                </c:pt>
                <c:pt idx="555">
                  <c:v>110920</c:v>
                </c:pt>
                <c:pt idx="556">
                  <c:v>111120</c:v>
                </c:pt>
                <c:pt idx="557">
                  <c:v>111320</c:v>
                </c:pt>
                <c:pt idx="558">
                  <c:v>111520</c:v>
                </c:pt>
                <c:pt idx="559">
                  <c:v>111720</c:v>
                </c:pt>
                <c:pt idx="560">
                  <c:v>111920</c:v>
                </c:pt>
                <c:pt idx="561">
                  <c:v>112120</c:v>
                </c:pt>
                <c:pt idx="562">
                  <c:v>112320</c:v>
                </c:pt>
                <c:pt idx="563">
                  <c:v>112520</c:v>
                </c:pt>
                <c:pt idx="564">
                  <c:v>112720</c:v>
                </c:pt>
                <c:pt idx="565">
                  <c:v>112920</c:v>
                </c:pt>
                <c:pt idx="566">
                  <c:v>113120</c:v>
                </c:pt>
                <c:pt idx="567">
                  <c:v>113320</c:v>
                </c:pt>
                <c:pt idx="568">
                  <c:v>113520</c:v>
                </c:pt>
                <c:pt idx="569">
                  <c:v>113720</c:v>
                </c:pt>
                <c:pt idx="570">
                  <c:v>113920</c:v>
                </c:pt>
                <c:pt idx="571">
                  <c:v>114120</c:v>
                </c:pt>
                <c:pt idx="572">
                  <c:v>114320</c:v>
                </c:pt>
                <c:pt idx="573">
                  <c:v>114520</c:v>
                </c:pt>
                <c:pt idx="574">
                  <c:v>114720</c:v>
                </c:pt>
                <c:pt idx="575">
                  <c:v>114920</c:v>
                </c:pt>
                <c:pt idx="576">
                  <c:v>115120</c:v>
                </c:pt>
                <c:pt idx="577">
                  <c:v>115320</c:v>
                </c:pt>
                <c:pt idx="578">
                  <c:v>115520</c:v>
                </c:pt>
                <c:pt idx="579">
                  <c:v>115720</c:v>
                </c:pt>
                <c:pt idx="580">
                  <c:v>115920</c:v>
                </c:pt>
                <c:pt idx="581">
                  <c:v>116120</c:v>
                </c:pt>
                <c:pt idx="582">
                  <c:v>116320</c:v>
                </c:pt>
                <c:pt idx="583">
                  <c:v>116520</c:v>
                </c:pt>
                <c:pt idx="584">
                  <c:v>116720</c:v>
                </c:pt>
                <c:pt idx="585">
                  <c:v>116920</c:v>
                </c:pt>
                <c:pt idx="586">
                  <c:v>117120</c:v>
                </c:pt>
                <c:pt idx="587">
                  <c:v>117320</c:v>
                </c:pt>
                <c:pt idx="588">
                  <c:v>117520</c:v>
                </c:pt>
                <c:pt idx="589">
                  <c:v>117720</c:v>
                </c:pt>
                <c:pt idx="590">
                  <c:v>117920</c:v>
                </c:pt>
                <c:pt idx="591">
                  <c:v>118120</c:v>
                </c:pt>
                <c:pt idx="592">
                  <c:v>118320</c:v>
                </c:pt>
                <c:pt idx="593">
                  <c:v>118520</c:v>
                </c:pt>
                <c:pt idx="594">
                  <c:v>118720</c:v>
                </c:pt>
                <c:pt idx="595">
                  <c:v>118920</c:v>
                </c:pt>
                <c:pt idx="596">
                  <c:v>119120</c:v>
                </c:pt>
                <c:pt idx="597">
                  <c:v>119320</c:v>
                </c:pt>
                <c:pt idx="598">
                  <c:v>119520</c:v>
                </c:pt>
                <c:pt idx="599">
                  <c:v>119720</c:v>
                </c:pt>
                <c:pt idx="600">
                  <c:v>119920</c:v>
                </c:pt>
                <c:pt idx="601">
                  <c:v>120120</c:v>
                </c:pt>
                <c:pt idx="602">
                  <c:v>120320</c:v>
                </c:pt>
                <c:pt idx="603">
                  <c:v>120520</c:v>
                </c:pt>
                <c:pt idx="604">
                  <c:v>120720</c:v>
                </c:pt>
                <c:pt idx="605">
                  <c:v>120920</c:v>
                </c:pt>
                <c:pt idx="606">
                  <c:v>121120</c:v>
                </c:pt>
                <c:pt idx="607">
                  <c:v>121320</c:v>
                </c:pt>
                <c:pt idx="608">
                  <c:v>121520</c:v>
                </c:pt>
                <c:pt idx="609">
                  <c:v>121720</c:v>
                </c:pt>
                <c:pt idx="610">
                  <c:v>121920</c:v>
                </c:pt>
                <c:pt idx="611">
                  <c:v>122120</c:v>
                </c:pt>
                <c:pt idx="612">
                  <c:v>122320</c:v>
                </c:pt>
                <c:pt idx="613">
                  <c:v>122520</c:v>
                </c:pt>
                <c:pt idx="614">
                  <c:v>122720</c:v>
                </c:pt>
                <c:pt idx="615">
                  <c:v>122920</c:v>
                </c:pt>
                <c:pt idx="616">
                  <c:v>123120</c:v>
                </c:pt>
                <c:pt idx="617">
                  <c:v>123320</c:v>
                </c:pt>
                <c:pt idx="618">
                  <c:v>123520</c:v>
                </c:pt>
                <c:pt idx="619">
                  <c:v>123720</c:v>
                </c:pt>
                <c:pt idx="620">
                  <c:v>123920</c:v>
                </c:pt>
                <c:pt idx="621">
                  <c:v>124120</c:v>
                </c:pt>
                <c:pt idx="622">
                  <c:v>124320</c:v>
                </c:pt>
                <c:pt idx="623">
                  <c:v>124520</c:v>
                </c:pt>
                <c:pt idx="624">
                  <c:v>124720</c:v>
                </c:pt>
                <c:pt idx="625">
                  <c:v>124920</c:v>
                </c:pt>
                <c:pt idx="626">
                  <c:v>125120</c:v>
                </c:pt>
                <c:pt idx="627">
                  <c:v>125320</c:v>
                </c:pt>
                <c:pt idx="628">
                  <c:v>125520</c:v>
                </c:pt>
                <c:pt idx="629">
                  <c:v>125720</c:v>
                </c:pt>
                <c:pt idx="630">
                  <c:v>125920</c:v>
                </c:pt>
                <c:pt idx="631">
                  <c:v>126120</c:v>
                </c:pt>
                <c:pt idx="632">
                  <c:v>126320</c:v>
                </c:pt>
                <c:pt idx="633">
                  <c:v>126520</c:v>
                </c:pt>
                <c:pt idx="634">
                  <c:v>126720</c:v>
                </c:pt>
                <c:pt idx="635">
                  <c:v>126920</c:v>
                </c:pt>
                <c:pt idx="636">
                  <c:v>127120</c:v>
                </c:pt>
                <c:pt idx="637">
                  <c:v>127320</c:v>
                </c:pt>
                <c:pt idx="638">
                  <c:v>127520</c:v>
                </c:pt>
                <c:pt idx="639">
                  <c:v>127720</c:v>
                </c:pt>
                <c:pt idx="640">
                  <c:v>127920</c:v>
                </c:pt>
                <c:pt idx="641">
                  <c:v>128120</c:v>
                </c:pt>
                <c:pt idx="642">
                  <c:v>128320</c:v>
                </c:pt>
                <c:pt idx="643">
                  <c:v>128520</c:v>
                </c:pt>
                <c:pt idx="644">
                  <c:v>128720</c:v>
                </c:pt>
                <c:pt idx="645">
                  <c:v>128920</c:v>
                </c:pt>
                <c:pt idx="646">
                  <c:v>129120</c:v>
                </c:pt>
                <c:pt idx="647">
                  <c:v>129320</c:v>
                </c:pt>
                <c:pt idx="648">
                  <c:v>129520</c:v>
                </c:pt>
                <c:pt idx="649">
                  <c:v>129720</c:v>
                </c:pt>
                <c:pt idx="650">
                  <c:v>129920</c:v>
                </c:pt>
                <c:pt idx="651">
                  <c:v>130120</c:v>
                </c:pt>
                <c:pt idx="652">
                  <c:v>130320</c:v>
                </c:pt>
                <c:pt idx="653">
                  <c:v>130520</c:v>
                </c:pt>
                <c:pt idx="654">
                  <c:v>130720</c:v>
                </c:pt>
                <c:pt idx="655">
                  <c:v>130920</c:v>
                </c:pt>
                <c:pt idx="656">
                  <c:v>131120</c:v>
                </c:pt>
                <c:pt idx="657">
                  <c:v>131320</c:v>
                </c:pt>
                <c:pt idx="658">
                  <c:v>131520</c:v>
                </c:pt>
                <c:pt idx="659">
                  <c:v>131720</c:v>
                </c:pt>
                <c:pt idx="660">
                  <c:v>131920</c:v>
                </c:pt>
                <c:pt idx="661">
                  <c:v>132120</c:v>
                </c:pt>
                <c:pt idx="662">
                  <c:v>132320</c:v>
                </c:pt>
                <c:pt idx="663">
                  <c:v>132520</c:v>
                </c:pt>
                <c:pt idx="664">
                  <c:v>132720</c:v>
                </c:pt>
                <c:pt idx="665">
                  <c:v>132920</c:v>
                </c:pt>
                <c:pt idx="666">
                  <c:v>133120</c:v>
                </c:pt>
                <c:pt idx="667">
                  <c:v>133320</c:v>
                </c:pt>
                <c:pt idx="668">
                  <c:v>133520</c:v>
                </c:pt>
                <c:pt idx="669">
                  <c:v>133720</c:v>
                </c:pt>
                <c:pt idx="670">
                  <c:v>133920</c:v>
                </c:pt>
                <c:pt idx="671">
                  <c:v>134120</c:v>
                </c:pt>
                <c:pt idx="672">
                  <c:v>134320</c:v>
                </c:pt>
                <c:pt idx="673">
                  <c:v>134520</c:v>
                </c:pt>
                <c:pt idx="674">
                  <c:v>134720</c:v>
                </c:pt>
                <c:pt idx="675">
                  <c:v>134920</c:v>
                </c:pt>
                <c:pt idx="676">
                  <c:v>135120</c:v>
                </c:pt>
                <c:pt idx="677">
                  <c:v>135320</c:v>
                </c:pt>
                <c:pt idx="678">
                  <c:v>135520</c:v>
                </c:pt>
                <c:pt idx="679">
                  <c:v>135720</c:v>
                </c:pt>
                <c:pt idx="680">
                  <c:v>135920</c:v>
                </c:pt>
                <c:pt idx="681">
                  <c:v>136120</c:v>
                </c:pt>
                <c:pt idx="682">
                  <c:v>136320</c:v>
                </c:pt>
                <c:pt idx="683">
                  <c:v>136520</c:v>
                </c:pt>
                <c:pt idx="684">
                  <c:v>136720</c:v>
                </c:pt>
                <c:pt idx="685">
                  <c:v>136920</c:v>
                </c:pt>
                <c:pt idx="686">
                  <c:v>137120</c:v>
                </c:pt>
                <c:pt idx="687">
                  <c:v>137320</c:v>
                </c:pt>
                <c:pt idx="688">
                  <c:v>137520</c:v>
                </c:pt>
                <c:pt idx="689">
                  <c:v>137720</c:v>
                </c:pt>
                <c:pt idx="690">
                  <c:v>137920</c:v>
                </c:pt>
                <c:pt idx="691">
                  <c:v>138120</c:v>
                </c:pt>
                <c:pt idx="692">
                  <c:v>138320</c:v>
                </c:pt>
                <c:pt idx="693">
                  <c:v>138520</c:v>
                </c:pt>
                <c:pt idx="694">
                  <c:v>138720</c:v>
                </c:pt>
                <c:pt idx="695">
                  <c:v>138920</c:v>
                </c:pt>
                <c:pt idx="696">
                  <c:v>139120</c:v>
                </c:pt>
                <c:pt idx="697">
                  <c:v>139320</c:v>
                </c:pt>
                <c:pt idx="698">
                  <c:v>139520</c:v>
                </c:pt>
                <c:pt idx="699">
                  <c:v>139720</c:v>
                </c:pt>
                <c:pt idx="700">
                  <c:v>139920</c:v>
                </c:pt>
                <c:pt idx="701">
                  <c:v>140120</c:v>
                </c:pt>
                <c:pt idx="702">
                  <c:v>140320</c:v>
                </c:pt>
                <c:pt idx="703">
                  <c:v>140520</c:v>
                </c:pt>
                <c:pt idx="704">
                  <c:v>140720</c:v>
                </c:pt>
                <c:pt idx="705">
                  <c:v>140920</c:v>
                </c:pt>
                <c:pt idx="706">
                  <c:v>141120</c:v>
                </c:pt>
                <c:pt idx="707">
                  <c:v>141320</c:v>
                </c:pt>
                <c:pt idx="708">
                  <c:v>141520</c:v>
                </c:pt>
                <c:pt idx="709">
                  <c:v>141720</c:v>
                </c:pt>
                <c:pt idx="710">
                  <c:v>141920</c:v>
                </c:pt>
                <c:pt idx="711">
                  <c:v>142120</c:v>
                </c:pt>
                <c:pt idx="712">
                  <c:v>142320</c:v>
                </c:pt>
                <c:pt idx="713">
                  <c:v>142520</c:v>
                </c:pt>
                <c:pt idx="714">
                  <c:v>142720</c:v>
                </c:pt>
                <c:pt idx="715">
                  <c:v>142920</c:v>
                </c:pt>
                <c:pt idx="716">
                  <c:v>143120</c:v>
                </c:pt>
                <c:pt idx="717">
                  <c:v>143320</c:v>
                </c:pt>
                <c:pt idx="718">
                  <c:v>143520</c:v>
                </c:pt>
                <c:pt idx="719">
                  <c:v>143720</c:v>
                </c:pt>
                <c:pt idx="720">
                  <c:v>143920</c:v>
                </c:pt>
                <c:pt idx="721">
                  <c:v>144120</c:v>
                </c:pt>
                <c:pt idx="722">
                  <c:v>144320</c:v>
                </c:pt>
                <c:pt idx="723">
                  <c:v>144520</c:v>
                </c:pt>
                <c:pt idx="724">
                  <c:v>144720</c:v>
                </c:pt>
              </c:numCache>
            </c:numRef>
          </c:xVal>
          <c:yVal>
            <c:numRef>
              <c:f>Normalised0.65x10!$H$2:$H$726</c:f>
              <c:numCache>
                <c:formatCode>General</c:formatCode>
                <c:ptCount val="725"/>
                <c:pt idx="0">
                  <c:v>0</c:v>
                </c:pt>
                <c:pt idx="1">
                  <c:v>-9.4089622985945743E-3</c:v>
                </c:pt>
                <c:pt idx="2">
                  <c:v>-1.94757315137076E-2</c:v>
                </c:pt>
                <c:pt idx="3">
                  <c:v>2.1525130563494609E-2</c:v>
                </c:pt>
                <c:pt idx="4">
                  <c:v>-1.1568963024664114E-4</c:v>
                </c:pt>
                <c:pt idx="5">
                  <c:v>2.5583678771495977E-2</c:v>
                </c:pt>
                <c:pt idx="6">
                  <c:v>6.6254426528704327E-3</c:v>
                </c:pt>
                <c:pt idx="7">
                  <c:v>3.2251180436468005E-2</c:v>
                </c:pt>
                <c:pt idx="8">
                  <c:v>2.315519535941107E-2</c:v>
                </c:pt>
                <c:pt idx="9">
                  <c:v>1.117879330653105E-2</c:v>
                </c:pt>
                <c:pt idx="10">
                  <c:v>1.9483311033587157E-2</c:v>
                </c:pt>
                <c:pt idx="11">
                  <c:v>3.2533277791826604E-2</c:v>
                </c:pt>
                <c:pt idx="12">
                  <c:v>2.9146247943745662E-2</c:v>
                </c:pt>
                <c:pt idx="13">
                  <c:v>3.7563265581168792E-2</c:v>
                </c:pt>
                <c:pt idx="14">
                  <c:v>5.5166362879327725E-2</c:v>
                </c:pt>
                <c:pt idx="15">
                  <c:v>5.59970809487313E-2</c:v>
                </c:pt>
                <c:pt idx="16">
                  <c:v>6.3103879972311719E-2</c:v>
                </c:pt>
                <c:pt idx="17">
                  <c:v>4.7388033854425998E-2</c:v>
                </c:pt>
                <c:pt idx="18">
                  <c:v>5.3537127739053614E-2</c:v>
                </c:pt>
                <c:pt idx="19">
                  <c:v>6.9872381055515603E-2</c:v>
                </c:pt>
                <c:pt idx="20">
                  <c:v>6.2781885109036123E-2</c:v>
                </c:pt>
                <c:pt idx="21">
                  <c:v>8.750897273109233E-2</c:v>
                </c:pt>
                <c:pt idx="22">
                  <c:v>7.4093571177187401E-2</c:v>
                </c:pt>
                <c:pt idx="23">
                  <c:v>8.6273274354845594E-2</c:v>
                </c:pt>
                <c:pt idx="24">
                  <c:v>7.9644274620530253E-2</c:v>
                </c:pt>
                <c:pt idx="25">
                  <c:v>7.4323774831675543E-2</c:v>
                </c:pt>
                <c:pt idx="26">
                  <c:v>7.8491953292779942E-2</c:v>
                </c:pt>
                <c:pt idx="27">
                  <c:v>5.9555518109871877E-2</c:v>
                </c:pt>
                <c:pt idx="28">
                  <c:v>0.10697993537405345</c:v>
                </c:pt>
                <c:pt idx="29">
                  <c:v>9.3145955452482235E-2</c:v>
                </c:pt>
                <c:pt idx="30">
                  <c:v>0.104767742738461</c:v>
                </c:pt>
                <c:pt idx="31">
                  <c:v>0.10362407005788973</c:v>
                </c:pt>
                <c:pt idx="32">
                  <c:v>9.6559347585665756E-2</c:v>
                </c:pt>
                <c:pt idx="33">
                  <c:v>0.10425090204846503</c:v>
                </c:pt>
                <c:pt idx="34">
                  <c:v>0.12242089446024552</c:v>
                </c:pt>
                <c:pt idx="35">
                  <c:v>0.1101919181804248</c:v>
                </c:pt>
                <c:pt idx="36">
                  <c:v>0.11854566630696468</c:v>
                </c:pt>
                <c:pt idx="37">
                  <c:v>0.1230522567402652</c:v>
                </c:pt>
                <c:pt idx="38">
                  <c:v>0.12144496666904415</c:v>
                </c:pt>
                <c:pt idx="39">
                  <c:v>0.13405589177447197</c:v>
                </c:pt>
                <c:pt idx="40">
                  <c:v>0.14550178043761211</c:v>
                </c:pt>
                <c:pt idx="41">
                  <c:v>0.12711022607940539</c:v>
                </c:pt>
                <c:pt idx="42">
                  <c:v>0.12930412627441257</c:v>
                </c:pt>
                <c:pt idx="43">
                  <c:v>0.12685706350015116</c:v>
                </c:pt>
                <c:pt idx="44">
                  <c:v>0.10084578101182752</c:v>
                </c:pt>
                <c:pt idx="45">
                  <c:v>0.12733927892347954</c:v>
                </c:pt>
                <c:pt idx="46">
                  <c:v>0.16150996996042175</c:v>
                </c:pt>
                <c:pt idx="47">
                  <c:v>0.12295706137489766</c:v>
                </c:pt>
                <c:pt idx="48">
                  <c:v>0.16164079318306238</c:v>
                </c:pt>
                <c:pt idx="49">
                  <c:v>0.14209840611594973</c:v>
                </c:pt>
                <c:pt idx="50">
                  <c:v>0.16882846913483449</c:v>
                </c:pt>
                <c:pt idx="51">
                  <c:v>0.16659388299290279</c:v>
                </c:pt>
                <c:pt idx="52">
                  <c:v>0.17544159009222951</c:v>
                </c:pt>
                <c:pt idx="53">
                  <c:v>0.17739924168917215</c:v>
                </c:pt>
                <c:pt idx="54">
                  <c:v>0.15804369046125777</c:v>
                </c:pt>
                <c:pt idx="55">
                  <c:v>0.14476219579995009</c:v>
                </c:pt>
                <c:pt idx="56">
                  <c:v>0.16569061631714602</c:v>
                </c:pt>
                <c:pt idx="57">
                  <c:v>0.19207220529430899</c:v>
                </c:pt>
                <c:pt idx="58">
                  <c:v>0.18432143152927272</c:v>
                </c:pt>
                <c:pt idx="59">
                  <c:v>0.14539912503221356</c:v>
                </c:pt>
                <c:pt idx="60">
                  <c:v>0.1824359585917755</c:v>
                </c:pt>
                <c:pt idx="61">
                  <c:v>0.19377918070022734</c:v>
                </c:pt>
                <c:pt idx="62">
                  <c:v>0.20728639143639188</c:v>
                </c:pt>
                <c:pt idx="63">
                  <c:v>0.17692079782711712</c:v>
                </c:pt>
                <c:pt idx="64">
                  <c:v>0.18987921185508655</c:v>
                </c:pt>
                <c:pt idx="65">
                  <c:v>0.209889391404288</c:v>
                </c:pt>
                <c:pt idx="66">
                  <c:v>0.2102832441569</c:v>
                </c:pt>
                <c:pt idx="67">
                  <c:v>0.19722172084118553</c:v>
                </c:pt>
                <c:pt idx="68">
                  <c:v>0.19323560007581903</c:v>
                </c:pt>
                <c:pt idx="69">
                  <c:v>0.20521772017675624</c:v>
                </c:pt>
                <c:pt idx="70">
                  <c:v>0.17608135017344725</c:v>
                </c:pt>
                <c:pt idx="71">
                  <c:v>0.22289542542828286</c:v>
                </c:pt>
                <c:pt idx="72">
                  <c:v>0.20644492866123595</c:v>
                </c:pt>
                <c:pt idx="73">
                  <c:v>0.22391025374680107</c:v>
                </c:pt>
                <c:pt idx="74">
                  <c:v>0.21826637203614549</c:v>
                </c:pt>
                <c:pt idx="75">
                  <c:v>0.1845278944219268</c:v>
                </c:pt>
                <c:pt idx="76">
                  <c:v>0.21525069644818326</c:v>
                </c:pt>
                <c:pt idx="77">
                  <c:v>0.2339942832783419</c:v>
                </c:pt>
                <c:pt idx="78">
                  <c:v>0.24046461882451756</c:v>
                </c:pt>
                <c:pt idx="79">
                  <c:v>0.23212279367861852</c:v>
                </c:pt>
                <c:pt idx="80">
                  <c:v>0.23359954932707225</c:v>
                </c:pt>
                <c:pt idx="81">
                  <c:v>0.23029482319942851</c:v>
                </c:pt>
                <c:pt idx="82">
                  <c:v>0.22645256417889478</c:v>
                </c:pt>
                <c:pt idx="83">
                  <c:v>0.22136917400979045</c:v>
                </c:pt>
                <c:pt idx="84">
                  <c:v>0.2603384902973177</c:v>
                </c:pt>
                <c:pt idx="85">
                  <c:v>0.26825373035593175</c:v>
                </c:pt>
                <c:pt idx="86">
                  <c:v>0.25228653706958609</c:v>
                </c:pt>
                <c:pt idx="87">
                  <c:v>0.26861419646425932</c:v>
                </c:pt>
                <c:pt idx="88">
                  <c:v>0.24494212717198494</c:v>
                </c:pt>
                <c:pt idx="89">
                  <c:v>0.23096546324800871</c:v>
                </c:pt>
                <c:pt idx="90">
                  <c:v>0.25917763164985752</c:v>
                </c:pt>
                <c:pt idx="91">
                  <c:v>0.26475750840777851</c:v>
                </c:pt>
                <c:pt idx="92">
                  <c:v>0.2455146949148771</c:v>
                </c:pt>
                <c:pt idx="93">
                  <c:v>0.21558366650626937</c:v>
                </c:pt>
                <c:pt idx="94">
                  <c:v>0.26638652065627288</c:v>
                </c:pt>
                <c:pt idx="95">
                  <c:v>0.2887314141405195</c:v>
                </c:pt>
                <c:pt idx="96">
                  <c:v>0.26581493223000857</c:v>
                </c:pt>
                <c:pt idx="97">
                  <c:v>0.29812074515664994</c:v>
                </c:pt>
                <c:pt idx="98">
                  <c:v>0.25097353637785336</c:v>
                </c:pt>
                <c:pt idx="99">
                  <c:v>0.25666398618350955</c:v>
                </c:pt>
                <c:pt idx="100">
                  <c:v>0.27929208440871384</c:v>
                </c:pt>
                <c:pt idx="101">
                  <c:v>0.276743109593097</c:v>
                </c:pt>
                <c:pt idx="102">
                  <c:v>0.30024064737261058</c:v>
                </c:pt>
                <c:pt idx="103">
                  <c:v>0.28840675880075556</c:v>
                </c:pt>
                <c:pt idx="104">
                  <c:v>0.28554357299262378</c:v>
                </c:pt>
                <c:pt idx="105">
                  <c:v>0.30900257919103025</c:v>
                </c:pt>
                <c:pt idx="106">
                  <c:v>0.32673354563258705</c:v>
                </c:pt>
                <c:pt idx="107">
                  <c:v>0.31285309047313947</c:v>
                </c:pt>
                <c:pt idx="108">
                  <c:v>0.2749613999337911</c:v>
                </c:pt>
                <c:pt idx="109">
                  <c:v>0.29234491967776977</c:v>
                </c:pt>
                <c:pt idx="110">
                  <c:v>0.27916319996961098</c:v>
                </c:pt>
                <c:pt idx="111">
                  <c:v>0.28203969718748623</c:v>
                </c:pt>
                <c:pt idx="112">
                  <c:v>0.3142861900094141</c:v>
                </c:pt>
                <c:pt idx="113">
                  <c:v>0.31499867702585055</c:v>
                </c:pt>
                <c:pt idx="114">
                  <c:v>0.31351521963681228</c:v>
                </c:pt>
                <c:pt idx="115">
                  <c:v>0.31152793226512854</c:v>
                </c:pt>
                <c:pt idx="116">
                  <c:v>0.30227224640891059</c:v>
                </c:pt>
                <c:pt idx="117">
                  <c:v>0.35701171628840717</c:v>
                </c:pt>
                <c:pt idx="118">
                  <c:v>0.31252992231688853</c:v>
                </c:pt>
                <c:pt idx="119">
                  <c:v>0.34503203371082436</c:v>
                </c:pt>
                <c:pt idx="120">
                  <c:v>0.36024994250706766</c:v>
                </c:pt>
                <c:pt idx="121">
                  <c:v>0.3427364336850689</c:v>
                </c:pt>
                <c:pt idx="122">
                  <c:v>0.36620047542392786</c:v>
                </c:pt>
                <c:pt idx="123">
                  <c:v>0.38298744033146509</c:v>
                </c:pt>
                <c:pt idx="124">
                  <c:v>0.36412712022437516</c:v>
                </c:pt>
                <c:pt idx="125">
                  <c:v>0.34347547135436979</c:v>
                </c:pt>
                <c:pt idx="126">
                  <c:v>0.31292749961137406</c:v>
                </c:pt>
                <c:pt idx="127">
                  <c:v>0.34069626827526273</c:v>
                </c:pt>
                <c:pt idx="128">
                  <c:v>0.34132721087983109</c:v>
                </c:pt>
                <c:pt idx="129">
                  <c:v>0.3560817596375549</c:v>
                </c:pt>
                <c:pt idx="130">
                  <c:v>0.34576490565669055</c:v>
                </c:pt>
                <c:pt idx="131">
                  <c:v>0.37074649940116366</c:v>
                </c:pt>
                <c:pt idx="132">
                  <c:v>0.36232069407926543</c:v>
                </c:pt>
                <c:pt idx="133">
                  <c:v>0.38547161676161723</c:v>
                </c:pt>
                <c:pt idx="134">
                  <c:v>0.36749717780724755</c:v>
                </c:pt>
                <c:pt idx="135">
                  <c:v>0.38578735025796135</c:v>
                </c:pt>
                <c:pt idx="136">
                  <c:v>0.38499384684295551</c:v>
                </c:pt>
                <c:pt idx="137">
                  <c:v>0.39057978076335342</c:v>
                </c:pt>
                <c:pt idx="138">
                  <c:v>0.36404687262326163</c:v>
                </c:pt>
                <c:pt idx="139">
                  <c:v>0.39921860280148874</c:v>
                </c:pt>
                <c:pt idx="140">
                  <c:v>0.37862137361390308</c:v>
                </c:pt>
                <c:pt idx="141">
                  <c:v>0.41440494778936521</c:v>
                </c:pt>
                <c:pt idx="142">
                  <c:v>0.41731050652119067</c:v>
                </c:pt>
                <c:pt idx="143">
                  <c:v>0.35528747272166844</c:v>
                </c:pt>
                <c:pt idx="144">
                  <c:v>0.36825889326089312</c:v>
                </c:pt>
                <c:pt idx="145">
                  <c:v>0.34688432243141365</c:v>
                </c:pt>
                <c:pt idx="146">
                  <c:v>0.40871621917871537</c:v>
                </c:pt>
                <c:pt idx="147">
                  <c:v>0.42129242465669436</c:v>
                </c:pt>
                <c:pt idx="148">
                  <c:v>0.42935079578961433</c:v>
                </c:pt>
                <c:pt idx="149">
                  <c:v>0.40422105645366752</c:v>
                </c:pt>
                <c:pt idx="150">
                  <c:v>0.38246638991824367</c:v>
                </c:pt>
                <c:pt idx="151">
                  <c:v>0.37214445452518286</c:v>
                </c:pt>
                <c:pt idx="152">
                  <c:v>0.42260573175201072</c:v>
                </c:pt>
                <c:pt idx="153">
                  <c:v>0.379248020518059</c:v>
                </c:pt>
                <c:pt idx="154">
                  <c:v>0.39588151961399909</c:v>
                </c:pt>
                <c:pt idx="155">
                  <c:v>0.44429590425086224</c:v>
                </c:pt>
                <c:pt idx="156">
                  <c:v>0.40309165004998654</c:v>
                </c:pt>
                <c:pt idx="157">
                  <c:v>0.48679044370983293</c:v>
                </c:pt>
                <c:pt idx="158">
                  <c:v>0.44527709024376722</c:v>
                </c:pt>
                <c:pt idx="159">
                  <c:v>0.42604346205273014</c:v>
                </c:pt>
                <c:pt idx="160">
                  <c:v>0.45075037590382572</c:v>
                </c:pt>
                <c:pt idx="161">
                  <c:v>0.46551492123046673</c:v>
                </c:pt>
                <c:pt idx="162">
                  <c:v>0.43780698152666231</c:v>
                </c:pt>
                <c:pt idx="163">
                  <c:v>0.45901279034066161</c:v>
                </c:pt>
                <c:pt idx="164">
                  <c:v>0.42951861266410951</c:v>
                </c:pt>
                <c:pt idx="165">
                  <c:v>0.47849904656759407</c:v>
                </c:pt>
                <c:pt idx="166">
                  <c:v>0.44032566428310432</c:v>
                </c:pt>
                <c:pt idx="167">
                  <c:v>0.49560471678014001</c:v>
                </c:pt>
                <c:pt idx="168">
                  <c:v>0.45738316330741463</c:v>
                </c:pt>
                <c:pt idx="169">
                  <c:v>0.46273219488708783</c:v>
                </c:pt>
                <c:pt idx="170">
                  <c:v>0.46564797256659773</c:v>
                </c:pt>
                <c:pt idx="171">
                  <c:v>0.47488190343762887</c:v>
                </c:pt>
                <c:pt idx="172">
                  <c:v>0.52488929612464186</c:v>
                </c:pt>
                <c:pt idx="173">
                  <c:v>0.45166521203037258</c:v>
                </c:pt>
                <c:pt idx="174">
                  <c:v>0.48713294791862832</c:v>
                </c:pt>
                <c:pt idx="175">
                  <c:v>0.42753413651402872</c:v>
                </c:pt>
                <c:pt idx="176">
                  <c:v>0.4901467706891694</c:v>
                </c:pt>
                <c:pt idx="177">
                  <c:v>0.43688227637708016</c:v>
                </c:pt>
                <c:pt idx="178">
                  <c:v>0.50194962161435197</c:v>
                </c:pt>
                <c:pt idx="179">
                  <c:v>0.48743170415421505</c:v>
                </c:pt>
                <c:pt idx="180">
                  <c:v>0.5183216247232868</c:v>
                </c:pt>
                <c:pt idx="181">
                  <c:v>0.51998030191572997</c:v>
                </c:pt>
                <c:pt idx="182">
                  <c:v>0.49247184775044373</c:v>
                </c:pt>
                <c:pt idx="183">
                  <c:v>0.4872209711140385</c:v>
                </c:pt>
                <c:pt idx="184">
                  <c:v>0.47890339428360501</c:v>
                </c:pt>
                <c:pt idx="185">
                  <c:v>0.4969196198438191</c:v>
                </c:pt>
                <c:pt idx="186">
                  <c:v>0.51192630187206301</c:v>
                </c:pt>
                <c:pt idx="187">
                  <c:v>0.51345975083209727</c:v>
                </c:pt>
                <c:pt idx="188">
                  <c:v>0.54398309948931434</c:v>
                </c:pt>
                <c:pt idx="189">
                  <c:v>0.4688961073283075</c:v>
                </c:pt>
                <c:pt idx="190">
                  <c:v>0.43284699887917288</c:v>
                </c:pt>
                <c:pt idx="191">
                  <c:v>0.52266346483550974</c:v>
                </c:pt>
                <c:pt idx="192">
                  <c:v>0.52700508759338682</c:v>
                </c:pt>
                <c:pt idx="193">
                  <c:v>0.59740499951158454</c:v>
                </c:pt>
                <c:pt idx="194">
                  <c:v>0.56504177320971427</c:v>
                </c:pt>
                <c:pt idx="195">
                  <c:v>0.51249435291130385</c:v>
                </c:pt>
                <c:pt idx="196">
                  <c:v>0.51138075860398147</c:v>
                </c:pt>
                <c:pt idx="197">
                  <c:v>0.43874789207936843</c:v>
                </c:pt>
                <c:pt idx="198">
                  <c:v>0.50152869813980827</c:v>
                </c:pt>
                <c:pt idx="199">
                  <c:v>0.55970486030422706</c:v>
                </c:pt>
                <c:pt idx="200">
                  <c:v>0.48030415132923304</c:v>
                </c:pt>
                <c:pt idx="201">
                  <c:v>0.50141730390183548</c:v>
                </c:pt>
                <c:pt idx="202">
                  <c:v>0.54140123115685324</c:v>
                </c:pt>
                <c:pt idx="203">
                  <c:v>0.55848043187826735</c:v>
                </c:pt>
                <c:pt idx="204">
                  <c:v>0.5044338843323285</c:v>
                </c:pt>
                <c:pt idx="205">
                  <c:v>0.54690595148572685</c:v>
                </c:pt>
                <c:pt idx="206">
                  <c:v>0.52287929004234679</c:v>
                </c:pt>
                <c:pt idx="207">
                  <c:v>0.55410369736957077</c:v>
                </c:pt>
                <c:pt idx="208">
                  <c:v>0.56337877488267429</c:v>
                </c:pt>
                <c:pt idx="209">
                  <c:v>0.57479281297610429</c:v>
                </c:pt>
                <c:pt idx="210">
                  <c:v>0.59503220136828239</c:v>
                </c:pt>
                <c:pt idx="211">
                  <c:v>0.56457529553862384</c:v>
                </c:pt>
                <c:pt idx="212">
                  <c:v>0.54881221616467235</c:v>
                </c:pt>
                <c:pt idx="213">
                  <c:v>0.53079746376556558</c:v>
                </c:pt>
                <c:pt idx="214">
                  <c:v>0.60635395453997698</c:v>
                </c:pt>
                <c:pt idx="215">
                  <c:v>0.55931194117506855</c:v>
                </c:pt>
                <c:pt idx="216">
                  <c:v>0.51587115272807982</c:v>
                </c:pt>
                <c:pt idx="217">
                  <c:v>0.5911503303304908</c:v>
                </c:pt>
                <c:pt idx="218">
                  <c:v>0.55589116523683335</c:v>
                </c:pt>
                <c:pt idx="219">
                  <c:v>0.5689959279019241</c:v>
                </c:pt>
                <c:pt idx="220">
                  <c:v>0.6119001398357905</c:v>
                </c:pt>
                <c:pt idx="221">
                  <c:v>0.55791437035894542</c:v>
                </c:pt>
                <c:pt idx="222">
                  <c:v>0.58826572833177293</c:v>
                </c:pt>
                <c:pt idx="223">
                  <c:v>0.61360744843929327</c:v>
                </c:pt>
                <c:pt idx="224">
                  <c:v>0.63832426331471415</c:v>
                </c:pt>
                <c:pt idx="225">
                  <c:v>0.62527010915000036</c:v>
                </c:pt>
                <c:pt idx="226">
                  <c:v>0.58642600614027451</c:v>
                </c:pt>
                <c:pt idx="227">
                  <c:v>0.5594450200952451</c:v>
                </c:pt>
                <c:pt idx="228">
                  <c:v>0.57581168814146322</c:v>
                </c:pt>
                <c:pt idx="229">
                  <c:v>0.58106785505462344</c:v>
                </c:pt>
                <c:pt idx="230">
                  <c:v>0.63961520377037406</c:v>
                </c:pt>
                <c:pt idx="231">
                  <c:v>0.62778035295082524</c:v>
                </c:pt>
                <c:pt idx="232">
                  <c:v>0.55433595809540881</c:v>
                </c:pt>
                <c:pt idx="233">
                  <c:v>0.58694264691491815</c:v>
                </c:pt>
                <c:pt idx="234">
                  <c:v>0.60330731196105325</c:v>
                </c:pt>
                <c:pt idx="235">
                  <c:v>0.67225326134957186</c:v>
                </c:pt>
                <c:pt idx="236">
                  <c:v>0.5827153344721937</c:v>
                </c:pt>
                <c:pt idx="237">
                  <c:v>0.66316189367634815</c:v>
                </c:pt>
                <c:pt idx="238">
                  <c:v>0.64326668330326697</c:v>
                </c:pt>
                <c:pt idx="239">
                  <c:v>0.65502257408642661</c:v>
                </c:pt>
                <c:pt idx="240">
                  <c:v>0.60974049086153537</c:v>
                </c:pt>
                <c:pt idx="241">
                  <c:v>0.64322638562699164</c:v>
                </c:pt>
                <c:pt idx="242">
                  <c:v>0.66790582851914049</c:v>
                </c:pt>
                <c:pt idx="243">
                  <c:v>0.61961248518716316</c:v>
                </c:pt>
                <c:pt idx="244">
                  <c:v>0.66080908673790806</c:v>
                </c:pt>
                <c:pt idx="245">
                  <c:v>0.66825899007086287</c:v>
                </c:pt>
                <c:pt idx="246">
                  <c:v>0.66877004550843744</c:v>
                </c:pt>
                <c:pt idx="247">
                  <c:v>0.64514873252301785</c:v>
                </c:pt>
                <c:pt idx="248">
                  <c:v>0.65169751455281388</c:v>
                </c:pt>
                <c:pt idx="249">
                  <c:v>0.67947841469606474</c:v>
                </c:pt>
                <c:pt idx="250">
                  <c:v>0.63014556072628247</c:v>
                </c:pt>
                <c:pt idx="251">
                  <c:v>0.63748520545232512</c:v>
                </c:pt>
                <c:pt idx="252">
                  <c:v>0.66671535988291941</c:v>
                </c:pt>
                <c:pt idx="253">
                  <c:v>0.6347667458221633</c:v>
                </c:pt>
                <c:pt idx="254">
                  <c:v>0.6669003213137249</c:v>
                </c:pt>
                <c:pt idx="255">
                  <c:v>0.70541154895105862</c:v>
                </c:pt>
                <c:pt idx="256">
                  <c:v>0.61573134359887749</c:v>
                </c:pt>
                <c:pt idx="257">
                  <c:v>0.66628398572960179</c:v>
                </c:pt>
                <c:pt idx="258">
                  <c:v>0.67992625649038252</c:v>
                </c:pt>
                <c:pt idx="259">
                  <c:v>0.70647004506476352</c:v>
                </c:pt>
                <c:pt idx="260">
                  <c:v>0.67841037804168025</c:v>
                </c:pt>
                <c:pt idx="261">
                  <c:v>0.61404277562241516</c:v>
                </c:pt>
                <c:pt idx="262">
                  <c:v>0.71252372942690501</c:v>
                </c:pt>
                <c:pt idx="263">
                  <c:v>0.67029892504745459</c:v>
                </c:pt>
                <c:pt idx="264">
                  <c:v>0.68245152881369098</c:v>
                </c:pt>
                <c:pt idx="265">
                  <c:v>0.65609544510993689</c:v>
                </c:pt>
                <c:pt idx="266">
                  <c:v>0.75625234956484477</c:v>
                </c:pt>
                <c:pt idx="267">
                  <c:v>0.76358916395561127</c:v>
                </c:pt>
                <c:pt idx="268">
                  <c:v>0.72081202749116657</c:v>
                </c:pt>
                <c:pt idx="269">
                  <c:v>0.69289254746961604</c:v>
                </c:pt>
                <c:pt idx="270">
                  <c:v>0.70705037028656448</c:v>
                </c:pt>
                <c:pt idx="271">
                  <c:v>0.75131072724979353</c:v>
                </c:pt>
                <c:pt idx="272">
                  <c:v>0.65491173499161703</c:v>
                </c:pt>
                <c:pt idx="273">
                  <c:v>0.72124807328253226</c:v>
                </c:pt>
                <c:pt idx="274">
                  <c:v>0.77927894806923781</c:v>
                </c:pt>
                <c:pt idx="275">
                  <c:v>0.73143123501089036</c:v>
                </c:pt>
                <c:pt idx="276">
                  <c:v>0.68239558951161905</c:v>
                </c:pt>
                <c:pt idx="277">
                  <c:v>0.74232502802491573</c:v>
                </c:pt>
                <c:pt idx="278">
                  <c:v>0.7199110954321376</c:v>
                </c:pt>
                <c:pt idx="279">
                  <c:v>0.73730708358307695</c:v>
                </c:pt>
                <c:pt idx="280">
                  <c:v>0.69948156726202204</c:v>
                </c:pt>
                <c:pt idx="281">
                  <c:v>0.78625242319812116</c:v>
                </c:pt>
                <c:pt idx="282">
                  <c:v>0.68073139659936643</c:v>
                </c:pt>
                <c:pt idx="283">
                  <c:v>0.75225413156228005</c:v>
                </c:pt>
                <c:pt idx="284">
                  <c:v>0.75807406540859124</c:v>
                </c:pt>
                <c:pt idx="285">
                  <c:v>0.74219497477759711</c:v>
                </c:pt>
                <c:pt idx="286">
                  <c:v>0.79742763003449491</c:v>
                </c:pt>
                <c:pt idx="287">
                  <c:v>0.684883095669507</c:v>
                </c:pt>
                <c:pt idx="288">
                  <c:v>0.77493179930933498</c:v>
                </c:pt>
                <c:pt idx="289">
                  <c:v>0.79862437552482901</c:v>
                </c:pt>
                <c:pt idx="290">
                  <c:v>0.74858183552692892</c:v>
                </c:pt>
                <c:pt idx="291">
                  <c:v>0.72049371412665109</c:v>
                </c:pt>
                <c:pt idx="292">
                  <c:v>0.7496536926966425</c:v>
                </c:pt>
                <c:pt idx="293">
                  <c:v>0.76938573873415328</c:v>
                </c:pt>
                <c:pt idx="294">
                  <c:v>0.74791558326036656</c:v>
                </c:pt>
                <c:pt idx="295">
                  <c:v>0.76330562602767504</c:v>
                </c:pt>
                <c:pt idx="296">
                  <c:v>0.77033006853095831</c:v>
                </c:pt>
                <c:pt idx="297">
                  <c:v>0.77321641779707906</c:v>
                </c:pt>
                <c:pt idx="298">
                  <c:v>0.77584259143442436</c:v>
                </c:pt>
                <c:pt idx="299">
                  <c:v>0.84190408918435378</c:v>
                </c:pt>
                <c:pt idx="300">
                  <c:v>0.74116341588693768</c:v>
                </c:pt>
                <c:pt idx="301">
                  <c:v>0.7876331909187263</c:v>
                </c:pt>
                <c:pt idx="302">
                  <c:v>0.79499356487588746</c:v>
                </c:pt>
                <c:pt idx="303">
                  <c:v>0.8092025209280499</c:v>
                </c:pt>
                <c:pt idx="304">
                  <c:v>0.76910326887115832</c:v>
                </c:pt>
                <c:pt idx="305">
                  <c:v>0.8193772542230453</c:v>
                </c:pt>
                <c:pt idx="306">
                  <c:v>0.78897453207233126</c:v>
                </c:pt>
                <c:pt idx="307">
                  <c:v>0.79880887798208966</c:v>
                </c:pt>
                <c:pt idx="308">
                  <c:v>0.8741770325438919</c:v>
                </c:pt>
                <c:pt idx="309">
                  <c:v>0.81500955719698676</c:v>
                </c:pt>
                <c:pt idx="310">
                  <c:v>0.85657146374766935</c:v>
                </c:pt>
                <c:pt idx="311">
                  <c:v>0.80566722512456324</c:v>
                </c:pt>
                <c:pt idx="312">
                  <c:v>0.79255463993244879</c:v>
                </c:pt>
                <c:pt idx="313">
                  <c:v>0.81531910395927931</c:v>
                </c:pt>
                <c:pt idx="314">
                  <c:v>0.77573905208159144</c:v>
                </c:pt>
                <c:pt idx="315">
                  <c:v>0.72404174568787294</c:v>
                </c:pt>
                <c:pt idx="316">
                  <c:v>0.78765223425809461</c:v>
                </c:pt>
                <c:pt idx="317">
                  <c:v>0.88937629749392821</c:v>
                </c:pt>
                <c:pt idx="318">
                  <c:v>0.82613883815540168</c:v>
                </c:pt>
                <c:pt idx="319">
                  <c:v>0.77339621527651936</c:v>
                </c:pt>
                <c:pt idx="320">
                  <c:v>0.78175120366636963</c:v>
                </c:pt>
                <c:pt idx="321">
                  <c:v>0.8186039137646588</c:v>
                </c:pt>
                <c:pt idx="322">
                  <c:v>0.74449956889209223</c:v>
                </c:pt>
                <c:pt idx="323">
                  <c:v>0.81556003941929012</c:v>
                </c:pt>
                <c:pt idx="324">
                  <c:v>0.81764099396600165</c:v>
                </c:pt>
                <c:pt idx="325">
                  <c:v>0.85433425056545165</c:v>
                </c:pt>
                <c:pt idx="326">
                  <c:v>0.83207844699311884</c:v>
                </c:pt>
                <c:pt idx="327">
                  <c:v>0.83750928195058671</c:v>
                </c:pt>
                <c:pt idx="328">
                  <c:v>0.91242202088594837</c:v>
                </c:pt>
                <c:pt idx="329">
                  <c:v>0.89135100749332941</c:v>
                </c:pt>
                <c:pt idx="330">
                  <c:v>0.85185666278144523</c:v>
                </c:pt>
                <c:pt idx="331">
                  <c:v>0.77174066714050116</c:v>
                </c:pt>
                <c:pt idx="332">
                  <c:v>0.84499812575516953</c:v>
                </c:pt>
                <c:pt idx="333">
                  <c:v>0.91059740184977134</c:v>
                </c:pt>
                <c:pt idx="334">
                  <c:v>0.87706095110164017</c:v>
                </c:pt>
                <c:pt idx="335">
                  <c:v>0.87891865849457207</c:v>
                </c:pt>
                <c:pt idx="336">
                  <c:v>0.94282455600981441</c:v>
                </c:pt>
                <c:pt idx="337">
                  <c:v>0.84475950200638339</c:v>
                </c:pt>
                <c:pt idx="338">
                  <c:v>0.85715851829823575</c:v>
                </c:pt>
                <c:pt idx="339">
                  <c:v>0.9537929156278947</c:v>
                </c:pt>
                <c:pt idx="340">
                  <c:v>0.86220333428610407</c:v>
                </c:pt>
                <c:pt idx="341">
                  <c:v>0.90026097096022761</c:v>
                </c:pt>
                <c:pt idx="342">
                  <c:v>0.96737776388907992</c:v>
                </c:pt>
                <c:pt idx="343">
                  <c:v>0.87140460132073172</c:v>
                </c:pt>
                <c:pt idx="344">
                  <c:v>0.85569583787352976</c:v>
                </c:pt>
                <c:pt idx="345">
                  <c:v>0.78178197299534802</c:v>
                </c:pt>
                <c:pt idx="346">
                  <c:v>0.86749213313690376</c:v>
                </c:pt>
                <c:pt idx="347">
                  <c:v>0.91188793562273007</c:v>
                </c:pt>
                <c:pt idx="348">
                  <c:v>0.92269379344542324</c:v>
                </c:pt>
                <c:pt idx="349">
                  <c:v>0.88293905058829447</c:v>
                </c:pt>
                <c:pt idx="350">
                  <c:v>0.84995806183243627</c:v>
                </c:pt>
                <c:pt idx="351">
                  <c:v>0.92840368852219368</c:v>
                </c:pt>
                <c:pt idx="352">
                  <c:v>0.92619711780384339</c:v>
                </c:pt>
                <c:pt idx="353">
                  <c:v>0.98160724330976579</c:v>
                </c:pt>
                <c:pt idx="354">
                  <c:v>0.93774778214406185</c:v>
                </c:pt>
                <c:pt idx="355">
                  <c:v>0.93851240754744147</c:v>
                </c:pt>
                <c:pt idx="356">
                  <c:v>0.91618333137456354</c:v>
                </c:pt>
                <c:pt idx="357">
                  <c:v>0.92820638717999582</c:v>
                </c:pt>
                <c:pt idx="358">
                  <c:v>0.86956404410816379</c:v>
                </c:pt>
                <c:pt idx="359">
                  <c:v>0.86417915045357485</c:v>
                </c:pt>
                <c:pt idx="360">
                  <c:v>0.98324247602970394</c:v>
                </c:pt>
                <c:pt idx="361">
                  <c:v>0.89648437734673136</c:v>
                </c:pt>
                <c:pt idx="362">
                  <c:v>0.96415266831957014</c:v>
                </c:pt>
                <c:pt idx="363">
                  <c:v>0.914678498458665</c:v>
                </c:pt>
                <c:pt idx="364">
                  <c:v>0.8708474382414173</c:v>
                </c:pt>
                <c:pt idx="365">
                  <c:v>0.93619789753279004</c:v>
                </c:pt>
                <c:pt idx="366">
                  <c:v>0.93821062392200993</c:v>
                </c:pt>
                <c:pt idx="367">
                  <c:v>0.98475451423006821</c:v>
                </c:pt>
                <c:pt idx="368">
                  <c:v>0.91782174793027083</c:v>
                </c:pt>
                <c:pt idx="369">
                  <c:v>0.93731476767430333</c:v>
                </c:pt>
                <c:pt idx="370">
                  <c:v>0.91114126828109421</c:v>
                </c:pt>
                <c:pt idx="371">
                  <c:v>0.91073888301272443</c:v>
                </c:pt>
                <c:pt idx="372">
                  <c:v>0.87655396691293164</c:v>
                </c:pt>
                <c:pt idx="373">
                  <c:v>0.91204176824305339</c:v>
                </c:pt>
                <c:pt idx="374">
                  <c:v>1.001821112571984</c:v>
                </c:pt>
                <c:pt idx="375">
                  <c:v>0.88577329751049871</c:v>
                </c:pt>
                <c:pt idx="376">
                  <c:v>1.0728617849745643</c:v>
                </c:pt>
                <c:pt idx="377">
                  <c:v>0.91584694334252792</c:v>
                </c:pt>
                <c:pt idx="378">
                  <c:v>1.0112363787524947</c:v>
                </c:pt>
                <c:pt idx="379">
                  <c:v>0.95969391765654333</c:v>
                </c:pt>
                <c:pt idx="380">
                  <c:v>0.90378289421604008</c:v>
                </c:pt>
                <c:pt idx="381">
                  <c:v>1.0632874148692228</c:v>
                </c:pt>
                <c:pt idx="382">
                  <c:v>0.96815828195635312</c:v>
                </c:pt>
                <c:pt idx="383">
                  <c:v>0.97923145170434933</c:v>
                </c:pt>
                <c:pt idx="384">
                  <c:v>1.0354255756946218</c:v>
                </c:pt>
                <c:pt idx="385">
                  <c:v>1.0554509919470565</c:v>
                </c:pt>
                <c:pt idx="386">
                  <c:v>1.0271852406057482</c:v>
                </c:pt>
                <c:pt idx="387">
                  <c:v>1.0014296048901241</c:v>
                </c:pt>
                <c:pt idx="388">
                  <c:v>0.96675851430909099</c:v>
                </c:pt>
                <c:pt idx="389">
                  <c:v>0.99825933887102802</c:v>
                </c:pt>
                <c:pt idx="390">
                  <c:v>0.9946909944140736</c:v>
                </c:pt>
                <c:pt idx="391">
                  <c:v>0.94446602113889455</c:v>
                </c:pt>
                <c:pt idx="392">
                  <c:v>1.1197623335716143</c:v>
                </c:pt>
                <c:pt idx="393">
                  <c:v>1.0544817568622542</c:v>
                </c:pt>
                <c:pt idx="394">
                  <c:v>0.95243195362608668</c:v>
                </c:pt>
                <c:pt idx="395">
                  <c:v>1.0533830431737619</c:v>
                </c:pt>
                <c:pt idx="396">
                  <c:v>0.93259871552775031</c:v>
                </c:pt>
                <c:pt idx="397">
                  <c:v>1.0544074402523209</c:v>
                </c:pt>
                <c:pt idx="398">
                  <c:v>0.91992102969324607</c:v>
                </c:pt>
                <c:pt idx="399">
                  <c:v>0.96609305668323397</c:v>
                </c:pt>
                <c:pt idx="400">
                  <c:v>1.0226762537284262</c:v>
                </c:pt>
                <c:pt idx="401">
                  <c:v>0.93259626536238838</c:v>
                </c:pt>
                <c:pt idx="402">
                  <c:v>1.0735459023538909</c:v>
                </c:pt>
                <c:pt idx="403">
                  <c:v>1.0101625261270926</c:v>
                </c:pt>
                <c:pt idx="404">
                  <c:v>1.051571423286126</c:v>
                </c:pt>
                <c:pt idx="405">
                  <c:v>1.0685509853586577</c:v>
                </c:pt>
                <c:pt idx="406">
                  <c:v>1.0680627648970298</c:v>
                </c:pt>
                <c:pt idx="407">
                  <c:v>1.0043204217952957</c:v>
                </c:pt>
                <c:pt idx="408">
                  <c:v>1.0137971494018068</c:v>
                </c:pt>
                <c:pt idx="409">
                  <c:v>1.169457863901525</c:v>
                </c:pt>
                <c:pt idx="410">
                  <c:v>0.98306034033723899</c:v>
                </c:pt>
                <c:pt idx="411">
                  <c:v>0.96960611782750272</c:v>
                </c:pt>
                <c:pt idx="412">
                  <c:v>1.0293121347967547</c:v>
                </c:pt>
                <c:pt idx="413">
                  <c:v>1.0937404455338013</c:v>
                </c:pt>
                <c:pt idx="414">
                  <c:v>1.011253178430453</c:v>
                </c:pt>
                <c:pt idx="415">
                  <c:v>1.0154040825966513</c:v>
                </c:pt>
                <c:pt idx="416">
                  <c:v>1.0111698400933595</c:v>
                </c:pt>
                <c:pt idx="417">
                  <c:v>0.94898083772003883</c:v>
                </c:pt>
                <c:pt idx="418">
                  <c:v>1.0124230388277156</c:v>
                </c:pt>
                <c:pt idx="419">
                  <c:v>1.0668510507841173</c:v>
                </c:pt>
                <c:pt idx="420">
                  <c:v>1.0855495909486093</c:v>
                </c:pt>
                <c:pt idx="421">
                  <c:v>1.0053491027505654</c:v>
                </c:pt>
                <c:pt idx="422">
                  <c:v>1.0273295067906121</c:v>
                </c:pt>
                <c:pt idx="423">
                  <c:v>1.1690259819762383</c:v>
                </c:pt>
                <c:pt idx="424">
                  <c:v>1.0197906266657144</c:v>
                </c:pt>
                <c:pt idx="425">
                  <c:v>0.99952547375590328</c:v>
                </c:pt>
                <c:pt idx="426">
                  <c:v>1.0493546932356594</c:v>
                </c:pt>
                <c:pt idx="427">
                  <c:v>1.0178622539504669</c:v>
                </c:pt>
                <c:pt idx="428">
                  <c:v>1.0026696608279229</c:v>
                </c:pt>
                <c:pt idx="429">
                  <c:v>1.097555867462749</c:v>
                </c:pt>
                <c:pt idx="430">
                  <c:v>1.0506112267952543</c:v>
                </c:pt>
                <c:pt idx="431">
                  <c:v>1.0872596269543908</c:v>
                </c:pt>
                <c:pt idx="432">
                  <c:v>1.0008570616738028</c:v>
                </c:pt>
                <c:pt idx="433">
                  <c:v>1.206310468040297</c:v>
                </c:pt>
                <c:pt idx="434">
                  <c:v>1.130465558212532</c:v>
                </c:pt>
                <c:pt idx="435">
                  <c:v>1.0432531337534572</c:v>
                </c:pt>
                <c:pt idx="436">
                  <c:v>1.1510617478828766</c:v>
                </c:pt>
                <c:pt idx="437">
                  <c:v>1.235291822946337</c:v>
                </c:pt>
                <c:pt idx="438">
                  <c:v>1.1533067720320507</c:v>
                </c:pt>
                <c:pt idx="439">
                  <c:v>1.0914918627354255</c:v>
                </c:pt>
                <c:pt idx="440">
                  <c:v>1.1535468141427381</c:v>
                </c:pt>
                <c:pt idx="441">
                  <c:v>1.0945673159150715</c:v>
                </c:pt>
                <c:pt idx="442">
                  <c:v>1.0185803195194394</c:v>
                </c:pt>
                <c:pt idx="443">
                  <c:v>1.0731061878422354</c:v>
                </c:pt>
                <c:pt idx="444">
                  <c:v>1.073138740474215</c:v>
                </c:pt>
                <c:pt idx="445">
                  <c:v>1.1480378649491627</c:v>
                </c:pt>
                <c:pt idx="446">
                  <c:v>1.0446948221734438</c:v>
                </c:pt>
                <c:pt idx="447">
                  <c:v>1.1275599682568309</c:v>
                </c:pt>
                <c:pt idx="448">
                  <c:v>1.0777539571037194</c:v>
                </c:pt>
                <c:pt idx="449">
                  <c:v>1.1176171409182052</c:v>
                </c:pt>
                <c:pt idx="450">
                  <c:v>1.1093435446578828</c:v>
                </c:pt>
                <c:pt idx="451">
                  <c:v>1.1087604637319164</c:v>
                </c:pt>
                <c:pt idx="452">
                  <c:v>1.1117404927250314</c:v>
                </c:pt>
                <c:pt idx="453">
                  <c:v>1.2516915876380592</c:v>
                </c:pt>
                <c:pt idx="454">
                  <c:v>1.1371717462009336</c:v>
                </c:pt>
                <c:pt idx="455">
                  <c:v>1.0451233318444064</c:v>
                </c:pt>
                <c:pt idx="456">
                  <c:v>1.1883318190689987</c:v>
                </c:pt>
                <c:pt idx="457">
                  <c:v>1.136052755575931</c:v>
                </c:pt>
                <c:pt idx="458">
                  <c:v>1.2469869991107987</c:v>
                </c:pt>
                <c:pt idx="459">
                  <c:v>1.281035805119858</c:v>
                </c:pt>
                <c:pt idx="460">
                  <c:v>1.1791376235970248</c:v>
                </c:pt>
                <c:pt idx="461">
                  <c:v>1.1341305307222638</c:v>
                </c:pt>
                <c:pt idx="462">
                  <c:v>1.1255897261967864</c:v>
                </c:pt>
                <c:pt idx="463">
                  <c:v>1.1572367255546101</c:v>
                </c:pt>
                <c:pt idx="464">
                  <c:v>1.1792678164928279</c:v>
                </c:pt>
                <c:pt idx="465">
                  <c:v>1.1229830962041771</c:v>
                </c:pt>
                <c:pt idx="466">
                  <c:v>1.267285297490268</c:v>
                </c:pt>
                <c:pt idx="467">
                  <c:v>1.2468749978293037</c:v>
                </c:pt>
                <c:pt idx="468">
                  <c:v>1.3593614825013112</c:v>
                </c:pt>
                <c:pt idx="469">
                  <c:v>1.2104758251224532</c:v>
                </c:pt>
                <c:pt idx="470">
                  <c:v>1.334728329479385</c:v>
                </c:pt>
                <c:pt idx="471">
                  <c:v>1.232517806704917</c:v>
                </c:pt>
                <c:pt idx="472">
                  <c:v>1.2168233854349333</c:v>
                </c:pt>
                <c:pt idx="473">
                  <c:v>1.2880715700369534</c:v>
                </c:pt>
                <c:pt idx="474">
                  <c:v>1.207714256754393</c:v>
                </c:pt>
                <c:pt idx="475">
                  <c:v>1.3231930999643808</c:v>
                </c:pt>
                <c:pt idx="476">
                  <c:v>1.2220257775706225</c:v>
                </c:pt>
                <c:pt idx="477">
                  <c:v>1.1718054920622674</c:v>
                </c:pt>
                <c:pt idx="478">
                  <c:v>1.247442246780526</c:v>
                </c:pt>
                <c:pt idx="479">
                  <c:v>1.2224724746288631</c:v>
                </c:pt>
                <c:pt idx="480">
                  <c:v>1.1777480471377533</c:v>
                </c:pt>
                <c:pt idx="481">
                  <c:v>1.254808967596247</c:v>
                </c:pt>
                <c:pt idx="482">
                  <c:v>1.2841430038710948</c:v>
                </c:pt>
                <c:pt idx="483">
                  <c:v>1.1292263921655714</c:v>
                </c:pt>
                <c:pt idx="484">
                  <c:v>1.1694215636064449</c:v>
                </c:pt>
                <c:pt idx="485">
                  <c:v>1.2364794972614908</c:v>
                </c:pt>
                <c:pt idx="486">
                  <c:v>1.2206102195626303</c:v>
                </c:pt>
                <c:pt idx="487">
                  <c:v>1.3138677082188801</c:v>
                </c:pt>
                <c:pt idx="488">
                  <c:v>1.2144251707503773</c:v>
                </c:pt>
                <c:pt idx="489">
                  <c:v>1.1016252080279769</c:v>
                </c:pt>
                <c:pt idx="490">
                  <c:v>1.2498678737596214</c:v>
                </c:pt>
                <c:pt idx="491">
                  <c:v>1.2212110855806178</c:v>
                </c:pt>
                <c:pt idx="492">
                  <c:v>1.3080156377140773</c:v>
                </c:pt>
                <c:pt idx="493">
                  <c:v>1.3075060010650636</c:v>
                </c:pt>
                <c:pt idx="494">
                  <c:v>1.3497867479219687</c:v>
                </c:pt>
                <c:pt idx="495">
                  <c:v>1.326663306027289</c:v>
                </c:pt>
                <c:pt idx="496">
                  <c:v>1.1650499981393396</c:v>
                </c:pt>
                <c:pt idx="497">
                  <c:v>1.3572606182475717</c:v>
                </c:pt>
                <c:pt idx="498">
                  <c:v>1.1369683933516834</c:v>
                </c:pt>
                <c:pt idx="499">
                  <c:v>1.2375396179567848</c:v>
                </c:pt>
                <c:pt idx="500">
                  <c:v>1.3543539896103931</c:v>
                </c:pt>
                <c:pt idx="501">
                  <c:v>1.2814393073557404</c:v>
                </c:pt>
                <c:pt idx="502">
                  <c:v>1.2980300477275497</c:v>
                </c:pt>
                <c:pt idx="503">
                  <c:v>1.2438322444043324</c:v>
                </c:pt>
                <c:pt idx="504">
                  <c:v>1.368099480439217</c:v>
                </c:pt>
                <c:pt idx="505">
                  <c:v>1.3681680693952001</c:v>
                </c:pt>
                <c:pt idx="506">
                  <c:v>1.1373892863450135</c:v>
                </c:pt>
                <c:pt idx="507">
                  <c:v>1.289781056748863</c:v>
                </c:pt>
                <c:pt idx="508">
                  <c:v>1.3203064232892145</c:v>
                </c:pt>
                <c:pt idx="509">
                  <c:v>1.3808552904301326</c:v>
                </c:pt>
                <c:pt idx="510">
                  <c:v>1.2469458838970442</c:v>
                </c:pt>
                <c:pt idx="511">
                  <c:v>1.173524228301515</c:v>
                </c:pt>
                <c:pt idx="512">
                  <c:v>1.1921498155552703</c:v>
                </c:pt>
                <c:pt idx="513">
                  <c:v>1.3156216043099505</c:v>
                </c:pt>
                <c:pt idx="514">
                  <c:v>1.3779905384242832</c:v>
                </c:pt>
                <c:pt idx="515">
                  <c:v>1.2912431530141035</c:v>
                </c:pt>
                <c:pt idx="516">
                  <c:v>1.4938888280230558</c:v>
                </c:pt>
                <c:pt idx="517">
                  <c:v>1.3010781640026861</c:v>
                </c:pt>
                <c:pt idx="518">
                  <c:v>1.379927565620463</c:v>
                </c:pt>
                <c:pt idx="519">
                  <c:v>1.5075610136248614</c:v>
                </c:pt>
                <c:pt idx="520">
                  <c:v>1.237457921278496</c:v>
                </c:pt>
                <c:pt idx="521">
                  <c:v>1.2055694847972154</c:v>
                </c:pt>
                <c:pt idx="522">
                  <c:v>1.2922841697385827</c:v>
                </c:pt>
                <c:pt idx="523">
                  <c:v>1.3941002197954548</c:v>
                </c:pt>
                <c:pt idx="524">
                  <c:v>1.434427292101168</c:v>
                </c:pt>
                <c:pt idx="525">
                  <c:v>1.3779693941512567</c:v>
                </c:pt>
                <c:pt idx="526">
                  <c:v>1.4041417336256279</c:v>
                </c:pt>
                <c:pt idx="527">
                  <c:v>1.4733098443289954</c:v>
                </c:pt>
                <c:pt idx="528">
                  <c:v>1.3485891584377547</c:v>
                </c:pt>
                <c:pt idx="529">
                  <c:v>1.3612605229717729</c:v>
                </c:pt>
                <c:pt idx="530">
                  <c:v>1.330231285844147</c:v>
                </c:pt>
                <c:pt idx="531">
                  <c:v>1.2219986485012431</c:v>
                </c:pt>
                <c:pt idx="532">
                  <c:v>1.5046094950579882</c:v>
                </c:pt>
                <c:pt idx="533">
                  <c:v>1.5185318506017909</c:v>
                </c:pt>
                <c:pt idx="534">
                  <c:v>1.6996070154351224</c:v>
                </c:pt>
                <c:pt idx="535">
                  <c:v>1.4888412393046029</c:v>
                </c:pt>
                <c:pt idx="536">
                  <c:v>1.3908463180743584</c:v>
                </c:pt>
                <c:pt idx="537">
                  <c:v>1.4241855389160296</c:v>
                </c:pt>
                <c:pt idx="538">
                  <c:v>1.2330196410341614</c:v>
                </c:pt>
                <c:pt idx="539">
                  <c:v>1.3775013595116223</c:v>
                </c:pt>
                <c:pt idx="540">
                  <c:v>1.4008065992325085</c:v>
                </c:pt>
                <c:pt idx="541">
                  <c:v>1.4066022832569036</c:v>
                </c:pt>
                <c:pt idx="542">
                  <c:v>1.5011777426254429</c:v>
                </c:pt>
                <c:pt idx="543">
                  <c:v>1.3564392410362858</c:v>
                </c:pt>
                <c:pt idx="544">
                  <c:v>1.4877606682214546</c:v>
                </c:pt>
                <c:pt idx="545">
                  <c:v>1.5679407136531907</c:v>
                </c:pt>
                <c:pt idx="546">
                  <c:v>1.3648198048903608</c:v>
                </c:pt>
                <c:pt idx="547">
                  <c:v>1.3753431671624676</c:v>
                </c:pt>
                <c:pt idx="548">
                  <c:v>1.3862391986294376</c:v>
                </c:pt>
                <c:pt idx="549">
                  <c:v>1.4602853261165807</c:v>
                </c:pt>
                <c:pt idx="550">
                  <c:v>1.3333447204598399</c:v>
                </c:pt>
                <c:pt idx="551">
                  <c:v>1.426617339601157</c:v>
                </c:pt>
                <c:pt idx="552">
                  <c:v>1.3509887851908904</c:v>
                </c:pt>
                <c:pt idx="553">
                  <c:v>1.3308921749691369</c:v>
                </c:pt>
                <c:pt idx="554">
                  <c:v>1.3432181635690887</c:v>
                </c:pt>
                <c:pt idx="555">
                  <c:v>1.3946892825140402</c:v>
                </c:pt>
                <c:pt idx="556">
                  <c:v>1.478356540901967</c:v>
                </c:pt>
                <c:pt idx="557">
                  <c:v>1.4593774907651607</c:v>
                </c:pt>
                <c:pt idx="558">
                  <c:v>1.3437138052137039</c:v>
                </c:pt>
                <c:pt idx="559">
                  <c:v>1.3793970018558783</c:v>
                </c:pt>
                <c:pt idx="560">
                  <c:v>1.4896815901187208</c:v>
                </c:pt>
                <c:pt idx="561">
                  <c:v>1.5142453154030777</c:v>
                </c:pt>
                <c:pt idx="562">
                  <c:v>1.394735702342639</c:v>
                </c:pt>
                <c:pt idx="563">
                  <c:v>1.4850255332769906</c:v>
                </c:pt>
                <c:pt idx="564">
                  <c:v>1.6535977328183324</c:v>
                </c:pt>
                <c:pt idx="565">
                  <c:v>1.3757093302909593</c:v>
                </c:pt>
                <c:pt idx="566">
                  <c:v>1.5211717655597079</c:v>
                </c:pt>
                <c:pt idx="567">
                  <c:v>1.3528660651851003</c:v>
                </c:pt>
                <c:pt idx="568">
                  <c:v>1.5004913495282635</c:v>
                </c:pt>
                <c:pt idx="569">
                  <c:v>1.4769055935170934</c:v>
                </c:pt>
                <c:pt idx="570">
                  <c:v>1.4898018780381368</c:v>
                </c:pt>
                <c:pt idx="571">
                  <c:v>1.4650606679505587</c:v>
                </c:pt>
                <c:pt idx="572">
                  <c:v>1.4242379236207325</c:v>
                </c:pt>
                <c:pt idx="573">
                  <c:v>1.4546451002657774</c:v>
                </c:pt>
                <c:pt idx="574">
                  <c:v>1.5163361381646929</c:v>
                </c:pt>
                <c:pt idx="575">
                  <c:v>1.7897358998211415</c:v>
                </c:pt>
                <c:pt idx="576">
                  <c:v>1.4508240240640855</c:v>
                </c:pt>
                <c:pt idx="577">
                  <c:v>1.5544767998448819</c:v>
                </c:pt>
                <c:pt idx="578">
                  <c:v>1.4622498192881528</c:v>
                </c:pt>
                <c:pt idx="579">
                  <c:v>1.4118494367077898</c:v>
                </c:pt>
                <c:pt idx="580">
                  <c:v>1.4147376495479809</c:v>
                </c:pt>
                <c:pt idx="581">
                  <c:v>1.3372286687558623</c:v>
                </c:pt>
                <c:pt idx="582">
                  <c:v>1.3941976389216626</c:v>
                </c:pt>
                <c:pt idx="583">
                  <c:v>1.4841194564442315</c:v>
                </c:pt>
                <c:pt idx="584">
                  <c:v>1.4082948933188786</c:v>
                </c:pt>
                <c:pt idx="585">
                  <c:v>1.555924113947343</c:v>
                </c:pt>
                <c:pt idx="586">
                  <c:v>1.6532857616355345</c:v>
                </c:pt>
                <c:pt idx="587">
                  <c:v>1.5430313515595209</c:v>
                </c:pt>
                <c:pt idx="588">
                  <c:v>1.4042861583031663</c:v>
                </c:pt>
                <c:pt idx="589">
                  <c:v>1.6041954364692503</c:v>
                </c:pt>
                <c:pt idx="590">
                  <c:v>1.5576655545340099</c:v>
                </c:pt>
                <c:pt idx="591">
                  <c:v>1.6958391775267492</c:v>
                </c:pt>
                <c:pt idx="592">
                  <c:v>1.6069120293625245</c:v>
                </c:pt>
                <c:pt idx="593">
                  <c:v>1.3905596895020249</c:v>
                </c:pt>
                <c:pt idx="594">
                  <c:v>1.6641731935196189</c:v>
                </c:pt>
                <c:pt idx="595">
                  <c:v>1.4093677446792756</c:v>
                </c:pt>
                <c:pt idx="596">
                  <c:v>1.6259629652375969</c:v>
                </c:pt>
                <c:pt idx="597">
                  <c:v>1.5524180705708974</c:v>
                </c:pt>
                <c:pt idx="598">
                  <c:v>1.57986221718929</c:v>
                </c:pt>
                <c:pt idx="599">
                  <c:v>1.6786091860840866</c:v>
                </c:pt>
                <c:pt idx="600">
                  <c:v>1.6815598245339936</c:v>
                </c:pt>
                <c:pt idx="601">
                  <c:v>1.5327339294721187</c:v>
                </c:pt>
                <c:pt idx="602">
                  <c:v>1.4282020406152929</c:v>
                </c:pt>
                <c:pt idx="603">
                  <c:v>1.605696982984997</c:v>
                </c:pt>
                <c:pt idx="604">
                  <c:v>1.4660612817824916</c:v>
                </c:pt>
                <c:pt idx="605">
                  <c:v>1.5474625663205464</c:v>
                </c:pt>
                <c:pt idx="606">
                  <c:v>1.436119915633876</c:v>
                </c:pt>
                <c:pt idx="607">
                  <c:v>1.4724133191914697</c:v>
                </c:pt>
                <c:pt idx="608">
                  <c:v>1.508798770387197</c:v>
                </c:pt>
                <c:pt idx="609">
                  <c:v>1.6312151023746417</c:v>
                </c:pt>
                <c:pt idx="610">
                  <c:v>1.4958656720195325</c:v>
                </c:pt>
                <c:pt idx="611">
                  <c:v>1.6257218830602436</c:v>
                </c:pt>
                <c:pt idx="612">
                  <c:v>1.7691803944307896</c:v>
                </c:pt>
                <c:pt idx="613">
                  <c:v>1.6739297838963108</c:v>
                </c:pt>
                <c:pt idx="614">
                  <c:v>1.6476485566305445</c:v>
                </c:pt>
                <c:pt idx="615">
                  <c:v>1.4520433648116329</c:v>
                </c:pt>
                <c:pt idx="616">
                  <c:v>1.5449770209934819</c:v>
                </c:pt>
                <c:pt idx="617">
                  <c:v>1.6284255873155298</c:v>
                </c:pt>
                <c:pt idx="618">
                  <c:v>1.7706059321336534</c:v>
                </c:pt>
                <c:pt idx="619">
                  <c:v>1.7071403179784541</c:v>
                </c:pt>
                <c:pt idx="620">
                  <c:v>1.603286682748273</c:v>
                </c:pt>
                <c:pt idx="621">
                  <c:v>1.6120195620147033</c:v>
                </c:pt>
                <c:pt idx="622">
                  <c:v>1.6515161458179846</c:v>
                </c:pt>
                <c:pt idx="623">
                  <c:v>1.6710328557266145</c:v>
                </c:pt>
                <c:pt idx="624">
                  <c:v>1.7534160519129227</c:v>
                </c:pt>
                <c:pt idx="625">
                  <c:v>1.7505221748973956</c:v>
                </c:pt>
                <c:pt idx="626">
                  <c:v>1.616051332969471</c:v>
                </c:pt>
                <c:pt idx="627">
                  <c:v>1.4449439309394612</c:v>
                </c:pt>
                <c:pt idx="628">
                  <c:v>1.708157174146399</c:v>
                </c:pt>
                <c:pt idx="629">
                  <c:v>1.6196876627656926</c:v>
                </c:pt>
                <c:pt idx="630">
                  <c:v>1.3816668833267722</c:v>
                </c:pt>
                <c:pt idx="631">
                  <c:v>1.5109283440635681</c:v>
                </c:pt>
                <c:pt idx="632">
                  <c:v>1.6624927137799679</c:v>
                </c:pt>
                <c:pt idx="633">
                  <c:v>1.6100450065696092</c:v>
                </c:pt>
                <c:pt idx="634">
                  <c:v>1.5321258618203957</c:v>
                </c:pt>
                <c:pt idx="635">
                  <c:v>1.6196358102388202</c:v>
                </c:pt>
                <c:pt idx="636">
                  <c:v>1.7514840380873884</c:v>
                </c:pt>
                <c:pt idx="637">
                  <c:v>1.8956697042586648</c:v>
                </c:pt>
                <c:pt idx="638">
                  <c:v>1.7480701582659788</c:v>
                </c:pt>
                <c:pt idx="639">
                  <c:v>1.7493813270182437</c:v>
                </c:pt>
                <c:pt idx="640">
                  <c:v>1.8784966010573583</c:v>
                </c:pt>
                <c:pt idx="641">
                  <c:v>1.565895389294139</c:v>
                </c:pt>
                <c:pt idx="642">
                  <c:v>1.9868819423482995</c:v>
                </c:pt>
                <c:pt idx="643">
                  <c:v>1.7594465232678074</c:v>
                </c:pt>
                <c:pt idx="644">
                  <c:v>1.5330490193667108</c:v>
                </c:pt>
                <c:pt idx="645">
                  <c:v>1.599439200734305</c:v>
                </c:pt>
                <c:pt idx="646">
                  <c:v>1.6754835321286057</c:v>
                </c:pt>
                <c:pt idx="647">
                  <c:v>1.4971943014058038</c:v>
                </c:pt>
                <c:pt idx="648">
                  <c:v>1.7348516192787249</c:v>
                </c:pt>
                <c:pt idx="649">
                  <c:v>1.6274261300847097</c:v>
                </c:pt>
                <c:pt idx="650">
                  <c:v>1.816269131143007</c:v>
                </c:pt>
                <c:pt idx="651">
                  <c:v>1.6993490385706944</c:v>
                </c:pt>
                <c:pt idx="652">
                  <c:v>1.6517934779055201</c:v>
                </c:pt>
                <c:pt idx="653">
                  <c:v>1.7342601952964343</c:v>
                </c:pt>
                <c:pt idx="654">
                  <c:v>1.7721738540685537</c:v>
                </c:pt>
                <c:pt idx="655">
                  <c:v>1.6456646521840723</c:v>
                </c:pt>
                <c:pt idx="656">
                  <c:v>2.1744892598339773</c:v>
                </c:pt>
                <c:pt idx="657">
                  <c:v>1.6034616921697671</c:v>
                </c:pt>
                <c:pt idx="658">
                  <c:v>1.8569872185336647</c:v>
                </c:pt>
                <c:pt idx="659">
                  <c:v>1.6890357736851138</c:v>
                </c:pt>
                <c:pt idx="660">
                  <c:v>1.7592260801373032</c:v>
                </c:pt>
                <c:pt idx="661">
                  <c:v>1.8146652332379987</c:v>
                </c:pt>
                <c:pt idx="662">
                  <c:v>1.7410339597463964</c:v>
                </c:pt>
                <c:pt idx="663">
                  <c:v>1.7370559561134633</c:v>
                </c:pt>
                <c:pt idx="664">
                  <c:v>1.8066222713953741</c:v>
                </c:pt>
                <c:pt idx="665">
                  <c:v>1.8297258056760184</c:v>
                </c:pt>
                <c:pt idx="666">
                  <c:v>1.7793187935155836</c:v>
                </c:pt>
                <c:pt idx="667">
                  <c:v>1.8228798042891321</c:v>
                </c:pt>
                <c:pt idx="668">
                  <c:v>1.6566112734966674</c:v>
                </c:pt>
                <c:pt idx="669">
                  <c:v>1.6383274598678064</c:v>
                </c:pt>
                <c:pt idx="670">
                  <c:v>1.865826102981329</c:v>
                </c:pt>
                <c:pt idx="671">
                  <c:v>1.7172394662871269</c:v>
                </c:pt>
                <c:pt idx="672">
                  <c:v>1.8875261792758518</c:v>
                </c:pt>
                <c:pt idx="673">
                  <c:v>1.7687032163279612</c:v>
                </c:pt>
                <c:pt idx="674">
                  <c:v>1.8362073015672971</c:v>
                </c:pt>
                <c:pt idx="675">
                  <c:v>1.7349661608119511</c:v>
                </c:pt>
                <c:pt idx="676">
                  <c:v>2.0263191504733173</c:v>
                </c:pt>
                <c:pt idx="677">
                  <c:v>1.6869912430021157</c:v>
                </c:pt>
                <c:pt idx="678">
                  <c:v>1.6816498776095929</c:v>
                </c:pt>
                <c:pt idx="679">
                  <c:v>1.7909499695882067</c:v>
                </c:pt>
                <c:pt idx="680">
                  <c:v>1.8815638856691088</c:v>
                </c:pt>
                <c:pt idx="681">
                  <c:v>1.7003600057640507</c:v>
                </c:pt>
                <c:pt idx="682">
                  <c:v>1.9480316317285651</c:v>
                </c:pt>
                <c:pt idx="683">
                  <c:v>1.5991469408702452</c:v>
                </c:pt>
                <c:pt idx="684">
                  <c:v>1.7437250251199905</c:v>
                </c:pt>
                <c:pt idx="685">
                  <c:v>1.7320385798205313</c:v>
                </c:pt>
                <c:pt idx="686">
                  <c:v>1.7541752226481215</c:v>
                </c:pt>
                <c:pt idx="687">
                  <c:v>1.8978719624488634</c:v>
                </c:pt>
                <c:pt idx="688">
                  <c:v>1.6471394016870791</c:v>
                </c:pt>
                <c:pt idx="689">
                  <c:v>1.5268885124636122</c:v>
                </c:pt>
                <c:pt idx="690">
                  <c:v>1.9092628122716166</c:v>
                </c:pt>
                <c:pt idx="691">
                  <c:v>1.7634188749995501</c:v>
                </c:pt>
                <c:pt idx="692">
                  <c:v>2.1569908921293517</c:v>
                </c:pt>
                <c:pt idx="693">
                  <c:v>1.6687604387615298</c:v>
                </c:pt>
                <c:pt idx="694">
                  <c:v>1.7137388510637088</c:v>
                </c:pt>
                <c:pt idx="695">
                  <c:v>1.7518018682877454</c:v>
                </c:pt>
                <c:pt idx="696">
                  <c:v>1.9225414582468956</c:v>
                </c:pt>
                <c:pt idx="697">
                  <c:v>1.7890942091252307</c:v>
                </c:pt>
                <c:pt idx="698">
                  <c:v>1.9877383773403949</c:v>
                </c:pt>
                <c:pt idx="699">
                  <c:v>1.8672780531401523</c:v>
                </c:pt>
                <c:pt idx="700">
                  <c:v>1.8719754055329443</c:v>
                </c:pt>
                <c:pt idx="701">
                  <c:v>1.885406369622967</c:v>
                </c:pt>
                <c:pt idx="702">
                  <c:v>1.8426642863837548</c:v>
                </c:pt>
                <c:pt idx="703">
                  <c:v>1.8726759209501878</c:v>
                </c:pt>
                <c:pt idx="704">
                  <c:v>1.8298154416189745</c:v>
                </c:pt>
                <c:pt idx="705">
                  <c:v>1.8086786225891152</c:v>
                </c:pt>
                <c:pt idx="706">
                  <c:v>1.6898115790642256</c:v>
                </c:pt>
                <c:pt idx="707">
                  <c:v>2.1445641827853033</c:v>
                </c:pt>
                <c:pt idx="708">
                  <c:v>2.1146402861137434</c:v>
                </c:pt>
                <c:pt idx="709">
                  <c:v>1.993681333953264</c:v>
                </c:pt>
                <c:pt idx="710">
                  <c:v>1.8889396662276177</c:v>
                </c:pt>
                <c:pt idx="711">
                  <c:v>1.8426770176581335</c:v>
                </c:pt>
                <c:pt idx="712">
                  <c:v>1.7739453985154843</c:v>
                </c:pt>
                <c:pt idx="713">
                  <c:v>1.8500575207853769</c:v>
                </c:pt>
                <c:pt idx="714">
                  <c:v>1.6786122610928671</c:v>
                </c:pt>
                <c:pt idx="715">
                  <c:v>1.9227509863354229</c:v>
                </c:pt>
                <c:pt idx="716">
                  <c:v>1.917773722155627</c:v>
                </c:pt>
                <c:pt idx="717">
                  <c:v>1.7258608658937684</c:v>
                </c:pt>
                <c:pt idx="718">
                  <c:v>1.9917589513893534</c:v>
                </c:pt>
                <c:pt idx="719">
                  <c:v>1.8354730439843778</c:v>
                </c:pt>
                <c:pt idx="720">
                  <c:v>1.8140752816886789</c:v>
                </c:pt>
                <c:pt idx="721">
                  <c:v>1.86767970521399</c:v>
                </c:pt>
                <c:pt idx="722">
                  <c:v>2.3176895115516105</c:v>
                </c:pt>
                <c:pt idx="723">
                  <c:v>1.7339085671103434</c:v>
                </c:pt>
                <c:pt idx="724">
                  <c:v>2.2882726228419874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Normalised0.65x10!$A$2:$A$102</c:f>
              <c:numCache>
                <c:formatCode>General</c:formatCode>
                <c:ptCount val="101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</c:numCache>
            </c:numRef>
          </c:xVal>
          <c:yVal>
            <c:numRef>
              <c:f>Normalised0.65x10!$H$2:$H$102</c:f>
              <c:numCache>
                <c:formatCode>General</c:formatCode>
                <c:ptCount val="101"/>
                <c:pt idx="0">
                  <c:v>0</c:v>
                </c:pt>
                <c:pt idx="1">
                  <c:v>-9.4089622985945743E-3</c:v>
                </c:pt>
                <c:pt idx="2">
                  <c:v>-1.94757315137076E-2</c:v>
                </c:pt>
                <c:pt idx="3">
                  <c:v>2.1525130563494609E-2</c:v>
                </c:pt>
                <c:pt idx="4">
                  <c:v>-1.1568963024664114E-4</c:v>
                </c:pt>
                <c:pt idx="5">
                  <c:v>2.5583678771495977E-2</c:v>
                </c:pt>
                <c:pt idx="6">
                  <c:v>6.6254426528704327E-3</c:v>
                </c:pt>
                <c:pt idx="7">
                  <c:v>3.2251180436468005E-2</c:v>
                </c:pt>
                <c:pt idx="8">
                  <c:v>2.315519535941107E-2</c:v>
                </c:pt>
                <c:pt idx="9">
                  <c:v>1.117879330653105E-2</c:v>
                </c:pt>
                <c:pt idx="10">
                  <c:v>1.9483311033587157E-2</c:v>
                </c:pt>
                <c:pt idx="11">
                  <c:v>3.2533277791826604E-2</c:v>
                </c:pt>
                <c:pt idx="12">
                  <c:v>2.9146247943745662E-2</c:v>
                </c:pt>
                <c:pt idx="13">
                  <c:v>3.7563265581168792E-2</c:v>
                </c:pt>
                <c:pt idx="14">
                  <c:v>5.5166362879327725E-2</c:v>
                </c:pt>
                <c:pt idx="15">
                  <c:v>5.59970809487313E-2</c:v>
                </c:pt>
                <c:pt idx="16">
                  <c:v>6.3103879972311719E-2</c:v>
                </c:pt>
                <c:pt idx="17">
                  <c:v>4.7388033854425998E-2</c:v>
                </c:pt>
                <c:pt idx="18">
                  <c:v>5.3537127739053614E-2</c:v>
                </c:pt>
                <c:pt idx="19">
                  <c:v>6.9872381055515603E-2</c:v>
                </c:pt>
                <c:pt idx="20">
                  <c:v>6.2781885109036123E-2</c:v>
                </c:pt>
                <c:pt idx="21">
                  <c:v>8.750897273109233E-2</c:v>
                </c:pt>
                <c:pt idx="22">
                  <c:v>7.4093571177187401E-2</c:v>
                </c:pt>
                <c:pt idx="23">
                  <c:v>8.6273274354845594E-2</c:v>
                </c:pt>
                <c:pt idx="24">
                  <c:v>7.9644274620530253E-2</c:v>
                </c:pt>
                <c:pt idx="25">
                  <c:v>7.4323774831675543E-2</c:v>
                </c:pt>
                <c:pt idx="26">
                  <c:v>7.8491953292779942E-2</c:v>
                </c:pt>
                <c:pt idx="27">
                  <c:v>5.9555518109871877E-2</c:v>
                </c:pt>
                <c:pt idx="28">
                  <c:v>0.10697993537405345</c:v>
                </c:pt>
                <c:pt idx="29">
                  <c:v>9.3145955452482235E-2</c:v>
                </c:pt>
                <c:pt idx="30">
                  <c:v>0.104767742738461</c:v>
                </c:pt>
                <c:pt idx="31">
                  <c:v>0.10362407005788973</c:v>
                </c:pt>
                <c:pt idx="32">
                  <c:v>9.6559347585665756E-2</c:v>
                </c:pt>
                <c:pt idx="33">
                  <c:v>0.10425090204846503</c:v>
                </c:pt>
                <c:pt idx="34">
                  <c:v>0.12242089446024552</c:v>
                </c:pt>
                <c:pt idx="35">
                  <c:v>0.1101919181804248</c:v>
                </c:pt>
                <c:pt idx="36">
                  <c:v>0.11854566630696468</c:v>
                </c:pt>
                <c:pt idx="37">
                  <c:v>0.1230522567402652</c:v>
                </c:pt>
                <c:pt idx="38">
                  <c:v>0.12144496666904415</c:v>
                </c:pt>
                <c:pt idx="39">
                  <c:v>0.13405589177447197</c:v>
                </c:pt>
                <c:pt idx="40">
                  <c:v>0.14550178043761211</c:v>
                </c:pt>
                <c:pt idx="41">
                  <c:v>0.12711022607940539</c:v>
                </c:pt>
                <c:pt idx="42">
                  <c:v>0.12930412627441257</c:v>
                </c:pt>
                <c:pt idx="43">
                  <c:v>0.12685706350015116</c:v>
                </c:pt>
                <c:pt idx="44">
                  <c:v>0.10084578101182752</c:v>
                </c:pt>
                <c:pt idx="45">
                  <c:v>0.12733927892347954</c:v>
                </c:pt>
                <c:pt idx="46">
                  <c:v>0.16150996996042175</c:v>
                </c:pt>
                <c:pt idx="47">
                  <c:v>0.12295706137489766</c:v>
                </c:pt>
                <c:pt idx="48">
                  <c:v>0.16164079318306238</c:v>
                </c:pt>
                <c:pt idx="49">
                  <c:v>0.14209840611594973</c:v>
                </c:pt>
                <c:pt idx="50">
                  <c:v>0.16882846913483449</c:v>
                </c:pt>
                <c:pt idx="51">
                  <c:v>0.16659388299290279</c:v>
                </c:pt>
                <c:pt idx="52">
                  <c:v>0.17544159009222951</c:v>
                </c:pt>
                <c:pt idx="53">
                  <c:v>0.17739924168917215</c:v>
                </c:pt>
                <c:pt idx="54">
                  <c:v>0.15804369046125777</c:v>
                </c:pt>
                <c:pt idx="55">
                  <c:v>0.14476219579995009</c:v>
                </c:pt>
                <c:pt idx="56">
                  <c:v>0.16569061631714602</c:v>
                </c:pt>
                <c:pt idx="57">
                  <c:v>0.19207220529430899</c:v>
                </c:pt>
                <c:pt idx="58">
                  <c:v>0.18432143152927272</c:v>
                </c:pt>
                <c:pt idx="59">
                  <c:v>0.14539912503221356</c:v>
                </c:pt>
                <c:pt idx="60">
                  <c:v>0.1824359585917755</c:v>
                </c:pt>
                <c:pt idx="61">
                  <c:v>0.19377918070022734</c:v>
                </c:pt>
                <c:pt idx="62">
                  <c:v>0.20728639143639188</c:v>
                </c:pt>
                <c:pt idx="63">
                  <c:v>0.17692079782711712</c:v>
                </c:pt>
                <c:pt idx="64">
                  <c:v>0.18987921185508655</c:v>
                </c:pt>
                <c:pt idx="65">
                  <c:v>0.209889391404288</c:v>
                </c:pt>
                <c:pt idx="66">
                  <c:v>0.2102832441569</c:v>
                </c:pt>
                <c:pt idx="67">
                  <c:v>0.19722172084118553</c:v>
                </c:pt>
                <c:pt idx="68">
                  <c:v>0.19323560007581903</c:v>
                </c:pt>
                <c:pt idx="69">
                  <c:v>0.20521772017675624</c:v>
                </c:pt>
                <c:pt idx="70">
                  <c:v>0.17608135017344725</c:v>
                </c:pt>
                <c:pt idx="71">
                  <c:v>0.22289542542828286</c:v>
                </c:pt>
                <c:pt idx="72">
                  <c:v>0.20644492866123595</c:v>
                </c:pt>
                <c:pt idx="73">
                  <c:v>0.22391025374680107</c:v>
                </c:pt>
                <c:pt idx="74">
                  <c:v>0.21826637203614549</c:v>
                </c:pt>
                <c:pt idx="75">
                  <c:v>0.1845278944219268</c:v>
                </c:pt>
                <c:pt idx="76">
                  <c:v>0.21525069644818326</c:v>
                </c:pt>
                <c:pt idx="77">
                  <c:v>0.2339942832783419</c:v>
                </c:pt>
                <c:pt idx="78">
                  <c:v>0.24046461882451756</c:v>
                </c:pt>
                <c:pt idx="79">
                  <c:v>0.23212279367861852</c:v>
                </c:pt>
                <c:pt idx="80">
                  <c:v>0.23359954932707225</c:v>
                </c:pt>
                <c:pt idx="81">
                  <c:v>0.23029482319942851</c:v>
                </c:pt>
                <c:pt idx="82">
                  <c:v>0.22645256417889478</c:v>
                </c:pt>
                <c:pt idx="83">
                  <c:v>0.22136917400979045</c:v>
                </c:pt>
                <c:pt idx="84">
                  <c:v>0.2603384902973177</c:v>
                </c:pt>
                <c:pt idx="85">
                  <c:v>0.26825373035593175</c:v>
                </c:pt>
                <c:pt idx="86">
                  <c:v>0.25228653706958609</c:v>
                </c:pt>
                <c:pt idx="87">
                  <c:v>0.26861419646425932</c:v>
                </c:pt>
                <c:pt idx="88">
                  <c:v>0.24494212717198494</c:v>
                </c:pt>
                <c:pt idx="89">
                  <c:v>0.23096546324800871</c:v>
                </c:pt>
                <c:pt idx="90">
                  <c:v>0.25917763164985752</c:v>
                </c:pt>
                <c:pt idx="91">
                  <c:v>0.26475750840777851</c:v>
                </c:pt>
                <c:pt idx="92">
                  <c:v>0.2455146949148771</c:v>
                </c:pt>
                <c:pt idx="93">
                  <c:v>0.21558366650626937</c:v>
                </c:pt>
                <c:pt idx="94">
                  <c:v>0.26638652065627288</c:v>
                </c:pt>
                <c:pt idx="95">
                  <c:v>0.2887314141405195</c:v>
                </c:pt>
                <c:pt idx="96">
                  <c:v>0.26581493223000857</c:v>
                </c:pt>
                <c:pt idx="97">
                  <c:v>0.29812074515664994</c:v>
                </c:pt>
                <c:pt idx="98">
                  <c:v>0.25097353637785336</c:v>
                </c:pt>
                <c:pt idx="99">
                  <c:v>0.25666398618350955</c:v>
                </c:pt>
                <c:pt idx="100">
                  <c:v>0.27929208440871384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:M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-6.4713121200625466E-3</v>
      </c>
      <c r="C3" s="15">
        <f t="shared" ref="C3:C66" si="0">B3/$J$27</f>
        <v>-9.9558648000962254E-3</v>
      </c>
      <c r="D3" s="15">
        <f t="shared" ref="D3:D66" si="1">$J$28</f>
        <v>100</v>
      </c>
      <c r="E3" s="2">
        <f>D3-(F3*C3)</f>
        <v>100.04977932400048</v>
      </c>
      <c r="F3" s="2">
        <v>5</v>
      </c>
      <c r="G3" s="2">
        <f>F3-(F3*C3)</f>
        <v>5.0497793240004807</v>
      </c>
      <c r="H3" s="2">
        <f>LN((F3*E3)/(D3*G3))</f>
        <v>-9.4089622985945743E-3</v>
      </c>
      <c r="I3" s="9" t="s">
        <v>7</v>
      </c>
      <c r="J3" s="18">
        <f>1.39*10^-5</f>
        <v>1.3900000000000001E-5</v>
      </c>
      <c r="K3" s="18">
        <f>1.29*10^-5</f>
        <v>1.2900000000000002E-5</v>
      </c>
      <c r="L3" s="18">
        <f>1.24*10^-5</f>
        <v>1.2400000000000002E-5</v>
      </c>
      <c r="M3" s="18">
        <f>1.29*10^-5</f>
        <v>1.2900000000000002E-5</v>
      </c>
    </row>
    <row r="4" spans="1:21" x14ac:dyDescent="0.3">
      <c r="A4" s="2">
        <v>320</v>
      </c>
      <c r="B4">
        <v>-1.3470051617469872E-2</v>
      </c>
      <c r="C4" s="15">
        <f t="shared" si="0"/>
        <v>-2.0723156334569035E-2</v>
      </c>
      <c r="D4" s="15">
        <f t="shared" si="1"/>
        <v>100</v>
      </c>
      <c r="E4" s="2">
        <f t="shared" ref="E4:E67" si="2">D4-(F4*C4)</f>
        <v>100.10361578167284</v>
      </c>
      <c r="F4" s="2">
        <v>5</v>
      </c>
      <c r="G4" s="2">
        <f t="shared" ref="G4:G67" si="3">F4-(F4*C4)</f>
        <v>5.1036157816728451</v>
      </c>
      <c r="H4" s="2">
        <f t="shared" ref="H4:H67" si="4">LN((F4*E4)/(D4*G4))</f>
        <v>-1.94757315137076E-2</v>
      </c>
      <c r="I4" s="10" t="s">
        <v>9</v>
      </c>
      <c r="J4" s="11">
        <f>J3/((D2*10^-9)-(F2*10^-9))</f>
        <v>146.31578947368422</v>
      </c>
      <c r="K4" s="11">
        <f>K3/((D2*10^-9)-(F2*10^-9))</f>
        <v>135.78947368421055</v>
      </c>
      <c r="L4" s="11">
        <f>L3/((D2*10^-9)-(F2*10^-9))</f>
        <v>130.5263157894737</v>
      </c>
      <c r="M4" s="11">
        <f>M3/((D2*10^-9)-(F2*10^-9))</f>
        <v>135.78947368421055</v>
      </c>
    </row>
    <row r="5" spans="1:21" x14ac:dyDescent="0.3">
      <c r="A5" s="2">
        <v>520</v>
      </c>
      <c r="B5">
        <v>1.4554031966017752E-2</v>
      </c>
      <c r="C5" s="15">
        <f t="shared" si="0"/>
        <v>2.2390818409258079E-2</v>
      </c>
      <c r="D5" s="15">
        <f t="shared" si="1"/>
        <v>100</v>
      </c>
      <c r="E5" s="2">
        <f t="shared" si="2"/>
        <v>99.88804590795371</v>
      </c>
      <c r="F5" s="2">
        <v>5</v>
      </c>
      <c r="G5" s="2">
        <f t="shared" si="3"/>
        <v>4.8880459079537095</v>
      </c>
      <c r="H5" s="2">
        <f t="shared" si="4"/>
        <v>2.1525130563494609E-2</v>
      </c>
    </row>
    <row r="6" spans="1:21" x14ac:dyDescent="0.3">
      <c r="A6" s="2">
        <v>720</v>
      </c>
      <c r="B6">
        <v>-7.9161123779036198E-5</v>
      </c>
      <c r="C6" s="15">
        <f t="shared" si="0"/>
        <v>-1.217863442754403E-4</v>
      </c>
      <c r="D6" s="15">
        <f t="shared" si="1"/>
        <v>100</v>
      </c>
      <c r="E6" s="2">
        <f t="shared" si="2"/>
        <v>100.00060893172137</v>
      </c>
      <c r="F6" s="2">
        <v>5</v>
      </c>
      <c r="G6" s="2">
        <f t="shared" si="3"/>
        <v>5.0006089317213771</v>
      </c>
      <c r="H6" s="2">
        <f t="shared" si="4"/>
        <v>-1.1568963024664114E-4</v>
      </c>
      <c r="I6" s="12" t="s">
        <v>5</v>
      </c>
      <c r="J6" s="13">
        <f>AVERAGE(J4:M4)</f>
        <v>137.10526315789477</v>
      </c>
      <c r="K6" s="6" t="s">
        <v>6</v>
      </c>
    </row>
    <row r="7" spans="1:21" x14ac:dyDescent="0.3">
      <c r="A7" s="2">
        <v>920</v>
      </c>
      <c r="B7">
        <v>1.7259657858806524E-2</v>
      </c>
      <c r="C7" s="15">
        <f t="shared" si="0"/>
        <v>2.6553319782779267E-2</v>
      </c>
      <c r="D7" s="15">
        <f t="shared" si="1"/>
        <v>100</v>
      </c>
      <c r="E7" s="2">
        <f t="shared" si="2"/>
        <v>99.867233401086111</v>
      </c>
      <c r="F7" s="2">
        <v>5</v>
      </c>
      <c r="G7" s="2">
        <f t="shared" si="3"/>
        <v>4.8672334010861036</v>
      </c>
      <c r="H7" s="2">
        <f t="shared" si="4"/>
        <v>2.5583678771495977E-2</v>
      </c>
    </row>
    <row r="8" spans="1:21" x14ac:dyDescent="0.3">
      <c r="A8" s="2">
        <v>1120</v>
      </c>
      <c r="B8">
        <v>4.5166437130145223E-3</v>
      </c>
      <c r="C8" s="15">
        <f t="shared" si="0"/>
        <v>6.9486826354069574E-3</v>
      </c>
      <c r="D8" s="15">
        <f t="shared" si="1"/>
        <v>100</v>
      </c>
      <c r="E8" s="2">
        <f t="shared" si="2"/>
        <v>99.96525658682296</v>
      </c>
      <c r="F8" s="2">
        <v>5</v>
      </c>
      <c r="G8" s="2">
        <f t="shared" si="3"/>
        <v>4.9652565868229654</v>
      </c>
      <c r="H8" s="2">
        <f t="shared" si="4"/>
        <v>6.6254426528704327E-3</v>
      </c>
    </row>
    <row r="9" spans="1:21" x14ac:dyDescent="0.3">
      <c r="A9" s="2">
        <v>1320</v>
      </c>
      <c r="B9">
        <v>2.167834454791474E-2</v>
      </c>
      <c r="C9" s="15">
        <f t="shared" si="0"/>
        <v>3.3351299304484217E-2</v>
      </c>
      <c r="D9" s="15">
        <f t="shared" si="1"/>
        <v>100</v>
      </c>
      <c r="E9" s="2">
        <f t="shared" si="2"/>
        <v>99.833243503477576</v>
      </c>
      <c r="F9" s="2">
        <v>5</v>
      </c>
      <c r="G9" s="2">
        <f t="shared" si="3"/>
        <v>4.8332435034775791</v>
      </c>
      <c r="H9" s="2">
        <f t="shared" si="4"/>
        <v>3.2251180436468005E-2</v>
      </c>
    </row>
    <row r="10" spans="1:21" x14ac:dyDescent="0.3">
      <c r="A10" s="2">
        <v>1520</v>
      </c>
      <c r="B10">
        <v>1.5642167765062616E-2</v>
      </c>
      <c r="C10" s="15">
        <f t="shared" si="0"/>
        <v>2.4064873484711716E-2</v>
      </c>
      <c r="D10" s="15">
        <f t="shared" si="1"/>
        <v>100</v>
      </c>
      <c r="E10" s="2">
        <f t="shared" si="2"/>
        <v>99.879675632576436</v>
      </c>
      <c r="F10" s="2">
        <v>5</v>
      </c>
      <c r="G10" s="2">
        <f t="shared" si="3"/>
        <v>4.8796756325764417</v>
      </c>
      <c r="H10" s="2">
        <f t="shared" si="4"/>
        <v>2.315519535941107E-2</v>
      </c>
    </row>
    <row r="11" spans="1:21" x14ac:dyDescent="0.3">
      <c r="A11" s="2">
        <v>1720</v>
      </c>
      <c r="B11">
        <v>7.6016080246221118E-3</v>
      </c>
      <c r="C11" s="15">
        <f t="shared" si="0"/>
        <v>1.169478157634171E-2</v>
      </c>
      <c r="D11" s="15">
        <f t="shared" si="1"/>
        <v>100</v>
      </c>
      <c r="E11" s="2">
        <f t="shared" si="2"/>
        <v>99.941526092118295</v>
      </c>
      <c r="F11" s="2">
        <v>5</v>
      </c>
      <c r="G11" s="2">
        <f t="shared" si="3"/>
        <v>4.9415260921182913</v>
      </c>
      <c r="H11" s="2">
        <f t="shared" si="4"/>
        <v>1.117879330653105E-2</v>
      </c>
    </row>
    <row r="12" spans="1:21" x14ac:dyDescent="0.3">
      <c r="A12" s="2">
        <v>1920</v>
      </c>
      <c r="B12">
        <v>1.3188269982400403E-2</v>
      </c>
      <c r="C12" s="15">
        <f t="shared" si="0"/>
        <v>2.028964612676985E-2</v>
      </c>
      <c r="D12" s="15">
        <f t="shared" si="1"/>
        <v>100</v>
      </c>
      <c r="E12" s="2">
        <f t="shared" si="2"/>
        <v>99.898551769366151</v>
      </c>
      <c r="F12" s="2">
        <v>5</v>
      </c>
      <c r="G12" s="2">
        <f t="shared" si="3"/>
        <v>4.8985517693661507</v>
      </c>
      <c r="H12" s="2">
        <f t="shared" si="4"/>
        <v>1.9483311033587157E-2</v>
      </c>
    </row>
    <row r="13" spans="1:21" x14ac:dyDescent="0.3">
      <c r="A13" s="2">
        <v>2120</v>
      </c>
      <c r="B13">
        <v>2.1864581189545176E-2</v>
      </c>
      <c r="C13" s="15">
        <f t="shared" si="0"/>
        <v>3.3637817214684881E-2</v>
      </c>
      <c r="D13" s="15">
        <f t="shared" si="1"/>
        <v>100</v>
      </c>
      <c r="E13" s="2">
        <f t="shared" si="2"/>
        <v>99.831810913926574</v>
      </c>
      <c r="F13" s="2">
        <v>5</v>
      </c>
      <c r="G13" s="2">
        <f t="shared" si="3"/>
        <v>4.8318109139265752</v>
      </c>
      <c r="H13" s="2">
        <f t="shared" si="4"/>
        <v>3.2533277791826604E-2</v>
      </c>
    </row>
    <row r="14" spans="1:21" x14ac:dyDescent="0.3">
      <c r="A14" s="2">
        <v>2320</v>
      </c>
      <c r="B14">
        <v>1.9624682938124256E-2</v>
      </c>
      <c r="C14" s="15">
        <f t="shared" si="0"/>
        <v>3.0191819904806547E-2</v>
      </c>
      <c r="D14" s="15">
        <f t="shared" si="1"/>
        <v>100</v>
      </c>
      <c r="E14" s="2">
        <f t="shared" si="2"/>
        <v>99.84904090047597</v>
      </c>
      <c r="F14" s="2">
        <v>5</v>
      </c>
      <c r="G14" s="2">
        <f t="shared" si="3"/>
        <v>4.8490409004759671</v>
      </c>
      <c r="H14" s="2">
        <f t="shared" si="4"/>
        <v>2.9146247943745662E-2</v>
      </c>
    </row>
    <row r="15" spans="1:21" x14ac:dyDescent="0.3">
      <c r="A15" s="2">
        <v>2520</v>
      </c>
      <c r="B15">
        <v>2.517560995885116E-2</v>
      </c>
      <c r="C15" s="15">
        <f t="shared" si="0"/>
        <v>3.8731707629001785E-2</v>
      </c>
      <c r="D15" s="15">
        <f t="shared" si="1"/>
        <v>100</v>
      </c>
      <c r="E15" s="2">
        <f t="shared" si="2"/>
        <v>99.806341461854984</v>
      </c>
      <c r="F15" s="2">
        <v>5</v>
      </c>
      <c r="G15" s="2">
        <f t="shared" si="3"/>
        <v>4.8063414618549913</v>
      </c>
      <c r="H15" s="2">
        <f t="shared" si="4"/>
        <v>3.7563265581168792E-2</v>
      </c>
    </row>
    <row r="16" spans="1:21" x14ac:dyDescent="0.3">
      <c r="A16" s="2">
        <v>2720</v>
      </c>
      <c r="B16">
        <v>3.6619706444200602E-2</v>
      </c>
      <c r="C16" s="15">
        <f t="shared" si="0"/>
        <v>5.6338009914154767E-2</v>
      </c>
      <c r="D16" s="15">
        <f t="shared" si="1"/>
        <v>100</v>
      </c>
      <c r="E16" s="2">
        <f t="shared" si="2"/>
        <v>99.71830995042923</v>
      </c>
      <c r="F16" s="2">
        <v>5</v>
      </c>
      <c r="G16" s="2">
        <f t="shared" si="3"/>
        <v>4.7183099504292265</v>
      </c>
      <c r="H16" s="2">
        <f t="shared" si="4"/>
        <v>5.5166362879327725E-2</v>
      </c>
    </row>
    <row r="17" spans="1:11" x14ac:dyDescent="0.3">
      <c r="A17" s="2">
        <v>2920</v>
      </c>
      <c r="B17">
        <v>3.7154315725149087E-2</v>
      </c>
      <c r="C17" s="15">
        <f t="shared" si="0"/>
        <v>5.7160485730998592E-2</v>
      </c>
      <c r="D17" s="15">
        <f t="shared" si="1"/>
        <v>100</v>
      </c>
      <c r="E17" s="2">
        <f t="shared" si="2"/>
        <v>99.714197571345011</v>
      </c>
      <c r="F17" s="2">
        <v>5</v>
      </c>
      <c r="G17" s="2">
        <f t="shared" si="3"/>
        <v>4.7141975713450073</v>
      </c>
      <c r="H17" s="2">
        <f t="shared" si="4"/>
        <v>5.59970809487313E-2</v>
      </c>
    </row>
    <row r="18" spans="1:11" x14ac:dyDescent="0.3">
      <c r="A18" s="2">
        <v>3120</v>
      </c>
      <c r="B18">
        <v>4.1708007827023628E-2</v>
      </c>
      <c r="C18" s="15">
        <f t="shared" si="0"/>
        <v>6.4166165887728652E-2</v>
      </c>
      <c r="D18" s="15">
        <f t="shared" si="1"/>
        <v>100</v>
      </c>
      <c r="E18" s="2">
        <f t="shared" si="2"/>
        <v>99.679169170561352</v>
      </c>
      <c r="F18" s="2">
        <v>5</v>
      </c>
      <c r="G18" s="2">
        <f t="shared" si="3"/>
        <v>4.6791691705613569</v>
      </c>
      <c r="H18" s="2">
        <f t="shared" si="4"/>
        <v>6.3103879972311719E-2</v>
      </c>
    </row>
    <row r="19" spans="1:11" x14ac:dyDescent="0.3">
      <c r="A19" s="2">
        <v>3320</v>
      </c>
      <c r="B19">
        <v>3.1590192288126977E-2</v>
      </c>
      <c r="C19" s="15">
        <f t="shared" si="0"/>
        <v>4.8600295827887656E-2</v>
      </c>
      <c r="D19" s="15">
        <f t="shared" si="1"/>
        <v>100</v>
      </c>
      <c r="E19" s="2">
        <f t="shared" si="2"/>
        <v>99.756998520860563</v>
      </c>
      <c r="F19" s="2">
        <v>5</v>
      </c>
      <c r="G19" s="2">
        <f t="shared" si="3"/>
        <v>4.7569985208605621</v>
      </c>
      <c r="H19" s="2">
        <f t="shared" si="4"/>
        <v>4.7388033854425998E-2</v>
      </c>
    </row>
    <row r="20" spans="1:11" x14ac:dyDescent="0.3">
      <c r="A20" s="2">
        <v>3520</v>
      </c>
      <c r="B20">
        <v>3.5569792034957942E-2</v>
      </c>
      <c r="C20" s="15">
        <f t="shared" si="0"/>
        <v>5.4722756976858369E-2</v>
      </c>
      <c r="D20" s="15">
        <f t="shared" si="1"/>
        <v>100</v>
      </c>
      <c r="E20" s="2">
        <f t="shared" si="2"/>
        <v>99.72638621511571</v>
      </c>
      <c r="F20" s="2">
        <v>5</v>
      </c>
      <c r="G20" s="2">
        <f t="shared" si="3"/>
        <v>4.7263862151157081</v>
      </c>
      <c r="H20" s="2">
        <f t="shared" si="4"/>
        <v>5.3537127739053614E-2</v>
      </c>
    </row>
    <row r="21" spans="1:11" x14ac:dyDescent="0.3">
      <c r="A21" s="2">
        <v>3720</v>
      </c>
      <c r="B21">
        <v>4.6012007228317192E-2</v>
      </c>
      <c r="C21" s="15">
        <f t="shared" si="0"/>
        <v>7.078770342818029E-2</v>
      </c>
      <c r="D21" s="15">
        <f t="shared" si="1"/>
        <v>100</v>
      </c>
      <c r="E21" s="2">
        <f t="shared" si="2"/>
        <v>99.646061482859096</v>
      </c>
      <c r="F21" s="2">
        <v>5</v>
      </c>
      <c r="G21" s="2">
        <f t="shared" si="3"/>
        <v>4.6460614828590989</v>
      </c>
      <c r="H21" s="2">
        <f t="shared" si="4"/>
        <v>6.9872381055515603E-2</v>
      </c>
    </row>
    <row r="22" spans="1:11" x14ac:dyDescent="0.3">
      <c r="A22" s="2">
        <v>3920</v>
      </c>
      <c r="B22">
        <v>4.1502457269975195E-2</v>
      </c>
      <c r="C22" s="15">
        <f t="shared" si="0"/>
        <v>6.3849934261500291E-2</v>
      </c>
      <c r="D22" s="15">
        <f t="shared" si="1"/>
        <v>100</v>
      </c>
      <c r="E22" s="2">
        <f t="shared" si="2"/>
        <v>99.680750328692497</v>
      </c>
      <c r="F22" s="2">
        <v>5</v>
      </c>
      <c r="G22" s="2">
        <f t="shared" si="3"/>
        <v>4.6807503286924987</v>
      </c>
      <c r="H22" s="2">
        <f t="shared" si="4"/>
        <v>6.2781885109036123E-2</v>
      </c>
    </row>
    <row r="23" spans="1:11" x14ac:dyDescent="0.3">
      <c r="A23" s="2">
        <v>4120</v>
      </c>
      <c r="B23">
        <v>5.7077843447870737E-2</v>
      </c>
      <c r="C23" s="15">
        <f t="shared" si="0"/>
        <v>8.7812066842878053E-2</v>
      </c>
      <c r="D23" s="15">
        <f t="shared" si="1"/>
        <v>100</v>
      </c>
      <c r="E23" s="2">
        <f t="shared" si="2"/>
        <v>99.560939665785611</v>
      </c>
      <c r="F23" s="2">
        <v>5</v>
      </c>
      <c r="G23" s="2">
        <f t="shared" si="3"/>
        <v>4.5609396657856101</v>
      </c>
      <c r="H23" s="2">
        <f t="shared" si="4"/>
        <v>8.750897273109233E-2</v>
      </c>
    </row>
    <row r="24" spans="1:11" x14ac:dyDescent="0.3">
      <c r="A24" s="2">
        <v>4320</v>
      </c>
      <c r="B24">
        <v>4.8680057419594323E-2</v>
      </c>
      <c r="C24" s="15">
        <f t="shared" si="0"/>
        <v>7.4892396030145109E-2</v>
      </c>
      <c r="D24" s="15">
        <f t="shared" si="1"/>
        <v>100</v>
      </c>
      <c r="E24" s="2">
        <f t="shared" si="2"/>
        <v>99.625538019849273</v>
      </c>
      <c r="F24" s="2">
        <v>5</v>
      </c>
      <c r="G24" s="2">
        <f t="shared" si="3"/>
        <v>4.6255380198492748</v>
      </c>
      <c r="H24" s="2">
        <f t="shared" si="4"/>
        <v>7.4093571177187401E-2</v>
      </c>
    </row>
    <row r="25" spans="1:11" x14ac:dyDescent="0.3">
      <c r="A25" s="2">
        <v>4520</v>
      </c>
      <c r="B25">
        <v>5.63094747310754E-2</v>
      </c>
      <c r="C25" s="15">
        <f t="shared" si="0"/>
        <v>8.6629961124731383E-2</v>
      </c>
      <c r="D25" s="15">
        <f t="shared" si="1"/>
        <v>100</v>
      </c>
      <c r="E25" s="2">
        <f t="shared" si="2"/>
        <v>99.566850194376343</v>
      </c>
      <c r="F25" s="2">
        <v>5</v>
      </c>
      <c r="G25" s="2">
        <f t="shared" si="3"/>
        <v>4.5668501943763431</v>
      </c>
      <c r="H25" s="2">
        <f t="shared" si="4"/>
        <v>8.6273274354845594E-2</v>
      </c>
    </row>
    <row r="26" spans="1:11" x14ac:dyDescent="0.3">
      <c r="A26" s="2">
        <v>4720</v>
      </c>
      <c r="B26">
        <v>5.2169683640669935E-2</v>
      </c>
      <c r="C26" s="15">
        <f t="shared" si="0"/>
        <v>8.0261051754876814E-2</v>
      </c>
      <c r="D26" s="15">
        <f t="shared" si="1"/>
        <v>100</v>
      </c>
      <c r="E26" s="2">
        <f t="shared" si="2"/>
        <v>99.598694741225614</v>
      </c>
      <c r="F26" s="2">
        <v>5</v>
      </c>
      <c r="G26" s="2">
        <f t="shared" si="3"/>
        <v>4.5986947412256161</v>
      </c>
      <c r="H26" s="2">
        <f t="shared" si="4"/>
        <v>7.9644274620530253E-2</v>
      </c>
    </row>
    <row r="27" spans="1:11" x14ac:dyDescent="0.3">
      <c r="A27" s="2">
        <v>4920</v>
      </c>
      <c r="B27">
        <v>4.8825205080425794E-2</v>
      </c>
      <c r="C27" s="15">
        <f t="shared" si="0"/>
        <v>7.511570012373199E-2</v>
      </c>
      <c r="D27" s="15">
        <f t="shared" si="1"/>
        <v>100</v>
      </c>
      <c r="E27" s="2">
        <f t="shared" si="2"/>
        <v>99.624421499381342</v>
      </c>
      <c r="F27" s="2">
        <v>5</v>
      </c>
      <c r="G27" s="2">
        <f t="shared" si="3"/>
        <v>4.6244214993813397</v>
      </c>
      <c r="H27" s="2">
        <f t="shared" si="4"/>
        <v>7.4323774831675543E-2</v>
      </c>
      <c r="I27" s="14" t="s">
        <v>11</v>
      </c>
      <c r="J27" s="16">
        <v>0.65</v>
      </c>
    </row>
    <row r="28" spans="1:11" x14ac:dyDescent="0.3">
      <c r="A28" s="2">
        <v>5120</v>
      </c>
      <c r="B28">
        <v>5.1446986953820668E-2</v>
      </c>
      <c r="C28" s="15">
        <f t="shared" si="0"/>
        <v>7.9149210698185646E-2</v>
      </c>
      <c r="D28" s="15">
        <f t="shared" si="1"/>
        <v>100</v>
      </c>
      <c r="E28" s="2">
        <f t="shared" si="2"/>
        <v>99.604253946509075</v>
      </c>
      <c r="F28" s="2">
        <v>5</v>
      </c>
      <c r="G28" s="2">
        <f t="shared" si="3"/>
        <v>4.6042539465090719</v>
      </c>
      <c r="H28" s="2">
        <f t="shared" si="4"/>
        <v>7.8491953292779942E-2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3.9438834890377777E-2</v>
      </c>
      <c r="C29" s="15">
        <f t="shared" si="0"/>
        <v>6.0675130600581197E-2</v>
      </c>
      <c r="D29" s="15">
        <f t="shared" si="1"/>
        <v>100</v>
      </c>
      <c r="E29" s="2">
        <f t="shared" si="2"/>
        <v>99.696624346997098</v>
      </c>
      <c r="F29" s="2">
        <v>5</v>
      </c>
      <c r="G29" s="2">
        <f t="shared" si="3"/>
        <v>4.6966243469970941</v>
      </c>
      <c r="H29" s="2">
        <f t="shared" si="4"/>
        <v>5.9555518109871877E-2</v>
      </c>
    </row>
    <row r="30" spans="1:11" x14ac:dyDescent="0.3">
      <c r="A30" s="2">
        <v>5520</v>
      </c>
      <c r="B30">
        <v>6.9048760294566205E-2</v>
      </c>
      <c r="C30" s="15">
        <f t="shared" si="0"/>
        <v>0.10622886199164032</v>
      </c>
      <c r="D30" s="15">
        <f t="shared" si="1"/>
        <v>100</v>
      </c>
      <c r="E30" s="2">
        <f t="shared" si="2"/>
        <v>99.468855690041792</v>
      </c>
      <c r="F30" s="2">
        <v>5</v>
      </c>
      <c r="G30" s="2">
        <f t="shared" si="3"/>
        <v>4.4688556900417984</v>
      </c>
      <c r="H30" s="2">
        <f t="shared" si="4"/>
        <v>0.10697993537405345</v>
      </c>
    </row>
    <row r="31" spans="1:11" x14ac:dyDescent="0.3">
      <c r="A31" s="2">
        <v>5720</v>
      </c>
      <c r="B31">
        <v>6.0569802138505151E-2</v>
      </c>
      <c r="C31" s="15">
        <f t="shared" si="0"/>
        <v>9.318431098231561E-2</v>
      </c>
      <c r="D31" s="15">
        <f t="shared" si="1"/>
        <v>100</v>
      </c>
      <c r="E31" s="2">
        <f t="shared" si="2"/>
        <v>99.534078445088426</v>
      </c>
      <c r="F31" s="2">
        <v>5</v>
      </c>
      <c r="G31" s="2">
        <f t="shared" si="3"/>
        <v>4.5340784450884222</v>
      </c>
      <c r="H31" s="2">
        <f t="shared" si="4"/>
        <v>9.3145955452482235E-2</v>
      </c>
    </row>
    <row r="32" spans="1:11" x14ac:dyDescent="0.3">
      <c r="A32" s="2">
        <v>5920</v>
      </c>
      <c r="B32">
        <v>6.7701498954270023E-2</v>
      </c>
      <c r="C32" s="15">
        <f t="shared" si="0"/>
        <v>0.1041561522373385</v>
      </c>
      <c r="D32" s="15">
        <f t="shared" si="1"/>
        <v>100</v>
      </c>
      <c r="E32" s="2">
        <f t="shared" si="2"/>
        <v>99.479219238813315</v>
      </c>
      <c r="F32" s="2">
        <v>5</v>
      </c>
      <c r="G32" s="2">
        <f t="shared" si="3"/>
        <v>4.4792192388133074</v>
      </c>
      <c r="H32" s="2">
        <f t="shared" si="4"/>
        <v>0.104767742738461</v>
      </c>
    </row>
    <row r="33" spans="1:8" x14ac:dyDescent="0.3">
      <c r="A33" s="2">
        <v>6120</v>
      </c>
      <c r="B33">
        <v>6.7003703744408671E-2</v>
      </c>
      <c r="C33" s="15">
        <f t="shared" si="0"/>
        <v>0.10308262114524411</v>
      </c>
      <c r="D33" s="15">
        <f t="shared" si="1"/>
        <v>100</v>
      </c>
      <c r="E33" s="2">
        <f t="shared" si="2"/>
        <v>99.484586894273775</v>
      </c>
      <c r="F33" s="2">
        <v>5</v>
      </c>
      <c r="G33" s="2">
        <f t="shared" si="3"/>
        <v>4.4845868942737797</v>
      </c>
      <c r="H33" s="2">
        <f t="shared" si="4"/>
        <v>0.10362407005788973</v>
      </c>
    </row>
    <row r="34" spans="1:8" x14ac:dyDescent="0.3">
      <c r="A34" s="2">
        <v>6320</v>
      </c>
      <c r="B34">
        <v>6.2673847684554321E-2</v>
      </c>
      <c r="C34" s="15">
        <f t="shared" si="0"/>
        <v>9.6421304130083568E-2</v>
      </c>
      <c r="D34" s="15">
        <f t="shared" si="1"/>
        <v>100</v>
      </c>
      <c r="E34" s="2">
        <f t="shared" si="2"/>
        <v>99.517893479349581</v>
      </c>
      <c r="F34" s="2">
        <v>5</v>
      </c>
      <c r="G34" s="2">
        <f t="shared" si="3"/>
        <v>4.5178934793495822</v>
      </c>
      <c r="H34" s="2">
        <f t="shared" si="4"/>
        <v>9.6559347585665756E-2</v>
      </c>
    </row>
    <row r="35" spans="1:8" x14ac:dyDescent="0.3">
      <c r="A35" s="2">
        <v>6520</v>
      </c>
      <c r="B35">
        <v>6.7386264300102611E-2</v>
      </c>
      <c r="C35" s="15">
        <f t="shared" si="0"/>
        <v>0.10367117584631171</v>
      </c>
      <c r="D35" s="15">
        <f t="shared" si="1"/>
        <v>100</v>
      </c>
      <c r="E35" s="2">
        <f t="shared" si="2"/>
        <v>99.481644120768436</v>
      </c>
      <c r="F35" s="2">
        <v>5</v>
      </c>
      <c r="G35" s="2">
        <f t="shared" si="3"/>
        <v>4.4816441207684417</v>
      </c>
      <c r="H35" s="2">
        <f t="shared" si="4"/>
        <v>0.10425090204846503</v>
      </c>
    </row>
    <row r="36" spans="1:8" x14ac:dyDescent="0.3">
      <c r="A36" s="2">
        <v>6720</v>
      </c>
      <c r="B36">
        <v>7.8362324425604285E-2</v>
      </c>
      <c r="C36" s="15">
        <f t="shared" si="0"/>
        <v>0.12055742219323735</v>
      </c>
      <c r="D36" s="15">
        <f t="shared" si="1"/>
        <v>100</v>
      </c>
      <c r="E36" s="2">
        <f t="shared" si="2"/>
        <v>99.39721288903381</v>
      </c>
      <c r="F36" s="2">
        <v>5</v>
      </c>
      <c r="G36" s="2">
        <f t="shared" si="3"/>
        <v>4.3972128890338134</v>
      </c>
      <c r="H36" s="2">
        <f t="shared" si="4"/>
        <v>0.12242089446024552</v>
      </c>
    </row>
    <row r="37" spans="1:8" x14ac:dyDescent="0.3">
      <c r="A37" s="2">
        <v>6920</v>
      </c>
      <c r="B37">
        <v>7.0999115059603338E-2</v>
      </c>
      <c r="C37" s="15">
        <f t="shared" si="0"/>
        <v>0.10922940778400513</v>
      </c>
      <c r="D37" s="15">
        <f t="shared" si="1"/>
        <v>100</v>
      </c>
      <c r="E37" s="2">
        <f t="shared" si="2"/>
        <v>99.453852961079974</v>
      </c>
      <c r="F37" s="2">
        <v>5</v>
      </c>
      <c r="G37" s="2">
        <f t="shared" si="3"/>
        <v>4.4538529610799742</v>
      </c>
      <c r="H37" s="2">
        <f t="shared" si="4"/>
        <v>0.1101919181804248</v>
      </c>
    </row>
    <row r="38" spans="1:8" x14ac:dyDescent="0.3">
      <c r="A38" s="2">
        <v>7120</v>
      </c>
      <c r="B38">
        <v>7.6039648880121519E-2</v>
      </c>
      <c r="C38" s="15">
        <f t="shared" si="0"/>
        <v>0.11698407520018694</v>
      </c>
      <c r="D38" s="15">
        <f t="shared" si="1"/>
        <v>100</v>
      </c>
      <c r="E38" s="2">
        <f t="shared" si="2"/>
        <v>99.415079623999063</v>
      </c>
      <c r="F38" s="2">
        <v>5</v>
      </c>
      <c r="G38" s="2">
        <f t="shared" si="3"/>
        <v>4.4150796239990653</v>
      </c>
      <c r="H38" s="2">
        <f t="shared" si="4"/>
        <v>0.11854566630696468</v>
      </c>
    </row>
    <row r="39" spans="1:8" x14ac:dyDescent="0.3">
      <c r="A39" s="2">
        <v>7320</v>
      </c>
      <c r="B39">
        <v>7.87398099475215E-2</v>
      </c>
      <c r="C39" s="15">
        <f t="shared" si="0"/>
        <v>0.12113816915003307</v>
      </c>
      <c r="D39" s="15">
        <f t="shared" si="1"/>
        <v>100</v>
      </c>
      <c r="E39" s="2">
        <f t="shared" si="2"/>
        <v>99.394309154249839</v>
      </c>
      <c r="F39" s="2">
        <v>5</v>
      </c>
      <c r="G39" s="2">
        <f t="shared" si="3"/>
        <v>4.3943091542498349</v>
      </c>
      <c r="H39" s="2">
        <f t="shared" si="4"/>
        <v>0.1230522567402652</v>
      </c>
    </row>
    <row r="40" spans="1:8" x14ac:dyDescent="0.3">
      <c r="A40" s="2">
        <v>7520</v>
      </c>
      <c r="B40">
        <v>7.77783138697003E-2</v>
      </c>
      <c r="C40" s="15">
        <f t="shared" si="0"/>
        <v>0.11965894441492353</v>
      </c>
      <c r="D40" s="15">
        <f t="shared" si="1"/>
        <v>100</v>
      </c>
      <c r="E40" s="2">
        <f t="shared" si="2"/>
        <v>99.401705277925387</v>
      </c>
      <c r="F40" s="2">
        <v>5</v>
      </c>
      <c r="G40" s="2">
        <f t="shared" si="3"/>
        <v>4.401705277925382</v>
      </c>
      <c r="H40" s="2">
        <f t="shared" si="4"/>
        <v>0.12144496666904415</v>
      </c>
    </row>
    <row r="41" spans="1:8" x14ac:dyDescent="0.3">
      <c r="A41" s="2">
        <v>7720</v>
      </c>
      <c r="B41">
        <v>8.5277149642874334E-2</v>
      </c>
      <c r="C41" s="15">
        <f t="shared" si="0"/>
        <v>0.13119561483519127</v>
      </c>
      <c r="D41" s="15">
        <f t="shared" si="1"/>
        <v>100</v>
      </c>
      <c r="E41" s="2">
        <f t="shared" si="2"/>
        <v>99.344021925824038</v>
      </c>
      <c r="F41" s="2">
        <v>5</v>
      </c>
      <c r="G41" s="2">
        <f t="shared" si="3"/>
        <v>4.3440219258240438</v>
      </c>
      <c r="H41" s="2">
        <f t="shared" si="4"/>
        <v>0.13405589177447197</v>
      </c>
    </row>
    <row r="42" spans="1:8" x14ac:dyDescent="0.3">
      <c r="A42" s="2">
        <v>7920</v>
      </c>
      <c r="B42">
        <v>9.1994437998742351E-2</v>
      </c>
      <c r="C42" s="15">
        <f t="shared" si="0"/>
        <v>0.14152990461344978</v>
      </c>
      <c r="D42" s="15">
        <f t="shared" si="1"/>
        <v>100</v>
      </c>
      <c r="E42" s="2">
        <f t="shared" si="2"/>
        <v>99.292350476932754</v>
      </c>
      <c r="F42" s="2">
        <v>5</v>
      </c>
      <c r="G42" s="2">
        <f t="shared" si="3"/>
        <v>4.292350476932751</v>
      </c>
      <c r="H42" s="2">
        <f t="shared" si="4"/>
        <v>0.14550178043761211</v>
      </c>
    </row>
    <row r="43" spans="1:8" x14ac:dyDescent="0.3">
      <c r="A43" s="2">
        <v>8120</v>
      </c>
      <c r="B43">
        <v>8.1159826910833177E-2</v>
      </c>
      <c r="C43" s="15">
        <f t="shared" si="0"/>
        <v>0.12486127217051257</v>
      </c>
      <c r="D43" s="15">
        <f t="shared" si="1"/>
        <v>100</v>
      </c>
      <c r="E43" s="2">
        <f t="shared" si="2"/>
        <v>99.375693639147443</v>
      </c>
      <c r="F43" s="2">
        <v>5</v>
      </c>
      <c r="G43" s="2">
        <f t="shared" si="3"/>
        <v>4.3756936391474373</v>
      </c>
      <c r="H43" s="2">
        <f t="shared" si="4"/>
        <v>0.12711022607940539</v>
      </c>
    </row>
    <row r="44" spans="1:8" x14ac:dyDescent="0.3">
      <c r="A44" s="2">
        <v>8320</v>
      </c>
      <c r="B44">
        <v>8.2463724692890469E-2</v>
      </c>
      <c r="C44" s="15">
        <f t="shared" si="0"/>
        <v>0.12686726875829302</v>
      </c>
      <c r="D44" s="15">
        <f t="shared" si="1"/>
        <v>100</v>
      </c>
      <c r="E44" s="2">
        <f t="shared" si="2"/>
        <v>99.36566365620854</v>
      </c>
      <c r="F44" s="2">
        <v>5</v>
      </c>
      <c r="G44" s="2">
        <f t="shared" si="3"/>
        <v>4.3656636562085351</v>
      </c>
      <c r="H44" s="2">
        <f t="shared" si="4"/>
        <v>0.12930412627441257</v>
      </c>
    </row>
    <row r="45" spans="1:8" x14ac:dyDescent="0.3">
      <c r="A45" s="2">
        <v>8520</v>
      </c>
      <c r="B45">
        <v>8.1009163991311944E-2</v>
      </c>
      <c r="C45" s="15">
        <f t="shared" si="0"/>
        <v>0.12462948306355684</v>
      </c>
      <c r="D45" s="15">
        <f t="shared" si="1"/>
        <v>100</v>
      </c>
      <c r="E45" s="2">
        <f t="shared" si="2"/>
        <v>99.376852584682211</v>
      </c>
      <c r="F45" s="2">
        <v>5</v>
      </c>
      <c r="G45" s="2">
        <f t="shared" si="3"/>
        <v>4.3768525846822159</v>
      </c>
      <c r="H45" s="2">
        <f t="shared" si="4"/>
        <v>0.12685706350015116</v>
      </c>
    </row>
    <row r="46" spans="1:8" x14ac:dyDescent="0.3">
      <c r="A46" s="2">
        <v>8720</v>
      </c>
      <c r="B46">
        <v>6.5304928603316811E-2</v>
      </c>
      <c r="C46" s="15">
        <f t="shared" si="0"/>
        <v>0.10046912092817971</v>
      </c>
      <c r="D46" s="15">
        <f t="shared" si="1"/>
        <v>100</v>
      </c>
      <c r="E46" s="2">
        <f t="shared" si="2"/>
        <v>99.497654395359106</v>
      </c>
      <c r="F46" s="2">
        <v>5</v>
      </c>
      <c r="G46" s="2">
        <f t="shared" si="3"/>
        <v>4.4976543953591017</v>
      </c>
      <c r="H46" s="2">
        <f t="shared" si="4"/>
        <v>0.10084578101182752</v>
      </c>
    </row>
    <row r="47" spans="1:8" x14ac:dyDescent="0.3">
      <c r="A47" s="2">
        <v>8920</v>
      </c>
      <c r="B47">
        <v>8.1296105678504038E-2</v>
      </c>
      <c r="C47" s="15">
        <f t="shared" si="0"/>
        <v>0.12507093181308312</v>
      </c>
      <c r="D47" s="15">
        <f t="shared" si="1"/>
        <v>100</v>
      </c>
      <c r="E47" s="2">
        <f t="shared" si="2"/>
        <v>99.374645340934578</v>
      </c>
      <c r="F47" s="2">
        <v>5</v>
      </c>
      <c r="G47" s="2">
        <f t="shared" si="3"/>
        <v>4.3746453409345847</v>
      </c>
      <c r="H47" s="2">
        <f t="shared" si="4"/>
        <v>0.12733927892347954</v>
      </c>
    </row>
    <row r="48" spans="1:8" x14ac:dyDescent="0.3">
      <c r="A48" s="2">
        <v>9120</v>
      </c>
      <c r="B48">
        <v>0.10124972574094719</v>
      </c>
      <c r="C48" s="15">
        <f t="shared" si="0"/>
        <v>0.15576880883222644</v>
      </c>
      <c r="D48" s="15">
        <f t="shared" si="1"/>
        <v>100</v>
      </c>
      <c r="E48" s="2">
        <f t="shared" si="2"/>
        <v>99.221155955838867</v>
      </c>
      <c r="F48" s="2">
        <v>5</v>
      </c>
      <c r="G48" s="2">
        <f t="shared" si="3"/>
        <v>4.221155955838868</v>
      </c>
      <c r="H48" s="2">
        <f t="shared" si="4"/>
        <v>0.16150996996042175</v>
      </c>
    </row>
    <row r="49" spans="1:8" x14ac:dyDescent="0.3">
      <c r="A49" s="2">
        <v>9320</v>
      </c>
      <c r="B49">
        <v>7.8682910209962126E-2</v>
      </c>
      <c r="C49" s="15">
        <f t="shared" si="0"/>
        <v>0.12105063109224942</v>
      </c>
      <c r="D49" s="15">
        <f t="shared" si="1"/>
        <v>100</v>
      </c>
      <c r="E49" s="2">
        <f t="shared" si="2"/>
        <v>99.394746844538759</v>
      </c>
      <c r="F49" s="2">
        <v>5</v>
      </c>
      <c r="G49" s="2">
        <f t="shared" si="3"/>
        <v>4.3947468445387532</v>
      </c>
      <c r="H49" s="2">
        <f t="shared" si="4"/>
        <v>0.12295706137489766</v>
      </c>
    </row>
    <row r="50" spans="1:8" x14ac:dyDescent="0.3">
      <c r="A50" s="2">
        <v>9520</v>
      </c>
      <c r="B50">
        <v>0.10132469950905705</v>
      </c>
      <c r="C50" s="15">
        <f t="shared" si="0"/>
        <v>0.15588415309085699</v>
      </c>
      <c r="D50" s="15">
        <f t="shared" si="1"/>
        <v>100</v>
      </c>
      <c r="E50" s="2">
        <f t="shared" si="2"/>
        <v>99.22057923454571</v>
      </c>
      <c r="F50" s="2">
        <v>5</v>
      </c>
      <c r="G50" s="2">
        <f t="shared" si="3"/>
        <v>4.2205792345457152</v>
      </c>
      <c r="H50" s="2">
        <f t="shared" si="4"/>
        <v>0.16164079318306238</v>
      </c>
    </row>
    <row r="51" spans="1:8" x14ac:dyDescent="0.3">
      <c r="A51" s="2">
        <v>9720</v>
      </c>
      <c r="B51">
        <v>9.0005841928996036E-2</v>
      </c>
      <c r="C51" s="15">
        <f t="shared" si="0"/>
        <v>0.13847052604460927</v>
      </c>
      <c r="D51" s="15">
        <f t="shared" si="1"/>
        <v>100</v>
      </c>
      <c r="E51" s="2">
        <f t="shared" si="2"/>
        <v>99.307647369776959</v>
      </c>
      <c r="F51" s="2">
        <v>5</v>
      </c>
      <c r="G51" s="2">
        <f t="shared" si="3"/>
        <v>4.3076473697769533</v>
      </c>
      <c r="H51" s="2">
        <f t="shared" si="4"/>
        <v>0.14209840611594973</v>
      </c>
    </row>
    <row r="52" spans="1:8" x14ac:dyDescent="0.3">
      <c r="A52" s="2">
        <v>9920</v>
      </c>
      <c r="B52">
        <v>0.10542753439689373</v>
      </c>
      <c r="C52" s="15">
        <f t="shared" si="0"/>
        <v>0.16219620676445187</v>
      </c>
      <c r="D52" s="15">
        <f t="shared" si="1"/>
        <v>100</v>
      </c>
      <c r="E52" s="2">
        <f t="shared" si="2"/>
        <v>99.189018966177741</v>
      </c>
      <c r="F52" s="2">
        <v>5</v>
      </c>
      <c r="G52" s="2">
        <f t="shared" si="3"/>
        <v>4.1890189661777404</v>
      </c>
      <c r="H52" s="2">
        <f t="shared" si="4"/>
        <v>0.16882846913483449</v>
      </c>
    </row>
    <row r="53" spans="1:8" x14ac:dyDescent="0.3">
      <c r="A53" s="2">
        <v>10120</v>
      </c>
      <c r="B53">
        <v>0.10415543532152499</v>
      </c>
      <c r="C53" s="15">
        <f t="shared" si="0"/>
        <v>0.16023913126388459</v>
      </c>
      <c r="D53" s="15">
        <f t="shared" si="1"/>
        <v>100</v>
      </c>
      <c r="E53" s="2">
        <f t="shared" si="2"/>
        <v>99.198804343680578</v>
      </c>
      <c r="F53" s="2">
        <v>5</v>
      </c>
      <c r="G53" s="2">
        <f t="shared" si="3"/>
        <v>4.1988043436805773</v>
      </c>
      <c r="H53" s="2">
        <f t="shared" si="4"/>
        <v>0.16659388299290279</v>
      </c>
    </row>
    <row r="54" spans="1:8" x14ac:dyDescent="0.3">
      <c r="A54" s="2">
        <v>10320</v>
      </c>
      <c r="B54">
        <v>0.10917416347041151</v>
      </c>
      <c r="C54" s="15">
        <f t="shared" si="0"/>
        <v>0.16796025149294078</v>
      </c>
      <c r="D54" s="15">
        <f t="shared" si="1"/>
        <v>100</v>
      </c>
      <c r="E54" s="2">
        <f t="shared" si="2"/>
        <v>99.1601987425353</v>
      </c>
      <c r="F54" s="2">
        <v>5</v>
      </c>
      <c r="G54" s="2">
        <f t="shared" si="3"/>
        <v>4.1601987425352958</v>
      </c>
      <c r="H54" s="2">
        <f t="shared" si="4"/>
        <v>0.17544159009222951</v>
      </c>
    </row>
    <row r="55" spans="1:8" x14ac:dyDescent="0.3">
      <c r="A55" s="2">
        <v>10520</v>
      </c>
      <c r="B55">
        <v>0.11027810073634553</v>
      </c>
      <c r="C55" s="15">
        <f t="shared" si="0"/>
        <v>0.16965861651745465</v>
      </c>
      <c r="D55" s="15">
        <f t="shared" si="1"/>
        <v>100</v>
      </c>
      <c r="E55" s="2">
        <f t="shared" si="2"/>
        <v>99.151706917412724</v>
      </c>
      <c r="F55" s="2">
        <v>5</v>
      </c>
      <c r="G55" s="2">
        <f t="shared" si="3"/>
        <v>4.151706917412727</v>
      </c>
      <c r="H55" s="2">
        <f t="shared" si="4"/>
        <v>0.17739924168917215</v>
      </c>
    </row>
    <row r="56" spans="1:8" x14ac:dyDescent="0.3">
      <c r="A56" s="2">
        <v>10720</v>
      </c>
      <c r="B56">
        <v>9.9259332323060237E-2</v>
      </c>
      <c r="C56" s="15">
        <f t="shared" si="0"/>
        <v>0.15270666511240036</v>
      </c>
      <c r="D56" s="15">
        <f t="shared" si="1"/>
        <v>100</v>
      </c>
      <c r="E56" s="2">
        <f t="shared" si="2"/>
        <v>99.236466674437992</v>
      </c>
      <c r="F56" s="2">
        <v>5</v>
      </c>
      <c r="G56" s="2">
        <f t="shared" si="3"/>
        <v>4.236466674437998</v>
      </c>
      <c r="H56" s="2">
        <f t="shared" si="4"/>
        <v>0.15804369046125777</v>
      </c>
    </row>
    <row r="57" spans="1:8" x14ac:dyDescent="0.3">
      <c r="A57" s="2">
        <v>10920</v>
      </c>
      <c r="B57">
        <v>9.1562925159205166E-2</v>
      </c>
      <c r="C57" s="15">
        <f t="shared" si="0"/>
        <v>0.14086603870646949</v>
      </c>
      <c r="D57" s="15">
        <f t="shared" si="1"/>
        <v>100</v>
      </c>
      <c r="E57" s="2">
        <f t="shared" si="2"/>
        <v>99.295669806467657</v>
      </c>
      <c r="F57" s="2">
        <v>5</v>
      </c>
      <c r="G57" s="2">
        <f t="shared" si="3"/>
        <v>4.2956698064676528</v>
      </c>
      <c r="H57" s="2">
        <f t="shared" si="4"/>
        <v>0.14476219579995009</v>
      </c>
    </row>
    <row r="58" spans="1:8" x14ac:dyDescent="0.3">
      <c r="A58" s="2">
        <v>11120</v>
      </c>
      <c r="B58">
        <v>0.10364034746243425</v>
      </c>
      <c r="C58" s="15">
        <f t="shared" si="0"/>
        <v>0.15944668840374498</v>
      </c>
      <c r="D58" s="15">
        <f t="shared" si="1"/>
        <v>100</v>
      </c>
      <c r="E58" s="2">
        <f t="shared" si="2"/>
        <v>99.202766557981278</v>
      </c>
      <c r="F58" s="2">
        <v>5</v>
      </c>
      <c r="G58" s="2">
        <f t="shared" si="3"/>
        <v>4.202766557981275</v>
      </c>
      <c r="H58" s="2">
        <f t="shared" si="4"/>
        <v>0.16569061631714602</v>
      </c>
    </row>
    <row r="59" spans="1:8" x14ac:dyDescent="0.3">
      <c r="A59" s="2">
        <v>11320</v>
      </c>
      <c r="B59">
        <v>0.1184779488183807</v>
      </c>
      <c r="C59" s="15">
        <f t="shared" si="0"/>
        <v>0.18227376741289336</v>
      </c>
      <c r="D59" s="15">
        <f t="shared" si="1"/>
        <v>100</v>
      </c>
      <c r="E59" s="2">
        <f t="shared" si="2"/>
        <v>99.088631162935528</v>
      </c>
      <c r="F59" s="2">
        <v>5</v>
      </c>
      <c r="G59" s="2">
        <f t="shared" si="3"/>
        <v>4.088631162935533</v>
      </c>
      <c r="H59" s="2">
        <f t="shared" si="4"/>
        <v>0.19207220529430899</v>
      </c>
    </row>
    <row r="60" spans="1:8" x14ac:dyDescent="0.3">
      <c r="A60" s="2">
        <v>11520</v>
      </c>
      <c r="B60">
        <v>0.11416279604307343</v>
      </c>
      <c r="C60" s="15">
        <f t="shared" si="0"/>
        <v>0.17563507083549759</v>
      </c>
      <c r="D60" s="15">
        <f t="shared" si="1"/>
        <v>100</v>
      </c>
      <c r="E60" s="2">
        <f t="shared" si="2"/>
        <v>99.121824645822514</v>
      </c>
      <c r="F60" s="2">
        <v>5</v>
      </c>
      <c r="G60" s="2">
        <f t="shared" si="3"/>
        <v>4.1218246458225121</v>
      </c>
      <c r="H60" s="2">
        <f t="shared" si="4"/>
        <v>0.18432143152927272</v>
      </c>
    </row>
    <row r="61" spans="1:8" x14ac:dyDescent="0.3">
      <c r="A61" s="2">
        <v>11720</v>
      </c>
      <c r="B61">
        <v>9.1934564195953805E-2</v>
      </c>
      <c r="C61" s="15">
        <f t="shared" si="0"/>
        <v>0.14143779107069815</v>
      </c>
      <c r="D61" s="15">
        <f t="shared" si="1"/>
        <v>100</v>
      </c>
      <c r="E61" s="2">
        <f t="shared" si="2"/>
        <v>99.292811044646513</v>
      </c>
      <c r="F61" s="2">
        <v>5</v>
      </c>
      <c r="G61" s="2">
        <f t="shared" si="3"/>
        <v>4.2928110446465091</v>
      </c>
      <c r="H61" s="2">
        <f t="shared" si="4"/>
        <v>0.14539912503221356</v>
      </c>
    </row>
    <row r="62" spans="1:8" x14ac:dyDescent="0.3">
      <c r="A62" s="2">
        <v>11920</v>
      </c>
      <c r="B62">
        <v>0.11310757388411904</v>
      </c>
      <c r="C62" s="15">
        <f t="shared" si="0"/>
        <v>0.17401165212941391</v>
      </c>
      <c r="D62" s="15">
        <f t="shared" si="1"/>
        <v>100</v>
      </c>
      <c r="E62" s="2">
        <f t="shared" si="2"/>
        <v>99.12994173935293</v>
      </c>
      <c r="F62" s="2">
        <v>5</v>
      </c>
      <c r="G62" s="2">
        <f t="shared" si="3"/>
        <v>4.1299417393529305</v>
      </c>
      <c r="H62" s="2">
        <f t="shared" si="4"/>
        <v>0.1824359585917755</v>
      </c>
    </row>
    <row r="63" spans="1:8" x14ac:dyDescent="0.3">
      <c r="A63" s="2">
        <v>12120</v>
      </c>
      <c r="B63">
        <v>0.11942341562199084</v>
      </c>
      <c r="C63" s="15">
        <f t="shared" si="0"/>
        <v>0.18372833172613975</v>
      </c>
      <c r="D63" s="15">
        <f t="shared" si="1"/>
        <v>100</v>
      </c>
      <c r="E63" s="2">
        <f t="shared" si="2"/>
        <v>99.081358341369295</v>
      </c>
      <c r="F63" s="2">
        <v>5</v>
      </c>
      <c r="G63" s="2">
        <f t="shared" si="3"/>
        <v>4.0813583413693015</v>
      </c>
      <c r="H63" s="2">
        <f t="shared" si="4"/>
        <v>0.19377918070022734</v>
      </c>
    </row>
    <row r="64" spans="1:8" x14ac:dyDescent="0.3">
      <c r="A64" s="2">
        <v>12320</v>
      </c>
      <c r="B64">
        <v>0.12684338475305093</v>
      </c>
      <c r="C64" s="15">
        <f t="shared" si="0"/>
        <v>0.19514366885084758</v>
      </c>
      <c r="D64" s="15">
        <f t="shared" si="1"/>
        <v>100</v>
      </c>
      <c r="E64" s="2">
        <f t="shared" si="2"/>
        <v>99.024281655745767</v>
      </c>
      <c r="F64" s="2">
        <v>5</v>
      </c>
      <c r="G64" s="2">
        <f t="shared" si="3"/>
        <v>4.0242816557457619</v>
      </c>
      <c r="H64" s="2">
        <f t="shared" si="4"/>
        <v>0.20728639143639188</v>
      </c>
    </row>
    <row r="65" spans="1:8" x14ac:dyDescent="0.3">
      <c r="A65" s="2">
        <v>12520</v>
      </c>
      <c r="B65">
        <v>0.11000851891882373</v>
      </c>
      <c r="C65" s="15">
        <f t="shared" si="0"/>
        <v>0.16924387525972881</v>
      </c>
      <c r="D65" s="15">
        <f t="shared" si="1"/>
        <v>100</v>
      </c>
      <c r="E65" s="2">
        <f t="shared" si="2"/>
        <v>99.153780623701351</v>
      </c>
      <c r="F65" s="2">
        <v>5</v>
      </c>
      <c r="G65" s="2">
        <f t="shared" si="3"/>
        <v>4.1537806237013557</v>
      </c>
      <c r="H65" s="2">
        <f t="shared" si="4"/>
        <v>0.17692079782711712</v>
      </c>
    </row>
    <row r="66" spans="1:8" x14ac:dyDescent="0.3">
      <c r="A66" s="2">
        <v>12720</v>
      </c>
      <c r="B66">
        <v>0.11726070894810832</v>
      </c>
      <c r="C66" s="15">
        <f t="shared" si="0"/>
        <v>0.18040109068939741</v>
      </c>
      <c r="D66" s="15">
        <f t="shared" si="1"/>
        <v>100</v>
      </c>
      <c r="E66" s="2">
        <f t="shared" si="2"/>
        <v>99.097994546553011</v>
      </c>
      <c r="F66" s="2">
        <v>5</v>
      </c>
      <c r="G66" s="2">
        <f t="shared" si="3"/>
        <v>4.0979945465530125</v>
      </c>
      <c r="H66" s="2">
        <f t="shared" si="4"/>
        <v>0.18987921185508655</v>
      </c>
    </row>
    <row r="67" spans="1:8" x14ac:dyDescent="0.3">
      <c r="A67" s="2">
        <v>12920</v>
      </c>
      <c r="B67">
        <v>0.12826084551298364</v>
      </c>
      <c r="C67" s="15">
        <f t="shared" ref="C67:C130" si="5">B67/$J$27</f>
        <v>0.19732437771228251</v>
      </c>
      <c r="D67" s="15">
        <f t="shared" ref="D67:D130" si="6">$J$28</f>
        <v>100</v>
      </c>
      <c r="E67" s="2">
        <f t="shared" si="2"/>
        <v>99.013378111438584</v>
      </c>
      <c r="F67" s="2">
        <v>5</v>
      </c>
      <c r="G67" s="2">
        <f t="shared" si="3"/>
        <v>4.0133781114385876</v>
      </c>
      <c r="H67" s="2">
        <f t="shared" si="4"/>
        <v>0.209889391404288</v>
      </c>
    </row>
    <row r="68" spans="1:8" x14ac:dyDescent="0.3">
      <c r="A68" s="2">
        <v>13120</v>
      </c>
      <c r="B68">
        <v>0.12847496926357499</v>
      </c>
      <c r="C68" s="15">
        <f t="shared" si="5"/>
        <v>0.19765379886703843</v>
      </c>
      <c r="D68" s="15">
        <f t="shared" si="6"/>
        <v>100</v>
      </c>
      <c r="E68" s="2">
        <f t="shared" ref="E68:E131" si="7">D68-(F68*C68)</f>
        <v>99.011731005664814</v>
      </c>
      <c r="F68" s="2">
        <v>5</v>
      </c>
      <c r="G68" s="2">
        <f t="shared" ref="G68:G131" si="8">F68-(F68*C68)</f>
        <v>4.0117310056648083</v>
      </c>
      <c r="H68" s="2">
        <f t="shared" ref="H68:H131" si="9">LN((F68*E68)/(D68*G68))</f>
        <v>0.2102832441569</v>
      </c>
    </row>
    <row r="69" spans="1:8" x14ac:dyDescent="0.3">
      <c r="A69" s="2">
        <v>13320</v>
      </c>
      <c r="B69">
        <v>0.12132486163721604</v>
      </c>
      <c r="C69" s="15">
        <f t="shared" si="5"/>
        <v>0.18665363328802467</v>
      </c>
      <c r="D69" s="15">
        <f t="shared" si="6"/>
        <v>100</v>
      </c>
      <c r="E69" s="2">
        <f t="shared" si="7"/>
        <v>99.066731833559871</v>
      </c>
      <c r="F69" s="2">
        <v>5</v>
      </c>
      <c r="G69" s="2">
        <f t="shared" si="8"/>
        <v>4.066731833559877</v>
      </c>
      <c r="H69" s="2">
        <f t="shared" si="9"/>
        <v>0.19722172084118553</v>
      </c>
    </row>
    <row r="70" spans="1:8" x14ac:dyDescent="0.3">
      <c r="A70" s="2">
        <v>13520</v>
      </c>
      <c r="B70">
        <v>0.11912252504872961</v>
      </c>
      <c r="C70" s="15">
        <f t="shared" si="5"/>
        <v>0.1832654231518917</v>
      </c>
      <c r="D70" s="15">
        <f t="shared" si="6"/>
        <v>100</v>
      </c>
      <c r="E70" s="2">
        <f t="shared" si="7"/>
        <v>99.083672884240542</v>
      </c>
      <c r="F70" s="2">
        <v>5</v>
      </c>
      <c r="G70" s="2">
        <f t="shared" si="8"/>
        <v>4.0836728842405412</v>
      </c>
      <c r="H70" s="2">
        <f t="shared" si="9"/>
        <v>0.19323560007581903</v>
      </c>
    </row>
    <row r="71" spans="1:8" x14ac:dyDescent="0.3">
      <c r="A71" s="2">
        <v>13720</v>
      </c>
      <c r="B71">
        <v>0.12571403443196061</v>
      </c>
      <c r="C71" s="15">
        <f t="shared" si="5"/>
        <v>0.19340620681840093</v>
      </c>
      <c r="D71" s="15">
        <f t="shared" si="6"/>
        <v>100</v>
      </c>
      <c r="E71" s="2">
        <f t="shared" si="7"/>
        <v>99.032968965907997</v>
      </c>
      <c r="F71" s="2">
        <v>5</v>
      </c>
      <c r="G71" s="2">
        <f t="shared" si="8"/>
        <v>4.0329689659079957</v>
      </c>
      <c r="H71" s="2">
        <f t="shared" si="9"/>
        <v>0.20521772017675624</v>
      </c>
    </row>
    <row r="72" spans="1:8" x14ac:dyDescent="0.3">
      <c r="A72" s="2">
        <v>13920</v>
      </c>
      <c r="B72">
        <v>0.10953518846835736</v>
      </c>
      <c r="C72" s="15">
        <f t="shared" si="5"/>
        <v>0.16851567456670363</v>
      </c>
      <c r="D72" s="15">
        <f t="shared" si="6"/>
        <v>100</v>
      </c>
      <c r="E72" s="2">
        <f t="shared" si="7"/>
        <v>99.157421627166485</v>
      </c>
      <c r="F72" s="2">
        <v>5</v>
      </c>
      <c r="G72" s="2">
        <f t="shared" si="8"/>
        <v>4.1574216271664817</v>
      </c>
      <c r="H72" s="2">
        <f t="shared" si="9"/>
        <v>0.17608135017344725</v>
      </c>
    </row>
    <row r="73" spans="1:8" x14ac:dyDescent="0.3">
      <c r="A73" s="2">
        <v>14120</v>
      </c>
      <c r="B73">
        <v>0.13528364728364728</v>
      </c>
      <c r="C73" s="15">
        <f t="shared" si="5"/>
        <v>0.20812868812868812</v>
      </c>
      <c r="D73" s="15">
        <f t="shared" si="6"/>
        <v>100</v>
      </c>
      <c r="E73" s="2">
        <f t="shared" si="7"/>
        <v>98.959356559356564</v>
      </c>
      <c r="F73" s="2">
        <v>5</v>
      </c>
      <c r="G73" s="2">
        <f t="shared" si="8"/>
        <v>3.9593565593565594</v>
      </c>
      <c r="H73" s="2">
        <f t="shared" si="9"/>
        <v>0.22289542542828286</v>
      </c>
    </row>
    <row r="74" spans="1:8" x14ac:dyDescent="0.3">
      <c r="A74" s="2">
        <v>14320</v>
      </c>
      <c r="B74">
        <v>0.12638431048937546</v>
      </c>
      <c r="C74" s="15">
        <f t="shared" si="5"/>
        <v>0.19443740075288532</v>
      </c>
      <c r="D74" s="15">
        <f t="shared" si="6"/>
        <v>100</v>
      </c>
      <c r="E74" s="2">
        <f t="shared" si="7"/>
        <v>99.027812996235568</v>
      </c>
      <c r="F74" s="2">
        <v>5</v>
      </c>
      <c r="G74" s="2">
        <f t="shared" si="8"/>
        <v>4.0278129962355731</v>
      </c>
      <c r="H74" s="2">
        <f t="shared" si="9"/>
        <v>0.20644492866123595</v>
      </c>
    </row>
    <row r="75" spans="1:8" x14ac:dyDescent="0.3">
      <c r="A75" s="2">
        <v>14520</v>
      </c>
      <c r="B75">
        <v>0.13582746718125732</v>
      </c>
      <c r="C75" s="15">
        <f t="shared" si="5"/>
        <v>0.20896533412501125</v>
      </c>
      <c r="D75" s="15">
        <f t="shared" si="6"/>
        <v>100</v>
      </c>
      <c r="E75" s="2">
        <f t="shared" si="7"/>
        <v>98.955173329374944</v>
      </c>
      <c r="F75" s="2">
        <v>5</v>
      </c>
      <c r="G75" s="2">
        <f t="shared" si="8"/>
        <v>3.9551733293749436</v>
      </c>
      <c r="H75" s="2">
        <f t="shared" si="9"/>
        <v>0.22391025374680107</v>
      </c>
    </row>
    <row r="76" spans="1:8" x14ac:dyDescent="0.3">
      <c r="A76" s="2">
        <v>14720</v>
      </c>
      <c r="B76">
        <v>0.13279546051024008</v>
      </c>
      <c r="C76" s="15">
        <f t="shared" si="5"/>
        <v>0.20430070847729243</v>
      </c>
      <c r="D76" s="15">
        <f t="shared" si="6"/>
        <v>100</v>
      </c>
      <c r="E76" s="2">
        <f t="shared" si="7"/>
        <v>98.978496457613545</v>
      </c>
      <c r="F76" s="2">
        <v>5</v>
      </c>
      <c r="G76" s="2">
        <f t="shared" si="8"/>
        <v>3.978496457613538</v>
      </c>
      <c r="H76" s="2">
        <f t="shared" si="9"/>
        <v>0.21826637203614549</v>
      </c>
    </row>
    <row r="77" spans="1:8" x14ac:dyDescent="0.3">
      <c r="A77" s="2">
        <v>14920</v>
      </c>
      <c r="B77">
        <v>0.11427821358808586</v>
      </c>
      <c r="C77" s="15">
        <f t="shared" si="5"/>
        <v>0.17581263628936286</v>
      </c>
      <c r="D77" s="15">
        <f t="shared" si="6"/>
        <v>100</v>
      </c>
      <c r="E77" s="2">
        <f t="shared" si="7"/>
        <v>99.12093681855319</v>
      </c>
      <c r="F77" s="2">
        <v>5</v>
      </c>
      <c r="G77" s="2">
        <f t="shared" si="8"/>
        <v>4.1209368185531856</v>
      </c>
      <c r="H77" s="2">
        <f t="shared" si="9"/>
        <v>0.1845278944219268</v>
      </c>
    </row>
    <row r="78" spans="1:8" x14ac:dyDescent="0.3">
      <c r="A78" s="2">
        <v>15120</v>
      </c>
      <c r="B78">
        <v>0.13116776134656641</v>
      </c>
      <c r="C78" s="15">
        <f t="shared" si="5"/>
        <v>0.20179655591779447</v>
      </c>
      <c r="D78" s="15">
        <f t="shared" si="6"/>
        <v>100</v>
      </c>
      <c r="E78" s="2">
        <f t="shared" si="7"/>
        <v>98.991017220411024</v>
      </c>
      <c r="F78" s="2">
        <v>5</v>
      </c>
      <c r="G78" s="2">
        <f t="shared" si="8"/>
        <v>3.9910172204110275</v>
      </c>
      <c r="H78" s="2">
        <f t="shared" si="9"/>
        <v>0.21525069644818326</v>
      </c>
    </row>
    <row r="79" spans="1:8" x14ac:dyDescent="0.3">
      <c r="A79" s="2">
        <v>15320</v>
      </c>
      <c r="B79">
        <v>0.14119888115132562</v>
      </c>
      <c r="C79" s="15">
        <f t="shared" si="5"/>
        <v>0.21722904792511633</v>
      </c>
      <c r="D79" s="15">
        <f t="shared" si="6"/>
        <v>100</v>
      </c>
      <c r="E79" s="2">
        <f t="shared" si="7"/>
        <v>98.91385476037442</v>
      </c>
      <c r="F79" s="2">
        <v>5</v>
      </c>
      <c r="G79" s="2">
        <f t="shared" si="8"/>
        <v>3.9138547603744183</v>
      </c>
      <c r="H79" s="2">
        <f t="shared" si="9"/>
        <v>0.2339942832783419</v>
      </c>
    </row>
    <row r="80" spans="1:8" x14ac:dyDescent="0.3">
      <c r="A80" s="2">
        <v>15520</v>
      </c>
      <c r="B80">
        <v>0.14461465213475777</v>
      </c>
      <c r="C80" s="15">
        <f t="shared" si="5"/>
        <v>0.22248408020731963</v>
      </c>
      <c r="D80" s="15">
        <f t="shared" si="6"/>
        <v>100</v>
      </c>
      <c r="E80" s="2">
        <f t="shared" si="7"/>
        <v>98.887579598963399</v>
      </c>
      <c r="F80" s="2">
        <v>5</v>
      </c>
      <c r="G80" s="2">
        <f t="shared" si="8"/>
        <v>3.8875795989634021</v>
      </c>
      <c r="H80" s="2">
        <f t="shared" si="9"/>
        <v>0.24046461882451756</v>
      </c>
    </row>
    <row r="81" spans="1:8" x14ac:dyDescent="0.3">
      <c r="A81" s="2">
        <v>15720</v>
      </c>
      <c r="B81">
        <v>0.14020643039415345</v>
      </c>
      <c r="C81" s="15">
        <f t="shared" si="5"/>
        <v>0.21570220060638992</v>
      </c>
      <c r="D81" s="15">
        <f t="shared" si="6"/>
        <v>100</v>
      </c>
      <c r="E81" s="2">
        <f t="shared" si="7"/>
        <v>98.921488996968051</v>
      </c>
      <c r="F81" s="2">
        <v>5</v>
      </c>
      <c r="G81" s="2">
        <f t="shared" si="8"/>
        <v>3.9214889969680504</v>
      </c>
      <c r="H81" s="2">
        <f t="shared" si="9"/>
        <v>0.23212279367861852</v>
      </c>
    </row>
    <row r="82" spans="1:8" x14ac:dyDescent="0.3">
      <c r="A82" s="2">
        <v>15920</v>
      </c>
      <c r="B82">
        <v>0.14098972104995885</v>
      </c>
      <c r="C82" s="15">
        <f t="shared" si="5"/>
        <v>0.21690726315378284</v>
      </c>
      <c r="D82" s="15">
        <f t="shared" si="6"/>
        <v>100</v>
      </c>
      <c r="E82" s="2">
        <f t="shared" si="7"/>
        <v>98.915463684231085</v>
      </c>
      <c r="F82" s="2">
        <v>5</v>
      </c>
      <c r="G82" s="2">
        <f t="shared" si="8"/>
        <v>3.9154636842310859</v>
      </c>
      <c r="H82" s="2">
        <f t="shared" si="9"/>
        <v>0.23359954932707225</v>
      </c>
    </row>
    <row r="83" spans="1:8" x14ac:dyDescent="0.3">
      <c r="A83" s="2">
        <v>16120</v>
      </c>
      <c r="B83">
        <v>0.13923511477761835</v>
      </c>
      <c r="C83" s="15">
        <f t="shared" si="5"/>
        <v>0.2142078688886436</v>
      </c>
      <c r="D83" s="15">
        <f t="shared" si="6"/>
        <v>100</v>
      </c>
      <c r="E83" s="2">
        <f t="shared" si="7"/>
        <v>98.928960655556779</v>
      </c>
      <c r="F83" s="2">
        <v>5</v>
      </c>
      <c r="G83" s="2">
        <f t="shared" si="8"/>
        <v>3.9289606555567822</v>
      </c>
      <c r="H83" s="2">
        <f t="shared" si="9"/>
        <v>0.23029482319942851</v>
      </c>
    </row>
    <row r="84" spans="1:8" x14ac:dyDescent="0.3">
      <c r="A84" s="2">
        <v>16320</v>
      </c>
      <c r="B84">
        <v>0.13718720289677072</v>
      </c>
      <c r="C84" s="15">
        <f t="shared" si="5"/>
        <v>0.21105723522580111</v>
      </c>
      <c r="D84" s="15">
        <f t="shared" si="6"/>
        <v>100</v>
      </c>
      <c r="E84" s="2">
        <f t="shared" si="7"/>
        <v>98.944713823870998</v>
      </c>
      <c r="F84" s="2">
        <v>5</v>
      </c>
      <c r="G84" s="2">
        <f t="shared" si="8"/>
        <v>3.9447138238709947</v>
      </c>
      <c r="H84" s="2">
        <f t="shared" si="9"/>
        <v>0.22645256417889478</v>
      </c>
    </row>
    <row r="85" spans="1:8" x14ac:dyDescent="0.3">
      <c r="A85" s="2">
        <v>16520</v>
      </c>
      <c r="B85">
        <v>0.13446464254363716</v>
      </c>
      <c r="C85" s="15">
        <f t="shared" si="5"/>
        <v>0.20686868083636487</v>
      </c>
      <c r="D85" s="15">
        <f t="shared" si="6"/>
        <v>100</v>
      </c>
      <c r="E85" s="2">
        <f t="shared" si="7"/>
        <v>98.965656595818174</v>
      </c>
      <c r="F85" s="2">
        <v>5</v>
      </c>
      <c r="G85" s="2">
        <f t="shared" si="8"/>
        <v>3.9656565958181758</v>
      </c>
      <c r="H85" s="2">
        <f t="shared" si="9"/>
        <v>0.22136917400979045</v>
      </c>
    </row>
    <row r="86" spans="1:8" x14ac:dyDescent="0.3">
      <c r="A86" s="2">
        <v>16720</v>
      </c>
      <c r="B86">
        <v>0.1549580988641803</v>
      </c>
      <c r="C86" s="15">
        <f t="shared" si="5"/>
        <v>0.238397075175662</v>
      </c>
      <c r="D86" s="15">
        <f t="shared" si="6"/>
        <v>100</v>
      </c>
      <c r="E86" s="2">
        <f t="shared" si="7"/>
        <v>98.808014624121697</v>
      </c>
      <c r="F86" s="2">
        <v>5</v>
      </c>
      <c r="G86" s="2">
        <f t="shared" si="8"/>
        <v>3.8080146241216899</v>
      </c>
      <c r="H86" s="2">
        <f t="shared" si="9"/>
        <v>0.2603384902973177</v>
      </c>
    </row>
    <row r="87" spans="1:8" x14ac:dyDescent="0.3">
      <c r="A87" s="2">
        <v>16920</v>
      </c>
      <c r="B87">
        <v>0.15901617091337417</v>
      </c>
      <c r="C87" s="15">
        <f t="shared" si="5"/>
        <v>0.24464026294365254</v>
      </c>
      <c r="D87" s="15">
        <f t="shared" si="6"/>
        <v>100</v>
      </c>
      <c r="E87" s="2">
        <f t="shared" si="7"/>
        <v>98.776798685281733</v>
      </c>
      <c r="F87" s="2">
        <v>5</v>
      </c>
      <c r="G87" s="2">
        <f t="shared" si="8"/>
        <v>3.7767986852817375</v>
      </c>
      <c r="H87" s="2">
        <f t="shared" si="9"/>
        <v>0.26825373035593175</v>
      </c>
    </row>
    <row r="88" spans="1:8" x14ac:dyDescent="0.3">
      <c r="A88" s="2">
        <v>17120</v>
      </c>
      <c r="B88">
        <v>0.15079418090492541</v>
      </c>
      <c r="C88" s="15">
        <f t="shared" si="5"/>
        <v>0.23199104754603908</v>
      </c>
      <c r="D88" s="15">
        <f t="shared" si="6"/>
        <v>100</v>
      </c>
      <c r="E88" s="2">
        <f t="shared" si="7"/>
        <v>98.840044762269798</v>
      </c>
      <c r="F88" s="2">
        <v>5</v>
      </c>
      <c r="G88" s="2">
        <f t="shared" si="8"/>
        <v>3.8400447622698044</v>
      </c>
      <c r="H88" s="2">
        <f t="shared" si="9"/>
        <v>0.25228653706958609</v>
      </c>
    </row>
    <row r="89" spans="1:8" x14ac:dyDescent="0.3">
      <c r="A89" s="2">
        <v>17320</v>
      </c>
      <c r="B89">
        <v>0.1592001542426707</v>
      </c>
      <c r="C89" s="15">
        <f t="shared" si="5"/>
        <v>0.24492331421949337</v>
      </c>
      <c r="D89" s="15">
        <f t="shared" si="6"/>
        <v>100</v>
      </c>
      <c r="E89" s="2">
        <f t="shared" si="7"/>
        <v>98.775383428902529</v>
      </c>
      <c r="F89" s="2">
        <v>5</v>
      </c>
      <c r="G89" s="2">
        <f t="shared" si="8"/>
        <v>3.7753834289025332</v>
      </c>
      <c r="H89" s="2">
        <f t="shared" si="9"/>
        <v>0.26861419646425932</v>
      </c>
    </row>
    <row r="90" spans="1:8" x14ac:dyDescent="0.3">
      <c r="A90" s="2">
        <v>17520</v>
      </c>
      <c r="B90">
        <v>0.14696442501481241</v>
      </c>
      <c r="C90" s="15">
        <f t="shared" si="5"/>
        <v>0.22609911540740371</v>
      </c>
      <c r="D90" s="15">
        <f t="shared" si="6"/>
        <v>100</v>
      </c>
      <c r="E90" s="2">
        <f t="shared" si="7"/>
        <v>98.869504422962976</v>
      </c>
      <c r="F90" s="2">
        <v>5</v>
      </c>
      <c r="G90" s="2">
        <f t="shared" si="8"/>
        <v>3.8695044229629811</v>
      </c>
      <c r="H90" s="2">
        <f t="shared" si="9"/>
        <v>0.24494212717198494</v>
      </c>
    </row>
    <row r="91" spans="1:8" x14ac:dyDescent="0.3">
      <c r="A91" s="2">
        <v>17720</v>
      </c>
      <c r="B91">
        <v>0.13959169126052393</v>
      </c>
      <c r="C91" s="15">
        <f t="shared" si="5"/>
        <v>0.21475644809311373</v>
      </c>
      <c r="D91" s="15">
        <f t="shared" si="6"/>
        <v>100</v>
      </c>
      <c r="E91" s="2">
        <f t="shared" si="7"/>
        <v>98.926217759534438</v>
      </c>
      <c r="F91" s="2">
        <v>5</v>
      </c>
      <c r="G91" s="2">
        <f t="shared" si="8"/>
        <v>3.9262177595344312</v>
      </c>
      <c r="H91" s="2">
        <f t="shared" si="9"/>
        <v>0.23096546324800871</v>
      </c>
    </row>
    <row r="92" spans="1:8" x14ac:dyDescent="0.3">
      <c r="A92" s="2">
        <v>17920</v>
      </c>
      <c r="B92">
        <v>0.15436001485493792</v>
      </c>
      <c r="C92" s="15">
        <f t="shared" si="5"/>
        <v>0.2374769459306737</v>
      </c>
      <c r="D92" s="15">
        <f t="shared" si="6"/>
        <v>100</v>
      </c>
      <c r="E92" s="2">
        <f t="shared" si="7"/>
        <v>98.812615270346626</v>
      </c>
      <c r="F92" s="2">
        <v>5</v>
      </c>
      <c r="G92" s="2">
        <f t="shared" si="8"/>
        <v>3.8126152703466314</v>
      </c>
      <c r="H92" s="2">
        <f t="shared" si="9"/>
        <v>0.25917763164985752</v>
      </c>
    </row>
    <row r="93" spans="1:8" x14ac:dyDescent="0.3">
      <c r="A93" s="2">
        <v>18120</v>
      </c>
      <c r="B93">
        <v>0.15722796545737208</v>
      </c>
      <c r="C93" s="15">
        <f t="shared" si="5"/>
        <v>0.24188917762672626</v>
      </c>
      <c r="D93" s="15">
        <f t="shared" si="6"/>
        <v>100</v>
      </c>
      <c r="E93" s="2">
        <f t="shared" si="7"/>
        <v>98.790554111866371</v>
      </c>
      <c r="F93" s="2">
        <v>5</v>
      </c>
      <c r="G93" s="2">
        <f t="shared" si="8"/>
        <v>3.7905541118663688</v>
      </c>
      <c r="H93" s="2">
        <f t="shared" si="9"/>
        <v>0.26475750840777851</v>
      </c>
    </row>
    <row r="94" spans="1:8" x14ac:dyDescent="0.3">
      <c r="A94" s="2">
        <v>18320</v>
      </c>
      <c r="B94">
        <v>0.14726408577572456</v>
      </c>
      <c r="C94" s="15">
        <f t="shared" si="5"/>
        <v>0.22656013196265315</v>
      </c>
      <c r="D94" s="15">
        <f t="shared" si="6"/>
        <v>100</v>
      </c>
      <c r="E94" s="2">
        <f t="shared" si="7"/>
        <v>98.86719934018673</v>
      </c>
      <c r="F94" s="2">
        <v>5</v>
      </c>
      <c r="G94" s="2">
        <f t="shared" si="8"/>
        <v>3.8671993401867342</v>
      </c>
      <c r="H94" s="2">
        <f t="shared" si="9"/>
        <v>0.2455146949148771</v>
      </c>
    </row>
    <row r="95" spans="1:8" x14ac:dyDescent="0.3">
      <c r="A95" s="2">
        <v>18520</v>
      </c>
      <c r="B95">
        <v>0.13134774204884905</v>
      </c>
      <c r="C95" s="15">
        <f t="shared" si="5"/>
        <v>0.20207344930592161</v>
      </c>
      <c r="D95" s="15">
        <f t="shared" si="6"/>
        <v>100</v>
      </c>
      <c r="E95" s="2">
        <f t="shared" si="7"/>
        <v>98.989632753470389</v>
      </c>
      <c r="F95" s="2">
        <v>5</v>
      </c>
      <c r="G95" s="2">
        <f t="shared" si="8"/>
        <v>3.9896327534703921</v>
      </c>
      <c r="H95" s="2">
        <f t="shared" si="9"/>
        <v>0.21558366650626937</v>
      </c>
    </row>
    <row r="96" spans="1:8" x14ac:dyDescent="0.3">
      <c r="A96" s="2">
        <v>18720</v>
      </c>
      <c r="B96">
        <v>0.15806199287320408</v>
      </c>
      <c r="C96" s="15">
        <f t="shared" si="5"/>
        <v>0.24317229672800628</v>
      </c>
      <c r="D96" s="15">
        <f t="shared" si="6"/>
        <v>100</v>
      </c>
      <c r="E96" s="2">
        <f t="shared" si="7"/>
        <v>98.784138516359974</v>
      </c>
      <c r="F96" s="2">
        <v>5</v>
      </c>
      <c r="G96" s="2">
        <f t="shared" si="8"/>
        <v>3.7841385163599686</v>
      </c>
      <c r="H96" s="2">
        <f t="shared" si="9"/>
        <v>0.26638652065627288</v>
      </c>
    </row>
    <row r="97" spans="1:8" x14ac:dyDescent="0.3">
      <c r="A97" s="2">
        <v>18920</v>
      </c>
      <c r="B97">
        <v>0.16935545462305304</v>
      </c>
      <c r="C97" s="15">
        <f t="shared" si="5"/>
        <v>0.26054685326623545</v>
      </c>
      <c r="D97" s="15">
        <f t="shared" si="6"/>
        <v>100</v>
      </c>
      <c r="E97" s="2">
        <f t="shared" si="7"/>
        <v>98.697265733668829</v>
      </c>
      <c r="F97" s="2">
        <v>5</v>
      </c>
      <c r="G97" s="2">
        <f t="shared" si="8"/>
        <v>3.6972657336688228</v>
      </c>
      <c r="H97" s="2">
        <f t="shared" si="9"/>
        <v>0.2887314141405195</v>
      </c>
    </row>
    <row r="98" spans="1:8" x14ac:dyDescent="0.3">
      <c r="A98" s="2">
        <v>19120</v>
      </c>
      <c r="B98">
        <v>0.15776951606734677</v>
      </c>
      <c r="C98" s="15">
        <f t="shared" si="5"/>
        <v>0.2427223324113027</v>
      </c>
      <c r="D98" s="15">
        <f t="shared" si="6"/>
        <v>100</v>
      </c>
      <c r="E98" s="2">
        <f t="shared" si="7"/>
        <v>98.786388337943492</v>
      </c>
      <c r="F98" s="2">
        <v>5</v>
      </c>
      <c r="G98" s="2">
        <f t="shared" si="8"/>
        <v>3.7863883379434866</v>
      </c>
      <c r="H98" s="2">
        <f t="shared" si="9"/>
        <v>0.26581493223000857</v>
      </c>
    </row>
    <row r="99" spans="1:8" x14ac:dyDescent="0.3">
      <c r="A99" s="2">
        <v>19320</v>
      </c>
      <c r="B99">
        <v>0.17402038304098222</v>
      </c>
      <c r="C99" s="15">
        <f t="shared" si="5"/>
        <v>0.26772366621689569</v>
      </c>
      <c r="D99" s="15">
        <f t="shared" si="6"/>
        <v>100</v>
      </c>
      <c r="E99" s="2">
        <f t="shared" si="7"/>
        <v>98.661381668915524</v>
      </c>
      <c r="F99" s="2">
        <v>5</v>
      </c>
      <c r="G99" s="2">
        <f t="shared" si="8"/>
        <v>3.6613816689155216</v>
      </c>
      <c r="H99" s="2">
        <f t="shared" si="9"/>
        <v>0.29812074515664994</v>
      </c>
    </row>
    <row r="100" spans="1:8" x14ac:dyDescent="0.3">
      <c r="A100" s="2">
        <v>19520</v>
      </c>
      <c r="B100">
        <v>0.15011174458380844</v>
      </c>
      <c r="C100" s="15">
        <f t="shared" si="5"/>
        <v>0.23094114551355144</v>
      </c>
      <c r="D100" s="15">
        <f t="shared" si="6"/>
        <v>100</v>
      </c>
      <c r="E100" s="2">
        <f t="shared" si="7"/>
        <v>98.845294272432241</v>
      </c>
      <c r="F100" s="2">
        <v>5</v>
      </c>
      <c r="G100" s="2">
        <f t="shared" si="8"/>
        <v>3.845294272432243</v>
      </c>
      <c r="H100" s="2">
        <f t="shared" si="9"/>
        <v>0.25097353637785336</v>
      </c>
    </row>
    <row r="101" spans="1:8" x14ac:dyDescent="0.3">
      <c r="A101" s="2">
        <v>19720</v>
      </c>
      <c r="B101">
        <v>0.15306239057993207</v>
      </c>
      <c r="C101" s="15">
        <f t="shared" si="5"/>
        <v>0.23548060089220318</v>
      </c>
      <c r="D101" s="15">
        <f t="shared" si="6"/>
        <v>100</v>
      </c>
      <c r="E101" s="2">
        <f t="shared" si="7"/>
        <v>98.822596995538987</v>
      </c>
      <c r="F101" s="2">
        <v>5</v>
      </c>
      <c r="G101" s="2">
        <f t="shared" si="8"/>
        <v>3.822596995538984</v>
      </c>
      <c r="H101" s="2">
        <f t="shared" si="9"/>
        <v>0.25666398618350955</v>
      </c>
    </row>
    <row r="102" spans="1:8" x14ac:dyDescent="0.3">
      <c r="A102" s="2">
        <v>19920</v>
      </c>
      <c r="B102">
        <v>0.16461785497744644</v>
      </c>
      <c r="C102" s="15">
        <f t="shared" si="5"/>
        <v>0.25325823842684064</v>
      </c>
      <c r="D102" s="15">
        <f t="shared" si="6"/>
        <v>100</v>
      </c>
      <c r="E102" s="2">
        <f t="shared" si="7"/>
        <v>98.733708807865796</v>
      </c>
      <c r="F102" s="2">
        <v>5</v>
      </c>
      <c r="G102" s="2">
        <f t="shared" si="8"/>
        <v>3.7337088078657965</v>
      </c>
      <c r="H102" s="2">
        <f t="shared" si="9"/>
        <v>0.27929208440871384</v>
      </c>
    </row>
    <row r="103" spans="1:8" x14ac:dyDescent="0.3">
      <c r="A103" s="2">
        <v>20120</v>
      </c>
      <c r="B103">
        <v>0.16333023302352978</v>
      </c>
      <c r="C103" s="15">
        <f t="shared" si="5"/>
        <v>0.25127728157466117</v>
      </c>
      <c r="D103" s="15">
        <f t="shared" si="6"/>
        <v>100</v>
      </c>
      <c r="E103" s="2">
        <f t="shared" si="7"/>
        <v>98.743613592126692</v>
      </c>
      <c r="F103" s="2">
        <v>5</v>
      </c>
      <c r="G103" s="2">
        <f t="shared" si="8"/>
        <v>3.7436135921266942</v>
      </c>
      <c r="H103" s="2">
        <f t="shared" si="9"/>
        <v>0.276743109593097</v>
      </c>
    </row>
    <row r="104" spans="1:8" x14ac:dyDescent="0.3">
      <c r="A104" s="2">
        <v>20320</v>
      </c>
      <c r="B104">
        <v>0.17506710679048171</v>
      </c>
      <c r="C104" s="15">
        <f t="shared" si="5"/>
        <v>0.26933401044689492</v>
      </c>
      <c r="D104" s="15">
        <f t="shared" si="6"/>
        <v>100</v>
      </c>
      <c r="E104" s="2">
        <f t="shared" si="7"/>
        <v>98.653329947765528</v>
      </c>
      <c r="F104" s="2">
        <v>5</v>
      </c>
      <c r="G104" s="2">
        <f t="shared" si="8"/>
        <v>3.6533299477655254</v>
      </c>
      <c r="H104" s="2">
        <f t="shared" si="9"/>
        <v>0.30024064737261058</v>
      </c>
    </row>
    <row r="105" spans="1:8" x14ac:dyDescent="0.3">
      <c r="A105" s="2">
        <v>20520</v>
      </c>
      <c r="B105">
        <v>0.16919330943205366</v>
      </c>
      <c r="C105" s="15">
        <f t="shared" si="5"/>
        <v>0.2602973991262364</v>
      </c>
      <c r="D105" s="15">
        <f t="shared" si="6"/>
        <v>100</v>
      </c>
      <c r="E105" s="2">
        <f t="shared" si="7"/>
        <v>98.69851300436882</v>
      </c>
      <c r="F105" s="2">
        <v>5</v>
      </c>
      <c r="G105" s="2">
        <f t="shared" si="8"/>
        <v>3.6985130043688179</v>
      </c>
      <c r="H105" s="2">
        <f t="shared" si="9"/>
        <v>0.28840675880075556</v>
      </c>
    </row>
    <row r="106" spans="1:8" x14ac:dyDescent="0.3">
      <c r="A106" s="2">
        <v>20720</v>
      </c>
      <c r="B106">
        <v>0.16776086625543829</v>
      </c>
      <c r="C106" s="15">
        <f t="shared" si="5"/>
        <v>0.25809364039298199</v>
      </c>
      <c r="D106" s="15">
        <f t="shared" si="6"/>
        <v>100</v>
      </c>
      <c r="E106" s="2">
        <f t="shared" si="7"/>
        <v>98.709531798035087</v>
      </c>
      <c r="F106" s="2">
        <v>5</v>
      </c>
      <c r="G106" s="2">
        <f t="shared" si="8"/>
        <v>3.7095317980350901</v>
      </c>
      <c r="H106" s="2">
        <f t="shared" si="9"/>
        <v>0.28554357299262378</v>
      </c>
    </row>
    <row r="107" spans="1:8" x14ac:dyDescent="0.3">
      <c r="A107" s="2">
        <v>20920</v>
      </c>
      <c r="B107">
        <v>0.17936814549275457</v>
      </c>
      <c r="C107" s="15">
        <f t="shared" si="5"/>
        <v>0.27595099306577625</v>
      </c>
      <c r="D107" s="15">
        <f t="shared" si="6"/>
        <v>100</v>
      </c>
      <c r="E107" s="2">
        <f t="shared" si="7"/>
        <v>98.620245034671115</v>
      </c>
      <c r="F107" s="2">
        <v>5</v>
      </c>
      <c r="G107" s="2">
        <f t="shared" si="8"/>
        <v>3.620245034671119</v>
      </c>
      <c r="H107" s="2">
        <f t="shared" si="9"/>
        <v>0.30900257919103025</v>
      </c>
    </row>
    <row r="108" spans="1:8" x14ac:dyDescent="0.3">
      <c r="A108" s="2">
        <v>21120</v>
      </c>
      <c r="B108">
        <v>0.18794880942579834</v>
      </c>
      <c r="C108" s="15">
        <f t="shared" si="5"/>
        <v>0.28915201450122818</v>
      </c>
      <c r="D108" s="15">
        <f t="shared" si="6"/>
        <v>100</v>
      </c>
      <c r="E108" s="2">
        <f t="shared" si="7"/>
        <v>98.554239927493853</v>
      </c>
      <c r="F108" s="2">
        <v>5</v>
      </c>
      <c r="G108" s="2">
        <f t="shared" si="8"/>
        <v>3.554239927493859</v>
      </c>
      <c r="H108" s="2">
        <f t="shared" si="9"/>
        <v>0.32673354563258705</v>
      </c>
    </row>
    <row r="109" spans="1:8" x14ac:dyDescent="0.3">
      <c r="A109" s="2">
        <v>21320</v>
      </c>
      <c r="B109">
        <v>0.18124548462356141</v>
      </c>
      <c r="C109" s="15">
        <f t="shared" si="5"/>
        <v>0.27883920711317139</v>
      </c>
      <c r="D109" s="15">
        <f t="shared" si="6"/>
        <v>100</v>
      </c>
      <c r="E109" s="2">
        <f t="shared" si="7"/>
        <v>98.605803964434145</v>
      </c>
      <c r="F109" s="2">
        <v>5</v>
      </c>
      <c r="G109" s="2">
        <f t="shared" si="8"/>
        <v>3.6058039644341431</v>
      </c>
      <c r="H109" s="2">
        <f t="shared" si="9"/>
        <v>0.31285309047313947</v>
      </c>
    </row>
    <row r="110" spans="1:8" x14ac:dyDescent="0.3">
      <c r="A110" s="2">
        <v>21520</v>
      </c>
      <c r="B110">
        <v>0.16242809251420773</v>
      </c>
      <c r="C110" s="15">
        <f t="shared" si="5"/>
        <v>0.24988937309878112</v>
      </c>
      <c r="D110" s="15">
        <f t="shared" si="6"/>
        <v>100</v>
      </c>
      <c r="E110" s="2">
        <f t="shared" si="7"/>
        <v>98.750553134506092</v>
      </c>
      <c r="F110" s="2">
        <v>5</v>
      </c>
      <c r="G110" s="2">
        <f t="shared" si="8"/>
        <v>3.7505531345060943</v>
      </c>
      <c r="H110" s="2">
        <f t="shared" si="9"/>
        <v>0.2749613999337911</v>
      </c>
    </row>
    <row r="111" spans="1:8" x14ac:dyDescent="0.3">
      <c r="A111" s="2">
        <v>21720</v>
      </c>
      <c r="B111">
        <v>0.17115635160701945</v>
      </c>
      <c r="C111" s="15">
        <f t="shared" si="5"/>
        <v>0.26331746401079914</v>
      </c>
      <c r="D111" s="15">
        <f t="shared" si="6"/>
        <v>100</v>
      </c>
      <c r="E111" s="2">
        <f t="shared" si="7"/>
        <v>98.683412679946002</v>
      </c>
      <c r="F111" s="2">
        <v>5</v>
      </c>
      <c r="G111" s="2">
        <f t="shared" si="8"/>
        <v>3.6834126799460041</v>
      </c>
      <c r="H111" s="2">
        <f t="shared" si="9"/>
        <v>0.29234491967776977</v>
      </c>
    </row>
    <row r="112" spans="1:8" x14ac:dyDescent="0.3">
      <c r="A112" s="2">
        <v>21920</v>
      </c>
      <c r="B112">
        <v>0.16455283357756106</v>
      </c>
      <c r="C112" s="15">
        <f t="shared" si="5"/>
        <v>0.25315820550394008</v>
      </c>
      <c r="D112" s="15">
        <f t="shared" si="6"/>
        <v>100</v>
      </c>
      <c r="E112" s="2">
        <f t="shared" si="7"/>
        <v>98.734208972480303</v>
      </c>
      <c r="F112" s="2">
        <v>5</v>
      </c>
      <c r="G112" s="2">
        <f t="shared" si="8"/>
        <v>3.7342089724802996</v>
      </c>
      <c r="H112" s="2">
        <f t="shared" si="9"/>
        <v>0.27916319996961098</v>
      </c>
    </row>
    <row r="113" spans="1:8" x14ac:dyDescent="0.3">
      <c r="A113" s="2">
        <v>22120</v>
      </c>
      <c r="B113">
        <v>0.1660018605495428</v>
      </c>
      <c r="C113" s="15">
        <f t="shared" si="5"/>
        <v>0.25538747776852738</v>
      </c>
      <c r="D113" s="15">
        <f t="shared" si="6"/>
        <v>100</v>
      </c>
      <c r="E113" s="2">
        <f t="shared" si="7"/>
        <v>98.72306261115736</v>
      </c>
      <c r="F113" s="2">
        <v>5</v>
      </c>
      <c r="G113" s="2">
        <f t="shared" si="8"/>
        <v>3.723062611157363</v>
      </c>
      <c r="H113" s="2">
        <f t="shared" si="9"/>
        <v>0.28203969718748623</v>
      </c>
    </row>
    <row r="114" spans="1:8" x14ac:dyDescent="0.3">
      <c r="A114" s="2">
        <v>22320</v>
      </c>
      <c r="B114">
        <v>0.18194221690121753</v>
      </c>
      <c r="C114" s="15">
        <f t="shared" si="5"/>
        <v>0.27991110292495003</v>
      </c>
      <c r="D114" s="15">
        <f t="shared" si="6"/>
        <v>100</v>
      </c>
      <c r="E114" s="2">
        <f t="shared" si="7"/>
        <v>98.600444485375249</v>
      </c>
      <c r="F114" s="2">
        <v>5</v>
      </c>
      <c r="G114" s="2">
        <f t="shared" si="8"/>
        <v>3.6004444853752497</v>
      </c>
      <c r="H114" s="2">
        <f t="shared" si="9"/>
        <v>0.3142861900094141</v>
      </c>
    </row>
    <row r="115" spans="1:8" x14ac:dyDescent="0.3">
      <c r="A115" s="2">
        <v>22520</v>
      </c>
      <c r="B115">
        <v>0.18228820827021466</v>
      </c>
      <c r="C115" s="15">
        <f t="shared" si="5"/>
        <v>0.28044339733879176</v>
      </c>
      <c r="D115" s="15">
        <f t="shared" si="6"/>
        <v>100</v>
      </c>
      <c r="E115" s="2">
        <f t="shared" si="7"/>
        <v>98.597783013306042</v>
      </c>
      <c r="F115" s="2">
        <v>5</v>
      </c>
      <c r="G115" s="2">
        <f t="shared" si="8"/>
        <v>3.5977830133060413</v>
      </c>
      <c r="H115" s="2">
        <f t="shared" si="9"/>
        <v>0.31499867702585055</v>
      </c>
    </row>
    <row r="116" spans="1:8" x14ac:dyDescent="0.3">
      <c r="A116" s="2">
        <v>22720</v>
      </c>
      <c r="B116">
        <v>0.1815675265173198</v>
      </c>
      <c r="C116" s="15">
        <f t="shared" si="5"/>
        <v>0.27933465618049202</v>
      </c>
      <c r="D116" s="15">
        <f t="shared" si="6"/>
        <v>100</v>
      </c>
      <c r="E116" s="2">
        <f t="shared" si="7"/>
        <v>98.603326719097538</v>
      </c>
      <c r="F116" s="2">
        <v>5</v>
      </c>
      <c r="G116" s="2">
        <f t="shared" si="8"/>
        <v>3.6033267190975398</v>
      </c>
      <c r="H116" s="2">
        <f t="shared" si="9"/>
        <v>0.31351521963681228</v>
      </c>
    </row>
    <row r="117" spans="1:8" x14ac:dyDescent="0.3">
      <c r="A117" s="2">
        <v>22920</v>
      </c>
      <c r="B117">
        <v>0.18060027369717047</v>
      </c>
      <c r="C117" s="15">
        <f t="shared" si="5"/>
        <v>0.27784657491872378</v>
      </c>
      <c r="D117" s="15">
        <f t="shared" si="6"/>
        <v>100</v>
      </c>
      <c r="E117" s="2">
        <f t="shared" si="7"/>
        <v>98.610767125406383</v>
      </c>
      <c r="F117" s="2">
        <v>5</v>
      </c>
      <c r="G117" s="2">
        <f t="shared" si="8"/>
        <v>3.6107671254063813</v>
      </c>
      <c r="H117" s="2">
        <f t="shared" si="9"/>
        <v>0.31152793226512854</v>
      </c>
    </row>
    <row r="118" spans="1:8" x14ac:dyDescent="0.3">
      <c r="A118" s="2">
        <v>23120</v>
      </c>
      <c r="B118">
        <v>0.17606799002640883</v>
      </c>
      <c r="C118" s="15">
        <f t="shared" si="5"/>
        <v>0.27087383080985972</v>
      </c>
      <c r="D118" s="15">
        <f t="shared" si="6"/>
        <v>100</v>
      </c>
      <c r="E118" s="2">
        <f t="shared" si="7"/>
        <v>98.645630845950706</v>
      </c>
      <c r="F118" s="2">
        <v>5</v>
      </c>
      <c r="G118" s="2">
        <f t="shared" si="8"/>
        <v>3.6456308459507012</v>
      </c>
      <c r="H118" s="2">
        <f t="shared" si="9"/>
        <v>0.30227224640891059</v>
      </c>
    </row>
    <row r="119" spans="1:8" x14ac:dyDescent="0.3">
      <c r="A119" s="2">
        <v>23320</v>
      </c>
      <c r="B119">
        <v>0.2022288314440655</v>
      </c>
      <c r="C119" s="15">
        <f t="shared" si="5"/>
        <v>0.31112127914471616</v>
      </c>
      <c r="D119" s="15">
        <f t="shared" si="6"/>
        <v>100</v>
      </c>
      <c r="E119" s="2">
        <f t="shared" si="7"/>
        <v>98.444393604276414</v>
      </c>
      <c r="F119" s="2">
        <v>5</v>
      </c>
      <c r="G119" s="2">
        <f t="shared" si="8"/>
        <v>3.4443936042764189</v>
      </c>
      <c r="H119" s="2">
        <f t="shared" si="9"/>
        <v>0.35701171628840717</v>
      </c>
    </row>
    <row r="120" spans="1:8" x14ac:dyDescent="0.3">
      <c r="A120" s="2">
        <v>23520</v>
      </c>
      <c r="B120">
        <v>0.18108822095488611</v>
      </c>
      <c r="C120" s="15">
        <f t="shared" si="5"/>
        <v>0.27859726300751708</v>
      </c>
      <c r="D120" s="15">
        <f t="shared" si="6"/>
        <v>100</v>
      </c>
      <c r="E120" s="2">
        <f t="shared" si="7"/>
        <v>98.607013684962411</v>
      </c>
      <c r="F120" s="2">
        <v>5</v>
      </c>
      <c r="G120" s="2">
        <f t="shared" si="8"/>
        <v>3.6070136849624146</v>
      </c>
      <c r="H120" s="2">
        <f t="shared" si="9"/>
        <v>0.31252992231688853</v>
      </c>
    </row>
    <row r="121" spans="1:8" x14ac:dyDescent="0.3">
      <c r="A121" s="2">
        <v>23720</v>
      </c>
      <c r="B121">
        <v>0.19663431465525941</v>
      </c>
      <c r="C121" s="15">
        <f t="shared" si="5"/>
        <v>0.3025143302388606</v>
      </c>
      <c r="D121" s="15">
        <f t="shared" si="6"/>
        <v>100</v>
      </c>
      <c r="E121" s="2">
        <f t="shared" si="7"/>
        <v>98.487428348805693</v>
      </c>
      <c r="F121" s="2">
        <v>5</v>
      </c>
      <c r="G121" s="2">
        <f t="shared" si="8"/>
        <v>3.4874283488056967</v>
      </c>
      <c r="H121" s="2">
        <f t="shared" si="9"/>
        <v>0.34503203371082436</v>
      </c>
    </row>
    <row r="122" spans="1:8" x14ac:dyDescent="0.3">
      <c r="A122" s="2">
        <v>23920</v>
      </c>
      <c r="B122">
        <v>0.20372878153245363</v>
      </c>
      <c r="C122" s="15">
        <f t="shared" si="5"/>
        <v>0.31342889466531326</v>
      </c>
      <c r="D122" s="15">
        <f t="shared" si="6"/>
        <v>100</v>
      </c>
      <c r="E122" s="2">
        <f t="shared" si="7"/>
        <v>98.432855526673436</v>
      </c>
      <c r="F122" s="2">
        <v>5</v>
      </c>
      <c r="G122" s="2">
        <f t="shared" si="8"/>
        <v>3.4328555266734337</v>
      </c>
      <c r="H122" s="2">
        <f t="shared" si="9"/>
        <v>0.36024994250706766</v>
      </c>
    </row>
    <row r="123" spans="1:8" x14ac:dyDescent="0.3">
      <c r="A123" s="2">
        <v>24120</v>
      </c>
      <c r="B123">
        <v>0.1955540323074863</v>
      </c>
      <c r="C123" s="15">
        <f t="shared" si="5"/>
        <v>0.30085235739613275</v>
      </c>
      <c r="D123" s="15">
        <f t="shared" si="6"/>
        <v>100</v>
      </c>
      <c r="E123" s="2">
        <f t="shared" si="7"/>
        <v>98.495738213019337</v>
      </c>
      <c r="F123" s="2">
        <v>5</v>
      </c>
      <c r="G123" s="2">
        <f t="shared" si="8"/>
        <v>3.4957382130193362</v>
      </c>
      <c r="H123" s="2">
        <f t="shared" si="9"/>
        <v>0.3427364336850689</v>
      </c>
    </row>
    <row r="124" spans="1:8" x14ac:dyDescent="0.3">
      <c r="A124" s="2">
        <v>24320</v>
      </c>
      <c r="B124">
        <v>0.20647153404582566</v>
      </c>
      <c r="C124" s="15">
        <f t="shared" si="5"/>
        <v>0.31764851391665483</v>
      </c>
      <c r="D124" s="15">
        <f t="shared" si="6"/>
        <v>100</v>
      </c>
      <c r="E124" s="2">
        <f t="shared" si="7"/>
        <v>98.411757430416728</v>
      </c>
      <c r="F124" s="2">
        <v>5</v>
      </c>
      <c r="G124" s="2">
        <f t="shared" si="8"/>
        <v>3.411757430416726</v>
      </c>
      <c r="H124" s="2">
        <f t="shared" si="9"/>
        <v>0.36620047542392786</v>
      </c>
    </row>
    <row r="125" spans="1:8" x14ac:dyDescent="0.3">
      <c r="A125" s="2">
        <v>24520</v>
      </c>
      <c r="B125">
        <v>0.21411547559314745</v>
      </c>
      <c r="C125" s="15">
        <f t="shared" si="5"/>
        <v>0.32940842398945758</v>
      </c>
      <c r="D125" s="15">
        <f t="shared" si="6"/>
        <v>100</v>
      </c>
      <c r="E125" s="2">
        <f t="shared" si="7"/>
        <v>98.352957880052713</v>
      </c>
      <c r="F125" s="2">
        <v>5</v>
      </c>
      <c r="G125" s="2">
        <f t="shared" si="8"/>
        <v>3.352957880052712</v>
      </c>
      <c r="H125" s="2">
        <f t="shared" si="9"/>
        <v>0.38298744033146509</v>
      </c>
    </row>
    <row r="126" spans="1:8" x14ac:dyDescent="0.3">
      <c r="A126" s="2">
        <v>24720</v>
      </c>
      <c r="B126">
        <v>0.20551785714285717</v>
      </c>
      <c r="C126" s="15">
        <f t="shared" si="5"/>
        <v>0.31618131868131871</v>
      </c>
      <c r="D126" s="15">
        <f t="shared" si="6"/>
        <v>100</v>
      </c>
      <c r="E126" s="2">
        <f t="shared" si="7"/>
        <v>98.419093406593404</v>
      </c>
      <c r="F126" s="2">
        <v>5</v>
      </c>
      <c r="G126" s="2">
        <f t="shared" si="8"/>
        <v>3.4190934065934062</v>
      </c>
      <c r="H126" s="2">
        <f t="shared" si="9"/>
        <v>0.36412712022437516</v>
      </c>
    </row>
    <row r="127" spans="1:8" x14ac:dyDescent="0.3">
      <c r="A127" s="2">
        <v>24920</v>
      </c>
      <c r="B127">
        <v>0.19590210534865043</v>
      </c>
      <c r="C127" s="15">
        <f t="shared" si="5"/>
        <v>0.30138785438253912</v>
      </c>
      <c r="D127" s="15">
        <f t="shared" si="6"/>
        <v>100</v>
      </c>
      <c r="E127" s="2">
        <f t="shared" si="7"/>
        <v>98.493060728087301</v>
      </c>
      <c r="F127" s="2">
        <v>5</v>
      </c>
      <c r="G127" s="2">
        <f t="shared" si="8"/>
        <v>3.4930607280873045</v>
      </c>
      <c r="H127" s="2">
        <f t="shared" si="9"/>
        <v>0.34347547135436979</v>
      </c>
    </row>
    <row r="128" spans="1:8" x14ac:dyDescent="0.3">
      <c r="A128" s="2">
        <v>25120</v>
      </c>
      <c r="B128">
        <v>0.18128168667890296</v>
      </c>
      <c r="C128" s="15">
        <f t="shared" si="5"/>
        <v>0.2788949025829276</v>
      </c>
      <c r="D128" s="15">
        <f t="shared" si="6"/>
        <v>100</v>
      </c>
      <c r="E128" s="2">
        <f t="shared" si="7"/>
        <v>98.605525487085359</v>
      </c>
      <c r="F128" s="2">
        <v>5</v>
      </c>
      <c r="G128" s="2">
        <f t="shared" si="8"/>
        <v>3.6055254870853619</v>
      </c>
      <c r="H128" s="2">
        <f t="shared" si="9"/>
        <v>0.31292749961137406</v>
      </c>
    </row>
    <row r="129" spans="1:8" x14ac:dyDescent="0.3">
      <c r="A129" s="2">
        <v>25320</v>
      </c>
      <c r="B129">
        <v>0.19459171743420364</v>
      </c>
      <c r="C129" s="15">
        <f t="shared" si="5"/>
        <v>0.29937187297569789</v>
      </c>
      <c r="D129" s="15">
        <f t="shared" si="6"/>
        <v>100</v>
      </c>
      <c r="E129" s="2">
        <f t="shared" si="7"/>
        <v>98.503140635121511</v>
      </c>
      <c r="F129" s="2">
        <v>5</v>
      </c>
      <c r="G129" s="2">
        <f t="shared" si="8"/>
        <v>3.5031406351215106</v>
      </c>
      <c r="H129" s="2">
        <f t="shared" si="9"/>
        <v>0.34069626827526273</v>
      </c>
    </row>
    <row r="130" spans="1:8" x14ac:dyDescent="0.3">
      <c r="A130" s="2">
        <v>25520</v>
      </c>
      <c r="B130">
        <v>0.19488954860598909</v>
      </c>
      <c r="C130" s="15">
        <f t="shared" si="5"/>
        <v>0.29983007477844476</v>
      </c>
      <c r="D130" s="15">
        <f t="shared" si="6"/>
        <v>100</v>
      </c>
      <c r="E130" s="2">
        <f t="shared" si="7"/>
        <v>98.500849626107779</v>
      </c>
      <c r="F130" s="2">
        <v>5</v>
      </c>
      <c r="G130" s="2">
        <f t="shared" si="8"/>
        <v>3.5008496261077759</v>
      </c>
      <c r="H130" s="2">
        <f t="shared" si="9"/>
        <v>0.34132721087983109</v>
      </c>
    </row>
    <row r="131" spans="1:8" x14ac:dyDescent="0.3">
      <c r="A131" s="2">
        <v>25720</v>
      </c>
      <c r="B131">
        <v>0.20179711079879273</v>
      </c>
      <c r="C131" s="15">
        <f t="shared" ref="C131:C194" si="10">B131/$J$27</f>
        <v>0.31045709353660417</v>
      </c>
      <c r="D131" s="15">
        <f t="shared" ref="D131:D194" si="11">$J$28</f>
        <v>100</v>
      </c>
      <c r="E131" s="2">
        <f t="shared" si="7"/>
        <v>98.447714532316979</v>
      </c>
      <c r="F131" s="2">
        <v>5</v>
      </c>
      <c r="G131" s="2">
        <f t="shared" si="8"/>
        <v>3.4477145323169793</v>
      </c>
      <c r="H131" s="2">
        <f t="shared" si="9"/>
        <v>0.3560817596375549</v>
      </c>
    </row>
    <row r="132" spans="1:8" x14ac:dyDescent="0.3">
      <c r="A132" s="2">
        <v>25920</v>
      </c>
      <c r="B132">
        <v>0.19697863534878654</v>
      </c>
      <c r="C132" s="15">
        <f t="shared" si="10"/>
        <v>0.30304405438274851</v>
      </c>
      <c r="D132" s="15">
        <f t="shared" si="11"/>
        <v>100</v>
      </c>
      <c r="E132" s="2">
        <f t="shared" ref="E132:E195" si="12">D132-(F132*C132)</f>
        <v>98.484779728086252</v>
      </c>
      <c r="F132" s="2">
        <v>5</v>
      </c>
      <c r="G132" s="2">
        <f t="shared" ref="G132:G195" si="13">F132-(F132*C132)</f>
        <v>3.4847797280862576</v>
      </c>
      <c r="H132" s="2">
        <f t="shared" ref="H132:H195" si="14">LN((F132*E132)/(D132*G132))</f>
        <v>0.34576490565669055</v>
      </c>
    </row>
    <row r="133" spans="1:8" x14ac:dyDescent="0.3">
      <c r="A133" s="2">
        <v>26120</v>
      </c>
      <c r="B133">
        <v>0.20855515675773598</v>
      </c>
      <c r="C133" s="15">
        <f t="shared" si="10"/>
        <v>0.32085408731959381</v>
      </c>
      <c r="D133" s="15">
        <f t="shared" si="11"/>
        <v>100</v>
      </c>
      <c r="E133" s="2">
        <f t="shared" si="12"/>
        <v>98.395729563402028</v>
      </c>
      <c r="F133" s="2">
        <v>5</v>
      </c>
      <c r="G133" s="2">
        <f t="shared" si="13"/>
        <v>3.395729563402031</v>
      </c>
      <c r="H133" s="2">
        <f t="shared" si="14"/>
        <v>0.37074649940116366</v>
      </c>
    </row>
    <row r="134" spans="1:8" x14ac:dyDescent="0.3">
      <c r="A134" s="2">
        <v>26320</v>
      </c>
      <c r="B134">
        <v>0.20468522942507639</v>
      </c>
      <c r="C134" s="15">
        <f t="shared" si="10"/>
        <v>0.31490035296165597</v>
      </c>
      <c r="D134" s="15">
        <f t="shared" si="11"/>
        <v>100</v>
      </c>
      <c r="E134" s="2">
        <f t="shared" si="12"/>
        <v>98.425498235191725</v>
      </c>
      <c r="F134" s="2">
        <v>5</v>
      </c>
      <c r="G134" s="2">
        <f t="shared" si="13"/>
        <v>3.42549823519172</v>
      </c>
      <c r="H134" s="2">
        <f t="shared" si="14"/>
        <v>0.36232069407926543</v>
      </c>
    </row>
    <row r="135" spans="1:8" x14ac:dyDescent="0.3">
      <c r="A135" s="2">
        <v>26520</v>
      </c>
      <c r="B135">
        <v>0.21523501750830779</v>
      </c>
      <c r="C135" s="15">
        <f t="shared" si="10"/>
        <v>0.33113079616662733</v>
      </c>
      <c r="D135" s="15">
        <f t="shared" si="11"/>
        <v>100</v>
      </c>
      <c r="E135" s="2">
        <f t="shared" si="12"/>
        <v>98.344346019166863</v>
      </c>
      <c r="F135" s="2">
        <v>5</v>
      </c>
      <c r="G135" s="2">
        <f t="shared" si="13"/>
        <v>3.3443460191668635</v>
      </c>
      <c r="H135" s="2">
        <f t="shared" si="14"/>
        <v>0.38547161676161723</v>
      </c>
    </row>
    <row r="136" spans="1:8" x14ac:dyDescent="0.3">
      <c r="A136" s="2">
        <v>26720</v>
      </c>
      <c r="B136">
        <v>0.20706689922916785</v>
      </c>
      <c r="C136" s="15">
        <f t="shared" si="10"/>
        <v>0.31856446035256591</v>
      </c>
      <c r="D136" s="15">
        <f t="shared" si="11"/>
        <v>100</v>
      </c>
      <c r="E136" s="2">
        <f t="shared" si="12"/>
        <v>98.407177698237177</v>
      </c>
      <c r="F136" s="2">
        <v>5</v>
      </c>
      <c r="G136" s="2">
        <f t="shared" si="13"/>
        <v>3.4071776982371702</v>
      </c>
      <c r="H136" s="2">
        <f t="shared" si="14"/>
        <v>0.36749717780724755</v>
      </c>
    </row>
    <row r="137" spans="1:8" x14ac:dyDescent="0.3">
      <c r="A137" s="2">
        <v>26920</v>
      </c>
      <c r="B137">
        <v>0.21537709576584257</v>
      </c>
      <c r="C137" s="15">
        <f t="shared" si="10"/>
        <v>0.33134937810129628</v>
      </c>
      <c r="D137" s="15">
        <f t="shared" si="11"/>
        <v>100</v>
      </c>
      <c r="E137" s="2">
        <f t="shared" si="12"/>
        <v>98.343253109493517</v>
      </c>
      <c r="F137" s="2">
        <v>5</v>
      </c>
      <c r="G137" s="2">
        <f t="shared" si="13"/>
        <v>3.3432531094935185</v>
      </c>
      <c r="H137" s="2">
        <f t="shared" si="14"/>
        <v>0.38578735025796135</v>
      </c>
    </row>
    <row r="138" spans="1:8" x14ac:dyDescent="0.3">
      <c r="A138" s="2">
        <v>27120</v>
      </c>
      <c r="B138">
        <v>0.21501993246676981</v>
      </c>
      <c r="C138" s="15">
        <f t="shared" si="10"/>
        <v>0.33079989610272276</v>
      </c>
      <c r="D138" s="15">
        <f t="shared" si="11"/>
        <v>100</v>
      </c>
      <c r="E138" s="2">
        <f t="shared" si="12"/>
        <v>98.346000519486381</v>
      </c>
      <c r="F138" s="2">
        <v>5</v>
      </c>
      <c r="G138" s="2">
        <f t="shared" si="13"/>
        <v>3.3460005194863864</v>
      </c>
      <c r="H138" s="2">
        <f t="shared" si="14"/>
        <v>0.38499384684295551</v>
      </c>
    </row>
    <row r="139" spans="1:8" x14ac:dyDescent="0.3">
      <c r="A139" s="2">
        <v>27320</v>
      </c>
      <c r="B139">
        <v>0.2175277771999288</v>
      </c>
      <c r="C139" s="15">
        <f t="shared" si="10"/>
        <v>0.33465811876912122</v>
      </c>
      <c r="D139" s="15">
        <f t="shared" si="11"/>
        <v>100</v>
      </c>
      <c r="E139" s="2">
        <f t="shared" si="12"/>
        <v>98.326709406154393</v>
      </c>
      <c r="F139" s="2">
        <v>5</v>
      </c>
      <c r="G139" s="2">
        <f t="shared" si="13"/>
        <v>3.3267094061543938</v>
      </c>
      <c r="H139" s="2">
        <f t="shared" si="14"/>
        <v>0.39057978076335342</v>
      </c>
    </row>
    <row r="140" spans="1:8" x14ac:dyDescent="0.3">
      <c r="A140" s="2">
        <v>27520</v>
      </c>
      <c r="B140">
        <v>0.20548090319757736</v>
      </c>
      <c r="C140" s="15">
        <f t="shared" si="10"/>
        <v>0.31612446645781134</v>
      </c>
      <c r="D140" s="15">
        <f t="shared" si="11"/>
        <v>100</v>
      </c>
      <c r="E140" s="2">
        <f t="shared" si="12"/>
        <v>98.419377667710947</v>
      </c>
      <c r="F140" s="2">
        <v>5</v>
      </c>
      <c r="G140" s="2">
        <f t="shared" si="13"/>
        <v>3.4193776677109433</v>
      </c>
      <c r="H140" s="2">
        <f t="shared" si="14"/>
        <v>0.36404687262326163</v>
      </c>
    </row>
    <row r="141" spans="1:8" x14ac:dyDescent="0.3">
      <c r="A141" s="2">
        <v>27720</v>
      </c>
      <c r="B141">
        <v>0.22137684273378239</v>
      </c>
      <c r="C141" s="15">
        <f t="shared" si="10"/>
        <v>0.34057975805197288</v>
      </c>
      <c r="D141" s="15">
        <f t="shared" si="11"/>
        <v>100</v>
      </c>
      <c r="E141" s="2">
        <f t="shared" si="12"/>
        <v>98.297101209740134</v>
      </c>
      <c r="F141" s="2">
        <v>5</v>
      </c>
      <c r="G141" s="2">
        <f t="shared" si="13"/>
        <v>3.2971012097401355</v>
      </c>
      <c r="H141" s="2">
        <f t="shared" si="14"/>
        <v>0.39921860280148874</v>
      </c>
    </row>
    <row r="142" spans="1:8" x14ac:dyDescent="0.3">
      <c r="A142" s="2">
        <v>27920</v>
      </c>
      <c r="B142">
        <v>0.21214059365642354</v>
      </c>
      <c r="C142" s="15">
        <f t="shared" si="10"/>
        <v>0.32637014408680542</v>
      </c>
      <c r="D142" s="15">
        <f t="shared" si="11"/>
        <v>100</v>
      </c>
      <c r="E142" s="2">
        <f t="shared" si="12"/>
        <v>98.368149279565969</v>
      </c>
      <c r="F142" s="2">
        <v>5</v>
      </c>
      <c r="G142" s="2">
        <f t="shared" si="13"/>
        <v>3.3681492795659729</v>
      </c>
      <c r="H142" s="2">
        <f t="shared" si="14"/>
        <v>0.37862137361390308</v>
      </c>
    </row>
    <row r="143" spans="1:8" x14ac:dyDescent="0.3">
      <c r="A143" s="2">
        <v>28120</v>
      </c>
      <c r="B143">
        <v>0.22805759529309017</v>
      </c>
      <c r="C143" s="15">
        <f t="shared" si="10"/>
        <v>0.35085783891244637</v>
      </c>
      <c r="D143" s="15">
        <f t="shared" si="11"/>
        <v>100</v>
      </c>
      <c r="E143" s="2">
        <f t="shared" si="12"/>
        <v>98.245710805437767</v>
      </c>
      <c r="F143" s="2">
        <v>5</v>
      </c>
      <c r="G143" s="2">
        <f t="shared" si="13"/>
        <v>3.2457108054377679</v>
      </c>
      <c r="H143" s="2">
        <f t="shared" si="14"/>
        <v>0.41440494778936521</v>
      </c>
    </row>
    <row r="144" spans="1:8" x14ac:dyDescent="0.3">
      <c r="A144" s="2">
        <v>28320</v>
      </c>
      <c r="B144">
        <v>0.22932349411939185</v>
      </c>
      <c r="C144" s="15">
        <f t="shared" si="10"/>
        <v>0.35280537556829511</v>
      </c>
      <c r="D144" s="15">
        <f t="shared" si="11"/>
        <v>100</v>
      </c>
      <c r="E144" s="2">
        <f t="shared" si="12"/>
        <v>98.235973122158526</v>
      </c>
      <c r="F144" s="2">
        <v>5</v>
      </c>
      <c r="G144" s="2">
        <f t="shared" si="13"/>
        <v>3.2359731221585246</v>
      </c>
      <c r="H144" s="2">
        <f t="shared" si="14"/>
        <v>0.41731050652119067</v>
      </c>
    </row>
    <row r="145" spans="1:8" x14ac:dyDescent="0.3">
      <c r="A145" s="2">
        <v>28520</v>
      </c>
      <c r="B145">
        <v>0.20142803199340911</v>
      </c>
      <c r="C145" s="15">
        <f t="shared" si="10"/>
        <v>0.30988927998986016</v>
      </c>
      <c r="D145" s="15">
        <f t="shared" si="11"/>
        <v>100</v>
      </c>
      <c r="E145" s="2">
        <f t="shared" si="12"/>
        <v>98.450553600050696</v>
      </c>
      <c r="F145" s="2">
        <v>5</v>
      </c>
      <c r="G145" s="2">
        <f t="shared" si="13"/>
        <v>3.4505536000506991</v>
      </c>
      <c r="H145" s="2">
        <f t="shared" si="14"/>
        <v>0.35528747272166844</v>
      </c>
    </row>
    <row r="146" spans="1:8" x14ac:dyDescent="0.3">
      <c r="A146" s="2">
        <v>28720</v>
      </c>
      <c r="B146">
        <v>0.20741624607046324</v>
      </c>
      <c r="C146" s="15">
        <f t="shared" si="10"/>
        <v>0.31910191703148189</v>
      </c>
      <c r="D146" s="15">
        <f t="shared" si="11"/>
        <v>100</v>
      </c>
      <c r="E146" s="2">
        <f t="shared" si="12"/>
        <v>98.404490414842584</v>
      </c>
      <c r="F146" s="2">
        <v>5</v>
      </c>
      <c r="G146" s="2">
        <f t="shared" si="13"/>
        <v>3.4044904148425905</v>
      </c>
      <c r="H146" s="2">
        <f t="shared" si="14"/>
        <v>0.36825889326089312</v>
      </c>
    </row>
    <row r="147" spans="1:8" x14ac:dyDescent="0.3">
      <c r="A147" s="2">
        <v>28920</v>
      </c>
      <c r="B147">
        <v>0.19750404147075906</v>
      </c>
      <c r="C147" s="15">
        <f t="shared" si="10"/>
        <v>0.30385237149347549</v>
      </c>
      <c r="D147" s="15">
        <f t="shared" si="11"/>
        <v>100</v>
      </c>
      <c r="E147" s="2">
        <f t="shared" si="12"/>
        <v>98.480738142532616</v>
      </c>
      <c r="F147" s="2">
        <v>5</v>
      </c>
      <c r="G147" s="2">
        <f t="shared" si="13"/>
        <v>3.4807381425326227</v>
      </c>
      <c r="H147" s="2">
        <f t="shared" si="14"/>
        <v>0.34688432243141365</v>
      </c>
    </row>
    <row r="148" spans="1:8" x14ac:dyDescent="0.3">
      <c r="A148" s="2">
        <v>29120</v>
      </c>
      <c r="B148">
        <v>0.22556771242159127</v>
      </c>
      <c r="C148" s="15">
        <f t="shared" si="10"/>
        <v>0.34702724987937117</v>
      </c>
      <c r="D148" s="15">
        <f t="shared" si="11"/>
        <v>100</v>
      </c>
      <c r="E148" s="2">
        <f t="shared" si="12"/>
        <v>98.264863750603141</v>
      </c>
      <c r="F148" s="2">
        <v>5</v>
      </c>
      <c r="G148" s="2">
        <f t="shared" si="13"/>
        <v>3.2648637506031442</v>
      </c>
      <c r="H148" s="2">
        <f t="shared" si="14"/>
        <v>0.40871621917871537</v>
      </c>
    </row>
    <row r="149" spans="1:8" x14ac:dyDescent="0.3">
      <c r="A149" s="2">
        <v>29320</v>
      </c>
      <c r="B149">
        <v>0.23105197416876191</v>
      </c>
      <c r="C149" s="15">
        <f t="shared" si="10"/>
        <v>0.3554645756442491</v>
      </c>
      <c r="D149" s="15">
        <f t="shared" si="11"/>
        <v>100</v>
      </c>
      <c r="E149" s="2">
        <f t="shared" si="12"/>
        <v>98.222677121778759</v>
      </c>
      <c r="F149" s="2">
        <v>5</v>
      </c>
      <c r="G149" s="2">
        <f t="shared" si="13"/>
        <v>3.2226771217787542</v>
      </c>
      <c r="H149" s="2">
        <f t="shared" si="14"/>
        <v>0.42129242465669436</v>
      </c>
    </row>
    <row r="150" spans="1:8" x14ac:dyDescent="0.3">
      <c r="A150" s="2">
        <v>29520</v>
      </c>
      <c r="B150">
        <v>0.23452756521758303</v>
      </c>
      <c r="C150" s="15">
        <f t="shared" si="10"/>
        <v>0.36081163879628159</v>
      </c>
      <c r="D150" s="15">
        <f t="shared" si="11"/>
        <v>100</v>
      </c>
      <c r="E150" s="2">
        <f t="shared" si="12"/>
        <v>98.195941806018595</v>
      </c>
      <c r="F150" s="2">
        <v>5</v>
      </c>
      <c r="G150" s="2">
        <f t="shared" si="13"/>
        <v>3.1959418060185918</v>
      </c>
      <c r="H150" s="2">
        <f t="shared" si="14"/>
        <v>0.42935079578961433</v>
      </c>
    </row>
    <row r="151" spans="1:8" x14ac:dyDescent="0.3">
      <c r="A151" s="2">
        <v>29720</v>
      </c>
      <c r="B151">
        <v>0.22358950325804214</v>
      </c>
      <c r="C151" s="15">
        <f t="shared" si="10"/>
        <v>0.34398385116621866</v>
      </c>
      <c r="D151" s="15">
        <f t="shared" si="11"/>
        <v>100</v>
      </c>
      <c r="E151" s="2">
        <f t="shared" si="12"/>
        <v>98.280080744168913</v>
      </c>
      <c r="F151" s="2">
        <v>5</v>
      </c>
      <c r="G151" s="2">
        <f t="shared" si="13"/>
        <v>3.2800807441689068</v>
      </c>
      <c r="H151" s="2">
        <f t="shared" si="14"/>
        <v>0.40422105645366752</v>
      </c>
    </row>
    <row r="152" spans="1:8" x14ac:dyDescent="0.3">
      <c r="A152" s="2">
        <v>29920</v>
      </c>
      <c r="B152">
        <v>0.21388027622350952</v>
      </c>
      <c r="C152" s="15">
        <f t="shared" si="10"/>
        <v>0.32904657880539928</v>
      </c>
      <c r="D152" s="15">
        <f t="shared" si="11"/>
        <v>100</v>
      </c>
      <c r="E152" s="2">
        <f t="shared" si="12"/>
        <v>98.354767105972996</v>
      </c>
      <c r="F152" s="2">
        <v>5</v>
      </c>
      <c r="G152" s="2">
        <f t="shared" si="13"/>
        <v>3.3547671059730035</v>
      </c>
      <c r="H152" s="2">
        <f t="shared" si="14"/>
        <v>0.38246638991824367</v>
      </c>
    </row>
    <row r="153" spans="1:8" x14ac:dyDescent="0.3">
      <c r="A153" s="2">
        <v>30120</v>
      </c>
      <c r="B153">
        <v>0.20919385704389101</v>
      </c>
      <c r="C153" s="15">
        <f t="shared" si="10"/>
        <v>0.32183670314444768</v>
      </c>
      <c r="D153" s="15">
        <f t="shared" si="11"/>
        <v>100</v>
      </c>
      <c r="E153" s="2">
        <f t="shared" si="12"/>
        <v>98.390816484277764</v>
      </c>
      <c r="F153" s="2">
        <v>5</v>
      </c>
      <c r="G153" s="2">
        <f t="shared" si="13"/>
        <v>3.3908164842777615</v>
      </c>
      <c r="H153" s="2">
        <f t="shared" si="14"/>
        <v>0.37214445452518286</v>
      </c>
    </row>
    <row r="154" spans="1:8" x14ac:dyDescent="0.3">
      <c r="A154" s="2">
        <v>30320</v>
      </c>
      <c r="B154">
        <v>0.23162044752623343</v>
      </c>
      <c r="C154" s="15">
        <f t="shared" si="10"/>
        <v>0.3563391500403591</v>
      </c>
      <c r="D154" s="15">
        <f t="shared" si="11"/>
        <v>100</v>
      </c>
      <c r="E154" s="2">
        <f t="shared" si="12"/>
        <v>98.218304249798209</v>
      </c>
      <c r="F154" s="2">
        <v>5</v>
      </c>
      <c r="G154" s="2">
        <f t="shared" si="13"/>
        <v>3.2183042497982046</v>
      </c>
      <c r="H154" s="2">
        <f t="shared" si="14"/>
        <v>0.42260573175201072</v>
      </c>
    </row>
    <row r="155" spans="1:8" x14ac:dyDescent="0.3">
      <c r="A155" s="2">
        <v>30520</v>
      </c>
      <c r="B155">
        <v>0.21242460962877294</v>
      </c>
      <c r="C155" s="15">
        <f t="shared" si="10"/>
        <v>0.32680709173657374</v>
      </c>
      <c r="D155" s="15">
        <f t="shared" si="11"/>
        <v>100</v>
      </c>
      <c r="E155" s="2">
        <f t="shared" si="12"/>
        <v>98.365964541317126</v>
      </c>
      <c r="F155" s="2">
        <v>5</v>
      </c>
      <c r="G155" s="2">
        <f t="shared" si="13"/>
        <v>3.3659645413171315</v>
      </c>
      <c r="H155" s="2">
        <f t="shared" si="14"/>
        <v>0.379248020518059</v>
      </c>
    </row>
    <row r="156" spans="1:8" x14ac:dyDescent="0.3">
      <c r="A156" s="2">
        <v>30720</v>
      </c>
      <c r="B156">
        <v>0.21989420518311881</v>
      </c>
      <c r="C156" s="15">
        <f t="shared" si="10"/>
        <v>0.33829877720479817</v>
      </c>
      <c r="D156" s="15">
        <f t="shared" si="11"/>
        <v>100</v>
      </c>
      <c r="E156" s="2">
        <f t="shared" si="12"/>
        <v>98.308506113976009</v>
      </c>
      <c r="F156" s="2">
        <v>5</v>
      </c>
      <c r="G156" s="2">
        <f t="shared" si="13"/>
        <v>3.308506113976009</v>
      </c>
      <c r="H156" s="2">
        <f t="shared" si="14"/>
        <v>0.39588151961399909</v>
      </c>
    </row>
    <row r="157" spans="1:8" x14ac:dyDescent="0.3">
      <c r="A157" s="2">
        <v>30920</v>
      </c>
      <c r="B157">
        <v>0.24089483568918885</v>
      </c>
      <c r="C157" s="15">
        <f t="shared" si="10"/>
        <v>0.37060743952182901</v>
      </c>
      <c r="D157" s="15">
        <f t="shared" si="11"/>
        <v>100</v>
      </c>
      <c r="E157" s="2">
        <f t="shared" si="12"/>
        <v>98.14696280239086</v>
      </c>
      <c r="F157" s="2">
        <v>5</v>
      </c>
      <c r="G157" s="2">
        <f t="shared" si="13"/>
        <v>3.1469628023908549</v>
      </c>
      <c r="H157" s="2">
        <f t="shared" si="14"/>
        <v>0.44429590425086224</v>
      </c>
    </row>
    <row r="158" spans="1:8" x14ac:dyDescent="0.3">
      <c r="A158" s="2">
        <v>31120</v>
      </c>
      <c r="B158">
        <v>0.22309098364643495</v>
      </c>
      <c r="C158" s="15">
        <f t="shared" si="10"/>
        <v>0.34321689791759225</v>
      </c>
      <c r="D158" s="15">
        <f t="shared" si="11"/>
        <v>100</v>
      </c>
      <c r="E158" s="2">
        <f t="shared" si="12"/>
        <v>98.283915510412044</v>
      </c>
      <c r="F158" s="2">
        <v>5</v>
      </c>
      <c r="G158" s="2">
        <f t="shared" si="13"/>
        <v>3.2839155104120388</v>
      </c>
      <c r="H158" s="2">
        <f t="shared" si="14"/>
        <v>0.40309165004998654</v>
      </c>
    </row>
    <row r="159" spans="1:8" x14ac:dyDescent="0.3">
      <c r="A159" s="2">
        <v>31320</v>
      </c>
      <c r="B159">
        <v>0.25845499000571104</v>
      </c>
      <c r="C159" s="15">
        <f t="shared" si="10"/>
        <v>0.39762306154724775</v>
      </c>
      <c r="D159" s="15">
        <f t="shared" si="11"/>
        <v>100</v>
      </c>
      <c r="E159" s="2">
        <f t="shared" si="12"/>
        <v>98.011884692263763</v>
      </c>
      <c r="F159" s="2">
        <v>5</v>
      </c>
      <c r="G159" s="2">
        <f t="shared" si="13"/>
        <v>3.0118846922637612</v>
      </c>
      <c r="H159" s="2">
        <f t="shared" si="14"/>
        <v>0.48679044370983293</v>
      </c>
    </row>
    <row r="160" spans="1:8" x14ac:dyDescent="0.3">
      <c r="A160" s="2">
        <v>31520</v>
      </c>
      <c r="B160">
        <v>0.24130932411517755</v>
      </c>
      <c r="C160" s="15">
        <f t="shared" si="10"/>
        <v>0.37124511402335009</v>
      </c>
      <c r="D160" s="15">
        <f t="shared" si="11"/>
        <v>100</v>
      </c>
      <c r="E160" s="2">
        <f t="shared" si="12"/>
        <v>98.143774429883251</v>
      </c>
      <c r="F160" s="2">
        <v>5</v>
      </c>
      <c r="G160" s="2">
        <f t="shared" si="13"/>
        <v>3.1437744298832495</v>
      </c>
      <c r="H160" s="2">
        <f t="shared" si="14"/>
        <v>0.44527709024376722</v>
      </c>
    </row>
    <row r="161" spans="1:8" x14ac:dyDescent="0.3">
      <c r="A161" s="2">
        <v>31720</v>
      </c>
      <c r="B161">
        <v>0.23310472231843898</v>
      </c>
      <c r="C161" s="15">
        <f t="shared" si="10"/>
        <v>0.35862264972067537</v>
      </c>
      <c r="D161" s="15">
        <f t="shared" si="11"/>
        <v>100</v>
      </c>
      <c r="E161" s="2">
        <f t="shared" si="12"/>
        <v>98.206886751396624</v>
      </c>
      <c r="F161" s="2">
        <v>5</v>
      </c>
      <c r="G161" s="2">
        <f t="shared" si="13"/>
        <v>3.206886751396623</v>
      </c>
      <c r="H161" s="2">
        <f t="shared" si="14"/>
        <v>0.42604346205273014</v>
      </c>
    </row>
    <row r="162" spans="1:8" x14ac:dyDescent="0.3">
      <c r="A162" s="2">
        <v>31920</v>
      </c>
      <c r="B162">
        <v>0.24361349980210845</v>
      </c>
      <c r="C162" s="15">
        <f t="shared" si="10"/>
        <v>0.37478999969555143</v>
      </c>
      <c r="D162" s="15">
        <f t="shared" si="11"/>
        <v>100</v>
      </c>
      <c r="E162" s="2">
        <f t="shared" si="12"/>
        <v>98.126050001522245</v>
      </c>
      <c r="F162" s="2">
        <v>5</v>
      </c>
      <c r="G162" s="2">
        <f t="shared" si="13"/>
        <v>3.126050001522243</v>
      </c>
      <c r="H162" s="2">
        <f t="shared" si="14"/>
        <v>0.45075037590382572</v>
      </c>
    </row>
    <row r="163" spans="1:8" x14ac:dyDescent="0.3">
      <c r="A163" s="2">
        <v>32120</v>
      </c>
      <c r="B163">
        <v>0.24976255695191948</v>
      </c>
      <c r="C163" s="15">
        <f t="shared" si="10"/>
        <v>0.38425008761833768</v>
      </c>
      <c r="D163" s="15">
        <f t="shared" si="11"/>
        <v>100</v>
      </c>
      <c r="E163" s="2">
        <f t="shared" si="12"/>
        <v>98.07874956190831</v>
      </c>
      <c r="F163" s="2">
        <v>5</v>
      </c>
      <c r="G163" s="2">
        <f t="shared" si="13"/>
        <v>3.0787495619083116</v>
      </c>
      <c r="H163" s="2">
        <f t="shared" si="14"/>
        <v>0.46551492123046673</v>
      </c>
    </row>
    <row r="164" spans="1:8" x14ac:dyDescent="0.3">
      <c r="A164" s="2">
        <v>32320</v>
      </c>
      <c r="B164">
        <v>0.23814273510193718</v>
      </c>
      <c r="C164" s="15">
        <f t="shared" si="10"/>
        <v>0.36637343861836486</v>
      </c>
      <c r="D164" s="15">
        <f t="shared" si="11"/>
        <v>100</v>
      </c>
      <c r="E164" s="2">
        <f t="shared" si="12"/>
        <v>98.168132806908176</v>
      </c>
      <c r="F164" s="2">
        <v>5</v>
      </c>
      <c r="G164" s="2">
        <f t="shared" si="13"/>
        <v>3.1681328069081758</v>
      </c>
      <c r="H164" s="2">
        <f t="shared" si="14"/>
        <v>0.43780698152666231</v>
      </c>
    </row>
    <row r="165" spans="1:8" x14ac:dyDescent="0.3">
      <c r="A165" s="2">
        <v>32520</v>
      </c>
      <c r="B165">
        <v>0.24706649886176452</v>
      </c>
      <c r="C165" s="15">
        <f t="shared" si="10"/>
        <v>0.38010230594117617</v>
      </c>
      <c r="D165" s="15">
        <f t="shared" si="11"/>
        <v>100</v>
      </c>
      <c r="E165" s="2">
        <f t="shared" si="12"/>
        <v>98.099488470294119</v>
      </c>
      <c r="F165" s="2">
        <v>5</v>
      </c>
      <c r="G165" s="2">
        <f t="shared" si="13"/>
        <v>3.0994884702941192</v>
      </c>
      <c r="H165" s="2">
        <f t="shared" si="14"/>
        <v>0.45901279034066161</v>
      </c>
    </row>
    <row r="166" spans="1:8" x14ac:dyDescent="0.3">
      <c r="A166" s="2">
        <v>32720</v>
      </c>
      <c r="B166">
        <v>0.23459962764477402</v>
      </c>
      <c r="C166" s="15">
        <f t="shared" si="10"/>
        <v>0.3609225040688831</v>
      </c>
      <c r="D166" s="15">
        <f t="shared" si="11"/>
        <v>100</v>
      </c>
      <c r="E166" s="2">
        <f t="shared" si="12"/>
        <v>98.195387479655579</v>
      </c>
      <c r="F166" s="2">
        <v>5</v>
      </c>
      <c r="G166" s="2">
        <f t="shared" si="13"/>
        <v>3.1953874796555848</v>
      </c>
      <c r="H166" s="2">
        <f t="shared" si="14"/>
        <v>0.42951861266410951</v>
      </c>
    </row>
    <row r="167" spans="1:8" x14ac:dyDescent="0.3">
      <c r="A167" s="2">
        <v>32920</v>
      </c>
      <c r="B167">
        <v>0.25509079704849452</v>
      </c>
      <c r="C167" s="15">
        <f t="shared" si="10"/>
        <v>0.39244738007460694</v>
      </c>
      <c r="D167" s="15">
        <f t="shared" si="11"/>
        <v>100</v>
      </c>
      <c r="E167" s="2">
        <f t="shared" si="12"/>
        <v>98.037763099626972</v>
      </c>
      <c r="F167" s="2">
        <v>5</v>
      </c>
      <c r="G167" s="2">
        <f t="shared" si="13"/>
        <v>3.0377630996269653</v>
      </c>
      <c r="H167" s="2">
        <f t="shared" si="14"/>
        <v>0.47849904656759407</v>
      </c>
    </row>
    <row r="168" spans="1:8" x14ac:dyDescent="0.3">
      <c r="A168" s="2">
        <v>33120</v>
      </c>
      <c r="B168">
        <v>0.23921322823058108</v>
      </c>
      <c r="C168" s="15">
        <f t="shared" si="10"/>
        <v>0.36802035112397086</v>
      </c>
      <c r="D168" s="15">
        <f t="shared" si="11"/>
        <v>100</v>
      </c>
      <c r="E168" s="2">
        <f t="shared" si="12"/>
        <v>98.159898244380145</v>
      </c>
      <c r="F168" s="2">
        <v>5</v>
      </c>
      <c r="G168" s="2">
        <f t="shared" si="13"/>
        <v>3.1598982443801455</v>
      </c>
      <c r="H168" s="2">
        <f t="shared" si="14"/>
        <v>0.44032566428310432</v>
      </c>
    </row>
    <row r="169" spans="1:8" x14ac:dyDescent="0.3">
      <c r="A169" s="2">
        <v>33320</v>
      </c>
      <c r="B169">
        <v>0.26199895911534016</v>
      </c>
      <c r="C169" s="15">
        <f t="shared" si="10"/>
        <v>0.40307532171590793</v>
      </c>
      <c r="D169" s="15">
        <f t="shared" si="11"/>
        <v>100</v>
      </c>
      <c r="E169" s="2">
        <f t="shared" si="12"/>
        <v>97.984623391420456</v>
      </c>
      <c r="F169" s="2">
        <v>5</v>
      </c>
      <c r="G169" s="2">
        <f t="shared" si="13"/>
        <v>2.9846233914204605</v>
      </c>
      <c r="H169" s="2">
        <f t="shared" si="14"/>
        <v>0.49560471678014001</v>
      </c>
    </row>
    <row r="170" spans="1:8" x14ac:dyDescent="0.3">
      <c r="A170" s="2">
        <v>33520</v>
      </c>
      <c r="B170">
        <v>0.24638785525412205</v>
      </c>
      <c r="C170" s="15">
        <f t="shared" si="10"/>
        <v>0.37905823885249545</v>
      </c>
      <c r="D170" s="15">
        <f t="shared" si="11"/>
        <v>100</v>
      </c>
      <c r="E170" s="2">
        <f t="shared" si="12"/>
        <v>98.104708805737516</v>
      </c>
      <c r="F170" s="2">
        <v>5</v>
      </c>
      <c r="G170" s="2">
        <f t="shared" si="13"/>
        <v>3.1047088057375225</v>
      </c>
      <c r="H170" s="2">
        <f t="shared" si="14"/>
        <v>0.45738316330741463</v>
      </c>
    </row>
    <row r="171" spans="1:8" x14ac:dyDescent="0.3">
      <c r="A171" s="2">
        <v>33720</v>
      </c>
      <c r="B171">
        <v>0.24861100601457903</v>
      </c>
      <c r="C171" s="15">
        <f t="shared" si="10"/>
        <v>0.38247847079166003</v>
      </c>
      <c r="D171" s="15">
        <f t="shared" si="11"/>
        <v>100</v>
      </c>
      <c r="E171" s="2">
        <f t="shared" si="12"/>
        <v>98.087607646041704</v>
      </c>
      <c r="F171" s="2">
        <v>5</v>
      </c>
      <c r="G171" s="2">
        <f t="shared" si="13"/>
        <v>3.0876076460416999</v>
      </c>
      <c r="H171" s="2">
        <f t="shared" si="14"/>
        <v>0.46273219488708783</v>
      </c>
    </row>
    <row r="172" spans="1:8" x14ac:dyDescent="0.3">
      <c r="A172" s="2">
        <v>33920</v>
      </c>
      <c r="B172">
        <v>0.24981753097324561</v>
      </c>
      <c r="C172" s="15">
        <f t="shared" si="10"/>
        <v>0.38433466303576247</v>
      </c>
      <c r="D172" s="15">
        <f t="shared" si="11"/>
        <v>100</v>
      </c>
      <c r="E172" s="2">
        <f t="shared" si="12"/>
        <v>98.078326684821192</v>
      </c>
      <c r="F172" s="2">
        <v>5</v>
      </c>
      <c r="G172" s="2">
        <f t="shared" si="13"/>
        <v>3.0783266848211879</v>
      </c>
      <c r="H172" s="2">
        <f t="shared" si="14"/>
        <v>0.46564797256659773</v>
      </c>
    </row>
    <row r="173" spans="1:8" x14ac:dyDescent="0.3">
      <c r="A173" s="2">
        <v>34120</v>
      </c>
      <c r="B173">
        <v>0.25361383698525786</v>
      </c>
      <c r="C173" s="15">
        <f t="shared" si="10"/>
        <v>0.39017513382347363</v>
      </c>
      <c r="D173" s="15">
        <f t="shared" si="11"/>
        <v>100</v>
      </c>
      <c r="E173" s="2">
        <f t="shared" si="12"/>
        <v>98.049124330882634</v>
      </c>
      <c r="F173" s="2">
        <v>5</v>
      </c>
      <c r="G173" s="2">
        <f t="shared" si="13"/>
        <v>3.0491243308826319</v>
      </c>
      <c r="H173" s="2">
        <f t="shared" si="14"/>
        <v>0.47488190343762887</v>
      </c>
    </row>
    <row r="174" spans="1:8" x14ac:dyDescent="0.3">
      <c r="A174" s="2">
        <v>34320</v>
      </c>
      <c r="B174">
        <v>0.27353798271576246</v>
      </c>
      <c r="C174" s="15">
        <f t="shared" si="10"/>
        <v>0.42082766571655761</v>
      </c>
      <c r="D174" s="15">
        <f t="shared" si="11"/>
        <v>100</v>
      </c>
      <c r="E174" s="2">
        <f t="shared" si="12"/>
        <v>97.895861671417208</v>
      </c>
      <c r="F174" s="2">
        <v>5</v>
      </c>
      <c r="G174" s="2">
        <f t="shared" si="13"/>
        <v>2.8958616714172121</v>
      </c>
      <c r="H174" s="2">
        <f t="shared" si="14"/>
        <v>0.52488929612464186</v>
      </c>
    </row>
    <row r="175" spans="1:8" x14ac:dyDescent="0.3">
      <c r="A175" s="2">
        <v>34520</v>
      </c>
      <c r="B175">
        <v>0.24399732332225613</v>
      </c>
      <c r="C175" s="15">
        <f t="shared" si="10"/>
        <v>0.37538049741885554</v>
      </c>
      <c r="D175" s="15">
        <f t="shared" si="11"/>
        <v>100</v>
      </c>
      <c r="E175" s="2">
        <f t="shared" si="12"/>
        <v>98.123097512905716</v>
      </c>
      <c r="F175" s="2">
        <v>5</v>
      </c>
      <c r="G175" s="2">
        <f t="shared" si="13"/>
        <v>3.1230975129057224</v>
      </c>
      <c r="H175" s="2">
        <f t="shared" si="14"/>
        <v>0.45166521203037258</v>
      </c>
    </row>
    <row r="176" spans="1:8" x14ac:dyDescent="0.3">
      <c r="A176" s="2">
        <v>34720</v>
      </c>
      <c r="B176">
        <v>0.25859332232374155</v>
      </c>
      <c r="C176" s="15">
        <f t="shared" si="10"/>
        <v>0.3978358804980639</v>
      </c>
      <c r="D176" s="15">
        <f t="shared" si="11"/>
        <v>100</v>
      </c>
      <c r="E176" s="2">
        <f t="shared" si="12"/>
        <v>98.010820597509678</v>
      </c>
      <c r="F176" s="2">
        <v>5</v>
      </c>
      <c r="G176" s="2">
        <f t="shared" si="13"/>
        <v>3.0108205975096807</v>
      </c>
      <c r="H176" s="2">
        <f t="shared" si="14"/>
        <v>0.48713294791862832</v>
      </c>
    </row>
    <row r="177" spans="1:8" x14ac:dyDescent="0.3">
      <c r="A177" s="2">
        <v>34920</v>
      </c>
      <c r="B177">
        <v>0.23374664486905034</v>
      </c>
      <c r="C177" s="15">
        <f t="shared" si="10"/>
        <v>0.35961022287546202</v>
      </c>
      <c r="D177" s="15">
        <f t="shared" si="11"/>
        <v>100</v>
      </c>
      <c r="E177" s="2">
        <f t="shared" si="12"/>
        <v>98.201948885622684</v>
      </c>
      <c r="F177" s="2">
        <v>5</v>
      </c>
      <c r="G177" s="2">
        <f t="shared" si="13"/>
        <v>3.2019488856226896</v>
      </c>
      <c r="H177" s="2">
        <f t="shared" si="14"/>
        <v>0.42753413651402872</v>
      </c>
    </row>
    <row r="178" spans="1:8" x14ac:dyDescent="0.3">
      <c r="A178" s="2">
        <v>35120</v>
      </c>
      <c r="B178">
        <v>0.2598083905484736</v>
      </c>
      <c r="C178" s="15">
        <f t="shared" si="10"/>
        <v>0.39970521622842092</v>
      </c>
      <c r="D178" s="15">
        <f t="shared" si="11"/>
        <v>100</v>
      </c>
      <c r="E178" s="2">
        <f t="shared" si="12"/>
        <v>98.001473918857897</v>
      </c>
      <c r="F178" s="2">
        <v>5</v>
      </c>
      <c r="G178" s="2">
        <f t="shared" si="13"/>
        <v>3.0014739188578954</v>
      </c>
      <c r="H178" s="2">
        <f t="shared" si="14"/>
        <v>0.4901467706891694</v>
      </c>
    </row>
    <row r="179" spans="1:8" x14ac:dyDescent="0.3">
      <c r="A179" s="2">
        <v>35320</v>
      </c>
      <c r="B179">
        <v>0.23774899364467869</v>
      </c>
      <c r="C179" s="15">
        <f t="shared" si="10"/>
        <v>0.36576768253027492</v>
      </c>
      <c r="D179" s="15">
        <f t="shared" si="11"/>
        <v>100</v>
      </c>
      <c r="E179" s="2">
        <f t="shared" si="12"/>
        <v>98.171161587348621</v>
      </c>
      <c r="F179" s="2">
        <v>5</v>
      </c>
      <c r="G179" s="2">
        <f t="shared" si="13"/>
        <v>3.1711615873486254</v>
      </c>
      <c r="H179" s="2">
        <f t="shared" si="14"/>
        <v>0.43688227637708016</v>
      </c>
    </row>
    <row r="180" spans="1:8" x14ac:dyDescent="0.3">
      <c r="A180" s="2">
        <v>35520</v>
      </c>
      <c r="B180">
        <v>0.26452959106437823</v>
      </c>
      <c r="C180" s="15">
        <f t="shared" si="10"/>
        <v>0.40696860163750498</v>
      </c>
      <c r="D180" s="15">
        <f t="shared" si="11"/>
        <v>100</v>
      </c>
      <c r="E180" s="2">
        <f t="shared" si="12"/>
        <v>97.965156991812478</v>
      </c>
      <c r="F180" s="2">
        <v>5</v>
      </c>
      <c r="G180" s="2">
        <f t="shared" si="13"/>
        <v>2.9651569918124752</v>
      </c>
      <c r="H180" s="2">
        <f t="shared" si="14"/>
        <v>0.50194962161435197</v>
      </c>
    </row>
    <row r="181" spans="1:8" x14ac:dyDescent="0.3">
      <c r="A181" s="2">
        <v>35720</v>
      </c>
      <c r="B181">
        <v>0.25871394435716544</v>
      </c>
      <c r="C181" s="15">
        <f t="shared" si="10"/>
        <v>0.3980214528571776</v>
      </c>
      <c r="D181" s="15">
        <f t="shared" si="11"/>
        <v>100</v>
      </c>
      <c r="E181" s="2">
        <f t="shared" si="12"/>
        <v>98.009892735714118</v>
      </c>
      <c r="F181" s="2">
        <v>5</v>
      </c>
      <c r="G181" s="2">
        <f t="shared" si="13"/>
        <v>3.0098927357141121</v>
      </c>
      <c r="H181" s="2">
        <f t="shared" si="14"/>
        <v>0.48743170415421505</v>
      </c>
    </row>
    <row r="182" spans="1:8" x14ac:dyDescent="0.3">
      <c r="A182" s="2">
        <v>35920</v>
      </c>
      <c r="B182">
        <v>0.27098123732251522</v>
      </c>
      <c r="C182" s="15">
        <f t="shared" si="10"/>
        <v>0.41689421126540804</v>
      </c>
      <c r="D182" s="15">
        <f t="shared" si="11"/>
        <v>100</v>
      </c>
      <c r="E182" s="2">
        <f t="shared" si="12"/>
        <v>97.915528943672953</v>
      </c>
      <c r="F182" s="2">
        <v>5</v>
      </c>
      <c r="G182" s="2">
        <f t="shared" si="13"/>
        <v>2.9155289436729599</v>
      </c>
      <c r="H182" s="2">
        <f t="shared" si="14"/>
        <v>0.5183216247232868</v>
      </c>
    </row>
    <row r="183" spans="1:8" x14ac:dyDescent="0.3">
      <c r="A183" s="2">
        <v>36120</v>
      </c>
      <c r="B183">
        <v>0.27162863082375116</v>
      </c>
      <c r="C183" s="15">
        <f t="shared" si="10"/>
        <v>0.41789020126730947</v>
      </c>
      <c r="D183" s="15">
        <f t="shared" si="11"/>
        <v>100</v>
      </c>
      <c r="E183" s="2">
        <f t="shared" si="12"/>
        <v>97.910548993663454</v>
      </c>
      <c r="F183" s="2">
        <v>5</v>
      </c>
      <c r="G183" s="2">
        <f t="shared" si="13"/>
        <v>2.9105489936634528</v>
      </c>
      <c r="H183" s="2">
        <f t="shared" si="14"/>
        <v>0.51998030191572997</v>
      </c>
    </row>
    <row r="184" spans="1:8" x14ac:dyDescent="0.3">
      <c r="A184" s="2">
        <v>36320</v>
      </c>
      <c r="B184">
        <v>0.26074312366344665</v>
      </c>
      <c r="C184" s="15">
        <f t="shared" si="10"/>
        <v>0.4011432671745333</v>
      </c>
      <c r="D184" s="15">
        <f t="shared" si="11"/>
        <v>100</v>
      </c>
      <c r="E184" s="2">
        <f t="shared" si="12"/>
        <v>97.994283664127337</v>
      </c>
      <c r="F184" s="2">
        <v>5</v>
      </c>
      <c r="G184" s="2">
        <f t="shared" si="13"/>
        <v>2.9942836641273334</v>
      </c>
      <c r="H184" s="2">
        <f t="shared" si="14"/>
        <v>0.49247184775044373</v>
      </c>
    </row>
    <row r="185" spans="1:8" x14ac:dyDescent="0.3">
      <c r="A185" s="2">
        <v>36520</v>
      </c>
      <c r="B185">
        <v>0.25862886543620239</v>
      </c>
      <c r="C185" s="15">
        <f t="shared" si="10"/>
        <v>0.39789056220954211</v>
      </c>
      <c r="D185" s="15">
        <f t="shared" si="11"/>
        <v>100</v>
      </c>
      <c r="E185" s="2">
        <f t="shared" si="12"/>
        <v>98.010547188952287</v>
      </c>
      <c r="F185" s="2">
        <v>5</v>
      </c>
      <c r="G185" s="2">
        <f t="shared" si="13"/>
        <v>3.0105471889522892</v>
      </c>
      <c r="H185" s="2">
        <f t="shared" si="14"/>
        <v>0.4872209711140385</v>
      </c>
    </row>
    <row r="186" spans="1:8" x14ac:dyDescent="0.3">
      <c r="A186" s="2">
        <v>36720</v>
      </c>
      <c r="B186">
        <v>0.25525554826234276</v>
      </c>
      <c r="C186" s="15">
        <f t="shared" si="10"/>
        <v>0.39270084348052731</v>
      </c>
      <c r="D186" s="15">
        <f t="shared" si="11"/>
        <v>100</v>
      </c>
      <c r="E186" s="2">
        <f t="shared" si="12"/>
        <v>98.03649578259737</v>
      </c>
      <c r="F186" s="2">
        <v>5</v>
      </c>
      <c r="G186" s="2">
        <f t="shared" si="13"/>
        <v>3.0364957825973633</v>
      </c>
      <c r="H186" s="2">
        <f t="shared" si="14"/>
        <v>0.47890339428360501</v>
      </c>
    </row>
    <row r="187" spans="1:8" x14ac:dyDescent="0.3">
      <c r="A187" s="2">
        <v>36920</v>
      </c>
      <c r="B187">
        <v>0.26252480384482352</v>
      </c>
      <c r="C187" s="15">
        <f t="shared" si="10"/>
        <v>0.40388431360742078</v>
      </c>
      <c r="D187" s="15">
        <f t="shared" si="11"/>
        <v>100</v>
      </c>
      <c r="E187" s="2">
        <f t="shared" si="12"/>
        <v>97.980578431962897</v>
      </c>
      <c r="F187" s="2">
        <v>5</v>
      </c>
      <c r="G187" s="2">
        <f t="shared" si="13"/>
        <v>2.9805784319628961</v>
      </c>
      <c r="H187" s="2">
        <f t="shared" si="14"/>
        <v>0.4969196198438191</v>
      </c>
    </row>
    <row r="188" spans="1:8" x14ac:dyDescent="0.3">
      <c r="A188" s="2">
        <v>37120</v>
      </c>
      <c r="B188">
        <v>0.26847440006930606</v>
      </c>
      <c r="C188" s="15">
        <f t="shared" si="10"/>
        <v>0.41303753856816317</v>
      </c>
      <c r="D188" s="15">
        <f t="shared" si="11"/>
        <v>100</v>
      </c>
      <c r="E188" s="2">
        <f t="shared" si="12"/>
        <v>97.934812307159177</v>
      </c>
      <c r="F188" s="2">
        <v>5</v>
      </c>
      <c r="G188" s="2">
        <f t="shared" si="13"/>
        <v>2.9348123071591843</v>
      </c>
      <c r="H188" s="2">
        <f t="shared" si="14"/>
        <v>0.51192630187206301</v>
      </c>
    </row>
    <row r="189" spans="1:8" x14ac:dyDescent="0.3">
      <c r="A189" s="2">
        <v>37320</v>
      </c>
      <c r="B189">
        <v>0.2690770331948279</v>
      </c>
      <c r="C189" s="15">
        <f t="shared" si="10"/>
        <v>0.41396466645358138</v>
      </c>
      <c r="D189" s="15">
        <f t="shared" si="11"/>
        <v>100</v>
      </c>
      <c r="E189" s="2">
        <f t="shared" si="12"/>
        <v>97.930176667732098</v>
      </c>
      <c r="F189" s="2">
        <v>5</v>
      </c>
      <c r="G189" s="2">
        <f t="shared" si="13"/>
        <v>2.9301766677320931</v>
      </c>
      <c r="H189" s="2">
        <f t="shared" si="14"/>
        <v>0.51345975083209727</v>
      </c>
    </row>
    <row r="190" spans="1:8" x14ac:dyDescent="0.3">
      <c r="A190" s="2">
        <v>37520</v>
      </c>
      <c r="B190">
        <v>0.28087069198485715</v>
      </c>
      <c r="C190" s="15">
        <f t="shared" si="10"/>
        <v>0.43210875689978023</v>
      </c>
      <c r="D190" s="15">
        <f t="shared" si="11"/>
        <v>100</v>
      </c>
      <c r="E190" s="2">
        <f t="shared" si="12"/>
        <v>97.839456215501102</v>
      </c>
      <c r="F190" s="2">
        <v>5</v>
      </c>
      <c r="G190" s="2">
        <f t="shared" si="13"/>
        <v>2.8394562155010989</v>
      </c>
      <c r="H190" s="2">
        <f t="shared" si="14"/>
        <v>0.54398309948931434</v>
      </c>
    </row>
    <row r="191" spans="1:8" x14ac:dyDescent="0.3">
      <c r="A191" s="2">
        <v>37720</v>
      </c>
      <c r="B191">
        <v>0.25115717920551317</v>
      </c>
      <c r="C191" s="15">
        <f t="shared" si="10"/>
        <v>0.38639566031617412</v>
      </c>
      <c r="D191" s="15">
        <f t="shared" si="11"/>
        <v>100</v>
      </c>
      <c r="E191" s="2">
        <f t="shared" si="12"/>
        <v>98.06802169841913</v>
      </c>
      <c r="F191" s="2">
        <v>5</v>
      </c>
      <c r="G191" s="2">
        <f t="shared" si="13"/>
        <v>3.0680216984191295</v>
      </c>
      <c r="H191" s="2">
        <f t="shared" si="14"/>
        <v>0.4688961073283075</v>
      </c>
    </row>
    <row r="192" spans="1:8" x14ac:dyDescent="0.3">
      <c r="A192" s="2">
        <v>37920</v>
      </c>
      <c r="B192">
        <v>0.23602621047539468</v>
      </c>
      <c r="C192" s="15">
        <f t="shared" si="10"/>
        <v>0.36311724688522257</v>
      </c>
      <c r="D192" s="15">
        <f t="shared" si="11"/>
        <v>100</v>
      </c>
      <c r="E192" s="2">
        <f t="shared" si="12"/>
        <v>98.184413765573893</v>
      </c>
      <c r="F192" s="2">
        <v>5</v>
      </c>
      <c r="G192" s="2">
        <f t="shared" si="13"/>
        <v>3.1844137655738871</v>
      </c>
      <c r="H192" s="2">
        <f t="shared" si="14"/>
        <v>0.43284699887917288</v>
      </c>
    </row>
    <row r="193" spans="1:8" x14ac:dyDescent="0.3">
      <c r="A193" s="2">
        <v>38120</v>
      </c>
      <c r="B193">
        <v>0.27267347861133245</v>
      </c>
      <c r="C193" s="15">
        <f t="shared" si="10"/>
        <v>0.41949765940204992</v>
      </c>
      <c r="D193" s="15">
        <f t="shared" si="11"/>
        <v>100</v>
      </c>
      <c r="E193" s="2">
        <f t="shared" si="12"/>
        <v>97.902511702989756</v>
      </c>
      <c r="F193" s="2">
        <v>5</v>
      </c>
      <c r="G193" s="2">
        <f t="shared" si="13"/>
        <v>2.9025117029897505</v>
      </c>
      <c r="H193" s="2">
        <f t="shared" si="14"/>
        <v>0.52266346483550974</v>
      </c>
    </row>
    <row r="194" spans="1:8" x14ac:dyDescent="0.3">
      <c r="A194" s="2">
        <v>38320</v>
      </c>
      <c r="B194">
        <v>0.27435785728958101</v>
      </c>
      <c r="C194" s="15">
        <f t="shared" si="10"/>
        <v>0.42208901121474002</v>
      </c>
      <c r="D194" s="15">
        <f t="shared" si="11"/>
        <v>100</v>
      </c>
      <c r="E194" s="2">
        <f t="shared" si="12"/>
        <v>97.889554943926299</v>
      </c>
      <c r="F194" s="2">
        <v>5</v>
      </c>
      <c r="G194" s="2">
        <f t="shared" si="13"/>
        <v>2.8895549439262997</v>
      </c>
      <c r="H194" s="2">
        <f t="shared" si="14"/>
        <v>0.52700508759338682</v>
      </c>
    </row>
    <row r="195" spans="1:8" x14ac:dyDescent="0.3">
      <c r="A195" s="2">
        <v>38520</v>
      </c>
      <c r="B195">
        <v>0.30061603937436848</v>
      </c>
      <c r="C195" s="15">
        <f t="shared" ref="C195:C258" si="15">B195/$J$27</f>
        <v>0.46248621442210536</v>
      </c>
      <c r="D195" s="15">
        <f t="shared" ref="D195:D258" si="16">$J$28</f>
        <v>100</v>
      </c>
      <c r="E195" s="2">
        <f t="shared" si="12"/>
        <v>97.687568927889473</v>
      </c>
      <c r="F195" s="2">
        <v>5</v>
      </c>
      <c r="G195" s="2">
        <f t="shared" si="13"/>
        <v>2.6875689278894734</v>
      </c>
      <c r="H195" s="2">
        <f t="shared" si="14"/>
        <v>0.59740499951158454</v>
      </c>
    </row>
    <row r="196" spans="1:8" x14ac:dyDescent="0.3">
      <c r="A196" s="2">
        <v>38720</v>
      </c>
      <c r="B196">
        <v>0.28878776679294099</v>
      </c>
      <c r="C196" s="15">
        <f t="shared" si="15"/>
        <v>0.44428887198913997</v>
      </c>
      <c r="D196" s="15">
        <f t="shared" si="16"/>
        <v>100</v>
      </c>
      <c r="E196" s="2">
        <f t="shared" ref="E196:E259" si="17">D196-(F196*C196)</f>
        <v>97.778555640054293</v>
      </c>
      <c r="F196" s="2">
        <v>5</v>
      </c>
      <c r="G196" s="2">
        <f t="shared" ref="G196:G259" si="18">F196-(F196*C196)</f>
        <v>2.7785556400543001</v>
      </c>
      <c r="H196" s="2">
        <f t="shared" ref="H196:H259" si="19">LN((F196*E196)/(D196*G196))</f>
        <v>0.56504177320971427</v>
      </c>
    </row>
    <row r="197" spans="1:8" x14ac:dyDescent="0.3">
      <c r="A197" s="2">
        <v>38920</v>
      </c>
      <c r="B197">
        <v>0.26869775398402929</v>
      </c>
      <c r="C197" s="15">
        <f t="shared" si="15"/>
        <v>0.41338115997542968</v>
      </c>
      <c r="D197" s="15">
        <f t="shared" si="16"/>
        <v>100</v>
      </c>
      <c r="E197" s="2">
        <f t="shared" si="17"/>
        <v>97.933094200122852</v>
      </c>
      <c r="F197" s="2">
        <v>5</v>
      </c>
      <c r="G197" s="2">
        <f t="shared" si="18"/>
        <v>2.9330942001228517</v>
      </c>
      <c r="H197" s="2">
        <f t="shared" si="19"/>
        <v>0.51249435291130385</v>
      </c>
    </row>
    <row r="198" spans="1:8" x14ac:dyDescent="0.3">
      <c r="A198" s="2">
        <v>39120</v>
      </c>
      <c r="B198">
        <v>0.26825976920968947</v>
      </c>
      <c r="C198" s="15">
        <f t="shared" si="15"/>
        <v>0.4127073372456761</v>
      </c>
      <c r="D198" s="15">
        <f t="shared" si="16"/>
        <v>100</v>
      </c>
      <c r="E198" s="2">
        <f t="shared" si="17"/>
        <v>97.936463313771625</v>
      </c>
      <c r="F198" s="2">
        <v>5</v>
      </c>
      <c r="G198" s="2">
        <f t="shared" si="18"/>
        <v>2.9364633137716196</v>
      </c>
      <c r="H198" s="2">
        <f t="shared" si="19"/>
        <v>0.51138075860398147</v>
      </c>
    </row>
    <row r="199" spans="1:8" x14ac:dyDescent="0.3">
      <c r="A199" s="2">
        <v>39320</v>
      </c>
      <c r="B199">
        <v>0.23854297840585795</v>
      </c>
      <c r="C199" s="15">
        <f t="shared" si="15"/>
        <v>0.36698919754747378</v>
      </c>
      <c r="D199" s="15">
        <f t="shared" si="16"/>
        <v>100</v>
      </c>
      <c r="E199" s="2">
        <f t="shared" si="17"/>
        <v>98.16505401226263</v>
      </c>
      <c r="F199" s="2">
        <v>5</v>
      </c>
      <c r="G199" s="2">
        <f t="shared" si="18"/>
        <v>3.1650540122626314</v>
      </c>
      <c r="H199" s="2">
        <f t="shared" si="19"/>
        <v>0.43874789207936843</v>
      </c>
    </row>
    <row r="200" spans="1:8" x14ac:dyDescent="0.3">
      <c r="A200" s="2">
        <v>39520</v>
      </c>
      <c r="B200">
        <v>0.264362235815775</v>
      </c>
      <c r="C200" s="15">
        <f t="shared" si="15"/>
        <v>0.40671113202426923</v>
      </c>
      <c r="D200" s="15">
        <f t="shared" si="16"/>
        <v>100</v>
      </c>
      <c r="E200" s="2">
        <f t="shared" si="17"/>
        <v>97.966444339878649</v>
      </c>
      <c r="F200" s="2">
        <v>5</v>
      </c>
      <c r="G200" s="2">
        <f t="shared" si="18"/>
        <v>2.9664443398786537</v>
      </c>
      <c r="H200" s="2">
        <f t="shared" si="19"/>
        <v>0.50152869813980827</v>
      </c>
    </row>
    <row r="201" spans="1:8" x14ac:dyDescent="0.3">
      <c r="A201" s="2">
        <v>39720</v>
      </c>
      <c r="B201">
        <v>0.28679801013486089</v>
      </c>
      <c r="C201" s="15">
        <f t="shared" si="15"/>
        <v>0.44122770789978599</v>
      </c>
      <c r="D201" s="15">
        <f t="shared" si="16"/>
        <v>100</v>
      </c>
      <c r="E201" s="2">
        <f t="shared" si="17"/>
        <v>97.793861460501063</v>
      </c>
      <c r="F201" s="2">
        <v>5</v>
      </c>
      <c r="G201" s="2">
        <f t="shared" si="18"/>
        <v>2.7938614605010699</v>
      </c>
      <c r="H201" s="2">
        <f t="shared" si="19"/>
        <v>0.55970486030422706</v>
      </c>
    </row>
    <row r="202" spans="1:8" x14ac:dyDescent="0.3">
      <c r="A202" s="2">
        <v>39920</v>
      </c>
      <c r="B202">
        <v>0.25582573808178927</v>
      </c>
      <c r="C202" s="15">
        <f t="shared" si="15"/>
        <v>0.39357805858736811</v>
      </c>
      <c r="D202" s="15">
        <f t="shared" si="16"/>
        <v>100</v>
      </c>
      <c r="E202" s="2">
        <f t="shared" si="17"/>
        <v>98.032109707063157</v>
      </c>
      <c r="F202" s="2">
        <v>5</v>
      </c>
      <c r="G202" s="2">
        <f t="shared" si="18"/>
        <v>3.0321097070631593</v>
      </c>
      <c r="H202" s="2">
        <f t="shared" si="19"/>
        <v>0.48030415132923304</v>
      </c>
    </row>
    <row r="203" spans="1:8" x14ac:dyDescent="0.3">
      <c r="A203" s="2">
        <v>40120</v>
      </c>
      <c r="B203">
        <v>0.26431793397992703</v>
      </c>
      <c r="C203" s="15">
        <f t="shared" si="15"/>
        <v>0.40664297535373389</v>
      </c>
      <c r="D203" s="15">
        <f t="shared" si="16"/>
        <v>100</v>
      </c>
      <c r="E203" s="2">
        <f t="shared" si="17"/>
        <v>97.966785123231332</v>
      </c>
      <c r="F203" s="2">
        <v>5</v>
      </c>
      <c r="G203" s="2">
        <f t="shared" si="18"/>
        <v>2.9667851232313307</v>
      </c>
      <c r="H203" s="2">
        <f t="shared" si="19"/>
        <v>0.50141730390183548</v>
      </c>
    </row>
    <row r="204" spans="1:8" x14ac:dyDescent="0.3">
      <c r="A204" s="2">
        <v>40320</v>
      </c>
      <c r="B204">
        <v>0.27988781906533955</v>
      </c>
      <c r="C204" s="15">
        <f t="shared" si="15"/>
        <v>0.43059664471590697</v>
      </c>
      <c r="D204" s="15">
        <f t="shared" si="16"/>
        <v>100</v>
      </c>
      <c r="E204" s="2">
        <f t="shared" si="17"/>
        <v>97.84701677642046</v>
      </c>
      <c r="F204" s="2">
        <v>5</v>
      </c>
      <c r="G204" s="2">
        <f t="shared" si="18"/>
        <v>2.8470167764204652</v>
      </c>
      <c r="H204" s="2">
        <f t="shared" si="19"/>
        <v>0.54140123115685324</v>
      </c>
    </row>
    <row r="205" spans="1:8" x14ac:dyDescent="0.3">
      <c r="A205" s="2">
        <v>40520</v>
      </c>
      <c r="B205">
        <v>0.28633991975738859</v>
      </c>
      <c r="C205" s="15">
        <f t="shared" si="15"/>
        <v>0.44052295347290549</v>
      </c>
      <c r="D205" s="15">
        <f t="shared" si="16"/>
        <v>100</v>
      </c>
      <c r="E205" s="2">
        <f t="shared" si="17"/>
        <v>97.797385232635477</v>
      </c>
      <c r="F205" s="2">
        <v>5</v>
      </c>
      <c r="G205" s="2">
        <f t="shared" si="18"/>
        <v>2.7973852326354725</v>
      </c>
      <c r="H205" s="2">
        <f t="shared" si="19"/>
        <v>0.55848043187826735</v>
      </c>
    </row>
    <row r="206" spans="1:8" x14ac:dyDescent="0.3">
      <c r="A206" s="2">
        <v>40720</v>
      </c>
      <c r="B206">
        <v>0.26551578795521807</v>
      </c>
      <c r="C206" s="15">
        <f t="shared" si="15"/>
        <v>0.4084858276234124</v>
      </c>
      <c r="D206" s="15">
        <f t="shared" si="16"/>
        <v>100</v>
      </c>
      <c r="E206" s="2">
        <f t="shared" si="17"/>
        <v>97.957570861882942</v>
      </c>
      <c r="F206" s="2">
        <v>5</v>
      </c>
      <c r="G206" s="2">
        <f t="shared" si="18"/>
        <v>2.9575708618829379</v>
      </c>
      <c r="H206" s="2">
        <f t="shared" si="19"/>
        <v>0.5044338843323285</v>
      </c>
    </row>
    <row r="207" spans="1:8" x14ac:dyDescent="0.3">
      <c r="A207" s="2">
        <v>40920</v>
      </c>
      <c r="B207">
        <v>0.28198013081008688</v>
      </c>
      <c r="C207" s="15">
        <f t="shared" si="15"/>
        <v>0.43381558586167213</v>
      </c>
      <c r="D207" s="15">
        <f t="shared" si="16"/>
        <v>100</v>
      </c>
      <c r="E207" s="2">
        <f t="shared" si="17"/>
        <v>97.830922070691642</v>
      </c>
      <c r="F207" s="2">
        <v>5</v>
      </c>
      <c r="G207" s="2">
        <f t="shared" si="18"/>
        <v>2.8309220706916394</v>
      </c>
      <c r="H207" s="2">
        <f t="shared" si="19"/>
        <v>0.54690595148572685</v>
      </c>
    </row>
    <row r="208" spans="1:8" x14ac:dyDescent="0.3">
      <c r="A208" s="2">
        <v>41120</v>
      </c>
      <c r="B208">
        <v>0.27275739368838597</v>
      </c>
      <c r="C208" s="15">
        <f t="shared" si="15"/>
        <v>0.41962675952059381</v>
      </c>
      <c r="D208" s="15">
        <f t="shared" si="16"/>
        <v>100</v>
      </c>
      <c r="E208" s="2">
        <f t="shared" si="17"/>
        <v>97.901866202397031</v>
      </c>
      <c r="F208" s="2">
        <v>5</v>
      </c>
      <c r="G208" s="2">
        <f t="shared" si="18"/>
        <v>2.9018662023970307</v>
      </c>
      <c r="H208" s="2">
        <f t="shared" si="19"/>
        <v>0.52287929004234679</v>
      </c>
    </row>
    <row r="209" spans="1:8" x14ac:dyDescent="0.3">
      <c r="A209" s="2">
        <v>41320</v>
      </c>
      <c r="B209">
        <v>0.28469760531770294</v>
      </c>
      <c r="C209" s="15">
        <f t="shared" si="15"/>
        <v>0.43799631587338911</v>
      </c>
      <c r="D209" s="15">
        <f t="shared" si="16"/>
        <v>100</v>
      </c>
      <c r="E209" s="2">
        <f t="shared" si="17"/>
        <v>97.810018420633057</v>
      </c>
      <c r="F209" s="2">
        <v>5</v>
      </c>
      <c r="G209" s="2">
        <f t="shared" si="18"/>
        <v>2.8100184206330545</v>
      </c>
      <c r="H209" s="2">
        <f t="shared" si="19"/>
        <v>0.55410369736957077</v>
      </c>
    </row>
    <row r="210" spans="1:8" x14ac:dyDescent="0.3">
      <c r="A210" s="2">
        <v>41520</v>
      </c>
      <c r="B210">
        <v>0.28816895784874946</v>
      </c>
      <c r="C210" s="15">
        <f t="shared" si="15"/>
        <v>0.44333685822884533</v>
      </c>
      <c r="D210" s="15">
        <f t="shared" si="16"/>
        <v>100</v>
      </c>
      <c r="E210" s="2">
        <f t="shared" si="17"/>
        <v>97.783315708855767</v>
      </c>
      <c r="F210" s="2">
        <v>5</v>
      </c>
      <c r="G210" s="2">
        <f t="shared" si="18"/>
        <v>2.7833157088557732</v>
      </c>
      <c r="H210" s="2">
        <f t="shared" si="19"/>
        <v>0.56337877488267429</v>
      </c>
    </row>
    <row r="211" spans="1:8" x14ac:dyDescent="0.3">
      <c r="A211" s="2">
        <v>41720</v>
      </c>
      <c r="B211">
        <v>0.29239433756537486</v>
      </c>
      <c r="C211" s="15">
        <f t="shared" si="15"/>
        <v>0.44983744240826901</v>
      </c>
      <c r="D211" s="15">
        <f t="shared" si="16"/>
        <v>100</v>
      </c>
      <c r="E211" s="2">
        <f t="shared" si="17"/>
        <v>97.750812787958651</v>
      </c>
      <c r="F211" s="2">
        <v>5</v>
      </c>
      <c r="G211" s="2">
        <f t="shared" si="18"/>
        <v>2.750812787958655</v>
      </c>
      <c r="H211" s="2">
        <f t="shared" si="19"/>
        <v>0.57479281297610429</v>
      </c>
    </row>
    <row r="212" spans="1:8" x14ac:dyDescent="0.3">
      <c r="A212" s="2">
        <v>41920</v>
      </c>
      <c r="B212">
        <v>0.29976249915345077</v>
      </c>
      <c r="C212" s="15">
        <f t="shared" si="15"/>
        <v>0.46117307562069348</v>
      </c>
      <c r="D212" s="15">
        <f t="shared" si="16"/>
        <v>100</v>
      </c>
      <c r="E212" s="2">
        <f t="shared" si="17"/>
        <v>97.694134621896538</v>
      </c>
      <c r="F212" s="2">
        <v>5</v>
      </c>
      <c r="G212" s="2">
        <f t="shared" si="18"/>
        <v>2.6941346218965325</v>
      </c>
      <c r="H212" s="2">
        <f t="shared" si="19"/>
        <v>0.59503220136828239</v>
      </c>
    </row>
    <row r="213" spans="1:8" x14ac:dyDescent="0.3">
      <c r="A213" s="2">
        <v>42120</v>
      </c>
      <c r="B213">
        <v>0.2886142983230362</v>
      </c>
      <c r="C213" s="15">
        <f t="shared" si="15"/>
        <v>0.44402199742005566</v>
      </c>
      <c r="D213" s="15">
        <f t="shared" si="16"/>
        <v>100</v>
      </c>
      <c r="E213" s="2">
        <f t="shared" si="17"/>
        <v>97.779890012899727</v>
      </c>
      <c r="F213" s="2">
        <v>5</v>
      </c>
      <c r="G213" s="2">
        <f t="shared" si="18"/>
        <v>2.7798900128997217</v>
      </c>
      <c r="H213" s="2">
        <f t="shared" si="19"/>
        <v>0.56457529553862384</v>
      </c>
    </row>
    <row r="214" spans="1:8" x14ac:dyDescent="0.3">
      <c r="A214" s="2">
        <v>42320</v>
      </c>
      <c r="B214">
        <v>0.28270185039187495</v>
      </c>
      <c r="C214" s="15">
        <f t="shared" si="15"/>
        <v>0.43492592367980759</v>
      </c>
      <c r="D214" s="15">
        <f t="shared" si="16"/>
        <v>100</v>
      </c>
      <c r="E214" s="2">
        <f t="shared" si="17"/>
        <v>97.825370381600962</v>
      </c>
      <c r="F214" s="2">
        <v>5</v>
      </c>
      <c r="G214" s="2">
        <f t="shared" si="18"/>
        <v>2.8253703816009619</v>
      </c>
      <c r="H214" s="2">
        <f t="shared" si="19"/>
        <v>0.54881221616467235</v>
      </c>
    </row>
    <row r="215" spans="1:8" x14ac:dyDescent="0.3">
      <c r="A215" s="2">
        <v>42520</v>
      </c>
      <c r="B215">
        <v>0.27582281546257137</v>
      </c>
      <c r="C215" s="15">
        <f t="shared" si="15"/>
        <v>0.42434279301934058</v>
      </c>
      <c r="D215" s="15">
        <f t="shared" si="16"/>
        <v>100</v>
      </c>
      <c r="E215" s="2">
        <f t="shared" si="17"/>
        <v>97.878286034903297</v>
      </c>
      <c r="F215" s="2">
        <v>5</v>
      </c>
      <c r="G215" s="2">
        <f t="shared" si="18"/>
        <v>2.8782860349032973</v>
      </c>
      <c r="H215" s="2">
        <f t="shared" si="19"/>
        <v>0.53079746376556558</v>
      </c>
    </row>
    <row r="216" spans="1:8" x14ac:dyDescent="0.3">
      <c r="A216" s="2">
        <v>42720</v>
      </c>
      <c r="B216">
        <v>0.30381596400305705</v>
      </c>
      <c r="C216" s="15">
        <f t="shared" si="15"/>
        <v>0.46740917538931853</v>
      </c>
      <c r="D216" s="15">
        <f t="shared" si="16"/>
        <v>100</v>
      </c>
      <c r="E216" s="2">
        <f t="shared" si="17"/>
        <v>97.66295412305341</v>
      </c>
      <c r="F216" s="2">
        <v>5</v>
      </c>
      <c r="G216" s="2">
        <f t="shared" si="18"/>
        <v>2.6629541230534075</v>
      </c>
      <c r="H216" s="2">
        <f t="shared" si="19"/>
        <v>0.60635395453997698</v>
      </c>
    </row>
    <row r="217" spans="1:8" x14ac:dyDescent="0.3">
      <c r="A217" s="2">
        <v>42920</v>
      </c>
      <c r="B217">
        <v>0.28665107362322645</v>
      </c>
      <c r="C217" s="15">
        <f t="shared" si="15"/>
        <v>0.44100165172804068</v>
      </c>
      <c r="D217" s="15">
        <f t="shared" si="16"/>
        <v>100</v>
      </c>
      <c r="E217" s="2">
        <f t="shared" si="17"/>
        <v>97.794991741359794</v>
      </c>
      <c r="F217" s="2">
        <v>5</v>
      </c>
      <c r="G217" s="2">
        <f t="shared" si="18"/>
        <v>2.7949917413597967</v>
      </c>
      <c r="H217" s="2">
        <f t="shared" si="19"/>
        <v>0.55931194117506855</v>
      </c>
    </row>
    <row r="218" spans="1:8" x14ac:dyDescent="0.3">
      <c r="A218" s="2">
        <v>43120</v>
      </c>
      <c r="B218">
        <v>0.27002271253946714</v>
      </c>
      <c r="C218" s="15">
        <f t="shared" si="15"/>
        <v>0.41541955775302636</v>
      </c>
      <c r="D218" s="15">
        <f t="shared" si="16"/>
        <v>100</v>
      </c>
      <c r="E218" s="2">
        <f t="shared" si="17"/>
        <v>97.92290221123487</v>
      </c>
      <c r="F218" s="2">
        <v>5</v>
      </c>
      <c r="G218" s="2">
        <f t="shared" si="18"/>
        <v>2.9229022112348684</v>
      </c>
      <c r="H218" s="2">
        <f t="shared" si="19"/>
        <v>0.51587115272807982</v>
      </c>
    </row>
    <row r="219" spans="1:8" x14ac:dyDescent="0.3">
      <c r="A219" s="2">
        <v>43320</v>
      </c>
      <c r="B219">
        <v>0.29836149394566203</v>
      </c>
      <c r="C219" s="15">
        <f t="shared" si="15"/>
        <v>0.45901768299332618</v>
      </c>
      <c r="D219" s="15">
        <f t="shared" si="16"/>
        <v>100</v>
      </c>
      <c r="E219" s="2">
        <f t="shared" si="17"/>
        <v>97.704911585033372</v>
      </c>
      <c r="F219" s="2">
        <v>5</v>
      </c>
      <c r="G219" s="2">
        <f t="shared" si="18"/>
        <v>2.7049115850333689</v>
      </c>
      <c r="H219" s="2">
        <f t="shared" si="19"/>
        <v>0.5911503303304908</v>
      </c>
    </row>
    <row r="220" spans="1:8" x14ac:dyDescent="0.3">
      <c r="A220" s="2">
        <v>43520</v>
      </c>
      <c r="B220">
        <v>0.28536924983088591</v>
      </c>
      <c r="C220" s="15">
        <f t="shared" si="15"/>
        <v>0.43902961512443983</v>
      </c>
      <c r="D220" s="15">
        <f t="shared" si="16"/>
        <v>100</v>
      </c>
      <c r="E220" s="2">
        <f t="shared" si="17"/>
        <v>97.8048519243778</v>
      </c>
      <c r="F220" s="2">
        <v>5</v>
      </c>
      <c r="G220" s="2">
        <f t="shared" si="18"/>
        <v>2.8048519243778007</v>
      </c>
      <c r="H220" s="2">
        <f t="shared" si="19"/>
        <v>0.55589116523683335</v>
      </c>
    </row>
    <row r="221" spans="1:8" x14ac:dyDescent="0.3">
      <c r="A221" s="2">
        <v>43720</v>
      </c>
      <c r="B221">
        <v>0.29025475844592241</v>
      </c>
      <c r="C221" s="15">
        <f t="shared" si="15"/>
        <v>0.44654578222449598</v>
      </c>
      <c r="D221" s="15">
        <f t="shared" si="16"/>
        <v>100</v>
      </c>
      <c r="E221" s="2">
        <f t="shared" si="17"/>
        <v>97.767271088877521</v>
      </c>
      <c r="F221" s="2">
        <v>5</v>
      </c>
      <c r="G221" s="2">
        <f t="shared" si="18"/>
        <v>2.76727108887752</v>
      </c>
      <c r="H221" s="2">
        <f t="shared" si="19"/>
        <v>0.5689959279019241</v>
      </c>
    </row>
    <row r="222" spans="1:8" x14ac:dyDescent="0.3">
      <c r="A222" s="2">
        <v>43920</v>
      </c>
      <c r="B222">
        <v>0.30578401594060184</v>
      </c>
      <c r="C222" s="15">
        <f t="shared" si="15"/>
        <v>0.47043694760092591</v>
      </c>
      <c r="D222" s="15">
        <f t="shared" si="16"/>
        <v>100</v>
      </c>
      <c r="E222" s="2">
        <f t="shared" si="17"/>
        <v>97.647815261995376</v>
      </c>
      <c r="F222" s="2">
        <v>5</v>
      </c>
      <c r="G222" s="2">
        <f t="shared" si="18"/>
        <v>2.6478152619953703</v>
      </c>
      <c r="H222" s="2">
        <f t="shared" si="19"/>
        <v>0.6119001398357905</v>
      </c>
    </row>
    <row r="223" spans="1:8" x14ac:dyDescent="0.3">
      <c r="A223" s="2">
        <v>44120</v>
      </c>
      <c r="B223">
        <v>0.28612794064633168</v>
      </c>
      <c r="C223" s="15">
        <f t="shared" si="15"/>
        <v>0.4401968317635872</v>
      </c>
      <c r="D223" s="15">
        <f t="shared" si="16"/>
        <v>100</v>
      </c>
      <c r="E223" s="2">
        <f t="shared" si="17"/>
        <v>97.799015841182069</v>
      </c>
      <c r="F223" s="2">
        <v>5</v>
      </c>
      <c r="G223" s="2">
        <f t="shared" si="18"/>
        <v>2.7990158411820638</v>
      </c>
      <c r="H223" s="2">
        <f t="shared" si="19"/>
        <v>0.55791437035894542</v>
      </c>
    </row>
    <row r="224" spans="1:8" x14ac:dyDescent="0.3">
      <c r="A224" s="2">
        <v>44320</v>
      </c>
      <c r="B224">
        <v>0.29731668381782422</v>
      </c>
      <c r="C224" s="15">
        <f t="shared" si="15"/>
        <v>0.45741028279665263</v>
      </c>
      <c r="D224" s="15">
        <f t="shared" si="16"/>
        <v>100</v>
      </c>
      <c r="E224" s="2">
        <f t="shared" si="17"/>
        <v>97.712948586016736</v>
      </c>
      <c r="F224" s="2">
        <v>5</v>
      </c>
      <c r="G224" s="2">
        <f t="shared" si="18"/>
        <v>2.7129485860167368</v>
      </c>
      <c r="H224" s="2">
        <f t="shared" si="19"/>
        <v>0.58826572833177293</v>
      </c>
    </row>
    <row r="225" spans="1:8" x14ac:dyDescent="0.3">
      <c r="A225" s="2">
        <v>44520</v>
      </c>
      <c r="B225">
        <v>0.30638753453503842</v>
      </c>
      <c r="C225" s="15">
        <f t="shared" si="15"/>
        <v>0.47136543774621292</v>
      </c>
      <c r="D225" s="15">
        <f t="shared" si="16"/>
        <v>100</v>
      </c>
      <c r="E225" s="2">
        <f t="shared" si="17"/>
        <v>97.64317281126894</v>
      </c>
      <c r="F225" s="2">
        <v>5</v>
      </c>
      <c r="G225" s="2">
        <f t="shared" si="18"/>
        <v>2.6431728112689354</v>
      </c>
      <c r="H225" s="2">
        <f t="shared" si="19"/>
        <v>0.61360744843929327</v>
      </c>
    </row>
    <row r="226" spans="1:8" x14ac:dyDescent="0.3">
      <c r="A226" s="2">
        <v>44720</v>
      </c>
      <c r="B226">
        <v>0.3150039902362079</v>
      </c>
      <c r="C226" s="15">
        <f t="shared" si="15"/>
        <v>0.48462152344031983</v>
      </c>
      <c r="D226" s="15">
        <f t="shared" si="16"/>
        <v>100</v>
      </c>
      <c r="E226" s="2">
        <f t="shared" si="17"/>
        <v>97.576892382798405</v>
      </c>
      <c r="F226" s="2">
        <v>5</v>
      </c>
      <c r="G226" s="2">
        <f t="shared" si="18"/>
        <v>2.5768923827984009</v>
      </c>
      <c r="H226" s="2">
        <f t="shared" si="19"/>
        <v>0.63832426331471415</v>
      </c>
    </row>
    <row r="227" spans="1:8" x14ac:dyDescent="0.3">
      <c r="A227" s="2">
        <v>44920</v>
      </c>
      <c r="B227">
        <v>0.31048122210125834</v>
      </c>
      <c r="C227" s="15">
        <f t="shared" si="15"/>
        <v>0.47766341861732048</v>
      </c>
      <c r="D227" s="15">
        <f t="shared" si="16"/>
        <v>100</v>
      </c>
      <c r="E227" s="2">
        <f t="shared" si="17"/>
        <v>97.611682906913401</v>
      </c>
      <c r="F227" s="2">
        <v>5</v>
      </c>
      <c r="G227" s="2">
        <f t="shared" si="18"/>
        <v>2.6116829069133978</v>
      </c>
      <c r="H227" s="2">
        <f t="shared" si="19"/>
        <v>0.62527010915000036</v>
      </c>
    </row>
    <row r="228" spans="1:8" x14ac:dyDescent="0.3">
      <c r="A228" s="2">
        <v>45120</v>
      </c>
      <c r="B228">
        <v>0.29664866596925743</v>
      </c>
      <c r="C228" s="15">
        <f t="shared" si="15"/>
        <v>0.45638256302962682</v>
      </c>
      <c r="D228" s="15">
        <f t="shared" si="16"/>
        <v>100</v>
      </c>
      <c r="E228" s="2">
        <f t="shared" si="17"/>
        <v>97.718087184851868</v>
      </c>
      <c r="F228" s="2">
        <v>5</v>
      </c>
      <c r="G228" s="2">
        <f t="shared" si="18"/>
        <v>2.718087184851866</v>
      </c>
      <c r="H228" s="2">
        <f t="shared" si="19"/>
        <v>0.58642600614027451</v>
      </c>
    </row>
    <row r="229" spans="1:8" x14ac:dyDescent="0.3">
      <c r="A229" s="2">
        <v>45320</v>
      </c>
      <c r="B229">
        <v>0.2867008468229737</v>
      </c>
      <c r="C229" s="15">
        <f t="shared" si="15"/>
        <v>0.44107822588149798</v>
      </c>
      <c r="D229" s="15">
        <f t="shared" si="16"/>
        <v>100</v>
      </c>
      <c r="E229" s="2">
        <f t="shared" si="17"/>
        <v>97.794608870592512</v>
      </c>
      <c r="F229" s="2">
        <v>5</v>
      </c>
      <c r="G229" s="2">
        <f t="shared" si="18"/>
        <v>2.7946088705925103</v>
      </c>
      <c r="H229" s="2">
        <f t="shared" si="19"/>
        <v>0.5594450200952451</v>
      </c>
    </row>
    <row r="230" spans="1:8" x14ac:dyDescent="0.3">
      <c r="A230" s="2">
        <v>45520</v>
      </c>
      <c r="B230">
        <v>0.29276904136953846</v>
      </c>
      <c r="C230" s="15">
        <f t="shared" si="15"/>
        <v>0.45041390979928991</v>
      </c>
      <c r="D230" s="15">
        <f t="shared" si="16"/>
        <v>100</v>
      </c>
      <c r="E230" s="2">
        <f t="shared" si="17"/>
        <v>97.747930451003555</v>
      </c>
      <c r="F230" s="2">
        <v>5</v>
      </c>
      <c r="G230" s="2">
        <f t="shared" si="18"/>
        <v>2.7479304510035503</v>
      </c>
      <c r="H230" s="2">
        <f t="shared" si="19"/>
        <v>0.57581168814146322</v>
      </c>
    </row>
    <row r="231" spans="1:8" x14ac:dyDescent="0.3">
      <c r="A231" s="2">
        <v>45720</v>
      </c>
      <c r="B231">
        <v>0.29469565882099497</v>
      </c>
      <c r="C231" s="15">
        <f t="shared" si="15"/>
        <v>0.45337793664768455</v>
      </c>
      <c r="D231" s="15">
        <f t="shared" si="16"/>
        <v>100</v>
      </c>
      <c r="E231" s="2">
        <f t="shared" si="17"/>
        <v>97.733110316761582</v>
      </c>
      <c r="F231" s="2">
        <v>5</v>
      </c>
      <c r="G231" s="2">
        <f t="shared" si="18"/>
        <v>2.7331103167615773</v>
      </c>
      <c r="H231" s="2">
        <f t="shared" si="19"/>
        <v>0.58106785505462344</v>
      </c>
    </row>
    <row r="232" spans="1:8" x14ac:dyDescent="0.3">
      <c r="A232" s="2">
        <v>45920</v>
      </c>
      <c r="B232">
        <v>0.31544787856966894</v>
      </c>
      <c r="C232" s="15">
        <f t="shared" si="15"/>
        <v>0.48530442856872141</v>
      </c>
      <c r="D232" s="15">
        <f t="shared" si="16"/>
        <v>100</v>
      </c>
      <c r="E232" s="2">
        <f t="shared" si="17"/>
        <v>97.573477857156391</v>
      </c>
      <c r="F232" s="2">
        <v>5</v>
      </c>
      <c r="G232" s="2">
        <f t="shared" si="18"/>
        <v>2.573477857156393</v>
      </c>
      <c r="H232" s="2">
        <f t="shared" si="19"/>
        <v>0.63961520377037406</v>
      </c>
    </row>
    <row r="233" spans="1:8" x14ac:dyDescent="0.3">
      <c r="A233" s="2">
        <v>46120</v>
      </c>
      <c r="B233">
        <v>0.31135576876383136</v>
      </c>
      <c r="C233" s="15">
        <f t="shared" si="15"/>
        <v>0.47900887502127898</v>
      </c>
      <c r="D233" s="15">
        <f t="shared" si="16"/>
        <v>100</v>
      </c>
      <c r="E233" s="2">
        <f t="shared" si="17"/>
        <v>97.604955624893606</v>
      </c>
      <c r="F233" s="2">
        <v>5</v>
      </c>
      <c r="G233" s="2">
        <f t="shared" si="18"/>
        <v>2.6049556248936052</v>
      </c>
      <c r="H233" s="2">
        <f t="shared" si="19"/>
        <v>0.62778035295082524</v>
      </c>
    </row>
    <row r="234" spans="1:8" x14ac:dyDescent="0.3">
      <c r="A234" s="2">
        <v>46320</v>
      </c>
      <c r="B234">
        <v>0.28478494962731454</v>
      </c>
      <c r="C234" s="15">
        <f t="shared" si="15"/>
        <v>0.43813069173433006</v>
      </c>
      <c r="D234" s="15">
        <f t="shared" si="16"/>
        <v>100</v>
      </c>
      <c r="E234" s="2">
        <f t="shared" si="17"/>
        <v>97.809346541328352</v>
      </c>
      <c r="F234" s="2">
        <v>5</v>
      </c>
      <c r="G234" s="2">
        <f t="shared" si="18"/>
        <v>2.8093465413283498</v>
      </c>
      <c r="H234" s="2">
        <f t="shared" si="19"/>
        <v>0.55433595809540881</v>
      </c>
    </row>
    <row r="235" spans="1:8" x14ac:dyDescent="0.3">
      <c r="A235" s="2">
        <v>46520</v>
      </c>
      <c r="B235">
        <v>0.29683639358558211</v>
      </c>
      <c r="C235" s="15">
        <f t="shared" si="15"/>
        <v>0.45667137474704939</v>
      </c>
      <c r="D235" s="15">
        <f t="shared" si="16"/>
        <v>100</v>
      </c>
      <c r="E235" s="2">
        <f t="shared" si="17"/>
        <v>97.716643126264756</v>
      </c>
      <c r="F235" s="2">
        <v>5</v>
      </c>
      <c r="G235" s="2">
        <f t="shared" si="18"/>
        <v>2.7166431262647532</v>
      </c>
      <c r="H235" s="2">
        <f t="shared" si="19"/>
        <v>0.58694264691491815</v>
      </c>
    </row>
    <row r="236" spans="1:8" x14ac:dyDescent="0.3">
      <c r="A236" s="2">
        <v>46720</v>
      </c>
      <c r="B236">
        <v>0.30272995436161926</v>
      </c>
      <c r="C236" s="15">
        <f t="shared" si="15"/>
        <v>0.46573839132556805</v>
      </c>
      <c r="D236" s="15">
        <f t="shared" si="16"/>
        <v>100</v>
      </c>
      <c r="E236" s="2">
        <f t="shared" si="17"/>
        <v>97.671308043372164</v>
      </c>
      <c r="F236" s="2">
        <v>5</v>
      </c>
      <c r="G236" s="2">
        <f t="shared" si="18"/>
        <v>2.6713080433721599</v>
      </c>
      <c r="H236" s="2">
        <f t="shared" si="19"/>
        <v>0.60330731196105325</v>
      </c>
    </row>
    <row r="237" spans="1:8" x14ac:dyDescent="0.3">
      <c r="A237" s="2">
        <v>46920</v>
      </c>
      <c r="B237">
        <v>0.32647216959689124</v>
      </c>
      <c r="C237" s="15">
        <f t="shared" si="15"/>
        <v>0.50226487630290961</v>
      </c>
      <c r="D237" s="15">
        <f t="shared" si="16"/>
        <v>100</v>
      </c>
      <c r="E237" s="2">
        <f t="shared" si="17"/>
        <v>97.488675618485445</v>
      </c>
      <c r="F237" s="2">
        <v>5</v>
      </c>
      <c r="G237" s="2">
        <f t="shared" si="18"/>
        <v>2.4886756184854519</v>
      </c>
      <c r="H237" s="2">
        <f t="shared" si="19"/>
        <v>0.67225326134957186</v>
      </c>
    </row>
    <row r="238" spans="1:8" x14ac:dyDescent="0.3">
      <c r="A238" s="2">
        <v>47120</v>
      </c>
      <c r="B238">
        <v>0.29529733159910532</v>
      </c>
      <c r="C238" s="15">
        <f t="shared" si="15"/>
        <v>0.45430358707554663</v>
      </c>
      <c r="D238" s="15">
        <f t="shared" si="16"/>
        <v>100</v>
      </c>
      <c r="E238" s="2">
        <f t="shared" si="17"/>
        <v>97.72848206462227</v>
      </c>
      <c r="F238" s="2">
        <v>5</v>
      </c>
      <c r="G238" s="2">
        <f t="shared" si="18"/>
        <v>2.7284820646222667</v>
      </c>
      <c r="H238" s="2">
        <f t="shared" si="19"/>
        <v>0.5827153344721937</v>
      </c>
    </row>
    <row r="239" spans="1:8" x14ac:dyDescent="0.3">
      <c r="A239" s="2">
        <v>47320</v>
      </c>
      <c r="B239">
        <v>0.32343931904498346</v>
      </c>
      <c r="C239" s="15">
        <f t="shared" si="15"/>
        <v>0.49759895237689761</v>
      </c>
      <c r="D239" s="15">
        <f t="shared" si="16"/>
        <v>100</v>
      </c>
      <c r="E239" s="2">
        <f t="shared" si="17"/>
        <v>97.512005238115506</v>
      </c>
      <c r="F239" s="2">
        <v>5</v>
      </c>
      <c r="G239" s="2">
        <f t="shared" si="18"/>
        <v>2.512005238115512</v>
      </c>
      <c r="H239" s="2">
        <f t="shared" si="19"/>
        <v>0.66316189367634815</v>
      </c>
    </row>
    <row r="240" spans="1:8" x14ac:dyDescent="0.3">
      <c r="A240" s="2">
        <v>47520</v>
      </c>
      <c r="B240">
        <v>0.31670016966656833</v>
      </c>
      <c r="C240" s="15">
        <f t="shared" si="15"/>
        <v>0.48723103025625897</v>
      </c>
      <c r="D240" s="15">
        <f t="shared" si="16"/>
        <v>100</v>
      </c>
      <c r="E240" s="2">
        <f t="shared" si="17"/>
        <v>97.563844848718702</v>
      </c>
      <c r="F240" s="2">
        <v>5</v>
      </c>
      <c r="G240" s="2">
        <f t="shared" si="18"/>
        <v>2.5638448487187051</v>
      </c>
      <c r="H240" s="2">
        <f t="shared" si="19"/>
        <v>0.64326668330326697</v>
      </c>
    </row>
    <row r="241" spans="1:8" x14ac:dyDescent="0.3">
      <c r="A241" s="2">
        <v>47720</v>
      </c>
      <c r="B241">
        <v>0.32069932911337506</v>
      </c>
      <c r="C241" s="15">
        <f t="shared" si="15"/>
        <v>0.49338358325134624</v>
      </c>
      <c r="D241" s="15">
        <f t="shared" si="16"/>
        <v>100</v>
      </c>
      <c r="E241" s="2">
        <f t="shared" si="17"/>
        <v>97.533082083743267</v>
      </c>
      <c r="F241" s="2">
        <v>5</v>
      </c>
      <c r="G241" s="2">
        <f t="shared" si="18"/>
        <v>2.5330820837432686</v>
      </c>
      <c r="H241" s="2">
        <f t="shared" si="19"/>
        <v>0.65502257408642661</v>
      </c>
    </row>
    <row r="242" spans="1:8" x14ac:dyDescent="0.3">
      <c r="A242" s="2">
        <v>47920</v>
      </c>
      <c r="B242">
        <v>0.30501903900124483</v>
      </c>
      <c r="C242" s="15">
        <f t="shared" si="15"/>
        <v>0.46926006000191511</v>
      </c>
      <c r="D242" s="15">
        <f t="shared" si="16"/>
        <v>100</v>
      </c>
      <c r="E242" s="2">
        <f t="shared" si="17"/>
        <v>97.653699699990426</v>
      </c>
      <c r="F242" s="2">
        <v>5</v>
      </c>
      <c r="G242" s="2">
        <f t="shared" si="18"/>
        <v>2.6536996999904243</v>
      </c>
      <c r="H242" s="2">
        <f t="shared" si="19"/>
        <v>0.60974049086153537</v>
      </c>
    </row>
    <row r="243" spans="1:8" x14ac:dyDescent="0.3">
      <c r="A243" s="2">
        <v>48120</v>
      </c>
      <c r="B243">
        <v>0.31668637568565317</v>
      </c>
      <c r="C243" s="15">
        <f t="shared" si="15"/>
        <v>0.48720980874715869</v>
      </c>
      <c r="D243" s="15">
        <f t="shared" si="16"/>
        <v>100</v>
      </c>
      <c r="E243" s="2">
        <f t="shared" si="17"/>
        <v>97.563950956264208</v>
      </c>
      <c r="F243" s="2">
        <v>5</v>
      </c>
      <c r="G243" s="2">
        <f t="shared" si="18"/>
        <v>2.5639509562642067</v>
      </c>
      <c r="H243" s="2">
        <f t="shared" si="19"/>
        <v>0.64322638562699164</v>
      </c>
    </row>
    <row r="244" spans="1:8" x14ac:dyDescent="0.3">
      <c r="A244" s="2">
        <v>48320</v>
      </c>
      <c r="B244">
        <v>0.32502550105497513</v>
      </c>
      <c r="C244" s="15">
        <f t="shared" si="15"/>
        <v>0.50003923239226944</v>
      </c>
      <c r="D244" s="15">
        <f t="shared" si="16"/>
        <v>100</v>
      </c>
      <c r="E244" s="2">
        <f t="shared" si="17"/>
        <v>97.499803838038659</v>
      </c>
      <c r="F244" s="2">
        <v>5</v>
      </c>
      <c r="G244" s="2">
        <f t="shared" si="18"/>
        <v>2.4998038380386527</v>
      </c>
      <c r="H244" s="2">
        <f t="shared" si="19"/>
        <v>0.66790582851914049</v>
      </c>
    </row>
    <row r="245" spans="1:8" x14ac:dyDescent="0.3">
      <c r="A245" s="2">
        <v>48520</v>
      </c>
      <c r="B245">
        <v>0.30850164266208291</v>
      </c>
      <c r="C245" s="15">
        <f t="shared" si="15"/>
        <v>0.47461791178781987</v>
      </c>
      <c r="D245" s="15">
        <f t="shared" si="16"/>
        <v>100</v>
      </c>
      <c r="E245" s="2">
        <f t="shared" si="17"/>
        <v>97.6269104410609</v>
      </c>
      <c r="F245" s="2">
        <v>5</v>
      </c>
      <c r="G245" s="2">
        <f t="shared" si="18"/>
        <v>2.6269104410609008</v>
      </c>
      <c r="H245" s="2">
        <f t="shared" si="19"/>
        <v>0.61961248518716316</v>
      </c>
    </row>
    <row r="246" spans="1:8" x14ac:dyDescent="0.3">
      <c r="A246" s="2">
        <v>48720</v>
      </c>
      <c r="B246">
        <v>0.32264969070926675</v>
      </c>
      <c r="C246" s="15">
        <f t="shared" si="15"/>
        <v>0.49638413955271804</v>
      </c>
      <c r="D246" s="15">
        <f t="shared" si="16"/>
        <v>100</v>
      </c>
      <c r="E246" s="2">
        <f t="shared" si="17"/>
        <v>97.518079302236416</v>
      </c>
      <c r="F246" s="2">
        <v>5</v>
      </c>
      <c r="G246" s="2">
        <f t="shared" si="18"/>
        <v>2.5180793022364099</v>
      </c>
      <c r="H246" s="2">
        <f t="shared" si="19"/>
        <v>0.66080908673790806</v>
      </c>
    </row>
    <row r="247" spans="1:8" x14ac:dyDescent="0.3">
      <c r="A247" s="2">
        <v>48920</v>
      </c>
      <c r="B247">
        <v>0.32514326764900658</v>
      </c>
      <c r="C247" s="15">
        <f t="shared" si="15"/>
        <v>0.50022041176770238</v>
      </c>
      <c r="D247" s="15">
        <f t="shared" si="16"/>
        <v>100</v>
      </c>
      <c r="E247" s="2">
        <f t="shared" si="17"/>
        <v>97.498897941161488</v>
      </c>
      <c r="F247" s="2">
        <v>5</v>
      </c>
      <c r="G247" s="2">
        <f t="shared" si="18"/>
        <v>2.4988979411614882</v>
      </c>
      <c r="H247" s="2">
        <f t="shared" si="19"/>
        <v>0.66825899007086287</v>
      </c>
    </row>
    <row r="248" spans="1:8" x14ac:dyDescent="0.3">
      <c r="A248" s="2">
        <v>49120</v>
      </c>
      <c r="B248">
        <v>0.32531360864423675</v>
      </c>
      <c r="C248" s="15">
        <f t="shared" si="15"/>
        <v>0.50048247483728725</v>
      </c>
      <c r="D248" s="15">
        <f t="shared" si="16"/>
        <v>100</v>
      </c>
      <c r="E248" s="2">
        <f t="shared" si="17"/>
        <v>97.497587625813566</v>
      </c>
      <c r="F248" s="2">
        <v>5</v>
      </c>
      <c r="G248" s="2">
        <f t="shared" si="18"/>
        <v>2.4975876258135639</v>
      </c>
      <c r="H248" s="2">
        <f t="shared" si="19"/>
        <v>0.66877004550843744</v>
      </c>
    </row>
    <row r="249" spans="1:8" x14ac:dyDescent="0.3">
      <c r="A249" s="2">
        <v>49320</v>
      </c>
      <c r="B249">
        <v>0.31734374696431</v>
      </c>
      <c r="C249" s="15">
        <f t="shared" si="15"/>
        <v>0.48822114917586151</v>
      </c>
      <c r="D249" s="15">
        <f t="shared" si="16"/>
        <v>100</v>
      </c>
      <c r="E249" s="2">
        <f t="shared" si="17"/>
        <v>97.558894254120688</v>
      </c>
      <c r="F249" s="2">
        <v>5</v>
      </c>
      <c r="G249" s="2">
        <f t="shared" si="18"/>
        <v>2.5588942541206925</v>
      </c>
      <c r="H249" s="2">
        <f t="shared" si="19"/>
        <v>0.64514873252301785</v>
      </c>
    </row>
    <row r="250" spans="1:8" x14ac:dyDescent="0.3">
      <c r="A250" s="2">
        <v>49520</v>
      </c>
      <c r="B250">
        <v>0.31957321816260897</v>
      </c>
      <c r="C250" s="15">
        <f t="shared" si="15"/>
        <v>0.49165110486555225</v>
      </c>
      <c r="D250" s="15">
        <f t="shared" si="16"/>
        <v>100</v>
      </c>
      <c r="E250" s="2">
        <f t="shared" si="17"/>
        <v>97.541744475672232</v>
      </c>
      <c r="F250" s="2">
        <v>5</v>
      </c>
      <c r="G250" s="2">
        <f t="shared" si="18"/>
        <v>2.5417444756722389</v>
      </c>
      <c r="H250" s="2">
        <f t="shared" si="19"/>
        <v>0.65169751455281388</v>
      </c>
    </row>
    <row r="251" spans="1:8" x14ac:dyDescent="0.3">
      <c r="A251" s="2">
        <v>49720</v>
      </c>
      <c r="B251">
        <v>0.3288618477064601</v>
      </c>
      <c r="C251" s="15">
        <f t="shared" si="15"/>
        <v>0.5059413041637848</v>
      </c>
      <c r="D251" s="15">
        <f t="shared" si="16"/>
        <v>100</v>
      </c>
      <c r="E251" s="2">
        <f t="shared" si="17"/>
        <v>97.47029347918108</v>
      </c>
      <c r="F251" s="2">
        <v>5</v>
      </c>
      <c r="G251" s="2">
        <f t="shared" si="18"/>
        <v>2.470293479181076</v>
      </c>
      <c r="H251" s="2">
        <f t="shared" si="19"/>
        <v>0.67947841469606474</v>
      </c>
    </row>
    <row r="252" spans="1:8" x14ac:dyDescent="0.3">
      <c r="A252" s="2">
        <v>49920</v>
      </c>
      <c r="B252">
        <v>0.31217766996224888</v>
      </c>
      <c r="C252" s="15">
        <f t="shared" si="15"/>
        <v>0.48027333840345982</v>
      </c>
      <c r="D252" s="15">
        <f t="shared" si="16"/>
        <v>100</v>
      </c>
      <c r="E252" s="2">
        <f t="shared" si="17"/>
        <v>97.598633307982695</v>
      </c>
      <c r="F252" s="2">
        <v>5</v>
      </c>
      <c r="G252" s="2">
        <f t="shared" si="18"/>
        <v>2.5986333079827011</v>
      </c>
      <c r="H252" s="2">
        <f t="shared" si="19"/>
        <v>0.63014556072628247</v>
      </c>
    </row>
    <row r="253" spans="1:8" x14ac:dyDescent="0.3">
      <c r="A253" s="2">
        <v>50120</v>
      </c>
      <c r="B253">
        <v>0.31471515709517778</v>
      </c>
      <c r="C253" s="15">
        <f t="shared" si="15"/>
        <v>0.48417716476181194</v>
      </c>
      <c r="D253" s="15">
        <f t="shared" si="16"/>
        <v>100</v>
      </c>
      <c r="E253" s="2">
        <f t="shared" si="17"/>
        <v>97.579114176190942</v>
      </c>
      <c r="F253" s="2">
        <v>5</v>
      </c>
      <c r="G253" s="2">
        <f t="shared" si="18"/>
        <v>2.5791141761909402</v>
      </c>
      <c r="H253" s="2">
        <f t="shared" si="19"/>
        <v>0.63748520545232512</v>
      </c>
    </row>
    <row r="254" spans="1:8" x14ac:dyDescent="0.3">
      <c r="A254" s="2">
        <v>50320</v>
      </c>
      <c r="B254">
        <v>0.32462820017858707</v>
      </c>
      <c r="C254" s="15">
        <f t="shared" si="15"/>
        <v>0.49942800027474932</v>
      </c>
      <c r="D254" s="15">
        <f t="shared" si="16"/>
        <v>100</v>
      </c>
      <c r="E254" s="2">
        <f t="shared" si="17"/>
        <v>97.502859998626249</v>
      </c>
      <c r="F254" s="2">
        <v>5</v>
      </c>
      <c r="G254" s="2">
        <f t="shared" si="18"/>
        <v>2.5028599986262536</v>
      </c>
      <c r="H254" s="2">
        <f t="shared" si="19"/>
        <v>0.66671535988291941</v>
      </c>
    </row>
    <row r="255" spans="1:8" x14ac:dyDescent="0.3">
      <c r="A255" s="2">
        <v>50520</v>
      </c>
      <c r="B255">
        <v>0.31377761103892537</v>
      </c>
      <c r="C255" s="15">
        <f t="shared" si="15"/>
        <v>0.48273478621373134</v>
      </c>
      <c r="D255" s="15">
        <f t="shared" si="16"/>
        <v>100</v>
      </c>
      <c r="E255" s="2">
        <f t="shared" si="17"/>
        <v>97.586326068931342</v>
      </c>
      <c r="F255" s="2">
        <v>5</v>
      </c>
      <c r="G255" s="2">
        <f t="shared" si="18"/>
        <v>2.5863260689313434</v>
      </c>
      <c r="H255" s="2">
        <f t="shared" si="19"/>
        <v>0.6347667458221633</v>
      </c>
    </row>
    <row r="256" spans="1:8" x14ac:dyDescent="0.3">
      <c r="A256" s="2">
        <v>50720</v>
      </c>
      <c r="B256">
        <v>0.32468996092785862</v>
      </c>
      <c r="C256" s="15">
        <f t="shared" si="15"/>
        <v>0.49952301681209016</v>
      </c>
      <c r="D256" s="15">
        <f t="shared" si="16"/>
        <v>100</v>
      </c>
      <c r="E256" s="2">
        <f t="shared" si="17"/>
        <v>97.502384915939544</v>
      </c>
      <c r="F256" s="2">
        <v>5</v>
      </c>
      <c r="G256" s="2">
        <f t="shared" si="18"/>
        <v>2.5023849159395493</v>
      </c>
      <c r="H256" s="2">
        <f t="shared" si="19"/>
        <v>0.6669003213137249</v>
      </c>
    </row>
    <row r="257" spans="1:8" x14ac:dyDescent="0.3">
      <c r="A257" s="2">
        <v>50920</v>
      </c>
      <c r="B257">
        <v>0.33729106870532077</v>
      </c>
      <c r="C257" s="15">
        <f t="shared" si="15"/>
        <v>0.51890933646972426</v>
      </c>
      <c r="D257" s="15">
        <f t="shared" si="16"/>
        <v>100</v>
      </c>
      <c r="E257" s="2">
        <f t="shared" si="17"/>
        <v>97.405453317651379</v>
      </c>
      <c r="F257" s="2">
        <v>5</v>
      </c>
      <c r="G257" s="2">
        <f t="shared" si="18"/>
        <v>2.4054533176513786</v>
      </c>
      <c r="H257" s="2">
        <f t="shared" si="19"/>
        <v>0.70541154895105862</v>
      </c>
    </row>
    <row r="258" spans="1:8" x14ac:dyDescent="0.3">
      <c r="A258" s="2">
        <v>51120</v>
      </c>
      <c r="B258">
        <v>0.30713679619711498</v>
      </c>
      <c r="C258" s="15">
        <f t="shared" si="15"/>
        <v>0.47251814799556147</v>
      </c>
      <c r="D258" s="15">
        <f t="shared" si="16"/>
        <v>100</v>
      </c>
      <c r="E258" s="2">
        <f t="shared" si="17"/>
        <v>97.637409260022196</v>
      </c>
      <c r="F258" s="2">
        <v>5</v>
      </c>
      <c r="G258" s="2">
        <f t="shared" si="18"/>
        <v>2.6374092600221926</v>
      </c>
      <c r="H258" s="2">
        <f t="shared" si="19"/>
        <v>0.61573134359887749</v>
      </c>
    </row>
    <row r="259" spans="1:8" x14ac:dyDescent="0.3">
      <c r="A259" s="2">
        <v>51320</v>
      </c>
      <c r="B259">
        <v>0.32448411265045501</v>
      </c>
      <c r="C259" s="15">
        <f t="shared" ref="C259:C322" si="20">B259/$J$27</f>
        <v>0.49920632715454616</v>
      </c>
      <c r="D259" s="15">
        <f t="shared" ref="D259:D322" si="21">$J$28</f>
        <v>100</v>
      </c>
      <c r="E259" s="2">
        <f t="shared" si="17"/>
        <v>97.503968364227262</v>
      </c>
      <c r="F259" s="2">
        <v>5</v>
      </c>
      <c r="G259" s="2">
        <f t="shared" si="18"/>
        <v>2.5039683642272692</v>
      </c>
      <c r="H259" s="2">
        <f t="shared" si="19"/>
        <v>0.66628398572960179</v>
      </c>
    </row>
    <row r="260" spans="1:8" x14ac:dyDescent="0.3">
      <c r="A260" s="2">
        <v>51520</v>
      </c>
      <c r="B260">
        <v>0.32900937177919992</v>
      </c>
      <c r="C260" s="15">
        <f t="shared" si="20"/>
        <v>0.50616826427569217</v>
      </c>
      <c r="D260" s="15">
        <f t="shared" si="21"/>
        <v>100</v>
      </c>
      <c r="E260" s="2">
        <f t="shared" ref="E260:E323" si="22">D260-(F260*C260)</f>
        <v>97.46915867862154</v>
      </c>
      <c r="F260" s="2">
        <v>5</v>
      </c>
      <c r="G260" s="2">
        <f t="shared" ref="G260:G323" si="23">F260-(F260*C260)</f>
        <v>2.4691586786215391</v>
      </c>
      <c r="H260" s="2">
        <f t="shared" ref="H260:H323" si="24">LN((F260*E260)/(D260*G260))</f>
        <v>0.67992625649038252</v>
      </c>
    </row>
    <row r="261" spans="1:8" x14ac:dyDescent="0.3">
      <c r="A261" s="2">
        <v>51720</v>
      </c>
      <c r="B261">
        <v>0.33763026238943972</v>
      </c>
      <c r="C261" s="15">
        <f t="shared" si="20"/>
        <v>0.51943117290683027</v>
      </c>
      <c r="D261" s="15">
        <f t="shared" si="21"/>
        <v>100</v>
      </c>
      <c r="E261" s="2">
        <f t="shared" si="22"/>
        <v>97.402844135465855</v>
      </c>
      <c r="F261" s="2">
        <v>5</v>
      </c>
      <c r="G261" s="2">
        <f t="shared" si="23"/>
        <v>2.4028441354658487</v>
      </c>
      <c r="H261" s="2">
        <f t="shared" si="24"/>
        <v>0.70647004506476352</v>
      </c>
    </row>
    <row r="262" spans="1:8" x14ac:dyDescent="0.3">
      <c r="A262" s="2">
        <v>51920</v>
      </c>
      <c r="B262">
        <v>0.3285097438837119</v>
      </c>
      <c r="C262" s="15">
        <f t="shared" si="20"/>
        <v>0.50539960597494138</v>
      </c>
      <c r="D262" s="15">
        <f t="shared" si="21"/>
        <v>100</v>
      </c>
      <c r="E262" s="2">
        <f t="shared" si="22"/>
        <v>97.473001970125296</v>
      </c>
      <c r="F262" s="2">
        <v>5</v>
      </c>
      <c r="G262" s="2">
        <f t="shared" si="23"/>
        <v>2.473001970125293</v>
      </c>
      <c r="H262" s="2">
        <f t="shared" si="24"/>
        <v>0.67841037804168025</v>
      </c>
    </row>
    <row r="263" spans="1:8" x14ac:dyDescent="0.3">
      <c r="A263" s="2">
        <v>52120</v>
      </c>
      <c r="B263">
        <v>0.30654124491256057</v>
      </c>
      <c r="C263" s="15">
        <f t="shared" si="20"/>
        <v>0.47160191525009315</v>
      </c>
      <c r="D263" s="15">
        <f t="shared" si="21"/>
        <v>100</v>
      </c>
      <c r="E263" s="2">
        <f t="shared" si="22"/>
        <v>97.641990423749533</v>
      </c>
      <c r="F263" s="2">
        <v>5</v>
      </c>
      <c r="G263" s="2">
        <f t="shared" si="23"/>
        <v>2.6419904237495344</v>
      </c>
      <c r="H263" s="2">
        <f t="shared" si="24"/>
        <v>0.61404277562241516</v>
      </c>
    </row>
    <row r="264" spans="1:8" x14ac:dyDescent="0.3">
      <c r="A264" s="2">
        <v>52320</v>
      </c>
      <c r="B264">
        <v>0.33956292742436861</v>
      </c>
      <c r="C264" s="15">
        <f t="shared" si="20"/>
        <v>0.52240450372979785</v>
      </c>
      <c r="D264" s="15">
        <f t="shared" si="21"/>
        <v>100</v>
      </c>
      <c r="E264" s="2">
        <f t="shared" si="22"/>
        <v>97.387977481351015</v>
      </c>
      <c r="F264" s="2">
        <v>5</v>
      </c>
      <c r="G264" s="2">
        <f t="shared" si="23"/>
        <v>2.3879774813510108</v>
      </c>
      <c r="H264" s="2">
        <f t="shared" si="24"/>
        <v>0.71252372942690501</v>
      </c>
    </row>
    <row r="265" spans="1:8" x14ac:dyDescent="0.3">
      <c r="A265" s="2">
        <v>52520</v>
      </c>
      <c r="B265">
        <v>0.32582265604860344</v>
      </c>
      <c r="C265" s="15">
        <f t="shared" si="20"/>
        <v>0.50126562469015912</v>
      </c>
      <c r="D265" s="15">
        <f t="shared" si="21"/>
        <v>100</v>
      </c>
      <c r="E265" s="2">
        <f t="shared" si="22"/>
        <v>97.4936718765492</v>
      </c>
      <c r="F265" s="2">
        <v>5</v>
      </c>
      <c r="G265" s="2">
        <f t="shared" si="23"/>
        <v>2.4936718765492043</v>
      </c>
      <c r="H265" s="2">
        <f t="shared" si="24"/>
        <v>0.67029892504745459</v>
      </c>
    </row>
    <row r="266" spans="1:8" x14ac:dyDescent="0.3">
      <c r="A266" s="2">
        <v>52720</v>
      </c>
      <c r="B266">
        <v>0.32983992501654047</v>
      </c>
      <c r="C266" s="15">
        <f t="shared" si="20"/>
        <v>0.50744603848698533</v>
      </c>
      <c r="D266" s="15">
        <f t="shared" si="21"/>
        <v>100</v>
      </c>
      <c r="E266" s="2">
        <f t="shared" si="22"/>
        <v>97.462769807565067</v>
      </c>
      <c r="F266" s="2">
        <v>5</v>
      </c>
      <c r="G266" s="2">
        <f t="shared" si="23"/>
        <v>2.4627698075650732</v>
      </c>
      <c r="H266" s="2">
        <f t="shared" si="24"/>
        <v>0.68245152881369098</v>
      </c>
    </row>
    <row r="267" spans="1:8" x14ac:dyDescent="0.3">
      <c r="A267" s="2">
        <v>52920</v>
      </c>
      <c r="B267">
        <v>0.32106184171426683</v>
      </c>
      <c r="C267" s="15">
        <f t="shared" si="20"/>
        <v>0.49394129494502587</v>
      </c>
      <c r="D267" s="15">
        <f t="shared" si="21"/>
        <v>100</v>
      </c>
      <c r="E267" s="2">
        <f t="shared" si="22"/>
        <v>97.530293525274871</v>
      </c>
      <c r="F267" s="2">
        <v>5</v>
      </c>
      <c r="G267" s="2">
        <f t="shared" si="23"/>
        <v>2.5302935252748706</v>
      </c>
      <c r="H267" s="2">
        <f t="shared" si="24"/>
        <v>0.65609544510993689</v>
      </c>
    </row>
    <row r="268" spans="1:8" x14ac:dyDescent="0.3">
      <c r="A268" s="2">
        <v>53120</v>
      </c>
      <c r="B268">
        <v>0.35316463121341174</v>
      </c>
      <c r="C268" s="15">
        <f t="shared" si="20"/>
        <v>0.54333020186678727</v>
      </c>
      <c r="D268" s="15">
        <f t="shared" si="21"/>
        <v>100</v>
      </c>
      <c r="E268" s="2">
        <f t="shared" si="22"/>
        <v>97.28334899066607</v>
      </c>
      <c r="F268" s="2">
        <v>5</v>
      </c>
      <c r="G268" s="2">
        <f t="shared" si="23"/>
        <v>2.2833489906660636</v>
      </c>
      <c r="H268" s="2">
        <f t="shared" si="24"/>
        <v>0.75625234956484477</v>
      </c>
    </row>
    <row r="269" spans="1:8" x14ac:dyDescent="0.3">
      <c r="A269" s="2">
        <v>53320</v>
      </c>
      <c r="B269">
        <v>0.35538625028269327</v>
      </c>
      <c r="C269" s="15">
        <f t="shared" si="20"/>
        <v>0.54674807735798958</v>
      </c>
      <c r="D269" s="15">
        <f t="shared" si="21"/>
        <v>100</v>
      </c>
      <c r="E269" s="2">
        <f t="shared" si="22"/>
        <v>97.266259613210053</v>
      </c>
      <c r="F269" s="2">
        <v>5</v>
      </c>
      <c r="G269" s="2">
        <f t="shared" si="23"/>
        <v>2.2662596132100523</v>
      </c>
      <c r="H269" s="2">
        <f t="shared" si="24"/>
        <v>0.76358916395561127</v>
      </c>
    </row>
    <row r="270" spans="1:8" x14ac:dyDescent="0.3">
      <c r="A270" s="2">
        <v>53520</v>
      </c>
      <c r="B270">
        <v>0.34218915311901421</v>
      </c>
      <c r="C270" s="15">
        <f t="shared" si="20"/>
        <v>0.52644485095232951</v>
      </c>
      <c r="D270" s="15">
        <f t="shared" si="21"/>
        <v>100</v>
      </c>
      <c r="E270" s="2">
        <f t="shared" si="22"/>
        <v>97.367775745238347</v>
      </c>
      <c r="F270" s="2">
        <v>5</v>
      </c>
      <c r="G270" s="2">
        <f t="shared" si="23"/>
        <v>2.3677757452383523</v>
      </c>
      <c r="H270" s="2">
        <f t="shared" si="24"/>
        <v>0.72081202749116657</v>
      </c>
    </row>
    <row r="271" spans="1:8" x14ac:dyDescent="0.3">
      <c r="A271" s="2">
        <v>53720</v>
      </c>
      <c r="B271">
        <v>0.3332506209175104</v>
      </c>
      <c r="C271" s="15">
        <f t="shared" si="20"/>
        <v>0.51269326295001594</v>
      </c>
      <c r="D271" s="15">
        <f t="shared" si="21"/>
        <v>100</v>
      </c>
      <c r="E271" s="2">
        <f t="shared" si="22"/>
        <v>97.436533685249927</v>
      </c>
      <c r="F271" s="2">
        <v>5</v>
      </c>
      <c r="G271" s="2">
        <f t="shared" si="23"/>
        <v>2.4365336852499202</v>
      </c>
      <c r="H271" s="2">
        <f t="shared" si="24"/>
        <v>0.69289254746961604</v>
      </c>
    </row>
    <row r="272" spans="1:8" x14ac:dyDescent="0.3">
      <c r="A272" s="2">
        <v>53920</v>
      </c>
      <c r="B272">
        <v>0.33781606681295528</v>
      </c>
      <c r="C272" s="15">
        <f t="shared" si="20"/>
        <v>0.51971702586608504</v>
      </c>
      <c r="D272" s="15">
        <f t="shared" si="21"/>
        <v>100</v>
      </c>
      <c r="E272" s="2">
        <f t="shared" si="22"/>
        <v>97.401414870669569</v>
      </c>
      <c r="F272" s="2">
        <v>5</v>
      </c>
      <c r="G272" s="2">
        <f t="shared" si="23"/>
        <v>2.4014148706695746</v>
      </c>
      <c r="H272" s="2">
        <f t="shared" si="24"/>
        <v>0.70705037028656448</v>
      </c>
    </row>
    <row r="273" spans="1:8" x14ac:dyDescent="0.3">
      <c r="A273" s="2">
        <v>54120</v>
      </c>
      <c r="B273">
        <v>0.35165863000982217</v>
      </c>
      <c r="C273" s="15">
        <f t="shared" si="20"/>
        <v>0.5410132769381879</v>
      </c>
      <c r="D273" s="15">
        <f t="shared" si="21"/>
        <v>100</v>
      </c>
      <c r="E273" s="2">
        <f t="shared" si="22"/>
        <v>97.294933615309063</v>
      </c>
      <c r="F273" s="2">
        <v>5</v>
      </c>
      <c r="G273" s="2">
        <f t="shared" si="23"/>
        <v>2.2949336153090605</v>
      </c>
      <c r="H273" s="2">
        <f t="shared" si="24"/>
        <v>0.75131072724979353</v>
      </c>
    </row>
    <row r="274" spans="1:8" x14ac:dyDescent="0.3">
      <c r="A274" s="2">
        <v>54320</v>
      </c>
      <c r="B274">
        <v>0.32066185431705257</v>
      </c>
      <c r="C274" s="15">
        <f t="shared" si="20"/>
        <v>0.49332592971854239</v>
      </c>
      <c r="D274" s="15">
        <f t="shared" si="21"/>
        <v>100</v>
      </c>
      <c r="E274" s="2">
        <f t="shared" si="22"/>
        <v>97.533370351407285</v>
      </c>
      <c r="F274" s="2">
        <v>5</v>
      </c>
      <c r="G274" s="2">
        <f t="shared" si="23"/>
        <v>2.5333703514072878</v>
      </c>
      <c r="H274" s="2">
        <f t="shared" si="24"/>
        <v>0.65491173499161703</v>
      </c>
    </row>
    <row r="275" spans="1:8" x14ac:dyDescent="0.3">
      <c r="A275" s="2">
        <v>54520</v>
      </c>
      <c r="B275">
        <v>0.34232668654491238</v>
      </c>
      <c r="C275" s="15">
        <f t="shared" si="20"/>
        <v>0.52665644083832674</v>
      </c>
      <c r="D275" s="15">
        <f t="shared" si="21"/>
        <v>100</v>
      </c>
      <c r="E275" s="2">
        <f t="shared" si="22"/>
        <v>97.36671779580837</v>
      </c>
      <c r="F275" s="2">
        <v>5</v>
      </c>
      <c r="G275" s="2">
        <f t="shared" si="23"/>
        <v>2.3667177958083663</v>
      </c>
      <c r="H275" s="2">
        <f t="shared" si="24"/>
        <v>0.72124807328253226</v>
      </c>
    </row>
    <row r="276" spans="1:8" x14ac:dyDescent="0.3">
      <c r="A276" s="2">
        <v>54720</v>
      </c>
      <c r="B276">
        <v>0.3600802688071682</v>
      </c>
      <c r="C276" s="15">
        <f t="shared" si="20"/>
        <v>0.55396964431872031</v>
      </c>
      <c r="D276" s="15">
        <f t="shared" si="21"/>
        <v>100</v>
      </c>
      <c r="E276" s="2">
        <f t="shared" si="22"/>
        <v>97.230151778406395</v>
      </c>
      <c r="F276" s="2">
        <v>5</v>
      </c>
      <c r="G276" s="2">
        <f t="shared" si="23"/>
        <v>2.2301517784063982</v>
      </c>
      <c r="H276" s="2">
        <f t="shared" si="24"/>
        <v>0.77927894806923781</v>
      </c>
    </row>
    <row r="277" spans="1:8" x14ac:dyDescent="0.3">
      <c r="A277" s="2">
        <v>54920</v>
      </c>
      <c r="B277">
        <v>0.34552072707038856</v>
      </c>
      <c r="C277" s="15">
        <f t="shared" si="20"/>
        <v>0.53157034933905933</v>
      </c>
      <c r="D277" s="15">
        <f t="shared" si="21"/>
        <v>100</v>
      </c>
      <c r="E277" s="2">
        <f t="shared" si="22"/>
        <v>97.3421482533047</v>
      </c>
      <c r="F277" s="2">
        <v>5</v>
      </c>
      <c r="G277" s="2">
        <f t="shared" si="23"/>
        <v>2.3421482533047033</v>
      </c>
      <c r="H277" s="2">
        <f t="shared" si="24"/>
        <v>0.73143123501089036</v>
      </c>
    </row>
    <row r="278" spans="1:8" x14ac:dyDescent="0.3">
      <c r="A278" s="2">
        <v>55120</v>
      </c>
      <c r="B278">
        <v>0.32982155066006524</v>
      </c>
      <c r="C278" s="15">
        <f t="shared" si="20"/>
        <v>0.50741777024625423</v>
      </c>
      <c r="D278" s="15">
        <f t="shared" si="21"/>
        <v>100</v>
      </c>
      <c r="E278" s="2">
        <f t="shared" si="22"/>
        <v>97.462911148768725</v>
      </c>
      <c r="F278" s="2">
        <v>5</v>
      </c>
      <c r="G278" s="2">
        <f t="shared" si="23"/>
        <v>2.462911148768729</v>
      </c>
      <c r="H278" s="2">
        <f t="shared" si="24"/>
        <v>0.68239558951161905</v>
      </c>
    </row>
    <row r="279" spans="1:8" x14ac:dyDescent="0.3">
      <c r="A279" s="2">
        <v>55320</v>
      </c>
      <c r="B279">
        <v>0.34890008950021201</v>
      </c>
      <c r="C279" s="15">
        <f t="shared" si="20"/>
        <v>0.53676936846186463</v>
      </c>
      <c r="D279" s="15">
        <f t="shared" si="21"/>
        <v>100</v>
      </c>
      <c r="E279" s="2">
        <f t="shared" si="22"/>
        <v>97.316153157690678</v>
      </c>
      <c r="F279" s="2">
        <v>5</v>
      </c>
      <c r="G279" s="2">
        <f t="shared" si="23"/>
        <v>2.3161531576906769</v>
      </c>
      <c r="H279" s="2">
        <f t="shared" si="24"/>
        <v>0.74232502802491573</v>
      </c>
    </row>
    <row r="280" spans="1:8" x14ac:dyDescent="0.3">
      <c r="A280" s="2">
        <v>55520</v>
      </c>
      <c r="B280">
        <v>0.34190479016900166</v>
      </c>
      <c r="C280" s="15">
        <f t="shared" si="20"/>
        <v>0.52600736949077176</v>
      </c>
      <c r="D280" s="15">
        <f t="shared" si="21"/>
        <v>100</v>
      </c>
      <c r="E280" s="2">
        <f t="shared" si="22"/>
        <v>97.369963152546148</v>
      </c>
      <c r="F280" s="2">
        <v>5</v>
      </c>
      <c r="G280" s="2">
        <f t="shared" si="23"/>
        <v>2.3699631525461413</v>
      </c>
      <c r="H280" s="2">
        <f t="shared" si="24"/>
        <v>0.7199110954321376</v>
      </c>
    </row>
    <row r="281" spans="1:8" x14ac:dyDescent="0.3">
      <c r="A281" s="2">
        <v>55720</v>
      </c>
      <c r="B281">
        <v>0.34734827016107223</v>
      </c>
      <c r="C281" s="15">
        <f t="shared" si="20"/>
        <v>0.53438195409395728</v>
      </c>
      <c r="D281" s="15">
        <f t="shared" si="21"/>
        <v>100</v>
      </c>
      <c r="E281" s="2">
        <f t="shared" si="22"/>
        <v>97.328090229530218</v>
      </c>
      <c r="F281" s="2">
        <v>5</v>
      </c>
      <c r="G281" s="2">
        <f t="shared" si="23"/>
        <v>2.3280902295302135</v>
      </c>
      <c r="H281" s="2">
        <f t="shared" si="24"/>
        <v>0.73730708358307695</v>
      </c>
    </row>
    <row r="282" spans="1:8" x14ac:dyDescent="0.3">
      <c r="A282" s="2">
        <v>55920</v>
      </c>
      <c r="B282">
        <v>0.33538382132132133</v>
      </c>
      <c r="C282" s="15">
        <f t="shared" si="20"/>
        <v>0.51597510972510974</v>
      </c>
      <c r="D282" s="15">
        <f t="shared" si="21"/>
        <v>100</v>
      </c>
      <c r="E282" s="2">
        <f t="shared" si="22"/>
        <v>97.420124451374448</v>
      </c>
      <c r="F282" s="2">
        <v>5</v>
      </c>
      <c r="G282" s="2">
        <f t="shared" si="23"/>
        <v>2.4201244513744511</v>
      </c>
      <c r="H282" s="2">
        <f t="shared" si="24"/>
        <v>0.69948156726202204</v>
      </c>
    </row>
    <row r="283" spans="1:8" x14ac:dyDescent="0.3">
      <c r="A283" s="2">
        <v>56120</v>
      </c>
      <c r="B283">
        <v>0.36214194356835139</v>
      </c>
      <c r="C283" s="15">
        <f t="shared" si="20"/>
        <v>0.5571414516436175</v>
      </c>
      <c r="D283" s="15">
        <f t="shared" si="21"/>
        <v>100</v>
      </c>
      <c r="E283" s="2">
        <f t="shared" si="22"/>
        <v>97.214292741781918</v>
      </c>
      <c r="F283" s="2">
        <v>5</v>
      </c>
      <c r="G283" s="2">
        <f t="shared" si="23"/>
        <v>2.2142927417819127</v>
      </c>
      <c r="H283" s="2">
        <f t="shared" si="24"/>
        <v>0.78625242319812116</v>
      </c>
    </row>
    <row r="284" spans="1:8" x14ac:dyDescent="0.3">
      <c r="A284" s="2">
        <v>56320</v>
      </c>
      <c r="B284">
        <v>0.32927441916200784</v>
      </c>
      <c r="C284" s="15">
        <f t="shared" si="20"/>
        <v>0.50657602948001201</v>
      </c>
      <c r="D284" s="15">
        <f t="shared" si="21"/>
        <v>100</v>
      </c>
      <c r="E284" s="2">
        <f t="shared" si="22"/>
        <v>97.467119852599936</v>
      </c>
      <c r="F284" s="2">
        <v>5</v>
      </c>
      <c r="G284" s="2">
        <f t="shared" si="23"/>
        <v>2.4671198525999398</v>
      </c>
      <c r="H284" s="2">
        <f t="shared" si="24"/>
        <v>0.68073139659936643</v>
      </c>
    </row>
    <row r="285" spans="1:8" x14ac:dyDescent="0.3">
      <c r="A285" s="2">
        <v>56520</v>
      </c>
      <c r="B285">
        <v>0.3519467432544236</v>
      </c>
      <c r="C285" s="15">
        <f t="shared" si="20"/>
        <v>0.54145652808372857</v>
      </c>
      <c r="D285" s="15">
        <f t="shared" si="21"/>
        <v>100</v>
      </c>
      <c r="E285" s="2">
        <f t="shared" si="22"/>
        <v>97.29271735958136</v>
      </c>
      <c r="F285" s="2">
        <v>5</v>
      </c>
      <c r="G285" s="2">
        <f t="shared" si="23"/>
        <v>2.2927173595813573</v>
      </c>
      <c r="H285" s="2">
        <f t="shared" si="24"/>
        <v>0.75225413156228005</v>
      </c>
    </row>
    <row r="286" spans="1:8" x14ac:dyDescent="0.3">
      <c r="A286" s="2">
        <v>56720</v>
      </c>
      <c r="B286">
        <v>0.35371784968386122</v>
      </c>
      <c r="C286" s="15">
        <f t="shared" si="20"/>
        <v>0.54418130720594027</v>
      </c>
      <c r="D286" s="15">
        <f t="shared" si="21"/>
        <v>100</v>
      </c>
      <c r="E286" s="2">
        <f t="shared" si="22"/>
        <v>97.279093463970298</v>
      </c>
      <c r="F286" s="2">
        <v>5</v>
      </c>
      <c r="G286" s="2">
        <f t="shared" si="23"/>
        <v>2.2790934639702987</v>
      </c>
      <c r="H286" s="2">
        <f t="shared" si="24"/>
        <v>0.75807406540859124</v>
      </c>
    </row>
    <row r="287" spans="1:8" x14ac:dyDescent="0.3">
      <c r="A287" s="2">
        <v>56920</v>
      </c>
      <c r="B287">
        <v>0.34885997302445493</v>
      </c>
      <c r="C287" s="15">
        <f t="shared" si="20"/>
        <v>0.53670765080685368</v>
      </c>
      <c r="D287" s="15">
        <f t="shared" si="21"/>
        <v>100</v>
      </c>
      <c r="E287" s="2">
        <f t="shared" si="22"/>
        <v>97.316461745965725</v>
      </c>
      <c r="F287" s="2">
        <v>5</v>
      </c>
      <c r="G287" s="2">
        <f t="shared" si="23"/>
        <v>2.3164617459657317</v>
      </c>
      <c r="H287" s="2">
        <f t="shared" si="24"/>
        <v>0.74219497477759711</v>
      </c>
    </row>
    <row r="288" spans="1:8" x14ac:dyDescent="0.3">
      <c r="A288" s="2">
        <v>57120</v>
      </c>
      <c r="B288">
        <v>0.36541462392822427</v>
      </c>
      <c r="C288" s="15">
        <f t="shared" si="20"/>
        <v>0.56217634450496035</v>
      </c>
      <c r="D288" s="15">
        <f t="shared" si="21"/>
        <v>100</v>
      </c>
      <c r="E288" s="2">
        <f t="shared" si="22"/>
        <v>97.189118277475202</v>
      </c>
      <c r="F288" s="2">
        <v>5</v>
      </c>
      <c r="G288" s="2">
        <f t="shared" si="23"/>
        <v>2.189118277475198</v>
      </c>
      <c r="H288" s="2">
        <f t="shared" si="24"/>
        <v>0.79742763003449491</v>
      </c>
    </row>
    <row r="289" spans="1:8" x14ac:dyDescent="0.3">
      <c r="A289" s="2">
        <v>57320</v>
      </c>
      <c r="B289">
        <v>0.33063757670568295</v>
      </c>
      <c r="C289" s="15">
        <f t="shared" si="20"/>
        <v>0.50867319493181995</v>
      </c>
      <c r="D289" s="15">
        <f t="shared" si="21"/>
        <v>100</v>
      </c>
      <c r="E289" s="2">
        <f t="shared" si="22"/>
        <v>97.456634025340904</v>
      </c>
      <c r="F289" s="2">
        <v>5</v>
      </c>
      <c r="G289" s="2">
        <f t="shared" si="23"/>
        <v>2.4566340253409003</v>
      </c>
      <c r="H289" s="2">
        <f t="shared" si="24"/>
        <v>0.684883095669507</v>
      </c>
    </row>
    <row r="290" spans="1:8" x14ac:dyDescent="0.3">
      <c r="A290" s="2">
        <v>57520</v>
      </c>
      <c r="B290">
        <v>0.3587874181341702</v>
      </c>
      <c r="C290" s="15">
        <f t="shared" si="20"/>
        <v>0.55198064328333873</v>
      </c>
      <c r="D290" s="15">
        <f t="shared" si="21"/>
        <v>100</v>
      </c>
      <c r="E290" s="2">
        <f t="shared" si="22"/>
        <v>97.240096783583311</v>
      </c>
      <c r="F290" s="2">
        <v>5</v>
      </c>
      <c r="G290" s="2">
        <f t="shared" si="23"/>
        <v>2.2400967835833061</v>
      </c>
      <c r="H290" s="2">
        <f t="shared" si="24"/>
        <v>0.77493179930933498</v>
      </c>
    </row>
    <row r="291" spans="1:8" x14ac:dyDescent="0.3">
      <c r="A291" s="2">
        <v>57720</v>
      </c>
      <c r="B291">
        <v>0.3657628302106366</v>
      </c>
      <c r="C291" s="15">
        <f t="shared" si="20"/>
        <v>0.56271204647790241</v>
      </c>
      <c r="D291" s="15">
        <f t="shared" si="21"/>
        <v>100</v>
      </c>
      <c r="E291" s="2">
        <f t="shared" si="22"/>
        <v>97.186439767610494</v>
      </c>
      <c r="F291" s="2">
        <v>5</v>
      </c>
      <c r="G291" s="2">
        <f t="shared" si="23"/>
        <v>2.1864397676104881</v>
      </c>
      <c r="H291" s="2">
        <f t="shared" si="24"/>
        <v>0.79862437552482901</v>
      </c>
    </row>
    <row r="292" spans="1:8" x14ac:dyDescent="0.3">
      <c r="A292" s="2">
        <v>57920</v>
      </c>
      <c r="B292">
        <v>0.350823627500984</v>
      </c>
      <c r="C292" s="15">
        <f t="shared" si="20"/>
        <v>0.5397286576938215</v>
      </c>
      <c r="D292" s="15">
        <f t="shared" si="21"/>
        <v>100</v>
      </c>
      <c r="E292" s="2">
        <f t="shared" si="22"/>
        <v>97.301356711530886</v>
      </c>
      <c r="F292" s="2">
        <v>5</v>
      </c>
      <c r="G292" s="2">
        <f t="shared" si="23"/>
        <v>2.3013567115308926</v>
      </c>
      <c r="H292" s="2">
        <f t="shared" si="24"/>
        <v>0.74858183552692892</v>
      </c>
    </row>
    <row r="293" spans="1:8" x14ac:dyDescent="0.3">
      <c r="A293" s="2">
        <v>58120</v>
      </c>
      <c r="B293">
        <v>0.34208871397438328</v>
      </c>
      <c r="C293" s="15">
        <f t="shared" si="20"/>
        <v>0.52629032919135887</v>
      </c>
      <c r="D293" s="15">
        <f t="shared" si="21"/>
        <v>100</v>
      </c>
      <c r="E293" s="2">
        <f t="shared" si="22"/>
        <v>97.368548354043199</v>
      </c>
      <c r="F293" s="2">
        <v>5</v>
      </c>
      <c r="G293" s="2">
        <f t="shared" si="23"/>
        <v>2.3685483540432055</v>
      </c>
      <c r="H293" s="2">
        <f t="shared" si="24"/>
        <v>0.72049371412665109</v>
      </c>
    </row>
    <row r="294" spans="1:8" x14ac:dyDescent="0.3">
      <c r="A294" s="2">
        <v>58320</v>
      </c>
      <c r="B294">
        <v>0.3511518856372628</v>
      </c>
      <c r="C294" s="15">
        <f t="shared" si="20"/>
        <v>0.54023367021117352</v>
      </c>
      <c r="D294" s="15">
        <f t="shared" si="21"/>
        <v>100</v>
      </c>
      <c r="E294" s="2">
        <f t="shared" si="22"/>
        <v>97.29883164894413</v>
      </c>
      <c r="F294" s="2">
        <v>5</v>
      </c>
      <c r="G294" s="2">
        <f t="shared" si="23"/>
        <v>2.2988316489441325</v>
      </c>
      <c r="H294" s="2">
        <f t="shared" si="24"/>
        <v>0.7496536926966425</v>
      </c>
    </row>
    <row r="295" spans="1:8" x14ac:dyDescent="0.3">
      <c r="A295" s="2">
        <v>58520</v>
      </c>
      <c r="B295">
        <v>0.35712944172900468</v>
      </c>
      <c r="C295" s="15">
        <f t="shared" si="20"/>
        <v>0.54942991035231492</v>
      </c>
      <c r="D295" s="15">
        <f t="shared" si="21"/>
        <v>100</v>
      </c>
      <c r="E295" s="2">
        <f t="shared" si="22"/>
        <v>97.252850448238419</v>
      </c>
      <c r="F295" s="2">
        <v>5</v>
      </c>
      <c r="G295" s="2">
        <f t="shared" si="23"/>
        <v>2.2528504482384255</v>
      </c>
      <c r="H295" s="2">
        <f t="shared" si="24"/>
        <v>0.76938573873415328</v>
      </c>
    </row>
    <row r="296" spans="1:8" x14ac:dyDescent="0.3">
      <c r="A296" s="2">
        <v>58720</v>
      </c>
      <c r="B296">
        <v>0.35061940058608948</v>
      </c>
      <c r="C296" s="15">
        <f t="shared" si="20"/>
        <v>0.53941446244013769</v>
      </c>
      <c r="D296" s="15">
        <f t="shared" si="21"/>
        <v>100</v>
      </c>
      <c r="E296" s="2">
        <f t="shared" si="22"/>
        <v>97.302927687799311</v>
      </c>
      <c r="F296" s="2">
        <v>5</v>
      </c>
      <c r="G296" s="2">
        <f t="shared" si="23"/>
        <v>2.3029276877993117</v>
      </c>
      <c r="H296" s="2">
        <f t="shared" si="24"/>
        <v>0.74791558326036656</v>
      </c>
    </row>
    <row r="297" spans="1:8" x14ac:dyDescent="0.3">
      <c r="A297" s="2">
        <v>58920</v>
      </c>
      <c r="B297">
        <v>0.3553007106675739</v>
      </c>
      <c r="C297" s="15">
        <f t="shared" si="20"/>
        <v>0.5466164779501137</v>
      </c>
      <c r="D297" s="15">
        <f t="shared" si="21"/>
        <v>100</v>
      </c>
      <c r="E297" s="2">
        <f t="shared" si="22"/>
        <v>97.266917610249436</v>
      </c>
      <c r="F297" s="2">
        <v>5</v>
      </c>
      <c r="G297" s="2">
        <f t="shared" si="23"/>
        <v>2.2669176102494317</v>
      </c>
      <c r="H297" s="2">
        <f t="shared" si="24"/>
        <v>0.76330562602767504</v>
      </c>
    </row>
    <row r="298" spans="1:8" x14ac:dyDescent="0.3">
      <c r="A298" s="2">
        <v>59120</v>
      </c>
      <c r="B298">
        <v>0.35741242670502332</v>
      </c>
      <c r="C298" s="15">
        <f t="shared" si="20"/>
        <v>0.54986527185388201</v>
      </c>
      <c r="D298" s="15">
        <f t="shared" si="21"/>
        <v>100</v>
      </c>
      <c r="E298" s="2">
        <f t="shared" si="22"/>
        <v>97.250673640730597</v>
      </c>
      <c r="F298" s="2">
        <v>5</v>
      </c>
      <c r="G298" s="2">
        <f t="shared" si="23"/>
        <v>2.2506736407305898</v>
      </c>
      <c r="H298" s="2">
        <f t="shared" si="24"/>
        <v>0.77033006853095831</v>
      </c>
    </row>
    <row r="299" spans="1:8" x14ac:dyDescent="0.3">
      <c r="A299" s="2">
        <v>59320</v>
      </c>
      <c r="B299">
        <v>0.35827563877909585</v>
      </c>
      <c r="C299" s="15">
        <f t="shared" si="20"/>
        <v>0.55119329042937826</v>
      </c>
      <c r="D299" s="15">
        <f t="shared" si="21"/>
        <v>100</v>
      </c>
      <c r="E299" s="2">
        <f t="shared" si="22"/>
        <v>97.244033547853107</v>
      </c>
      <c r="F299" s="2">
        <v>5</v>
      </c>
      <c r="G299" s="2">
        <f t="shared" si="23"/>
        <v>2.2440335478531086</v>
      </c>
      <c r="H299" s="2">
        <f t="shared" si="24"/>
        <v>0.77321641779707906</v>
      </c>
    </row>
    <row r="300" spans="1:8" x14ac:dyDescent="0.3">
      <c r="A300" s="2">
        <v>59520</v>
      </c>
      <c r="B300">
        <v>0.35905877704981254</v>
      </c>
      <c r="C300" s="15">
        <f t="shared" si="20"/>
        <v>0.55239811853817311</v>
      </c>
      <c r="D300" s="15">
        <f t="shared" si="21"/>
        <v>100</v>
      </c>
      <c r="E300" s="2">
        <f t="shared" si="22"/>
        <v>97.238009407309136</v>
      </c>
      <c r="F300" s="2">
        <v>5</v>
      </c>
      <c r="G300" s="2">
        <f t="shared" si="23"/>
        <v>2.2380094073091343</v>
      </c>
      <c r="H300" s="2">
        <f t="shared" si="24"/>
        <v>0.77584259143442436</v>
      </c>
    </row>
    <row r="301" spans="1:8" x14ac:dyDescent="0.3">
      <c r="A301" s="2">
        <v>59720</v>
      </c>
      <c r="B301">
        <v>0.37806721711826957</v>
      </c>
      <c r="C301" s="15">
        <f t="shared" si="20"/>
        <v>0.5816418724896455</v>
      </c>
      <c r="D301" s="15">
        <f t="shared" si="21"/>
        <v>100</v>
      </c>
      <c r="E301" s="2">
        <f t="shared" si="22"/>
        <v>97.091790637551767</v>
      </c>
      <c r="F301" s="2">
        <v>5</v>
      </c>
      <c r="G301" s="2">
        <f t="shared" si="23"/>
        <v>2.0917906375517727</v>
      </c>
      <c r="H301" s="2">
        <f t="shared" si="24"/>
        <v>0.84190408918435378</v>
      </c>
    </row>
    <row r="302" spans="1:8" x14ac:dyDescent="0.3">
      <c r="A302" s="2">
        <v>59920</v>
      </c>
      <c r="B302">
        <v>0.34854158247703232</v>
      </c>
      <c r="C302" s="15">
        <f t="shared" si="20"/>
        <v>0.53621781919543432</v>
      </c>
      <c r="D302" s="15">
        <f t="shared" si="21"/>
        <v>100</v>
      </c>
      <c r="E302" s="2">
        <f t="shared" si="22"/>
        <v>97.318910904022829</v>
      </c>
      <c r="F302" s="2">
        <v>5</v>
      </c>
      <c r="G302" s="2">
        <f t="shared" si="23"/>
        <v>2.3189109040228284</v>
      </c>
      <c r="H302" s="2">
        <f t="shared" si="24"/>
        <v>0.74116341588693768</v>
      </c>
    </row>
    <row r="303" spans="1:8" x14ac:dyDescent="0.3">
      <c r="A303" s="2">
        <v>60120</v>
      </c>
      <c r="B303">
        <v>0.36254837919296257</v>
      </c>
      <c r="C303" s="15">
        <f t="shared" si="20"/>
        <v>0.55776673721994241</v>
      </c>
      <c r="D303" s="15">
        <f t="shared" si="21"/>
        <v>100</v>
      </c>
      <c r="E303" s="2">
        <f t="shared" si="22"/>
        <v>97.211166313900293</v>
      </c>
      <c r="F303" s="2">
        <v>5</v>
      </c>
      <c r="G303" s="2">
        <f t="shared" si="23"/>
        <v>2.2111663139002879</v>
      </c>
      <c r="H303" s="2">
        <f t="shared" si="24"/>
        <v>0.7876331909187263</v>
      </c>
    </row>
    <row r="304" spans="1:8" x14ac:dyDescent="0.3">
      <c r="A304" s="2">
        <v>60320</v>
      </c>
      <c r="B304">
        <v>0.36470505945441828</v>
      </c>
      <c r="C304" s="15">
        <f t="shared" si="20"/>
        <v>0.5610847068529512</v>
      </c>
      <c r="D304" s="15">
        <f t="shared" si="21"/>
        <v>100</v>
      </c>
      <c r="E304" s="2">
        <f t="shared" si="22"/>
        <v>97.194576465735238</v>
      </c>
      <c r="F304" s="2">
        <v>5</v>
      </c>
      <c r="G304" s="2">
        <f t="shared" si="23"/>
        <v>2.1945764657352438</v>
      </c>
      <c r="H304" s="2">
        <f t="shared" si="24"/>
        <v>0.79499356487588746</v>
      </c>
    </row>
    <row r="305" spans="1:8" x14ac:dyDescent="0.3">
      <c r="A305" s="2">
        <v>60520</v>
      </c>
      <c r="B305">
        <v>0.36882177978282837</v>
      </c>
      <c r="C305" s="15">
        <f t="shared" si="20"/>
        <v>0.56741812274281289</v>
      </c>
      <c r="D305" s="15">
        <f t="shared" si="21"/>
        <v>100</v>
      </c>
      <c r="E305" s="2">
        <f t="shared" si="22"/>
        <v>97.162909386285932</v>
      </c>
      <c r="F305" s="2">
        <v>5</v>
      </c>
      <c r="G305" s="2">
        <f t="shared" si="23"/>
        <v>2.1629093862859357</v>
      </c>
      <c r="H305" s="2">
        <f t="shared" si="24"/>
        <v>0.8092025209280499</v>
      </c>
    </row>
    <row r="306" spans="1:8" x14ac:dyDescent="0.3">
      <c r="A306" s="2">
        <v>60720</v>
      </c>
      <c r="B306">
        <v>0.35704474028450878</v>
      </c>
      <c r="C306" s="15">
        <f t="shared" si="20"/>
        <v>0.54929960043770576</v>
      </c>
      <c r="D306" s="15">
        <f t="shared" si="21"/>
        <v>100</v>
      </c>
      <c r="E306" s="2">
        <f t="shared" si="22"/>
        <v>97.253501997811469</v>
      </c>
      <c r="F306" s="2">
        <v>5</v>
      </c>
      <c r="G306" s="2">
        <f t="shared" si="23"/>
        <v>2.2535019978114712</v>
      </c>
      <c r="H306" s="2">
        <f t="shared" si="24"/>
        <v>0.76910326887115832</v>
      </c>
    </row>
    <row r="307" spans="1:8" x14ac:dyDescent="0.3">
      <c r="A307" s="2">
        <v>60920</v>
      </c>
      <c r="B307">
        <v>0.37173232259033706</v>
      </c>
      <c r="C307" s="15">
        <f t="shared" si="20"/>
        <v>0.57189588090821086</v>
      </c>
      <c r="D307" s="15">
        <f t="shared" si="21"/>
        <v>100</v>
      </c>
      <c r="E307" s="2">
        <f t="shared" si="22"/>
        <v>97.140520595458952</v>
      </c>
      <c r="F307" s="2">
        <v>5</v>
      </c>
      <c r="G307" s="2">
        <f t="shared" si="23"/>
        <v>2.1405205954589457</v>
      </c>
      <c r="H307" s="2">
        <f t="shared" si="24"/>
        <v>0.8193772542230453</v>
      </c>
    </row>
    <row r="308" spans="1:8" x14ac:dyDescent="0.3">
      <c r="A308" s="2">
        <v>61120</v>
      </c>
      <c r="B308">
        <v>0.36294264741469712</v>
      </c>
      <c r="C308" s="15">
        <f t="shared" si="20"/>
        <v>0.55837330371491867</v>
      </c>
      <c r="D308" s="15">
        <f t="shared" si="21"/>
        <v>100</v>
      </c>
      <c r="E308" s="2">
        <f t="shared" si="22"/>
        <v>97.208133481425406</v>
      </c>
      <c r="F308" s="2">
        <v>5</v>
      </c>
      <c r="G308" s="2">
        <f t="shared" si="23"/>
        <v>2.2081334814254068</v>
      </c>
      <c r="H308" s="2">
        <f t="shared" si="24"/>
        <v>0.78897453207233126</v>
      </c>
    </row>
    <row r="309" spans="1:8" x14ac:dyDescent="0.3">
      <c r="A309" s="2">
        <v>61320</v>
      </c>
      <c r="B309">
        <v>0.36581647446149812</v>
      </c>
      <c r="C309" s="15">
        <f t="shared" si="20"/>
        <v>0.56279457609461248</v>
      </c>
      <c r="D309" s="15">
        <f t="shared" si="21"/>
        <v>100</v>
      </c>
      <c r="E309" s="2">
        <f t="shared" si="22"/>
        <v>97.186027119526941</v>
      </c>
      <c r="F309" s="2">
        <v>5</v>
      </c>
      <c r="G309" s="2">
        <f t="shared" si="23"/>
        <v>2.1860271195269378</v>
      </c>
      <c r="H309" s="2">
        <f t="shared" si="24"/>
        <v>0.79880887798208966</v>
      </c>
    </row>
    <row r="310" spans="1:8" x14ac:dyDescent="0.3">
      <c r="A310" s="2">
        <v>61520</v>
      </c>
      <c r="B310">
        <v>0.38688717137149559</v>
      </c>
      <c r="C310" s="15">
        <f t="shared" si="20"/>
        <v>0.59521103287922394</v>
      </c>
      <c r="D310" s="15">
        <f t="shared" si="21"/>
        <v>100</v>
      </c>
      <c r="E310" s="2">
        <f t="shared" si="22"/>
        <v>97.023944835603885</v>
      </c>
      <c r="F310" s="2">
        <v>5</v>
      </c>
      <c r="G310" s="2">
        <f t="shared" si="23"/>
        <v>2.0239448356038805</v>
      </c>
      <c r="H310" s="2">
        <f t="shared" si="24"/>
        <v>0.8741770325438919</v>
      </c>
    </row>
    <row r="311" spans="1:8" x14ac:dyDescent="0.3">
      <c r="A311" s="2">
        <v>61720</v>
      </c>
      <c r="B311">
        <v>0.37048670795168243</v>
      </c>
      <c r="C311" s="15">
        <f t="shared" si="20"/>
        <v>0.56997955069489603</v>
      </c>
      <c r="D311" s="15">
        <f t="shared" si="21"/>
        <v>100</v>
      </c>
      <c r="E311" s="2">
        <f t="shared" si="22"/>
        <v>97.15010224652552</v>
      </c>
      <c r="F311" s="2">
        <v>5</v>
      </c>
      <c r="G311" s="2">
        <f t="shared" si="23"/>
        <v>2.15010224652552</v>
      </c>
      <c r="H311" s="2">
        <f t="shared" si="24"/>
        <v>0.81500955719698676</v>
      </c>
    </row>
    <row r="312" spans="1:8" x14ac:dyDescent="0.3">
      <c r="A312" s="2">
        <v>61920</v>
      </c>
      <c r="B312">
        <v>0.38211253407707296</v>
      </c>
      <c r="C312" s="15">
        <f t="shared" si="20"/>
        <v>0.58786543704165073</v>
      </c>
      <c r="D312" s="15">
        <f t="shared" si="21"/>
        <v>100</v>
      </c>
      <c r="E312" s="2">
        <f t="shared" si="22"/>
        <v>97.060672814791744</v>
      </c>
      <c r="F312" s="2">
        <v>5</v>
      </c>
      <c r="G312" s="2">
        <f t="shared" si="23"/>
        <v>2.0606728147917464</v>
      </c>
      <c r="H312" s="2">
        <f t="shared" si="24"/>
        <v>0.85657146374766935</v>
      </c>
    </row>
    <row r="313" spans="1:8" x14ac:dyDescent="0.3">
      <c r="A313" s="2">
        <v>62120</v>
      </c>
      <c r="B313">
        <v>0.36780321826043805</v>
      </c>
      <c r="C313" s="15">
        <f t="shared" si="20"/>
        <v>0.56585110501605851</v>
      </c>
      <c r="D313" s="15">
        <f t="shared" si="21"/>
        <v>100</v>
      </c>
      <c r="E313" s="2">
        <f t="shared" si="22"/>
        <v>97.170744474919701</v>
      </c>
      <c r="F313" s="2">
        <v>5</v>
      </c>
      <c r="G313" s="2">
        <f t="shared" si="23"/>
        <v>2.1707444749197076</v>
      </c>
      <c r="H313" s="2">
        <f t="shared" si="24"/>
        <v>0.80566722512456324</v>
      </c>
    </row>
    <row r="314" spans="1:8" x14ac:dyDescent="0.3">
      <c r="A314" s="2">
        <v>62320</v>
      </c>
      <c r="B314">
        <v>0.36399226363440995</v>
      </c>
      <c r="C314" s="15">
        <f t="shared" si="20"/>
        <v>0.55998809789909221</v>
      </c>
      <c r="D314" s="15">
        <f t="shared" si="21"/>
        <v>100</v>
      </c>
      <c r="E314" s="2">
        <f t="shared" si="22"/>
        <v>97.200059510504545</v>
      </c>
      <c r="F314" s="2">
        <v>5</v>
      </c>
      <c r="G314" s="2">
        <f t="shared" si="23"/>
        <v>2.2000595105045391</v>
      </c>
      <c r="H314" s="2">
        <f t="shared" si="24"/>
        <v>0.79255463993244879</v>
      </c>
    </row>
    <row r="315" spans="1:8" x14ac:dyDescent="0.3">
      <c r="A315" s="2">
        <v>62520</v>
      </c>
      <c r="B315">
        <v>0.37057517430595821</v>
      </c>
      <c r="C315" s="15">
        <f t="shared" si="20"/>
        <v>0.57011565277839726</v>
      </c>
      <c r="D315" s="15">
        <f t="shared" si="21"/>
        <v>100</v>
      </c>
      <c r="E315" s="2">
        <f t="shared" si="22"/>
        <v>97.14942173610801</v>
      </c>
      <c r="F315" s="2">
        <v>5</v>
      </c>
      <c r="G315" s="2">
        <f t="shared" si="23"/>
        <v>2.1494217361080139</v>
      </c>
      <c r="H315" s="2">
        <f t="shared" si="24"/>
        <v>0.81531910395927931</v>
      </c>
    </row>
    <row r="316" spans="1:8" x14ac:dyDescent="0.3">
      <c r="A316" s="2">
        <v>62720</v>
      </c>
      <c r="B316">
        <v>0.35902794185451703</v>
      </c>
      <c r="C316" s="15">
        <f t="shared" si="20"/>
        <v>0.55235067977618002</v>
      </c>
      <c r="D316" s="15">
        <f t="shared" si="21"/>
        <v>100</v>
      </c>
      <c r="E316" s="2">
        <f t="shared" si="22"/>
        <v>97.238246601119101</v>
      </c>
      <c r="F316" s="2">
        <v>5</v>
      </c>
      <c r="G316" s="2">
        <f t="shared" si="23"/>
        <v>2.2382466011191</v>
      </c>
      <c r="H316" s="2">
        <f t="shared" si="24"/>
        <v>0.77573905208159144</v>
      </c>
    </row>
    <row r="317" spans="1:8" x14ac:dyDescent="0.3">
      <c r="A317" s="2">
        <v>62920</v>
      </c>
      <c r="B317">
        <v>0.3432063479782545</v>
      </c>
      <c r="C317" s="15">
        <f t="shared" si="20"/>
        <v>0.52800976612039152</v>
      </c>
      <c r="D317" s="15">
        <f t="shared" si="21"/>
        <v>100</v>
      </c>
      <c r="E317" s="2">
        <f t="shared" si="22"/>
        <v>97.359951169398045</v>
      </c>
      <c r="F317" s="2">
        <v>5</v>
      </c>
      <c r="G317" s="2">
        <f t="shared" si="23"/>
        <v>2.3599511693980424</v>
      </c>
      <c r="H317" s="2">
        <f t="shared" si="24"/>
        <v>0.72404174568787294</v>
      </c>
    </row>
    <row r="318" spans="1:8" x14ac:dyDescent="0.3">
      <c r="A318" s="2">
        <v>63120</v>
      </c>
      <c r="B318">
        <v>0.36255398058654498</v>
      </c>
      <c r="C318" s="15">
        <f t="shared" si="20"/>
        <v>0.55777535474853068</v>
      </c>
      <c r="D318" s="15">
        <f t="shared" si="21"/>
        <v>100</v>
      </c>
      <c r="E318" s="2">
        <f t="shared" si="22"/>
        <v>97.211123226257342</v>
      </c>
      <c r="F318" s="2">
        <v>5</v>
      </c>
      <c r="G318" s="2">
        <f t="shared" si="23"/>
        <v>2.2111232262573468</v>
      </c>
      <c r="H318" s="2">
        <f t="shared" si="24"/>
        <v>0.78765223425809461</v>
      </c>
    </row>
    <row r="319" spans="1:8" x14ac:dyDescent="0.3">
      <c r="A319" s="2">
        <v>63320</v>
      </c>
      <c r="B319">
        <v>0.39093930807760763</v>
      </c>
      <c r="C319" s="15">
        <f t="shared" si="20"/>
        <v>0.60144508935016561</v>
      </c>
      <c r="D319" s="15">
        <f t="shared" si="21"/>
        <v>100</v>
      </c>
      <c r="E319" s="2">
        <f t="shared" si="22"/>
        <v>96.992774553249177</v>
      </c>
      <c r="F319" s="2">
        <v>5</v>
      </c>
      <c r="G319" s="2">
        <f t="shared" si="23"/>
        <v>1.9927745532491721</v>
      </c>
      <c r="H319" s="2">
        <f t="shared" si="24"/>
        <v>0.88937629749392821</v>
      </c>
    </row>
    <row r="320" spans="1:8" x14ac:dyDescent="0.3">
      <c r="A320" s="2">
        <v>63520</v>
      </c>
      <c r="B320">
        <v>0.37364946625612522</v>
      </c>
      <c r="C320" s="15">
        <f t="shared" si="20"/>
        <v>0.5748453327017311</v>
      </c>
      <c r="D320" s="15">
        <f t="shared" si="21"/>
        <v>100</v>
      </c>
      <c r="E320" s="2">
        <f t="shared" si="22"/>
        <v>97.125773336491349</v>
      </c>
      <c r="F320" s="2">
        <v>5</v>
      </c>
      <c r="G320" s="2">
        <f t="shared" si="23"/>
        <v>2.1257733364913447</v>
      </c>
      <c r="H320" s="2">
        <f t="shared" si="24"/>
        <v>0.82613883815540168</v>
      </c>
    </row>
    <row r="321" spans="1:8" x14ac:dyDescent="0.3">
      <c r="A321" s="2">
        <v>63720</v>
      </c>
      <c r="B321">
        <v>0.35832932400310585</v>
      </c>
      <c r="C321" s="15">
        <f t="shared" si="20"/>
        <v>0.55127588308170128</v>
      </c>
      <c r="D321" s="15">
        <f t="shared" si="21"/>
        <v>100</v>
      </c>
      <c r="E321" s="2">
        <f t="shared" si="22"/>
        <v>97.243620584591497</v>
      </c>
      <c r="F321" s="2">
        <v>5</v>
      </c>
      <c r="G321" s="2">
        <f t="shared" si="23"/>
        <v>2.2436205845914934</v>
      </c>
      <c r="H321" s="2">
        <f t="shared" si="24"/>
        <v>0.77339621527651936</v>
      </c>
    </row>
    <row r="322" spans="1:8" x14ac:dyDescent="0.3">
      <c r="A322" s="2">
        <v>63920</v>
      </c>
      <c r="B322">
        <v>0.36081290200573335</v>
      </c>
      <c r="C322" s="15">
        <f t="shared" si="20"/>
        <v>0.55509677231651278</v>
      </c>
      <c r="D322" s="15">
        <f t="shared" si="21"/>
        <v>100</v>
      </c>
      <c r="E322" s="2">
        <f t="shared" si="22"/>
        <v>97.224516138417442</v>
      </c>
      <c r="F322" s="2">
        <v>5</v>
      </c>
      <c r="G322" s="2">
        <f t="shared" si="23"/>
        <v>2.2245161384174361</v>
      </c>
      <c r="H322" s="2">
        <f t="shared" si="24"/>
        <v>0.78175120366636963</v>
      </c>
    </row>
    <row r="323" spans="1:8" x14ac:dyDescent="0.3">
      <c r="A323" s="2">
        <v>64120</v>
      </c>
      <c r="B323">
        <v>0.37151218924882556</v>
      </c>
      <c r="C323" s="15">
        <f t="shared" ref="C323:C386" si="25">B323/$J$27</f>
        <v>0.57155721422896244</v>
      </c>
      <c r="D323" s="15">
        <f t="shared" ref="D323:D386" si="26">$J$28</f>
        <v>100</v>
      </c>
      <c r="E323" s="2">
        <f t="shared" si="22"/>
        <v>97.142213928855185</v>
      </c>
      <c r="F323" s="2">
        <v>5</v>
      </c>
      <c r="G323" s="2">
        <f t="shared" si="23"/>
        <v>2.1422139288551878</v>
      </c>
      <c r="H323" s="2">
        <f t="shared" si="24"/>
        <v>0.8186039137646588</v>
      </c>
    </row>
    <row r="324" spans="1:8" x14ac:dyDescent="0.3">
      <c r="A324" s="2">
        <v>64320</v>
      </c>
      <c r="B324">
        <v>0.34957004262825225</v>
      </c>
      <c r="C324" s="15">
        <f t="shared" si="25"/>
        <v>0.5378000655819265</v>
      </c>
      <c r="D324" s="15">
        <f t="shared" si="26"/>
        <v>100</v>
      </c>
      <c r="E324" s="2">
        <f t="shared" ref="E324:E387" si="27">D324-(F324*C324)</f>
        <v>97.310999672090361</v>
      </c>
      <c r="F324" s="2">
        <v>5</v>
      </c>
      <c r="G324" s="2">
        <f t="shared" ref="G324:G387" si="28">F324-(F324*C324)</f>
        <v>2.3109996720903676</v>
      </c>
      <c r="H324" s="2">
        <f t="shared" ref="H324:H387" si="29">LN((F324*E324)/(D324*G324))</f>
        <v>0.74449956889209223</v>
      </c>
    </row>
    <row r="325" spans="1:8" x14ac:dyDescent="0.3">
      <c r="A325" s="2">
        <v>64520</v>
      </c>
      <c r="B325">
        <v>0.37064401221043075</v>
      </c>
      <c r="C325" s="15">
        <f t="shared" si="25"/>
        <v>0.57022155724681656</v>
      </c>
      <c r="D325" s="15">
        <f t="shared" si="26"/>
        <v>100</v>
      </c>
      <c r="E325" s="2">
        <f t="shared" si="27"/>
        <v>97.148892213765919</v>
      </c>
      <c r="F325" s="2">
        <v>5</v>
      </c>
      <c r="G325" s="2">
        <f t="shared" si="28"/>
        <v>2.148892213765917</v>
      </c>
      <c r="H325" s="2">
        <f t="shared" si="29"/>
        <v>0.81556003941929012</v>
      </c>
    </row>
    <row r="326" spans="1:8" x14ac:dyDescent="0.3">
      <c r="A326" s="2">
        <v>64720</v>
      </c>
      <c r="B326">
        <v>0.37123784286121769</v>
      </c>
      <c r="C326" s="15">
        <f t="shared" si="25"/>
        <v>0.57113514286341183</v>
      </c>
      <c r="D326" s="15">
        <f t="shared" si="26"/>
        <v>100</v>
      </c>
      <c r="E326" s="2">
        <f t="shared" si="27"/>
        <v>97.144324285682941</v>
      </c>
      <c r="F326" s="2">
        <v>5</v>
      </c>
      <c r="G326" s="2">
        <f t="shared" si="28"/>
        <v>2.144324285682941</v>
      </c>
      <c r="H326" s="2">
        <f t="shared" si="29"/>
        <v>0.81764099396600165</v>
      </c>
    </row>
    <row r="327" spans="1:8" x14ac:dyDescent="0.3">
      <c r="A327" s="2">
        <v>64920</v>
      </c>
      <c r="B327">
        <v>0.38149949741101324</v>
      </c>
      <c r="C327" s="15">
        <f t="shared" si="25"/>
        <v>0.58692230370925114</v>
      </c>
      <c r="D327" s="15">
        <f t="shared" si="26"/>
        <v>100</v>
      </c>
      <c r="E327" s="2">
        <f t="shared" si="27"/>
        <v>97.065388481453738</v>
      </c>
      <c r="F327" s="2">
        <v>5</v>
      </c>
      <c r="G327" s="2">
        <f t="shared" si="28"/>
        <v>2.0653884814537444</v>
      </c>
      <c r="H327" s="2">
        <f t="shared" si="29"/>
        <v>0.85433425056545165</v>
      </c>
    </row>
    <row r="328" spans="1:8" x14ac:dyDescent="0.3">
      <c r="A328" s="2">
        <v>65120</v>
      </c>
      <c r="B328">
        <v>0.37532241393759369</v>
      </c>
      <c r="C328" s="15">
        <f t="shared" si="25"/>
        <v>0.57741909836552874</v>
      </c>
      <c r="D328" s="15">
        <f t="shared" si="26"/>
        <v>100</v>
      </c>
      <c r="E328" s="2">
        <f t="shared" si="27"/>
        <v>97.112904508172363</v>
      </c>
      <c r="F328" s="2">
        <v>5</v>
      </c>
      <c r="G328" s="2">
        <f t="shared" si="28"/>
        <v>2.1129045081723561</v>
      </c>
      <c r="H328" s="2">
        <f t="shared" si="29"/>
        <v>0.83207844699311884</v>
      </c>
    </row>
    <row r="329" spans="1:8" x14ac:dyDescent="0.3">
      <c r="A329" s="2">
        <v>65320</v>
      </c>
      <c r="B329">
        <v>0.37684300381760844</v>
      </c>
      <c r="C329" s="15">
        <f t="shared" si="25"/>
        <v>0.57975846741170523</v>
      </c>
      <c r="D329" s="15">
        <f t="shared" si="26"/>
        <v>100</v>
      </c>
      <c r="E329" s="2">
        <f t="shared" si="27"/>
        <v>97.101207662941476</v>
      </c>
      <c r="F329" s="2">
        <v>5</v>
      </c>
      <c r="G329" s="2">
        <f t="shared" si="28"/>
        <v>2.1012076629414738</v>
      </c>
      <c r="H329" s="2">
        <f t="shared" si="29"/>
        <v>0.83750928195058671</v>
      </c>
    </row>
    <row r="330" spans="1:8" x14ac:dyDescent="0.3">
      <c r="A330" s="2">
        <v>65520</v>
      </c>
      <c r="B330">
        <v>0.39696220516523917</v>
      </c>
      <c r="C330" s="15">
        <f t="shared" si="25"/>
        <v>0.61071108486959869</v>
      </c>
      <c r="D330" s="15">
        <f t="shared" si="26"/>
        <v>100</v>
      </c>
      <c r="E330" s="2">
        <f t="shared" si="27"/>
        <v>96.946444575652009</v>
      </c>
      <c r="F330" s="2">
        <v>5</v>
      </c>
      <c r="G330" s="2">
        <f t="shared" si="28"/>
        <v>1.9464445756520066</v>
      </c>
      <c r="H330" s="2">
        <f t="shared" si="29"/>
        <v>0.91242202088594837</v>
      </c>
    </row>
    <row r="331" spans="1:8" x14ac:dyDescent="0.3">
      <c r="A331" s="2">
        <v>65720</v>
      </c>
      <c r="B331">
        <v>0.39146107184854867</v>
      </c>
      <c r="C331" s="15">
        <f t="shared" si="25"/>
        <v>0.60224780284392099</v>
      </c>
      <c r="D331" s="15">
        <f t="shared" si="26"/>
        <v>100</v>
      </c>
      <c r="E331" s="2">
        <f t="shared" si="27"/>
        <v>96.988760985780402</v>
      </c>
      <c r="F331" s="2">
        <v>5</v>
      </c>
      <c r="G331" s="2">
        <f t="shared" si="28"/>
        <v>1.9887609857803952</v>
      </c>
      <c r="H331" s="2">
        <f t="shared" si="29"/>
        <v>0.89135100749332941</v>
      </c>
    </row>
    <row r="332" spans="1:8" x14ac:dyDescent="0.3">
      <c r="A332" s="2">
        <v>65920</v>
      </c>
      <c r="B332">
        <v>0.38081892164428177</v>
      </c>
      <c r="C332" s="15">
        <f t="shared" si="25"/>
        <v>0.58587526406812573</v>
      </c>
      <c r="D332" s="15">
        <f t="shared" si="26"/>
        <v>100</v>
      </c>
      <c r="E332" s="2">
        <f t="shared" si="27"/>
        <v>97.070623679659377</v>
      </c>
      <c r="F332" s="2">
        <v>5</v>
      </c>
      <c r="G332" s="2">
        <f t="shared" si="28"/>
        <v>2.0706236796593713</v>
      </c>
      <c r="H332" s="2">
        <f t="shared" si="29"/>
        <v>0.85185666278144523</v>
      </c>
    </row>
    <row r="333" spans="1:8" x14ac:dyDescent="0.3">
      <c r="A333" s="2">
        <v>66120</v>
      </c>
      <c r="B333">
        <v>0.35783461633970698</v>
      </c>
      <c r="C333" s="15">
        <f t="shared" si="25"/>
        <v>0.55051479436877993</v>
      </c>
      <c r="D333" s="15">
        <f t="shared" si="26"/>
        <v>100</v>
      </c>
      <c r="E333" s="2">
        <f t="shared" si="27"/>
        <v>97.247426028156099</v>
      </c>
      <c r="F333" s="2">
        <v>5</v>
      </c>
      <c r="G333" s="2">
        <f t="shared" si="28"/>
        <v>2.2474260281561005</v>
      </c>
      <c r="H333" s="2">
        <f t="shared" si="29"/>
        <v>0.77174066714050116</v>
      </c>
    </row>
    <row r="334" spans="1:8" x14ac:dyDescent="0.3">
      <c r="A334" s="2">
        <v>66320</v>
      </c>
      <c r="B334">
        <v>0.37892572579036843</v>
      </c>
      <c r="C334" s="15">
        <f t="shared" si="25"/>
        <v>0.58296265506210521</v>
      </c>
      <c r="D334" s="15">
        <f t="shared" si="26"/>
        <v>100</v>
      </c>
      <c r="E334" s="2">
        <f t="shared" si="27"/>
        <v>97.085186724689478</v>
      </c>
      <c r="F334" s="2">
        <v>5</v>
      </c>
      <c r="G334" s="2">
        <f t="shared" si="28"/>
        <v>2.085186724689474</v>
      </c>
      <c r="H334" s="2">
        <f t="shared" si="29"/>
        <v>0.84499812575516953</v>
      </c>
    </row>
    <row r="335" spans="1:8" x14ac:dyDescent="0.3">
      <c r="A335" s="2">
        <v>66520</v>
      </c>
      <c r="B335">
        <v>0.39649060016734455</v>
      </c>
      <c r="C335" s="15">
        <f t="shared" si="25"/>
        <v>0.60998553871899164</v>
      </c>
      <c r="D335" s="15">
        <f t="shared" si="26"/>
        <v>100</v>
      </c>
      <c r="E335" s="2">
        <f t="shared" si="27"/>
        <v>96.950072306405048</v>
      </c>
      <c r="F335" s="2">
        <v>5</v>
      </c>
      <c r="G335" s="2">
        <f t="shared" si="28"/>
        <v>1.9500723064050418</v>
      </c>
      <c r="H335" s="2">
        <f t="shared" si="29"/>
        <v>0.91059740184977134</v>
      </c>
    </row>
    <row r="336" spans="1:8" x14ac:dyDescent="0.3">
      <c r="A336" s="2">
        <v>66720</v>
      </c>
      <c r="B336">
        <v>0.38766096938352251</v>
      </c>
      <c r="C336" s="15">
        <f t="shared" si="25"/>
        <v>0.59640149135926535</v>
      </c>
      <c r="D336" s="15">
        <f t="shared" si="26"/>
        <v>100</v>
      </c>
      <c r="E336" s="2">
        <f t="shared" si="27"/>
        <v>97.017992543203675</v>
      </c>
      <c r="F336" s="2">
        <v>5</v>
      </c>
      <c r="G336" s="2">
        <f t="shared" si="28"/>
        <v>2.0179925432036732</v>
      </c>
      <c r="H336" s="2">
        <f t="shared" si="29"/>
        <v>0.87706095110164017</v>
      </c>
    </row>
    <row r="337" spans="1:8" x14ac:dyDescent="0.3">
      <c r="A337" s="2">
        <v>66920</v>
      </c>
      <c r="B337">
        <v>0.38815818921548534</v>
      </c>
      <c r="C337" s="15">
        <f t="shared" si="25"/>
        <v>0.59716644494690052</v>
      </c>
      <c r="D337" s="15">
        <f t="shared" si="26"/>
        <v>100</v>
      </c>
      <c r="E337" s="2">
        <f t="shared" si="27"/>
        <v>97.014167775265491</v>
      </c>
      <c r="F337" s="2">
        <v>5</v>
      </c>
      <c r="G337" s="2">
        <f t="shared" si="28"/>
        <v>2.0141677752654976</v>
      </c>
      <c r="H337" s="2">
        <f t="shared" si="29"/>
        <v>0.87891865849457207</v>
      </c>
    </row>
    <row r="338" spans="1:8" x14ac:dyDescent="0.3">
      <c r="A338" s="2">
        <v>67120</v>
      </c>
      <c r="B338">
        <v>0.40468993619850208</v>
      </c>
      <c r="C338" s="15">
        <f t="shared" si="25"/>
        <v>0.62259990184384928</v>
      </c>
      <c r="D338" s="15">
        <f t="shared" si="26"/>
        <v>100</v>
      </c>
      <c r="E338" s="2">
        <f t="shared" si="27"/>
        <v>96.88700049078075</v>
      </c>
      <c r="F338" s="2">
        <v>5</v>
      </c>
      <c r="G338" s="2">
        <f t="shared" si="28"/>
        <v>1.8870004907807534</v>
      </c>
      <c r="H338" s="2">
        <f t="shared" si="29"/>
        <v>0.94282455600981441</v>
      </c>
    </row>
    <row r="339" spans="1:8" x14ac:dyDescent="0.3">
      <c r="A339" s="2">
        <v>67320</v>
      </c>
      <c r="B339">
        <v>0.37885961300946891</v>
      </c>
      <c r="C339" s="15">
        <f t="shared" si="25"/>
        <v>0.58286094309149061</v>
      </c>
      <c r="D339" s="15">
        <f t="shared" si="26"/>
        <v>100</v>
      </c>
      <c r="E339" s="2">
        <f t="shared" si="27"/>
        <v>97.085695284542552</v>
      </c>
      <c r="F339" s="2">
        <v>5</v>
      </c>
      <c r="G339" s="2">
        <f t="shared" si="28"/>
        <v>2.0856952845425472</v>
      </c>
      <c r="H339" s="2">
        <f t="shared" si="29"/>
        <v>0.84475950200638339</v>
      </c>
    </row>
    <row r="340" spans="1:8" x14ac:dyDescent="0.3">
      <c r="A340" s="2">
        <v>67520</v>
      </c>
      <c r="B340">
        <v>0.38227316070618511</v>
      </c>
      <c r="C340" s="15">
        <f t="shared" si="25"/>
        <v>0.58811255493259251</v>
      </c>
      <c r="D340" s="15">
        <f t="shared" si="26"/>
        <v>100</v>
      </c>
      <c r="E340" s="2">
        <f t="shared" si="27"/>
        <v>97.059437225337035</v>
      </c>
      <c r="F340" s="2">
        <v>5</v>
      </c>
      <c r="G340" s="2">
        <f t="shared" si="28"/>
        <v>2.0594372253370374</v>
      </c>
      <c r="H340" s="2">
        <f t="shared" si="29"/>
        <v>0.85715851829823575</v>
      </c>
    </row>
    <row r="341" spans="1:8" x14ac:dyDescent="0.3">
      <c r="A341" s="2">
        <v>67720</v>
      </c>
      <c r="B341">
        <v>0.40741844456109866</v>
      </c>
      <c r="C341" s="15">
        <f t="shared" si="25"/>
        <v>0.62679760701707488</v>
      </c>
      <c r="D341" s="15">
        <f t="shared" si="26"/>
        <v>100</v>
      </c>
      <c r="E341" s="2">
        <f t="shared" si="27"/>
        <v>96.86601196491462</v>
      </c>
      <c r="F341" s="2">
        <v>5</v>
      </c>
      <c r="G341" s="2">
        <f t="shared" si="28"/>
        <v>1.8660119649146258</v>
      </c>
      <c r="H341" s="2">
        <f t="shared" si="29"/>
        <v>0.9537929156278947</v>
      </c>
    </row>
    <row r="342" spans="1:8" x14ac:dyDescent="0.3">
      <c r="A342" s="2">
        <v>67920</v>
      </c>
      <c r="B342">
        <v>0.38364944775567345</v>
      </c>
      <c r="C342" s="15">
        <f t="shared" si="25"/>
        <v>0.59022991962411298</v>
      </c>
      <c r="D342" s="15">
        <f t="shared" si="26"/>
        <v>100</v>
      </c>
      <c r="E342" s="2">
        <f t="shared" si="27"/>
        <v>97.048850401879434</v>
      </c>
      <c r="F342" s="2">
        <v>5</v>
      </c>
      <c r="G342" s="2">
        <f t="shared" si="28"/>
        <v>2.0488504018794353</v>
      </c>
      <c r="H342" s="2">
        <f t="shared" si="29"/>
        <v>0.86220333428610407</v>
      </c>
    </row>
    <row r="343" spans="1:8" x14ac:dyDescent="0.3">
      <c r="A343" s="2">
        <v>68120</v>
      </c>
      <c r="B343">
        <v>0.39380198713073289</v>
      </c>
      <c r="C343" s="15">
        <f t="shared" si="25"/>
        <v>0.60584921097035827</v>
      </c>
      <c r="D343" s="15">
        <f t="shared" si="26"/>
        <v>100</v>
      </c>
      <c r="E343" s="2">
        <f t="shared" si="27"/>
        <v>96.970753945148203</v>
      </c>
      <c r="F343" s="2">
        <v>5</v>
      </c>
      <c r="G343" s="2">
        <f t="shared" si="28"/>
        <v>1.9707539451482088</v>
      </c>
      <c r="H343" s="2">
        <f t="shared" si="29"/>
        <v>0.90026097096022761</v>
      </c>
    </row>
    <row r="344" spans="1:8" x14ac:dyDescent="0.3">
      <c r="A344" s="2">
        <v>68320</v>
      </c>
      <c r="B344">
        <v>0.41075500290331257</v>
      </c>
      <c r="C344" s="15">
        <f t="shared" si="25"/>
        <v>0.63193077369740391</v>
      </c>
      <c r="D344" s="15">
        <f t="shared" si="26"/>
        <v>100</v>
      </c>
      <c r="E344" s="2">
        <f t="shared" si="27"/>
        <v>96.840346131512973</v>
      </c>
      <c r="F344" s="2">
        <v>5</v>
      </c>
      <c r="G344" s="2">
        <f t="shared" si="28"/>
        <v>1.8403461315129803</v>
      </c>
      <c r="H344" s="2">
        <f t="shared" si="29"/>
        <v>0.96737776388907992</v>
      </c>
    </row>
    <row r="345" spans="1:8" x14ac:dyDescent="0.3">
      <c r="A345" s="2">
        <v>68520</v>
      </c>
      <c r="B345">
        <v>0.38614109037009586</v>
      </c>
      <c r="C345" s="15">
        <f t="shared" si="25"/>
        <v>0.59406321595399358</v>
      </c>
      <c r="D345" s="15">
        <f t="shared" si="26"/>
        <v>100</v>
      </c>
      <c r="E345" s="2">
        <f t="shared" si="27"/>
        <v>97.029683920230028</v>
      </c>
      <c r="F345" s="2">
        <v>5</v>
      </c>
      <c r="G345" s="2">
        <f t="shared" si="28"/>
        <v>2.0296839202300321</v>
      </c>
      <c r="H345" s="2">
        <f t="shared" si="29"/>
        <v>0.87140460132073172</v>
      </c>
    </row>
    <row r="346" spans="1:8" x14ac:dyDescent="0.3">
      <c r="A346" s="2">
        <v>68720</v>
      </c>
      <c r="B346">
        <v>0.38187276725973679</v>
      </c>
      <c r="C346" s="15">
        <f t="shared" si="25"/>
        <v>0.58749656501497971</v>
      </c>
      <c r="D346" s="15">
        <f t="shared" si="26"/>
        <v>100</v>
      </c>
      <c r="E346" s="2">
        <f t="shared" si="27"/>
        <v>97.062517174925105</v>
      </c>
      <c r="F346" s="2">
        <v>5</v>
      </c>
      <c r="G346" s="2">
        <f t="shared" si="28"/>
        <v>2.0625171749251017</v>
      </c>
      <c r="H346" s="2">
        <f t="shared" si="29"/>
        <v>0.85569583787352976</v>
      </c>
    </row>
    <row r="347" spans="1:8" x14ac:dyDescent="0.3">
      <c r="A347" s="2">
        <v>68920</v>
      </c>
      <c r="B347">
        <v>0.36082200830941158</v>
      </c>
      <c r="C347" s="15">
        <f t="shared" si="25"/>
        <v>0.55511078201447939</v>
      </c>
      <c r="D347" s="15">
        <f t="shared" si="26"/>
        <v>100</v>
      </c>
      <c r="E347" s="2">
        <f t="shared" si="27"/>
        <v>97.224446089927596</v>
      </c>
      <c r="F347" s="2">
        <v>5</v>
      </c>
      <c r="G347" s="2">
        <f t="shared" si="28"/>
        <v>2.2244460899276031</v>
      </c>
      <c r="H347" s="2">
        <f t="shared" si="29"/>
        <v>0.78178197299534802</v>
      </c>
    </row>
    <row r="348" spans="1:8" x14ac:dyDescent="0.3">
      <c r="A348" s="2">
        <v>69120</v>
      </c>
      <c r="B348">
        <v>0.38508454092136601</v>
      </c>
      <c r="C348" s="15">
        <f t="shared" si="25"/>
        <v>0.59243775526363995</v>
      </c>
      <c r="D348" s="15">
        <f t="shared" si="26"/>
        <v>100</v>
      </c>
      <c r="E348" s="2">
        <f t="shared" si="27"/>
        <v>97.0378112236818</v>
      </c>
      <c r="F348" s="2">
        <v>5</v>
      </c>
      <c r="G348" s="2">
        <f t="shared" si="28"/>
        <v>2.0378112236818002</v>
      </c>
      <c r="H348" s="2">
        <f t="shared" si="29"/>
        <v>0.86749213313690376</v>
      </c>
    </row>
    <row r="349" spans="1:8" x14ac:dyDescent="0.3">
      <c r="A349" s="2">
        <v>69320</v>
      </c>
      <c r="B349">
        <v>0.39682425411726313</v>
      </c>
      <c r="C349" s="15">
        <f t="shared" si="25"/>
        <v>0.6104988524880971</v>
      </c>
      <c r="D349" s="15">
        <f t="shared" si="26"/>
        <v>100</v>
      </c>
      <c r="E349" s="2">
        <f t="shared" si="27"/>
        <v>96.94750573755951</v>
      </c>
      <c r="F349" s="2">
        <v>5</v>
      </c>
      <c r="G349" s="2">
        <f t="shared" si="28"/>
        <v>1.9475057375595144</v>
      </c>
      <c r="H349" s="2">
        <f t="shared" si="29"/>
        <v>0.91188793562273007</v>
      </c>
    </row>
    <row r="350" spans="1:8" x14ac:dyDescent="0.3">
      <c r="A350" s="2">
        <v>69520</v>
      </c>
      <c r="B350">
        <v>0.39960047716861136</v>
      </c>
      <c r="C350" s="15">
        <f t="shared" si="25"/>
        <v>0.61476996487478663</v>
      </c>
      <c r="D350" s="15">
        <f t="shared" si="26"/>
        <v>100</v>
      </c>
      <c r="E350" s="2">
        <f t="shared" si="27"/>
        <v>96.926150175626063</v>
      </c>
      <c r="F350" s="2">
        <v>5</v>
      </c>
      <c r="G350" s="2">
        <f t="shared" si="28"/>
        <v>1.9261501756260668</v>
      </c>
      <c r="H350" s="2">
        <f t="shared" si="29"/>
        <v>0.92269379344542324</v>
      </c>
    </row>
    <row r="351" spans="1:8" x14ac:dyDescent="0.3">
      <c r="A351" s="2">
        <v>69720</v>
      </c>
      <c r="B351">
        <v>0.38923096582438443</v>
      </c>
      <c r="C351" s="15">
        <f t="shared" si="25"/>
        <v>0.59881687049905297</v>
      </c>
      <c r="D351" s="15">
        <f t="shared" si="26"/>
        <v>100</v>
      </c>
      <c r="E351" s="2">
        <f t="shared" si="27"/>
        <v>97.005915647504736</v>
      </c>
      <c r="F351" s="2">
        <v>5</v>
      </c>
      <c r="G351" s="2">
        <f t="shared" si="28"/>
        <v>2.0059156475047351</v>
      </c>
      <c r="H351" s="2">
        <f t="shared" si="29"/>
        <v>0.88293905058829447</v>
      </c>
    </row>
    <row r="352" spans="1:8" x14ac:dyDescent="0.3">
      <c r="A352" s="2">
        <v>69920</v>
      </c>
      <c r="B352">
        <v>0.38029619725064312</v>
      </c>
      <c r="C352" s="15">
        <f t="shared" si="25"/>
        <v>0.58507107269329706</v>
      </c>
      <c r="D352" s="15">
        <f t="shared" si="26"/>
        <v>100</v>
      </c>
      <c r="E352" s="2">
        <f t="shared" si="27"/>
        <v>97.07464463653352</v>
      </c>
      <c r="F352" s="2">
        <v>5</v>
      </c>
      <c r="G352" s="2">
        <f t="shared" si="28"/>
        <v>2.0746446365335149</v>
      </c>
      <c r="H352" s="2">
        <f t="shared" si="29"/>
        <v>0.84995806183243627</v>
      </c>
    </row>
    <row r="353" spans="1:8" x14ac:dyDescent="0.3">
      <c r="A353" s="2">
        <v>70120</v>
      </c>
      <c r="B353">
        <v>0.40105489621366791</v>
      </c>
      <c r="C353" s="15">
        <f t="shared" si="25"/>
        <v>0.61700753263641217</v>
      </c>
      <c r="D353" s="15">
        <f t="shared" si="26"/>
        <v>100</v>
      </c>
      <c r="E353" s="2">
        <f t="shared" si="27"/>
        <v>96.914962336817936</v>
      </c>
      <c r="F353" s="2">
        <v>5</v>
      </c>
      <c r="G353" s="2">
        <f t="shared" si="28"/>
        <v>1.9149623368179389</v>
      </c>
      <c r="H353" s="2">
        <f t="shared" si="29"/>
        <v>0.92840368852219368</v>
      </c>
    </row>
    <row r="354" spans="1:8" x14ac:dyDescent="0.3">
      <c r="A354" s="2">
        <v>70320</v>
      </c>
      <c r="B354">
        <v>0.40049386471719228</v>
      </c>
      <c r="C354" s="15">
        <f t="shared" si="25"/>
        <v>0.61614440725721886</v>
      </c>
      <c r="D354" s="15">
        <f t="shared" si="26"/>
        <v>100</v>
      </c>
      <c r="E354" s="2">
        <f t="shared" si="27"/>
        <v>96.91927796371391</v>
      </c>
      <c r="F354" s="2">
        <v>5</v>
      </c>
      <c r="G354" s="2">
        <f t="shared" si="28"/>
        <v>1.9192779637139057</v>
      </c>
      <c r="H354" s="2">
        <f t="shared" si="29"/>
        <v>0.92619711780384339</v>
      </c>
    </row>
    <row r="355" spans="1:8" x14ac:dyDescent="0.3">
      <c r="A355" s="2">
        <v>70520</v>
      </c>
      <c r="B355">
        <v>0.41419976731015751</v>
      </c>
      <c r="C355" s="15">
        <f t="shared" si="25"/>
        <v>0.63723041124639612</v>
      </c>
      <c r="D355" s="15">
        <f t="shared" si="26"/>
        <v>100</v>
      </c>
      <c r="E355" s="2">
        <f t="shared" si="27"/>
        <v>96.813847943768025</v>
      </c>
      <c r="F355" s="2">
        <v>5</v>
      </c>
      <c r="G355" s="2">
        <f t="shared" si="28"/>
        <v>1.8138479437680193</v>
      </c>
      <c r="H355" s="2">
        <f t="shared" si="29"/>
        <v>0.98160724330976579</v>
      </c>
    </row>
    <row r="356" spans="1:8" x14ac:dyDescent="0.3">
      <c r="A356" s="2">
        <v>70720</v>
      </c>
      <c r="B356">
        <v>0.40341645695111722</v>
      </c>
      <c r="C356" s="15">
        <f t="shared" si="25"/>
        <v>0.62064070300171881</v>
      </c>
      <c r="D356" s="15">
        <f t="shared" si="26"/>
        <v>100</v>
      </c>
      <c r="E356" s="2">
        <f t="shared" si="27"/>
        <v>96.896796484991413</v>
      </c>
      <c r="F356" s="2">
        <v>5</v>
      </c>
      <c r="G356" s="2">
        <f t="shared" si="28"/>
        <v>1.8967964849914059</v>
      </c>
      <c r="H356" s="2">
        <f t="shared" si="29"/>
        <v>0.93774778214406185</v>
      </c>
    </row>
    <row r="357" spans="1:8" x14ac:dyDescent="0.3">
      <c r="A357" s="2">
        <v>70920</v>
      </c>
      <c r="B357">
        <v>0.40360868907817143</v>
      </c>
      <c r="C357" s="15">
        <f t="shared" si="25"/>
        <v>0.62093644473564835</v>
      </c>
      <c r="D357" s="15">
        <f t="shared" si="26"/>
        <v>100</v>
      </c>
      <c r="E357" s="2">
        <f t="shared" si="27"/>
        <v>96.895317776321761</v>
      </c>
      <c r="F357" s="2">
        <v>5</v>
      </c>
      <c r="G357" s="2">
        <f t="shared" si="28"/>
        <v>1.8953177763217584</v>
      </c>
      <c r="H357" s="2">
        <f t="shared" si="29"/>
        <v>0.93851240754744147</v>
      </c>
    </row>
    <row r="358" spans="1:8" x14ac:dyDescent="0.3">
      <c r="A358" s="2">
        <v>71120</v>
      </c>
      <c r="B358">
        <v>0.39793156038509198</v>
      </c>
      <c r="C358" s="15">
        <f t="shared" si="25"/>
        <v>0.61220240059244913</v>
      </c>
      <c r="D358" s="15">
        <f t="shared" si="26"/>
        <v>100</v>
      </c>
      <c r="E358" s="2">
        <f t="shared" si="27"/>
        <v>96.938987997037756</v>
      </c>
      <c r="F358" s="2">
        <v>5</v>
      </c>
      <c r="G358" s="2">
        <f t="shared" si="28"/>
        <v>1.9389879970377546</v>
      </c>
      <c r="H358" s="2">
        <f t="shared" si="29"/>
        <v>0.91618333137456354</v>
      </c>
    </row>
    <row r="359" spans="1:8" x14ac:dyDescent="0.3">
      <c r="A359" s="2">
        <v>71320</v>
      </c>
      <c r="B359">
        <v>0.40100478378785598</v>
      </c>
      <c r="C359" s="15">
        <f t="shared" si="25"/>
        <v>0.61693043659670144</v>
      </c>
      <c r="D359" s="15">
        <f t="shared" si="26"/>
        <v>100</v>
      </c>
      <c r="E359" s="2">
        <f t="shared" si="27"/>
        <v>96.915347817016496</v>
      </c>
      <c r="F359" s="2">
        <v>5</v>
      </c>
      <c r="G359" s="2">
        <f t="shared" si="28"/>
        <v>1.9153478170164928</v>
      </c>
      <c r="H359" s="2">
        <f t="shared" si="29"/>
        <v>0.92820638717999582</v>
      </c>
    </row>
    <row r="360" spans="1:8" x14ac:dyDescent="0.3">
      <c r="A360" s="2">
        <v>71520</v>
      </c>
      <c r="B360">
        <v>0.38564459074615448</v>
      </c>
      <c r="C360" s="15">
        <f t="shared" si="25"/>
        <v>0.59329937037869918</v>
      </c>
      <c r="D360" s="15">
        <f t="shared" si="26"/>
        <v>100</v>
      </c>
      <c r="E360" s="2">
        <f t="shared" si="27"/>
        <v>97.033503148106504</v>
      </c>
      <c r="F360" s="2">
        <v>5</v>
      </c>
      <c r="G360" s="2">
        <f t="shared" si="28"/>
        <v>2.033503148106504</v>
      </c>
      <c r="H360" s="2">
        <f t="shared" si="29"/>
        <v>0.86956404410816379</v>
      </c>
    </row>
    <row r="361" spans="1:8" x14ac:dyDescent="0.3">
      <c r="A361" s="2">
        <v>71720</v>
      </c>
      <c r="B361">
        <v>0.38418650362404438</v>
      </c>
      <c r="C361" s="15">
        <f t="shared" si="25"/>
        <v>0.59105615942160672</v>
      </c>
      <c r="D361" s="15">
        <f t="shared" si="26"/>
        <v>100</v>
      </c>
      <c r="E361" s="2">
        <f t="shared" si="27"/>
        <v>97.044719202891969</v>
      </c>
      <c r="F361" s="2">
        <v>5</v>
      </c>
      <c r="G361" s="2">
        <f t="shared" si="28"/>
        <v>2.0447192028919665</v>
      </c>
      <c r="H361" s="2">
        <f t="shared" si="29"/>
        <v>0.86417915045357485</v>
      </c>
    </row>
    <row r="362" spans="1:8" x14ac:dyDescent="0.3">
      <c r="A362" s="2">
        <v>71920</v>
      </c>
      <c r="B362">
        <v>0.41459238429938727</v>
      </c>
      <c r="C362" s="15">
        <f t="shared" si="25"/>
        <v>0.63783443738367274</v>
      </c>
      <c r="D362" s="15">
        <f t="shared" si="26"/>
        <v>100</v>
      </c>
      <c r="E362" s="2">
        <f t="shared" si="27"/>
        <v>96.81082781308163</v>
      </c>
      <c r="F362" s="2">
        <v>5</v>
      </c>
      <c r="G362" s="2">
        <f t="shared" si="28"/>
        <v>1.8108278130816364</v>
      </c>
      <c r="H362" s="2">
        <f t="shared" si="29"/>
        <v>0.98324247602970394</v>
      </c>
    </row>
    <row r="363" spans="1:8" x14ac:dyDescent="0.3">
      <c r="A363" s="2">
        <v>72120</v>
      </c>
      <c r="B363">
        <v>0.3928124146633144</v>
      </c>
      <c r="C363" s="15">
        <f t="shared" si="25"/>
        <v>0.60432679178971449</v>
      </c>
      <c r="D363" s="15">
        <f t="shared" si="26"/>
        <v>100</v>
      </c>
      <c r="E363" s="2">
        <f t="shared" si="27"/>
        <v>96.97836604105143</v>
      </c>
      <c r="F363" s="2">
        <v>5</v>
      </c>
      <c r="G363" s="2">
        <f t="shared" si="28"/>
        <v>1.9783660410514274</v>
      </c>
      <c r="H363" s="2">
        <f t="shared" si="29"/>
        <v>0.89648437734673136</v>
      </c>
    </row>
    <row r="364" spans="1:8" x14ac:dyDescent="0.3">
      <c r="A364" s="2">
        <v>72320</v>
      </c>
      <c r="B364">
        <v>0.40996714867872175</v>
      </c>
      <c r="C364" s="15">
        <f t="shared" si="25"/>
        <v>0.63071869027495653</v>
      </c>
      <c r="D364" s="15">
        <f t="shared" si="26"/>
        <v>100</v>
      </c>
      <c r="E364" s="2">
        <f t="shared" si="27"/>
        <v>96.846406548625211</v>
      </c>
      <c r="F364" s="2">
        <v>5</v>
      </c>
      <c r="G364" s="2">
        <f t="shared" si="28"/>
        <v>1.8464065486252172</v>
      </c>
      <c r="H364" s="2">
        <f t="shared" si="29"/>
        <v>0.96415266831957014</v>
      </c>
    </row>
    <row r="365" spans="1:8" x14ac:dyDescent="0.3">
      <c r="A365" s="2">
        <v>72520</v>
      </c>
      <c r="B365">
        <v>0.3975441941238097</v>
      </c>
      <c r="C365" s="15">
        <f t="shared" si="25"/>
        <v>0.61160645249816881</v>
      </c>
      <c r="D365" s="15">
        <f t="shared" si="26"/>
        <v>100</v>
      </c>
      <c r="E365" s="2">
        <f t="shared" si="27"/>
        <v>96.94196773750916</v>
      </c>
      <c r="F365" s="2">
        <v>5</v>
      </c>
      <c r="G365" s="2">
        <f t="shared" si="28"/>
        <v>1.941967737509156</v>
      </c>
      <c r="H365" s="2">
        <f t="shared" si="29"/>
        <v>0.914678498458665</v>
      </c>
    </row>
    <row r="366" spans="1:8" x14ac:dyDescent="0.3">
      <c r="A366" s="2">
        <v>72720</v>
      </c>
      <c r="B366">
        <v>0.38599089336671355</v>
      </c>
      <c r="C366" s="15">
        <f t="shared" si="25"/>
        <v>0.59383214364109771</v>
      </c>
      <c r="D366" s="15">
        <f t="shared" si="26"/>
        <v>100</v>
      </c>
      <c r="E366" s="2">
        <f t="shared" si="27"/>
        <v>97.030839281794513</v>
      </c>
      <c r="F366" s="2">
        <v>5</v>
      </c>
      <c r="G366" s="2">
        <f t="shared" si="28"/>
        <v>2.0308392817945116</v>
      </c>
      <c r="H366" s="2">
        <f t="shared" si="29"/>
        <v>0.8708474382414173</v>
      </c>
    </row>
    <row r="367" spans="1:8" x14ac:dyDescent="0.3">
      <c r="A367" s="2">
        <v>72920</v>
      </c>
      <c r="B367">
        <v>0.40302633596339144</v>
      </c>
      <c r="C367" s="15">
        <f t="shared" si="25"/>
        <v>0.62004051686675599</v>
      </c>
      <c r="D367" s="15">
        <f t="shared" si="26"/>
        <v>100</v>
      </c>
      <c r="E367" s="2">
        <f t="shared" si="27"/>
        <v>96.899797415666214</v>
      </c>
      <c r="F367" s="2">
        <v>5</v>
      </c>
      <c r="G367" s="2">
        <f t="shared" si="28"/>
        <v>1.8997974156662201</v>
      </c>
      <c r="H367" s="2">
        <f t="shared" si="29"/>
        <v>0.93619789753279004</v>
      </c>
    </row>
    <row r="368" spans="1:8" x14ac:dyDescent="0.3">
      <c r="A368" s="2">
        <v>73120</v>
      </c>
      <c r="B368">
        <v>0.40353283684102231</v>
      </c>
      <c r="C368" s="15">
        <f t="shared" si="25"/>
        <v>0.62081974898618819</v>
      </c>
      <c r="D368" s="15">
        <f t="shared" si="26"/>
        <v>100</v>
      </c>
      <c r="E368" s="2">
        <f t="shared" si="27"/>
        <v>96.895901255069063</v>
      </c>
      <c r="F368" s="2">
        <v>5</v>
      </c>
      <c r="G368" s="2">
        <f t="shared" si="28"/>
        <v>1.895901255069059</v>
      </c>
      <c r="H368" s="2">
        <f t="shared" si="29"/>
        <v>0.93821062392200993</v>
      </c>
    </row>
    <row r="369" spans="1:8" x14ac:dyDescent="0.3">
      <c r="A369" s="2">
        <v>73320</v>
      </c>
      <c r="B369">
        <v>0.4149548298723868</v>
      </c>
      <c r="C369" s="15">
        <f t="shared" si="25"/>
        <v>0.63839204595751808</v>
      </c>
      <c r="D369" s="15">
        <f t="shared" si="26"/>
        <v>100</v>
      </c>
      <c r="E369" s="2">
        <f t="shared" si="27"/>
        <v>96.808039770212403</v>
      </c>
      <c r="F369" s="2">
        <v>5</v>
      </c>
      <c r="G369" s="2">
        <f t="shared" si="28"/>
        <v>1.8080397702124094</v>
      </c>
      <c r="H369" s="2">
        <f t="shared" si="29"/>
        <v>0.98475451423006821</v>
      </c>
    </row>
    <row r="370" spans="1:8" x14ac:dyDescent="0.3">
      <c r="A370" s="2">
        <v>73520</v>
      </c>
      <c r="B370">
        <v>0.39835262373073921</v>
      </c>
      <c r="C370" s="15">
        <f t="shared" si="25"/>
        <v>0.61285019035498334</v>
      </c>
      <c r="D370" s="15">
        <f t="shared" si="26"/>
        <v>100</v>
      </c>
      <c r="E370" s="2">
        <f t="shared" si="27"/>
        <v>96.935749048225077</v>
      </c>
      <c r="F370" s="2">
        <v>5</v>
      </c>
      <c r="G370" s="2">
        <f t="shared" si="28"/>
        <v>1.9357490482250834</v>
      </c>
      <c r="H370" s="2">
        <f t="shared" si="29"/>
        <v>0.91782174793027083</v>
      </c>
    </row>
    <row r="371" spans="1:8" x14ac:dyDescent="0.3">
      <c r="A371" s="2">
        <v>73720</v>
      </c>
      <c r="B371">
        <v>0.40330752630033423</v>
      </c>
      <c r="C371" s="15">
        <f t="shared" si="25"/>
        <v>0.62047311738512956</v>
      </c>
      <c r="D371" s="15">
        <f t="shared" si="26"/>
        <v>100</v>
      </c>
      <c r="E371" s="2">
        <f t="shared" si="27"/>
        <v>96.897634413074357</v>
      </c>
      <c r="F371" s="2">
        <v>5</v>
      </c>
      <c r="G371" s="2">
        <f t="shared" si="28"/>
        <v>1.8976344130743521</v>
      </c>
      <c r="H371" s="2">
        <f t="shared" si="29"/>
        <v>0.93731476767430333</v>
      </c>
    </row>
    <row r="372" spans="1:8" x14ac:dyDescent="0.3">
      <c r="A372" s="2">
        <v>73920</v>
      </c>
      <c r="B372">
        <v>0.39663126577034608</v>
      </c>
      <c r="C372" s="15">
        <f t="shared" si="25"/>
        <v>0.61020194733899391</v>
      </c>
      <c r="D372" s="15">
        <f t="shared" si="26"/>
        <v>100</v>
      </c>
      <c r="E372" s="2">
        <f t="shared" si="27"/>
        <v>96.948990263305035</v>
      </c>
      <c r="F372" s="2">
        <v>5</v>
      </c>
      <c r="G372" s="2">
        <f t="shared" si="28"/>
        <v>1.9489902633050304</v>
      </c>
      <c r="H372" s="2">
        <f t="shared" si="29"/>
        <v>0.91114126828109421</v>
      </c>
    </row>
    <row r="373" spans="1:8" x14ac:dyDescent="0.3">
      <c r="A373" s="2">
        <v>74120</v>
      </c>
      <c r="B373">
        <v>0.39652720051722545</v>
      </c>
      <c r="C373" s="15">
        <f t="shared" si="25"/>
        <v>0.61004184694957764</v>
      </c>
      <c r="D373" s="15">
        <f t="shared" si="26"/>
        <v>100</v>
      </c>
      <c r="E373" s="2">
        <f t="shared" si="27"/>
        <v>96.949790765252118</v>
      </c>
      <c r="F373" s="2">
        <v>5</v>
      </c>
      <c r="G373" s="2">
        <f t="shared" si="28"/>
        <v>1.9497907652521116</v>
      </c>
      <c r="H373" s="2">
        <f t="shared" si="29"/>
        <v>0.91073888301272443</v>
      </c>
    </row>
    <row r="374" spans="1:8" x14ac:dyDescent="0.3">
      <c r="A374" s="2">
        <v>74320</v>
      </c>
      <c r="B374">
        <v>0.38752510651597394</v>
      </c>
      <c r="C374" s="15">
        <f t="shared" si="25"/>
        <v>0.59619247156303679</v>
      </c>
      <c r="D374" s="15">
        <f t="shared" si="26"/>
        <v>100</v>
      </c>
      <c r="E374" s="2">
        <f t="shared" si="27"/>
        <v>97.019037642184813</v>
      </c>
      <c r="F374" s="2">
        <v>5</v>
      </c>
      <c r="G374" s="2">
        <f t="shared" si="28"/>
        <v>2.019037642184816</v>
      </c>
      <c r="H374" s="2">
        <f t="shared" si="29"/>
        <v>0.87655396691293164</v>
      </c>
    </row>
    <row r="375" spans="1:8" x14ac:dyDescent="0.3">
      <c r="A375" s="2">
        <v>74520</v>
      </c>
      <c r="B375">
        <v>0.39686399603290967</v>
      </c>
      <c r="C375" s="15">
        <f t="shared" si="25"/>
        <v>0.61055999389678406</v>
      </c>
      <c r="D375" s="15">
        <f t="shared" si="26"/>
        <v>100</v>
      </c>
      <c r="E375" s="2">
        <f t="shared" si="27"/>
        <v>96.947200030516086</v>
      </c>
      <c r="F375" s="2">
        <v>5</v>
      </c>
      <c r="G375" s="2">
        <f t="shared" si="28"/>
        <v>1.9472000305160799</v>
      </c>
      <c r="H375" s="2">
        <f t="shared" si="29"/>
        <v>0.91204176824305339</v>
      </c>
    </row>
    <row r="376" spans="1:8" x14ac:dyDescent="0.3">
      <c r="A376" s="2">
        <v>74720</v>
      </c>
      <c r="B376">
        <v>0.41900660730899525</v>
      </c>
      <c r="C376" s="15">
        <f t="shared" si="25"/>
        <v>0.64462554970614649</v>
      </c>
      <c r="D376" s="15">
        <f t="shared" si="26"/>
        <v>100</v>
      </c>
      <c r="E376" s="2">
        <f t="shared" si="27"/>
        <v>96.776872251469271</v>
      </c>
      <c r="F376" s="2">
        <v>5</v>
      </c>
      <c r="G376" s="2">
        <f t="shared" si="28"/>
        <v>1.7768722514692676</v>
      </c>
      <c r="H376" s="2">
        <f t="shared" si="29"/>
        <v>1.001821112571984</v>
      </c>
    </row>
    <row r="377" spans="1:8" x14ac:dyDescent="0.3">
      <c r="A377" s="2">
        <v>74920</v>
      </c>
      <c r="B377">
        <v>0.38998454182694037</v>
      </c>
      <c r="C377" s="15">
        <f t="shared" si="25"/>
        <v>0.5999762181952929</v>
      </c>
      <c r="D377" s="15">
        <f t="shared" si="26"/>
        <v>100</v>
      </c>
      <c r="E377" s="2">
        <f t="shared" si="27"/>
        <v>97.000118909023541</v>
      </c>
      <c r="F377" s="2">
        <v>5</v>
      </c>
      <c r="G377" s="2">
        <f t="shared" si="28"/>
        <v>2.0001189090235356</v>
      </c>
      <c r="H377" s="2">
        <f t="shared" si="29"/>
        <v>0.88577329751049871</v>
      </c>
    </row>
    <row r="378" spans="1:8" x14ac:dyDescent="0.3">
      <c r="A378" s="2">
        <v>75120</v>
      </c>
      <c r="B378">
        <v>0.43512281835049255</v>
      </c>
      <c r="C378" s="15">
        <f t="shared" si="25"/>
        <v>0.66941972053921928</v>
      </c>
      <c r="D378" s="15">
        <f t="shared" si="26"/>
        <v>100</v>
      </c>
      <c r="E378" s="2">
        <f t="shared" si="27"/>
        <v>96.652901397303907</v>
      </c>
      <c r="F378" s="2">
        <v>5</v>
      </c>
      <c r="G378" s="2">
        <f t="shared" si="28"/>
        <v>1.6529013973039035</v>
      </c>
      <c r="H378" s="2">
        <f t="shared" si="29"/>
        <v>1.0728617849745643</v>
      </c>
    </row>
    <row r="379" spans="1:8" x14ac:dyDescent="0.3">
      <c r="A379" s="2">
        <v>75320</v>
      </c>
      <c r="B379">
        <v>0.39784502177504133</v>
      </c>
      <c r="C379" s="15">
        <f t="shared" si="25"/>
        <v>0.61206926426929431</v>
      </c>
      <c r="D379" s="15">
        <f t="shared" si="26"/>
        <v>100</v>
      </c>
      <c r="E379" s="2">
        <f t="shared" si="27"/>
        <v>96.939653678653528</v>
      </c>
      <c r="F379" s="2">
        <v>5</v>
      </c>
      <c r="G379" s="2">
        <f t="shared" si="28"/>
        <v>1.9396536786535283</v>
      </c>
      <c r="H379" s="2">
        <f t="shared" si="29"/>
        <v>0.91584694334252792</v>
      </c>
    </row>
    <row r="380" spans="1:8" x14ac:dyDescent="0.3">
      <c r="A380" s="2">
        <v>75520</v>
      </c>
      <c r="B380">
        <v>0.42121136632427741</v>
      </c>
      <c r="C380" s="15">
        <f t="shared" si="25"/>
        <v>0.64801748665273451</v>
      </c>
      <c r="D380" s="15">
        <f t="shared" si="26"/>
        <v>100</v>
      </c>
      <c r="E380" s="2">
        <f t="shared" si="27"/>
        <v>96.759912566736332</v>
      </c>
      <c r="F380" s="2">
        <v>5</v>
      </c>
      <c r="G380" s="2">
        <f t="shared" si="28"/>
        <v>1.7599125667363276</v>
      </c>
      <c r="H380" s="2">
        <f t="shared" si="29"/>
        <v>1.0112363787524947</v>
      </c>
    </row>
    <row r="381" spans="1:8" x14ac:dyDescent="0.3">
      <c r="A381" s="2">
        <v>75720</v>
      </c>
      <c r="B381">
        <v>0.40887356992678314</v>
      </c>
      <c r="C381" s="15">
        <f t="shared" si="25"/>
        <v>0.62903626142582014</v>
      </c>
      <c r="D381" s="15">
        <f t="shared" si="26"/>
        <v>100</v>
      </c>
      <c r="E381" s="2">
        <f t="shared" si="27"/>
        <v>96.854818692870893</v>
      </c>
      <c r="F381" s="2">
        <v>5</v>
      </c>
      <c r="G381" s="2">
        <f t="shared" si="28"/>
        <v>1.8548186928708992</v>
      </c>
      <c r="H381" s="2">
        <f t="shared" si="29"/>
        <v>0.95969391765654333</v>
      </c>
    </row>
    <row r="382" spans="1:8" x14ac:dyDescent="0.3">
      <c r="A382" s="2">
        <v>75920</v>
      </c>
      <c r="B382">
        <v>0.39472132804312021</v>
      </c>
      <c r="C382" s="15">
        <f t="shared" si="25"/>
        <v>0.60726358160480032</v>
      </c>
      <c r="D382" s="15">
        <f t="shared" si="26"/>
        <v>100</v>
      </c>
      <c r="E382" s="2">
        <f t="shared" si="27"/>
        <v>96.963682091975997</v>
      </c>
      <c r="F382" s="2">
        <v>5</v>
      </c>
      <c r="G382" s="2">
        <f t="shared" si="28"/>
        <v>1.9636820919759983</v>
      </c>
      <c r="H382" s="2">
        <f t="shared" si="29"/>
        <v>0.90378289421604008</v>
      </c>
    </row>
    <row r="383" spans="1:8" x14ac:dyDescent="0.3">
      <c r="A383" s="2">
        <v>76120</v>
      </c>
      <c r="B383">
        <v>0.43301930531457766</v>
      </c>
      <c r="C383" s="15">
        <f t="shared" si="25"/>
        <v>0.66618354663781176</v>
      </c>
      <c r="D383" s="15">
        <f t="shared" si="26"/>
        <v>100</v>
      </c>
      <c r="E383" s="2">
        <f t="shared" si="27"/>
        <v>96.669082266810946</v>
      </c>
      <c r="F383" s="2">
        <v>5</v>
      </c>
      <c r="G383" s="2">
        <f t="shared" si="28"/>
        <v>1.6690822668109413</v>
      </c>
      <c r="H383" s="2">
        <f t="shared" si="29"/>
        <v>1.0632874148692228</v>
      </c>
    </row>
    <row r="384" spans="1:8" x14ac:dyDescent="0.3">
      <c r="A384" s="2">
        <v>76320</v>
      </c>
      <c r="B384">
        <v>0.41094527824601029</v>
      </c>
      <c r="C384" s="15">
        <f t="shared" si="25"/>
        <v>0.63222350499386193</v>
      </c>
      <c r="D384" s="15">
        <f t="shared" si="26"/>
        <v>100</v>
      </c>
      <c r="E384" s="2">
        <f t="shared" si="27"/>
        <v>96.838882475030687</v>
      </c>
      <c r="F384" s="2">
        <v>5</v>
      </c>
      <c r="G384" s="2">
        <f t="shared" si="28"/>
        <v>1.8388824750306902</v>
      </c>
      <c r="H384" s="2">
        <f t="shared" si="29"/>
        <v>0.96815828195635312</v>
      </c>
    </row>
    <row r="385" spans="1:8" x14ac:dyDescent="0.3">
      <c r="A385" s="2">
        <v>76520</v>
      </c>
      <c r="B385">
        <v>0.41362815421160459</v>
      </c>
      <c r="C385" s="15">
        <f t="shared" si="25"/>
        <v>0.63635100647939169</v>
      </c>
      <c r="D385" s="15">
        <f t="shared" si="26"/>
        <v>100</v>
      </c>
      <c r="E385" s="2">
        <f t="shared" si="27"/>
        <v>96.818244967603036</v>
      </c>
      <c r="F385" s="2">
        <v>5</v>
      </c>
      <c r="G385" s="2">
        <f t="shared" si="28"/>
        <v>1.8182449676030417</v>
      </c>
      <c r="H385" s="2">
        <f t="shared" si="29"/>
        <v>0.97923145170434933</v>
      </c>
    </row>
    <row r="386" spans="1:8" x14ac:dyDescent="0.3">
      <c r="A386" s="2">
        <v>76720</v>
      </c>
      <c r="B386">
        <v>0.42677801088231537</v>
      </c>
      <c r="C386" s="15">
        <f t="shared" si="25"/>
        <v>0.6565815552035621</v>
      </c>
      <c r="D386" s="15">
        <f t="shared" si="26"/>
        <v>100</v>
      </c>
      <c r="E386" s="2">
        <f t="shared" si="27"/>
        <v>96.717092223982192</v>
      </c>
      <c r="F386" s="2">
        <v>5</v>
      </c>
      <c r="G386" s="2">
        <f t="shared" si="28"/>
        <v>1.7170922239821893</v>
      </c>
      <c r="H386" s="2">
        <f t="shared" si="29"/>
        <v>1.0354255756946218</v>
      </c>
    </row>
    <row r="387" spans="1:8" x14ac:dyDescent="0.3">
      <c r="A387" s="2">
        <v>76920</v>
      </c>
      <c r="B387">
        <v>0.43128204158074951</v>
      </c>
      <c r="C387" s="15">
        <f t="shared" ref="C387:C450" si="30">B387/$J$27</f>
        <v>0.66351083320115312</v>
      </c>
      <c r="D387" s="15">
        <f t="shared" ref="D387:D450" si="31">$J$28</f>
        <v>100</v>
      </c>
      <c r="E387" s="2">
        <f t="shared" si="27"/>
        <v>96.682445833994237</v>
      </c>
      <c r="F387" s="2">
        <v>5</v>
      </c>
      <c r="G387" s="2">
        <f t="shared" si="28"/>
        <v>1.6824458339942345</v>
      </c>
      <c r="H387" s="2">
        <f t="shared" si="29"/>
        <v>1.0554509919470565</v>
      </c>
    </row>
    <row r="388" spans="1:8" x14ac:dyDescent="0.3">
      <c r="A388" s="2">
        <v>77120</v>
      </c>
      <c r="B388">
        <v>0.42489732171423561</v>
      </c>
      <c r="C388" s="15">
        <f t="shared" si="30"/>
        <v>0.65368818725267019</v>
      </c>
      <c r="D388" s="15">
        <f t="shared" si="31"/>
        <v>100</v>
      </c>
      <c r="E388" s="2">
        <f t="shared" ref="E388:E451" si="32">D388-(F388*C388)</f>
        <v>96.731559063736654</v>
      </c>
      <c r="F388" s="2">
        <v>5</v>
      </c>
      <c r="G388" s="2">
        <f t="shared" ref="G388:G451" si="33">F388-(F388*C388)</f>
        <v>1.7315590637366491</v>
      </c>
      <c r="H388" s="2">
        <f t="shared" ref="H388:H451" si="34">LN((F388*E388)/(D388*G388))</f>
        <v>1.0271852406057482</v>
      </c>
    </row>
    <row r="389" spans="1:8" x14ac:dyDescent="0.3">
      <c r="A389" s="2">
        <v>77320</v>
      </c>
      <c r="B389">
        <v>0.41891446140807498</v>
      </c>
      <c r="C389" s="15">
        <f t="shared" si="30"/>
        <v>0.64448378678165374</v>
      </c>
      <c r="D389" s="15">
        <f t="shared" si="31"/>
        <v>100</v>
      </c>
      <c r="E389" s="2">
        <f t="shared" si="32"/>
        <v>96.777581066091727</v>
      </c>
      <c r="F389" s="2">
        <v>5</v>
      </c>
      <c r="G389" s="2">
        <f t="shared" si="33"/>
        <v>1.7775810660917313</v>
      </c>
      <c r="H389" s="2">
        <f t="shared" si="34"/>
        <v>1.0014296048901241</v>
      </c>
    </row>
    <row r="390" spans="1:8" x14ac:dyDescent="0.3">
      <c r="A390" s="2">
        <v>77520</v>
      </c>
      <c r="B390">
        <v>0.4106039319394324</v>
      </c>
      <c r="C390" s="15">
        <f t="shared" si="30"/>
        <v>0.63169835682989595</v>
      </c>
      <c r="D390" s="15">
        <f t="shared" si="31"/>
        <v>100</v>
      </c>
      <c r="E390" s="2">
        <f t="shared" si="32"/>
        <v>96.841508215850524</v>
      </c>
      <c r="F390" s="2">
        <v>5</v>
      </c>
      <c r="G390" s="2">
        <f t="shared" si="33"/>
        <v>1.8415082158505203</v>
      </c>
      <c r="H390" s="2">
        <f t="shared" si="34"/>
        <v>0.96675851430909099</v>
      </c>
    </row>
    <row r="391" spans="1:8" x14ac:dyDescent="0.3">
      <c r="A391" s="2">
        <v>77720</v>
      </c>
      <c r="B391">
        <v>0.41816692210443046</v>
      </c>
      <c r="C391" s="15">
        <f t="shared" si="30"/>
        <v>0.64333372631450836</v>
      </c>
      <c r="D391" s="15">
        <f t="shared" si="31"/>
        <v>100</v>
      </c>
      <c r="E391" s="2">
        <f t="shared" si="32"/>
        <v>96.783331368427454</v>
      </c>
      <c r="F391" s="2">
        <v>5</v>
      </c>
      <c r="G391" s="2">
        <f t="shared" si="33"/>
        <v>1.7833313684274583</v>
      </c>
      <c r="H391" s="2">
        <f t="shared" si="34"/>
        <v>0.99825933887102802</v>
      </c>
    </row>
    <row r="392" spans="1:8" x14ac:dyDescent="0.3">
      <c r="A392" s="2">
        <v>77920</v>
      </c>
      <c r="B392">
        <v>0.41732257043975118</v>
      </c>
      <c r="C392" s="15">
        <f t="shared" si="30"/>
        <v>0.64203472375346338</v>
      </c>
      <c r="D392" s="15">
        <f t="shared" si="31"/>
        <v>100</v>
      </c>
      <c r="E392" s="2">
        <f t="shared" si="32"/>
        <v>96.789826381232686</v>
      </c>
      <c r="F392" s="2">
        <v>5</v>
      </c>
      <c r="G392" s="2">
        <f t="shared" si="33"/>
        <v>1.7898263812326833</v>
      </c>
      <c r="H392" s="2">
        <f t="shared" si="34"/>
        <v>0.9946909944140736</v>
      </c>
    </row>
    <row r="393" spans="1:8" x14ac:dyDescent="0.3">
      <c r="A393" s="2">
        <v>78120</v>
      </c>
      <c r="B393">
        <v>0.40510025214249967</v>
      </c>
      <c r="C393" s="15">
        <f t="shared" si="30"/>
        <v>0.62323115714230715</v>
      </c>
      <c r="D393" s="15">
        <f t="shared" si="31"/>
        <v>100</v>
      </c>
      <c r="E393" s="2">
        <f t="shared" si="32"/>
        <v>96.883844214288459</v>
      </c>
      <c r="F393" s="2">
        <v>5</v>
      </c>
      <c r="G393" s="2">
        <f t="shared" si="33"/>
        <v>1.8838442142884642</v>
      </c>
      <c r="H393" s="2">
        <f t="shared" si="34"/>
        <v>0.94446602113889455</v>
      </c>
    </row>
    <row r="394" spans="1:8" x14ac:dyDescent="0.3">
      <c r="A394" s="2">
        <v>78320</v>
      </c>
      <c r="B394">
        <v>0.44513131660036448</v>
      </c>
      <c r="C394" s="15">
        <f t="shared" si="30"/>
        <v>0.68481741015440689</v>
      </c>
      <c r="D394" s="15">
        <f t="shared" si="31"/>
        <v>100</v>
      </c>
      <c r="E394" s="2">
        <f t="shared" si="32"/>
        <v>96.57591294922797</v>
      </c>
      <c r="F394" s="2">
        <v>5</v>
      </c>
      <c r="G394" s="2">
        <f t="shared" si="33"/>
        <v>1.5759129492279653</v>
      </c>
      <c r="H394" s="2">
        <f t="shared" si="34"/>
        <v>1.1197623335716143</v>
      </c>
    </row>
    <row r="395" spans="1:8" x14ac:dyDescent="0.3">
      <c r="A395" s="2">
        <v>78520</v>
      </c>
      <c r="B395">
        <v>0.43106618985001621</v>
      </c>
      <c r="C395" s="15">
        <f t="shared" si="30"/>
        <v>0.66317875361540957</v>
      </c>
      <c r="D395" s="15">
        <f t="shared" si="31"/>
        <v>100</v>
      </c>
      <c r="E395" s="2">
        <f t="shared" si="32"/>
        <v>96.684106231922954</v>
      </c>
      <c r="F395" s="2">
        <v>5</v>
      </c>
      <c r="G395" s="2">
        <f t="shared" si="33"/>
        <v>1.6841062319229523</v>
      </c>
      <c r="H395" s="2">
        <f t="shared" si="34"/>
        <v>1.0544817568622542</v>
      </c>
    </row>
    <row r="396" spans="1:8" x14ac:dyDescent="0.3">
      <c r="A396" s="2">
        <v>78720</v>
      </c>
      <c r="B396">
        <v>0.40708157732653721</v>
      </c>
      <c r="C396" s="15">
        <f t="shared" si="30"/>
        <v>0.62627934973313415</v>
      </c>
      <c r="D396" s="15">
        <f t="shared" si="31"/>
        <v>100</v>
      </c>
      <c r="E396" s="2">
        <f t="shared" si="32"/>
        <v>96.868603251334335</v>
      </c>
      <c r="F396" s="2">
        <v>5</v>
      </c>
      <c r="G396" s="2">
        <f t="shared" si="33"/>
        <v>1.8686032513343291</v>
      </c>
      <c r="H396" s="2">
        <f t="shared" si="34"/>
        <v>0.95243195362608668</v>
      </c>
    </row>
    <row r="397" spans="1:8" x14ac:dyDescent="0.3">
      <c r="A397" s="2">
        <v>78920</v>
      </c>
      <c r="B397">
        <v>0.43082124070932543</v>
      </c>
      <c r="C397" s="15">
        <f t="shared" si="30"/>
        <v>0.66280190878357759</v>
      </c>
      <c r="D397" s="15">
        <f t="shared" si="31"/>
        <v>100</v>
      </c>
      <c r="E397" s="2">
        <f t="shared" si="32"/>
        <v>96.685990456082109</v>
      </c>
      <c r="F397" s="2">
        <v>5</v>
      </c>
      <c r="G397" s="2">
        <f t="shared" si="33"/>
        <v>1.685990456082112</v>
      </c>
      <c r="H397" s="2">
        <f t="shared" si="34"/>
        <v>1.0533830431737619</v>
      </c>
    </row>
    <row r="398" spans="1:8" x14ac:dyDescent="0.3">
      <c r="A398" s="2">
        <v>79120</v>
      </c>
      <c r="B398">
        <v>0.40211795751779206</v>
      </c>
      <c r="C398" s="15">
        <f t="shared" si="30"/>
        <v>0.6186430115658339</v>
      </c>
      <c r="D398" s="15">
        <f t="shared" si="31"/>
        <v>100</v>
      </c>
      <c r="E398" s="2">
        <f t="shared" si="32"/>
        <v>96.90678494217083</v>
      </c>
      <c r="F398" s="2">
        <v>5</v>
      </c>
      <c r="G398" s="2">
        <f t="shared" si="33"/>
        <v>1.9067849421708303</v>
      </c>
      <c r="H398" s="2">
        <f t="shared" si="34"/>
        <v>0.93259871552775031</v>
      </c>
    </row>
    <row r="399" spans="1:8" x14ac:dyDescent="0.3">
      <c r="A399" s="2">
        <v>79320</v>
      </c>
      <c r="B399">
        <v>0.43104963036154331</v>
      </c>
      <c r="C399" s="15">
        <f t="shared" si="30"/>
        <v>0.66315327747929742</v>
      </c>
      <c r="D399" s="15">
        <f t="shared" si="31"/>
        <v>100</v>
      </c>
      <c r="E399" s="2">
        <f t="shared" si="32"/>
        <v>96.684233612603506</v>
      </c>
      <c r="F399" s="2">
        <v>5</v>
      </c>
      <c r="G399" s="2">
        <f t="shared" si="33"/>
        <v>1.6842336126035127</v>
      </c>
      <c r="H399" s="2">
        <f t="shared" si="34"/>
        <v>1.0544074402523209</v>
      </c>
    </row>
    <row r="400" spans="1:8" x14ac:dyDescent="0.3">
      <c r="A400" s="2">
        <v>79520</v>
      </c>
      <c r="B400">
        <v>0.39889107843319516</v>
      </c>
      <c r="C400" s="15">
        <f t="shared" si="30"/>
        <v>0.61367858220491556</v>
      </c>
      <c r="D400" s="15">
        <f t="shared" si="31"/>
        <v>100</v>
      </c>
      <c r="E400" s="2">
        <f t="shared" si="32"/>
        <v>96.931607088975426</v>
      </c>
      <c r="F400" s="2">
        <v>5</v>
      </c>
      <c r="G400" s="2">
        <f t="shared" si="33"/>
        <v>1.9316070889754222</v>
      </c>
      <c r="H400" s="2">
        <f t="shared" si="34"/>
        <v>0.91992102969324607</v>
      </c>
    </row>
    <row r="401" spans="1:8" x14ac:dyDescent="0.3">
      <c r="A401" s="2">
        <v>79720</v>
      </c>
      <c r="B401">
        <v>0.41044147978587692</v>
      </c>
      <c r="C401" s="15">
        <f t="shared" si="30"/>
        <v>0.63144843043981058</v>
      </c>
      <c r="D401" s="15">
        <f t="shared" si="31"/>
        <v>100</v>
      </c>
      <c r="E401" s="2">
        <f t="shared" si="32"/>
        <v>96.842757847800954</v>
      </c>
      <c r="F401" s="2">
        <v>5</v>
      </c>
      <c r="G401" s="2">
        <f t="shared" si="33"/>
        <v>1.842757847800947</v>
      </c>
      <c r="H401" s="2">
        <f t="shared" si="34"/>
        <v>0.96609305668323397</v>
      </c>
    </row>
    <row r="402" spans="1:8" x14ac:dyDescent="0.3">
      <c r="A402" s="2">
        <v>79920</v>
      </c>
      <c r="B402">
        <v>0.42386141780393621</v>
      </c>
      <c r="C402" s="15">
        <f t="shared" si="30"/>
        <v>0.65209448892913258</v>
      </c>
      <c r="D402" s="15">
        <f t="shared" si="31"/>
        <v>100</v>
      </c>
      <c r="E402" s="2">
        <f t="shared" si="32"/>
        <v>96.739527555354343</v>
      </c>
      <c r="F402" s="2">
        <v>5</v>
      </c>
      <c r="G402" s="2">
        <f t="shared" si="33"/>
        <v>1.739527555354337</v>
      </c>
      <c r="H402" s="2">
        <f t="shared" si="34"/>
        <v>1.0226762537284262</v>
      </c>
    </row>
    <row r="403" spans="1:8" x14ac:dyDescent="0.3">
      <c r="A403" s="2">
        <v>80120</v>
      </c>
      <c r="B403">
        <v>0.40211733797459098</v>
      </c>
      <c r="C403" s="15">
        <f t="shared" si="30"/>
        <v>0.61864205842244768</v>
      </c>
      <c r="D403" s="15">
        <f t="shared" si="31"/>
        <v>100</v>
      </c>
      <c r="E403" s="2">
        <f t="shared" si="32"/>
        <v>96.906789707887768</v>
      </c>
      <c r="F403" s="2">
        <v>5</v>
      </c>
      <c r="G403" s="2">
        <f t="shared" si="33"/>
        <v>1.9067897078877616</v>
      </c>
      <c r="H403" s="2">
        <f t="shared" si="34"/>
        <v>0.93259626536238838</v>
      </c>
    </row>
    <row r="404" spans="1:8" x14ac:dyDescent="0.3">
      <c r="A404" s="2">
        <v>80320</v>
      </c>
      <c r="B404">
        <v>0.43527232430823182</v>
      </c>
      <c r="C404" s="15">
        <f t="shared" si="30"/>
        <v>0.66964972970497205</v>
      </c>
      <c r="D404" s="15">
        <f t="shared" si="31"/>
        <v>100</v>
      </c>
      <c r="E404" s="2">
        <f t="shared" si="32"/>
        <v>96.651751351475141</v>
      </c>
      <c r="F404" s="2">
        <v>5</v>
      </c>
      <c r="G404" s="2">
        <f t="shared" si="33"/>
        <v>1.6517513514751396</v>
      </c>
      <c r="H404" s="2">
        <f t="shared" si="34"/>
        <v>1.0735459023538909</v>
      </c>
    </row>
    <row r="405" spans="1:8" x14ac:dyDescent="0.3">
      <c r="A405" s="2">
        <v>80520</v>
      </c>
      <c r="B405">
        <v>0.42096099024215677</v>
      </c>
      <c r="C405" s="15">
        <f t="shared" si="30"/>
        <v>0.64763229268024114</v>
      </c>
      <c r="D405" s="15">
        <f t="shared" si="31"/>
        <v>100</v>
      </c>
      <c r="E405" s="2">
        <f t="shared" si="32"/>
        <v>96.761838536598788</v>
      </c>
      <c r="F405" s="2">
        <v>5</v>
      </c>
      <c r="G405" s="2">
        <f t="shared" si="33"/>
        <v>1.7618385365987943</v>
      </c>
      <c r="H405" s="2">
        <f t="shared" si="34"/>
        <v>1.0101625261270926</v>
      </c>
    </row>
    <row r="406" spans="1:8" x14ac:dyDescent="0.3">
      <c r="A406" s="2">
        <v>80720</v>
      </c>
      <c r="B406">
        <v>0.43041674593742513</v>
      </c>
      <c r="C406" s="15">
        <f t="shared" si="30"/>
        <v>0.66217960913450014</v>
      </c>
      <c r="D406" s="15">
        <f t="shared" si="31"/>
        <v>100</v>
      </c>
      <c r="E406" s="2">
        <f t="shared" si="32"/>
        <v>96.689101954327498</v>
      </c>
      <c r="F406" s="2">
        <v>5</v>
      </c>
      <c r="G406" s="2">
        <f t="shared" si="33"/>
        <v>1.6891019543274992</v>
      </c>
      <c r="H406" s="2">
        <f t="shared" si="34"/>
        <v>1.051571423286126</v>
      </c>
    </row>
    <row r="407" spans="1:8" x14ac:dyDescent="0.3">
      <c r="A407" s="2">
        <v>80920</v>
      </c>
      <c r="B407">
        <v>0.43417830416593006</v>
      </c>
      <c r="C407" s="15">
        <f t="shared" si="30"/>
        <v>0.66796662179373856</v>
      </c>
      <c r="D407" s="15">
        <f t="shared" si="31"/>
        <v>100</v>
      </c>
      <c r="E407" s="2">
        <f t="shared" si="32"/>
        <v>96.660166891031309</v>
      </c>
      <c r="F407" s="2">
        <v>5</v>
      </c>
      <c r="G407" s="2">
        <f t="shared" si="33"/>
        <v>1.6601668910313072</v>
      </c>
      <c r="H407" s="2">
        <f t="shared" si="34"/>
        <v>1.0685509853586577</v>
      </c>
    </row>
    <row r="408" spans="1:8" x14ac:dyDescent="0.3">
      <c r="A408" s="2">
        <v>81120</v>
      </c>
      <c r="B408">
        <v>0.43407106714531635</v>
      </c>
      <c r="C408" s="15">
        <f t="shared" si="30"/>
        <v>0.66780164176202517</v>
      </c>
      <c r="D408" s="15">
        <f t="shared" si="31"/>
        <v>100</v>
      </c>
      <c r="E408" s="2">
        <f t="shared" si="32"/>
        <v>96.660991791189872</v>
      </c>
      <c r="F408" s="2">
        <v>5</v>
      </c>
      <c r="G408" s="2">
        <f t="shared" si="33"/>
        <v>1.6609917911898742</v>
      </c>
      <c r="H408" s="2">
        <f t="shared" si="34"/>
        <v>1.0680627648970298</v>
      </c>
    </row>
    <row r="409" spans="1:8" x14ac:dyDescent="0.3">
      <c r="A409" s="2">
        <v>81320</v>
      </c>
      <c r="B409">
        <v>0.41959396768471202</v>
      </c>
      <c r="C409" s="15">
        <f t="shared" si="30"/>
        <v>0.64552918105340307</v>
      </c>
      <c r="D409" s="15">
        <f t="shared" si="31"/>
        <v>100</v>
      </c>
      <c r="E409" s="2">
        <f t="shared" si="32"/>
        <v>96.772354094732989</v>
      </c>
      <c r="F409" s="2">
        <v>5</v>
      </c>
      <c r="G409" s="2">
        <f t="shared" si="33"/>
        <v>1.7723540947329846</v>
      </c>
      <c r="H409" s="2">
        <f t="shared" si="34"/>
        <v>1.0043204217952957</v>
      </c>
    </row>
    <row r="410" spans="1:8" x14ac:dyDescent="0.3">
      <c r="A410" s="2">
        <v>81520</v>
      </c>
      <c r="B410">
        <v>0.42180730348669276</v>
      </c>
      <c r="C410" s="15">
        <f t="shared" si="30"/>
        <v>0.64893431305645033</v>
      </c>
      <c r="D410" s="15">
        <f t="shared" si="31"/>
        <v>100</v>
      </c>
      <c r="E410" s="2">
        <f t="shared" si="32"/>
        <v>96.755328434717754</v>
      </c>
      <c r="F410" s="2">
        <v>5</v>
      </c>
      <c r="G410" s="2">
        <f t="shared" si="33"/>
        <v>1.7553284347177485</v>
      </c>
      <c r="H410" s="2">
        <f t="shared" si="34"/>
        <v>1.0137971494018068</v>
      </c>
    </row>
    <row r="411" spans="1:8" x14ac:dyDescent="0.3">
      <c r="A411" s="2">
        <v>81720</v>
      </c>
      <c r="B411">
        <v>0.45522018443934931</v>
      </c>
      <c r="C411" s="15">
        <f t="shared" si="30"/>
        <v>0.70033874529130657</v>
      </c>
      <c r="D411" s="15">
        <f t="shared" si="31"/>
        <v>100</v>
      </c>
      <c r="E411" s="2">
        <f t="shared" si="32"/>
        <v>96.498306273543463</v>
      </c>
      <c r="F411" s="2">
        <v>5</v>
      </c>
      <c r="G411" s="2">
        <f t="shared" si="33"/>
        <v>1.4983062735434673</v>
      </c>
      <c r="H411" s="2">
        <f t="shared" si="34"/>
        <v>1.169457863901525</v>
      </c>
    </row>
    <row r="412" spans="1:8" x14ac:dyDescent="0.3">
      <c r="A412" s="2">
        <v>81920</v>
      </c>
      <c r="B412">
        <v>0.41454868676255724</v>
      </c>
      <c r="C412" s="15">
        <f t="shared" si="30"/>
        <v>0.63776721040393414</v>
      </c>
      <c r="D412" s="15">
        <f t="shared" si="31"/>
        <v>100</v>
      </c>
      <c r="E412" s="2">
        <f t="shared" si="32"/>
        <v>96.811163947980333</v>
      </c>
      <c r="F412" s="2">
        <v>5</v>
      </c>
      <c r="G412" s="2">
        <f t="shared" si="33"/>
        <v>1.8111639479803294</v>
      </c>
      <c r="H412" s="2">
        <f t="shared" si="34"/>
        <v>0.98306034033723899</v>
      </c>
    </row>
    <row r="413" spans="1:8" x14ac:dyDescent="0.3">
      <c r="A413" s="2">
        <v>82120</v>
      </c>
      <c r="B413">
        <v>0.41129782466238041</v>
      </c>
      <c r="C413" s="15">
        <f t="shared" si="30"/>
        <v>0.63276588409596979</v>
      </c>
      <c r="D413" s="15">
        <f t="shared" si="31"/>
        <v>100</v>
      </c>
      <c r="E413" s="2">
        <f t="shared" si="32"/>
        <v>96.836170579520157</v>
      </c>
      <c r="F413" s="2">
        <v>5</v>
      </c>
      <c r="G413" s="2">
        <f t="shared" si="33"/>
        <v>1.8361705795201511</v>
      </c>
      <c r="H413" s="2">
        <f t="shared" si="34"/>
        <v>0.96960611782750272</v>
      </c>
    </row>
    <row r="414" spans="1:8" x14ac:dyDescent="0.3">
      <c r="A414" s="2">
        <v>82320</v>
      </c>
      <c r="B414">
        <v>0.42538428087954472</v>
      </c>
      <c r="C414" s="15">
        <f t="shared" si="30"/>
        <v>0.65443735519929958</v>
      </c>
      <c r="D414" s="15">
        <f t="shared" si="31"/>
        <v>100</v>
      </c>
      <c r="E414" s="2">
        <f t="shared" si="32"/>
        <v>96.727813224003498</v>
      </c>
      <c r="F414" s="2">
        <v>5</v>
      </c>
      <c r="G414" s="2">
        <f t="shared" si="33"/>
        <v>1.7278132240035022</v>
      </c>
      <c r="H414" s="2">
        <f t="shared" si="34"/>
        <v>1.0293121347967547</v>
      </c>
    </row>
    <row r="415" spans="1:8" x14ac:dyDescent="0.3">
      <c r="A415" s="2">
        <v>82520</v>
      </c>
      <c r="B415">
        <v>0.43963828112628256</v>
      </c>
      <c r="C415" s="15">
        <f t="shared" si="30"/>
        <v>0.67636658634812696</v>
      </c>
      <c r="D415" s="15">
        <f t="shared" si="31"/>
        <v>100</v>
      </c>
      <c r="E415" s="2">
        <f t="shared" si="32"/>
        <v>96.618167068259368</v>
      </c>
      <c r="F415" s="2">
        <v>5</v>
      </c>
      <c r="G415" s="2">
        <f t="shared" si="33"/>
        <v>1.618167068259365</v>
      </c>
      <c r="H415" s="2">
        <f t="shared" si="34"/>
        <v>1.0937404455338013</v>
      </c>
    </row>
    <row r="416" spans="1:8" x14ac:dyDescent="0.3">
      <c r="A416" s="2">
        <v>82720</v>
      </c>
      <c r="B416">
        <v>0.42121528106929562</v>
      </c>
      <c r="C416" s="15">
        <f t="shared" si="30"/>
        <v>0.64802350933737785</v>
      </c>
      <c r="D416" s="15">
        <f t="shared" si="31"/>
        <v>100</v>
      </c>
      <c r="E416" s="2">
        <f t="shared" si="32"/>
        <v>96.759882453313111</v>
      </c>
      <c r="F416" s="2">
        <v>5</v>
      </c>
      <c r="G416" s="2">
        <f t="shared" si="33"/>
        <v>1.7598824533131108</v>
      </c>
      <c r="H416" s="2">
        <f t="shared" si="34"/>
        <v>1.011253178430453</v>
      </c>
    </row>
    <row r="417" spans="1:8" x14ac:dyDescent="0.3">
      <c r="A417" s="2">
        <v>82920</v>
      </c>
      <c r="B417">
        <v>0.42218045831898693</v>
      </c>
      <c r="C417" s="15">
        <f t="shared" si="30"/>
        <v>0.64950839741382604</v>
      </c>
      <c r="D417" s="15">
        <f t="shared" si="31"/>
        <v>100</v>
      </c>
      <c r="E417" s="2">
        <f t="shared" si="32"/>
        <v>96.752458012930873</v>
      </c>
      <c r="F417" s="2">
        <v>5</v>
      </c>
      <c r="G417" s="2">
        <f t="shared" si="33"/>
        <v>1.7524580129308696</v>
      </c>
      <c r="H417" s="2">
        <f t="shared" si="34"/>
        <v>1.0154040825966513</v>
      </c>
    </row>
    <row r="418" spans="1:8" x14ac:dyDescent="0.3">
      <c r="A418" s="2">
        <v>83120</v>
      </c>
      <c r="B418">
        <v>0.42119586048294372</v>
      </c>
      <c r="C418" s="15">
        <f t="shared" si="30"/>
        <v>0.64799363151222111</v>
      </c>
      <c r="D418" s="15">
        <f t="shared" si="31"/>
        <v>100</v>
      </c>
      <c r="E418" s="2">
        <f t="shared" si="32"/>
        <v>96.760031842438892</v>
      </c>
      <c r="F418" s="2">
        <v>5</v>
      </c>
      <c r="G418" s="2">
        <f t="shared" si="33"/>
        <v>1.7600318424388943</v>
      </c>
      <c r="H418" s="2">
        <f t="shared" si="34"/>
        <v>1.0111698400933595</v>
      </c>
    </row>
    <row r="419" spans="1:8" x14ac:dyDescent="0.3">
      <c r="A419" s="2">
        <v>83320</v>
      </c>
      <c r="B419">
        <v>0.40622521297827985</v>
      </c>
      <c r="C419" s="15">
        <f t="shared" si="30"/>
        <v>0.62496186612043048</v>
      </c>
      <c r="D419" s="15">
        <f t="shared" si="31"/>
        <v>100</v>
      </c>
      <c r="E419" s="2">
        <f t="shared" si="32"/>
        <v>96.875190669397853</v>
      </c>
      <c r="F419" s="2">
        <v>5</v>
      </c>
      <c r="G419" s="2">
        <f t="shared" si="33"/>
        <v>1.8751906693978477</v>
      </c>
      <c r="H419" s="2">
        <f t="shared" si="34"/>
        <v>0.94898083772003883</v>
      </c>
    </row>
    <row r="420" spans="1:8" x14ac:dyDescent="0.3">
      <c r="A420" s="2">
        <v>83520</v>
      </c>
      <c r="B420">
        <v>0.42148772012486008</v>
      </c>
      <c r="C420" s="15">
        <f t="shared" si="30"/>
        <v>0.64844264634593851</v>
      </c>
      <c r="D420" s="15">
        <f t="shared" si="31"/>
        <v>100</v>
      </c>
      <c r="E420" s="2">
        <f t="shared" si="32"/>
        <v>96.757786768270307</v>
      </c>
      <c r="F420" s="2">
        <v>5</v>
      </c>
      <c r="G420" s="2">
        <f t="shared" si="33"/>
        <v>1.7577867682703072</v>
      </c>
      <c r="H420" s="2">
        <f t="shared" si="34"/>
        <v>1.0124230388277156</v>
      </c>
    </row>
    <row r="421" spans="1:8" x14ac:dyDescent="0.3">
      <c r="A421" s="2">
        <v>83720</v>
      </c>
      <c r="B421">
        <v>0.43380468138877187</v>
      </c>
      <c r="C421" s="15">
        <f t="shared" si="30"/>
        <v>0.66739181752118748</v>
      </c>
      <c r="D421" s="15">
        <f t="shared" si="31"/>
        <v>100</v>
      </c>
      <c r="E421" s="2">
        <f t="shared" si="32"/>
        <v>96.663040912394067</v>
      </c>
      <c r="F421" s="2">
        <v>5</v>
      </c>
      <c r="G421" s="2">
        <f t="shared" si="33"/>
        <v>1.6630409123940626</v>
      </c>
      <c r="H421" s="2">
        <f t="shared" si="34"/>
        <v>1.0668510507841173</v>
      </c>
    </row>
    <row r="422" spans="1:8" x14ac:dyDescent="0.3">
      <c r="A422" s="2">
        <v>83920</v>
      </c>
      <c r="B422">
        <v>0.43787844675380078</v>
      </c>
      <c r="C422" s="15">
        <f t="shared" si="30"/>
        <v>0.67365914885200118</v>
      </c>
      <c r="D422" s="15">
        <f t="shared" si="31"/>
        <v>100</v>
      </c>
      <c r="E422" s="2">
        <f t="shared" si="32"/>
        <v>96.63170425573999</v>
      </c>
      <c r="F422" s="2">
        <v>5</v>
      </c>
      <c r="G422" s="2">
        <f t="shared" si="33"/>
        <v>1.6317042557399941</v>
      </c>
      <c r="H422" s="2">
        <f t="shared" si="34"/>
        <v>1.0855495909486093</v>
      </c>
    </row>
    <row r="423" spans="1:8" x14ac:dyDescent="0.3">
      <c r="A423" s="2">
        <v>84120</v>
      </c>
      <c r="B423">
        <v>0.41983527503947426</v>
      </c>
      <c r="C423" s="15">
        <f t="shared" si="30"/>
        <v>0.64590042313765272</v>
      </c>
      <c r="D423" s="15">
        <f t="shared" si="31"/>
        <v>100</v>
      </c>
      <c r="E423" s="2">
        <f t="shared" si="32"/>
        <v>96.770497884311737</v>
      </c>
      <c r="F423" s="2">
        <v>5</v>
      </c>
      <c r="G423" s="2">
        <f t="shared" si="33"/>
        <v>1.7704978843117365</v>
      </c>
      <c r="H423" s="2">
        <f t="shared" si="34"/>
        <v>1.0053491027505654</v>
      </c>
    </row>
    <row r="424" spans="1:8" x14ac:dyDescent="0.3">
      <c r="A424" s="2">
        <v>84320</v>
      </c>
      <c r="B424">
        <v>0.42493038586122633</v>
      </c>
      <c r="C424" s="15">
        <f t="shared" si="30"/>
        <v>0.65373905517111741</v>
      </c>
      <c r="D424" s="15">
        <f t="shared" si="31"/>
        <v>100</v>
      </c>
      <c r="E424" s="2">
        <f t="shared" si="32"/>
        <v>96.731304724144408</v>
      </c>
      <c r="F424" s="2">
        <v>5</v>
      </c>
      <c r="G424" s="2">
        <f t="shared" si="33"/>
        <v>1.7313047241444131</v>
      </c>
      <c r="H424" s="2">
        <f t="shared" si="34"/>
        <v>1.0273295067906121</v>
      </c>
    </row>
    <row r="425" spans="1:8" x14ac:dyDescent="0.3">
      <c r="A425" s="2">
        <v>84520</v>
      </c>
      <c r="B425">
        <v>0.45513471678034151</v>
      </c>
      <c r="C425" s="15">
        <f t="shared" si="30"/>
        <v>0.70020725658514071</v>
      </c>
      <c r="D425" s="15">
        <f t="shared" si="31"/>
        <v>100</v>
      </c>
      <c r="E425" s="2">
        <f t="shared" si="32"/>
        <v>96.498963717074304</v>
      </c>
      <c r="F425" s="2">
        <v>5</v>
      </c>
      <c r="G425" s="2">
        <f t="shared" si="33"/>
        <v>1.4989637170742967</v>
      </c>
      <c r="H425" s="2">
        <f t="shared" si="34"/>
        <v>1.1690259819762383</v>
      </c>
    </row>
    <row r="426" spans="1:8" x14ac:dyDescent="0.3">
      <c r="A426" s="2">
        <v>84720</v>
      </c>
      <c r="B426">
        <v>0.4231959225511453</v>
      </c>
      <c r="C426" s="15">
        <f t="shared" si="30"/>
        <v>0.65107065007868503</v>
      </c>
      <c r="D426" s="15">
        <f t="shared" si="31"/>
        <v>100</v>
      </c>
      <c r="E426" s="2">
        <f t="shared" si="32"/>
        <v>96.744646749606574</v>
      </c>
      <c r="F426" s="2">
        <v>5</v>
      </c>
      <c r="G426" s="2">
        <f t="shared" si="33"/>
        <v>1.744646749606575</v>
      </c>
      <c r="H426" s="2">
        <f t="shared" si="34"/>
        <v>1.0197906266657144</v>
      </c>
    </row>
    <row r="427" spans="1:8" x14ac:dyDescent="0.3">
      <c r="A427" s="2">
        <v>84920</v>
      </c>
      <c r="B427">
        <v>0.41846576787452072</v>
      </c>
      <c r="C427" s="15">
        <f t="shared" si="30"/>
        <v>0.64379348903772415</v>
      </c>
      <c r="D427" s="15">
        <f t="shared" si="31"/>
        <v>100</v>
      </c>
      <c r="E427" s="2">
        <f t="shared" si="32"/>
        <v>96.781032554811375</v>
      </c>
      <c r="F427" s="2">
        <v>5</v>
      </c>
      <c r="G427" s="2">
        <f t="shared" si="33"/>
        <v>1.7810325548113792</v>
      </c>
      <c r="H427" s="2">
        <f t="shared" si="34"/>
        <v>0.99952547375590328</v>
      </c>
    </row>
    <row r="428" spans="1:8" x14ac:dyDescent="0.3">
      <c r="A428" s="2">
        <v>85120</v>
      </c>
      <c r="B428">
        <v>0.42992076552111175</v>
      </c>
      <c r="C428" s="15">
        <f t="shared" si="30"/>
        <v>0.66141656234017188</v>
      </c>
      <c r="D428" s="15">
        <f t="shared" si="31"/>
        <v>100</v>
      </c>
      <c r="E428" s="2">
        <f t="shared" si="32"/>
        <v>96.692917188299134</v>
      </c>
      <c r="F428" s="2">
        <v>5</v>
      </c>
      <c r="G428" s="2">
        <f t="shared" si="33"/>
        <v>1.6929171882991407</v>
      </c>
      <c r="H428" s="2">
        <f t="shared" si="34"/>
        <v>1.0493546932356594</v>
      </c>
    </row>
    <row r="429" spans="1:8" x14ac:dyDescent="0.3">
      <c r="A429" s="2">
        <v>85320</v>
      </c>
      <c r="B429">
        <v>0.42275008219480525</v>
      </c>
      <c r="C429" s="15">
        <f t="shared" si="30"/>
        <v>0.65038474183816186</v>
      </c>
      <c r="D429" s="15">
        <f t="shared" si="31"/>
        <v>100</v>
      </c>
      <c r="E429" s="2">
        <f t="shared" si="32"/>
        <v>96.748076290809195</v>
      </c>
      <c r="F429" s="2">
        <v>5</v>
      </c>
      <c r="G429" s="2">
        <f t="shared" si="33"/>
        <v>1.7480762908091907</v>
      </c>
      <c r="H429" s="2">
        <f t="shared" si="34"/>
        <v>1.0178622539504669</v>
      </c>
    </row>
    <row r="430" spans="1:8" x14ac:dyDescent="0.3">
      <c r="A430" s="2">
        <v>85520</v>
      </c>
      <c r="B430">
        <v>0.41920619462720599</v>
      </c>
      <c r="C430" s="15">
        <f t="shared" si="30"/>
        <v>0.64493260711877842</v>
      </c>
      <c r="D430" s="15">
        <f t="shared" si="31"/>
        <v>100</v>
      </c>
      <c r="E430" s="2">
        <f t="shared" si="32"/>
        <v>96.775336964406108</v>
      </c>
      <c r="F430" s="2">
        <v>5</v>
      </c>
      <c r="G430" s="2">
        <f t="shared" si="33"/>
        <v>1.7753369644061081</v>
      </c>
      <c r="H430" s="2">
        <f t="shared" si="34"/>
        <v>1.0026696608279229</v>
      </c>
    </row>
    <row r="431" spans="1:8" x14ac:dyDescent="0.3">
      <c r="A431" s="2">
        <v>85720</v>
      </c>
      <c r="B431">
        <v>0.44045296300547071</v>
      </c>
      <c r="C431" s="15">
        <f t="shared" si="30"/>
        <v>0.67761994308533957</v>
      </c>
      <c r="D431" s="15">
        <f t="shared" si="31"/>
        <v>100</v>
      </c>
      <c r="E431" s="2">
        <f t="shared" si="32"/>
        <v>96.611900284573295</v>
      </c>
      <c r="F431" s="2">
        <v>5</v>
      </c>
      <c r="G431" s="2">
        <f t="shared" si="33"/>
        <v>1.6119002845733021</v>
      </c>
      <c r="H431" s="2">
        <f t="shared" si="34"/>
        <v>1.097555867462749</v>
      </c>
    </row>
    <row r="432" spans="1:8" x14ac:dyDescent="0.3">
      <c r="A432" s="2">
        <v>85920</v>
      </c>
      <c r="B432">
        <v>0.43020204734797585</v>
      </c>
      <c r="C432" s="15">
        <f t="shared" si="30"/>
        <v>0.66184930361227046</v>
      </c>
      <c r="D432" s="15">
        <f t="shared" si="31"/>
        <v>100</v>
      </c>
      <c r="E432" s="2">
        <f t="shared" si="32"/>
        <v>96.690753481938643</v>
      </c>
      <c r="F432" s="2">
        <v>5</v>
      </c>
      <c r="G432" s="2">
        <f t="shared" si="33"/>
        <v>1.6907534819386476</v>
      </c>
      <c r="H432" s="2">
        <f t="shared" si="34"/>
        <v>1.0506112267952543</v>
      </c>
    </row>
    <row r="433" spans="1:8" x14ac:dyDescent="0.3">
      <c r="A433" s="2">
        <v>86120</v>
      </c>
      <c r="B433">
        <v>0.43824708642136845</v>
      </c>
      <c r="C433" s="15">
        <f t="shared" si="30"/>
        <v>0.67422628680210528</v>
      </c>
      <c r="D433" s="15">
        <f t="shared" si="31"/>
        <v>100</v>
      </c>
      <c r="E433" s="2">
        <f t="shared" si="32"/>
        <v>96.628868565989478</v>
      </c>
      <c r="F433" s="2">
        <v>5</v>
      </c>
      <c r="G433" s="2">
        <f t="shared" si="33"/>
        <v>1.6288685659894737</v>
      </c>
      <c r="H433" s="2">
        <f t="shared" si="34"/>
        <v>1.0872596269543908</v>
      </c>
    </row>
    <row r="434" spans="1:8" x14ac:dyDescent="0.3">
      <c r="A434" s="2">
        <v>86320</v>
      </c>
      <c r="B434">
        <v>0.418779639277784</v>
      </c>
      <c r="C434" s="15">
        <f t="shared" si="30"/>
        <v>0.64427636811966771</v>
      </c>
      <c r="D434" s="15">
        <f t="shared" si="31"/>
        <v>100</v>
      </c>
      <c r="E434" s="2">
        <f t="shared" si="32"/>
        <v>96.77861815940166</v>
      </c>
      <c r="F434" s="2">
        <v>5</v>
      </c>
      <c r="G434" s="2">
        <f t="shared" si="33"/>
        <v>1.7786181594016615</v>
      </c>
      <c r="H434" s="2">
        <f t="shared" si="34"/>
        <v>1.0008570616738028</v>
      </c>
    </row>
    <row r="435" spans="1:8" x14ac:dyDescent="0.3">
      <c r="A435" s="2">
        <v>86520</v>
      </c>
      <c r="B435">
        <v>0.46237473890323916</v>
      </c>
      <c r="C435" s="15">
        <f t="shared" si="30"/>
        <v>0.71134575215882945</v>
      </c>
      <c r="D435" s="15">
        <f t="shared" si="31"/>
        <v>100</v>
      </c>
      <c r="E435" s="2">
        <f t="shared" si="32"/>
        <v>96.443271239205856</v>
      </c>
      <c r="F435" s="2">
        <v>5</v>
      </c>
      <c r="G435" s="2">
        <f t="shared" si="33"/>
        <v>1.4432712392058527</v>
      </c>
      <c r="H435" s="2">
        <f t="shared" si="34"/>
        <v>1.206310468040297</v>
      </c>
    </row>
    <row r="436" spans="1:8" x14ac:dyDescent="0.3">
      <c r="A436" s="2">
        <v>86720</v>
      </c>
      <c r="B436">
        <v>0.44734816829322421</v>
      </c>
      <c r="C436" s="15">
        <f t="shared" si="30"/>
        <v>0.68822795122034497</v>
      </c>
      <c r="D436" s="15">
        <f t="shared" si="31"/>
        <v>100</v>
      </c>
      <c r="E436" s="2">
        <f t="shared" si="32"/>
        <v>96.55886024389828</v>
      </c>
      <c r="F436" s="2">
        <v>5</v>
      </c>
      <c r="G436" s="2">
        <f t="shared" si="33"/>
        <v>1.558860243898275</v>
      </c>
      <c r="H436" s="2">
        <f t="shared" si="34"/>
        <v>1.130465558212532</v>
      </c>
    </row>
    <row r="437" spans="1:8" x14ac:dyDescent="0.3">
      <c r="A437" s="2">
        <v>86920</v>
      </c>
      <c r="B437">
        <v>0.42854968186953674</v>
      </c>
      <c r="C437" s="15">
        <f t="shared" si="30"/>
        <v>0.65930720287621036</v>
      </c>
      <c r="D437" s="15">
        <f t="shared" si="31"/>
        <v>100</v>
      </c>
      <c r="E437" s="2">
        <f t="shared" si="32"/>
        <v>96.703463985618953</v>
      </c>
      <c r="F437" s="2">
        <v>5</v>
      </c>
      <c r="G437" s="2">
        <f t="shared" si="33"/>
        <v>1.7034639856189484</v>
      </c>
      <c r="H437" s="2">
        <f t="shared" si="34"/>
        <v>1.0432531337534572</v>
      </c>
    </row>
    <row r="438" spans="1:8" x14ac:dyDescent="0.3">
      <c r="A438" s="2">
        <v>87120</v>
      </c>
      <c r="B438">
        <v>0.4515457191015752</v>
      </c>
      <c r="C438" s="15">
        <f t="shared" si="30"/>
        <v>0.69468572169473108</v>
      </c>
      <c r="D438" s="15">
        <f t="shared" si="31"/>
        <v>100</v>
      </c>
      <c r="E438" s="2">
        <f t="shared" si="32"/>
        <v>96.526571391526346</v>
      </c>
      <c r="F438" s="2">
        <v>5</v>
      </c>
      <c r="G438" s="2">
        <f t="shared" si="33"/>
        <v>1.5265713915263444</v>
      </c>
      <c r="H438" s="2">
        <f t="shared" si="34"/>
        <v>1.1510617478828766</v>
      </c>
    </row>
    <row r="439" spans="1:8" x14ac:dyDescent="0.3">
      <c r="A439" s="2">
        <v>87320</v>
      </c>
      <c r="B439">
        <v>0.46781339837756458</v>
      </c>
      <c r="C439" s="15">
        <f t="shared" si="30"/>
        <v>0.71971292058086855</v>
      </c>
      <c r="D439" s="15">
        <f t="shared" si="31"/>
        <v>100</v>
      </c>
      <c r="E439" s="2">
        <f t="shared" si="32"/>
        <v>96.401435397095653</v>
      </c>
      <c r="F439" s="2">
        <v>5</v>
      </c>
      <c r="G439" s="2">
        <f t="shared" si="33"/>
        <v>1.401435397095657</v>
      </c>
      <c r="H439" s="2">
        <f t="shared" si="34"/>
        <v>1.235291822946337</v>
      </c>
    </row>
    <row r="440" spans="1:8" x14ac:dyDescent="0.3">
      <c r="A440" s="2">
        <v>87520</v>
      </c>
      <c r="B440">
        <v>0.45199788905942107</v>
      </c>
      <c r="C440" s="15">
        <f t="shared" si="30"/>
        <v>0.69538136778372472</v>
      </c>
      <c r="D440" s="15">
        <f t="shared" si="31"/>
        <v>100</v>
      </c>
      <c r="E440" s="2">
        <f t="shared" si="32"/>
        <v>96.523093161081377</v>
      </c>
      <c r="F440" s="2">
        <v>5</v>
      </c>
      <c r="G440" s="2">
        <f t="shared" si="33"/>
        <v>1.5230931610813765</v>
      </c>
      <c r="H440" s="2">
        <f t="shared" si="34"/>
        <v>1.1533067720320507</v>
      </c>
    </row>
    <row r="441" spans="1:8" x14ac:dyDescent="0.3">
      <c r="A441" s="2">
        <v>87720</v>
      </c>
      <c r="B441">
        <v>0.43915664860766307</v>
      </c>
      <c r="C441" s="15">
        <f t="shared" si="30"/>
        <v>0.67562561324255854</v>
      </c>
      <c r="D441" s="15">
        <f t="shared" si="31"/>
        <v>100</v>
      </c>
      <c r="E441" s="2">
        <f t="shared" si="32"/>
        <v>96.621871933787205</v>
      </c>
      <c r="F441" s="2">
        <v>5</v>
      </c>
      <c r="G441" s="2">
        <f t="shared" si="33"/>
        <v>1.6218719337872072</v>
      </c>
      <c r="H441" s="2">
        <f t="shared" si="34"/>
        <v>1.0914918627354255</v>
      </c>
    </row>
    <row r="442" spans="1:8" x14ac:dyDescent="0.3">
      <c r="A442" s="2">
        <v>87920</v>
      </c>
      <c r="B442">
        <v>0.45204617393182861</v>
      </c>
      <c r="C442" s="15">
        <f t="shared" si="30"/>
        <v>0.69545565220281325</v>
      </c>
      <c r="D442" s="15">
        <f t="shared" si="31"/>
        <v>100</v>
      </c>
      <c r="E442" s="2">
        <f t="shared" si="32"/>
        <v>96.522721738985936</v>
      </c>
      <c r="F442" s="2">
        <v>5</v>
      </c>
      <c r="G442" s="2">
        <f t="shared" si="33"/>
        <v>1.5227217389859335</v>
      </c>
      <c r="H442" s="2">
        <f t="shared" si="34"/>
        <v>1.1535468141427381</v>
      </c>
    </row>
    <row r="443" spans="1:8" x14ac:dyDescent="0.3">
      <c r="A443" s="2">
        <v>88120</v>
      </c>
      <c r="B443">
        <v>0.43981511020367658</v>
      </c>
      <c r="C443" s="15">
        <f t="shared" si="30"/>
        <v>0.67663863108257938</v>
      </c>
      <c r="D443" s="15">
        <f t="shared" si="31"/>
        <v>100</v>
      </c>
      <c r="E443" s="2">
        <f t="shared" si="32"/>
        <v>96.616806844587103</v>
      </c>
      <c r="F443" s="2">
        <v>5</v>
      </c>
      <c r="G443" s="2">
        <f t="shared" si="33"/>
        <v>1.6168068445871029</v>
      </c>
      <c r="H443" s="2">
        <f t="shared" si="34"/>
        <v>1.0945673159150715</v>
      </c>
    </row>
    <row r="444" spans="1:8" x14ac:dyDescent="0.3">
      <c r="A444" s="2">
        <v>88320</v>
      </c>
      <c r="B444">
        <v>0.42291620334062952</v>
      </c>
      <c r="C444" s="15">
        <f t="shared" si="30"/>
        <v>0.65064031283173773</v>
      </c>
      <c r="D444" s="15">
        <f t="shared" si="31"/>
        <v>100</v>
      </c>
      <c r="E444" s="2">
        <f t="shared" si="32"/>
        <v>96.746798435841313</v>
      </c>
      <c r="F444" s="2">
        <v>5</v>
      </c>
      <c r="G444" s="2">
        <f t="shared" si="33"/>
        <v>1.7467984358413116</v>
      </c>
      <c r="H444" s="2">
        <f t="shared" si="34"/>
        <v>1.0185803195194394</v>
      </c>
    </row>
    <row r="445" spans="1:8" x14ac:dyDescent="0.3">
      <c r="A445" s="2">
        <v>88520</v>
      </c>
      <c r="B445">
        <v>0.43517624192832616</v>
      </c>
      <c r="C445" s="15">
        <f t="shared" si="30"/>
        <v>0.66950191065896325</v>
      </c>
      <c r="D445" s="15">
        <f t="shared" si="31"/>
        <v>100</v>
      </c>
      <c r="E445" s="2">
        <f t="shared" si="32"/>
        <v>96.652490446705187</v>
      </c>
      <c r="F445" s="2">
        <v>5</v>
      </c>
      <c r="G445" s="2">
        <f t="shared" si="33"/>
        <v>1.6524904467051837</v>
      </c>
      <c r="H445" s="2">
        <f t="shared" si="34"/>
        <v>1.0731061878422354</v>
      </c>
    </row>
    <row r="446" spans="1:8" x14ac:dyDescent="0.3">
      <c r="A446" s="2">
        <v>88720</v>
      </c>
      <c r="B446">
        <v>0.43518335652929552</v>
      </c>
      <c r="C446" s="15">
        <f t="shared" si="30"/>
        <v>0.66951285619891621</v>
      </c>
      <c r="D446" s="15">
        <f t="shared" si="31"/>
        <v>100</v>
      </c>
      <c r="E446" s="2">
        <f t="shared" si="32"/>
        <v>96.652435719005425</v>
      </c>
      <c r="F446" s="2">
        <v>5</v>
      </c>
      <c r="G446" s="2">
        <f t="shared" si="33"/>
        <v>1.6524357190054189</v>
      </c>
      <c r="H446" s="2">
        <f t="shared" si="34"/>
        <v>1.073138740474215</v>
      </c>
    </row>
    <row r="447" spans="1:8" x14ac:dyDescent="0.3">
      <c r="A447" s="2">
        <v>88920</v>
      </c>
      <c r="B447">
        <v>0.45093502088839238</v>
      </c>
      <c r="C447" s="15">
        <f t="shared" si="30"/>
        <v>0.69374618598214211</v>
      </c>
      <c r="D447" s="15">
        <f t="shared" si="31"/>
        <v>100</v>
      </c>
      <c r="E447" s="2">
        <f t="shared" si="32"/>
        <v>96.531269070089294</v>
      </c>
      <c r="F447" s="2">
        <v>5</v>
      </c>
      <c r="G447" s="2">
        <f t="shared" si="33"/>
        <v>1.5312690700892895</v>
      </c>
      <c r="H447" s="2">
        <f t="shared" si="34"/>
        <v>1.1480378649491627</v>
      </c>
    </row>
    <row r="448" spans="1:8" x14ac:dyDescent="0.3">
      <c r="A448" s="2">
        <v>89120</v>
      </c>
      <c r="B448">
        <v>0.42887442644442364</v>
      </c>
      <c r="C448" s="15">
        <f t="shared" si="30"/>
        <v>0.65980680991449792</v>
      </c>
      <c r="D448" s="15">
        <f t="shared" si="31"/>
        <v>100</v>
      </c>
      <c r="E448" s="2">
        <f t="shared" si="32"/>
        <v>96.700965950427516</v>
      </c>
      <c r="F448" s="2">
        <v>5</v>
      </c>
      <c r="G448" s="2">
        <f t="shared" si="33"/>
        <v>1.7009659504275105</v>
      </c>
      <c r="H448" s="2">
        <f t="shared" si="34"/>
        <v>1.0446948221734438</v>
      </c>
    </row>
    <row r="449" spans="1:8" x14ac:dyDescent="0.3">
      <c r="A449" s="2">
        <v>89320</v>
      </c>
      <c r="B449">
        <v>0.44674878419738251</v>
      </c>
      <c r="C449" s="15">
        <f t="shared" si="30"/>
        <v>0.68730582184212696</v>
      </c>
      <c r="D449" s="15">
        <f t="shared" si="31"/>
        <v>100</v>
      </c>
      <c r="E449" s="2">
        <f t="shared" si="32"/>
        <v>96.563470890789361</v>
      </c>
      <c r="F449" s="2">
        <v>5</v>
      </c>
      <c r="G449" s="2">
        <f t="shared" si="33"/>
        <v>1.5634708907893651</v>
      </c>
      <c r="H449" s="2">
        <f t="shared" si="34"/>
        <v>1.1275599682568309</v>
      </c>
    </row>
    <row r="450" spans="1:8" x14ac:dyDescent="0.3">
      <c r="A450" s="2">
        <v>89520</v>
      </c>
      <c r="B450">
        <v>0.43618962215327084</v>
      </c>
      <c r="C450" s="15">
        <f t="shared" si="30"/>
        <v>0.67106095715887815</v>
      </c>
      <c r="D450" s="15">
        <f t="shared" si="31"/>
        <v>100</v>
      </c>
      <c r="E450" s="2">
        <f t="shared" si="32"/>
        <v>96.644695214205612</v>
      </c>
      <c r="F450" s="2">
        <v>5</v>
      </c>
      <c r="G450" s="2">
        <f t="shared" si="33"/>
        <v>1.6446952142056093</v>
      </c>
      <c r="H450" s="2">
        <f t="shared" si="34"/>
        <v>1.0777539571037194</v>
      </c>
    </row>
    <row r="451" spans="1:8" x14ac:dyDescent="0.3">
      <c r="A451" s="2">
        <v>89720</v>
      </c>
      <c r="B451">
        <v>0.44468404793672545</v>
      </c>
      <c r="C451" s="15">
        <f t="shared" ref="C451:C514" si="35">B451/$J$27</f>
        <v>0.68412930451803911</v>
      </c>
      <c r="D451" s="15">
        <f t="shared" ref="D451:D514" si="36">$J$28</f>
        <v>100</v>
      </c>
      <c r="E451" s="2">
        <f t="shared" si="32"/>
        <v>96.579353477409811</v>
      </c>
      <c r="F451" s="2">
        <v>5</v>
      </c>
      <c r="G451" s="2">
        <f t="shared" si="33"/>
        <v>1.5793534774098044</v>
      </c>
      <c r="H451" s="2">
        <f t="shared" si="34"/>
        <v>1.1176171409182052</v>
      </c>
    </row>
    <row r="452" spans="1:8" x14ac:dyDescent="0.3">
      <c r="A452" s="2">
        <v>89920</v>
      </c>
      <c r="B452">
        <v>0.44294970282372248</v>
      </c>
      <c r="C452" s="15">
        <f t="shared" si="35"/>
        <v>0.68146108126726535</v>
      </c>
      <c r="D452" s="15">
        <f t="shared" si="36"/>
        <v>100</v>
      </c>
      <c r="E452" s="2">
        <f t="shared" ref="E452:E515" si="37">D452-(F452*C452)</f>
        <v>96.59269459366368</v>
      </c>
      <c r="F452" s="2">
        <v>5</v>
      </c>
      <c r="G452" s="2">
        <f t="shared" ref="G452:G515" si="38">F452-(F452*C452)</f>
        <v>1.5926945936636732</v>
      </c>
      <c r="H452" s="2">
        <f t="shared" ref="H452:H515" si="39">LN((F452*E452)/(D452*G452))</f>
        <v>1.1093435446578828</v>
      </c>
    </row>
    <row r="453" spans="1:8" x14ac:dyDescent="0.3">
      <c r="A453" s="2">
        <v>90120</v>
      </c>
      <c r="B453">
        <v>0.44282691473581542</v>
      </c>
      <c r="C453" s="15">
        <f t="shared" si="35"/>
        <v>0.68127217651663907</v>
      </c>
      <c r="D453" s="15">
        <f t="shared" si="36"/>
        <v>100</v>
      </c>
      <c r="E453" s="2">
        <f t="shared" si="37"/>
        <v>96.593639117416799</v>
      </c>
      <c r="F453" s="2">
        <v>5</v>
      </c>
      <c r="G453" s="2">
        <f t="shared" si="38"/>
        <v>1.5936391174168048</v>
      </c>
      <c r="H453" s="2">
        <f t="shared" si="39"/>
        <v>1.1087604637319164</v>
      </c>
    </row>
    <row r="454" spans="1:8" x14ac:dyDescent="0.3">
      <c r="A454" s="2">
        <v>90320</v>
      </c>
      <c r="B454">
        <v>0.44345368751094505</v>
      </c>
      <c r="C454" s="15">
        <f t="shared" si="35"/>
        <v>0.68223644232453085</v>
      </c>
      <c r="D454" s="15">
        <f t="shared" si="36"/>
        <v>100</v>
      </c>
      <c r="E454" s="2">
        <f t="shared" si="37"/>
        <v>96.588817788377341</v>
      </c>
      <c r="F454" s="2">
        <v>5</v>
      </c>
      <c r="G454" s="2">
        <f t="shared" si="38"/>
        <v>1.5888177883773458</v>
      </c>
      <c r="H454" s="2">
        <f t="shared" si="39"/>
        <v>1.1117404927250314</v>
      </c>
    </row>
    <row r="455" spans="1:8" x14ac:dyDescent="0.3">
      <c r="A455" s="2">
        <v>90520</v>
      </c>
      <c r="B455">
        <v>0.47081984467828802</v>
      </c>
      <c r="C455" s="15">
        <f t="shared" si="35"/>
        <v>0.72433822258198155</v>
      </c>
      <c r="D455" s="15">
        <f t="shared" si="36"/>
        <v>100</v>
      </c>
      <c r="E455" s="2">
        <f t="shared" si="37"/>
        <v>96.378308887090085</v>
      </c>
      <c r="F455" s="2">
        <v>5</v>
      </c>
      <c r="G455" s="2">
        <f t="shared" si="38"/>
        <v>1.3783088870900921</v>
      </c>
      <c r="H455" s="2">
        <f t="shared" si="39"/>
        <v>1.2516915876380592</v>
      </c>
    </row>
    <row r="456" spans="1:8" x14ac:dyDescent="0.3">
      <c r="A456" s="2">
        <v>90720</v>
      </c>
      <c r="B456">
        <v>0.44872471749171949</v>
      </c>
      <c r="C456" s="15">
        <f t="shared" si="35"/>
        <v>0.69034571921803001</v>
      </c>
      <c r="D456" s="15">
        <f t="shared" si="36"/>
        <v>100</v>
      </c>
      <c r="E456" s="2">
        <f t="shared" si="37"/>
        <v>96.548271403909851</v>
      </c>
      <c r="F456" s="2">
        <v>5</v>
      </c>
      <c r="G456" s="2">
        <f t="shared" si="38"/>
        <v>1.5482714039098502</v>
      </c>
      <c r="H456" s="2">
        <f t="shared" si="39"/>
        <v>1.1371717462009336</v>
      </c>
    </row>
    <row r="457" spans="1:8" x14ac:dyDescent="0.3">
      <c r="A457" s="2">
        <v>90920</v>
      </c>
      <c r="B457">
        <v>0.42897085605869684</v>
      </c>
      <c r="C457" s="15">
        <f t="shared" si="35"/>
        <v>0.65995516316722591</v>
      </c>
      <c r="D457" s="15">
        <f t="shared" si="36"/>
        <v>100</v>
      </c>
      <c r="E457" s="2">
        <f t="shared" si="37"/>
        <v>96.700224184163872</v>
      </c>
      <c r="F457" s="2">
        <v>5</v>
      </c>
      <c r="G457" s="2">
        <f t="shared" si="38"/>
        <v>1.7002241841638703</v>
      </c>
      <c r="H457" s="2">
        <f t="shared" si="39"/>
        <v>1.0451233318444064</v>
      </c>
    </row>
    <row r="458" spans="1:8" x14ac:dyDescent="0.3">
      <c r="A458" s="2">
        <v>91120</v>
      </c>
      <c r="B458">
        <v>0.45891832085279249</v>
      </c>
      <c r="C458" s="15">
        <f t="shared" si="35"/>
        <v>0.70602818592737304</v>
      </c>
      <c r="D458" s="15">
        <f t="shared" si="36"/>
        <v>100</v>
      </c>
      <c r="E458" s="2">
        <f t="shared" si="37"/>
        <v>96.469859070363128</v>
      </c>
      <c r="F458" s="2">
        <v>5</v>
      </c>
      <c r="G458" s="2">
        <f t="shared" si="38"/>
        <v>1.4698590703631349</v>
      </c>
      <c r="H458" s="2">
        <f t="shared" si="39"/>
        <v>1.1883318190689987</v>
      </c>
    </row>
    <row r="459" spans="1:8" x14ac:dyDescent="0.3">
      <c r="A459" s="2">
        <v>91320</v>
      </c>
      <c r="B459">
        <v>0.44849568941650031</v>
      </c>
      <c r="C459" s="15">
        <f t="shared" si="35"/>
        <v>0.68999336833307734</v>
      </c>
      <c r="D459" s="15">
        <f t="shared" si="36"/>
        <v>100</v>
      </c>
      <c r="E459" s="2">
        <f t="shared" si="37"/>
        <v>96.550033158334614</v>
      </c>
      <c r="F459" s="2">
        <v>5</v>
      </c>
      <c r="G459" s="2">
        <f t="shared" si="38"/>
        <v>1.5500331583346134</v>
      </c>
      <c r="H459" s="2">
        <f t="shared" si="39"/>
        <v>1.136052755575931</v>
      </c>
    </row>
    <row r="460" spans="1:8" x14ac:dyDescent="0.3">
      <c r="A460" s="2">
        <v>91520</v>
      </c>
      <c r="B460">
        <v>0.46996257205781472</v>
      </c>
      <c r="C460" s="15">
        <f t="shared" si="35"/>
        <v>0.72301934162740722</v>
      </c>
      <c r="D460" s="15">
        <f t="shared" si="36"/>
        <v>100</v>
      </c>
      <c r="E460" s="2">
        <f t="shared" si="37"/>
        <v>96.384903291862969</v>
      </c>
      <c r="F460" s="2">
        <v>5</v>
      </c>
      <c r="G460" s="2">
        <f t="shared" si="38"/>
        <v>1.384903291862964</v>
      </c>
      <c r="H460" s="2">
        <f t="shared" si="39"/>
        <v>1.2469869991107987</v>
      </c>
    </row>
    <row r="461" spans="1:8" x14ac:dyDescent="0.3">
      <c r="A461" s="2">
        <v>91720</v>
      </c>
      <c r="B461">
        <v>0.47607432211381168</v>
      </c>
      <c r="C461" s="15">
        <f t="shared" si="35"/>
        <v>0.73242203402124872</v>
      </c>
      <c r="D461" s="15">
        <f t="shared" si="36"/>
        <v>100</v>
      </c>
      <c r="E461" s="2">
        <f t="shared" si="37"/>
        <v>96.337889829893754</v>
      </c>
      <c r="F461" s="2">
        <v>5</v>
      </c>
      <c r="G461" s="2">
        <f t="shared" si="38"/>
        <v>1.3378898298937565</v>
      </c>
      <c r="H461" s="2">
        <f t="shared" si="39"/>
        <v>1.281035805119858</v>
      </c>
    </row>
    <row r="462" spans="1:8" x14ac:dyDescent="0.3">
      <c r="A462" s="2">
        <v>91920</v>
      </c>
      <c r="B462">
        <v>0.45712581363090798</v>
      </c>
      <c r="C462" s="15">
        <f t="shared" si="35"/>
        <v>0.70327048250908919</v>
      </c>
      <c r="D462" s="15">
        <f t="shared" si="36"/>
        <v>100</v>
      </c>
      <c r="E462" s="2">
        <f t="shared" si="37"/>
        <v>96.483647587454556</v>
      </c>
      <c r="F462" s="2">
        <v>5</v>
      </c>
      <c r="G462" s="2">
        <f t="shared" si="38"/>
        <v>1.4836475874545538</v>
      </c>
      <c r="H462" s="2">
        <f t="shared" si="39"/>
        <v>1.1791376235970248</v>
      </c>
    </row>
    <row r="463" spans="1:8" x14ac:dyDescent="0.3">
      <c r="A463" s="2">
        <v>92120</v>
      </c>
      <c r="B463">
        <v>0.44810164202392444</v>
      </c>
      <c r="C463" s="15">
        <f t="shared" si="35"/>
        <v>0.68938714157526837</v>
      </c>
      <c r="D463" s="15">
        <f t="shared" si="36"/>
        <v>100</v>
      </c>
      <c r="E463" s="2">
        <f t="shared" si="37"/>
        <v>96.553064292123665</v>
      </c>
      <c r="F463" s="2">
        <v>5</v>
      </c>
      <c r="G463" s="2">
        <f t="shared" si="38"/>
        <v>1.5530642921236582</v>
      </c>
      <c r="H463" s="2">
        <f t="shared" si="39"/>
        <v>1.1341305307222638</v>
      </c>
    </row>
    <row r="464" spans="1:8" x14ac:dyDescent="0.3">
      <c r="A464" s="2">
        <v>92320</v>
      </c>
      <c r="B464">
        <v>0.44634132511789221</v>
      </c>
      <c r="C464" s="15">
        <f t="shared" si="35"/>
        <v>0.68667896171983411</v>
      </c>
      <c r="D464" s="15">
        <f t="shared" si="36"/>
        <v>100</v>
      </c>
      <c r="E464" s="2">
        <f t="shared" si="37"/>
        <v>96.566605191400825</v>
      </c>
      <c r="F464" s="2">
        <v>5</v>
      </c>
      <c r="G464" s="2">
        <f t="shared" si="38"/>
        <v>1.5666051914008294</v>
      </c>
      <c r="H464" s="2">
        <f t="shared" si="39"/>
        <v>1.1255897261967864</v>
      </c>
    </row>
    <row r="465" spans="1:8" x14ac:dyDescent="0.3">
      <c r="A465" s="2">
        <v>92520</v>
      </c>
      <c r="B465">
        <v>0.45278690259187465</v>
      </c>
      <c r="C465" s="15">
        <f t="shared" si="35"/>
        <v>0.69659523475673024</v>
      </c>
      <c r="D465" s="15">
        <f t="shared" si="36"/>
        <v>100</v>
      </c>
      <c r="E465" s="2">
        <f t="shared" si="37"/>
        <v>96.517023826216345</v>
      </c>
      <c r="F465" s="2">
        <v>5</v>
      </c>
      <c r="G465" s="2">
        <f t="shared" si="38"/>
        <v>1.5170238262163487</v>
      </c>
      <c r="H465" s="2">
        <f t="shared" si="39"/>
        <v>1.1572367255546101</v>
      </c>
    </row>
    <row r="466" spans="1:8" x14ac:dyDescent="0.3">
      <c r="A466" s="2">
        <v>92720</v>
      </c>
      <c r="B466">
        <v>0.45715131493256606</v>
      </c>
      <c r="C466" s="15">
        <f t="shared" si="35"/>
        <v>0.70330971528087083</v>
      </c>
      <c r="D466" s="15">
        <f t="shared" si="36"/>
        <v>100</v>
      </c>
      <c r="E466" s="2">
        <f t="shared" si="37"/>
        <v>96.483451423595639</v>
      </c>
      <c r="F466" s="2">
        <v>5</v>
      </c>
      <c r="G466" s="2">
        <f t="shared" si="38"/>
        <v>1.4834514235956457</v>
      </c>
      <c r="H466" s="2">
        <f t="shared" si="39"/>
        <v>1.1792678164928279</v>
      </c>
    </row>
    <row r="467" spans="1:8" x14ac:dyDescent="0.3">
      <c r="A467" s="2">
        <v>92920</v>
      </c>
      <c r="B467">
        <v>0.44580098091216891</v>
      </c>
      <c r="C467" s="15">
        <f t="shared" si="35"/>
        <v>0.68584766294179833</v>
      </c>
      <c r="D467" s="15">
        <f t="shared" si="36"/>
        <v>100</v>
      </c>
      <c r="E467" s="2">
        <f t="shared" si="37"/>
        <v>96.570761685291004</v>
      </c>
      <c r="F467" s="2">
        <v>5</v>
      </c>
      <c r="G467" s="2">
        <f t="shared" si="38"/>
        <v>1.5707616852910085</v>
      </c>
      <c r="H467" s="2">
        <f t="shared" si="39"/>
        <v>1.1229830962041771</v>
      </c>
    </row>
    <row r="468" spans="1:8" x14ac:dyDescent="0.3">
      <c r="A468" s="2">
        <v>93120</v>
      </c>
      <c r="B468">
        <v>0.47363184807496767</v>
      </c>
      <c r="C468" s="15">
        <f t="shared" si="35"/>
        <v>0.72866438165379643</v>
      </c>
      <c r="D468" s="15">
        <f t="shared" si="36"/>
        <v>100</v>
      </c>
      <c r="E468" s="2">
        <f t="shared" si="37"/>
        <v>96.356678091731013</v>
      </c>
      <c r="F468" s="2">
        <v>5</v>
      </c>
      <c r="G468" s="2">
        <f t="shared" si="38"/>
        <v>1.3566780917310179</v>
      </c>
      <c r="H468" s="2">
        <f t="shared" si="39"/>
        <v>1.267285297490268</v>
      </c>
    </row>
    <row r="469" spans="1:8" x14ac:dyDescent="0.3">
      <c r="A469" s="2">
        <v>93320</v>
      </c>
      <c r="B469">
        <v>0.46994211250050644</v>
      </c>
      <c r="C469" s="15">
        <f t="shared" si="35"/>
        <v>0.7229878653853945</v>
      </c>
      <c r="D469" s="15">
        <f t="shared" si="36"/>
        <v>100</v>
      </c>
      <c r="E469" s="2">
        <f t="shared" si="37"/>
        <v>96.385060673073028</v>
      </c>
      <c r="F469" s="2">
        <v>5</v>
      </c>
      <c r="G469" s="2">
        <f t="shared" si="38"/>
        <v>1.3850606730730277</v>
      </c>
      <c r="H469" s="2">
        <f t="shared" si="39"/>
        <v>1.2468749978293037</v>
      </c>
    </row>
    <row r="470" spans="1:8" x14ac:dyDescent="0.3">
      <c r="A470" s="2">
        <v>93520</v>
      </c>
      <c r="B470">
        <v>0.48934776736948532</v>
      </c>
      <c r="C470" s="15">
        <f t="shared" si="35"/>
        <v>0.75284271902997735</v>
      </c>
      <c r="D470" s="15">
        <f t="shared" si="36"/>
        <v>100</v>
      </c>
      <c r="E470" s="2">
        <f t="shared" si="37"/>
        <v>96.235786404850117</v>
      </c>
      <c r="F470" s="2">
        <v>5</v>
      </c>
      <c r="G470" s="2">
        <f t="shared" si="38"/>
        <v>1.2357864048501135</v>
      </c>
      <c r="H470" s="2">
        <f t="shared" si="39"/>
        <v>1.3593614825013112</v>
      </c>
    </row>
    <row r="471" spans="1:8" x14ac:dyDescent="0.3">
      <c r="A471" s="2">
        <v>93720</v>
      </c>
      <c r="B471">
        <v>0.46316643821676673</v>
      </c>
      <c r="C471" s="15">
        <f t="shared" si="35"/>
        <v>0.71256375110271797</v>
      </c>
      <c r="D471" s="15">
        <f t="shared" si="36"/>
        <v>100</v>
      </c>
      <c r="E471" s="2">
        <f t="shared" si="37"/>
        <v>96.43718124448641</v>
      </c>
      <c r="F471" s="2">
        <v>5</v>
      </c>
      <c r="G471" s="2">
        <f t="shared" si="38"/>
        <v>1.43718124448641</v>
      </c>
      <c r="H471" s="2">
        <f t="shared" si="39"/>
        <v>1.2104758251224532</v>
      </c>
    </row>
    <row r="472" spans="1:8" x14ac:dyDescent="0.3">
      <c r="A472" s="2">
        <v>93920</v>
      </c>
      <c r="B472">
        <v>0.48528781741704319</v>
      </c>
      <c r="C472" s="15">
        <f t="shared" si="35"/>
        <v>0.74659664218006638</v>
      </c>
      <c r="D472" s="15">
        <f t="shared" si="36"/>
        <v>100</v>
      </c>
      <c r="E472" s="2">
        <f t="shared" si="37"/>
        <v>96.267016789099671</v>
      </c>
      <c r="F472" s="2">
        <v>5</v>
      </c>
      <c r="G472" s="2">
        <f t="shared" si="38"/>
        <v>1.2670167890996682</v>
      </c>
      <c r="H472" s="2">
        <f t="shared" si="39"/>
        <v>1.334728329479385</v>
      </c>
    </row>
    <row r="473" spans="1:8" x14ac:dyDescent="0.3">
      <c r="A473" s="2">
        <v>94120</v>
      </c>
      <c r="B473">
        <v>0.46729982129474834</v>
      </c>
      <c r="C473" s="15">
        <f t="shared" si="35"/>
        <v>0.71892280199192049</v>
      </c>
      <c r="D473" s="15">
        <f t="shared" si="36"/>
        <v>100</v>
      </c>
      <c r="E473" s="2">
        <f t="shared" si="37"/>
        <v>96.405385990040401</v>
      </c>
      <c r="F473" s="2">
        <v>5</v>
      </c>
      <c r="G473" s="2">
        <f t="shared" si="38"/>
        <v>1.4053859900403975</v>
      </c>
      <c r="H473" s="2">
        <f t="shared" si="39"/>
        <v>1.232517806704917</v>
      </c>
    </row>
    <row r="474" spans="1:8" x14ac:dyDescent="0.3">
      <c r="A474" s="2">
        <v>94320</v>
      </c>
      <c r="B474">
        <v>0.46436638900625266</v>
      </c>
      <c r="C474" s="15">
        <f t="shared" si="35"/>
        <v>0.71440982924038865</v>
      </c>
      <c r="D474" s="15">
        <f t="shared" si="36"/>
        <v>100</v>
      </c>
      <c r="E474" s="2">
        <f t="shared" si="37"/>
        <v>96.427950853798052</v>
      </c>
      <c r="F474" s="2">
        <v>5</v>
      </c>
      <c r="G474" s="2">
        <f t="shared" si="38"/>
        <v>1.4279508537980568</v>
      </c>
      <c r="H474" s="2">
        <f t="shared" si="39"/>
        <v>1.2168233854349333</v>
      </c>
    </row>
    <row r="475" spans="1:8" x14ac:dyDescent="0.3">
      <c r="A475" s="2">
        <v>94520</v>
      </c>
      <c r="B475">
        <v>0.47731077840555447</v>
      </c>
      <c r="C475" s="15">
        <f t="shared" si="35"/>
        <v>0.73432427447008375</v>
      </c>
      <c r="D475" s="15">
        <f t="shared" si="36"/>
        <v>100</v>
      </c>
      <c r="E475" s="2">
        <f t="shared" si="37"/>
        <v>96.328378627649585</v>
      </c>
      <c r="F475" s="2">
        <v>5</v>
      </c>
      <c r="G475" s="2">
        <f t="shared" si="38"/>
        <v>1.328378627649581</v>
      </c>
      <c r="H475" s="2">
        <f t="shared" si="39"/>
        <v>1.2880715700369534</v>
      </c>
    </row>
    <row r="476" spans="1:8" x14ac:dyDescent="0.3">
      <c r="A476" s="2">
        <v>94720</v>
      </c>
      <c r="B476">
        <v>0.46264193329285241</v>
      </c>
      <c r="C476" s="15">
        <f t="shared" si="35"/>
        <v>0.71175682045054212</v>
      </c>
      <c r="D476" s="15">
        <f t="shared" si="36"/>
        <v>100</v>
      </c>
      <c r="E476" s="2">
        <f t="shared" si="37"/>
        <v>96.441215897747284</v>
      </c>
      <c r="F476" s="2">
        <v>5</v>
      </c>
      <c r="G476" s="2">
        <f t="shared" si="38"/>
        <v>1.4412158977472895</v>
      </c>
      <c r="H476" s="2">
        <f t="shared" si="39"/>
        <v>1.207714256754393</v>
      </c>
    </row>
    <row r="477" spans="1:8" x14ac:dyDescent="0.3">
      <c r="A477" s="2">
        <v>94920</v>
      </c>
      <c r="B477">
        <v>0.4833510372558435</v>
      </c>
      <c r="C477" s="15">
        <f t="shared" si="35"/>
        <v>0.74361698039360535</v>
      </c>
      <c r="D477" s="15">
        <f t="shared" si="36"/>
        <v>100</v>
      </c>
      <c r="E477" s="2">
        <f t="shared" si="37"/>
        <v>96.281915098031973</v>
      </c>
      <c r="F477" s="2">
        <v>5</v>
      </c>
      <c r="G477" s="2">
        <f t="shared" si="38"/>
        <v>1.2819150980319733</v>
      </c>
      <c r="H477" s="2">
        <f t="shared" si="39"/>
        <v>1.3231930999643808</v>
      </c>
    </row>
    <row r="478" spans="1:8" x14ac:dyDescent="0.3">
      <c r="A478" s="2">
        <v>95120</v>
      </c>
      <c r="B478">
        <v>0.46534402225501159</v>
      </c>
      <c r="C478" s="15">
        <f t="shared" si="35"/>
        <v>0.71591388039232551</v>
      </c>
      <c r="D478" s="15">
        <f t="shared" si="36"/>
        <v>100</v>
      </c>
      <c r="E478" s="2">
        <f t="shared" si="37"/>
        <v>96.420430598038365</v>
      </c>
      <c r="F478" s="2">
        <v>5</v>
      </c>
      <c r="G478" s="2">
        <f t="shared" si="38"/>
        <v>1.4204305980383722</v>
      </c>
      <c r="H478" s="2">
        <f t="shared" si="39"/>
        <v>1.2220257775706225</v>
      </c>
    </row>
    <row r="479" spans="1:8" x14ac:dyDescent="0.3">
      <c r="A479" s="2">
        <v>95320</v>
      </c>
      <c r="B479">
        <v>0.45568410498211864</v>
      </c>
      <c r="C479" s="15">
        <f t="shared" si="35"/>
        <v>0.70105246920325948</v>
      </c>
      <c r="D479" s="15">
        <f t="shared" si="36"/>
        <v>100</v>
      </c>
      <c r="E479" s="2">
        <f t="shared" si="37"/>
        <v>96.494737653983705</v>
      </c>
      <c r="F479" s="2">
        <v>5</v>
      </c>
      <c r="G479" s="2">
        <f t="shared" si="38"/>
        <v>1.4947376539837025</v>
      </c>
      <c r="H479" s="2">
        <f t="shared" si="39"/>
        <v>1.1718054920622674</v>
      </c>
    </row>
    <row r="480" spans="1:8" x14ac:dyDescent="0.3">
      <c r="A480" s="2">
        <v>95520</v>
      </c>
      <c r="B480">
        <v>0.47004570903091447</v>
      </c>
      <c r="C480" s="15">
        <f t="shared" si="35"/>
        <v>0.72314724466294533</v>
      </c>
      <c r="D480" s="15">
        <f t="shared" si="36"/>
        <v>100</v>
      </c>
      <c r="E480" s="2">
        <f t="shared" si="37"/>
        <v>96.384263776685273</v>
      </c>
      <c r="F480" s="2">
        <v>5</v>
      </c>
      <c r="G480" s="2">
        <f t="shared" si="38"/>
        <v>1.3842637766852732</v>
      </c>
      <c r="H480" s="2">
        <f>LN((F480*E480)/(D480*G480))</f>
        <v>1.247442246780526</v>
      </c>
    </row>
    <row r="481" spans="1:8" x14ac:dyDescent="0.3">
      <c r="A481" s="2">
        <v>95720</v>
      </c>
      <c r="B481">
        <v>0.46542772159428908</v>
      </c>
      <c r="C481" s="15">
        <f t="shared" si="35"/>
        <v>0.71604264860659861</v>
      </c>
      <c r="D481" s="15">
        <f t="shared" si="36"/>
        <v>100</v>
      </c>
      <c r="E481" s="2">
        <f t="shared" si="37"/>
        <v>96.419786756967014</v>
      </c>
      <c r="F481" s="2">
        <v>5</v>
      </c>
      <c r="G481" s="2">
        <f t="shared" si="38"/>
        <v>1.4197867569670071</v>
      </c>
      <c r="H481" s="2">
        <f t="shared" si="39"/>
        <v>1.2224724746288631</v>
      </c>
    </row>
    <row r="482" spans="1:8" x14ac:dyDescent="0.3">
      <c r="A482" s="2">
        <v>95920</v>
      </c>
      <c r="B482">
        <v>0.45685341942045143</v>
      </c>
      <c r="C482" s="15">
        <f t="shared" si="35"/>
        <v>0.70285141449300215</v>
      </c>
      <c r="D482" s="15">
        <f t="shared" si="36"/>
        <v>100</v>
      </c>
      <c r="E482" s="2">
        <f t="shared" si="37"/>
        <v>96.485742927534986</v>
      </c>
      <c r="F482" s="2">
        <v>5</v>
      </c>
      <c r="G482" s="2">
        <f t="shared" si="38"/>
        <v>1.4857429275349894</v>
      </c>
      <c r="H482" s="2">
        <f t="shared" si="39"/>
        <v>1.1777480471377533</v>
      </c>
    </row>
    <row r="483" spans="1:8" x14ac:dyDescent="0.3">
      <c r="A483" s="2">
        <v>96120</v>
      </c>
      <c r="B483">
        <v>0.47138561345726965</v>
      </c>
      <c r="C483" s="15">
        <f t="shared" si="35"/>
        <v>0.72520863608810715</v>
      </c>
      <c r="D483" s="15">
        <f t="shared" si="36"/>
        <v>100</v>
      </c>
      <c r="E483" s="2">
        <f t="shared" si="37"/>
        <v>96.373956819559467</v>
      </c>
      <c r="F483" s="2">
        <v>5</v>
      </c>
      <c r="G483" s="2">
        <f t="shared" si="38"/>
        <v>1.3739568195594645</v>
      </c>
      <c r="H483" s="2">
        <f t="shared" si="39"/>
        <v>1.254808967596247</v>
      </c>
    </row>
    <row r="484" spans="1:8" x14ac:dyDescent="0.3">
      <c r="A484" s="2">
        <v>96320</v>
      </c>
      <c r="B484">
        <v>0.47662148010098332</v>
      </c>
      <c r="C484" s="15">
        <f t="shared" si="35"/>
        <v>0.73326381553997433</v>
      </c>
      <c r="D484" s="15">
        <f t="shared" si="36"/>
        <v>100</v>
      </c>
      <c r="E484" s="2">
        <f t="shared" si="37"/>
        <v>96.333680922300132</v>
      </c>
      <c r="F484" s="2">
        <v>5</v>
      </c>
      <c r="G484" s="2">
        <f t="shared" si="38"/>
        <v>1.3336809223001285</v>
      </c>
      <c r="H484" s="2">
        <f t="shared" si="39"/>
        <v>1.2841430038710948</v>
      </c>
    </row>
    <row r="485" spans="1:8" x14ac:dyDescent="0.3">
      <c r="A485" s="2">
        <v>96520</v>
      </c>
      <c r="B485">
        <v>0.44709276498994543</v>
      </c>
      <c r="C485" s="15">
        <f t="shared" si="35"/>
        <v>0.6878350230614545</v>
      </c>
      <c r="D485" s="15">
        <f t="shared" si="36"/>
        <v>100</v>
      </c>
      <c r="E485" s="2">
        <f t="shared" si="37"/>
        <v>96.560824884692721</v>
      </c>
      <c r="F485" s="2">
        <v>5</v>
      </c>
      <c r="G485" s="2">
        <f t="shared" si="38"/>
        <v>1.5608248846927273</v>
      </c>
      <c r="H485" s="2">
        <f t="shared" si="39"/>
        <v>1.1292263921655714</v>
      </c>
    </row>
    <row r="486" spans="1:8" x14ac:dyDescent="0.3">
      <c r="A486" s="2">
        <v>96720</v>
      </c>
      <c r="B486">
        <v>0.45521300222566174</v>
      </c>
      <c r="C486" s="15">
        <f t="shared" si="35"/>
        <v>0.70032769573178733</v>
      </c>
      <c r="D486" s="15">
        <f t="shared" si="36"/>
        <v>100</v>
      </c>
      <c r="E486" s="2">
        <f t="shared" si="37"/>
        <v>96.498361521341067</v>
      </c>
      <c r="F486" s="2">
        <v>5</v>
      </c>
      <c r="G486" s="2">
        <f t="shared" si="38"/>
        <v>1.4983615213410633</v>
      </c>
      <c r="H486" s="2">
        <f t="shared" si="39"/>
        <v>1.1694215636064449</v>
      </c>
    </row>
    <row r="487" spans="1:8" x14ac:dyDescent="0.3">
      <c r="A487" s="2">
        <v>96920</v>
      </c>
      <c r="B487">
        <v>0.46803283454799199</v>
      </c>
      <c r="C487" s="15">
        <f t="shared" si="35"/>
        <v>0.72005051468921843</v>
      </c>
      <c r="D487" s="15">
        <f t="shared" si="36"/>
        <v>100</v>
      </c>
      <c r="E487" s="2">
        <f t="shared" si="37"/>
        <v>96.399747426553901</v>
      </c>
      <c r="F487" s="2">
        <v>5</v>
      </c>
      <c r="G487" s="2">
        <f t="shared" si="38"/>
        <v>1.3997474265539078</v>
      </c>
      <c r="H487" s="2">
        <f t="shared" si="39"/>
        <v>1.2364794972614908</v>
      </c>
    </row>
    <row r="488" spans="1:8" x14ac:dyDescent="0.3">
      <c r="A488" s="2">
        <v>97120</v>
      </c>
      <c r="B488">
        <v>0.46507852922562598</v>
      </c>
      <c r="C488" s="15">
        <f t="shared" si="35"/>
        <v>0.7155054295778861</v>
      </c>
      <c r="D488" s="15">
        <f t="shared" si="36"/>
        <v>100</v>
      </c>
      <c r="E488" s="2">
        <f t="shared" si="37"/>
        <v>96.422472852110573</v>
      </c>
      <c r="F488" s="2">
        <v>5</v>
      </c>
      <c r="G488" s="2">
        <f t="shared" si="38"/>
        <v>1.4224728521105696</v>
      </c>
      <c r="H488" s="2">
        <f t="shared" si="39"/>
        <v>1.2206102195626303</v>
      </c>
    </row>
    <row r="489" spans="1:8" x14ac:dyDescent="0.3">
      <c r="A489" s="2">
        <v>97320</v>
      </c>
      <c r="B489">
        <v>0.48176843317972351</v>
      </c>
      <c r="C489" s="15">
        <f t="shared" si="35"/>
        <v>0.74118220489188225</v>
      </c>
      <c r="D489" s="15">
        <f t="shared" si="36"/>
        <v>100</v>
      </c>
      <c r="E489" s="2">
        <f t="shared" si="37"/>
        <v>96.294088975540589</v>
      </c>
      <c r="F489" s="2">
        <v>5</v>
      </c>
      <c r="G489" s="2">
        <f t="shared" si="38"/>
        <v>1.2940889755405887</v>
      </c>
      <c r="H489" s="2">
        <f t="shared" si="39"/>
        <v>1.3138677082188801</v>
      </c>
    </row>
    <row r="490" spans="1:8" x14ac:dyDescent="0.3">
      <c r="A490" s="2">
        <v>97520</v>
      </c>
      <c r="B490">
        <v>0.46391394947121312</v>
      </c>
      <c r="C490" s="15">
        <f t="shared" si="35"/>
        <v>0.71371376841725087</v>
      </c>
      <c r="D490" s="15">
        <f t="shared" si="36"/>
        <v>100</v>
      </c>
      <c r="E490" s="2">
        <f t="shared" si="37"/>
        <v>96.43143115791375</v>
      </c>
      <c r="F490" s="2">
        <v>5</v>
      </c>
      <c r="G490" s="2">
        <f t="shared" si="38"/>
        <v>1.4314311579137455</v>
      </c>
      <c r="H490" s="2">
        <f t="shared" si="39"/>
        <v>1.2144251707503773</v>
      </c>
    </row>
    <row r="491" spans="1:8" x14ac:dyDescent="0.3">
      <c r="A491" s="2">
        <v>97720</v>
      </c>
      <c r="B491">
        <v>0.4413183279742765</v>
      </c>
      <c r="C491" s="15">
        <f t="shared" si="35"/>
        <v>0.67895127380657916</v>
      </c>
      <c r="D491" s="15">
        <f t="shared" si="36"/>
        <v>100</v>
      </c>
      <c r="E491" s="2">
        <f t="shared" si="37"/>
        <v>96.605243630967109</v>
      </c>
      <c r="F491" s="2">
        <v>5</v>
      </c>
      <c r="G491" s="2">
        <f t="shared" si="38"/>
        <v>1.6052436309671041</v>
      </c>
      <c r="H491" s="2">
        <f t="shared" si="39"/>
        <v>1.1016252080279769</v>
      </c>
    </row>
    <row r="492" spans="1:8" x14ac:dyDescent="0.3">
      <c r="A492" s="2">
        <v>97920</v>
      </c>
      <c r="B492">
        <v>0.470488019081167</v>
      </c>
      <c r="C492" s="15">
        <f t="shared" si="35"/>
        <v>0.72382772166333387</v>
      </c>
      <c r="D492" s="15">
        <f t="shared" si="36"/>
        <v>100</v>
      </c>
      <c r="E492" s="2">
        <f t="shared" si="37"/>
        <v>96.380861391683325</v>
      </c>
      <c r="F492" s="2">
        <v>5</v>
      </c>
      <c r="G492" s="2">
        <f t="shared" si="38"/>
        <v>1.3808613916833306</v>
      </c>
      <c r="H492" s="2">
        <f t="shared" si="39"/>
        <v>1.2498678737596214</v>
      </c>
    </row>
    <row r="493" spans="1:8" x14ac:dyDescent="0.3">
      <c r="A493" s="2">
        <v>98120</v>
      </c>
      <c r="B493">
        <v>0.4651912711039346</v>
      </c>
      <c r="C493" s="15">
        <f t="shared" si="35"/>
        <v>0.71567887862143786</v>
      </c>
      <c r="D493" s="15">
        <f t="shared" si="36"/>
        <v>100</v>
      </c>
      <c r="E493" s="2">
        <f t="shared" si="37"/>
        <v>96.421605606892811</v>
      </c>
      <c r="F493" s="2">
        <v>5</v>
      </c>
      <c r="G493" s="2">
        <f t="shared" si="38"/>
        <v>1.4216056068928107</v>
      </c>
      <c r="H493" s="2">
        <f t="shared" si="39"/>
        <v>1.2212110855806178</v>
      </c>
    </row>
    <row r="494" spans="1:8" x14ac:dyDescent="0.3">
      <c r="A494" s="2">
        <v>98320</v>
      </c>
      <c r="B494">
        <v>0.48076751364095988</v>
      </c>
      <c r="C494" s="15">
        <f t="shared" si="35"/>
        <v>0.73964232867839974</v>
      </c>
      <c r="D494" s="15">
        <f t="shared" si="36"/>
        <v>100</v>
      </c>
      <c r="E494" s="2">
        <f t="shared" si="37"/>
        <v>96.301788356608</v>
      </c>
      <c r="F494" s="2">
        <v>5</v>
      </c>
      <c r="G494" s="2">
        <f t="shared" si="38"/>
        <v>1.3017883566080011</v>
      </c>
      <c r="H494" s="2">
        <f t="shared" si="39"/>
        <v>1.3080156377140773</v>
      </c>
    </row>
    <row r="495" spans="1:8" x14ac:dyDescent="0.3">
      <c r="A495" s="2">
        <v>98520</v>
      </c>
      <c r="B495">
        <v>0.48068006182380218</v>
      </c>
      <c r="C495" s="15">
        <f t="shared" si="35"/>
        <v>0.73950778742123413</v>
      </c>
      <c r="D495" s="15">
        <f t="shared" si="36"/>
        <v>100</v>
      </c>
      <c r="E495" s="2">
        <f t="shared" si="37"/>
        <v>96.302461062893826</v>
      </c>
      <c r="F495" s="2">
        <v>5</v>
      </c>
      <c r="G495" s="2">
        <f t="shared" si="38"/>
        <v>1.3024610628938293</v>
      </c>
      <c r="H495" s="2">
        <f t="shared" si="39"/>
        <v>1.3075060010650636</v>
      </c>
    </row>
    <row r="496" spans="1:8" x14ac:dyDescent="0.3">
      <c r="A496" s="2">
        <v>98720</v>
      </c>
      <c r="B496">
        <v>0.48778187594938538</v>
      </c>
      <c r="C496" s="15">
        <f t="shared" si="35"/>
        <v>0.75043365530674666</v>
      </c>
      <c r="D496" s="15">
        <f t="shared" si="36"/>
        <v>100</v>
      </c>
      <c r="E496" s="2">
        <f t="shared" si="37"/>
        <v>96.247831723466263</v>
      </c>
      <c r="F496" s="2">
        <v>5</v>
      </c>
      <c r="G496" s="2">
        <f t="shared" si="38"/>
        <v>1.2478317234662666</v>
      </c>
      <c r="H496" s="2">
        <f t="shared" si="39"/>
        <v>1.3497867479219687</v>
      </c>
    </row>
    <row r="497" spans="1:8" x14ac:dyDescent="0.3">
      <c r="A497" s="2">
        <v>98920</v>
      </c>
      <c r="B497">
        <v>0.4839361039357592</v>
      </c>
      <c r="C497" s="15">
        <f t="shared" si="35"/>
        <v>0.74451708297809105</v>
      </c>
      <c r="D497" s="15">
        <f t="shared" si="36"/>
        <v>100</v>
      </c>
      <c r="E497" s="2">
        <f t="shared" si="37"/>
        <v>96.27741458510954</v>
      </c>
      <c r="F497" s="2">
        <v>5</v>
      </c>
      <c r="G497" s="2">
        <f t="shared" si="38"/>
        <v>1.2774145851095446</v>
      </c>
      <c r="H497" s="2">
        <f t="shared" si="39"/>
        <v>1.326663306027289</v>
      </c>
    </row>
    <row r="498" spans="1:8" x14ac:dyDescent="0.3">
      <c r="A498" s="2">
        <v>99120</v>
      </c>
      <c r="B498">
        <v>0.45434609441730561</v>
      </c>
      <c r="C498" s="15">
        <f t="shared" si="35"/>
        <v>0.69899399141123941</v>
      </c>
      <c r="D498" s="15">
        <f t="shared" si="36"/>
        <v>100</v>
      </c>
      <c r="E498" s="2">
        <f t="shared" si="37"/>
        <v>96.505030042943801</v>
      </c>
      <c r="F498" s="2">
        <v>5</v>
      </c>
      <c r="G498" s="2">
        <f t="shared" si="38"/>
        <v>1.5050300429438028</v>
      </c>
      <c r="H498" s="2">
        <f t="shared" si="39"/>
        <v>1.1650499981393396</v>
      </c>
    </row>
    <row r="499" spans="1:8" x14ac:dyDescent="0.3">
      <c r="A499" s="2">
        <v>99320</v>
      </c>
      <c r="B499">
        <v>0.48900549967506324</v>
      </c>
      <c r="C499" s="15">
        <f t="shared" si="35"/>
        <v>0.75231615334625113</v>
      </c>
      <c r="D499" s="15">
        <f t="shared" si="36"/>
        <v>100</v>
      </c>
      <c r="E499" s="2">
        <f t="shared" si="37"/>
        <v>96.238419233268743</v>
      </c>
      <c r="F499" s="2">
        <v>5</v>
      </c>
      <c r="G499" s="2">
        <f t="shared" si="38"/>
        <v>1.2384192332687443</v>
      </c>
      <c r="H499" s="2">
        <f t="shared" si="39"/>
        <v>1.3572606182475717</v>
      </c>
    </row>
    <row r="500" spans="1:8" x14ac:dyDescent="0.3">
      <c r="A500" s="2">
        <v>99520</v>
      </c>
      <c r="B500">
        <v>0.44868311616301632</v>
      </c>
      <c r="C500" s="15">
        <f t="shared" si="35"/>
        <v>0.69028171717387121</v>
      </c>
      <c r="D500" s="15">
        <f t="shared" si="36"/>
        <v>100</v>
      </c>
      <c r="E500" s="2">
        <f t="shared" si="37"/>
        <v>96.548591414130641</v>
      </c>
      <c r="F500" s="2">
        <v>5</v>
      </c>
      <c r="G500" s="2">
        <f t="shared" si="38"/>
        <v>1.5485914141306441</v>
      </c>
      <c r="H500" s="2">
        <f t="shared" si="39"/>
        <v>1.1369683933516834</v>
      </c>
    </row>
    <row r="501" spans="1:8" x14ac:dyDescent="0.3">
      <c r="A501" s="2">
        <v>99720</v>
      </c>
      <c r="B501">
        <v>0.46822847725869571</v>
      </c>
      <c r="C501" s="15">
        <f t="shared" si="35"/>
        <v>0.7203515034749165</v>
      </c>
      <c r="D501" s="15">
        <f t="shared" si="36"/>
        <v>100</v>
      </c>
      <c r="E501" s="2">
        <f t="shared" si="37"/>
        <v>96.39824248262542</v>
      </c>
      <c r="F501" s="2">
        <v>5</v>
      </c>
      <c r="G501" s="2">
        <f t="shared" si="38"/>
        <v>1.3982424826254176</v>
      </c>
      <c r="H501" s="2">
        <f t="shared" si="39"/>
        <v>1.2375396179567848</v>
      </c>
    </row>
    <row r="502" spans="1:8" x14ac:dyDescent="0.3">
      <c r="A502" s="2">
        <v>99920</v>
      </c>
      <c r="B502">
        <v>0.48853074061270912</v>
      </c>
      <c r="C502" s="15">
        <f t="shared" si="35"/>
        <v>0.7515857547887832</v>
      </c>
      <c r="D502" s="15">
        <f t="shared" si="36"/>
        <v>100</v>
      </c>
      <c r="E502" s="2">
        <f t="shared" si="37"/>
        <v>96.242071226056083</v>
      </c>
      <c r="F502" s="2">
        <v>5</v>
      </c>
      <c r="G502" s="2">
        <f t="shared" si="38"/>
        <v>1.2420712260560842</v>
      </c>
      <c r="H502" s="2">
        <f t="shared" si="39"/>
        <v>1.3543539896103931</v>
      </c>
    </row>
    <row r="503" spans="1:8" x14ac:dyDescent="0.3">
      <c r="A503" s="2">
        <v>100120</v>
      </c>
      <c r="B503">
        <v>0.47614547509328453</v>
      </c>
      <c r="C503" s="15">
        <f t="shared" si="35"/>
        <v>0.73253150014351465</v>
      </c>
      <c r="D503" s="15">
        <f t="shared" si="36"/>
        <v>100</v>
      </c>
      <c r="E503" s="2">
        <f t="shared" si="37"/>
        <v>96.337342499282428</v>
      </c>
      <c r="F503" s="2">
        <v>5</v>
      </c>
      <c r="G503" s="2">
        <f t="shared" si="38"/>
        <v>1.3373424992824265</v>
      </c>
      <c r="H503" s="2">
        <f t="shared" si="39"/>
        <v>1.2814393073557404</v>
      </c>
    </row>
    <row r="504" spans="1:8" x14ac:dyDescent="0.3">
      <c r="A504" s="2">
        <v>100320</v>
      </c>
      <c r="B504">
        <v>0.47904565265052318</v>
      </c>
      <c r="C504" s="15">
        <f t="shared" si="35"/>
        <v>0.73699331177003569</v>
      </c>
      <c r="D504" s="15">
        <f t="shared" si="36"/>
        <v>100</v>
      </c>
      <c r="E504" s="2">
        <f t="shared" si="37"/>
        <v>96.315033441149822</v>
      </c>
      <c r="F504" s="2">
        <v>5</v>
      </c>
      <c r="G504" s="2">
        <f t="shared" si="38"/>
        <v>1.3150334411498217</v>
      </c>
      <c r="H504" s="2">
        <f t="shared" si="39"/>
        <v>1.2980300477275497</v>
      </c>
    </row>
    <row r="505" spans="1:8" x14ac:dyDescent="0.3">
      <c r="A505" s="2">
        <v>100520</v>
      </c>
      <c r="B505">
        <v>0.46938538173783262</v>
      </c>
      <c r="C505" s="15">
        <f t="shared" si="35"/>
        <v>0.72213135651974247</v>
      </c>
      <c r="D505" s="15">
        <f t="shared" si="36"/>
        <v>100</v>
      </c>
      <c r="E505" s="2">
        <f t="shared" si="37"/>
        <v>96.38934321740129</v>
      </c>
      <c r="F505" s="2">
        <v>5</v>
      </c>
      <c r="G505" s="2">
        <f t="shared" si="38"/>
        <v>1.3893432174012874</v>
      </c>
      <c r="H505" s="2">
        <f t="shared" si="39"/>
        <v>1.2438322444043324</v>
      </c>
    </row>
    <row r="506" spans="1:8" x14ac:dyDescent="0.3">
      <c r="A506" s="2">
        <v>100720</v>
      </c>
      <c r="B506">
        <v>0.49076345194506654</v>
      </c>
      <c r="C506" s="15">
        <f t="shared" si="35"/>
        <v>0.7550206953001023</v>
      </c>
      <c r="D506" s="15">
        <f t="shared" si="36"/>
        <v>100</v>
      </c>
      <c r="E506" s="2">
        <f t="shared" si="37"/>
        <v>96.224896523499496</v>
      </c>
      <c r="F506" s="2">
        <v>5</v>
      </c>
      <c r="G506" s="2">
        <f t="shared" si="38"/>
        <v>1.2248965234994884</v>
      </c>
      <c r="H506" s="2">
        <f t="shared" si="39"/>
        <v>1.368099480439217</v>
      </c>
    </row>
    <row r="507" spans="1:8" x14ac:dyDescent="0.3">
      <c r="A507" s="2">
        <v>100920</v>
      </c>
      <c r="B507">
        <v>0.49077451424721352</v>
      </c>
      <c r="C507" s="15">
        <f t="shared" si="35"/>
        <v>0.75503771422648236</v>
      </c>
      <c r="D507" s="15">
        <f t="shared" si="36"/>
        <v>100</v>
      </c>
      <c r="E507" s="2">
        <f t="shared" si="37"/>
        <v>96.224811428867582</v>
      </c>
      <c r="F507" s="2">
        <v>5</v>
      </c>
      <c r="G507" s="2">
        <f t="shared" si="38"/>
        <v>1.2248114288675884</v>
      </c>
      <c r="H507" s="2">
        <f t="shared" si="39"/>
        <v>1.3681680693952001</v>
      </c>
    </row>
    <row r="508" spans="1:8" x14ac:dyDescent="0.3">
      <c r="A508" s="2">
        <v>101120</v>
      </c>
      <c r="B508">
        <v>0.4487692115456704</v>
      </c>
      <c r="C508" s="15">
        <f t="shared" si="35"/>
        <v>0.69041417160872365</v>
      </c>
      <c r="D508" s="15">
        <f t="shared" si="36"/>
        <v>100</v>
      </c>
      <c r="E508" s="2">
        <f t="shared" si="37"/>
        <v>96.547929141956388</v>
      </c>
      <c r="F508" s="2">
        <v>5</v>
      </c>
      <c r="G508" s="2">
        <f t="shared" si="38"/>
        <v>1.5479291419563816</v>
      </c>
      <c r="H508" s="2">
        <f t="shared" si="39"/>
        <v>1.1373892863450135</v>
      </c>
    </row>
    <row r="509" spans="1:8" x14ac:dyDescent="0.3">
      <c r="A509" s="2">
        <v>101320</v>
      </c>
      <c r="B509">
        <v>0.47760985338164191</v>
      </c>
      <c r="C509" s="15">
        <f t="shared" si="35"/>
        <v>0.73478438981791061</v>
      </c>
      <c r="D509" s="15">
        <f t="shared" si="36"/>
        <v>100</v>
      </c>
      <c r="E509" s="2">
        <f t="shared" si="37"/>
        <v>96.326078050910453</v>
      </c>
      <c r="F509" s="2">
        <v>5</v>
      </c>
      <c r="G509" s="2">
        <f t="shared" si="38"/>
        <v>1.3260780509104468</v>
      </c>
      <c r="H509" s="2">
        <f t="shared" si="39"/>
        <v>1.289781056748863</v>
      </c>
    </row>
    <row r="510" spans="1:8" x14ac:dyDescent="0.3">
      <c r="A510" s="2">
        <v>101520</v>
      </c>
      <c r="B510">
        <v>0.48286276078277346</v>
      </c>
      <c r="C510" s="15">
        <f t="shared" si="35"/>
        <v>0.74286578581965146</v>
      </c>
      <c r="D510" s="15">
        <f t="shared" si="36"/>
        <v>100</v>
      </c>
      <c r="E510" s="2">
        <f t="shared" si="37"/>
        <v>96.285671070901742</v>
      </c>
      <c r="F510" s="2">
        <v>5</v>
      </c>
      <c r="G510" s="2">
        <f t="shared" si="38"/>
        <v>1.2856710709017429</v>
      </c>
      <c r="H510" s="2">
        <f t="shared" si="39"/>
        <v>1.3203064232892145</v>
      </c>
    </row>
    <row r="511" spans="1:8" x14ac:dyDescent="0.3">
      <c r="A511" s="2">
        <v>101720</v>
      </c>
      <c r="B511">
        <v>0.49280743235974067</v>
      </c>
      <c r="C511" s="15">
        <f t="shared" si="35"/>
        <v>0.75816528055344712</v>
      </c>
      <c r="D511" s="15">
        <f t="shared" si="36"/>
        <v>100</v>
      </c>
      <c r="E511" s="2">
        <f t="shared" si="37"/>
        <v>96.209173597232763</v>
      </c>
      <c r="F511" s="2">
        <v>5</v>
      </c>
      <c r="G511" s="2">
        <f t="shared" si="38"/>
        <v>1.2091735972327644</v>
      </c>
      <c r="H511" s="2">
        <f t="shared" si="39"/>
        <v>1.3808552904301326</v>
      </c>
    </row>
    <row r="512" spans="1:8" x14ac:dyDescent="0.3">
      <c r="A512" s="2">
        <v>101920</v>
      </c>
      <c r="B512">
        <v>0.46995506171170959</v>
      </c>
      <c r="C512" s="15">
        <f t="shared" si="35"/>
        <v>0.72300778724878401</v>
      </c>
      <c r="D512" s="15">
        <f t="shared" si="36"/>
        <v>100</v>
      </c>
      <c r="E512" s="2">
        <f t="shared" si="37"/>
        <v>96.38496106375608</v>
      </c>
      <c r="F512" s="2">
        <v>5</v>
      </c>
      <c r="G512" s="2">
        <f t="shared" si="38"/>
        <v>1.3849610637560801</v>
      </c>
      <c r="H512" s="2">
        <f t="shared" si="39"/>
        <v>1.2469458838970442</v>
      </c>
    </row>
    <row r="513" spans="1:8" x14ac:dyDescent="0.3">
      <c r="A513" s="2">
        <v>102120</v>
      </c>
      <c r="B513">
        <v>0.45602303706938263</v>
      </c>
      <c r="C513" s="15">
        <f t="shared" si="35"/>
        <v>0.70157390318366553</v>
      </c>
      <c r="D513" s="15">
        <f t="shared" si="36"/>
        <v>100</v>
      </c>
      <c r="E513" s="2">
        <f t="shared" si="37"/>
        <v>96.49213048408167</v>
      </c>
      <c r="F513" s="2">
        <v>5</v>
      </c>
      <c r="G513" s="2">
        <f t="shared" si="38"/>
        <v>1.4921304840816725</v>
      </c>
      <c r="H513" s="2">
        <f t="shared" si="39"/>
        <v>1.173524228301515</v>
      </c>
    </row>
    <row r="514" spans="1:8" x14ac:dyDescent="0.3">
      <c r="A514" s="2">
        <v>102320</v>
      </c>
      <c r="B514">
        <v>0.45965770171149145</v>
      </c>
      <c r="C514" s="15">
        <f t="shared" si="35"/>
        <v>0.7071656949407561</v>
      </c>
      <c r="D514" s="15">
        <f t="shared" si="36"/>
        <v>100</v>
      </c>
      <c r="E514" s="2">
        <f t="shared" si="37"/>
        <v>96.464171525296223</v>
      </c>
      <c r="F514" s="2">
        <v>5</v>
      </c>
      <c r="G514" s="2">
        <f t="shared" si="38"/>
        <v>1.4641715252962193</v>
      </c>
      <c r="H514" s="2">
        <f t="shared" si="39"/>
        <v>1.1921498155552703</v>
      </c>
    </row>
    <row r="515" spans="1:8" x14ac:dyDescent="0.3">
      <c r="A515" s="2">
        <v>102520</v>
      </c>
      <c r="B515">
        <v>0.48206724392351707</v>
      </c>
      <c r="C515" s="15">
        <f t="shared" ref="C515:C578" si="40">B515/$J$27</f>
        <v>0.74164191372848776</v>
      </c>
      <c r="D515" s="15">
        <f t="shared" ref="D515:D578" si="41">$J$28</f>
        <v>100</v>
      </c>
      <c r="E515" s="2">
        <f t="shared" si="37"/>
        <v>96.291790431357555</v>
      </c>
      <c r="F515" s="2">
        <v>5</v>
      </c>
      <c r="G515" s="2">
        <f t="shared" si="38"/>
        <v>1.291790431357561</v>
      </c>
      <c r="H515" s="2">
        <f t="shared" si="39"/>
        <v>1.3156216043099505</v>
      </c>
    </row>
    <row r="516" spans="1:8" x14ac:dyDescent="0.3">
      <c r="A516" s="2">
        <v>102720</v>
      </c>
      <c r="B516">
        <v>0.4923507123921122</v>
      </c>
      <c r="C516" s="15">
        <f t="shared" si="40"/>
        <v>0.75746263444940332</v>
      </c>
      <c r="D516" s="15">
        <f t="shared" si="41"/>
        <v>100</v>
      </c>
      <c r="E516" s="2">
        <f t="shared" ref="E516:E579" si="42">D516-(F516*C516)</f>
        <v>96.212686827752989</v>
      </c>
      <c r="F516" s="2">
        <v>5</v>
      </c>
      <c r="G516" s="2">
        <f t="shared" ref="G516:G579" si="43">F516-(F516*C516)</f>
        <v>1.2126868277529832</v>
      </c>
      <c r="H516" s="2">
        <f t="shared" ref="H516:H579" si="44">LN((F516*E516)/(D516*G516))</f>
        <v>1.3779905384242832</v>
      </c>
    </row>
    <row r="517" spans="1:8" x14ac:dyDescent="0.3">
      <c r="A517" s="2">
        <v>102920</v>
      </c>
      <c r="B517">
        <v>0.4778652307288197</v>
      </c>
      <c r="C517" s="15">
        <f t="shared" si="40"/>
        <v>0.73517727804433797</v>
      </c>
      <c r="D517" s="15">
        <f t="shared" si="41"/>
        <v>100</v>
      </c>
      <c r="E517" s="2">
        <f t="shared" si="42"/>
        <v>96.324113609778308</v>
      </c>
      <c r="F517" s="2">
        <v>5</v>
      </c>
      <c r="G517" s="2">
        <f t="shared" si="43"/>
        <v>1.3241136097783102</v>
      </c>
      <c r="H517" s="2">
        <f t="shared" si="44"/>
        <v>1.2912431530141035</v>
      </c>
    </row>
    <row r="518" spans="1:8" x14ac:dyDescent="0.3">
      <c r="A518" s="2">
        <v>103120</v>
      </c>
      <c r="B518">
        <v>0.50979878914789567</v>
      </c>
      <c r="C518" s="15">
        <f t="shared" si="40"/>
        <v>0.78430582945830096</v>
      </c>
      <c r="D518" s="15">
        <f t="shared" si="41"/>
        <v>100</v>
      </c>
      <c r="E518" s="2">
        <f t="shared" si="42"/>
        <v>96.078470852708492</v>
      </c>
      <c r="F518" s="2">
        <v>5</v>
      </c>
      <c r="G518" s="2">
        <f t="shared" si="43"/>
        <v>1.0784708527084952</v>
      </c>
      <c r="H518" s="2">
        <f t="shared" si="44"/>
        <v>1.4938888280230558</v>
      </c>
    </row>
    <row r="519" spans="1:8" x14ac:dyDescent="0.3">
      <c r="A519" s="2">
        <v>103320</v>
      </c>
      <c r="B519">
        <v>0.47957312796002188</v>
      </c>
      <c r="C519" s="15">
        <f t="shared" si="40"/>
        <v>0.73780481224618744</v>
      </c>
      <c r="D519" s="15">
        <f t="shared" si="41"/>
        <v>100</v>
      </c>
      <c r="E519" s="2">
        <f t="shared" si="42"/>
        <v>96.310975938769062</v>
      </c>
      <c r="F519" s="2">
        <v>5</v>
      </c>
      <c r="G519" s="2">
        <f t="shared" si="43"/>
        <v>1.3109759387690629</v>
      </c>
      <c r="H519" s="2">
        <f t="shared" si="44"/>
        <v>1.3010781640026861</v>
      </c>
    </row>
    <row r="520" spans="1:8" x14ac:dyDescent="0.3">
      <c r="A520" s="2">
        <v>103520</v>
      </c>
      <c r="B520">
        <v>0.4926596744778563</v>
      </c>
      <c r="C520" s="15">
        <f t="shared" si="40"/>
        <v>0.75793796073516351</v>
      </c>
      <c r="D520" s="15">
        <f t="shared" si="41"/>
        <v>100</v>
      </c>
      <c r="E520" s="2">
        <f t="shared" si="42"/>
        <v>96.210310196324187</v>
      </c>
      <c r="F520" s="2">
        <v>5</v>
      </c>
      <c r="G520" s="2">
        <f t="shared" si="43"/>
        <v>1.2103101963241825</v>
      </c>
      <c r="H520" s="2">
        <f t="shared" si="44"/>
        <v>1.379927565620463</v>
      </c>
    </row>
    <row r="521" spans="1:8" x14ac:dyDescent="0.3">
      <c r="A521" s="2">
        <v>103720</v>
      </c>
      <c r="B521">
        <v>0.51172391775964943</v>
      </c>
      <c r="C521" s="15">
        <f t="shared" si="40"/>
        <v>0.78726756578407597</v>
      </c>
      <c r="D521" s="15">
        <f t="shared" si="41"/>
        <v>100</v>
      </c>
      <c r="E521" s="2">
        <f t="shared" si="42"/>
        <v>96.063662171079613</v>
      </c>
      <c r="F521" s="2">
        <v>5</v>
      </c>
      <c r="G521" s="2">
        <f t="shared" si="43"/>
        <v>1.0636621710796201</v>
      </c>
      <c r="H521" s="2">
        <f t="shared" si="44"/>
        <v>1.5075610136248614</v>
      </c>
    </row>
    <row r="522" spans="1:8" x14ac:dyDescent="0.3">
      <c r="A522" s="2">
        <v>103920</v>
      </c>
      <c r="B522">
        <v>0.46821340792612615</v>
      </c>
      <c r="C522" s="15">
        <f t="shared" si="40"/>
        <v>0.72032831988634793</v>
      </c>
      <c r="D522" s="15">
        <f t="shared" si="41"/>
        <v>100</v>
      </c>
      <c r="E522" s="2">
        <f t="shared" si="42"/>
        <v>96.398358400568256</v>
      </c>
      <c r="F522" s="2">
        <v>5</v>
      </c>
      <c r="G522" s="2">
        <f t="shared" si="43"/>
        <v>1.3983584005682603</v>
      </c>
      <c r="H522" s="2">
        <f t="shared" si="44"/>
        <v>1.237457921278496</v>
      </c>
    </row>
    <row r="523" spans="1:8" x14ac:dyDescent="0.3">
      <c r="A523" s="2">
        <v>104120</v>
      </c>
      <c r="B523">
        <v>0.46223354568834479</v>
      </c>
      <c r="C523" s="15">
        <f t="shared" si="40"/>
        <v>0.71112853182822278</v>
      </c>
      <c r="D523" s="15">
        <f t="shared" si="41"/>
        <v>100</v>
      </c>
      <c r="E523" s="2">
        <f t="shared" si="42"/>
        <v>96.444357340858886</v>
      </c>
      <c r="F523" s="2">
        <v>5</v>
      </c>
      <c r="G523" s="2">
        <f t="shared" si="43"/>
        <v>1.4443573408588861</v>
      </c>
      <c r="H523" s="2">
        <f t="shared" si="44"/>
        <v>1.2055694847972154</v>
      </c>
    </row>
    <row r="524" spans="1:8" x14ac:dyDescent="0.3">
      <c r="A524" s="2">
        <v>104320</v>
      </c>
      <c r="B524">
        <v>0.47804682635828782</v>
      </c>
      <c r="C524" s="15">
        <f t="shared" si="40"/>
        <v>0.73545665593582743</v>
      </c>
      <c r="D524" s="15">
        <f t="shared" si="41"/>
        <v>100</v>
      </c>
      <c r="E524" s="2">
        <f t="shared" si="42"/>
        <v>96.322716720320869</v>
      </c>
      <c r="F524" s="2">
        <v>5</v>
      </c>
      <c r="G524" s="2">
        <f t="shared" si="43"/>
        <v>1.3227167203208627</v>
      </c>
      <c r="H524" s="2">
        <f t="shared" si="44"/>
        <v>1.2922841697385827</v>
      </c>
    </row>
    <row r="525" spans="1:8" x14ac:dyDescent="0.3">
      <c r="A525" s="2">
        <v>104520</v>
      </c>
      <c r="B525">
        <v>0.4949016840857085</v>
      </c>
      <c r="C525" s="15">
        <f t="shared" si="40"/>
        <v>0.76138720628570533</v>
      </c>
      <c r="D525" s="15">
        <f t="shared" si="41"/>
        <v>100</v>
      </c>
      <c r="E525" s="2">
        <f t="shared" si="42"/>
        <v>96.193063968571479</v>
      </c>
      <c r="F525" s="2">
        <v>5</v>
      </c>
      <c r="G525" s="2">
        <f t="shared" si="43"/>
        <v>1.1930639685714732</v>
      </c>
      <c r="H525" s="2">
        <f t="shared" si="44"/>
        <v>1.3941002197954548</v>
      </c>
    </row>
    <row r="526" spans="1:8" x14ac:dyDescent="0.3">
      <c r="A526" s="2">
        <v>104720</v>
      </c>
      <c r="B526">
        <v>0.50110581460062431</v>
      </c>
      <c r="C526" s="15">
        <f t="shared" si="40"/>
        <v>0.77093202246249892</v>
      </c>
      <c r="D526" s="15">
        <f t="shared" si="41"/>
        <v>100</v>
      </c>
      <c r="E526" s="2">
        <f t="shared" si="42"/>
        <v>96.145339887687499</v>
      </c>
      <c r="F526" s="2">
        <v>5</v>
      </c>
      <c r="G526" s="2">
        <f t="shared" si="43"/>
        <v>1.1453398876875056</v>
      </c>
      <c r="H526" s="2">
        <f t="shared" si="44"/>
        <v>1.434427292101168</v>
      </c>
    </row>
    <row r="527" spans="1:8" x14ac:dyDescent="0.3">
      <c r="A527" s="2">
        <v>104920</v>
      </c>
      <c r="B527">
        <v>0.49234733642492495</v>
      </c>
      <c r="C527" s="15">
        <f t="shared" si="40"/>
        <v>0.75745744065373066</v>
      </c>
      <c r="D527" s="15">
        <f t="shared" si="41"/>
        <v>100</v>
      </c>
      <c r="E527" s="2">
        <f t="shared" si="42"/>
        <v>96.212712796731353</v>
      </c>
      <c r="F527" s="2">
        <v>5</v>
      </c>
      <c r="G527" s="2">
        <f t="shared" si="43"/>
        <v>1.2127127967313465</v>
      </c>
      <c r="H527" s="2">
        <f t="shared" si="44"/>
        <v>1.3779693941512567</v>
      </c>
    </row>
    <row r="528" spans="1:8" x14ac:dyDescent="0.3">
      <c r="A528" s="2">
        <v>105120</v>
      </c>
      <c r="B528">
        <v>0.49647057689805868</v>
      </c>
      <c r="C528" s="15">
        <f t="shared" si="40"/>
        <v>0.76380088753547482</v>
      </c>
      <c r="D528" s="15">
        <f t="shared" si="41"/>
        <v>100</v>
      </c>
      <c r="E528" s="2">
        <f t="shared" si="42"/>
        <v>96.180995562322622</v>
      </c>
      <c r="F528" s="2">
        <v>5</v>
      </c>
      <c r="G528" s="2">
        <f t="shared" si="43"/>
        <v>1.180995562322626</v>
      </c>
      <c r="H528" s="2">
        <f t="shared" si="44"/>
        <v>1.4041417336256279</v>
      </c>
    </row>
    <row r="529" spans="1:8" x14ac:dyDescent="0.3">
      <c r="A529" s="2">
        <v>105320</v>
      </c>
      <c r="B529">
        <v>0.50684990968874577</v>
      </c>
      <c r="C529" s="15">
        <f t="shared" si="40"/>
        <v>0.77976909182883958</v>
      </c>
      <c r="D529" s="15">
        <f t="shared" si="41"/>
        <v>100</v>
      </c>
      <c r="E529" s="2">
        <f t="shared" si="42"/>
        <v>96.101154540855802</v>
      </c>
      <c r="F529" s="2">
        <v>5</v>
      </c>
      <c r="G529" s="2">
        <f t="shared" si="43"/>
        <v>1.1011545408558021</v>
      </c>
      <c r="H529" s="2">
        <f t="shared" si="44"/>
        <v>1.4733098443289954</v>
      </c>
    </row>
    <row r="530" spans="1:8" x14ac:dyDescent="0.3">
      <c r="A530" s="2">
        <v>105520</v>
      </c>
      <c r="B530">
        <v>0.48758493246703594</v>
      </c>
      <c r="C530" s="15">
        <f t="shared" si="40"/>
        <v>0.75013066533390138</v>
      </c>
      <c r="D530" s="15">
        <f t="shared" si="41"/>
        <v>100</v>
      </c>
      <c r="E530" s="2">
        <f t="shared" si="42"/>
        <v>96.249346673330493</v>
      </c>
      <c r="F530" s="2">
        <v>5</v>
      </c>
      <c r="G530" s="2">
        <f t="shared" si="43"/>
        <v>1.2493466733304932</v>
      </c>
      <c r="H530" s="2">
        <f t="shared" si="44"/>
        <v>1.3485891584377547</v>
      </c>
    </row>
    <row r="531" spans="1:8" x14ac:dyDescent="0.3">
      <c r="A531" s="2">
        <v>105720</v>
      </c>
      <c r="B531">
        <v>0.48965652020553496</v>
      </c>
      <c r="C531" s="15">
        <f t="shared" si="40"/>
        <v>0.75331772339313063</v>
      </c>
      <c r="D531" s="15">
        <f t="shared" si="41"/>
        <v>100</v>
      </c>
      <c r="E531" s="2">
        <f t="shared" si="42"/>
        <v>96.233411383034351</v>
      </c>
      <c r="F531" s="2">
        <v>5</v>
      </c>
      <c r="G531" s="2">
        <f t="shared" si="43"/>
        <v>1.2334113830343467</v>
      </c>
      <c r="H531" s="2">
        <f t="shared" si="44"/>
        <v>1.3612605229717729</v>
      </c>
    </row>
    <row r="532" spans="1:8" x14ac:dyDescent="0.3">
      <c r="A532" s="2">
        <v>105920</v>
      </c>
      <c r="B532">
        <v>0.48453548508597838</v>
      </c>
      <c r="C532" s="15">
        <f t="shared" si="40"/>
        <v>0.74543920782458206</v>
      </c>
      <c r="D532" s="15">
        <f t="shared" si="41"/>
        <v>100</v>
      </c>
      <c r="E532" s="2">
        <f t="shared" si="42"/>
        <v>96.272803960877084</v>
      </c>
      <c r="F532" s="2">
        <v>5</v>
      </c>
      <c r="G532" s="2">
        <f t="shared" si="43"/>
        <v>1.2728039608770896</v>
      </c>
      <c r="H532" s="2">
        <f t="shared" si="44"/>
        <v>1.330231285844147</v>
      </c>
    </row>
    <row r="533" spans="1:8" x14ac:dyDescent="0.3">
      <c r="A533" s="2">
        <v>106120</v>
      </c>
      <c r="B533">
        <v>0.46533893773693025</v>
      </c>
      <c r="C533" s="15">
        <f t="shared" si="40"/>
        <v>0.71590605805681573</v>
      </c>
      <c r="D533" s="15">
        <f t="shared" si="41"/>
        <v>100</v>
      </c>
      <c r="E533" s="2">
        <f t="shared" si="42"/>
        <v>96.420469709715917</v>
      </c>
      <c r="F533" s="2">
        <v>5</v>
      </c>
      <c r="G533" s="2">
        <f t="shared" si="43"/>
        <v>1.4204697097159213</v>
      </c>
      <c r="H533" s="2">
        <f t="shared" si="44"/>
        <v>1.2219986485012431</v>
      </c>
    </row>
    <row r="534" spans="1:8" x14ac:dyDescent="0.3">
      <c r="A534" s="2">
        <v>106320</v>
      </c>
      <c r="B534">
        <v>0.51131060047788124</v>
      </c>
      <c r="C534" s="15">
        <f t="shared" si="40"/>
        <v>0.78663169304289415</v>
      </c>
      <c r="D534" s="15">
        <f t="shared" si="41"/>
        <v>100</v>
      </c>
      <c r="E534" s="2">
        <f t="shared" si="42"/>
        <v>96.066841534785524</v>
      </c>
      <c r="F534" s="2">
        <v>5</v>
      </c>
      <c r="G534" s="2">
        <f t="shared" si="43"/>
        <v>1.0668415347855293</v>
      </c>
      <c r="H534" s="2">
        <f t="shared" si="44"/>
        <v>1.5046094950579882</v>
      </c>
    </row>
    <row r="535" spans="1:8" x14ac:dyDescent="0.3">
      <c r="A535" s="2">
        <v>106520</v>
      </c>
      <c r="B535">
        <v>0.51324933693363584</v>
      </c>
      <c r="C535" s="15">
        <f t="shared" si="40"/>
        <v>0.78961436451328593</v>
      </c>
      <c r="D535" s="15">
        <f t="shared" si="41"/>
        <v>100</v>
      </c>
      <c r="E535" s="2">
        <f t="shared" si="42"/>
        <v>96.051928177433567</v>
      </c>
      <c r="F535" s="2">
        <v>5</v>
      </c>
      <c r="G535" s="2">
        <f t="shared" si="43"/>
        <v>1.0519281774335703</v>
      </c>
      <c r="H535" s="2">
        <f t="shared" si="44"/>
        <v>1.5185318506017909</v>
      </c>
    </row>
    <row r="536" spans="1:8" x14ac:dyDescent="0.3">
      <c r="A536" s="2">
        <v>106720</v>
      </c>
      <c r="B536">
        <v>0.53610786400103916</v>
      </c>
      <c r="C536" s="15">
        <f t="shared" si="40"/>
        <v>0.82478132923236791</v>
      </c>
      <c r="D536" s="15">
        <f t="shared" si="41"/>
        <v>100</v>
      </c>
      <c r="E536" s="2">
        <f t="shared" si="42"/>
        <v>95.876093353838158</v>
      </c>
      <c r="F536" s="2">
        <v>5</v>
      </c>
      <c r="G536" s="2">
        <f t="shared" si="43"/>
        <v>0.87609335383816056</v>
      </c>
      <c r="H536" s="2">
        <f t="shared" si="44"/>
        <v>1.6996070154351224</v>
      </c>
    </row>
    <row r="537" spans="1:8" x14ac:dyDescent="0.3">
      <c r="A537" s="2">
        <v>106920</v>
      </c>
      <c r="B537">
        <v>0.50908122673250078</v>
      </c>
      <c r="C537" s="15">
        <f t="shared" si="40"/>
        <v>0.78320188728077045</v>
      </c>
      <c r="D537" s="15">
        <f t="shared" si="41"/>
        <v>100</v>
      </c>
      <c r="E537" s="2">
        <f t="shared" si="42"/>
        <v>96.083990563596146</v>
      </c>
      <c r="F537" s="2">
        <v>5</v>
      </c>
      <c r="G537" s="2">
        <f t="shared" si="43"/>
        <v>1.0839905635961475</v>
      </c>
      <c r="H537" s="2">
        <f t="shared" si="44"/>
        <v>1.4888412393046029</v>
      </c>
    </row>
    <row r="538" spans="1:8" x14ac:dyDescent="0.3">
      <c r="A538" s="2">
        <v>107120</v>
      </c>
      <c r="B538">
        <v>0.49438981817119515</v>
      </c>
      <c r="C538" s="15">
        <f t="shared" si="40"/>
        <v>0.76059972026337708</v>
      </c>
      <c r="D538" s="15">
        <f t="shared" si="41"/>
        <v>100</v>
      </c>
      <c r="E538" s="2">
        <f t="shared" si="42"/>
        <v>96.197001398683113</v>
      </c>
      <c r="F538" s="2">
        <v>5</v>
      </c>
      <c r="G538" s="2">
        <f t="shared" si="43"/>
        <v>1.1970013986831147</v>
      </c>
      <c r="H538" s="2">
        <f t="shared" si="44"/>
        <v>1.3908463180743584</v>
      </c>
    </row>
    <row r="539" spans="1:8" x14ac:dyDescent="0.3">
      <c r="A539" s="2">
        <v>107320</v>
      </c>
      <c r="B539">
        <v>0.4995543693717826</v>
      </c>
      <c r="C539" s="15">
        <f t="shared" si="40"/>
        <v>0.76854518364889624</v>
      </c>
      <c r="D539" s="15">
        <f t="shared" si="41"/>
        <v>100</v>
      </c>
      <c r="E539" s="2">
        <f t="shared" si="42"/>
        <v>96.157274081755517</v>
      </c>
      <c r="F539" s="2">
        <v>5</v>
      </c>
      <c r="G539" s="2">
        <f t="shared" si="43"/>
        <v>1.1572740817555189</v>
      </c>
      <c r="H539" s="2">
        <f t="shared" si="44"/>
        <v>1.4241855389160296</v>
      </c>
    </row>
    <row r="540" spans="1:8" x14ac:dyDescent="0.3">
      <c r="A540" s="2">
        <v>107520</v>
      </c>
      <c r="B540">
        <v>0.46739283883287391</v>
      </c>
      <c r="C540" s="15">
        <f t="shared" si="40"/>
        <v>0.71906590589672903</v>
      </c>
      <c r="D540" s="15">
        <f t="shared" si="41"/>
        <v>100</v>
      </c>
      <c r="E540" s="2">
        <f t="shared" si="42"/>
        <v>96.404670470516351</v>
      </c>
      <c r="F540" s="2">
        <v>5</v>
      </c>
      <c r="G540" s="2">
        <f t="shared" si="43"/>
        <v>1.4046704705163551</v>
      </c>
      <c r="H540" s="2">
        <f t="shared" si="44"/>
        <v>1.2330196410341614</v>
      </c>
    </row>
    <row r="541" spans="1:8" x14ac:dyDescent="0.3">
      <c r="A541" s="2">
        <v>107720</v>
      </c>
      <c r="B541">
        <v>0.49227258966085047</v>
      </c>
      <c r="C541" s="15">
        <f t="shared" si="40"/>
        <v>0.75734244563207764</v>
      </c>
      <c r="D541" s="15">
        <f t="shared" si="41"/>
        <v>100</v>
      </c>
      <c r="E541" s="2">
        <f t="shared" si="42"/>
        <v>96.213287771839617</v>
      </c>
      <c r="F541" s="2">
        <v>5</v>
      </c>
      <c r="G541" s="2">
        <f t="shared" si="43"/>
        <v>1.213287771839612</v>
      </c>
      <c r="H541" s="2">
        <f t="shared" si="44"/>
        <v>1.3775013595116223</v>
      </c>
    </row>
    <row r="542" spans="1:8" x14ac:dyDescent="0.3">
      <c r="A542" s="2">
        <v>107920</v>
      </c>
      <c r="B542">
        <v>0.49595128317511467</v>
      </c>
      <c r="C542" s="15">
        <f t="shared" si="40"/>
        <v>0.76300197411556103</v>
      </c>
      <c r="D542" s="15">
        <f t="shared" si="41"/>
        <v>100</v>
      </c>
      <c r="E542" s="2">
        <f t="shared" si="42"/>
        <v>96.184990129422189</v>
      </c>
      <c r="F542" s="2">
        <v>5</v>
      </c>
      <c r="G542" s="2">
        <f t="shared" si="43"/>
        <v>1.1849901294221947</v>
      </c>
      <c r="H542" s="2">
        <f t="shared" si="44"/>
        <v>1.4008065992325085</v>
      </c>
    </row>
    <row r="543" spans="1:8" x14ac:dyDescent="0.3">
      <c r="A543" s="2">
        <v>108120</v>
      </c>
      <c r="B543">
        <v>0.49685255806446171</v>
      </c>
      <c r="C543" s="15">
        <f t="shared" si="40"/>
        <v>0.76438855086840263</v>
      </c>
      <c r="D543" s="15">
        <f t="shared" si="41"/>
        <v>100</v>
      </c>
      <c r="E543" s="2">
        <f t="shared" si="42"/>
        <v>96.178057245657982</v>
      </c>
      <c r="F543" s="2">
        <v>5</v>
      </c>
      <c r="G543" s="2">
        <f t="shared" si="43"/>
        <v>1.1780572456579868</v>
      </c>
      <c r="H543" s="2">
        <f t="shared" si="44"/>
        <v>1.4066022832569036</v>
      </c>
    </row>
    <row r="544" spans="1:8" x14ac:dyDescent="0.3">
      <c r="A544" s="2">
        <v>108320</v>
      </c>
      <c r="B544">
        <v>0.51082846254702297</v>
      </c>
      <c r="C544" s="15">
        <f t="shared" si="40"/>
        <v>0.78588994238003529</v>
      </c>
      <c r="D544" s="15">
        <f t="shared" si="41"/>
        <v>100</v>
      </c>
      <c r="E544" s="2">
        <f t="shared" si="42"/>
        <v>96.070550288099824</v>
      </c>
      <c r="F544" s="2">
        <v>5</v>
      </c>
      <c r="G544" s="2">
        <f t="shared" si="43"/>
        <v>1.0705502880998234</v>
      </c>
      <c r="H544" s="2">
        <f t="shared" si="44"/>
        <v>1.5011777426254429</v>
      </c>
    </row>
    <row r="545" spans="1:8" x14ac:dyDescent="0.3">
      <c r="A545" s="2">
        <v>108520</v>
      </c>
      <c r="B545">
        <v>0.48887148215117987</v>
      </c>
      <c r="C545" s="15">
        <f t="shared" si="40"/>
        <v>0.75210997254027667</v>
      </c>
      <c r="D545" s="15">
        <f t="shared" si="41"/>
        <v>100</v>
      </c>
      <c r="E545" s="2">
        <f t="shared" si="42"/>
        <v>96.239450137298618</v>
      </c>
      <c r="F545" s="2">
        <v>5</v>
      </c>
      <c r="G545" s="2">
        <f t="shared" si="43"/>
        <v>1.2394501372986166</v>
      </c>
      <c r="H545" s="2">
        <f t="shared" si="44"/>
        <v>1.3564392410362858</v>
      </c>
    </row>
    <row r="546" spans="1:8" x14ac:dyDescent="0.3">
      <c r="A546" s="2">
        <v>108720</v>
      </c>
      <c r="B546">
        <v>0.50892713134344414</v>
      </c>
      <c r="C546" s="15">
        <f t="shared" si="40"/>
        <v>0.78296481745145252</v>
      </c>
      <c r="D546" s="15">
        <f t="shared" si="41"/>
        <v>100</v>
      </c>
      <c r="E546" s="2">
        <f t="shared" si="42"/>
        <v>96.085175912742741</v>
      </c>
      <c r="F546" s="2">
        <v>5</v>
      </c>
      <c r="G546" s="2">
        <f t="shared" si="43"/>
        <v>1.0851759127427374</v>
      </c>
      <c r="H546" s="2">
        <f t="shared" si="44"/>
        <v>1.4877606682214546</v>
      </c>
    </row>
    <row r="547" spans="1:8" x14ac:dyDescent="0.3">
      <c r="A547" s="2">
        <v>108920</v>
      </c>
      <c r="B547">
        <v>0.51991126889930361</v>
      </c>
      <c r="C547" s="15">
        <f t="shared" si="40"/>
        <v>0.79986349061431328</v>
      </c>
      <c r="D547" s="15">
        <f t="shared" si="41"/>
        <v>100</v>
      </c>
      <c r="E547" s="2">
        <f t="shared" si="42"/>
        <v>96.000682546928431</v>
      </c>
      <c r="F547" s="2">
        <v>5</v>
      </c>
      <c r="G547" s="2">
        <f t="shared" si="43"/>
        <v>1.0006825469284335</v>
      </c>
      <c r="H547" s="2">
        <f t="shared" si="44"/>
        <v>1.5679407136531907</v>
      </c>
    </row>
    <row r="548" spans="1:8" x14ac:dyDescent="0.3">
      <c r="A548" s="2">
        <v>109120</v>
      </c>
      <c r="B548">
        <v>0.49023358326880639</v>
      </c>
      <c r="C548" s="15">
        <f t="shared" si="40"/>
        <v>0.75420551272124059</v>
      </c>
      <c r="D548" s="15">
        <f t="shared" si="41"/>
        <v>100</v>
      </c>
      <c r="E548" s="2">
        <f t="shared" si="42"/>
        <v>96.228972436393803</v>
      </c>
      <c r="F548" s="2">
        <v>5</v>
      </c>
      <c r="G548" s="2">
        <f t="shared" si="43"/>
        <v>1.2289724363937973</v>
      </c>
      <c r="H548" s="2">
        <f t="shared" si="44"/>
        <v>1.3648198048903608</v>
      </c>
    </row>
    <row r="549" spans="1:8" x14ac:dyDescent="0.3">
      <c r="A549" s="2">
        <v>109320</v>
      </c>
      <c r="B549">
        <v>0.49192745427780604</v>
      </c>
      <c r="C549" s="15">
        <f t="shared" si="40"/>
        <v>0.75681146811970157</v>
      </c>
      <c r="D549" s="15">
        <f t="shared" si="41"/>
        <v>100</v>
      </c>
      <c r="E549" s="2">
        <f t="shared" si="42"/>
        <v>96.215942659401492</v>
      </c>
      <c r="F549" s="2">
        <v>5</v>
      </c>
      <c r="G549" s="2">
        <f t="shared" si="43"/>
        <v>1.2159426594014922</v>
      </c>
      <c r="H549" s="2">
        <f t="shared" si="44"/>
        <v>1.3753431671624676</v>
      </c>
    </row>
    <row r="550" spans="1:8" x14ac:dyDescent="0.3">
      <c r="A550" s="2">
        <v>109520</v>
      </c>
      <c r="B550">
        <v>0.49366215316746587</v>
      </c>
      <c r="C550" s="15">
        <f t="shared" si="40"/>
        <v>0.7594802356422552</v>
      </c>
      <c r="D550" s="15">
        <f t="shared" si="41"/>
        <v>100</v>
      </c>
      <c r="E550" s="2">
        <f t="shared" si="42"/>
        <v>96.202598821788726</v>
      </c>
      <c r="F550" s="2">
        <v>5</v>
      </c>
      <c r="G550" s="2">
        <f t="shared" si="43"/>
        <v>1.2025988217887242</v>
      </c>
      <c r="H550" s="2">
        <f t="shared" si="44"/>
        <v>1.3862391986294376</v>
      </c>
    </row>
    <row r="551" spans="1:8" x14ac:dyDescent="0.3">
      <c r="A551" s="2">
        <v>109720</v>
      </c>
      <c r="B551">
        <v>0.504951212968625</v>
      </c>
      <c r="C551" s="15">
        <f t="shared" si="40"/>
        <v>0.77684801995173069</v>
      </c>
      <c r="D551" s="15">
        <f t="shared" si="41"/>
        <v>100</v>
      </c>
      <c r="E551" s="2">
        <f t="shared" si="42"/>
        <v>96.115759900241343</v>
      </c>
      <c r="F551" s="2">
        <v>5</v>
      </c>
      <c r="G551" s="2">
        <f t="shared" si="43"/>
        <v>1.1157599002413465</v>
      </c>
      <c r="H551" s="2">
        <f t="shared" si="44"/>
        <v>1.4602853261165807</v>
      </c>
    </row>
    <row r="552" spans="1:8" x14ac:dyDescent="0.3">
      <c r="A552" s="2">
        <v>109920</v>
      </c>
      <c r="B552">
        <v>0.48505671658123745</v>
      </c>
      <c r="C552" s="15">
        <f t="shared" si="40"/>
        <v>0.74624110243267294</v>
      </c>
      <c r="D552" s="15">
        <f t="shared" si="41"/>
        <v>100</v>
      </c>
      <c r="E552" s="2">
        <f t="shared" si="42"/>
        <v>96.26879448783663</v>
      </c>
      <c r="F552" s="2">
        <v>5</v>
      </c>
      <c r="G552" s="2">
        <f t="shared" si="43"/>
        <v>1.2687944878366353</v>
      </c>
      <c r="H552" s="2">
        <f t="shared" si="44"/>
        <v>1.3333447204598399</v>
      </c>
    </row>
    <row r="553" spans="1:8" x14ac:dyDescent="0.3">
      <c r="A553" s="2">
        <v>110120</v>
      </c>
      <c r="B553">
        <v>0.49992421908994455</v>
      </c>
      <c r="C553" s="15">
        <f t="shared" si="40"/>
        <v>0.76911418321529934</v>
      </c>
      <c r="D553" s="15">
        <f t="shared" si="41"/>
        <v>100</v>
      </c>
      <c r="E553" s="2">
        <f t="shared" si="42"/>
        <v>96.154429083923503</v>
      </c>
      <c r="F553" s="2">
        <v>5</v>
      </c>
      <c r="G553" s="2">
        <f t="shared" si="43"/>
        <v>1.1544290839235032</v>
      </c>
      <c r="H553" s="2">
        <f t="shared" si="44"/>
        <v>1.426617339601157</v>
      </c>
    </row>
    <row r="554" spans="1:8" x14ac:dyDescent="0.3">
      <c r="A554" s="2">
        <v>110320</v>
      </c>
      <c r="B554">
        <v>0.4879793076158398</v>
      </c>
      <c r="C554" s="15">
        <f t="shared" si="40"/>
        <v>0.75073739633206116</v>
      </c>
      <c r="D554" s="15">
        <f t="shared" si="41"/>
        <v>100</v>
      </c>
      <c r="E554" s="2">
        <f t="shared" si="42"/>
        <v>96.246313018339691</v>
      </c>
      <c r="F554" s="2">
        <v>5</v>
      </c>
      <c r="G554" s="2">
        <f t="shared" si="43"/>
        <v>1.246313018339694</v>
      </c>
      <c r="H554" s="2">
        <f t="shared" si="44"/>
        <v>1.3509887851908904</v>
      </c>
    </row>
    <row r="555" spans="1:8" x14ac:dyDescent="0.3">
      <c r="A555" s="2">
        <v>110520</v>
      </c>
      <c r="B555">
        <v>0.48464626630635538</v>
      </c>
      <c r="C555" s="15">
        <f t="shared" si="40"/>
        <v>0.74560964047131595</v>
      </c>
      <c r="D555" s="15">
        <f t="shared" si="41"/>
        <v>100</v>
      </c>
      <c r="E555" s="2">
        <f t="shared" si="42"/>
        <v>96.271951797643425</v>
      </c>
      <c r="F555" s="2">
        <v>5</v>
      </c>
      <c r="G555" s="2">
        <f t="shared" si="43"/>
        <v>1.2719517976434203</v>
      </c>
      <c r="H555" s="2">
        <f t="shared" si="44"/>
        <v>1.3308921749691369</v>
      </c>
    </row>
    <row r="556" spans="1:8" x14ac:dyDescent="0.3">
      <c r="A556" s="2">
        <v>110720</v>
      </c>
      <c r="B556">
        <v>0.48669868946729017</v>
      </c>
      <c r="C556" s="15">
        <f t="shared" si="40"/>
        <v>0.74876721456506179</v>
      </c>
      <c r="D556" s="15">
        <f t="shared" si="41"/>
        <v>100</v>
      </c>
      <c r="E556" s="2">
        <f t="shared" si="42"/>
        <v>96.256163927174697</v>
      </c>
      <c r="F556" s="2">
        <v>5</v>
      </c>
      <c r="G556" s="2">
        <f t="shared" si="43"/>
        <v>1.2561639271746912</v>
      </c>
      <c r="H556" s="2">
        <f t="shared" si="44"/>
        <v>1.3432181635690887</v>
      </c>
    </row>
    <row r="557" spans="1:8" x14ac:dyDescent="0.3">
      <c r="A557" s="2">
        <v>110920</v>
      </c>
      <c r="B557">
        <v>0.49499416617949571</v>
      </c>
      <c r="C557" s="15">
        <f t="shared" si="40"/>
        <v>0.76152948642999341</v>
      </c>
      <c r="D557" s="15">
        <f t="shared" si="41"/>
        <v>100</v>
      </c>
      <c r="E557" s="2">
        <f t="shared" si="42"/>
        <v>96.192352567850037</v>
      </c>
      <c r="F557" s="2">
        <v>5</v>
      </c>
      <c r="G557" s="2">
        <f t="shared" si="43"/>
        <v>1.1923525678500329</v>
      </c>
      <c r="H557" s="2">
        <f t="shared" si="44"/>
        <v>1.3946892825140402</v>
      </c>
    </row>
    <row r="558" spans="1:8" x14ac:dyDescent="0.3">
      <c r="A558" s="2">
        <v>111120</v>
      </c>
      <c r="B558">
        <v>0.50757883505694523</v>
      </c>
      <c r="C558" s="15">
        <f t="shared" si="40"/>
        <v>0.78089051547222343</v>
      </c>
      <c r="D558" s="15">
        <f t="shared" si="41"/>
        <v>100</v>
      </c>
      <c r="E558" s="2">
        <f t="shared" si="42"/>
        <v>96.095547422638887</v>
      </c>
      <c r="F558" s="2">
        <v>5</v>
      </c>
      <c r="G558" s="2">
        <f t="shared" si="43"/>
        <v>1.0955474226388828</v>
      </c>
      <c r="H558" s="2">
        <f t="shared" si="44"/>
        <v>1.478356540901967</v>
      </c>
    </row>
    <row r="559" spans="1:8" x14ac:dyDescent="0.3">
      <c r="A559" s="2">
        <v>111320</v>
      </c>
      <c r="B559">
        <v>0.50481792407230608</v>
      </c>
      <c r="C559" s="15">
        <f t="shared" si="40"/>
        <v>0.77664296011124012</v>
      </c>
      <c r="D559" s="15">
        <f t="shared" si="41"/>
        <v>100</v>
      </c>
      <c r="E559" s="2">
        <f t="shared" si="42"/>
        <v>96.116785199443797</v>
      </c>
      <c r="F559" s="2">
        <v>5</v>
      </c>
      <c r="G559" s="2">
        <f t="shared" si="43"/>
        <v>1.1167851994437994</v>
      </c>
      <c r="H559" s="2">
        <f t="shared" si="44"/>
        <v>1.4593774907651607</v>
      </c>
    </row>
    <row r="560" spans="1:8" x14ac:dyDescent="0.3">
      <c r="A560" s="2">
        <v>111520</v>
      </c>
      <c r="B560">
        <v>0.486780677777509</v>
      </c>
      <c r="C560" s="15">
        <f t="shared" si="40"/>
        <v>0.74889335042693694</v>
      </c>
      <c r="D560" s="15">
        <f t="shared" si="41"/>
        <v>100</v>
      </c>
      <c r="E560" s="2">
        <f t="shared" si="42"/>
        <v>96.255533247865316</v>
      </c>
      <c r="F560" s="2">
        <v>5</v>
      </c>
      <c r="G560" s="2">
        <f t="shared" si="43"/>
        <v>1.2555332478653152</v>
      </c>
      <c r="H560" s="2">
        <f t="shared" si="44"/>
        <v>1.3437138052137039</v>
      </c>
    </row>
    <row r="561" spans="1:8" x14ac:dyDescent="0.3">
      <c r="A561" s="2">
        <v>111720</v>
      </c>
      <c r="B561">
        <v>0.49257510886668865</v>
      </c>
      <c r="C561" s="15">
        <f t="shared" si="40"/>
        <v>0.75780785979490561</v>
      </c>
      <c r="D561" s="15">
        <f t="shared" si="41"/>
        <v>100</v>
      </c>
      <c r="E561" s="2">
        <f t="shared" si="42"/>
        <v>96.210960701025471</v>
      </c>
      <c r="F561" s="2">
        <v>5</v>
      </c>
      <c r="G561" s="2">
        <f t="shared" si="43"/>
        <v>1.2109607010254719</v>
      </c>
      <c r="H561" s="2">
        <f t="shared" si="44"/>
        <v>1.3793970018558783</v>
      </c>
    </row>
    <row r="562" spans="1:8" x14ac:dyDescent="0.3">
      <c r="A562" s="2">
        <v>111920</v>
      </c>
      <c r="B562">
        <v>0.50920094771602897</v>
      </c>
      <c r="C562" s="15">
        <f t="shared" si="40"/>
        <v>0.78338607340927535</v>
      </c>
      <c r="D562" s="15">
        <f t="shared" si="41"/>
        <v>100</v>
      </c>
      <c r="E562" s="2">
        <f t="shared" si="42"/>
        <v>96.083069632953624</v>
      </c>
      <c r="F562" s="2">
        <v>5</v>
      </c>
      <c r="G562" s="2">
        <f t="shared" si="43"/>
        <v>1.0830696329536234</v>
      </c>
      <c r="H562" s="2">
        <f t="shared" si="44"/>
        <v>1.4896815901187208</v>
      </c>
    </row>
    <row r="563" spans="1:8" x14ac:dyDescent="0.3">
      <c r="A563" s="2">
        <v>112120</v>
      </c>
      <c r="B563">
        <v>0.51265535926515315</v>
      </c>
      <c r="C563" s="15">
        <f t="shared" si="40"/>
        <v>0.78870055271562023</v>
      </c>
      <c r="D563" s="15">
        <f t="shared" si="41"/>
        <v>100</v>
      </c>
      <c r="E563" s="2">
        <f t="shared" si="42"/>
        <v>96.056497236421905</v>
      </c>
      <c r="F563" s="2">
        <v>5</v>
      </c>
      <c r="G563" s="2">
        <f t="shared" si="43"/>
        <v>1.0564972364218987</v>
      </c>
      <c r="H563" s="2">
        <f t="shared" si="44"/>
        <v>1.5142453154030777</v>
      </c>
    </row>
    <row r="564" spans="1:8" x14ac:dyDescent="0.3">
      <c r="A564" s="2">
        <v>112320</v>
      </c>
      <c r="B564">
        <v>0.49500145165973097</v>
      </c>
      <c r="C564" s="15">
        <f t="shared" si="40"/>
        <v>0.76154069486112452</v>
      </c>
      <c r="D564" s="15">
        <f t="shared" si="41"/>
        <v>100</v>
      </c>
      <c r="E564" s="2">
        <f t="shared" si="42"/>
        <v>96.192296525694374</v>
      </c>
      <c r="F564" s="2">
        <v>5</v>
      </c>
      <c r="G564" s="2">
        <f t="shared" si="43"/>
        <v>1.1922965256943776</v>
      </c>
      <c r="H564" s="2">
        <f t="shared" si="44"/>
        <v>1.394735702342639</v>
      </c>
    </row>
    <row r="565" spans="1:8" x14ac:dyDescent="0.3">
      <c r="A565" s="2">
        <v>112520</v>
      </c>
      <c r="B565">
        <v>0.50853632402314453</v>
      </c>
      <c r="C565" s="15">
        <f t="shared" si="40"/>
        <v>0.78236357542022228</v>
      </c>
      <c r="D565" s="15">
        <f t="shared" si="41"/>
        <v>100</v>
      </c>
      <c r="E565" s="2">
        <f t="shared" si="42"/>
        <v>96.088182122898885</v>
      </c>
      <c r="F565" s="2">
        <v>5</v>
      </c>
      <c r="G565" s="2">
        <f t="shared" si="43"/>
        <v>1.0881821228988886</v>
      </c>
      <c r="H565" s="2">
        <f t="shared" si="44"/>
        <v>1.4850255332769906</v>
      </c>
    </row>
    <row r="566" spans="1:8" x14ac:dyDescent="0.3">
      <c r="A566" s="2">
        <v>112720</v>
      </c>
      <c r="B566">
        <v>0.53069354756078824</v>
      </c>
      <c r="C566" s="15">
        <f t="shared" si="40"/>
        <v>0.81645161163198188</v>
      </c>
      <c r="D566" s="15">
        <f t="shared" si="41"/>
        <v>100</v>
      </c>
      <c r="E566" s="2">
        <f t="shared" si="42"/>
        <v>95.917741941840092</v>
      </c>
      <c r="F566" s="2">
        <v>5</v>
      </c>
      <c r="G566" s="2">
        <f t="shared" si="43"/>
        <v>0.91774194184009072</v>
      </c>
      <c r="H566" s="2">
        <f t="shared" si="44"/>
        <v>1.6535977328183324</v>
      </c>
    </row>
    <row r="567" spans="1:8" x14ac:dyDescent="0.3">
      <c r="A567" s="2">
        <v>112920</v>
      </c>
      <c r="B567">
        <v>0.49198606444328341</v>
      </c>
      <c r="C567" s="15">
        <f t="shared" si="40"/>
        <v>0.75690163760505136</v>
      </c>
      <c r="D567" s="15">
        <f t="shared" si="41"/>
        <v>100</v>
      </c>
      <c r="E567" s="2">
        <f t="shared" si="42"/>
        <v>96.215491811974744</v>
      </c>
      <c r="F567" s="2">
        <v>5</v>
      </c>
      <c r="G567" s="2">
        <f t="shared" si="43"/>
        <v>1.2154918119747431</v>
      </c>
      <c r="H567" s="2">
        <f t="shared" si="44"/>
        <v>1.3757093302909593</v>
      </c>
    </row>
    <row r="568" spans="1:8" x14ac:dyDescent="0.3">
      <c r="A568" s="2">
        <v>113120</v>
      </c>
      <c r="B568">
        <v>0.51361385248162317</v>
      </c>
      <c r="C568" s="15">
        <f t="shared" si="40"/>
        <v>0.79017515766403557</v>
      </c>
      <c r="D568" s="15">
        <f t="shared" si="41"/>
        <v>100</v>
      </c>
      <c r="E568" s="2">
        <f t="shared" si="42"/>
        <v>96.049124211679825</v>
      </c>
      <c r="F568" s="2">
        <v>5</v>
      </c>
      <c r="G568" s="2">
        <f t="shared" si="43"/>
        <v>1.0491242116798221</v>
      </c>
      <c r="H568" s="2">
        <f t="shared" si="44"/>
        <v>1.5211717655597079</v>
      </c>
    </row>
    <row r="569" spans="1:8" x14ac:dyDescent="0.3">
      <c r="A569" s="2">
        <v>113320</v>
      </c>
      <c r="B569">
        <v>0.48828715946315432</v>
      </c>
      <c r="C569" s="15">
        <f t="shared" si="40"/>
        <v>0.75121101455869888</v>
      </c>
      <c r="D569" s="15">
        <f t="shared" si="41"/>
        <v>100</v>
      </c>
      <c r="E569" s="2">
        <f t="shared" si="42"/>
        <v>96.243944927206499</v>
      </c>
      <c r="F569" s="2">
        <v>5</v>
      </c>
      <c r="G569" s="2">
        <f t="shared" si="43"/>
        <v>1.2439449272065057</v>
      </c>
      <c r="H569" s="2">
        <f t="shared" si="44"/>
        <v>1.3528660651851003</v>
      </c>
    </row>
    <row r="570" spans="1:8" x14ac:dyDescent="0.3">
      <c r="A570" s="2">
        <v>113520</v>
      </c>
      <c r="B570">
        <v>0.51073182577323173</v>
      </c>
      <c r="C570" s="15">
        <f t="shared" si="40"/>
        <v>0.78574127042035646</v>
      </c>
      <c r="D570" s="15">
        <f t="shared" si="41"/>
        <v>100</v>
      </c>
      <c r="E570" s="2">
        <f t="shared" si="42"/>
        <v>96.071293647898216</v>
      </c>
      <c r="F570" s="2">
        <v>5</v>
      </c>
      <c r="G570" s="2">
        <f t="shared" si="43"/>
        <v>1.0712936478982176</v>
      </c>
      <c r="H570" s="2">
        <f t="shared" si="44"/>
        <v>1.5004913495282635</v>
      </c>
    </row>
    <row r="571" spans="1:8" x14ac:dyDescent="0.3">
      <c r="A571" s="2">
        <v>113720</v>
      </c>
      <c r="B571">
        <v>0.50736965116585364</v>
      </c>
      <c r="C571" s="15">
        <f t="shared" si="40"/>
        <v>0.78056869410131324</v>
      </c>
      <c r="D571" s="15">
        <f t="shared" si="41"/>
        <v>100</v>
      </c>
      <c r="E571" s="2">
        <f t="shared" si="42"/>
        <v>96.097156529493432</v>
      </c>
      <c r="F571" s="2">
        <v>5</v>
      </c>
      <c r="G571" s="2">
        <f t="shared" si="43"/>
        <v>1.097156529493434</v>
      </c>
      <c r="H571" s="2">
        <f t="shared" si="44"/>
        <v>1.4769055935170934</v>
      </c>
    </row>
    <row r="572" spans="1:8" x14ac:dyDescent="0.3">
      <c r="A572" s="2">
        <v>113920</v>
      </c>
      <c r="B572">
        <v>0.5092180761750601</v>
      </c>
      <c r="C572" s="15">
        <f t="shared" si="40"/>
        <v>0.78341242488470786</v>
      </c>
      <c r="D572" s="15">
        <f t="shared" si="41"/>
        <v>100</v>
      </c>
      <c r="E572" s="2">
        <f t="shared" si="42"/>
        <v>96.082937875576462</v>
      </c>
      <c r="F572" s="2">
        <v>5</v>
      </c>
      <c r="G572" s="2">
        <f t="shared" si="43"/>
        <v>1.0829378755764605</v>
      </c>
      <c r="H572" s="2">
        <f t="shared" si="44"/>
        <v>1.4898018780381368</v>
      </c>
    </row>
    <row r="573" spans="1:8" x14ac:dyDescent="0.3">
      <c r="A573" s="2">
        <v>114120</v>
      </c>
      <c r="B573">
        <v>0.50565029594494004</v>
      </c>
      <c r="C573" s="15">
        <f t="shared" si="40"/>
        <v>0.7779235322229846</v>
      </c>
      <c r="D573" s="15">
        <f t="shared" si="41"/>
        <v>100</v>
      </c>
      <c r="E573" s="2">
        <f t="shared" si="42"/>
        <v>96.110382338885074</v>
      </c>
      <c r="F573" s="2">
        <v>5</v>
      </c>
      <c r="G573" s="2">
        <f t="shared" si="43"/>
        <v>1.1103823388850769</v>
      </c>
      <c r="H573" s="2">
        <f t="shared" si="44"/>
        <v>1.4650606679505587</v>
      </c>
    </row>
    <row r="574" spans="1:8" x14ac:dyDescent="0.3">
      <c r="A574" s="2">
        <v>114320</v>
      </c>
      <c r="B574">
        <v>0.49956234621332218</v>
      </c>
      <c r="C574" s="15">
        <f t="shared" si="40"/>
        <v>0.76855745571280332</v>
      </c>
      <c r="D574" s="15">
        <f t="shared" si="41"/>
        <v>100</v>
      </c>
      <c r="E574" s="2">
        <f t="shared" si="42"/>
        <v>96.157212721435982</v>
      </c>
      <c r="F574" s="2">
        <v>5</v>
      </c>
      <c r="G574" s="2">
        <f t="shared" si="43"/>
        <v>1.1572127214359833</v>
      </c>
      <c r="H574" s="2">
        <f t="shared" si="44"/>
        <v>1.4242379236207325</v>
      </c>
    </row>
    <row r="575" spans="1:8" x14ac:dyDescent="0.3">
      <c r="A575" s="2">
        <v>114520</v>
      </c>
      <c r="B575">
        <v>0.50412110270942156</v>
      </c>
      <c r="C575" s="15">
        <f t="shared" si="40"/>
        <v>0.77557092724526389</v>
      </c>
      <c r="D575" s="15">
        <f t="shared" si="41"/>
        <v>100</v>
      </c>
      <c r="E575" s="2">
        <f t="shared" si="42"/>
        <v>96.122145363773683</v>
      </c>
      <c r="F575" s="2">
        <v>5</v>
      </c>
      <c r="G575" s="2">
        <f t="shared" si="43"/>
        <v>1.1221453637736807</v>
      </c>
      <c r="H575" s="2">
        <f t="shared" si="44"/>
        <v>1.4546451002657774</v>
      </c>
    </row>
    <row r="576" spans="1:8" x14ac:dyDescent="0.3">
      <c r="A576" s="2">
        <v>114720</v>
      </c>
      <c r="B576">
        <v>0.51294540604795458</v>
      </c>
      <c r="C576" s="15">
        <f t="shared" si="40"/>
        <v>0.78914677853531467</v>
      </c>
      <c r="D576" s="15">
        <f t="shared" si="41"/>
        <v>100</v>
      </c>
      <c r="E576" s="2">
        <f t="shared" si="42"/>
        <v>96.054266107323429</v>
      </c>
      <c r="F576" s="2">
        <v>5</v>
      </c>
      <c r="G576" s="2">
        <f t="shared" si="43"/>
        <v>1.0542661073234267</v>
      </c>
      <c r="H576" s="2">
        <f t="shared" si="44"/>
        <v>1.5163361381646929</v>
      </c>
    </row>
    <row r="577" spans="1:8" x14ac:dyDescent="0.3">
      <c r="A577" s="2">
        <v>114920</v>
      </c>
      <c r="B577">
        <v>0.54600649549604752</v>
      </c>
      <c r="C577" s="15">
        <f t="shared" si="40"/>
        <v>0.84000999307084234</v>
      </c>
      <c r="D577" s="15">
        <f t="shared" si="41"/>
        <v>100</v>
      </c>
      <c r="E577" s="2">
        <f t="shared" si="42"/>
        <v>95.799950034645789</v>
      </c>
      <c r="F577" s="2">
        <v>5</v>
      </c>
      <c r="G577" s="2">
        <f t="shared" si="43"/>
        <v>0.7999500346457884</v>
      </c>
      <c r="H577" s="2">
        <f t="shared" si="44"/>
        <v>1.7897358998211415</v>
      </c>
    </row>
    <row r="578" spans="1:8" x14ac:dyDescent="0.3">
      <c r="A578" s="2">
        <v>115120</v>
      </c>
      <c r="B578">
        <v>0.50355599964733888</v>
      </c>
      <c r="C578" s="15">
        <f t="shared" si="40"/>
        <v>0.77470153791898289</v>
      </c>
      <c r="D578" s="15">
        <f t="shared" si="41"/>
        <v>100</v>
      </c>
      <c r="E578" s="2">
        <f t="shared" si="42"/>
        <v>96.126492310405084</v>
      </c>
      <c r="F578" s="2">
        <v>5</v>
      </c>
      <c r="G578" s="2">
        <f t="shared" si="43"/>
        <v>1.1264923104050855</v>
      </c>
      <c r="H578" s="2">
        <f t="shared" si="44"/>
        <v>1.4508240240640855</v>
      </c>
    </row>
    <row r="579" spans="1:8" x14ac:dyDescent="0.3">
      <c r="A579" s="2">
        <v>115320</v>
      </c>
      <c r="B579">
        <v>0.5181290926099158</v>
      </c>
      <c r="C579" s="15">
        <f t="shared" ref="C579:C642" si="45">B579/$J$27</f>
        <v>0.79712168093833202</v>
      </c>
      <c r="D579" s="15">
        <f t="shared" ref="D579:D642" si="46">$J$28</f>
        <v>100</v>
      </c>
      <c r="E579" s="2">
        <f t="shared" si="42"/>
        <v>96.014391595308339</v>
      </c>
      <c r="F579" s="2">
        <v>5</v>
      </c>
      <c r="G579" s="2">
        <f t="shared" si="43"/>
        <v>1.0143915953083398</v>
      </c>
      <c r="H579" s="2">
        <f t="shared" si="44"/>
        <v>1.5544767998448819</v>
      </c>
    </row>
    <row r="580" spans="1:8" x14ac:dyDescent="0.3">
      <c r="A580" s="2">
        <v>115520</v>
      </c>
      <c r="B580">
        <v>0.50523921735267419</v>
      </c>
      <c r="C580" s="15">
        <f t="shared" si="45"/>
        <v>0.77729110361949871</v>
      </c>
      <c r="D580" s="15">
        <f t="shared" si="46"/>
        <v>100</v>
      </c>
      <c r="E580" s="2">
        <f t="shared" ref="E580:E643" si="47">D580-(F580*C580)</f>
        <v>96.113544481902508</v>
      </c>
      <c r="F580" s="2">
        <v>5</v>
      </c>
      <c r="G580" s="2">
        <f t="shared" ref="G580:G643" si="48">F580-(F580*C580)</f>
        <v>1.1135444819025064</v>
      </c>
      <c r="H580" s="2">
        <f t="shared" ref="H580:H643" si="49">LN((F580*E580)/(D580*G580))</f>
        <v>1.4622498192881528</v>
      </c>
    </row>
    <row r="581" spans="1:8" x14ac:dyDescent="0.3">
      <c r="A581" s="2">
        <v>115720</v>
      </c>
      <c r="B581">
        <v>0.49766392782342511</v>
      </c>
      <c r="C581" s="15">
        <f t="shared" si="45"/>
        <v>0.76563681203603862</v>
      </c>
      <c r="D581" s="15">
        <f t="shared" si="46"/>
        <v>100</v>
      </c>
      <c r="E581" s="2">
        <f t="shared" si="47"/>
        <v>96.171815939819808</v>
      </c>
      <c r="F581" s="2">
        <v>5</v>
      </c>
      <c r="G581" s="2">
        <f t="shared" si="48"/>
        <v>1.1718159398198069</v>
      </c>
      <c r="H581" s="2">
        <f t="shared" si="49"/>
        <v>1.4118494367077898</v>
      </c>
    </row>
    <row r="582" spans="1:8" x14ac:dyDescent="0.3">
      <c r="A582" s="2">
        <v>115920</v>
      </c>
      <c r="B582">
        <v>0.49810867550545646</v>
      </c>
      <c r="C582" s="15">
        <f t="shared" si="45"/>
        <v>0.76632103923916373</v>
      </c>
      <c r="D582" s="15">
        <f t="shared" si="46"/>
        <v>100</v>
      </c>
      <c r="E582" s="2">
        <f t="shared" si="47"/>
        <v>96.168394803804176</v>
      </c>
      <c r="F582" s="2">
        <v>5</v>
      </c>
      <c r="G582" s="2">
        <f t="shared" si="48"/>
        <v>1.1683948038041816</v>
      </c>
      <c r="H582" s="2">
        <f t="shared" si="49"/>
        <v>1.4147376495479809</v>
      </c>
    </row>
    <row r="583" spans="1:8" x14ac:dyDescent="0.3">
      <c r="A583" s="2">
        <v>116120</v>
      </c>
      <c r="B583">
        <v>0.48570461124650066</v>
      </c>
      <c r="C583" s="15">
        <f t="shared" si="45"/>
        <v>0.74723786345615484</v>
      </c>
      <c r="D583" s="15">
        <f t="shared" si="46"/>
        <v>100</v>
      </c>
      <c r="E583" s="2">
        <f t="shared" si="47"/>
        <v>96.263810682719225</v>
      </c>
      <c r="F583" s="2">
        <v>5</v>
      </c>
      <c r="G583" s="2">
        <f t="shared" si="48"/>
        <v>1.2638106827192259</v>
      </c>
      <c r="H583" s="2">
        <f t="shared" si="49"/>
        <v>1.3372286687558623</v>
      </c>
    </row>
    <row r="584" spans="1:8" x14ac:dyDescent="0.3">
      <c r="A584" s="2">
        <v>116320</v>
      </c>
      <c r="B584">
        <v>0.49491698261842448</v>
      </c>
      <c r="C584" s="15">
        <f t="shared" si="45"/>
        <v>0.76141074248988383</v>
      </c>
      <c r="D584" s="15">
        <f t="shared" si="46"/>
        <v>100</v>
      </c>
      <c r="E584" s="2">
        <f t="shared" si="47"/>
        <v>96.192946287550583</v>
      </c>
      <c r="F584" s="2">
        <v>5</v>
      </c>
      <c r="G584" s="2">
        <f t="shared" si="48"/>
        <v>1.1929462875505807</v>
      </c>
      <c r="H584" s="2">
        <f t="shared" si="49"/>
        <v>1.3941976389216626</v>
      </c>
    </row>
    <row r="585" spans="1:8" x14ac:dyDescent="0.3">
      <c r="A585" s="2">
        <v>116520</v>
      </c>
      <c r="B585">
        <v>0.50840661875567772</v>
      </c>
      <c r="C585" s="15">
        <f t="shared" si="45"/>
        <v>0.78216402885488878</v>
      </c>
      <c r="D585" s="15">
        <f t="shared" si="46"/>
        <v>100</v>
      </c>
      <c r="E585" s="2">
        <f t="shared" si="47"/>
        <v>96.089179855725561</v>
      </c>
      <c r="F585" s="2">
        <v>5</v>
      </c>
      <c r="G585" s="2">
        <f t="shared" si="48"/>
        <v>1.0891798557255559</v>
      </c>
      <c r="H585" s="2">
        <f t="shared" si="49"/>
        <v>1.4841194564442315</v>
      </c>
    </row>
    <row r="586" spans="1:8" x14ac:dyDescent="0.3">
      <c r="A586" s="2">
        <v>116720</v>
      </c>
      <c r="B586">
        <v>0.49711476396391147</v>
      </c>
      <c r="C586" s="15">
        <f t="shared" si="45"/>
        <v>0.76479194455986377</v>
      </c>
      <c r="D586" s="15">
        <f t="shared" si="46"/>
        <v>100</v>
      </c>
      <c r="E586" s="2">
        <f t="shared" si="47"/>
        <v>96.176040277200684</v>
      </c>
      <c r="F586" s="2">
        <v>5</v>
      </c>
      <c r="G586" s="2">
        <f t="shared" si="48"/>
        <v>1.1760402772006811</v>
      </c>
      <c r="H586" s="2">
        <f t="shared" si="49"/>
        <v>1.4082948933188786</v>
      </c>
    </row>
    <row r="587" spans="1:8" x14ac:dyDescent="0.3">
      <c r="A587" s="2">
        <v>116920</v>
      </c>
      <c r="B587">
        <v>0.51832184668495584</v>
      </c>
      <c r="C587" s="15">
        <f t="shared" si="45"/>
        <v>0.79741822566916276</v>
      </c>
      <c r="D587" s="15">
        <f t="shared" si="46"/>
        <v>100</v>
      </c>
      <c r="E587" s="2">
        <f t="shared" si="47"/>
        <v>96.01290887165419</v>
      </c>
      <c r="F587" s="2">
        <v>5</v>
      </c>
      <c r="G587" s="2">
        <f t="shared" si="48"/>
        <v>1.0129088716541861</v>
      </c>
      <c r="H587" s="2">
        <f t="shared" si="49"/>
        <v>1.555924113947343</v>
      </c>
    </row>
    <row r="588" spans="1:8" x14ac:dyDescent="0.3">
      <c r="A588" s="2">
        <v>117120</v>
      </c>
      <c r="B588">
        <v>0.53065596184658148</v>
      </c>
      <c r="C588" s="15">
        <f t="shared" si="45"/>
        <v>0.81639378745627922</v>
      </c>
      <c r="D588" s="15">
        <f t="shared" si="46"/>
        <v>100</v>
      </c>
      <c r="E588" s="2">
        <f t="shared" si="47"/>
        <v>95.918031062718597</v>
      </c>
      <c r="F588" s="2">
        <v>5</v>
      </c>
      <c r="G588" s="2">
        <f t="shared" si="48"/>
        <v>0.91803106271860369</v>
      </c>
      <c r="H588" s="2">
        <f t="shared" si="49"/>
        <v>1.6532857616355345</v>
      </c>
    </row>
    <row r="589" spans="1:8" x14ac:dyDescent="0.3">
      <c r="A589" s="2">
        <v>117320</v>
      </c>
      <c r="B589">
        <v>0.51659470305562938</v>
      </c>
      <c r="C589" s="15">
        <f t="shared" si="45"/>
        <v>0.79476108162404513</v>
      </c>
      <c r="D589" s="15">
        <f t="shared" si="46"/>
        <v>100</v>
      </c>
      <c r="E589" s="2">
        <f t="shared" si="47"/>
        <v>96.026194591879772</v>
      </c>
      <c r="F589" s="2">
        <v>5</v>
      </c>
      <c r="G589" s="2">
        <f t="shared" si="48"/>
        <v>1.0261945918797744</v>
      </c>
      <c r="H589" s="2">
        <f t="shared" si="49"/>
        <v>1.5430313515595209</v>
      </c>
    </row>
    <row r="590" spans="1:8" x14ac:dyDescent="0.3">
      <c r="A590" s="2">
        <v>117520</v>
      </c>
      <c r="B590">
        <v>0.4964930243239622</v>
      </c>
      <c r="C590" s="15">
        <f t="shared" si="45"/>
        <v>0.76383542203686494</v>
      </c>
      <c r="D590" s="15">
        <f t="shared" si="46"/>
        <v>100</v>
      </c>
      <c r="E590" s="2">
        <f t="shared" si="47"/>
        <v>96.180822889815673</v>
      </c>
      <c r="F590" s="2">
        <v>5</v>
      </c>
      <c r="G590" s="2">
        <f t="shared" si="48"/>
        <v>1.1808228898156754</v>
      </c>
      <c r="H590" s="2">
        <f t="shared" si="49"/>
        <v>1.4042861583031663</v>
      </c>
    </row>
    <row r="591" spans="1:8" x14ac:dyDescent="0.3">
      <c r="A591" s="2">
        <v>117720</v>
      </c>
      <c r="B591">
        <v>0.52459016393442626</v>
      </c>
      <c r="C591" s="15">
        <f t="shared" si="45"/>
        <v>0.80706179066834804</v>
      </c>
      <c r="D591" s="15">
        <f t="shared" si="46"/>
        <v>100</v>
      </c>
      <c r="E591" s="2">
        <f t="shared" si="47"/>
        <v>95.96469104665826</v>
      </c>
      <c r="F591" s="2">
        <v>5</v>
      </c>
      <c r="G591" s="2">
        <f t="shared" si="48"/>
        <v>0.96469104665825967</v>
      </c>
      <c r="H591" s="2">
        <f t="shared" si="49"/>
        <v>1.6041954364692503</v>
      </c>
    </row>
    <row r="592" spans="1:8" x14ac:dyDescent="0.3">
      <c r="A592" s="2">
        <v>117920</v>
      </c>
      <c r="B592">
        <v>0.51855339533895439</v>
      </c>
      <c r="C592" s="15">
        <f t="shared" si="45"/>
        <v>0.79777445436762207</v>
      </c>
      <c r="D592" s="15">
        <f t="shared" si="46"/>
        <v>100</v>
      </c>
      <c r="E592" s="2">
        <f t="shared" si="47"/>
        <v>96.011127728161895</v>
      </c>
      <c r="F592" s="2">
        <v>5</v>
      </c>
      <c r="G592" s="2">
        <f t="shared" si="48"/>
        <v>1.0111277281618896</v>
      </c>
      <c r="H592" s="2">
        <f t="shared" si="49"/>
        <v>1.5576655545340099</v>
      </c>
    </row>
    <row r="593" spans="1:8" x14ac:dyDescent="0.3">
      <c r="A593" s="2">
        <v>118120</v>
      </c>
      <c r="B593">
        <v>0.53567394744057695</v>
      </c>
      <c r="C593" s="15">
        <f t="shared" si="45"/>
        <v>0.82411376529319524</v>
      </c>
      <c r="D593" s="15">
        <f t="shared" si="46"/>
        <v>100</v>
      </c>
      <c r="E593" s="2">
        <f t="shared" si="47"/>
        <v>95.87943117353403</v>
      </c>
      <c r="F593" s="2">
        <v>5</v>
      </c>
      <c r="G593" s="2">
        <f t="shared" si="48"/>
        <v>0.87943117353402389</v>
      </c>
      <c r="H593" s="2">
        <f t="shared" si="49"/>
        <v>1.6958391775267492</v>
      </c>
    </row>
    <row r="594" spans="1:8" x14ac:dyDescent="0.3">
      <c r="A594" s="2">
        <v>118320</v>
      </c>
      <c r="B594">
        <v>0.52493383446499764</v>
      </c>
      <c r="C594" s="15">
        <f t="shared" si="45"/>
        <v>0.80759051456153486</v>
      </c>
      <c r="D594" s="15">
        <f t="shared" si="46"/>
        <v>100</v>
      </c>
      <c r="E594" s="2">
        <f t="shared" si="47"/>
        <v>95.962047427192331</v>
      </c>
      <c r="F594" s="2">
        <v>5</v>
      </c>
      <c r="G594" s="2">
        <f t="shared" si="48"/>
        <v>0.96204742719232605</v>
      </c>
      <c r="H594" s="2">
        <f t="shared" si="49"/>
        <v>1.6069120293625245</v>
      </c>
    </row>
    <row r="595" spans="1:8" x14ac:dyDescent="0.3">
      <c r="A595" s="2">
        <v>118520</v>
      </c>
      <c r="B595">
        <v>0.49434464722052535</v>
      </c>
      <c r="C595" s="15">
        <f t="shared" si="45"/>
        <v>0.76053022649311586</v>
      </c>
      <c r="D595" s="15">
        <f t="shared" si="46"/>
        <v>100</v>
      </c>
      <c r="E595" s="2">
        <f t="shared" si="47"/>
        <v>96.197348867534416</v>
      </c>
      <c r="F595" s="2">
        <v>5</v>
      </c>
      <c r="G595" s="2">
        <f t="shared" si="48"/>
        <v>1.1973488675344206</v>
      </c>
      <c r="H595" s="2">
        <f t="shared" si="49"/>
        <v>1.3905596895020249</v>
      </c>
    </row>
    <row r="596" spans="1:8" x14ac:dyDescent="0.3">
      <c r="A596" s="2">
        <v>118720</v>
      </c>
      <c r="B596">
        <v>0.53196061586605237</v>
      </c>
      <c r="C596" s="15">
        <f t="shared" si="45"/>
        <v>0.81840094748623438</v>
      </c>
      <c r="D596" s="15">
        <f t="shared" si="46"/>
        <v>100</v>
      </c>
      <c r="E596" s="2">
        <f t="shared" si="47"/>
        <v>95.907995262568832</v>
      </c>
      <c r="F596" s="2">
        <v>5</v>
      </c>
      <c r="G596" s="2">
        <f t="shared" si="48"/>
        <v>0.90799526256882857</v>
      </c>
      <c r="H596" s="2">
        <f t="shared" si="49"/>
        <v>1.6641731935196189</v>
      </c>
    </row>
    <row r="597" spans="1:8" x14ac:dyDescent="0.3">
      <c r="A597" s="2">
        <v>118920</v>
      </c>
      <c r="B597">
        <v>0.49728072635406412</v>
      </c>
      <c r="C597" s="15">
        <f t="shared" si="45"/>
        <v>0.76504727131394479</v>
      </c>
      <c r="D597" s="15">
        <f t="shared" si="46"/>
        <v>100</v>
      </c>
      <c r="E597" s="2">
        <f t="shared" si="47"/>
        <v>96.174763643430282</v>
      </c>
      <c r="F597" s="2">
        <v>5</v>
      </c>
      <c r="G597" s="2">
        <f t="shared" si="48"/>
        <v>1.1747636434302762</v>
      </c>
      <c r="H597" s="2">
        <f t="shared" si="49"/>
        <v>1.4093677446792756</v>
      </c>
    </row>
    <row r="598" spans="1:8" x14ac:dyDescent="0.3">
      <c r="A598" s="2">
        <v>119120</v>
      </c>
      <c r="B598">
        <v>0.52731735432069315</v>
      </c>
      <c r="C598" s="15">
        <f t="shared" si="45"/>
        <v>0.81125746818568178</v>
      </c>
      <c r="D598" s="15">
        <f t="shared" si="46"/>
        <v>100</v>
      </c>
      <c r="E598" s="2">
        <f t="shared" si="47"/>
        <v>95.943712659071593</v>
      </c>
      <c r="F598" s="2">
        <v>5</v>
      </c>
      <c r="G598" s="2">
        <f t="shared" si="48"/>
        <v>0.94371265907159074</v>
      </c>
      <c r="H598" s="2">
        <f t="shared" si="49"/>
        <v>1.6259629652375969</v>
      </c>
    </row>
    <row r="599" spans="1:8" x14ac:dyDescent="0.3">
      <c r="A599" s="2">
        <v>119320</v>
      </c>
      <c r="B599">
        <v>0.51785441855143222</v>
      </c>
      <c r="C599" s="15">
        <f t="shared" si="45"/>
        <v>0.7966991054637419</v>
      </c>
      <c r="D599" s="15">
        <f t="shared" si="46"/>
        <v>100</v>
      </c>
      <c r="E599" s="2">
        <f t="shared" si="47"/>
        <v>96.016504472681291</v>
      </c>
      <c r="F599" s="2">
        <v>5</v>
      </c>
      <c r="G599" s="2">
        <f t="shared" si="48"/>
        <v>1.0165044726812904</v>
      </c>
      <c r="H599" s="2">
        <f t="shared" si="49"/>
        <v>1.5524180705708974</v>
      </c>
    </row>
    <row r="600" spans="1:8" x14ac:dyDescent="0.3">
      <c r="A600" s="2">
        <v>119520</v>
      </c>
      <c r="B600">
        <v>0.52146895902096047</v>
      </c>
      <c r="C600" s="15">
        <f t="shared" si="45"/>
        <v>0.80225993695532372</v>
      </c>
      <c r="D600" s="15">
        <f t="shared" si="46"/>
        <v>100</v>
      </c>
      <c r="E600" s="2">
        <f t="shared" si="47"/>
        <v>95.988700315223383</v>
      </c>
      <c r="F600" s="2">
        <v>5</v>
      </c>
      <c r="G600" s="2">
        <f t="shared" si="48"/>
        <v>0.98870031522338131</v>
      </c>
      <c r="H600" s="2">
        <f t="shared" si="49"/>
        <v>1.57986221718929</v>
      </c>
    </row>
    <row r="601" spans="1:8" x14ac:dyDescent="0.3">
      <c r="A601" s="2">
        <v>119720</v>
      </c>
      <c r="B601">
        <v>0.53366832672292963</v>
      </c>
      <c r="C601" s="15">
        <f t="shared" si="45"/>
        <v>0.82102819495835322</v>
      </c>
      <c r="D601" s="15">
        <f t="shared" si="46"/>
        <v>100</v>
      </c>
      <c r="E601" s="2">
        <f t="shared" si="47"/>
        <v>95.894859025208234</v>
      </c>
      <c r="F601" s="2">
        <v>5</v>
      </c>
      <c r="G601" s="2">
        <f t="shared" si="48"/>
        <v>0.89485902520823402</v>
      </c>
      <c r="H601" s="2">
        <f t="shared" si="49"/>
        <v>1.6786091860840866</v>
      </c>
    </row>
    <row r="602" spans="1:8" x14ac:dyDescent="0.3">
      <c r="A602" s="2">
        <v>119920</v>
      </c>
      <c r="B602">
        <v>0.53401429244693233</v>
      </c>
      <c r="C602" s="15">
        <f t="shared" si="45"/>
        <v>0.82156044991835742</v>
      </c>
      <c r="D602" s="15">
        <f t="shared" si="46"/>
        <v>100</v>
      </c>
      <c r="E602" s="2">
        <f t="shared" si="47"/>
        <v>95.892197750408215</v>
      </c>
      <c r="F602" s="2">
        <v>5</v>
      </c>
      <c r="G602" s="2">
        <f t="shared" si="48"/>
        <v>0.89219775040821325</v>
      </c>
      <c r="H602" s="2">
        <f t="shared" si="49"/>
        <v>1.6815598245339936</v>
      </c>
    </row>
    <row r="603" spans="1:8" x14ac:dyDescent="0.3">
      <c r="A603" s="2">
        <v>120120</v>
      </c>
      <c r="B603">
        <v>0.5151988032790551</v>
      </c>
      <c r="C603" s="15">
        <f t="shared" si="45"/>
        <v>0.79261354350623858</v>
      </c>
      <c r="D603" s="15">
        <f t="shared" si="46"/>
        <v>100</v>
      </c>
      <c r="E603" s="2">
        <f t="shared" si="47"/>
        <v>96.036932282468811</v>
      </c>
      <c r="F603" s="2">
        <v>5</v>
      </c>
      <c r="G603" s="2">
        <f t="shared" si="48"/>
        <v>1.0369322824688072</v>
      </c>
      <c r="H603" s="2">
        <f t="shared" si="49"/>
        <v>1.5327339294721187</v>
      </c>
    </row>
    <row r="604" spans="1:8" x14ac:dyDescent="0.3">
      <c r="A604" s="2">
        <v>120320</v>
      </c>
      <c r="B604">
        <v>0.50016473909896131</v>
      </c>
      <c r="C604" s="15">
        <f t="shared" si="45"/>
        <v>0.76948421399840194</v>
      </c>
      <c r="D604" s="15">
        <f t="shared" si="46"/>
        <v>100</v>
      </c>
      <c r="E604" s="2">
        <f t="shared" si="47"/>
        <v>96.152578930007991</v>
      </c>
      <c r="F604" s="2">
        <v>5</v>
      </c>
      <c r="G604" s="2">
        <f t="shared" si="48"/>
        <v>1.1525789300079903</v>
      </c>
      <c r="H604" s="2">
        <f t="shared" si="49"/>
        <v>1.4282020406152929</v>
      </c>
    </row>
    <row r="605" spans="1:8" x14ac:dyDescent="0.3">
      <c r="A605" s="2">
        <v>120520</v>
      </c>
      <c r="B605">
        <v>0.52478023920703232</v>
      </c>
      <c r="C605" s="15">
        <f t="shared" si="45"/>
        <v>0.80735421416466513</v>
      </c>
      <c r="D605" s="15">
        <f t="shared" si="46"/>
        <v>100</v>
      </c>
      <c r="E605" s="2">
        <f t="shared" si="47"/>
        <v>95.96322892917668</v>
      </c>
      <c r="F605" s="2">
        <v>5</v>
      </c>
      <c r="G605" s="2">
        <f t="shared" si="48"/>
        <v>0.96322892917667424</v>
      </c>
      <c r="H605" s="2">
        <f t="shared" si="49"/>
        <v>1.605696982984997</v>
      </c>
    </row>
    <row r="606" spans="1:8" x14ac:dyDescent="0.3">
      <c r="A606" s="2">
        <v>120720</v>
      </c>
      <c r="B606">
        <v>0.50579634769336956</v>
      </c>
      <c r="C606" s="15">
        <f t="shared" si="45"/>
        <v>0.77814822722056853</v>
      </c>
      <c r="D606" s="15">
        <f t="shared" si="46"/>
        <v>100</v>
      </c>
      <c r="E606" s="2">
        <f t="shared" si="47"/>
        <v>96.109258863897153</v>
      </c>
      <c r="F606" s="2">
        <v>5</v>
      </c>
      <c r="G606" s="2">
        <f t="shared" si="48"/>
        <v>1.1092588638971574</v>
      </c>
      <c r="H606" s="2">
        <f t="shared" si="49"/>
        <v>1.4660612817824916</v>
      </c>
    </row>
    <row r="607" spans="1:8" x14ac:dyDescent="0.3">
      <c r="A607" s="2">
        <v>120920</v>
      </c>
      <c r="B607">
        <v>0.51719088576140582</v>
      </c>
      <c r="C607" s="15">
        <f t="shared" si="45"/>
        <v>0.79567828578677813</v>
      </c>
      <c r="D607" s="15">
        <f t="shared" si="46"/>
        <v>100</v>
      </c>
      <c r="E607" s="2">
        <f t="shared" si="47"/>
        <v>96.02160857106611</v>
      </c>
      <c r="F607" s="2">
        <v>5</v>
      </c>
      <c r="G607" s="2">
        <f t="shared" si="48"/>
        <v>1.0216085710661096</v>
      </c>
      <c r="H607" s="2">
        <f t="shared" si="49"/>
        <v>1.5474625663205464</v>
      </c>
    </row>
    <row r="608" spans="1:8" x14ac:dyDescent="0.3">
      <c r="A608" s="2">
        <v>121120</v>
      </c>
      <c r="B608">
        <v>0.50136065389557416</v>
      </c>
      <c r="C608" s="15">
        <f t="shared" si="45"/>
        <v>0.77132408291626786</v>
      </c>
      <c r="D608" s="15">
        <f t="shared" si="46"/>
        <v>100</v>
      </c>
      <c r="E608" s="2">
        <f t="shared" si="47"/>
        <v>96.143379585418657</v>
      </c>
      <c r="F608" s="2">
        <v>5</v>
      </c>
      <c r="G608" s="2">
        <f t="shared" si="48"/>
        <v>1.1433795854186606</v>
      </c>
      <c r="H608" s="2">
        <f t="shared" si="49"/>
        <v>1.436119915633876</v>
      </c>
    </row>
    <row r="609" spans="1:8" x14ac:dyDescent="0.3">
      <c r="A609" s="2">
        <v>121320</v>
      </c>
      <c r="B609">
        <v>0.50672002489618484</v>
      </c>
      <c r="C609" s="15">
        <f t="shared" si="45"/>
        <v>0.77956926907105362</v>
      </c>
      <c r="D609" s="15">
        <f t="shared" si="46"/>
        <v>100</v>
      </c>
      <c r="E609" s="2">
        <f t="shared" si="47"/>
        <v>96.102153654644738</v>
      </c>
      <c r="F609" s="2">
        <v>5</v>
      </c>
      <c r="G609" s="2">
        <f t="shared" si="48"/>
        <v>1.1021536546447317</v>
      </c>
      <c r="H609" s="2">
        <f t="shared" si="49"/>
        <v>1.4724133191914697</v>
      </c>
    </row>
    <row r="610" spans="1:8" x14ac:dyDescent="0.3">
      <c r="A610" s="2">
        <v>121520</v>
      </c>
      <c r="B610">
        <v>0.51189687675141393</v>
      </c>
      <c r="C610" s="15">
        <f t="shared" si="45"/>
        <v>0.78753365654063678</v>
      </c>
      <c r="D610" s="15">
        <f t="shared" si="46"/>
        <v>100</v>
      </c>
      <c r="E610" s="2">
        <f t="shared" si="47"/>
        <v>96.062331717296814</v>
      </c>
      <c r="F610" s="2">
        <v>5</v>
      </c>
      <c r="G610" s="2">
        <f t="shared" si="48"/>
        <v>1.0623317172968161</v>
      </c>
      <c r="H610" s="2">
        <f t="shared" si="49"/>
        <v>1.508798770387197</v>
      </c>
    </row>
    <row r="611" spans="1:8" x14ac:dyDescent="0.3">
      <c r="A611" s="2">
        <v>121720</v>
      </c>
      <c r="B611">
        <v>0.5279663615259953</v>
      </c>
      <c r="C611" s="15">
        <f t="shared" si="45"/>
        <v>0.81225594080922348</v>
      </c>
      <c r="D611" s="15">
        <f t="shared" si="46"/>
        <v>100</v>
      </c>
      <c r="E611" s="2">
        <f t="shared" si="47"/>
        <v>95.938720295953885</v>
      </c>
      <c r="F611" s="2">
        <v>5</v>
      </c>
      <c r="G611" s="2">
        <f t="shared" si="48"/>
        <v>0.93872029595388273</v>
      </c>
      <c r="H611" s="2">
        <f t="shared" si="49"/>
        <v>1.6312151023746417</v>
      </c>
    </row>
    <row r="612" spans="1:8" x14ac:dyDescent="0.3">
      <c r="A612" s="2">
        <v>121920</v>
      </c>
      <c r="B612">
        <v>0.51007880828151542</v>
      </c>
      <c r="C612" s="15">
        <f t="shared" si="45"/>
        <v>0.78473662812540834</v>
      </c>
      <c r="D612" s="15">
        <f t="shared" si="46"/>
        <v>100</v>
      </c>
      <c r="E612" s="2">
        <f t="shared" si="47"/>
        <v>96.076316859372952</v>
      </c>
      <c r="F612" s="2">
        <v>5</v>
      </c>
      <c r="G612" s="2">
        <f t="shared" si="48"/>
        <v>1.0763168593729584</v>
      </c>
      <c r="H612" s="2">
        <f t="shared" si="49"/>
        <v>1.4958656720195325</v>
      </c>
    </row>
    <row r="613" spans="1:8" x14ac:dyDescent="0.3">
      <c r="A613" s="2">
        <v>122120</v>
      </c>
      <c r="B613">
        <v>0.52728748024035643</v>
      </c>
      <c r="C613" s="15">
        <f t="shared" si="45"/>
        <v>0.81121150806208675</v>
      </c>
      <c r="D613" s="15">
        <f t="shared" si="46"/>
        <v>100</v>
      </c>
      <c r="E613" s="2">
        <f t="shared" si="47"/>
        <v>95.943942459689566</v>
      </c>
      <c r="F613" s="2">
        <v>5</v>
      </c>
      <c r="G613" s="2">
        <f t="shared" si="48"/>
        <v>0.94394245968956625</v>
      </c>
      <c r="H613" s="2">
        <f t="shared" si="49"/>
        <v>1.6257218830602436</v>
      </c>
    </row>
    <row r="614" spans="1:8" x14ac:dyDescent="0.3">
      <c r="A614" s="2">
        <v>122320</v>
      </c>
      <c r="B614">
        <v>0.54382816775039555</v>
      </c>
      <c r="C614" s="15">
        <f t="shared" si="45"/>
        <v>0.83665871961599314</v>
      </c>
      <c r="D614" s="15">
        <f t="shared" si="46"/>
        <v>100</v>
      </c>
      <c r="E614" s="2">
        <f t="shared" si="47"/>
        <v>95.81670640192003</v>
      </c>
      <c r="F614" s="2">
        <v>5</v>
      </c>
      <c r="G614" s="2">
        <f t="shared" si="48"/>
        <v>0.81670640192003408</v>
      </c>
      <c r="H614" s="2">
        <f t="shared" si="49"/>
        <v>1.7691803944307896</v>
      </c>
    </row>
    <row r="615" spans="1:8" x14ac:dyDescent="0.3">
      <c r="A615" s="2">
        <v>122520</v>
      </c>
      <c r="B615">
        <v>0.53311752438877957</v>
      </c>
      <c r="C615" s="15">
        <f t="shared" si="45"/>
        <v>0.82018080675196858</v>
      </c>
      <c r="D615" s="15">
        <f t="shared" si="46"/>
        <v>100</v>
      </c>
      <c r="E615" s="2">
        <f t="shared" si="47"/>
        <v>95.899095966240154</v>
      </c>
      <c r="F615" s="2">
        <v>5</v>
      </c>
      <c r="G615" s="2">
        <f t="shared" si="48"/>
        <v>0.8990959662401572</v>
      </c>
      <c r="H615" s="2">
        <f t="shared" si="49"/>
        <v>1.6739297838963108</v>
      </c>
    </row>
    <row r="616" spans="1:8" x14ac:dyDescent="0.3">
      <c r="A616" s="2">
        <v>122720</v>
      </c>
      <c r="B616">
        <v>0.52997473836160236</v>
      </c>
      <c r="C616" s="15">
        <f t="shared" si="45"/>
        <v>0.8153457513255421</v>
      </c>
      <c r="D616" s="15">
        <f t="shared" si="46"/>
        <v>100</v>
      </c>
      <c r="E616" s="2">
        <f t="shared" si="47"/>
        <v>95.923271243372284</v>
      </c>
      <c r="F616" s="2">
        <v>5</v>
      </c>
      <c r="G616" s="2">
        <f t="shared" si="48"/>
        <v>0.92327124337228916</v>
      </c>
      <c r="H616" s="2">
        <f t="shared" si="49"/>
        <v>1.6476485566305445</v>
      </c>
    </row>
    <row r="617" spans="1:8" x14ac:dyDescent="0.3">
      <c r="A617" s="2">
        <v>122920</v>
      </c>
      <c r="B617">
        <v>0.50373656945510359</v>
      </c>
      <c r="C617" s="15">
        <f t="shared" si="45"/>
        <v>0.77497933762323623</v>
      </c>
      <c r="D617" s="15">
        <f t="shared" si="46"/>
        <v>100</v>
      </c>
      <c r="E617" s="2">
        <f t="shared" si="47"/>
        <v>96.125103311883819</v>
      </c>
      <c r="F617" s="2">
        <v>5</v>
      </c>
      <c r="G617" s="2">
        <f t="shared" si="48"/>
        <v>1.125103311883819</v>
      </c>
      <c r="H617" s="2">
        <f t="shared" si="49"/>
        <v>1.4520433648116329</v>
      </c>
    </row>
    <row r="618" spans="1:8" x14ac:dyDescent="0.3">
      <c r="A618" s="2">
        <v>123120</v>
      </c>
      <c r="B618">
        <v>0.51685680889498542</v>
      </c>
      <c r="C618" s="15">
        <f t="shared" si="45"/>
        <v>0.79516432137690063</v>
      </c>
      <c r="D618" s="15">
        <f t="shared" si="46"/>
        <v>100</v>
      </c>
      <c r="E618" s="2">
        <f t="shared" si="47"/>
        <v>96.024178393115491</v>
      </c>
      <c r="F618" s="2">
        <v>5</v>
      </c>
      <c r="G618" s="2">
        <f t="shared" si="48"/>
        <v>1.0241783931154966</v>
      </c>
      <c r="H618" s="2">
        <f t="shared" si="49"/>
        <v>1.5449770209934819</v>
      </c>
    </row>
    <row r="619" spans="1:8" x14ac:dyDescent="0.3">
      <c r="A619" s="2">
        <v>123320</v>
      </c>
      <c r="B619">
        <v>0.5276220936894388</v>
      </c>
      <c r="C619" s="15">
        <f t="shared" si="45"/>
        <v>0.81172629798375195</v>
      </c>
      <c r="D619" s="15">
        <f t="shared" si="46"/>
        <v>100</v>
      </c>
      <c r="E619" s="2">
        <f t="shared" si="47"/>
        <v>95.941368510081247</v>
      </c>
      <c r="F619" s="2">
        <v>5</v>
      </c>
      <c r="G619" s="2">
        <f t="shared" si="48"/>
        <v>0.94136851008124012</v>
      </c>
      <c r="H619" s="2">
        <f t="shared" si="49"/>
        <v>1.6284255873155298</v>
      </c>
    </row>
    <row r="620" spans="1:8" x14ac:dyDescent="0.3">
      <c r="A620" s="2">
        <v>123520</v>
      </c>
      <c r="B620">
        <v>0.54398071023645755</v>
      </c>
      <c r="C620" s="15">
        <f t="shared" si="45"/>
        <v>0.83689340036378079</v>
      </c>
      <c r="D620" s="15">
        <f t="shared" si="46"/>
        <v>100</v>
      </c>
      <c r="E620" s="2">
        <f t="shared" si="47"/>
        <v>95.815532998181098</v>
      </c>
      <c r="F620" s="2">
        <v>5</v>
      </c>
      <c r="G620" s="2">
        <f t="shared" si="48"/>
        <v>0.81553299818109615</v>
      </c>
      <c r="H620" s="2">
        <f t="shared" si="49"/>
        <v>1.7706059321336534</v>
      </c>
    </row>
    <row r="621" spans="1:8" x14ac:dyDescent="0.3">
      <c r="A621" s="2">
        <v>123720</v>
      </c>
      <c r="B621">
        <v>0.53697044722156728</v>
      </c>
      <c r="C621" s="15">
        <f t="shared" si="45"/>
        <v>0.82610838034087275</v>
      </c>
      <c r="D621" s="15">
        <f t="shared" si="46"/>
        <v>100</v>
      </c>
      <c r="E621" s="2">
        <f t="shared" si="47"/>
        <v>95.869458098295638</v>
      </c>
      <c r="F621" s="2">
        <v>5</v>
      </c>
      <c r="G621" s="2">
        <f t="shared" si="48"/>
        <v>0.86945809829563636</v>
      </c>
      <c r="H621" s="2">
        <f t="shared" si="49"/>
        <v>1.7071403179784541</v>
      </c>
    </row>
    <row r="622" spans="1:8" x14ac:dyDescent="0.3">
      <c r="A622" s="2">
        <v>123920</v>
      </c>
      <c r="B622">
        <v>0.52447498659974956</v>
      </c>
      <c r="C622" s="15">
        <f t="shared" si="45"/>
        <v>0.80688459476884544</v>
      </c>
      <c r="D622" s="15">
        <f t="shared" si="46"/>
        <v>100</v>
      </c>
      <c r="E622" s="2">
        <f t="shared" si="47"/>
        <v>95.965577026155771</v>
      </c>
      <c r="F622" s="2">
        <v>5</v>
      </c>
      <c r="G622" s="2">
        <f t="shared" si="48"/>
        <v>0.96557702615577234</v>
      </c>
      <c r="H622" s="2">
        <f t="shared" si="49"/>
        <v>1.603286682748273</v>
      </c>
    </row>
    <row r="623" spans="1:8" x14ac:dyDescent="0.3">
      <c r="A623" s="2">
        <v>124120</v>
      </c>
      <c r="B623">
        <v>0.52557740457708846</v>
      </c>
      <c r="C623" s="15">
        <f t="shared" si="45"/>
        <v>0.80858062242628992</v>
      </c>
      <c r="D623" s="15">
        <f t="shared" si="46"/>
        <v>100</v>
      </c>
      <c r="E623" s="2">
        <f t="shared" si="47"/>
        <v>95.957096887868545</v>
      </c>
      <c r="F623" s="2">
        <v>5</v>
      </c>
      <c r="G623" s="2">
        <f t="shared" si="48"/>
        <v>0.95709688786855018</v>
      </c>
      <c r="H623" s="2">
        <f t="shared" si="49"/>
        <v>1.6120195620147033</v>
      </c>
    </row>
    <row r="624" spans="1:8" x14ac:dyDescent="0.3">
      <c r="A624" s="2">
        <v>124320</v>
      </c>
      <c r="B624">
        <v>0.5304425354522343</v>
      </c>
      <c r="C624" s="15">
        <f t="shared" si="45"/>
        <v>0.81606543915728347</v>
      </c>
      <c r="D624" s="15">
        <f t="shared" si="46"/>
        <v>100</v>
      </c>
      <c r="E624" s="2">
        <f t="shared" si="47"/>
        <v>95.919672804213576</v>
      </c>
      <c r="F624" s="2">
        <v>5</v>
      </c>
      <c r="G624" s="2">
        <f t="shared" si="48"/>
        <v>0.91967280421358311</v>
      </c>
      <c r="H624" s="2">
        <f t="shared" si="49"/>
        <v>1.6515161458179846</v>
      </c>
    </row>
    <row r="625" spans="1:8" x14ac:dyDescent="0.3">
      <c r="A625" s="2">
        <v>124520</v>
      </c>
      <c r="B625">
        <v>0.5327752147150584</v>
      </c>
      <c r="C625" s="15">
        <f t="shared" si="45"/>
        <v>0.81965417648470518</v>
      </c>
      <c r="D625" s="15">
        <f t="shared" si="46"/>
        <v>100</v>
      </c>
      <c r="E625" s="2">
        <f t="shared" si="47"/>
        <v>95.90172911757648</v>
      </c>
      <c r="F625" s="2">
        <v>5</v>
      </c>
      <c r="G625" s="2">
        <f t="shared" si="48"/>
        <v>0.90172911757647434</v>
      </c>
      <c r="H625" s="2">
        <f t="shared" si="49"/>
        <v>1.6710328557266145</v>
      </c>
    </row>
    <row r="626" spans="1:8" x14ac:dyDescent="0.3">
      <c r="A626" s="2">
        <v>124720</v>
      </c>
      <c r="B626">
        <v>0.54212644103779406</v>
      </c>
      <c r="C626" s="15">
        <f t="shared" si="45"/>
        <v>0.83404067851968311</v>
      </c>
      <c r="D626" s="15">
        <f t="shared" si="46"/>
        <v>100</v>
      </c>
      <c r="E626" s="2">
        <f t="shared" si="47"/>
        <v>95.82979660740159</v>
      </c>
      <c r="F626" s="2">
        <v>5</v>
      </c>
      <c r="G626" s="2">
        <f t="shared" si="48"/>
        <v>0.82979660740158412</v>
      </c>
      <c r="H626" s="2">
        <f t="shared" si="49"/>
        <v>1.7534160519129227</v>
      </c>
    </row>
    <row r="627" spans="1:8" x14ac:dyDescent="0.3">
      <c r="A627" s="2">
        <v>124920</v>
      </c>
      <c r="B627">
        <v>0.54181107742554568</v>
      </c>
      <c r="C627" s="15">
        <f t="shared" si="45"/>
        <v>0.83355550373160869</v>
      </c>
      <c r="D627" s="15">
        <f t="shared" si="46"/>
        <v>100</v>
      </c>
      <c r="E627" s="2">
        <f t="shared" si="47"/>
        <v>95.832222481341958</v>
      </c>
      <c r="F627" s="2">
        <v>5</v>
      </c>
      <c r="G627" s="2">
        <f t="shared" si="48"/>
        <v>0.83222248134195631</v>
      </c>
      <c r="H627" s="2">
        <f t="shared" si="49"/>
        <v>1.7505221748973956</v>
      </c>
    </row>
    <row r="628" spans="1:8" x14ac:dyDescent="0.3">
      <c r="A628" s="2">
        <v>125120</v>
      </c>
      <c r="B628">
        <v>0.52608306132203486</v>
      </c>
      <c r="C628" s="15">
        <f t="shared" si="45"/>
        <v>0.80935855588005357</v>
      </c>
      <c r="D628" s="15">
        <f t="shared" si="46"/>
        <v>100</v>
      </c>
      <c r="E628" s="2">
        <f t="shared" si="47"/>
        <v>95.953207220599737</v>
      </c>
      <c r="F628" s="2">
        <v>5</v>
      </c>
      <c r="G628" s="2">
        <f t="shared" si="48"/>
        <v>0.95320722059973217</v>
      </c>
      <c r="H628" s="2">
        <f t="shared" si="49"/>
        <v>1.616051332969471</v>
      </c>
    </row>
    <row r="629" spans="1:8" x14ac:dyDescent="0.3">
      <c r="A629" s="2">
        <v>125320</v>
      </c>
      <c r="B629">
        <v>0.5026820566217437</v>
      </c>
      <c r="C629" s="15">
        <f t="shared" si="45"/>
        <v>0.77335701018729797</v>
      </c>
      <c r="D629" s="15">
        <f t="shared" si="46"/>
        <v>100</v>
      </c>
      <c r="E629" s="2">
        <f t="shared" si="47"/>
        <v>96.133214949063515</v>
      </c>
      <c r="F629" s="2">
        <v>5</v>
      </c>
      <c r="G629" s="2">
        <f t="shared" si="48"/>
        <v>1.1332149490635102</v>
      </c>
      <c r="H629" s="2">
        <f t="shared" si="49"/>
        <v>1.4449439309394612</v>
      </c>
    </row>
    <row r="630" spans="1:8" x14ac:dyDescent="0.3">
      <c r="A630" s="2">
        <v>125520</v>
      </c>
      <c r="B630">
        <v>0.53708637389540381</v>
      </c>
      <c r="C630" s="15">
        <f t="shared" si="45"/>
        <v>0.82628672906985201</v>
      </c>
      <c r="D630" s="15">
        <f t="shared" si="46"/>
        <v>100</v>
      </c>
      <c r="E630" s="2">
        <f t="shared" si="47"/>
        <v>95.868566354650739</v>
      </c>
      <c r="F630" s="2">
        <v>5</v>
      </c>
      <c r="G630" s="2">
        <f t="shared" si="48"/>
        <v>0.86856635465074028</v>
      </c>
      <c r="H630" s="2">
        <f t="shared" si="49"/>
        <v>1.708157174146399</v>
      </c>
    </row>
    <row r="631" spans="1:8" x14ac:dyDescent="0.3">
      <c r="A631" s="2">
        <v>125720</v>
      </c>
      <c r="B631">
        <v>0.526537342386033</v>
      </c>
      <c r="C631" s="15">
        <f t="shared" si="45"/>
        <v>0.8100574498246661</v>
      </c>
      <c r="D631" s="15">
        <f t="shared" si="46"/>
        <v>100</v>
      </c>
      <c r="E631" s="2">
        <f t="shared" si="47"/>
        <v>95.949712750876671</v>
      </c>
      <c r="F631" s="2">
        <v>5</v>
      </c>
      <c r="G631" s="2">
        <f t="shared" si="48"/>
        <v>0.94971275087666918</v>
      </c>
      <c r="H631" s="2">
        <f t="shared" si="49"/>
        <v>1.6196876627656926</v>
      </c>
    </row>
    <row r="632" spans="1:8" x14ac:dyDescent="0.3">
      <c r="A632" s="2">
        <v>125920</v>
      </c>
      <c r="B632">
        <v>0.49293657879301128</v>
      </c>
      <c r="C632" s="15">
        <f t="shared" si="45"/>
        <v>0.75836396737386347</v>
      </c>
      <c r="D632" s="15">
        <f t="shared" si="46"/>
        <v>100</v>
      </c>
      <c r="E632" s="2">
        <f t="shared" si="47"/>
        <v>96.208180163130677</v>
      </c>
      <c r="F632" s="2">
        <v>5</v>
      </c>
      <c r="G632" s="2">
        <f t="shared" si="48"/>
        <v>1.2081801631306828</v>
      </c>
      <c r="H632" s="2">
        <f t="shared" si="49"/>
        <v>1.3816668833267722</v>
      </c>
    </row>
    <row r="633" spans="1:8" x14ac:dyDescent="0.3">
      <c r="A633" s="2">
        <v>126120</v>
      </c>
      <c r="B633">
        <v>0.5121939427927743</v>
      </c>
      <c r="C633" s="15">
        <f t="shared" si="45"/>
        <v>0.78799068121965277</v>
      </c>
      <c r="D633" s="15">
        <f t="shared" si="46"/>
        <v>100</v>
      </c>
      <c r="E633" s="2">
        <f t="shared" si="47"/>
        <v>96.060046593901731</v>
      </c>
      <c r="F633" s="2">
        <v>5</v>
      </c>
      <c r="G633" s="2">
        <f t="shared" si="48"/>
        <v>1.0600465939017361</v>
      </c>
      <c r="H633" s="2">
        <f t="shared" si="49"/>
        <v>1.5109283440635681</v>
      </c>
    </row>
    <row r="634" spans="1:8" x14ac:dyDescent="0.3">
      <c r="A634" s="2">
        <v>126320</v>
      </c>
      <c r="B634">
        <v>0.53176018557010418</v>
      </c>
      <c r="C634" s="15">
        <f t="shared" si="45"/>
        <v>0.81809259318477567</v>
      </c>
      <c r="D634" s="15">
        <f t="shared" si="46"/>
        <v>100</v>
      </c>
      <c r="E634" s="2">
        <f t="shared" si="47"/>
        <v>95.909537034076124</v>
      </c>
      <c r="F634" s="2">
        <v>5</v>
      </c>
      <c r="G634" s="2">
        <f t="shared" si="48"/>
        <v>0.90953703407612174</v>
      </c>
      <c r="H634" s="2">
        <f t="shared" si="49"/>
        <v>1.6624927137799679</v>
      </c>
    </row>
    <row r="635" spans="1:8" x14ac:dyDescent="0.3">
      <c r="A635" s="2">
        <v>126520</v>
      </c>
      <c r="B635">
        <v>0.52532900001231053</v>
      </c>
      <c r="C635" s="15">
        <f t="shared" si="45"/>
        <v>0.80819846155740083</v>
      </c>
      <c r="D635" s="15">
        <f t="shared" si="46"/>
        <v>100</v>
      </c>
      <c r="E635" s="2">
        <f t="shared" si="47"/>
        <v>95.959007692212992</v>
      </c>
      <c r="F635" s="2">
        <v>5</v>
      </c>
      <c r="G635" s="2">
        <f t="shared" si="48"/>
        <v>0.95900769221299598</v>
      </c>
      <c r="H635" s="2">
        <f t="shared" si="49"/>
        <v>1.6100450065696092</v>
      </c>
    </row>
    <row r="636" spans="1:8" x14ac:dyDescent="0.3">
      <c r="A636" s="2">
        <v>126720</v>
      </c>
      <c r="B636">
        <v>0.51511591459366335</v>
      </c>
      <c r="C636" s="15">
        <f t="shared" si="45"/>
        <v>0.79248602245178978</v>
      </c>
      <c r="D636" s="15">
        <f t="shared" si="46"/>
        <v>100</v>
      </c>
      <c r="E636" s="2">
        <f t="shared" si="47"/>
        <v>96.037569887741057</v>
      </c>
      <c r="F636" s="2">
        <v>5</v>
      </c>
      <c r="G636" s="2">
        <f t="shared" si="48"/>
        <v>1.0375698877410509</v>
      </c>
      <c r="H636" s="2">
        <f t="shared" si="49"/>
        <v>1.5321258618203957</v>
      </c>
    </row>
    <row r="637" spans="1:8" x14ac:dyDescent="0.3">
      <c r="A637" s="2">
        <v>126920</v>
      </c>
      <c r="B637">
        <v>0.52653087636512064</v>
      </c>
      <c r="C637" s="15">
        <f t="shared" si="45"/>
        <v>0.81004750210018561</v>
      </c>
      <c r="D637" s="15">
        <f t="shared" si="46"/>
        <v>100</v>
      </c>
      <c r="E637" s="2">
        <f t="shared" si="47"/>
        <v>95.949762489499079</v>
      </c>
      <c r="F637" s="2">
        <v>5</v>
      </c>
      <c r="G637" s="2">
        <f t="shared" si="48"/>
        <v>0.94976248949907216</v>
      </c>
      <c r="H637" s="2">
        <f t="shared" si="49"/>
        <v>1.6196358102388202</v>
      </c>
    </row>
    <row r="638" spans="1:8" x14ac:dyDescent="0.3">
      <c r="A638" s="2">
        <v>127120</v>
      </c>
      <c r="B638">
        <v>0.54191600063066225</v>
      </c>
      <c r="C638" s="15">
        <f t="shared" si="45"/>
        <v>0.83371692404717268</v>
      </c>
      <c r="D638" s="15">
        <f t="shared" si="46"/>
        <v>100</v>
      </c>
      <c r="E638" s="2">
        <f t="shared" si="47"/>
        <v>95.831415379764138</v>
      </c>
      <c r="F638" s="2">
        <v>5</v>
      </c>
      <c r="G638" s="2">
        <f t="shared" si="48"/>
        <v>0.83141537976413638</v>
      </c>
      <c r="H638" s="2">
        <f t="shared" si="49"/>
        <v>1.7514840380873884</v>
      </c>
    </row>
    <row r="639" spans="1:8" x14ac:dyDescent="0.3">
      <c r="A639" s="2">
        <v>127320</v>
      </c>
      <c r="B639">
        <v>0.55653859241615011</v>
      </c>
      <c r="C639" s="15">
        <f t="shared" si="45"/>
        <v>0.8562132191017694</v>
      </c>
      <c r="D639" s="15">
        <f t="shared" si="46"/>
        <v>100</v>
      </c>
      <c r="E639" s="2">
        <f t="shared" si="47"/>
        <v>95.718933904491152</v>
      </c>
      <c r="F639" s="2">
        <v>5</v>
      </c>
      <c r="G639" s="2">
        <f t="shared" si="48"/>
        <v>0.71893390449115291</v>
      </c>
      <c r="H639" s="2">
        <f t="shared" si="49"/>
        <v>1.8956697042586648</v>
      </c>
    </row>
    <row r="640" spans="1:8" x14ac:dyDescent="0.3">
      <c r="A640" s="2">
        <v>127520</v>
      </c>
      <c r="B640">
        <v>0.54154313834670198</v>
      </c>
      <c r="C640" s="15">
        <f t="shared" si="45"/>
        <v>0.83314328976415686</v>
      </c>
      <c r="D640" s="15">
        <f t="shared" si="46"/>
        <v>100</v>
      </c>
      <c r="E640" s="2">
        <f t="shared" si="47"/>
        <v>95.834283551179212</v>
      </c>
      <c r="F640" s="2">
        <v>5</v>
      </c>
      <c r="G640" s="2">
        <f t="shared" si="48"/>
        <v>0.83428355117921527</v>
      </c>
      <c r="H640" s="2">
        <f t="shared" si="49"/>
        <v>1.7480701582659788</v>
      </c>
    </row>
    <row r="641" spans="1:8" x14ac:dyDescent="0.3">
      <c r="A641" s="2">
        <v>127720</v>
      </c>
      <c r="B641">
        <v>0.54168649677670577</v>
      </c>
      <c r="C641" s="15">
        <f t="shared" si="45"/>
        <v>0.8333638411949319</v>
      </c>
      <c r="D641" s="15">
        <f t="shared" si="46"/>
        <v>100</v>
      </c>
      <c r="E641" s="2">
        <f t="shared" si="47"/>
        <v>95.833180794025338</v>
      </c>
      <c r="F641" s="2">
        <v>5</v>
      </c>
      <c r="G641" s="2">
        <f t="shared" si="48"/>
        <v>0.83318079402534018</v>
      </c>
      <c r="H641" s="2">
        <f t="shared" si="49"/>
        <v>1.7493813270182437</v>
      </c>
    </row>
    <row r="642" spans="1:8" x14ac:dyDescent="0.3">
      <c r="A642" s="2">
        <v>127920</v>
      </c>
      <c r="B642">
        <v>0.5549072440731192</v>
      </c>
      <c r="C642" s="15">
        <f t="shared" si="45"/>
        <v>0.85370345242018331</v>
      </c>
      <c r="D642" s="15">
        <f t="shared" si="46"/>
        <v>100</v>
      </c>
      <c r="E642" s="2">
        <f t="shared" si="47"/>
        <v>95.731482737899086</v>
      </c>
      <c r="F642" s="2">
        <v>5</v>
      </c>
      <c r="G642" s="2">
        <f t="shared" si="48"/>
        <v>0.7314827378990838</v>
      </c>
      <c r="H642" s="2">
        <f t="shared" si="49"/>
        <v>1.8784966010573583</v>
      </c>
    </row>
    <row r="643" spans="1:8" x14ac:dyDescent="0.3">
      <c r="A643" s="2">
        <v>128120</v>
      </c>
      <c r="B643">
        <v>0.51964211159981744</v>
      </c>
      <c r="C643" s="15">
        <f t="shared" ref="C643:C706" si="50">B643/$J$27</f>
        <v>0.79944940246125762</v>
      </c>
      <c r="D643" s="15">
        <f t="shared" ref="D643:D706" si="51">$J$28</f>
        <v>100</v>
      </c>
      <c r="E643" s="2">
        <f t="shared" si="47"/>
        <v>96.002752987693711</v>
      </c>
      <c r="F643" s="2">
        <v>5</v>
      </c>
      <c r="G643" s="2">
        <f t="shared" si="48"/>
        <v>1.0027529876937118</v>
      </c>
      <c r="H643" s="2">
        <f t="shared" si="49"/>
        <v>1.565895389294139</v>
      </c>
    </row>
    <row r="644" spans="1:8" x14ac:dyDescent="0.3">
      <c r="A644" s="2">
        <v>128320</v>
      </c>
      <c r="B644">
        <v>0.56474243484561981</v>
      </c>
      <c r="C644" s="15">
        <f t="shared" si="50"/>
        <v>0.86883451514710741</v>
      </c>
      <c r="D644" s="15">
        <f t="shared" si="51"/>
        <v>100</v>
      </c>
      <c r="E644" s="2">
        <f t="shared" ref="E644:E707" si="52">D644-(F644*C644)</f>
        <v>95.655827424264459</v>
      </c>
      <c r="F644" s="2">
        <v>5</v>
      </c>
      <c r="G644" s="2">
        <f t="shared" ref="G644:G707" si="53">F644-(F644*C644)</f>
        <v>0.65582742426446305</v>
      </c>
      <c r="H644" s="2">
        <f t="shared" ref="H644:H707" si="54">LN((F644*E644)/(D644*G644))</f>
        <v>1.9868819423482995</v>
      </c>
    </row>
    <row r="645" spans="1:8" x14ac:dyDescent="0.3">
      <c r="A645" s="2">
        <v>128520</v>
      </c>
      <c r="B645">
        <v>0.54278064260214198</v>
      </c>
      <c r="C645" s="15">
        <f t="shared" si="50"/>
        <v>0.8350471424648338</v>
      </c>
      <c r="D645" s="15">
        <f t="shared" si="51"/>
        <v>100</v>
      </c>
      <c r="E645" s="2">
        <f t="shared" si="52"/>
        <v>95.824764287675833</v>
      </c>
      <c r="F645" s="2">
        <v>5</v>
      </c>
      <c r="G645" s="2">
        <f t="shared" si="53"/>
        <v>0.82476428767583077</v>
      </c>
      <c r="H645" s="2">
        <f t="shared" si="54"/>
        <v>1.7594465232678074</v>
      </c>
    </row>
    <row r="646" spans="1:8" x14ac:dyDescent="0.3">
      <c r="A646" s="2">
        <v>128720</v>
      </c>
      <c r="B646">
        <v>0.51524173447468979</v>
      </c>
      <c r="C646" s="15">
        <f t="shared" si="50"/>
        <v>0.79267959149952272</v>
      </c>
      <c r="D646" s="15">
        <f t="shared" si="51"/>
        <v>100</v>
      </c>
      <c r="E646" s="2">
        <f t="shared" si="52"/>
        <v>96.036602042502381</v>
      </c>
      <c r="F646" s="2">
        <v>5</v>
      </c>
      <c r="G646" s="2">
        <f t="shared" si="53"/>
        <v>1.0366020425023863</v>
      </c>
      <c r="H646" s="2">
        <f t="shared" si="54"/>
        <v>1.5330490193667108</v>
      </c>
    </row>
    <row r="647" spans="1:8" x14ac:dyDescent="0.3">
      <c r="A647" s="2">
        <v>128920</v>
      </c>
      <c r="B647">
        <v>0.52398616374522033</v>
      </c>
      <c r="C647" s="15">
        <f t="shared" si="50"/>
        <v>0.80613255960803121</v>
      </c>
      <c r="D647" s="15">
        <f t="shared" si="51"/>
        <v>100</v>
      </c>
      <c r="E647" s="2">
        <f t="shared" si="52"/>
        <v>95.969337201959846</v>
      </c>
      <c r="F647" s="2">
        <v>5</v>
      </c>
      <c r="G647" s="2">
        <f t="shared" si="53"/>
        <v>0.96933720195984385</v>
      </c>
      <c r="H647" s="2">
        <f t="shared" si="54"/>
        <v>1.599439200734305</v>
      </c>
    </row>
    <row r="648" spans="1:8" x14ac:dyDescent="0.3">
      <c r="A648" s="2">
        <v>129120</v>
      </c>
      <c r="B648">
        <v>0.53330070403975749</v>
      </c>
      <c r="C648" s="15">
        <f t="shared" si="50"/>
        <v>0.82046262159962691</v>
      </c>
      <c r="D648" s="15">
        <f t="shared" si="51"/>
        <v>100</v>
      </c>
      <c r="E648" s="2">
        <f t="shared" si="52"/>
        <v>95.897686892001872</v>
      </c>
      <c r="F648" s="2">
        <v>5</v>
      </c>
      <c r="G648" s="2">
        <f t="shared" si="53"/>
        <v>0.89768689200186547</v>
      </c>
      <c r="H648" s="2">
        <f t="shared" si="54"/>
        <v>1.6754835321286057</v>
      </c>
    </row>
    <row r="649" spans="1:8" x14ac:dyDescent="0.3">
      <c r="A649" s="2">
        <v>129320</v>
      </c>
      <c r="B649">
        <v>0.51026669024079052</v>
      </c>
      <c r="C649" s="15">
        <f t="shared" si="50"/>
        <v>0.7850256772935239</v>
      </c>
      <c r="D649" s="15">
        <f t="shared" si="51"/>
        <v>100</v>
      </c>
      <c r="E649" s="2">
        <f t="shared" si="52"/>
        <v>96.07487161353238</v>
      </c>
      <c r="F649" s="2">
        <v>5</v>
      </c>
      <c r="G649" s="2">
        <f t="shared" si="53"/>
        <v>1.0748716135323804</v>
      </c>
      <c r="H649" s="2">
        <f t="shared" si="54"/>
        <v>1.4971943014058038</v>
      </c>
    </row>
    <row r="650" spans="1:8" x14ac:dyDescent="0.3">
      <c r="A650" s="2">
        <v>129520</v>
      </c>
      <c r="B650">
        <v>0.54008713602207004</v>
      </c>
      <c r="C650" s="15">
        <f t="shared" si="50"/>
        <v>0.83090328618780007</v>
      </c>
      <c r="D650" s="15">
        <f t="shared" si="51"/>
        <v>100</v>
      </c>
      <c r="E650" s="2">
        <f t="shared" si="52"/>
        <v>95.845483569061003</v>
      </c>
      <c r="F650" s="2">
        <v>5</v>
      </c>
      <c r="G650" s="2">
        <f t="shared" si="53"/>
        <v>0.84548356906099986</v>
      </c>
      <c r="H650" s="2">
        <f t="shared" si="54"/>
        <v>1.7348516192787249</v>
      </c>
    </row>
    <row r="651" spans="1:8" x14ac:dyDescent="0.3">
      <c r="A651" s="2">
        <v>129720</v>
      </c>
      <c r="B651">
        <v>0.52749850723082825</v>
      </c>
      <c r="C651" s="15">
        <f t="shared" si="50"/>
        <v>0.81153616497050496</v>
      </c>
      <c r="D651" s="15">
        <f t="shared" si="51"/>
        <v>100</v>
      </c>
      <c r="E651" s="2">
        <f t="shared" si="52"/>
        <v>95.942319175147475</v>
      </c>
      <c r="F651" s="2">
        <v>5</v>
      </c>
      <c r="G651" s="2">
        <f t="shared" si="53"/>
        <v>0.94231917514747554</v>
      </c>
      <c r="H651" s="2">
        <f t="shared" si="54"/>
        <v>1.6274261300847097</v>
      </c>
    </row>
    <row r="652" spans="1:8" x14ac:dyDescent="0.3">
      <c r="A652" s="2">
        <v>129920</v>
      </c>
      <c r="B652">
        <v>0.54875181825692687</v>
      </c>
      <c r="C652" s="15">
        <f t="shared" si="50"/>
        <v>0.84423356654911819</v>
      </c>
      <c r="D652" s="15">
        <f t="shared" si="51"/>
        <v>100</v>
      </c>
      <c r="E652" s="2">
        <f t="shared" si="52"/>
        <v>95.778832167254407</v>
      </c>
      <c r="F652" s="2">
        <v>5</v>
      </c>
      <c r="G652" s="2">
        <f t="shared" si="53"/>
        <v>0.77883216725440896</v>
      </c>
      <c r="H652" s="2">
        <f t="shared" si="54"/>
        <v>1.816269131143007</v>
      </c>
    </row>
    <row r="653" spans="1:8" x14ac:dyDescent="0.3">
      <c r="A653" s="2">
        <v>130120</v>
      </c>
      <c r="B653">
        <v>0.53607820761162628</v>
      </c>
      <c r="C653" s="15">
        <f t="shared" si="50"/>
        <v>0.82473570401788654</v>
      </c>
      <c r="D653" s="15">
        <f t="shared" si="51"/>
        <v>100</v>
      </c>
      <c r="E653" s="2">
        <f t="shared" si="52"/>
        <v>95.876321479910573</v>
      </c>
      <c r="F653" s="2">
        <v>5</v>
      </c>
      <c r="G653" s="2">
        <f t="shared" si="53"/>
        <v>0.87632147991056719</v>
      </c>
      <c r="H653" s="2">
        <f t="shared" si="54"/>
        <v>1.6993490385706944</v>
      </c>
    </row>
    <row r="654" spans="1:8" x14ac:dyDescent="0.3">
      <c r="A654" s="2">
        <v>130320</v>
      </c>
      <c r="B654">
        <v>0.53047600882809742</v>
      </c>
      <c r="C654" s="15">
        <f t="shared" si="50"/>
        <v>0.8161169366586114</v>
      </c>
      <c r="D654" s="15">
        <f t="shared" si="51"/>
        <v>100</v>
      </c>
      <c r="E654" s="2">
        <f t="shared" si="52"/>
        <v>95.919415316706946</v>
      </c>
      <c r="F654" s="2">
        <v>5</v>
      </c>
      <c r="G654" s="2">
        <f t="shared" si="53"/>
        <v>0.91941531670694321</v>
      </c>
      <c r="H654" s="2">
        <f t="shared" si="54"/>
        <v>1.6517934779055201</v>
      </c>
    </row>
    <row r="655" spans="1:8" x14ac:dyDescent="0.3">
      <c r="A655" s="2">
        <v>130520</v>
      </c>
      <c r="B655">
        <v>0.540021532641069</v>
      </c>
      <c r="C655" s="15">
        <f t="shared" si="50"/>
        <v>0.83080235790933687</v>
      </c>
      <c r="D655" s="15">
        <f t="shared" si="51"/>
        <v>100</v>
      </c>
      <c r="E655" s="2">
        <f t="shared" si="52"/>
        <v>95.845988210453314</v>
      </c>
      <c r="F655" s="2">
        <v>5</v>
      </c>
      <c r="G655" s="2">
        <f t="shared" si="53"/>
        <v>0.8459882104533154</v>
      </c>
      <c r="H655" s="2">
        <f t="shared" si="54"/>
        <v>1.7342601952964343</v>
      </c>
    </row>
    <row r="656" spans="1:8" x14ac:dyDescent="0.3">
      <c r="A656" s="2">
        <v>130720</v>
      </c>
      <c r="B656">
        <v>0.54414823359625264</v>
      </c>
      <c r="C656" s="15">
        <f t="shared" si="50"/>
        <v>0.83715112860961938</v>
      </c>
      <c r="D656" s="15">
        <f t="shared" si="51"/>
        <v>100</v>
      </c>
      <c r="E656" s="2">
        <f t="shared" si="52"/>
        <v>95.814244356951903</v>
      </c>
      <c r="F656" s="2">
        <v>5</v>
      </c>
      <c r="G656" s="2">
        <f t="shared" si="53"/>
        <v>0.81424435695190311</v>
      </c>
      <c r="H656" s="2">
        <f t="shared" si="54"/>
        <v>1.7721738540685537</v>
      </c>
    </row>
    <row r="657" spans="1:8" x14ac:dyDescent="0.3">
      <c r="A657" s="2">
        <v>130920</v>
      </c>
      <c r="B657">
        <v>0.52973406222006059</v>
      </c>
      <c r="C657" s="15">
        <f t="shared" si="50"/>
        <v>0.81497548033855471</v>
      </c>
      <c r="D657" s="15">
        <f t="shared" si="51"/>
        <v>100</v>
      </c>
      <c r="E657" s="2">
        <f t="shared" si="52"/>
        <v>95.925122598307226</v>
      </c>
      <c r="F657" s="2">
        <v>5</v>
      </c>
      <c r="G657" s="2">
        <f t="shared" si="53"/>
        <v>0.92512259830722599</v>
      </c>
      <c r="H657" s="2">
        <f t="shared" si="54"/>
        <v>1.6456646521840723</v>
      </c>
    </row>
    <row r="658" spans="1:8" x14ac:dyDescent="0.3">
      <c r="A658" s="2">
        <v>131120</v>
      </c>
      <c r="B658">
        <v>0.5794099408205502</v>
      </c>
      <c r="C658" s="15">
        <f t="shared" si="50"/>
        <v>0.89139990895469257</v>
      </c>
      <c r="D658" s="15">
        <f t="shared" si="51"/>
        <v>100</v>
      </c>
      <c r="E658" s="2">
        <f t="shared" si="52"/>
        <v>95.543000455226533</v>
      </c>
      <c r="F658" s="2">
        <v>5</v>
      </c>
      <c r="G658" s="2">
        <f t="shared" si="53"/>
        <v>0.5430004552265375</v>
      </c>
      <c r="H658" s="2">
        <f t="shared" si="54"/>
        <v>2.1744892598339773</v>
      </c>
    </row>
    <row r="659" spans="1:8" x14ac:dyDescent="0.3">
      <c r="A659" s="2">
        <v>131320</v>
      </c>
      <c r="B659">
        <v>0.52449717596120127</v>
      </c>
      <c r="C659" s="15">
        <f t="shared" si="50"/>
        <v>0.80691873224800192</v>
      </c>
      <c r="D659" s="15">
        <f t="shared" si="51"/>
        <v>100</v>
      </c>
      <c r="E659" s="2">
        <f t="shared" si="52"/>
        <v>95.96540633875999</v>
      </c>
      <c r="F659" s="2">
        <v>5</v>
      </c>
      <c r="G659" s="2">
        <f t="shared" si="53"/>
        <v>0.96540633875999049</v>
      </c>
      <c r="H659" s="2">
        <f t="shared" si="54"/>
        <v>1.6034616921697671</v>
      </c>
    </row>
    <row r="660" spans="1:8" x14ac:dyDescent="0.3">
      <c r="A660" s="2">
        <v>131520</v>
      </c>
      <c r="B660">
        <v>0.55282343298390924</v>
      </c>
      <c r="C660" s="15">
        <f t="shared" si="50"/>
        <v>0.85049758920601415</v>
      </c>
      <c r="D660" s="15">
        <f t="shared" si="51"/>
        <v>100</v>
      </c>
      <c r="E660" s="2">
        <f t="shared" si="52"/>
        <v>95.747512053969928</v>
      </c>
      <c r="F660" s="2">
        <v>5</v>
      </c>
      <c r="G660" s="2">
        <f t="shared" si="53"/>
        <v>0.74751205396992937</v>
      </c>
      <c r="H660" s="2">
        <f t="shared" si="54"/>
        <v>1.8569872185336647</v>
      </c>
    </row>
    <row r="661" spans="1:8" x14ac:dyDescent="0.3">
      <c r="A661" s="2">
        <v>131720</v>
      </c>
      <c r="B661">
        <v>0.53488621464465536</v>
      </c>
      <c r="C661" s="15">
        <f t="shared" si="50"/>
        <v>0.8229018686840851</v>
      </c>
      <c r="D661" s="15">
        <f t="shared" si="51"/>
        <v>100</v>
      </c>
      <c r="E661" s="2">
        <f t="shared" si="52"/>
        <v>95.885490656579577</v>
      </c>
      <c r="F661" s="2">
        <v>5</v>
      </c>
      <c r="G661" s="2">
        <f t="shared" si="53"/>
        <v>0.8854906565795746</v>
      </c>
      <c r="H661" s="2">
        <f t="shared" si="54"/>
        <v>1.6890357736851138</v>
      </c>
    </row>
    <row r="662" spans="1:8" x14ac:dyDescent="0.3">
      <c r="A662" s="2">
        <v>131920</v>
      </c>
      <c r="B662">
        <v>0.54275679895836193</v>
      </c>
      <c r="C662" s="15">
        <f t="shared" si="50"/>
        <v>0.83501045993594136</v>
      </c>
      <c r="D662" s="15">
        <f t="shared" si="51"/>
        <v>100</v>
      </c>
      <c r="E662" s="2">
        <f t="shared" si="52"/>
        <v>95.824947700320294</v>
      </c>
      <c r="F662" s="2">
        <v>5</v>
      </c>
      <c r="G662" s="2">
        <f t="shared" si="53"/>
        <v>0.82494770032029319</v>
      </c>
      <c r="H662" s="2">
        <f t="shared" si="54"/>
        <v>1.7592260801373032</v>
      </c>
    </row>
    <row r="663" spans="1:8" x14ac:dyDescent="0.3">
      <c r="A663" s="2">
        <v>132120</v>
      </c>
      <c r="B663">
        <v>0.54858796166084178</v>
      </c>
      <c r="C663" s="15">
        <f t="shared" si="50"/>
        <v>0.84398147947821811</v>
      </c>
      <c r="D663" s="15">
        <f t="shared" si="51"/>
        <v>100</v>
      </c>
      <c r="E663" s="2">
        <f t="shared" si="52"/>
        <v>95.780092602608903</v>
      </c>
      <c r="F663" s="2">
        <v>5</v>
      </c>
      <c r="G663" s="2">
        <f t="shared" si="53"/>
        <v>0.78009260260890922</v>
      </c>
      <c r="H663" s="2">
        <f t="shared" si="54"/>
        <v>1.8146652332379987</v>
      </c>
    </row>
    <row r="664" spans="1:8" x14ac:dyDescent="0.3">
      <c r="A664" s="2">
        <v>132320</v>
      </c>
      <c r="B664">
        <v>0.54077055003981822</v>
      </c>
      <c r="C664" s="15">
        <f t="shared" si="50"/>
        <v>0.83195469236895103</v>
      </c>
      <c r="D664" s="15">
        <f t="shared" si="51"/>
        <v>100</v>
      </c>
      <c r="E664" s="2">
        <f t="shared" si="52"/>
        <v>95.84022653815525</v>
      </c>
      <c r="F664" s="2">
        <v>5</v>
      </c>
      <c r="G664" s="2">
        <f t="shared" si="53"/>
        <v>0.84022653815524517</v>
      </c>
      <c r="H664" s="2">
        <f t="shared" si="54"/>
        <v>1.7410339597463964</v>
      </c>
    </row>
    <row r="665" spans="1:8" x14ac:dyDescent="0.3">
      <c r="A665" s="2">
        <v>132520</v>
      </c>
      <c r="B665">
        <v>0.54033130328867229</v>
      </c>
      <c r="C665" s="15">
        <f t="shared" si="50"/>
        <v>0.8312789281364189</v>
      </c>
      <c r="D665" s="15">
        <f t="shared" si="51"/>
        <v>100</v>
      </c>
      <c r="E665" s="2">
        <f t="shared" si="52"/>
        <v>95.843605359317905</v>
      </c>
      <c r="F665" s="2">
        <v>5</v>
      </c>
      <c r="G665" s="2">
        <f t="shared" si="53"/>
        <v>0.84360535931790537</v>
      </c>
      <c r="H665" s="2">
        <f t="shared" si="54"/>
        <v>1.7370559561134633</v>
      </c>
    </row>
    <row r="666" spans="1:8" x14ac:dyDescent="0.3">
      <c r="A666" s="2">
        <v>132720</v>
      </c>
      <c r="B666">
        <v>0.54776224006234198</v>
      </c>
      <c r="C666" s="15">
        <f t="shared" si="50"/>
        <v>0.84271113855744917</v>
      </c>
      <c r="D666" s="15">
        <f t="shared" si="51"/>
        <v>100</v>
      </c>
      <c r="E666" s="2">
        <f t="shared" si="52"/>
        <v>95.786444307212747</v>
      </c>
      <c r="F666" s="2">
        <v>5</v>
      </c>
      <c r="G666" s="2">
        <f t="shared" si="53"/>
        <v>0.78644430721275427</v>
      </c>
      <c r="H666" s="2">
        <f t="shared" si="54"/>
        <v>1.8066222713953741</v>
      </c>
    </row>
    <row r="667" spans="1:8" x14ac:dyDescent="0.3">
      <c r="A667" s="2">
        <v>132920</v>
      </c>
      <c r="B667">
        <v>0.55011610142854717</v>
      </c>
      <c r="C667" s="15">
        <f t="shared" si="50"/>
        <v>0.84633246373622639</v>
      </c>
      <c r="D667" s="15">
        <f t="shared" si="51"/>
        <v>100</v>
      </c>
      <c r="E667" s="2">
        <f t="shared" si="52"/>
        <v>95.768337681318869</v>
      </c>
      <c r="F667" s="2">
        <v>5</v>
      </c>
      <c r="G667" s="2">
        <f t="shared" si="53"/>
        <v>0.76833768131886782</v>
      </c>
      <c r="H667" s="2">
        <f t="shared" si="54"/>
        <v>1.8297258056760184</v>
      </c>
    </row>
    <row r="668" spans="1:8" x14ac:dyDescent="0.3">
      <c r="A668" s="2">
        <v>133120</v>
      </c>
      <c r="B668">
        <v>0.54490825540666477</v>
      </c>
      <c r="C668" s="15">
        <f t="shared" si="50"/>
        <v>0.83832039293333038</v>
      </c>
      <c r="D668" s="15">
        <f t="shared" si="51"/>
        <v>100</v>
      </c>
      <c r="E668" s="2">
        <f t="shared" si="52"/>
        <v>95.808398035333354</v>
      </c>
      <c r="F668" s="2">
        <v>5</v>
      </c>
      <c r="G668" s="2">
        <f t="shared" si="53"/>
        <v>0.8083980353333482</v>
      </c>
      <c r="H668" s="2">
        <f t="shared" si="54"/>
        <v>1.7793187935155836</v>
      </c>
    </row>
    <row r="669" spans="1:8" x14ac:dyDescent="0.3">
      <c r="A669" s="2">
        <v>133320</v>
      </c>
      <c r="B669">
        <v>0.54942436224087821</v>
      </c>
      <c r="C669" s="15">
        <f t="shared" si="50"/>
        <v>0.84526824960135105</v>
      </c>
      <c r="D669" s="15">
        <f t="shared" si="51"/>
        <v>100</v>
      </c>
      <c r="E669" s="2">
        <f t="shared" si="52"/>
        <v>95.773658751993239</v>
      </c>
      <c r="F669" s="2">
        <v>5</v>
      </c>
      <c r="G669" s="2">
        <f t="shared" si="53"/>
        <v>0.77365875199324474</v>
      </c>
      <c r="H669" s="2">
        <f t="shared" si="54"/>
        <v>1.8228798042891321</v>
      </c>
    </row>
    <row r="670" spans="1:8" x14ac:dyDescent="0.3">
      <c r="A670" s="2">
        <v>133520</v>
      </c>
      <c r="B670">
        <v>0.53105599871708575</v>
      </c>
      <c r="C670" s="15">
        <f t="shared" si="50"/>
        <v>0.81700922879551652</v>
      </c>
      <c r="D670" s="15">
        <f t="shared" si="51"/>
        <v>100</v>
      </c>
      <c r="E670" s="2">
        <f t="shared" si="52"/>
        <v>95.914953856022422</v>
      </c>
      <c r="F670" s="2">
        <v>5</v>
      </c>
      <c r="G670" s="2">
        <f t="shared" si="53"/>
        <v>0.91495385602241708</v>
      </c>
      <c r="H670" s="2">
        <f t="shared" si="54"/>
        <v>1.6566112734966674</v>
      </c>
    </row>
    <row r="671" spans="1:8" x14ac:dyDescent="0.3">
      <c r="A671" s="2">
        <v>133720</v>
      </c>
      <c r="B671">
        <v>0.52883971394575757</v>
      </c>
      <c r="C671" s="15">
        <f t="shared" si="50"/>
        <v>0.81359955991655009</v>
      </c>
      <c r="D671" s="15">
        <f t="shared" si="51"/>
        <v>100</v>
      </c>
      <c r="E671" s="2">
        <f t="shared" si="52"/>
        <v>95.932002200417244</v>
      </c>
      <c r="F671" s="2">
        <v>5</v>
      </c>
      <c r="G671" s="2">
        <f t="shared" si="53"/>
        <v>0.93200220041724968</v>
      </c>
      <c r="H671" s="2">
        <f t="shared" si="54"/>
        <v>1.6383274598678064</v>
      </c>
    </row>
    <row r="672" spans="1:8" x14ac:dyDescent="0.3">
      <c r="A672" s="2">
        <v>133920</v>
      </c>
      <c r="B672">
        <v>0.55368524968331556</v>
      </c>
      <c r="C672" s="15">
        <f t="shared" si="50"/>
        <v>0.85182346105125473</v>
      </c>
      <c r="D672" s="15">
        <f t="shared" si="51"/>
        <v>100</v>
      </c>
      <c r="E672" s="2">
        <f t="shared" si="52"/>
        <v>95.740882694743732</v>
      </c>
      <c r="F672" s="2">
        <v>5</v>
      </c>
      <c r="G672" s="2">
        <f t="shared" si="53"/>
        <v>0.74088269474372659</v>
      </c>
      <c r="H672" s="2">
        <f t="shared" si="54"/>
        <v>1.865826102981329</v>
      </c>
    </row>
    <row r="673" spans="1:8" x14ac:dyDescent="0.3">
      <c r="A673" s="2">
        <v>134120</v>
      </c>
      <c r="B673">
        <v>0.53811649396704275</v>
      </c>
      <c r="C673" s="15">
        <f t="shared" si="50"/>
        <v>0.82787152918006579</v>
      </c>
      <c r="D673" s="15">
        <f t="shared" si="51"/>
        <v>100</v>
      </c>
      <c r="E673" s="2">
        <f t="shared" si="52"/>
        <v>95.860642354099667</v>
      </c>
      <c r="F673" s="2">
        <v>5</v>
      </c>
      <c r="G673" s="2">
        <f t="shared" si="53"/>
        <v>0.86064235409967083</v>
      </c>
      <c r="H673" s="2">
        <f t="shared" si="54"/>
        <v>1.7172394662871269</v>
      </c>
    </row>
    <row r="674" spans="1:8" x14ac:dyDescent="0.3">
      <c r="A674" s="2">
        <v>134320</v>
      </c>
      <c r="B674">
        <v>0.55576854863663461</v>
      </c>
      <c r="C674" s="15">
        <f t="shared" si="50"/>
        <v>0.85502853636405318</v>
      </c>
      <c r="D674" s="15">
        <f t="shared" si="51"/>
        <v>100</v>
      </c>
      <c r="E674" s="2">
        <f t="shared" si="52"/>
        <v>95.72485731817973</v>
      </c>
      <c r="F674" s="2">
        <v>5</v>
      </c>
      <c r="G674" s="2">
        <f t="shared" si="53"/>
        <v>0.7248573181797342</v>
      </c>
      <c r="H674" s="2">
        <f t="shared" si="54"/>
        <v>1.8875261792758518</v>
      </c>
    </row>
    <row r="675" spans="1:8" x14ac:dyDescent="0.3">
      <c r="A675" s="2">
        <v>134520</v>
      </c>
      <c r="B675">
        <v>0.54377705692958866</v>
      </c>
      <c r="C675" s="15">
        <f t="shared" si="50"/>
        <v>0.8365800875839825</v>
      </c>
      <c r="D675" s="15">
        <f t="shared" si="51"/>
        <v>100</v>
      </c>
      <c r="E675" s="2">
        <f t="shared" si="52"/>
        <v>95.817099562080088</v>
      </c>
      <c r="F675" s="2">
        <v>5</v>
      </c>
      <c r="G675" s="2">
        <f t="shared" si="53"/>
        <v>0.81709956208008716</v>
      </c>
      <c r="H675" s="2">
        <f t="shared" si="54"/>
        <v>1.7687032163279612</v>
      </c>
    </row>
    <row r="676" spans="1:8" x14ac:dyDescent="0.3">
      <c r="A676" s="2">
        <v>134720</v>
      </c>
      <c r="B676">
        <v>0.5507665900561487</v>
      </c>
      <c r="C676" s="15">
        <f t="shared" si="50"/>
        <v>0.84733321547099794</v>
      </c>
      <c r="D676" s="15">
        <f t="shared" si="51"/>
        <v>100</v>
      </c>
      <c r="E676" s="2">
        <f t="shared" si="52"/>
        <v>95.763333922645018</v>
      </c>
      <c r="F676" s="2">
        <v>5</v>
      </c>
      <c r="G676" s="2">
        <f t="shared" si="53"/>
        <v>0.76333392264501043</v>
      </c>
      <c r="H676" s="2">
        <f t="shared" si="54"/>
        <v>1.8362073015672971</v>
      </c>
    </row>
    <row r="677" spans="1:8" x14ac:dyDescent="0.3">
      <c r="A677" s="2">
        <v>134920</v>
      </c>
      <c r="B677">
        <v>0.54009983691483576</v>
      </c>
      <c r="C677" s="15">
        <f t="shared" si="50"/>
        <v>0.83092282602282419</v>
      </c>
      <c r="D677" s="15">
        <f t="shared" si="51"/>
        <v>100</v>
      </c>
      <c r="E677" s="2">
        <f t="shared" si="52"/>
        <v>95.845385869885874</v>
      </c>
      <c r="F677" s="2">
        <v>5</v>
      </c>
      <c r="G677" s="2">
        <f t="shared" si="53"/>
        <v>0.84538586988587916</v>
      </c>
      <c r="H677" s="2">
        <f t="shared" si="54"/>
        <v>1.7349661608119511</v>
      </c>
    </row>
    <row r="678" spans="1:8" x14ac:dyDescent="0.3">
      <c r="A678" s="2">
        <v>135120</v>
      </c>
      <c r="B678">
        <v>0.56806119186403992</v>
      </c>
      <c r="C678" s="15">
        <f t="shared" si="50"/>
        <v>0.87394029517544602</v>
      </c>
      <c r="D678" s="15">
        <f t="shared" si="51"/>
        <v>100</v>
      </c>
      <c r="E678" s="2">
        <f t="shared" si="52"/>
        <v>95.630298524122765</v>
      </c>
      <c r="F678" s="2">
        <v>5</v>
      </c>
      <c r="G678" s="2">
        <f t="shared" si="53"/>
        <v>0.63029852412276988</v>
      </c>
      <c r="H678" s="2">
        <f t="shared" si="54"/>
        <v>2.0263191504733173</v>
      </c>
    </row>
    <row r="679" spans="1:8" x14ac:dyDescent="0.3">
      <c r="A679" s="2">
        <v>135320</v>
      </c>
      <c r="B679">
        <v>0.53464841971936916</v>
      </c>
      <c r="C679" s="15">
        <f t="shared" si="50"/>
        <v>0.82253603033749101</v>
      </c>
      <c r="D679" s="15">
        <f t="shared" si="51"/>
        <v>100</v>
      </c>
      <c r="E679" s="2">
        <f t="shared" si="52"/>
        <v>95.887319848312544</v>
      </c>
      <c r="F679" s="2">
        <v>5</v>
      </c>
      <c r="G679" s="2">
        <f t="shared" si="53"/>
        <v>0.88731984831254529</v>
      </c>
      <c r="H679" s="2">
        <f t="shared" si="54"/>
        <v>1.6869912430021157</v>
      </c>
    </row>
    <row r="680" spans="1:8" x14ac:dyDescent="0.3">
      <c r="A680" s="2">
        <v>135520</v>
      </c>
      <c r="B680">
        <v>0.53402483492657926</v>
      </c>
      <c r="C680" s="15">
        <f t="shared" si="50"/>
        <v>0.82157666911781424</v>
      </c>
      <c r="D680" s="15">
        <f t="shared" si="51"/>
        <v>100</v>
      </c>
      <c r="E680" s="2">
        <f t="shared" si="52"/>
        <v>95.892116654410927</v>
      </c>
      <c r="F680" s="2">
        <v>5</v>
      </c>
      <c r="G680" s="2">
        <f t="shared" si="53"/>
        <v>0.89211665441092869</v>
      </c>
      <c r="H680" s="2">
        <f t="shared" si="54"/>
        <v>1.6816498776095929</v>
      </c>
    </row>
    <row r="681" spans="1:8" x14ac:dyDescent="0.3">
      <c r="A681" s="2">
        <v>135720</v>
      </c>
      <c r="B681">
        <v>0.54613373544704136</v>
      </c>
      <c r="C681" s="15">
        <f t="shared" si="50"/>
        <v>0.8402057468416021</v>
      </c>
      <c r="D681" s="15">
        <f t="shared" si="51"/>
        <v>100</v>
      </c>
      <c r="E681" s="2">
        <f t="shared" si="52"/>
        <v>95.798971265791991</v>
      </c>
      <c r="F681" s="2">
        <v>5</v>
      </c>
      <c r="G681" s="2">
        <f t="shared" si="53"/>
        <v>0.79897126579198918</v>
      </c>
      <c r="H681" s="2">
        <f t="shared" si="54"/>
        <v>1.7909499695882067</v>
      </c>
    </row>
    <row r="682" spans="1:8" x14ac:dyDescent="0.3">
      <c r="A682" s="2">
        <v>135920</v>
      </c>
      <c r="B682">
        <v>0.55520070924486575</v>
      </c>
      <c r="C682" s="15">
        <f t="shared" si="50"/>
        <v>0.85415493729979342</v>
      </c>
      <c r="D682" s="15">
        <f t="shared" si="51"/>
        <v>100</v>
      </c>
      <c r="E682" s="2">
        <f t="shared" si="52"/>
        <v>95.729225313501033</v>
      </c>
      <c r="F682" s="2">
        <v>5</v>
      </c>
      <c r="G682" s="2">
        <f t="shared" si="53"/>
        <v>0.7292253135010327</v>
      </c>
      <c r="H682" s="2">
        <f t="shared" si="54"/>
        <v>1.8815638856691088</v>
      </c>
    </row>
    <row r="683" spans="1:8" x14ac:dyDescent="0.3">
      <c r="A683" s="2">
        <v>136120</v>
      </c>
      <c r="B683">
        <v>0.53619438137850794</v>
      </c>
      <c r="C683" s="15">
        <f t="shared" si="50"/>
        <v>0.82491443289001221</v>
      </c>
      <c r="D683" s="15">
        <f t="shared" si="51"/>
        <v>100</v>
      </c>
      <c r="E683" s="2">
        <f t="shared" si="52"/>
        <v>95.875427835549942</v>
      </c>
      <c r="F683" s="2">
        <v>5</v>
      </c>
      <c r="G683" s="2">
        <f t="shared" si="53"/>
        <v>0.87542783554993875</v>
      </c>
      <c r="H683" s="2">
        <f t="shared" si="54"/>
        <v>1.7003600057640507</v>
      </c>
    </row>
    <row r="684" spans="1:8" x14ac:dyDescent="0.3">
      <c r="A684" s="2">
        <v>136320</v>
      </c>
      <c r="B684">
        <v>0.5613407225082927</v>
      </c>
      <c r="C684" s="15">
        <f t="shared" si="50"/>
        <v>0.86360111155121955</v>
      </c>
      <c r="D684" s="15">
        <f t="shared" si="51"/>
        <v>100</v>
      </c>
      <c r="E684" s="2">
        <f t="shared" si="52"/>
        <v>95.681994442243905</v>
      </c>
      <c r="F684" s="2">
        <v>5</v>
      </c>
      <c r="G684" s="2">
        <f t="shared" si="53"/>
        <v>0.68199444224390238</v>
      </c>
      <c r="H684" s="2">
        <f t="shared" si="54"/>
        <v>1.9480316317285651</v>
      </c>
    </row>
    <row r="685" spans="1:8" x14ac:dyDescent="0.3">
      <c r="A685" s="2">
        <v>136520</v>
      </c>
      <c r="B685">
        <v>0.52394895362600813</v>
      </c>
      <c r="C685" s="15">
        <f t="shared" si="50"/>
        <v>0.80607531327078175</v>
      </c>
      <c r="D685" s="15">
        <f t="shared" si="51"/>
        <v>100</v>
      </c>
      <c r="E685" s="2">
        <f t="shared" si="52"/>
        <v>95.969623433646092</v>
      </c>
      <c r="F685" s="2">
        <v>5</v>
      </c>
      <c r="G685" s="2">
        <f t="shared" si="53"/>
        <v>0.96962343364609094</v>
      </c>
      <c r="H685" s="2">
        <f t="shared" si="54"/>
        <v>1.5991469408702452</v>
      </c>
    </row>
    <row r="686" spans="1:8" x14ac:dyDescent="0.3">
      <c r="A686" s="2">
        <v>136720</v>
      </c>
      <c r="B686">
        <v>0.54106668772144528</v>
      </c>
      <c r="C686" s="15">
        <f t="shared" si="50"/>
        <v>0.83241028880222345</v>
      </c>
      <c r="D686" s="15">
        <f t="shared" si="51"/>
        <v>100</v>
      </c>
      <c r="E686" s="2">
        <f t="shared" si="52"/>
        <v>95.837948555988888</v>
      </c>
      <c r="F686" s="2">
        <v>5</v>
      </c>
      <c r="G686" s="2">
        <f t="shared" si="53"/>
        <v>0.8379485559888824</v>
      </c>
      <c r="H686" s="2">
        <f t="shared" si="54"/>
        <v>1.7437250251199905</v>
      </c>
    </row>
    <row r="687" spans="1:8" x14ac:dyDescent="0.3">
      <c r="A687" s="2">
        <v>136920</v>
      </c>
      <c r="B687">
        <v>0.53977474807350323</v>
      </c>
      <c r="C687" s="15">
        <f t="shared" si="50"/>
        <v>0.83042268934385111</v>
      </c>
      <c r="D687" s="15">
        <f t="shared" si="51"/>
        <v>100</v>
      </c>
      <c r="E687" s="2">
        <f t="shared" si="52"/>
        <v>95.847886553280745</v>
      </c>
      <c r="F687" s="2">
        <v>5</v>
      </c>
      <c r="G687" s="2">
        <f t="shared" si="53"/>
        <v>0.84788655328074469</v>
      </c>
      <c r="H687" s="2">
        <f t="shared" si="54"/>
        <v>1.7320385798205313</v>
      </c>
    </row>
    <row r="688" spans="1:8" x14ac:dyDescent="0.3">
      <c r="A688" s="2">
        <v>137120</v>
      </c>
      <c r="B688">
        <v>0.54220901891349282</v>
      </c>
      <c r="C688" s="15">
        <f t="shared" si="50"/>
        <v>0.83416772140537354</v>
      </c>
      <c r="D688" s="15">
        <f t="shared" si="51"/>
        <v>100</v>
      </c>
      <c r="E688" s="2">
        <f t="shared" si="52"/>
        <v>95.829161392973134</v>
      </c>
      <c r="F688" s="2">
        <v>5</v>
      </c>
      <c r="G688" s="2">
        <f t="shared" si="53"/>
        <v>0.82916139297313229</v>
      </c>
      <c r="H688" s="2">
        <f t="shared" si="54"/>
        <v>1.7541752226481215</v>
      </c>
    </row>
    <row r="689" spans="1:8" x14ac:dyDescent="0.3">
      <c r="A689" s="2">
        <v>137320</v>
      </c>
      <c r="B689">
        <v>0.55674574456484016</v>
      </c>
      <c r="C689" s="15">
        <f t="shared" si="50"/>
        <v>0.85653191471513868</v>
      </c>
      <c r="D689" s="15">
        <f t="shared" si="51"/>
        <v>100</v>
      </c>
      <c r="E689" s="2">
        <f t="shared" si="52"/>
        <v>95.7173404264243</v>
      </c>
      <c r="F689" s="2">
        <v>5</v>
      </c>
      <c r="G689" s="2">
        <f t="shared" si="53"/>
        <v>0.71734042642430662</v>
      </c>
      <c r="H689" s="2">
        <f t="shared" si="54"/>
        <v>1.8978719624488634</v>
      </c>
    </row>
    <row r="690" spans="1:8" x14ac:dyDescent="0.3">
      <c r="A690" s="2">
        <v>137520</v>
      </c>
      <c r="B690">
        <v>0.52991301696882087</v>
      </c>
      <c r="C690" s="15">
        <f t="shared" si="50"/>
        <v>0.81525079533664746</v>
      </c>
      <c r="D690" s="15">
        <f t="shared" si="51"/>
        <v>100</v>
      </c>
      <c r="E690" s="2">
        <f t="shared" si="52"/>
        <v>95.923746023316767</v>
      </c>
      <c r="F690" s="2">
        <v>5</v>
      </c>
      <c r="G690" s="2">
        <f t="shared" si="53"/>
        <v>0.92374602331676314</v>
      </c>
      <c r="H690" s="2">
        <f t="shared" si="54"/>
        <v>1.6471394016870791</v>
      </c>
    </row>
    <row r="691" spans="1:8" x14ac:dyDescent="0.3">
      <c r="A691" s="2">
        <v>137720</v>
      </c>
      <c r="B691">
        <v>0.51439984951687001</v>
      </c>
      <c r="C691" s="15">
        <f t="shared" si="50"/>
        <v>0.79138438387210763</v>
      </c>
      <c r="D691" s="15">
        <f t="shared" si="51"/>
        <v>100</v>
      </c>
      <c r="E691" s="2">
        <f t="shared" si="52"/>
        <v>96.043078080639461</v>
      </c>
      <c r="F691" s="2">
        <v>5</v>
      </c>
      <c r="G691" s="2">
        <f t="shared" si="53"/>
        <v>1.0430780806394617</v>
      </c>
      <c r="H691" s="2">
        <f t="shared" si="54"/>
        <v>1.5268885124636122</v>
      </c>
    </row>
    <row r="692" spans="1:8" x14ac:dyDescent="0.3">
      <c r="A692" s="2">
        <v>137920</v>
      </c>
      <c r="B692">
        <v>0.55780984719864179</v>
      </c>
      <c r="C692" s="15">
        <f t="shared" si="50"/>
        <v>0.85816899569021809</v>
      </c>
      <c r="D692" s="15">
        <f t="shared" si="51"/>
        <v>100</v>
      </c>
      <c r="E692" s="2">
        <f t="shared" si="52"/>
        <v>95.709155021548909</v>
      </c>
      <c r="F692" s="2">
        <v>5</v>
      </c>
      <c r="G692" s="2">
        <f t="shared" si="53"/>
        <v>0.7091550215489093</v>
      </c>
      <c r="H692" s="2">
        <f t="shared" si="54"/>
        <v>1.9092628122716166</v>
      </c>
    </row>
    <row r="693" spans="1:8" x14ac:dyDescent="0.3">
      <c r="A693" s="2">
        <v>138120</v>
      </c>
      <c r="B693">
        <v>0.54320938635325877</v>
      </c>
      <c r="C693" s="15">
        <f t="shared" si="50"/>
        <v>0.83570674823578273</v>
      </c>
      <c r="D693" s="15">
        <f t="shared" si="51"/>
        <v>100</v>
      </c>
      <c r="E693" s="2">
        <f t="shared" si="52"/>
        <v>95.82146625882109</v>
      </c>
      <c r="F693" s="2">
        <v>5</v>
      </c>
      <c r="G693" s="2">
        <f t="shared" si="53"/>
        <v>0.82146625882108637</v>
      </c>
      <c r="H693" s="2">
        <f t="shared" si="54"/>
        <v>1.7634188749995501</v>
      </c>
    </row>
    <row r="694" spans="1:8" x14ac:dyDescent="0.3">
      <c r="A694" s="2">
        <v>138320</v>
      </c>
      <c r="B694">
        <v>0.57815661080866154</v>
      </c>
      <c r="C694" s="15">
        <f t="shared" si="50"/>
        <v>0.88947170893640237</v>
      </c>
      <c r="D694" s="15">
        <f t="shared" si="51"/>
        <v>100</v>
      </c>
      <c r="E694" s="2">
        <f t="shared" si="52"/>
        <v>95.552641455317982</v>
      </c>
      <c r="F694" s="2">
        <v>5</v>
      </c>
      <c r="G694" s="2">
        <f t="shared" si="53"/>
        <v>0.55264145531798814</v>
      </c>
      <c r="H694" s="2">
        <f t="shared" si="54"/>
        <v>2.1569908921293517</v>
      </c>
    </row>
    <row r="695" spans="1:8" x14ac:dyDescent="0.3">
      <c r="A695" s="2">
        <v>138520</v>
      </c>
      <c r="B695">
        <v>0.53250599105634211</v>
      </c>
      <c r="C695" s="15">
        <f t="shared" si="50"/>
        <v>0.8192399862405263</v>
      </c>
      <c r="D695" s="15">
        <f t="shared" si="51"/>
        <v>100</v>
      </c>
      <c r="E695" s="2">
        <f t="shared" si="52"/>
        <v>95.903800068797366</v>
      </c>
      <c r="F695" s="2">
        <v>5</v>
      </c>
      <c r="G695" s="2">
        <f t="shared" si="53"/>
        <v>0.90380006879736818</v>
      </c>
      <c r="H695" s="2">
        <f t="shared" si="54"/>
        <v>1.6687604387615298</v>
      </c>
    </row>
    <row r="696" spans="1:8" x14ac:dyDescent="0.3">
      <c r="A696" s="2">
        <v>138720</v>
      </c>
      <c r="B696">
        <v>0.53772057952706165</v>
      </c>
      <c r="C696" s="15">
        <f t="shared" si="50"/>
        <v>0.82726243004163325</v>
      </c>
      <c r="D696" s="15">
        <f t="shared" si="51"/>
        <v>100</v>
      </c>
      <c r="E696" s="2">
        <f t="shared" si="52"/>
        <v>95.86368784979183</v>
      </c>
      <c r="F696" s="2">
        <v>5</v>
      </c>
      <c r="G696" s="2">
        <f t="shared" si="53"/>
        <v>0.86368784979183388</v>
      </c>
      <c r="H696" s="2">
        <f t="shared" si="54"/>
        <v>1.7137388510637088</v>
      </c>
    </row>
    <row r="697" spans="1:8" x14ac:dyDescent="0.3">
      <c r="A697" s="2">
        <v>138920</v>
      </c>
      <c r="B697">
        <v>0.54195064803012116</v>
      </c>
      <c r="C697" s="15">
        <f t="shared" si="50"/>
        <v>0.83377022773864795</v>
      </c>
      <c r="D697" s="15">
        <f t="shared" si="51"/>
        <v>100</v>
      </c>
      <c r="E697" s="2">
        <f t="shared" si="52"/>
        <v>95.831148861306758</v>
      </c>
      <c r="F697" s="2">
        <v>5</v>
      </c>
      <c r="G697" s="2">
        <f t="shared" si="53"/>
        <v>0.83114886130675991</v>
      </c>
      <c r="H697" s="2">
        <f t="shared" si="54"/>
        <v>1.7518018682877454</v>
      </c>
    </row>
    <row r="698" spans="1:8" x14ac:dyDescent="0.3">
      <c r="A698" s="2">
        <v>139120</v>
      </c>
      <c r="B698">
        <v>0.55903487293127208</v>
      </c>
      <c r="C698" s="15">
        <f t="shared" si="50"/>
        <v>0.86005365066349548</v>
      </c>
      <c r="D698" s="15">
        <f t="shared" si="51"/>
        <v>100</v>
      </c>
      <c r="E698" s="2">
        <f t="shared" si="52"/>
        <v>95.699731746682517</v>
      </c>
      <c r="F698" s="2">
        <v>5</v>
      </c>
      <c r="G698" s="2">
        <f t="shared" si="53"/>
        <v>0.6997317466825228</v>
      </c>
      <c r="H698" s="2">
        <f t="shared" si="54"/>
        <v>1.9225414582468956</v>
      </c>
    </row>
    <row r="699" spans="1:8" x14ac:dyDescent="0.3">
      <c r="A699" s="2">
        <v>139320</v>
      </c>
      <c r="B699">
        <v>0.54593917995671393</v>
      </c>
      <c r="C699" s="15">
        <f t="shared" si="50"/>
        <v>0.83990643070263682</v>
      </c>
      <c r="D699" s="15">
        <f t="shared" si="51"/>
        <v>100</v>
      </c>
      <c r="E699" s="2">
        <f t="shared" si="52"/>
        <v>95.800467846486811</v>
      </c>
      <c r="F699" s="2">
        <v>5</v>
      </c>
      <c r="G699" s="2">
        <f t="shared" si="53"/>
        <v>0.80046784648681601</v>
      </c>
      <c r="H699" s="2">
        <f t="shared" si="54"/>
        <v>1.7890942091252307</v>
      </c>
    </row>
    <row r="700" spans="1:8" x14ac:dyDescent="0.3">
      <c r="A700" s="2">
        <v>139520</v>
      </c>
      <c r="B700">
        <v>0.56481592457202212</v>
      </c>
      <c r="C700" s="15">
        <f t="shared" si="50"/>
        <v>0.86894757626464936</v>
      </c>
      <c r="D700" s="15">
        <f t="shared" si="51"/>
        <v>100</v>
      </c>
      <c r="E700" s="2">
        <f t="shared" si="52"/>
        <v>95.65526211867676</v>
      </c>
      <c r="F700" s="2">
        <v>5</v>
      </c>
      <c r="G700" s="2">
        <f t="shared" si="53"/>
        <v>0.65526211867675332</v>
      </c>
      <c r="H700" s="2">
        <f t="shared" si="54"/>
        <v>1.9877383773403949</v>
      </c>
    </row>
    <row r="701" spans="1:8" x14ac:dyDescent="0.3">
      <c r="A701" s="2">
        <v>139720</v>
      </c>
      <c r="B701">
        <v>0.55382608065334527</v>
      </c>
      <c r="C701" s="15">
        <f t="shared" si="50"/>
        <v>0.85204012408206964</v>
      </c>
      <c r="D701" s="15">
        <f t="shared" si="51"/>
        <v>100</v>
      </c>
      <c r="E701" s="2">
        <f t="shared" si="52"/>
        <v>95.739799379589655</v>
      </c>
      <c r="F701" s="2">
        <v>5</v>
      </c>
      <c r="G701" s="2">
        <f t="shared" si="53"/>
        <v>0.73979937958965181</v>
      </c>
      <c r="H701" s="2">
        <f t="shared" si="54"/>
        <v>1.8672780531401523</v>
      </c>
    </row>
    <row r="702" spans="1:8" x14ac:dyDescent="0.3">
      <c r="A702" s="2">
        <v>139920</v>
      </c>
      <c r="B702">
        <v>0.55428027727339524</v>
      </c>
      <c r="C702" s="15">
        <f t="shared" si="50"/>
        <v>0.85273888811291576</v>
      </c>
      <c r="D702" s="15">
        <f t="shared" si="51"/>
        <v>100</v>
      </c>
      <c r="E702" s="2">
        <f t="shared" si="52"/>
        <v>95.736305559435422</v>
      </c>
      <c r="F702" s="2">
        <v>5</v>
      </c>
      <c r="G702" s="2">
        <f t="shared" si="53"/>
        <v>0.73630555943542131</v>
      </c>
      <c r="H702" s="2">
        <f t="shared" si="54"/>
        <v>1.8719754055329443</v>
      </c>
    </row>
    <row r="703" spans="1:8" x14ac:dyDescent="0.3">
      <c r="A703" s="2">
        <v>140120</v>
      </c>
      <c r="B703">
        <v>0.55556705502000903</v>
      </c>
      <c r="C703" s="15">
        <f t="shared" si="50"/>
        <v>0.85471854618462928</v>
      </c>
      <c r="D703" s="15">
        <f t="shared" si="51"/>
        <v>100</v>
      </c>
      <c r="E703" s="2">
        <f t="shared" si="52"/>
        <v>95.726407269076859</v>
      </c>
      <c r="F703" s="2">
        <v>5</v>
      </c>
      <c r="G703" s="2">
        <f t="shared" si="53"/>
        <v>0.72640726907685327</v>
      </c>
      <c r="H703" s="2">
        <f t="shared" si="54"/>
        <v>1.885406369622967</v>
      </c>
    </row>
    <row r="704" spans="1:8" x14ac:dyDescent="0.3">
      <c r="A704" s="2">
        <v>140320</v>
      </c>
      <c r="B704">
        <v>0.55141037306642404</v>
      </c>
      <c r="C704" s="15">
        <f t="shared" si="50"/>
        <v>0.84832365087142159</v>
      </c>
      <c r="D704" s="15">
        <f t="shared" si="51"/>
        <v>100</v>
      </c>
      <c r="E704" s="2">
        <f t="shared" si="52"/>
        <v>95.758381745642893</v>
      </c>
      <c r="F704" s="2">
        <v>5</v>
      </c>
      <c r="G704" s="2">
        <f t="shared" si="53"/>
        <v>0.75838174564289229</v>
      </c>
      <c r="H704" s="2">
        <f t="shared" si="54"/>
        <v>1.8426642863837548</v>
      </c>
    </row>
    <row r="705" spans="1:8" x14ac:dyDescent="0.3">
      <c r="A705" s="2">
        <v>140520</v>
      </c>
      <c r="B705">
        <v>0.55434782608695654</v>
      </c>
      <c r="C705" s="15">
        <f t="shared" si="50"/>
        <v>0.85284280936454848</v>
      </c>
      <c r="D705" s="15">
        <f t="shared" si="51"/>
        <v>100</v>
      </c>
      <c r="E705" s="2">
        <f t="shared" si="52"/>
        <v>95.735785953177256</v>
      </c>
      <c r="F705" s="2">
        <v>5</v>
      </c>
      <c r="G705" s="2">
        <f t="shared" si="53"/>
        <v>0.73578595317725792</v>
      </c>
      <c r="H705" s="2">
        <f t="shared" si="54"/>
        <v>1.8726759209501878</v>
      </c>
    </row>
    <row r="706" spans="1:8" x14ac:dyDescent="0.3">
      <c r="A706" s="2">
        <v>140720</v>
      </c>
      <c r="B706">
        <v>0.55012512661621882</v>
      </c>
      <c r="C706" s="15">
        <f t="shared" si="50"/>
        <v>0.84634634864033664</v>
      </c>
      <c r="D706" s="15">
        <f t="shared" si="51"/>
        <v>100</v>
      </c>
      <c r="E706" s="2">
        <f t="shared" si="52"/>
        <v>95.768268256798322</v>
      </c>
      <c r="F706" s="2">
        <v>5</v>
      </c>
      <c r="G706" s="2">
        <f t="shared" si="53"/>
        <v>0.76826825679831678</v>
      </c>
      <c r="H706" s="2">
        <f t="shared" si="54"/>
        <v>1.8298154416189745</v>
      </c>
    </row>
    <row r="707" spans="1:8" x14ac:dyDescent="0.3">
      <c r="A707" s="2">
        <v>140920</v>
      </c>
      <c r="B707">
        <v>0.54797399581620709</v>
      </c>
      <c r="C707" s="15">
        <f t="shared" ref="C707:C752" si="55">B707/$J$27</f>
        <v>0.84303691664031855</v>
      </c>
      <c r="D707" s="15">
        <f t="shared" ref="D707:D770" si="56">$J$28</f>
        <v>100</v>
      </c>
      <c r="E707" s="2">
        <f t="shared" si="52"/>
        <v>95.784815416798409</v>
      </c>
      <c r="F707" s="2">
        <v>5</v>
      </c>
      <c r="G707" s="2">
        <f t="shared" si="53"/>
        <v>0.78481541679840738</v>
      </c>
      <c r="H707" s="2">
        <f t="shared" si="54"/>
        <v>1.8086786225891152</v>
      </c>
    </row>
    <row r="708" spans="1:8" x14ac:dyDescent="0.3">
      <c r="A708" s="2">
        <v>141120</v>
      </c>
      <c r="B708">
        <v>0.53497631734754292</v>
      </c>
      <c r="C708" s="15">
        <f t="shared" si="55"/>
        <v>0.82304048822698905</v>
      </c>
      <c r="D708" s="15">
        <f t="shared" si="56"/>
        <v>100</v>
      </c>
      <c r="E708" s="2">
        <f t="shared" ref="E708:E752" si="57">D708-(F708*C708)</f>
        <v>95.88479755886506</v>
      </c>
      <c r="F708" s="2">
        <v>5</v>
      </c>
      <c r="G708" s="2">
        <f t="shared" ref="G708:G752" si="58">F708-(F708*C708)</f>
        <v>0.88479755886505451</v>
      </c>
      <c r="H708" s="2">
        <f t="shared" ref="H708:H752" si="59">LN((F708*E708)/(D708*G708))</f>
        <v>1.6898115790642256</v>
      </c>
    </row>
    <row r="709" spans="1:8" x14ac:dyDescent="0.3">
      <c r="A709" s="2">
        <v>141320</v>
      </c>
      <c r="B709">
        <v>0.57725297203758996</v>
      </c>
      <c r="C709" s="15">
        <f t="shared" si="55"/>
        <v>0.88808149544244608</v>
      </c>
      <c r="D709" s="15">
        <f t="shared" si="56"/>
        <v>100</v>
      </c>
      <c r="E709" s="2">
        <f t="shared" si="57"/>
        <v>95.559592522787767</v>
      </c>
      <c r="F709" s="2">
        <v>5</v>
      </c>
      <c r="G709" s="2">
        <f t="shared" si="58"/>
        <v>0.55959252278776983</v>
      </c>
      <c r="H709" s="2">
        <f t="shared" si="59"/>
        <v>2.1445641827853033</v>
      </c>
    </row>
    <row r="710" spans="1:8" x14ac:dyDescent="0.3">
      <c r="A710" s="2">
        <v>141520</v>
      </c>
      <c r="B710">
        <v>0.57502978554408257</v>
      </c>
      <c r="C710" s="15">
        <f t="shared" si="55"/>
        <v>0.88466120852935781</v>
      </c>
      <c r="D710" s="15">
        <f t="shared" si="56"/>
        <v>100</v>
      </c>
      <c r="E710" s="2">
        <f t="shared" si="57"/>
        <v>95.576693957353214</v>
      </c>
      <c r="F710" s="2">
        <v>5</v>
      </c>
      <c r="G710" s="2">
        <f t="shared" si="58"/>
        <v>0.57669395735321061</v>
      </c>
      <c r="H710" s="2">
        <f t="shared" si="59"/>
        <v>2.1146402861137434</v>
      </c>
    </row>
    <row r="711" spans="1:8" x14ac:dyDescent="0.3">
      <c r="A711" s="2">
        <v>141720</v>
      </c>
      <c r="B711">
        <v>0.56532412921416597</v>
      </c>
      <c r="C711" s="15">
        <f t="shared" si="55"/>
        <v>0.86972942956025534</v>
      </c>
      <c r="D711" s="15">
        <f t="shared" si="56"/>
        <v>100</v>
      </c>
      <c r="E711" s="2">
        <f t="shared" si="57"/>
        <v>95.651352852198727</v>
      </c>
      <c r="F711" s="2">
        <v>5</v>
      </c>
      <c r="G711" s="2">
        <f t="shared" si="58"/>
        <v>0.6513528521987233</v>
      </c>
      <c r="H711" s="2">
        <f t="shared" si="59"/>
        <v>1.993681333953264</v>
      </c>
    </row>
    <row r="712" spans="1:8" x14ac:dyDescent="0.3">
      <c r="A712" s="2">
        <v>141920</v>
      </c>
      <c r="B712">
        <v>0.55590266359750085</v>
      </c>
      <c r="C712" s="15">
        <f t="shared" si="55"/>
        <v>0.85523486707307816</v>
      </c>
      <c r="D712" s="15">
        <f t="shared" si="56"/>
        <v>100</v>
      </c>
      <c r="E712" s="2">
        <f t="shared" si="57"/>
        <v>95.723825664634603</v>
      </c>
      <c r="F712" s="2">
        <v>5</v>
      </c>
      <c r="G712" s="2">
        <f t="shared" si="58"/>
        <v>0.72382566463460929</v>
      </c>
      <c r="H712" s="2">
        <f t="shared" si="59"/>
        <v>1.8889396662276177</v>
      </c>
    </row>
    <row r="713" spans="1:8" x14ac:dyDescent="0.3">
      <c r="A713" s="2">
        <v>142120</v>
      </c>
      <c r="B713">
        <v>0.55141163824982486</v>
      </c>
      <c r="C713" s="15">
        <f t="shared" si="55"/>
        <v>0.84832559730742285</v>
      </c>
      <c r="D713" s="15">
        <f t="shared" si="56"/>
        <v>100</v>
      </c>
      <c r="E713" s="2">
        <f t="shared" si="57"/>
        <v>95.758372013462889</v>
      </c>
      <c r="F713" s="2">
        <v>5</v>
      </c>
      <c r="G713" s="2">
        <f t="shared" si="58"/>
        <v>0.75837201346288552</v>
      </c>
      <c r="H713" s="2">
        <f t="shared" si="59"/>
        <v>1.8426770176581335</v>
      </c>
    </row>
    <row r="714" spans="1:8" x14ac:dyDescent="0.3">
      <c r="A714" s="2">
        <v>142320</v>
      </c>
      <c r="B714">
        <v>0.54433719165504102</v>
      </c>
      <c r="C714" s="15">
        <f t="shared" si="55"/>
        <v>0.83744183331544775</v>
      </c>
      <c r="D714" s="15">
        <f t="shared" si="56"/>
        <v>100</v>
      </c>
      <c r="E714" s="2">
        <f t="shared" si="57"/>
        <v>95.812790833422767</v>
      </c>
      <c r="F714" s="2">
        <v>5</v>
      </c>
      <c r="G714" s="2">
        <f t="shared" si="58"/>
        <v>0.81279083342276159</v>
      </c>
      <c r="H714" s="2">
        <f t="shared" si="59"/>
        <v>1.7739453985154843</v>
      </c>
    </row>
    <row r="715" spans="1:8" x14ac:dyDescent="0.3">
      <c r="A715" s="2">
        <v>142520</v>
      </c>
      <c r="B715">
        <v>0.55214233572126747</v>
      </c>
      <c r="C715" s="15">
        <f t="shared" si="55"/>
        <v>0.84944974726348843</v>
      </c>
      <c r="D715" s="15">
        <f t="shared" si="56"/>
        <v>100</v>
      </c>
      <c r="E715" s="2">
        <f t="shared" si="57"/>
        <v>95.752751263682555</v>
      </c>
      <c r="F715" s="2">
        <v>5</v>
      </c>
      <c r="G715" s="2">
        <f t="shared" si="58"/>
        <v>0.75275126368255751</v>
      </c>
      <c r="H715" s="2">
        <f t="shared" si="59"/>
        <v>1.8500575207853769</v>
      </c>
    </row>
    <row r="716" spans="1:8" x14ac:dyDescent="0.3">
      <c r="A716" s="2">
        <v>142720</v>
      </c>
      <c r="B716">
        <v>0.53366868781285748</v>
      </c>
      <c r="C716" s="15">
        <f t="shared" si="55"/>
        <v>0.82102875048131918</v>
      </c>
      <c r="D716" s="15">
        <f t="shared" si="56"/>
        <v>100</v>
      </c>
      <c r="E716" s="2">
        <f t="shared" si="57"/>
        <v>95.89485624759341</v>
      </c>
      <c r="F716" s="2">
        <v>5</v>
      </c>
      <c r="G716" s="2">
        <f t="shared" si="58"/>
        <v>0.89485624759340432</v>
      </c>
      <c r="H716" s="2">
        <f t="shared" si="59"/>
        <v>1.6786122610928671</v>
      </c>
    </row>
    <row r="717" spans="1:8" x14ac:dyDescent="0.3">
      <c r="A717" s="2">
        <v>142920</v>
      </c>
      <c r="B717">
        <v>0.55905407102593851</v>
      </c>
      <c r="C717" s="15">
        <f t="shared" si="55"/>
        <v>0.86008318619375157</v>
      </c>
      <c r="D717" s="15">
        <f t="shared" si="56"/>
        <v>100</v>
      </c>
      <c r="E717" s="2">
        <f t="shared" si="57"/>
        <v>95.699584069031246</v>
      </c>
      <c r="F717" s="2">
        <v>5</v>
      </c>
      <c r="G717" s="2">
        <f t="shared" si="58"/>
        <v>0.69958406903124182</v>
      </c>
      <c r="H717" s="2">
        <f t="shared" si="59"/>
        <v>1.9227509863354229</v>
      </c>
    </row>
    <row r="718" spans="1:8" x14ac:dyDescent="0.3">
      <c r="A718" s="2">
        <v>143120</v>
      </c>
      <c r="B718">
        <v>0.55859692220237123</v>
      </c>
      <c r="C718" s="15">
        <f t="shared" si="55"/>
        <v>0.85937988031134027</v>
      </c>
      <c r="D718" s="15">
        <f t="shared" si="56"/>
        <v>100</v>
      </c>
      <c r="E718" s="2">
        <f t="shared" si="57"/>
        <v>95.703100598443299</v>
      </c>
      <c r="F718" s="2">
        <v>5</v>
      </c>
      <c r="G718" s="2">
        <f t="shared" si="58"/>
        <v>0.70310059844329853</v>
      </c>
      <c r="H718" s="2">
        <f t="shared" si="59"/>
        <v>1.917773722155627</v>
      </c>
    </row>
    <row r="719" spans="1:8" x14ac:dyDescent="0.3">
      <c r="A719" s="2">
        <v>143320</v>
      </c>
      <c r="B719">
        <v>0.53908556593407964</v>
      </c>
      <c r="C719" s="15">
        <f t="shared" si="55"/>
        <v>0.82936240912935322</v>
      </c>
      <c r="D719" s="15">
        <f t="shared" si="56"/>
        <v>100</v>
      </c>
      <c r="E719" s="2">
        <f t="shared" si="57"/>
        <v>95.853187954353231</v>
      </c>
      <c r="F719" s="2">
        <v>5</v>
      </c>
      <c r="G719" s="2">
        <f t="shared" si="58"/>
        <v>0.85318795435323391</v>
      </c>
      <c r="H719" s="2">
        <f t="shared" si="59"/>
        <v>1.7258608658937684</v>
      </c>
    </row>
    <row r="720" spans="1:8" x14ac:dyDescent="0.3">
      <c r="A720" s="2">
        <v>143520</v>
      </c>
      <c r="B720">
        <v>0.5651600739242798</v>
      </c>
      <c r="C720" s="15">
        <f t="shared" si="55"/>
        <v>0.86947703680658428</v>
      </c>
      <c r="D720" s="15">
        <f t="shared" si="56"/>
        <v>100</v>
      </c>
      <c r="E720" s="2">
        <f t="shared" si="57"/>
        <v>95.652614815967084</v>
      </c>
      <c r="F720" s="2">
        <v>5</v>
      </c>
      <c r="G720" s="2">
        <f t="shared" si="58"/>
        <v>0.6526148159670786</v>
      </c>
      <c r="H720" s="2">
        <f t="shared" si="59"/>
        <v>1.9917589513893534</v>
      </c>
    </row>
    <row r="721" spans="1:8" x14ac:dyDescent="0.3">
      <c r="A721" s="2">
        <v>143720</v>
      </c>
      <c r="B721">
        <v>0.55069311430704804</v>
      </c>
      <c r="C721" s="15">
        <f t="shared" si="55"/>
        <v>0.84722017585699694</v>
      </c>
      <c r="D721" s="15">
        <f t="shared" si="56"/>
        <v>100</v>
      </c>
      <c r="E721" s="2">
        <f t="shared" si="57"/>
        <v>95.76389912071501</v>
      </c>
      <c r="F721" s="2">
        <v>5</v>
      </c>
      <c r="G721" s="2">
        <f t="shared" si="58"/>
        <v>0.7638991207150152</v>
      </c>
      <c r="H721" s="2">
        <f t="shared" si="59"/>
        <v>1.8354730439843778</v>
      </c>
    </row>
    <row r="722" spans="1:8" x14ac:dyDescent="0.3">
      <c r="A722" s="2">
        <v>143920</v>
      </c>
      <c r="B722">
        <v>0.54852762410379807</v>
      </c>
      <c r="C722" s="15">
        <f t="shared" si="55"/>
        <v>0.84388865246738165</v>
      </c>
      <c r="D722" s="15">
        <f t="shared" si="56"/>
        <v>100</v>
      </c>
      <c r="E722" s="2">
        <f t="shared" si="57"/>
        <v>95.78055673766309</v>
      </c>
      <c r="F722" s="2">
        <v>5</v>
      </c>
      <c r="G722" s="2">
        <f t="shared" si="58"/>
        <v>0.78055673766309219</v>
      </c>
      <c r="H722" s="2">
        <f t="shared" si="59"/>
        <v>1.8140752816886789</v>
      </c>
    </row>
    <row r="723" spans="1:8" x14ac:dyDescent="0.3">
      <c r="A723" s="2">
        <v>144120</v>
      </c>
      <c r="B723">
        <v>0.5538650019825736</v>
      </c>
      <c r="C723" s="15">
        <f t="shared" si="55"/>
        <v>0.85210000305011324</v>
      </c>
      <c r="D723" s="15">
        <f t="shared" si="56"/>
        <v>100</v>
      </c>
      <c r="E723" s="2">
        <f t="shared" si="57"/>
        <v>95.739499984749429</v>
      </c>
      <c r="F723" s="2">
        <v>5</v>
      </c>
      <c r="G723" s="2">
        <f t="shared" si="58"/>
        <v>0.73949998474943346</v>
      </c>
      <c r="H723" s="2">
        <f t="shared" si="59"/>
        <v>1.86767970521399</v>
      </c>
    </row>
    <row r="724" spans="1:8" x14ac:dyDescent="0.3">
      <c r="A724" s="2">
        <v>144320</v>
      </c>
      <c r="B724">
        <v>0.58887464409467472</v>
      </c>
      <c r="C724" s="15">
        <f t="shared" si="55"/>
        <v>0.90596099091488413</v>
      </c>
      <c r="D724" s="15">
        <f t="shared" si="56"/>
        <v>100</v>
      </c>
      <c r="E724" s="2">
        <f t="shared" si="57"/>
        <v>95.470195045425584</v>
      </c>
      <c r="F724" s="2">
        <v>5</v>
      </c>
      <c r="G724" s="2">
        <f t="shared" si="58"/>
        <v>0.47019504542557922</v>
      </c>
      <c r="H724" s="2">
        <f t="shared" si="59"/>
        <v>2.3176895115516105</v>
      </c>
    </row>
    <row r="725" spans="1:8" x14ac:dyDescent="0.3">
      <c r="A725" s="2">
        <v>144520</v>
      </c>
      <c r="B725">
        <v>0.53998250975417561</v>
      </c>
      <c r="C725" s="15">
        <f t="shared" si="55"/>
        <v>0.83074232269873172</v>
      </c>
      <c r="D725" s="15">
        <f t="shared" si="56"/>
        <v>100</v>
      </c>
      <c r="E725" s="2">
        <f t="shared" si="57"/>
        <v>95.846288386506345</v>
      </c>
      <c r="F725" s="2">
        <v>5</v>
      </c>
      <c r="G725" s="2">
        <f t="shared" si="58"/>
        <v>0.84628838650634108</v>
      </c>
      <c r="H725" s="2">
        <f t="shared" si="59"/>
        <v>1.7339085671103434</v>
      </c>
    </row>
    <row r="726" spans="1:8" x14ac:dyDescent="0.3">
      <c r="A726" s="2">
        <v>144720</v>
      </c>
      <c r="B726">
        <v>0.58704051468873719</v>
      </c>
      <c r="C726" s="15">
        <f t="shared" si="55"/>
        <v>0.90313925336728795</v>
      </c>
      <c r="D726" s="15">
        <f t="shared" si="56"/>
        <v>100</v>
      </c>
      <c r="E726" s="2">
        <f t="shared" si="57"/>
        <v>95.484303733163557</v>
      </c>
      <c r="F726" s="2">
        <v>5</v>
      </c>
      <c r="G726" s="2">
        <f t="shared" si="58"/>
        <v>0.48430373316356068</v>
      </c>
      <c r="H726" s="2">
        <f t="shared" si="59"/>
        <v>2.2882726228419874</v>
      </c>
    </row>
    <row r="727" spans="1:8" x14ac:dyDescent="0.3">
      <c r="A727" s="2">
        <v>144920</v>
      </c>
      <c r="B727">
        <v>0.55645915885889219</v>
      </c>
      <c r="C727" s="15">
        <f t="shared" si="55"/>
        <v>0.85609101362906492</v>
      </c>
      <c r="D727" s="15">
        <f t="shared" si="56"/>
        <v>100</v>
      </c>
      <c r="E727" s="2">
        <f t="shared" si="57"/>
        <v>95.719544931854671</v>
      </c>
      <c r="F727" s="2">
        <v>5</v>
      </c>
      <c r="G727" s="2">
        <f t="shared" si="58"/>
        <v>0.71954493185467516</v>
      </c>
      <c r="H727" s="2">
        <f t="shared" si="59"/>
        <v>1.8948265411990737</v>
      </c>
    </row>
    <row r="728" spans="1:8" x14ac:dyDescent="0.3">
      <c r="A728" s="2">
        <v>145120</v>
      </c>
      <c r="B728">
        <v>0.55651752769830698</v>
      </c>
      <c r="C728" s="15">
        <f t="shared" si="55"/>
        <v>0.85618081184354922</v>
      </c>
      <c r="D728" s="15">
        <f t="shared" si="56"/>
        <v>100</v>
      </c>
      <c r="E728" s="2">
        <f t="shared" si="57"/>
        <v>95.719095940782253</v>
      </c>
      <c r="F728" s="2">
        <v>5</v>
      </c>
      <c r="G728" s="2">
        <f t="shared" si="58"/>
        <v>0.71909594078225414</v>
      </c>
      <c r="H728" s="2">
        <f t="shared" si="59"/>
        <v>1.8954460383587561</v>
      </c>
    </row>
    <row r="729" spans="1:8" x14ac:dyDescent="0.3">
      <c r="A729" s="2">
        <v>145320</v>
      </c>
      <c r="B729">
        <v>0.54230303266205737</v>
      </c>
      <c r="C729" s="15">
        <f t="shared" si="55"/>
        <v>0.83431235794162673</v>
      </c>
      <c r="D729" s="15">
        <f t="shared" si="56"/>
        <v>100</v>
      </c>
      <c r="E729" s="2">
        <f t="shared" si="57"/>
        <v>95.828438210291864</v>
      </c>
      <c r="F729" s="2">
        <v>5</v>
      </c>
      <c r="G729" s="2">
        <f t="shared" si="58"/>
        <v>0.82843821029186593</v>
      </c>
      <c r="H729" s="2">
        <f t="shared" si="59"/>
        <v>1.7550402422776896</v>
      </c>
    </row>
    <row r="730" spans="1:8" x14ac:dyDescent="0.3">
      <c r="A730" s="2">
        <v>145520</v>
      </c>
      <c r="B730">
        <v>0.59589128524982415</v>
      </c>
      <c r="C730" s="15">
        <f t="shared" si="55"/>
        <v>0.91675582346126794</v>
      </c>
      <c r="D730" s="15">
        <f t="shared" si="56"/>
        <v>100</v>
      </c>
      <c r="E730" s="2">
        <f t="shared" si="57"/>
        <v>95.416220882693665</v>
      </c>
      <c r="F730" s="2">
        <v>5</v>
      </c>
      <c r="G730" s="2">
        <f t="shared" si="58"/>
        <v>0.41622088269366042</v>
      </c>
      <c r="H730" s="2">
        <f t="shared" si="59"/>
        <v>2.4390555122845701</v>
      </c>
    </row>
    <row r="731" spans="1:8" x14ac:dyDescent="0.3">
      <c r="A731" s="2">
        <v>145720</v>
      </c>
      <c r="B731">
        <v>0.56228044186735515</v>
      </c>
      <c r="C731" s="15">
        <f t="shared" si="55"/>
        <v>0.86504683364208479</v>
      </c>
      <c r="D731" s="15">
        <f t="shared" si="56"/>
        <v>100</v>
      </c>
      <c r="E731" s="2">
        <f t="shared" si="57"/>
        <v>95.674765831789571</v>
      </c>
      <c r="F731" s="2">
        <v>5</v>
      </c>
      <c r="G731" s="2">
        <f t="shared" si="58"/>
        <v>0.67476583178957572</v>
      </c>
      <c r="H731" s="2">
        <f t="shared" si="59"/>
        <v>1.9586118743827841</v>
      </c>
    </row>
    <row r="732" spans="1:8" x14ac:dyDescent="0.3">
      <c r="A732" s="2">
        <v>145920</v>
      </c>
      <c r="B732">
        <v>0.57168793363266523</v>
      </c>
      <c r="C732" s="15">
        <f t="shared" si="55"/>
        <v>0.87951989789640805</v>
      </c>
      <c r="D732" s="15">
        <f t="shared" si="56"/>
        <v>100</v>
      </c>
      <c r="E732" s="2">
        <f t="shared" si="57"/>
        <v>95.602400510517953</v>
      </c>
      <c r="F732" s="2">
        <v>5</v>
      </c>
      <c r="G732" s="2">
        <f t="shared" si="58"/>
        <v>0.60240051051795973</v>
      </c>
      <c r="H732" s="2">
        <f t="shared" si="59"/>
        <v>2.0712984111542112</v>
      </c>
    </row>
    <row r="733" spans="1:8" x14ac:dyDescent="0.3">
      <c r="A733" s="2">
        <v>146120</v>
      </c>
      <c r="B733">
        <v>0.56071700838582827</v>
      </c>
      <c r="C733" s="15">
        <f t="shared" si="55"/>
        <v>0.86264155136281273</v>
      </c>
      <c r="D733" s="15">
        <f t="shared" si="56"/>
        <v>100</v>
      </c>
      <c r="E733" s="2">
        <f t="shared" si="57"/>
        <v>95.686792243185934</v>
      </c>
      <c r="F733" s="2">
        <v>5</v>
      </c>
      <c r="G733" s="2">
        <f t="shared" si="58"/>
        <v>0.6867922431859359</v>
      </c>
      <c r="H733" s="2">
        <f t="shared" si="59"/>
        <v>1.9410714474531725</v>
      </c>
    </row>
    <row r="734" spans="1:8" x14ac:dyDescent="0.3">
      <c r="A734" s="2">
        <v>146320</v>
      </c>
      <c r="B734">
        <v>0.52553673111402788</v>
      </c>
      <c r="C734" s="15">
        <f t="shared" si="55"/>
        <v>0.80851804786773518</v>
      </c>
      <c r="D734" s="15">
        <f t="shared" si="56"/>
        <v>100</v>
      </c>
      <c r="E734" s="2">
        <f t="shared" si="57"/>
        <v>95.957409760661321</v>
      </c>
      <c r="F734" s="2">
        <v>5</v>
      </c>
      <c r="G734" s="2">
        <f t="shared" si="58"/>
        <v>0.95740976066132433</v>
      </c>
      <c r="H734" s="2">
        <f t="shared" si="59"/>
        <v>1.6116959782551472</v>
      </c>
    </row>
    <row r="735" spans="1:8" x14ac:dyDescent="0.3">
      <c r="A735" s="2">
        <v>146520</v>
      </c>
      <c r="B735">
        <v>0.56679438453377828</v>
      </c>
      <c r="C735" s="15">
        <f t="shared" si="55"/>
        <v>0.87199136082119733</v>
      </c>
      <c r="D735" s="15">
        <f t="shared" si="56"/>
        <v>100</v>
      </c>
      <c r="E735" s="2">
        <f t="shared" si="57"/>
        <v>95.640043195894009</v>
      </c>
      <c r="F735" s="2">
        <v>5</v>
      </c>
      <c r="G735" s="2">
        <f t="shared" si="58"/>
        <v>0.64004319589401337</v>
      </c>
      <c r="H735" s="2">
        <f t="shared" si="59"/>
        <v>2.0110789320085645</v>
      </c>
    </row>
    <row r="736" spans="1:8" x14ac:dyDescent="0.3">
      <c r="A736" s="2">
        <v>146720</v>
      </c>
      <c r="B736">
        <v>0.56928323862491437</v>
      </c>
      <c r="C736" s="15">
        <f t="shared" si="55"/>
        <v>0.8758203671152528</v>
      </c>
      <c r="D736" s="15">
        <f t="shared" si="56"/>
        <v>100</v>
      </c>
      <c r="E736" s="2">
        <f t="shared" si="57"/>
        <v>95.620898164423735</v>
      </c>
      <c r="F736" s="2">
        <v>5</v>
      </c>
      <c r="G736" s="2">
        <f t="shared" si="58"/>
        <v>0.62089816442373635</v>
      </c>
      <c r="H736" s="2">
        <f t="shared" si="59"/>
        <v>2.0412473195912404</v>
      </c>
    </row>
    <row r="737" spans="1:8" x14ac:dyDescent="0.3">
      <c r="A737" s="2">
        <v>146920</v>
      </c>
      <c r="B737">
        <v>0.54414542888436412</v>
      </c>
      <c r="C737" s="15">
        <f t="shared" si="55"/>
        <v>0.8371468136682525</v>
      </c>
      <c r="D737" s="15">
        <f t="shared" si="56"/>
        <v>100</v>
      </c>
      <c r="E737" s="2">
        <f t="shared" si="57"/>
        <v>95.814265931658738</v>
      </c>
      <c r="F737" s="2">
        <v>5</v>
      </c>
      <c r="G737" s="2">
        <f t="shared" si="58"/>
        <v>0.81426593165873751</v>
      </c>
      <c r="H737" s="2">
        <f t="shared" si="59"/>
        <v>1.7721475829920226</v>
      </c>
    </row>
    <row r="738" spans="1:8" x14ac:dyDescent="0.3">
      <c r="A738" s="2">
        <v>147120</v>
      </c>
      <c r="B738">
        <v>0.55440562096467916</v>
      </c>
      <c r="C738" s="15">
        <f t="shared" si="55"/>
        <v>0.85293172456104482</v>
      </c>
      <c r="D738" s="15">
        <f t="shared" si="56"/>
        <v>100</v>
      </c>
      <c r="E738" s="2">
        <f t="shared" si="57"/>
        <v>95.735341377194771</v>
      </c>
      <c r="F738" s="2">
        <v>5</v>
      </c>
      <c r="G738" s="2">
        <f t="shared" si="58"/>
        <v>0.73534137719477588</v>
      </c>
      <c r="H738" s="2">
        <f t="shared" si="59"/>
        <v>1.8732756789489982</v>
      </c>
    </row>
    <row r="739" spans="1:8" x14ac:dyDescent="0.3">
      <c r="A739" s="2">
        <v>147320</v>
      </c>
      <c r="B739">
        <v>0.55997280985436793</v>
      </c>
      <c r="C739" s="15">
        <f t="shared" si="55"/>
        <v>0.86149663054518144</v>
      </c>
      <c r="D739" s="15">
        <f t="shared" si="56"/>
        <v>100</v>
      </c>
      <c r="E739" s="2">
        <f t="shared" si="57"/>
        <v>95.692516847274092</v>
      </c>
      <c r="F739" s="2">
        <v>5</v>
      </c>
      <c r="G739" s="2">
        <f t="shared" si="58"/>
        <v>0.69251684727409302</v>
      </c>
      <c r="H739" s="2">
        <f t="shared" si="59"/>
        <v>1.9328305410071664</v>
      </c>
    </row>
    <row r="740" spans="1:8" x14ac:dyDescent="0.3">
      <c r="A740" s="2">
        <v>147520</v>
      </c>
      <c r="B740">
        <v>0.5659184484659403</v>
      </c>
      <c r="C740" s="15">
        <f t="shared" si="55"/>
        <v>0.87064376687067735</v>
      </c>
      <c r="D740" s="15">
        <f t="shared" si="56"/>
        <v>100</v>
      </c>
      <c r="E740" s="2">
        <f t="shared" si="57"/>
        <v>95.646781165646615</v>
      </c>
      <c r="F740" s="2">
        <v>5</v>
      </c>
      <c r="G740" s="2">
        <f t="shared" si="58"/>
        <v>0.64678116564661359</v>
      </c>
      <c r="H740" s="2">
        <f t="shared" si="59"/>
        <v>2.0006770405390668</v>
      </c>
    </row>
    <row r="741" spans="1:8" x14ac:dyDescent="0.3">
      <c r="A741" s="2">
        <v>147720</v>
      </c>
      <c r="B741">
        <v>0.58983249598172327</v>
      </c>
      <c r="C741" s="15">
        <f t="shared" si="55"/>
        <v>0.90743460920265118</v>
      </c>
      <c r="D741" s="15">
        <f t="shared" si="56"/>
        <v>100</v>
      </c>
      <c r="E741" s="2">
        <f t="shared" si="57"/>
        <v>95.462826953986749</v>
      </c>
      <c r="F741" s="2">
        <v>5</v>
      </c>
      <c r="G741" s="2">
        <f t="shared" si="58"/>
        <v>0.46282695398674445</v>
      </c>
      <c r="H741" s="2">
        <f t="shared" si="59"/>
        <v>2.3334066958477999</v>
      </c>
    </row>
    <row r="742" spans="1:8" x14ac:dyDescent="0.3">
      <c r="A742" s="2">
        <v>147920</v>
      </c>
      <c r="B742">
        <v>0.58664014239346662</v>
      </c>
      <c r="C742" s="15">
        <f t="shared" si="55"/>
        <v>0.90252329598994863</v>
      </c>
      <c r="D742" s="15">
        <f t="shared" si="56"/>
        <v>100</v>
      </c>
      <c r="E742" s="2">
        <f t="shared" si="57"/>
        <v>95.487383520050258</v>
      </c>
      <c r="F742" s="2">
        <v>5</v>
      </c>
      <c r="G742" s="2">
        <f t="shared" si="58"/>
        <v>0.48738352005025654</v>
      </c>
      <c r="H742" s="2">
        <f t="shared" si="59"/>
        <v>2.2819658057913097</v>
      </c>
    </row>
    <row r="743" spans="1:8" x14ac:dyDescent="0.3">
      <c r="A743" s="2">
        <v>148120</v>
      </c>
      <c r="B743">
        <v>0.55652696710839444</v>
      </c>
      <c r="C743" s="15">
        <f t="shared" si="55"/>
        <v>0.85619533401291448</v>
      </c>
      <c r="D743" s="15">
        <f t="shared" si="56"/>
        <v>100</v>
      </c>
      <c r="E743" s="2">
        <f t="shared" si="57"/>
        <v>95.719023329935425</v>
      </c>
      <c r="F743" s="2">
        <v>5</v>
      </c>
      <c r="G743" s="2">
        <f t="shared" si="58"/>
        <v>0.71902332993542739</v>
      </c>
      <c r="H743" s="2">
        <f t="shared" si="59"/>
        <v>1.8955462600607731</v>
      </c>
    </row>
    <row r="744" spans="1:8" x14ac:dyDescent="0.3">
      <c r="A744" s="2">
        <v>148320</v>
      </c>
      <c r="B744">
        <v>0.55235329461245741</v>
      </c>
      <c r="C744" s="15">
        <f t="shared" si="55"/>
        <v>0.84977429940378058</v>
      </c>
      <c r="D744" s="15">
        <f t="shared" si="56"/>
        <v>100</v>
      </c>
      <c r="E744" s="2">
        <f t="shared" si="57"/>
        <v>95.751128502981103</v>
      </c>
      <c r="F744" s="2">
        <v>5</v>
      </c>
      <c r="G744" s="2">
        <f t="shared" si="58"/>
        <v>0.75112850298109723</v>
      </c>
      <c r="H744" s="2">
        <f t="shared" si="59"/>
        <v>1.8521986730621542</v>
      </c>
    </row>
    <row r="745" spans="1:8" x14ac:dyDescent="0.3">
      <c r="A745" s="2">
        <v>148520</v>
      </c>
      <c r="B745">
        <v>0.57903010016431211</v>
      </c>
      <c r="C745" s="15">
        <f t="shared" si="55"/>
        <v>0.89081553871432628</v>
      </c>
      <c r="D745" s="15">
        <f t="shared" si="56"/>
        <v>100</v>
      </c>
      <c r="E745" s="2">
        <f t="shared" si="57"/>
        <v>95.545922306428366</v>
      </c>
      <c r="F745" s="2">
        <v>5</v>
      </c>
      <c r="G745" s="2">
        <f t="shared" si="58"/>
        <v>0.54592230642836892</v>
      </c>
      <c r="H745" s="2">
        <f t="shared" si="59"/>
        <v>2.1691533294840974</v>
      </c>
    </row>
    <row r="746" spans="1:8" x14ac:dyDescent="0.3">
      <c r="A746" s="2">
        <v>148720</v>
      </c>
      <c r="B746">
        <v>0.58153033482535121</v>
      </c>
      <c r="C746" s="15">
        <f t="shared" si="55"/>
        <v>0.89466205357746342</v>
      </c>
      <c r="D746" s="15">
        <f t="shared" si="56"/>
        <v>100</v>
      </c>
      <c r="E746" s="2">
        <f t="shared" si="57"/>
        <v>95.526689732112686</v>
      </c>
      <c r="F746" s="2">
        <v>5</v>
      </c>
      <c r="G746" s="2">
        <f t="shared" si="58"/>
        <v>0.52668973211268266</v>
      </c>
      <c r="H746" s="2">
        <f t="shared" si="59"/>
        <v>2.2048170559594502</v>
      </c>
    </row>
    <row r="747" spans="1:8" x14ac:dyDescent="0.3">
      <c r="A747" s="2">
        <v>148920</v>
      </c>
      <c r="B747">
        <v>0.55731339838061256</v>
      </c>
      <c r="C747" s="15">
        <f t="shared" si="55"/>
        <v>0.85740522827786547</v>
      </c>
      <c r="D747" s="15">
        <f t="shared" si="56"/>
        <v>100</v>
      </c>
      <c r="E747" s="2">
        <f t="shared" si="57"/>
        <v>95.712973858610667</v>
      </c>
      <c r="F747" s="2">
        <v>5</v>
      </c>
      <c r="G747" s="2">
        <f t="shared" si="58"/>
        <v>0.7129738586106722</v>
      </c>
      <c r="H747" s="2">
        <f t="shared" si="59"/>
        <v>1.9039321069070969</v>
      </c>
    </row>
    <row r="748" spans="1:8" x14ac:dyDescent="0.3">
      <c r="A748" s="2">
        <v>149120</v>
      </c>
      <c r="B748">
        <v>0.54012109839728395</v>
      </c>
      <c r="C748" s="15">
        <f t="shared" si="55"/>
        <v>0.83095553599582139</v>
      </c>
      <c r="D748" s="15">
        <f t="shared" si="56"/>
        <v>100</v>
      </c>
      <c r="E748" s="2">
        <f t="shared" si="57"/>
        <v>95.845222320020895</v>
      </c>
      <c r="F748" s="2">
        <v>5</v>
      </c>
      <c r="G748" s="2">
        <f t="shared" si="58"/>
        <v>0.84522232002089304</v>
      </c>
      <c r="H748" s="2">
        <f t="shared" si="59"/>
        <v>1.7351579349255657</v>
      </c>
    </row>
    <row r="749" spans="1:8" x14ac:dyDescent="0.3">
      <c r="A749" s="2">
        <v>149320</v>
      </c>
      <c r="B749">
        <v>0.57452070192968219</v>
      </c>
      <c r="C749" s="15">
        <f t="shared" si="55"/>
        <v>0.88387800296874175</v>
      </c>
      <c r="D749" s="15">
        <f t="shared" si="56"/>
        <v>100</v>
      </c>
      <c r="E749" s="2">
        <f t="shared" si="57"/>
        <v>95.580609985156286</v>
      </c>
      <c r="F749" s="2">
        <v>5</v>
      </c>
      <c r="G749" s="2">
        <f t="shared" si="58"/>
        <v>0.58060998515629159</v>
      </c>
      <c r="H749" s="2">
        <f t="shared" si="59"/>
        <v>2.10791373105247</v>
      </c>
    </row>
    <row r="750" spans="1:8" x14ac:dyDescent="0.3">
      <c r="A750" s="2">
        <v>149520</v>
      </c>
      <c r="B750">
        <v>0.56616639768207289</v>
      </c>
      <c r="C750" s="15">
        <f t="shared" si="55"/>
        <v>0.87102522720318898</v>
      </c>
      <c r="D750" s="15">
        <f t="shared" si="56"/>
        <v>100</v>
      </c>
      <c r="E750" s="2">
        <f t="shared" si="57"/>
        <v>95.64487386398406</v>
      </c>
      <c r="F750" s="2">
        <v>5</v>
      </c>
      <c r="G750" s="2">
        <f t="shared" si="58"/>
        <v>0.64487386398405544</v>
      </c>
      <c r="H750" s="2">
        <f t="shared" si="59"/>
        <v>2.0036103692814362</v>
      </c>
    </row>
    <row r="751" spans="1:8" x14ac:dyDescent="0.3">
      <c r="A751" s="2">
        <v>149720</v>
      </c>
      <c r="B751">
        <v>0.59629753765589677</v>
      </c>
      <c r="C751" s="15">
        <f t="shared" si="55"/>
        <v>0.91738082716291802</v>
      </c>
      <c r="D751" s="15">
        <f t="shared" si="56"/>
        <v>100</v>
      </c>
      <c r="E751" s="2">
        <f t="shared" si="57"/>
        <v>95.413095864185408</v>
      </c>
      <c r="F751" s="2">
        <v>5</v>
      </c>
      <c r="G751" s="2">
        <f t="shared" si="58"/>
        <v>0.41309586418540967</v>
      </c>
      <c r="H751" s="2">
        <f t="shared" si="59"/>
        <v>2.4465591649729523</v>
      </c>
    </row>
    <row r="752" spans="1:8" x14ac:dyDescent="0.3">
      <c r="A752" s="2">
        <v>149920</v>
      </c>
      <c r="B752">
        <v>0.57181716677948657</v>
      </c>
      <c r="C752" s="15">
        <f t="shared" si="55"/>
        <v>0.87971871812228697</v>
      </c>
      <c r="D752" s="15">
        <f t="shared" si="56"/>
        <v>100</v>
      </c>
      <c r="E752" s="2">
        <f t="shared" si="57"/>
        <v>95.601406409388559</v>
      </c>
      <c r="F752" s="2">
        <v>5</v>
      </c>
      <c r="G752" s="2">
        <f t="shared" si="58"/>
        <v>0.60140640938856471</v>
      </c>
      <c r="H752" s="2">
        <f t="shared" si="59"/>
        <v>2.072939608828031</v>
      </c>
    </row>
    <row r="753" spans="1:8" x14ac:dyDescent="0.3">
      <c r="A753" s="2">
        <v>150120</v>
      </c>
      <c r="B753">
        <v>0.55554296915401324</v>
      </c>
      <c r="C753" s="15">
        <f t="shared" ref="C753:C754" si="60">B753/$J$27</f>
        <v>0.85468149100617419</v>
      </c>
      <c r="D753" s="15">
        <f t="shared" si="56"/>
        <v>100</v>
      </c>
      <c r="E753" s="2">
        <f t="shared" ref="E753:E754" si="61">D753-(F753*C753)</f>
        <v>95.726592544969122</v>
      </c>
      <c r="F753" s="2">
        <v>5</v>
      </c>
      <c r="G753" s="2">
        <f t="shared" ref="G753:G754" si="62">F753-(F753*C753)</f>
        <v>0.72659254496912951</v>
      </c>
      <c r="H753" s="2">
        <f t="shared" ref="H753:H754" si="63">LN((F753*E753)/(D753*G753))</f>
        <v>1.8851532797439585</v>
      </c>
    </row>
    <row r="754" spans="1:8" x14ac:dyDescent="0.3">
      <c r="A754" s="2">
        <v>150320</v>
      </c>
      <c r="B754">
        <v>0.53468240420575519</v>
      </c>
      <c r="C754" s="15">
        <f t="shared" si="60"/>
        <v>0.82258831416270028</v>
      </c>
      <c r="D754" s="15">
        <f t="shared" si="56"/>
        <v>100</v>
      </c>
      <c r="E754" s="2">
        <f t="shared" si="61"/>
        <v>95.887058429186496</v>
      </c>
      <c r="F754" s="2">
        <v>5</v>
      </c>
      <c r="G754" s="2">
        <f t="shared" si="62"/>
        <v>0.88705842918649846</v>
      </c>
      <c r="H754" s="2">
        <f t="shared" si="63"/>
        <v>1.6872831766557879</v>
      </c>
    </row>
    <row r="755" spans="1:8" x14ac:dyDescent="0.3">
      <c r="A755" s="2">
        <v>150520</v>
      </c>
      <c r="B755">
        <v>0.57177629087236459</v>
      </c>
      <c r="C755" s="15">
        <f t="shared" ref="C755:C818" si="64">B755/$J$27</f>
        <v>0.87965583211133014</v>
      </c>
      <c r="D755" s="15">
        <f t="shared" si="56"/>
        <v>100</v>
      </c>
      <c r="E755" s="2">
        <f t="shared" ref="E755:E818" si="65">D755-(F755*C755)</f>
        <v>95.601720839443345</v>
      </c>
      <c r="F755" s="2">
        <v>5</v>
      </c>
      <c r="G755" s="2">
        <f t="shared" ref="G755:G818" si="66">F755-(F755*C755)</f>
        <v>0.60172083944334886</v>
      </c>
      <c r="H755" s="2">
        <f t="shared" ref="H755:H818" si="67">LN((F755*E755)/(D755*G755))</f>
        <v>2.0724202098343949</v>
      </c>
    </row>
    <row r="756" spans="1:8" x14ac:dyDescent="0.3">
      <c r="A756" s="2">
        <v>150720</v>
      </c>
      <c r="B756">
        <v>0.55091299464230692</v>
      </c>
      <c r="C756" s="15">
        <f t="shared" si="64"/>
        <v>0.84755845329585677</v>
      </c>
      <c r="D756" s="15">
        <f t="shared" si="56"/>
        <v>100</v>
      </c>
      <c r="E756" s="2">
        <f t="shared" si="65"/>
        <v>95.762207733520711</v>
      </c>
      <c r="F756" s="2">
        <v>5</v>
      </c>
      <c r="G756" s="2">
        <f t="shared" si="66"/>
        <v>0.76220773352071625</v>
      </c>
      <c r="H756" s="2">
        <f t="shared" si="67"/>
        <v>1.8376719865709021</v>
      </c>
    </row>
    <row r="757" spans="1:8" x14ac:dyDescent="0.3">
      <c r="A757" s="2">
        <v>150920</v>
      </c>
      <c r="B757">
        <v>0.5889795776432073</v>
      </c>
      <c r="C757" s="15">
        <f t="shared" si="64"/>
        <v>0.90612242714339586</v>
      </c>
      <c r="D757" s="15">
        <f t="shared" si="56"/>
        <v>100</v>
      </c>
      <c r="E757" s="2">
        <f t="shared" si="65"/>
        <v>95.469387864283021</v>
      </c>
      <c r="F757" s="2">
        <v>5</v>
      </c>
      <c r="G757" s="2">
        <f t="shared" si="66"/>
        <v>0.46938786428302048</v>
      </c>
      <c r="H757" s="2">
        <f t="shared" si="67"/>
        <v>2.3193992262016767</v>
      </c>
    </row>
    <row r="758" spans="1:8" x14ac:dyDescent="0.3">
      <c r="A758" s="2">
        <v>151120</v>
      </c>
      <c r="B758">
        <v>0.58341560219551103</v>
      </c>
      <c r="C758" s="15">
        <f t="shared" si="64"/>
        <v>0.89756246491617075</v>
      </c>
      <c r="D758" s="15">
        <f t="shared" si="56"/>
        <v>100</v>
      </c>
      <c r="E758" s="2">
        <f t="shared" si="65"/>
        <v>95.512187675419142</v>
      </c>
      <c r="F758" s="2">
        <v>5</v>
      </c>
      <c r="G758" s="2">
        <f t="shared" si="66"/>
        <v>0.51218767541914634</v>
      </c>
      <c r="H758" s="2">
        <f t="shared" si="67"/>
        <v>2.2325857529818474</v>
      </c>
    </row>
    <row r="759" spans="1:8" x14ac:dyDescent="0.3">
      <c r="A759" s="2">
        <v>151320</v>
      </c>
      <c r="B759">
        <v>0.55289667722447811</v>
      </c>
      <c r="C759" s="15">
        <f t="shared" si="64"/>
        <v>0.85061027265304323</v>
      </c>
      <c r="D759" s="15">
        <f t="shared" si="56"/>
        <v>100</v>
      </c>
      <c r="E759" s="2">
        <f t="shared" si="65"/>
        <v>95.746948636734786</v>
      </c>
      <c r="F759" s="2">
        <v>5</v>
      </c>
      <c r="G759" s="2">
        <f t="shared" si="66"/>
        <v>0.74694863673478373</v>
      </c>
      <c r="H759" s="2">
        <f t="shared" si="67"/>
        <v>1.8577353415798519</v>
      </c>
    </row>
    <row r="760" spans="1:8" x14ac:dyDescent="0.3">
      <c r="A760" s="2">
        <v>151520</v>
      </c>
      <c r="B760">
        <v>0.56363581209695979</v>
      </c>
      <c r="C760" s="15">
        <f t="shared" si="64"/>
        <v>0.86713201861070732</v>
      </c>
      <c r="D760" s="15">
        <f t="shared" si="56"/>
        <v>100</v>
      </c>
      <c r="E760" s="2">
        <f t="shared" si="65"/>
        <v>95.664339906946466</v>
      </c>
      <c r="F760" s="2">
        <v>5</v>
      </c>
      <c r="G760" s="2">
        <f t="shared" si="66"/>
        <v>0.66433990694646372</v>
      </c>
      <c r="H760" s="2">
        <f t="shared" si="67"/>
        <v>1.9740746841455998</v>
      </c>
    </row>
    <row r="761" spans="1:8" x14ac:dyDescent="0.3">
      <c r="A761" s="2">
        <v>151720</v>
      </c>
      <c r="B761">
        <v>0.57578147606597518</v>
      </c>
      <c r="C761" s="15">
        <f t="shared" si="64"/>
        <v>0.88581765548611568</v>
      </c>
      <c r="D761" s="15">
        <f t="shared" si="56"/>
        <v>100</v>
      </c>
      <c r="E761" s="2">
        <f t="shared" si="65"/>
        <v>95.57091172256942</v>
      </c>
      <c r="F761" s="2">
        <v>5</v>
      </c>
      <c r="G761" s="2">
        <f t="shared" si="66"/>
        <v>0.5709117225694218</v>
      </c>
      <c r="H761" s="2">
        <f t="shared" si="67"/>
        <v>2.1246569122519938</v>
      </c>
    </row>
    <row r="762" spans="1:8" x14ac:dyDescent="0.3">
      <c r="A762" s="2">
        <v>151920</v>
      </c>
      <c r="B762">
        <v>0.56947025329663237</v>
      </c>
      <c r="C762" s="15">
        <f t="shared" si="64"/>
        <v>0.87610808199481904</v>
      </c>
      <c r="D762" s="15">
        <f t="shared" si="56"/>
        <v>100</v>
      </c>
      <c r="E762" s="2">
        <f t="shared" si="65"/>
        <v>95.619459590025912</v>
      </c>
      <c r="F762" s="2">
        <v>5</v>
      </c>
      <c r="G762" s="2">
        <f t="shared" si="66"/>
        <v>0.61945959002590456</v>
      </c>
      <c r="H762" s="2">
        <f t="shared" si="67"/>
        <v>2.0435518880092562</v>
      </c>
    </row>
    <row r="763" spans="1:8" x14ac:dyDescent="0.3">
      <c r="A763" s="2">
        <v>152120</v>
      </c>
      <c r="B763">
        <v>0.56427111245459349</v>
      </c>
      <c r="C763" s="15">
        <f t="shared" si="64"/>
        <v>0.86810940377629764</v>
      </c>
      <c r="D763" s="15">
        <f t="shared" si="56"/>
        <v>100</v>
      </c>
      <c r="E763" s="2">
        <f t="shared" si="65"/>
        <v>95.659452981118505</v>
      </c>
      <c r="F763" s="2">
        <v>5</v>
      </c>
      <c r="G763" s="2">
        <f t="shared" si="66"/>
        <v>0.65945298111851169</v>
      </c>
      <c r="H763" s="2">
        <f t="shared" si="67"/>
        <v>1.9814068504229687</v>
      </c>
    </row>
    <row r="764" spans="1:8" x14ac:dyDescent="0.3">
      <c r="A764" s="2">
        <v>152320</v>
      </c>
      <c r="B764">
        <v>0.55107772943285982</v>
      </c>
      <c r="C764" s="15">
        <f t="shared" si="64"/>
        <v>0.84781189143516889</v>
      </c>
      <c r="D764" s="15">
        <f t="shared" si="56"/>
        <v>100</v>
      </c>
      <c r="E764" s="2">
        <f t="shared" si="65"/>
        <v>95.760940542824159</v>
      </c>
      <c r="F764" s="2">
        <v>5</v>
      </c>
      <c r="G764" s="2">
        <f t="shared" si="66"/>
        <v>0.76094054282415513</v>
      </c>
      <c r="H764" s="2">
        <f t="shared" si="67"/>
        <v>1.8393226640191058</v>
      </c>
    </row>
    <row r="765" spans="1:8" x14ac:dyDescent="0.3">
      <c r="A765" s="2">
        <v>152520</v>
      </c>
      <c r="B765">
        <v>0.59689252035110874</v>
      </c>
      <c r="C765" s="15">
        <f t="shared" si="64"/>
        <v>0.91829618515555189</v>
      </c>
      <c r="D765" s="15">
        <f t="shared" si="56"/>
        <v>100</v>
      </c>
      <c r="E765" s="2">
        <f t="shared" si="65"/>
        <v>95.408519074222241</v>
      </c>
      <c r="F765" s="2">
        <v>5</v>
      </c>
      <c r="G765" s="2">
        <f t="shared" si="66"/>
        <v>0.40851907422224087</v>
      </c>
      <c r="H765" s="2">
        <f t="shared" si="67"/>
        <v>2.4576522718349896</v>
      </c>
    </row>
    <row r="766" spans="1:8" x14ac:dyDescent="0.3">
      <c r="A766" s="2">
        <v>152720</v>
      </c>
      <c r="B766">
        <v>0.5908710217755444</v>
      </c>
      <c r="C766" s="15">
        <f t="shared" si="64"/>
        <v>0.90903234119314524</v>
      </c>
      <c r="D766" s="15">
        <f t="shared" si="56"/>
        <v>100</v>
      </c>
      <c r="E766" s="2">
        <f t="shared" si="65"/>
        <v>95.454838294034275</v>
      </c>
      <c r="F766" s="2">
        <v>5</v>
      </c>
      <c r="G766" s="2">
        <f t="shared" si="66"/>
        <v>0.45483829403427389</v>
      </c>
      <c r="H766" s="2">
        <f t="shared" si="67"/>
        <v>2.3507342855635622</v>
      </c>
    </row>
    <row r="767" spans="1:8" x14ac:dyDescent="0.3">
      <c r="A767" s="2">
        <v>152920</v>
      </c>
      <c r="B767">
        <v>0.56813314174105756</v>
      </c>
      <c r="C767" s="15">
        <f t="shared" si="64"/>
        <v>0.87405098729393471</v>
      </c>
      <c r="D767" s="15">
        <f t="shared" si="56"/>
        <v>100</v>
      </c>
      <c r="E767" s="2">
        <f t="shared" si="65"/>
        <v>95.629745063530322</v>
      </c>
      <c r="F767" s="2">
        <v>5</v>
      </c>
      <c r="G767" s="2">
        <f t="shared" si="66"/>
        <v>0.62974506353032655</v>
      </c>
      <c r="H767" s="2">
        <f t="shared" si="67"/>
        <v>2.027191841497916</v>
      </c>
    </row>
    <row r="768" spans="1:8" x14ac:dyDescent="0.3">
      <c r="A768" s="2">
        <v>153120</v>
      </c>
      <c r="B768">
        <v>0.5719002219157906</v>
      </c>
      <c r="C768" s="15">
        <f t="shared" si="64"/>
        <v>0.87984649525506242</v>
      </c>
      <c r="D768" s="15">
        <f t="shared" si="56"/>
        <v>100</v>
      </c>
      <c r="E768" s="2">
        <f t="shared" si="65"/>
        <v>95.600767523724684</v>
      </c>
      <c r="F768" s="2">
        <v>5</v>
      </c>
      <c r="G768" s="2">
        <f t="shared" si="66"/>
        <v>0.60076752372468789</v>
      </c>
      <c r="H768" s="2">
        <f t="shared" si="67"/>
        <v>2.0739958100073368</v>
      </c>
    </row>
    <row r="769" spans="1:8" x14ac:dyDescent="0.3">
      <c r="A769" s="2">
        <v>153320</v>
      </c>
      <c r="B769">
        <v>0.57087663821353785</v>
      </c>
      <c r="C769" s="15">
        <f t="shared" si="64"/>
        <v>0.87827175109775046</v>
      </c>
      <c r="D769" s="15">
        <f t="shared" si="56"/>
        <v>100</v>
      </c>
      <c r="E769" s="2">
        <f t="shared" si="65"/>
        <v>95.608641244511247</v>
      </c>
      <c r="F769" s="2">
        <v>5</v>
      </c>
      <c r="G769" s="2">
        <f t="shared" si="66"/>
        <v>0.60864124451124724</v>
      </c>
      <c r="H769" s="2">
        <f t="shared" si="67"/>
        <v>2.0610572063315269</v>
      </c>
    </row>
    <row r="770" spans="1:8" x14ac:dyDescent="0.3">
      <c r="A770" s="2">
        <v>153520</v>
      </c>
      <c r="B770">
        <v>0.58438492205003856</v>
      </c>
      <c r="C770" s="15">
        <f t="shared" si="64"/>
        <v>0.89905372623082846</v>
      </c>
      <c r="D770" s="15">
        <f t="shared" si="56"/>
        <v>100</v>
      </c>
      <c r="E770" s="2">
        <f t="shared" si="65"/>
        <v>95.504731368845853</v>
      </c>
      <c r="F770" s="2">
        <v>5</v>
      </c>
      <c r="G770" s="2">
        <f t="shared" si="66"/>
        <v>0.50473136884585745</v>
      </c>
      <c r="H770" s="2">
        <f t="shared" si="67"/>
        <v>2.2471724499528238</v>
      </c>
    </row>
    <row r="771" spans="1:8" x14ac:dyDescent="0.3">
      <c r="A771" s="2">
        <v>153720</v>
      </c>
      <c r="B771">
        <v>0.5503856515481419</v>
      </c>
      <c r="C771" s="15">
        <f t="shared" si="64"/>
        <v>0.84674715622791064</v>
      </c>
      <c r="D771" s="15">
        <f t="shared" ref="D771:D834" si="68">$J$28</f>
        <v>100</v>
      </c>
      <c r="E771" s="2">
        <f t="shared" si="65"/>
        <v>95.766264218860442</v>
      </c>
      <c r="F771" s="2">
        <v>5</v>
      </c>
      <c r="G771" s="2">
        <f t="shared" si="66"/>
        <v>0.76626421886044671</v>
      </c>
      <c r="H771" s="2">
        <f t="shared" si="67"/>
        <v>1.8324064368547077</v>
      </c>
    </row>
    <row r="772" spans="1:8" x14ac:dyDescent="0.3">
      <c r="A772" s="2">
        <v>153920</v>
      </c>
      <c r="B772">
        <v>0.57889558783905715</v>
      </c>
      <c r="C772" s="15">
        <f t="shared" si="64"/>
        <v>0.89060859667547254</v>
      </c>
      <c r="D772" s="15">
        <f t="shared" si="68"/>
        <v>100</v>
      </c>
      <c r="E772" s="2">
        <f t="shared" si="65"/>
        <v>95.546957016622642</v>
      </c>
      <c r="F772" s="2">
        <v>5</v>
      </c>
      <c r="G772" s="2">
        <f t="shared" si="66"/>
        <v>0.5469570166226374</v>
      </c>
      <c r="H772" s="2">
        <f t="shared" si="67"/>
        <v>2.1672706094610126</v>
      </c>
    </row>
    <row r="773" spans="1:8" x14ac:dyDescent="0.3">
      <c r="A773" s="2">
        <v>154120</v>
      </c>
      <c r="B773">
        <v>0.56179690600961663</v>
      </c>
      <c r="C773" s="15">
        <f t="shared" si="64"/>
        <v>0.86430293232248712</v>
      </c>
      <c r="D773" s="15">
        <f t="shared" si="68"/>
        <v>100</v>
      </c>
      <c r="E773" s="2">
        <f t="shared" si="65"/>
        <v>95.67848533838756</v>
      </c>
      <c r="F773" s="2">
        <v>5</v>
      </c>
      <c r="G773" s="2">
        <f t="shared" si="66"/>
        <v>0.67848533838756442</v>
      </c>
      <c r="H773" s="2">
        <f t="shared" si="67"/>
        <v>1.9531535948316383</v>
      </c>
    </row>
    <row r="774" spans="1:8" x14ac:dyDescent="0.3">
      <c r="A774" s="2">
        <v>154320</v>
      </c>
      <c r="B774">
        <v>0.5729946120147037</v>
      </c>
      <c r="C774" s="15">
        <f t="shared" si="64"/>
        <v>0.88153017233031339</v>
      </c>
      <c r="D774" s="15">
        <f t="shared" si="68"/>
        <v>100</v>
      </c>
      <c r="E774" s="2">
        <f t="shared" si="65"/>
        <v>95.592349138348439</v>
      </c>
      <c r="F774" s="2">
        <v>5</v>
      </c>
      <c r="G774" s="2">
        <f t="shared" si="66"/>
        <v>0.59234913834843272</v>
      </c>
      <c r="H774" s="2">
        <f t="shared" si="67"/>
        <v>2.0880195705821416</v>
      </c>
    </row>
    <row r="775" spans="1:8" x14ac:dyDescent="0.3">
      <c r="A775" s="2">
        <v>154520</v>
      </c>
      <c r="B775">
        <v>0.57442040510424419</v>
      </c>
      <c r="C775" s="15">
        <f t="shared" si="64"/>
        <v>0.8837237001603756</v>
      </c>
      <c r="D775" s="15">
        <f t="shared" si="68"/>
        <v>100</v>
      </c>
      <c r="E775" s="2">
        <f t="shared" si="65"/>
        <v>95.581381499198116</v>
      </c>
      <c r="F775" s="2">
        <v>5</v>
      </c>
      <c r="G775" s="2">
        <f t="shared" si="66"/>
        <v>0.58138149919812232</v>
      </c>
      <c r="H775" s="2">
        <f t="shared" si="67"/>
        <v>2.1065938858321407</v>
      </c>
    </row>
    <row r="776" spans="1:8" x14ac:dyDescent="0.3">
      <c r="A776" s="2">
        <v>154720</v>
      </c>
      <c r="B776">
        <v>0.57824489663938072</v>
      </c>
      <c r="C776" s="15">
        <f t="shared" si="64"/>
        <v>0.88960753329135489</v>
      </c>
      <c r="D776" s="15">
        <f t="shared" si="68"/>
        <v>100</v>
      </c>
      <c r="E776" s="2">
        <f t="shared" si="65"/>
        <v>95.55196233354323</v>
      </c>
      <c r="F776" s="2">
        <v>5</v>
      </c>
      <c r="G776" s="2">
        <f t="shared" si="66"/>
        <v>0.55196233354322555</v>
      </c>
      <c r="H776" s="2">
        <f t="shared" si="67"/>
        <v>2.1582134055321212</v>
      </c>
    </row>
    <row r="777" spans="1:8" x14ac:dyDescent="0.3">
      <c r="A777" s="2">
        <v>154920</v>
      </c>
      <c r="B777">
        <v>0.58399176656616347</v>
      </c>
      <c r="C777" s="15">
        <f t="shared" si="64"/>
        <v>0.89844887164025145</v>
      </c>
      <c r="D777" s="15">
        <f t="shared" si="68"/>
        <v>100</v>
      </c>
      <c r="E777" s="2">
        <f t="shared" si="65"/>
        <v>95.507755641798738</v>
      </c>
      <c r="F777" s="2">
        <v>5</v>
      </c>
      <c r="G777" s="2">
        <f t="shared" si="66"/>
        <v>0.50775564179874255</v>
      </c>
      <c r="H777" s="2">
        <f t="shared" si="67"/>
        <v>2.2412301487562964</v>
      </c>
    </row>
    <row r="778" spans="1:8" x14ac:dyDescent="0.3">
      <c r="A778" s="2">
        <v>155120</v>
      </c>
      <c r="B778">
        <v>0.5921541852508776</v>
      </c>
      <c r="C778" s="15">
        <f t="shared" si="64"/>
        <v>0.91100643884750399</v>
      </c>
      <c r="D778" s="15">
        <f t="shared" si="68"/>
        <v>100</v>
      </c>
      <c r="E778" s="2">
        <f t="shared" si="65"/>
        <v>95.444967805762474</v>
      </c>
      <c r="F778" s="2">
        <v>5</v>
      </c>
      <c r="G778" s="2">
        <f t="shared" si="66"/>
        <v>0.44496780576247996</v>
      </c>
      <c r="H778" s="2">
        <f t="shared" si="67"/>
        <v>2.3725709005263291</v>
      </c>
    </row>
    <row r="779" spans="1:8" x14ac:dyDescent="0.3">
      <c r="A779" s="2">
        <v>155320</v>
      </c>
      <c r="B779">
        <v>0.57102690061956396</v>
      </c>
      <c r="C779" s="15">
        <f t="shared" si="64"/>
        <v>0.87850292403009833</v>
      </c>
      <c r="D779" s="15">
        <f t="shared" si="68"/>
        <v>100</v>
      </c>
      <c r="E779" s="2">
        <f t="shared" si="65"/>
        <v>95.607485379849507</v>
      </c>
      <c r="F779" s="2">
        <v>5</v>
      </c>
      <c r="G779" s="2">
        <f t="shared" si="66"/>
        <v>0.60748537984950879</v>
      </c>
      <c r="H779" s="2">
        <f t="shared" si="67"/>
        <v>2.0629460125389323</v>
      </c>
    </row>
    <row r="780" spans="1:8" x14ac:dyDescent="0.3">
      <c r="A780" s="2">
        <v>155520</v>
      </c>
      <c r="B780">
        <v>0.58571527888129671</v>
      </c>
      <c r="C780" s="15">
        <f t="shared" si="64"/>
        <v>0.9011004290481488</v>
      </c>
      <c r="D780" s="15">
        <f t="shared" si="68"/>
        <v>100</v>
      </c>
      <c r="E780" s="2">
        <f t="shared" si="65"/>
        <v>95.49449785475926</v>
      </c>
      <c r="F780" s="2">
        <v>5</v>
      </c>
      <c r="G780" s="2">
        <f t="shared" si="66"/>
        <v>0.49449785475925623</v>
      </c>
      <c r="H780" s="2">
        <f t="shared" si="67"/>
        <v>2.2675488243171347</v>
      </c>
    </row>
    <row r="781" spans="1:8" x14ac:dyDescent="0.3">
      <c r="A781" s="2">
        <v>155720</v>
      </c>
      <c r="B781">
        <v>0.58465130329266357</v>
      </c>
      <c r="C781" s="15">
        <f t="shared" si="64"/>
        <v>0.89946354352717472</v>
      </c>
      <c r="D781" s="15">
        <f t="shared" si="68"/>
        <v>100</v>
      </c>
      <c r="E781" s="2">
        <f t="shared" si="65"/>
        <v>95.502682282364134</v>
      </c>
      <c r="F781" s="2">
        <v>5</v>
      </c>
      <c r="G781" s="2">
        <f t="shared" si="66"/>
        <v>0.50268228236412682</v>
      </c>
      <c r="H781" s="2">
        <f t="shared" si="67"/>
        <v>2.2512190141183419</v>
      </c>
    </row>
    <row r="782" spans="1:8" x14ac:dyDescent="0.3">
      <c r="A782" s="2">
        <v>155920</v>
      </c>
      <c r="B782">
        <v>0.57298021052203663</v>
      </c>
      <c r="C782" s="15">
        <f t="shared" si="64"/>
        <v>0.88150801618774866</v>
      </c>
      <c r="D782" s="15">
        <f t="shared" si="68"/>
        <v>100</v>
      </c>
      <c r="E782" s="2">
        <f t="shared" si="65"/>
        <v>95.592459919061255</v>
      </c>
      <c r="F782" s="2">
        <v>5</v>
      </c>
      <c r="G782" s="2">
        <f t="shared" si="66"/>
        <v>0.59245991906125717</v>
      </c>
      <c r="H782" s="2">
        <f t="shared" si="67"/>
        <v>2.0878337276683654</v>
      </c>
    </row>
    <row r="783" spans="1:8" x14ac:dyDescent="0.3">
      <c r="A783" s="2">
        <v>156120</v>
      </c>
      <c r="B783">
        <v>0.588434060382513</v>
      </c>
      <c r="C783" s="15">
        <f t="shared" si="64"/>
        <v>0.90528316981925072</v>
      </c>
      <c r="D783" s="15">
        <f t="shared" si="68"/>
        <v>100</v>
      </c>
      <c r="E783" s="2">
        <f t="shared" si="65"/>
        <v>95.473584150903747</v>
      </c>
      <c r="F783" s="2">
        <v>5</v>
      </c>
      <c r="G783" s="2">
        <f t="shared" si="66"/>
        <v>0.47358415090374617</v>
      </c>
      <c r="H783" s="2">
        <f t="shared" si="67"/>
        <v>2.3105429910454434</v>
      </c>
    </row>
    <row r="784" spans="1:8" x14ac:dyDescent="0.3">
      <c r="A784" s="2">
        <v>156320</v>
      </c>
      <c r="B784">
        <v>0.57222503547201597</v>
      </c>
      <c r="C784" s="15">
        <f t="shared" si="64"/>
        <v>0.8803462084184861</v>
      </c>
      <c r="D784" s="15">
        <f t="shared" si="68"/>
        <v>100</v>
      </c>
      <c r="E784" s="2">
        <f t="shared" si="65"/>
        <v>95.598268957907564</v>
      </c>
      <c r="F784" s="2">
        <v>5</v>
      </c>
      <c r="G784" s="2">
        <f t="shared" si="66"/>
        <v>0.59826895790756929</v>
      </c>
      <c r="H784" s="2">
        <f t="shared" si="67"/>
        <v>2.0781373029616219</v>
      </c>
    </row>
    <row r="785" spans="1:8" x14ac:dyDescent="0.3">
      <c r="A785" s="2">
        <v>156520</v>
      </c>
      <c r="B785">
        <v>0.57042134046545057</v>
      </c>
      <c r="C785" s="15">
        <f t="shared" si="64"/>
        <v>0.87757129302377002</v>
      </c>
      <c r="D785" s="15">
        <f t="shared" si="68"/>
        <v>100</v>
      </c>
      <c r="E785" s="2">
        <f t="shared" si="65"/>
        <v>95.612143534881156</v>
      </c>
      <c r="F785" s="2">
        <v>5</v>
      </c>
      <c r="G785" s="2">
        <f t="shared" si="66"/>
        <v>0.6121435348811497</v>
      </c>
      <c r="H785" s="2">
        <f t="shared" si="67"/>
        <v>2.0553560527090013</v>
      </c>
    </row>
    <row r="786" spans="1:8" x14ac:dyDescent="0.3">
      <c r="A786" s="2">
        <v>156720</v>
      </c>
      <c r="B786">
        <v>0.55289417052118983</v>
      </c>
      <c r="C786" s="15">
        <f t="shared" si="64"/>
        <v>0.85060641618644584</v>
      </c>
      <c r="D786" s="15">
        <f t="shared" si="68"/>
        <v>100</v>
      </c>
      <c r="E786" s="2">
        <f t="shared" si="65"/>
        <v>95.746967919067771</v>
      </c>
      <c r="F786" s="2">
        <v>5</v>
      </c>
      <c r="G786" s="2">
        <f t="shared" si="66"/>
        <v>0.74696791906777094</v>
      </c>
      <c r="H786" s="2">
        <f t="shared" si="67"/>
        <v>1.8577097284970694</v>
      </c>
    </row>
    <row r="787" spans="1:8" x14ac:dyDescent="0.3">
      <c r="A787" s="2">
        <v>156920</v>
      </c>
      <c r="B787">
        <v>0.58118451588790709</v>
      </c>
      <c r="C787" s="15">
        <f t="shared" si="64"/>
        <v>0.89413002444293399</v>
      </c>
      <c r="D787" s="15">
        <f t="shared" si="68"/>
        <v>100</v>
      </c>
      <c r="E787" s="2">
        <f t="shared" si="65"/>
        <v>95.529349877785336</v>
      </c>
      <c r="F787" s="2">
        <v>5</v>
      </c>
      <c r="G787" s="2">
        <f t="shared" si="66"/>
        <v>0.52934987778533049</v>
      </c>
      <c r="H787" s="2">
        <f t="shared" si="67"/>
        <v>2.1998069263497833</v>
      </c>
    </row>
    <row r="788" spans="1:8" x14ac:dyDescent="0.3">
      <c r="A788" s="2">
        <v>157120</v>
      </c>
      <c r="B788">
        <v>0.58534741719513872</v>
      </c>
      <c r="C788" s="15">
        <f t="shared" si="64"/>
        <v>0.90053448799252112</v>
      </c>
      <c r="D788" s="15">
        <f t="shared" si="68"/>
        <v>100</v>
      </c>
      <c r="E788" s="2">
        <f t="shared" si="65"/>
        <v>95.497327560037391</v>
      </c>
      <c r="F788" s="2">
        <v>5</v>
      </c>
      <c r="G788" s="2">
        <f t="shared" si="66"/>
        <v>0.49732756003739453</v>
      </c>
      <c r="H788" s="2">
        <f t="shared" si="67"/>
        <v>2.2618723853344318</v>
      </c>
    </row>
    <row r="789" spans="1:8" x14ac:dyDescent="0.3">
      <c r="A789" s="2">
        <v>157320</v>
      </c>
      <c r="B789">
        <v>0.5821298285942732</v>
      </c>
      <c r="C789" s="15">
        <f t="shared" si="64"/>
        <v>0.89558435168349715</v>
      </c>
      <c r="D789" s="15">
        <f t="shared" si="68"/>
        <v>100</v>
      </c>
      <c r="E789" s="2">
        <f t="shared" si="65"/>
        <v>95.52207824158252</v>
      </c>
      <c r="F789" s="2">
        <v>5</v>
      </c>
      <c r="G789" s="2">
        <f t="shared" si="66"/>
        <v>0.52207824158251448</v>
      </c>
      <c r="H789" s="2">
        <f t="shared" si="67"/>
        <v>2.2135629472316007</v>
      </c>
    </row>
    <row r="790" spans="1:8" x14ac:dyDescent="0.3">
      <c r="A790" s="2">
        <v>157520</v>
      </c>
      <c r="B790">
        <v>0.56432312172684895</v>
      </c>
      <c r="C790" s="15">
        <f t="shared" si="64"/>
        <v>0.868189418041306</v>
      </c>
      <c r="D790" s="15">
        <f t="shared" si="68"/>
        <v>100</v>
      </c>
      <c r="E790" s="2">
        <f t="shared" si="65"/>
        <v>95.659052909793473</v>
      </c>
      <c r="F790" s="2">
        <v>5</v>
      </c>
      <c r="G790" s="2">
        <f t="shared" si="66"/>
        <v>0.65905290979346987</v>
      </c>
      <c r="H790" s="2">
        <f t="shared" si="67"/>
        <v>1.9820095237618915</v>
      </c>
    </row>
    <row r="791" spans="1:8" x14ac:dyDescent="0.3">
      <c r="A791" s="2">
        <v>157720</v>
      </c>
      <c r="B791">
        <v>0.59410317667415724</v>
      </c>
      <c r="C791" s="15">
        <f t="shared" si="64"/>
        <v>0.91400488719101114</v>
      </c>
      <c r="D791" s="15">
        <f t="shared" si="68"/>
        <v>100</v>
      </c>
      <c r="E791" s="2">
        <f t="shared" si="65"/>
        <v>95.429975564044952</v>
      </c>
      <c r="F791" s="2">
        <v>5</v>
      </c>
      <c r="G791" s="2">
        <f t="shared" si="66"/>
        <v>0.42997556404494475</v>
      </c>
      <c r="H791" s="2">
        <f t="shared" si="67"/>
        <v>2.4066873645253186</v>
      </c>
    </row>
    <row r="792" spans="1:8" x14ac:dyDescent="0.3">
      <c r="A792" s="2">
        <v>157920</v>
      </c>
      <c r="B792">
        <v>0.59948995236829739</v>
      </c>
      <c r="C792" s="15">
        <f t="shared" si="64"/>
        <v>0.9222922344127652</v>
      </c>
      <c r="D792" s="15">
        <f t="shared" si="68"/>
        <v>100</v>
      </c>
      <c r="E792" s="2">
        <f t="shared" si="65"/>
        <v>95.388538827936173</v>
      </c>
      <c r="F792" s="2">
        <v>5</v>
      </c>
      <c r="G792" s="2">
        <f t="shared" si="66"/>
        <v>0.38853882793617434</v>
      </c>
      <c r="H792" s="2">
        <f t="shared" si="67"/>
        <v>2.5075883305719144</v>
      </c>
    </row>
    <row r="793" spans="1:8" x14ac:dyDescent="0.3">
      <c r="A793" s="2">
        <v>158120</v>
      </c>
      <c r="B793">
        <v>0.59603499418015238</v>
      </c>
      <c r="C793" s="15">
        <f t="shared" si="64"/>
        <v>0.91697691412331128</v>
      </c>
      <c r="D793" s="15">
        <f t="shared" si="68"/>
        <v>100</v>
      </c>
      <c r="E793" s="2">
        <f t="shared" si="65"/>
        <v>95.415115429383448</v>
      </c>
      <c r="F793" s="2">
        <v>5</v>
      </c>
      <c r="G793" s="2">
        <f t="shared" si="66"/>
        <v>0.41511542938344359</v>
      </c>
      <c r="H793" s="2">
        <f t="shared" si="67"/>
        <v>2.4417033893389712</v>
      </c>
    </row>
    <row r="794" spans="1:8" x14ac:dyDescent="0.3">
      <c r="A794" s="2">
        <v>158320</v>
      </c>
      <c r="B794">
        <v>0.59111767287817729</v>
      </c>
      <c r="C794" s="15">
        <f t="shared" si="64"/>
        <v>0.90941180442796499</v>
      </c>
      <c r="D794" s="15">
        <f t="shared" si="68"/>
        <v>100</v>
      </c>
      <c r="E794" s="2">
        <f t="shared" si="65"/>
        <v>95.45294097786018</v>
      </c>
      <c r="F794" s="2">
        <v>5</v>
      </c>
      <c r="G794" s="2">
        <f t="shared" si="66"/>
        <v>0.45294097786017495</v>
      </c>
      <c r="H794" s="2">
        <f t="shared" si="67"/>
        <v>2.3548945415417655</v>
      </c>
    </row>
    <row r="795" spans="1:8" x14ac:dyDescent="0.3">
      <c r="A795" s="2">
        <v>158520</v>
      </c>
      <c r="B795">
        <v>0.57915200334971639</v>
      </c>
      <c r="C795" s="15">
        <f t="shared" si="64"/>
        <v>0.89100308207648671</v>
      </c>
      <c r="D795" s="15">
        <f t="shared" si="68"/>
        <v>100</v>
      </c>
      <c r="E795" s="2">
        <f t="shared" si="65"/>
        <v>95.54498458961757</v>
      </c>
      <c r="F795" s="2">
        <v>5</v>
      </c>
      <c r="G795" s="2">
        <f t="shared" si="66"/>
        <v>0.54498458961756668</v>
      </c>
      <c r="H795" s="2">
        <f t="shared" si="67"/>
        <v>2.1708626664998047</v>
      </c>
    </row>
    <row r="796" spans="1:8" x14ac:dyDescent="0.3">
      <c r="A796" s="2">
        <v>158720</v>
      </c>
      <c r="B796">
        <v>0.58864965410368564</v>
      </c>
      <c r="C796" s="15">
        <f t="shared" si="64"/>
        <v>0.90561485246720863</v>
      </c>
      <c r="D796" s="15">
        <f t="shared" si="68"/>
        <v>100</v>
      </c>
      <c r="E796" s="2">
        <f t="shared" si="65"/>
        <v>95.471925737663952</v>
      </c>
      <c r="F796" s="2">
        <v>5</v>
      </c>
      <c r="G796" s="2">
        <f t="shared" si="66"/>
        <v>0.47192573766395718</v>
      </c>
      <c r="H796" s="2">
        <f t="shared" si="67"/>
        <v>2.3140336006141102</v>
      </c>
    </row>
    <row r="797" spans="1:8" x14ac:dyDescent="0.3">
      <c r="A797" s="2">
        <v>158920</v>
      </c>
      <c r="B797">
        <v>0.56983156877966379</v>
      </c>
      <c r="C797" s="15">
        <f t="shared" si="64"/>
        <v>0.8766639519687135</v>
      </c>
      <c r="D797" s="15">
        <f t="shared" si="68"/>
        <v>100</v>
      </c>
      <c r="E797" s="2">
        <f t="shared" si="65"/>
        <v>95.616680240156427</v>
      </c>
      <c r="F797" s="2">
        <v>5</v>
      </c>
      <c r="G797" s="2">
        <f t="shared" si="66"/>
        <v>0.61668024015643219</v>
      </c>
      <c r="H797" s="2">
        <f t="shared" si="67"/>
        <v>2.0480196495387628</v>
      </c>
    </row>
    <row r="798" spans="1:8" x14ac:dyDescent="0.3">
      <c r="A798" s="2">
        <v>159120</v>
      </c>
      <c r="B798">
        <v>0.5879411315374039</v>
      </c>
      <c r="C798" s="15">
        <f t="shared" si="64"/>
        <v>0.90452481774985216</v>
      </c>
      <c r="D798" s="15">
        <f t="shared" si="68"/>
        <v>100</v>
      </c>
      <c r="E798" s="2">
        <f t="shared" si="65"/>
        <v>95.477375911250732</v>
      </c>
      <c r="F798" s="2">
        <v>5</v>
      </c>
      <c r="G798" s="2">
        <f t="shared" si="66"/>
        <v>0.47737591125073919</v>
      </c>
      <c r="H798" s="2">
        <f t="shared" si="67"/>
        <v>2.3026080689743007</v>
      </c>
    </row>
    <row r="799" spans="1:8" x14ac:dyDescent="0.3">
      <c r="A799" s="2">
        <v>159320</v>
      </c>
      <c r="B799">
        <v>0.59616822690504978</v>
      </c>
      <c r="C799" s="15">
        <f t="shared" si="64"/>
        <v>0.91718188754623042</v>
      </c>
      <c r="D799" s="15">
        <f t="shared" si="68"/>
        <v>100</v>
      </c>
      <c r="E799" s="2">
        <f t="shared" si="65"/>
        <v>95.414090562268854</v>
      </c>
      <c r="F799" s="2">
        <v>5</v>
      </c>
      <c r="G799" s="2">
        <f t="shared" si="66"/>
        <v>0.41409056226884822</v>
      </c>
      <c r="H799" s="2">
        <f t="shared" si="67"/>
        <v>2.444164573445176</v>
      </c>
    </row>
    <row r="800" spans="1:8" x14ac:dyDescent="0.3">
      <c r="A800" s="2">
        <v>159520</v>
      </c>
      <c r="B800">
        <v>0.59094003437176479</v>
      </c>
      <c r="C800" s="15">
        <f t="shared" si="64"/>
        <v>0.90913851441809967</v>
      </c>
      <c r="D800" s="15">
        <f t="shared" si="68"/>
        <v>100</v>
      </c>
      <c r="E800" s="2">
        <f t="shared" si="65"/>
        <v>95.454307427909498</v>
      </c>
      <c r="F800" s="2">
        <v>5</v>
      </c>
      <c r="G800" s="2">
        <f t="shared" si="66"/>
        <v>0.45430742790950163</v>
      </c>
      <c r="H800" s="2">
        <f t="shared" si="67"/>
        <v>2.3518965593041372</v>
      </c>
    </row>
    <row r="801" spans="1:8" x14ac:dyDescent="0.3">
      <c r="A801" s="2">
        <v>159720</v>
      </c>
      <c r="B801">
        <v>0.57957391051150153</v>
      </c>
      <c r="C801" s="15">
        <f t="shared" si="64"/>
        <v>0.89165217001769459</v>
      </c>
      <c r="D801" s="15">
        <f t="shared" si="68"/>
        <v>100</v>
      </c>
      <c r="E801" s="2">
        <f t="shared" si="65"/>
        <v>95.541739149911521</v>
      </c>
      <c r="F801" s="2">
        <v>5</v>
      </c>
      <c r="G801" s="2">
        <f t="shared" si="66"/>
        <v>0.54173914991152738</v>
      </c>
      <c r="H801" s="2">
        <f t="shared" si="67"/>
        <v>2.1768016042291212</v>
      </c>
    </row>
    <row r="802" spans="1:8" x14ac:dyDescent="0.3">
      <c r="A802" s="2">
        <v>159920</v>
      </c>
      <c r="B802">
        <v>0.58265518175306086</v>
      </c>
      <c r="C802" s="15">
        <f t="shared" si="64"/>
        <v>0.89639258731240123</v>
      </c>
      <c r="D802" s="15">
        <f t="shared" si="68"/>
        <v>100</v>
      </c>
      <c r="E802" s="2">
        <f t="shared" si="65"/>
        <v>95.518037063437987</v>
      </c>
      <c r="F802" s="2">
        <v>5</v>
      </c>
      <c r="G802" s="2">
        <f t="shared" si="66"/>
        <v>0.51803706343799405</v>
      </c>
      <c r="H802" s="2">
        <f t="shared" si="67"/>
        <v>2.2212913141169719</v>
      </c>
    </row>
    <row r="803" spans="1:8" x14ac:dyDescent="0.3">
      <c r="A803" s="2">
        <v>160120</v>
      </c>
      <c r="B803">
        <v>0.57244300239012247</v>
      </c>
      <c r="C803" s="15">
        <f t="shared" si="64"/>
        <v>0.88068154213864991</v>
      </c>
      <c r="D803" s="15">
        <f t="shared" si="68"/>
        <v>100</v>
      </c>
      <c r="E803" s="2">
        <f t="shared" si="65"/>
        <v>95.596592289306756</v>
      </c>
      <c r="F803" s="2">
        <v>5</v>
      </c>
      <c r="G803" s="2">
        <f t="shared" si="66"/>
        <v>0.59659228930675035</v>
      </c>
      <c r="H803" s="2">
        <f t="shared" si="67"/>
        <v>2.0809262317373611</v>
      </c>
    </row>
    <row r="804" spans="1:8" x14ac:dyDescent="0.3">
      <c r="A804" s="2">
        <v>160320</v>
      </c>
      <c r="B804">
        <v>0.57536109819105208</v>
      </c>
      <c r="C804" s="15">
        <f t="shared" si="64"/>
        <v>0.88517092029392619</v>
      </c>
      <c r="D804" s="15">
        <f t="shared" si="68"/>
        <v>100</v>
      </c>
      <c r="E804" s="2">
        <f t="shared" si="65"/>
        <v>95.574145398530362</v>
      </c>
      <c r="F804" s="2">
        <v>5</v>
      </c>
      <c r="G804" s="2">
        <f t="shared" si="66"/>
        <v>0.57414539853036928</v>
      </c>
      <c r="H804" s="2">
        <f t="shared" si="67"/>
        <v>2.1190426714995976</v>
      </c>
    </row>
    <row r="805" spans="1:8" x14ac:dyDescent="0.3">
      <c r="A805" s="2">
        <v>160520</v>
      </c>
      <c r="B805">
        <v>0.57460612147589041</v>
      </c>
      <c r="C805" s="15">
        <f t="shared" si="64"/>
        <v>0.88400941765521601</v>
      </c>
      <c r="D805" s="15">
        <f t="shared" si="68"/>
        <v>100</v>
      </c>
      <c r="E805" s="2">
        <f t="shared" si="65"/>
        <v>95.579952911723922</v>
      </c>
      <c r="F805" s="2">
        <v>5</v>
      </c>
      <c r="G805" s="2">
        <f t="shared" si="66"/>
        <v>0.57995291172391994</v>
      </c>
      <c r="H805" s="2">
        <f t="shared" si="67"/>
        <v>2.1090391923580301</v>
      </c>
    </row>
    <row r="806" spans="1:8" x14ac:dyDescent="0.3">
      <c r="A806" s="2">
        <v>160720</v>
      </c>
      <c r="B806">
        <v>0.60918614852660369</v>
      </c>
      <c r="C806" s="15">
        <f t="shared" si="64"/>
        <v>0.93720945927169796</v>
      </c>
      <c r="D806" s="15">
        <f t="shared" si="68"/>
        <v>100</v>
      </c>
      <c r="E806" s="2">
        <f t="shared" si="65"/>
        <v>95.313952703641505</v>
      </c>
      <c r="F806" s="2">
        <v>5</v>
      </c>
      <c r="G806" s="2">
        <f t="shared" si="66"/>
        <v>0.31395270364150996</v>
      </c>
      <c r="H806" s="2">
        <f t="shared" si="67"/>
        <v>2.7199568643769485</v>
      </c>
    </row>
    <row r="807" spans="1:8" x14ac:dyDescent="0.3">
      <c r="A807" s="2">
        <v>160920</v>
      </c>
      <c r="B807">
        <v>0.6141591434851259</v>
      </c>
      <c r="C807" s="15">
        <f t="shared" si="64"/>
        <v>0.94486022074634746</v>
      </c>
      <c r="D807" s="15">
        <f t="shared" si="68"/>
        <v>100</v>
      </c>
      <c r="E807" s="2">
        <f t="shared" si="65"/>
        <v>95.275698896268267</v>
      </c>
      <c r="F807" s="2">
        <v>5</v>
      </c>
      <c r="G807" s="2">
        <f t="shared" si="66"/>
        <v>0.27569889626826249</v>
      </c>
      <c r="H807" s="2">
        <f t="shared" si="67"/>
        <v>2.8494884730872454</v>
      </c>
    </row>
    <row r="808" spans="1:8" x14ac:dyDescent="0.3">
      <c r="A808" s="2">
        <v>161120</v>
      </c>
      <c r="B808">
        <v>0.58879230398278781</v>
      </c>
      <c r="C808" s="15">
        <f t="shared" si="64"/>
        <v>0.9058343138196735</v>
      </c>
      <c r="D808" s="15">
        <f t="shared" si="68"/>
        <v>100</v>
      </c>
      <c r="E808" s="2">
        <f t="shared" si="65"/>
        <v>95.470828430901634</v>
      </c>
      <c r="F808" s="2">
        <v>5</v>
      </c>
      <c r="G808" s="2">
        <f t="shared" si="66"/>
        <v>0.47082843090163262</v>
      </c>
      <c r="H808" s="2">
        <f t="shared" si="67"/>
        <v>2.3163499827414915</v>
      </c>
    </row>
    <row r="809" spans="1:8" x14ac:dyDescent="0.3">
      <c r="A809" s="2">
        <v>161320</v>
      </c>
      <c r="B809">
        <v>0.57917539422202891</v>
      </c>
      <c r="C809" s="15">
        <f t="shared" si="64"/>
        <v>0.89103906803389055</v>
      </c>
      <c r="D809" s="15">
        <f t="shared" si="68"/>
        <v>100</v>
      </c>
      <c r="E809" s="2">
        <f t="shared" si="65"/>
        <v>95.544804659830547</v>
      </c>
      <c r="F809" s="2">
        <v>5</v>
      </c>
      <c r="G809" s="2">
        <f t="shared" si="66"/>
        <v>0.5448046598305476</v>
      </c>
      <c r="H809" s="2">
        <f t="shared" si="67"/>
        <v>2.1711909935506215</v>
      </c>
    </row>
    <row r="810" spans="1:8" x14ac:dyDescent="0.3">
      <c r="A810" s="2">
        <v>161520</v>
      </c>
      <c r="B810">
        <v>0.58733331830285906</v>
      </c>
      <c r="C810" s="15">
        <f t="shared" si="64"/>
        <v>0.903589720465937</v>
      </c>
      <c r="D810" s="15">
        <f t="shared" si="68"/>
        <v>100</v>
      </c>
      <c r="E810" s="2">
        <f t="shared" si="65"/>
        <v>95.482051397670318</v>
      </c>
      <c r="F810" s="2">
        <v>5</v>
      </c>
      <c r="G810" s="2">
        <f t="shared" si="66"/>
        <v>0.48205139767031469</v>
      </c>
      <c r="H810" s="2">
        <f t="shared" si="67"/>
        <v>2.2929105492349908</v>
      </c>
    </row>
    <row r="811" spans="1:8" x14ac:dyDescent="0.3">
      <c r="A811" s="2">
        <v>161720</v>
      </c>
      <c r="B811">
        <v>0.59496411998884291</v>
      </c>
      <c r="C811" s="15">
        <f t="shared" si="64"/>
        <v>0.91532941536745061</v>
      </c>
      <c r="D811" s="15">
        <f t="shared" si="68"/>
        <v>100</v>
      </c>
      <c r="E811" s="2">
        <f t="shared" si="65"/>
        <v>95.423352923162753</v>
      </c>
      <c r="F811" s="2">
        <v>5</v>
      </c>
      <c r="G811" s="2">
        <f t="shared" si="66"/>
        <v>0.42335292316274664</v>
      </c>
      <c r="H811" s="2">
        <f t="shared" si="67"/>
        <v>2.4221401785758312</v>
      </c>
    </row>
    <row r="812" spans="1:8" x14ac:dyDescent="0.3">
      <c r="A812" s="2">
        <v>161920</v>
      </c>
      <c r="B812">
        <v>0.59862476656896568</v>
      </c>
      <c r="C812" s="15">
        <f t="shared" si="64"/>
        <v>0.92096117933687027</v>
      </c>
      <c r="D812" s="15">
        <f t="shared" si="68"/>
        <v>100</v>
      </c>
      <c r="E812" s="2">
        <f t="shared" si="65"/>
        <v>95.395194103315646</v>
      </c>
      <c r="F812" s="2">
        <v>5</v>
      </c>
      <c r="G812" s="2">
        <f t="shared" si="66"/>
        <v>0.39519410331564853</v>
      </c>
      <c r="H812" s="2">
        <f t="shared" si="67"/>
        <v>2.4906741613355439</v>
      </c>
    </row>
    <row r="813" spans="1:8" x14ac:dyDescent="0.3">
      <c r="A813" s="2">
        <v>162120</v>
      </c>
      <c r="B813">
        <v>0.59546059722310274</v>
      </c>
      <c r="C813" s="15">
        <f t="shared" si="64"/>
        <v>0.91609322649708114</v>
      </c>
      <c r="D813" s="15">
        <f t="shared" si="68"/>
        <v>100</v>
      </c>
      <c r="E813" s="2">
        <f t="shared" si="65"/>
        <v>95.419533867514588</v>
      </c>
      <c r="F813" s="2">
        <v>5</v>
      </c>
      <c r="G813" s="2">
        <f t="shared" si="66"/>
        <v>0.41953386751459476</v>
      </c>
      <c r="H813" s="2">
        <f t="shared" si="67"/>
        <v>2.431162064744735</v>
      </c>
    </row>
    <row r="814" spans="1:8" x14ac:dyDescent="0.3">
      <c r="A814" s="2">
        <v>162320</v>
      </c>
      <c r="B814">
        <v>0.58455480641896485</v>
      </c>
      <c r="C814" s="15">
        <f t="shared" si="64"/>
        <v>0.89931508679840744</v>
      </c>
      <c r="D814" s="15">
        <f t="shared" si="68"/>
        <v>100</v>
      </c>
      <c r="E814" s="2">
        <f t="shared" si="65"/>
        <v>95.503424566007965</v>
      </c>
      <c r="F814" s="2">
        <v>5</v>
      </c>
      <c r="G814" s="2">
        <f t="shared" si="66"/>
        <v>0.50342456600796304</v>
      </c>
      <c r="H814" s="2">
        <f t="shared" si="67"/>
        <v>2.249751229916563</v>
      </c>
    </row>
    <row r="815" spans="1:8" x14ac:dyDescent="0.3">
      <c r="A815" s="2">
        <v>162520</v>
      </c>
      <c r="B815">
        <v>0.59891365284231768</v>
      </c>
      <c r="C815" s="15">
        <f t="shared" si="64"/>
        <v>0.92140561975741175</v>
      </c>
      <c r="D815" s="15">
        <f t="shared" si="68"/>
        <v>100</v>
      </c>
      <c r="E815" s="2">
        <f t="shared" si="65"/>
        <v>95.392971901212945</v>
      </c>
      <c r="F815" s="2">
        <v>5</v>
      </c>
      <c r="G815" s="2">
        <f t="shared" si="66"/>
        <v>0.3929719012129409</v>
      </c>
      <c r="H815" s="2">
        <f t="shared" si="67"/>
        <v>2.4962898002427845</v>
      </c>
    </row>
    <row r="816" spans="1:8" x14ac:dyDescent="0.3">
      <c r="A816" s="2">
        <v>162720</v>
      </c>
      <c r="B816">
        <v>0.61535588086824844</v>
      </c>
      <c r="C816" s="15">
        <f t="shared" si="64"/>
        <v>0.94670135518192067</v>
      </c>
      <c r="D816" s="15">
        <f t="shared" si="68"/>
        <v>100</v>
      </c>
      <c r="E816" s="2">
        <f t="shared" si="65"/>
        <v>95.266493224090397</v>
      </c>
      <c r="F816" s="2">
        <v>5</v>
      </c>
      <c r="G816" s="2">
        <f t="shared" si="66"/>
        <v>0.26649322409039655</v>
      </c>
      <c r="H816" s="2">
        <f t="shared" si="67"/>
        <v>2.8833523439225939</v>
      </c>
    </row>
    <row r="817" spans="1:8" x14ac:dyDescent="0.3">
      <c r="A817" s="2">
        <v>162920</v>
      </c>
      <c r="B817">
        <v>0.57104279557200854</v>
      </c>
      <c r="C817" s="15">
        <f t="shared" si="64"/>
        <v>0.87852737780308998</v>
      </c>
      <c r="D817" s="15">
        <f t="shared" si="68"/>
        <v>100</v>
      </c>
      <c r="E817" s="2">
        <f t="shared" si="65"/>
        <v>95.607363110984551</v>
      </c>
      <c r="F817" s="2">
        <v>5</v>
      </c>
      <c r="G817" s="2">
        <f t="shared" si="66"/>
        <v>0.60736311098454987</v>
      </c>
      <c r="H817" s="2">
        <f t="shared" si="67"/>
        <v>2.0631460243979691</v>
      </c>
    </row>
    <row r="818" spans="1:8" x14ac:dyDescent="0.3">
      <c r="A818" s="2">
        <v>163120</v>
      </c>
      <c r="B818">
        <v>0.58694600471561187</v>
      </c>
      <c r="C818" s="15">
        <f t="shared" si="64"/>
        <v>0.90299385340863358</v>
      </c>
      <c r="D818" s="15">
        <f t="shared" si="68"/>
        <v>100</v>
      </c>
      <c r="E818" s="2">
        <f t="shared" si="65"/>
        <v>95.48503073295683</v>
      </c>
      <c r="F818" s="2">
        <v>5</v>
      </c>
      <c r="G818" s="2">
        <f t="shared" si="66"/>
        <v>0.48503073295683219</v>
      </c>
      <c r="H818" s="2">
        <f t="shared" si="67"/>
        <v>2.2867802385259037</v>
      </c>
    </row>
    <row r="819" spans="1:8" x14ac:dyDescent="0.3">
      <c r="A819" s="2">
        <v>163320</v>
      </c>
      <c r="B819">
        <v>0.61134036682030424</v>
      </c>
      <c r="C819" s="15">
        <f t="shared" ref="C819:C882" si="69">B819/$J$27</f>
        <v>0.94052364126200649</v>
      </c>
      <c r="D819" s="15">
        <f t="shared" si="68"/>
        <v>100</v>
      </c>
      <c r="E819" s="2">
        <f t="shared" ref="E819:E882" si="70">D819-(F819*C819)</f>
        <v>95.297381793689965</v>
      </c>
      <c r="F819" s="2">
        <v>5</v>
      </c>
      <c r="G819" s="2">
        <f t="shared" ref="G819:G882" si="71">F819-(F819*C819)</f>
        <v>0.29738179368996764</v>
      </c>
      <c r="H819" s="2">
        <f t="shared" ref="H819:H882" si="72">LN((F819*E819)/(D819*G819))</f>
        <v>2.7740085285085057</v>
      </c>
    </row>
    <row r="820" spans="1:8" x14ac:dyDescent="0.3">
      <c r="A820" s="2">
        <v>163520</v>
      </c>
      <c r="B820">
        <v>0.61079103887303221</v>
      </c>
      <c r="C820" s="15">
        <f t="shared" si="69"/>
        <v>0.93967852134312646</v>
      </c>
      <c r="D820" s="15">
        <f t="shared" si="68"/>
        <v>100</v>
      </c>
      <c r="E820" s="2">
        <f t="shared" si="70"/>
        <v>95.301607393284371</v>
      </c>
      <c r="F820" s="2">
        <v>5</v>
      </c>
      <c r="G820" s="2">
        <f t="shared" si="71"/>
        <v>0.30160739328436748</v>
      </c>
      <c r="H820" s="2">
        <f t="shared" si="72"/>
        <v>2.7599435332365334</v>
      </c>
    </row>
    <row r="821" spans="1:8" x14ac:dyDescent="0.3">
      <c r="A821" s="2">
        <v>163720</v>
      </c>
      <c r="B821">
        <v>0.61141461863211299</v>
      </c>
      <c r="C821" s="15">
        <f t="shared" si="69"/>
        <v>0.94063787481863537</v>
      </c>
      <c r="D821" s="15">
        <f t="shared" si="68"/>
        <v>100</v>
      </c>
      <c r="E821" s="2">
        <f t="shared" si="70"/>
        <v>95.296810625906829</v>
      </c>
      <c r="F821" s="2">
        <v>5</v>
      </c>
      <c r="G821" s="2">
        <f t="shared" si="71"/>
        <v>0.29681062590682306</v>
      </c>
      <c r="H821" s="2">
        <f t="shared" si="72"/>
        <v>2.7759250366284225</v>
      </c>
    </row>
    <row r="822" spans="1:8" x14ac:dyDescent="0.3">
      <c r="A822" s="2">
        <v>163920</v>
      </c>
      <c r="B822">
        <v>0.58608883865470152</v>
      </c>
      <c r="C822" s="15">
        <f t="shared" si="69"/>
        <v>0.90167513639184849</v>
      </c>
      <c r="D822" s="15">
        <f t="shared" si="68"/>
        <v>100</v>
      </c>
      <c r="E822" s="2">
        <f t="shared" si="70"/>
        <v>95.491624318040763</v>
      </c>
      <c r="F822" s="2">
        <v>5</v>
      </c>
      <c r="G822" s="2">
        <f t="shared" si="71"/>
        <v>0.49162431804075801</v>
      </c>
      <c r="H822" s="2">
        <f t="shared" si="72"/>
        <v>2.2733467019949334</v>
      </c>
    </row>
    <row r="823" spans="1:8" x14ac:dyDescent="0.3">
      <c r="A823" s="2">
        <v>164120</v>
      </c>
      <c r="B823">
        <v>0.59445897600106989</v>
      </c>
      <c r="C823" s="15">
        <f t="shared" si="69"/>
        <v>0.91455227077087675</v>
      </c>
      <c r="D823" s="15">
        <f t="shared" si="68"/>
        <v>100</v>
      </c>
      <c r="E823" s="2">
        <f t="shared" si="70"/>
        <v>95.427238646145611</v>
      </c>
      <c r="F823" s="2">
        <v>5</v>
      </c>
      <c r="G823" s="2">
        <f t="shared" si="71"/>
        <v>0.42723864614561613</v>
      </c>
      <c r="H823" s="2">
        <f t="shared" si="72"/>
        <v>2.4130443161506556</v>
      </c>
    </row>
    <row r="824" spans="1:8" x14ac:dyDescent="0.3">
      <c r="A824" s="2">
        <v>164320</v>
      </c>
      <c r="B824">
        <v>0.62370850353054252</v>
      </c>
      <c r="C824" s="15">
        <f t="shared" si="69"/>
        <v>0.95955154389314234</v>
      </c>
      <c r="D824" s="15">
        <f t="shared" si="68"/>
        <v>100</v>
      </c>
      <c r="E824" s="2">
        <f t="shared" si="70"/>
        <v>95.202242280534293</v>
      </c>
      <c r="F824" s="2">
        <v>5</v>
      </c>
      <c r="G824" s="2">
        <f t="shared" si="71"/>
        <v>0.20224228053428828</v>
      </c>
      <c r="H824" s="2">
        <f t="shared" si="72"/>
        <v>3.1585601130441017</v>
      </c>
    </row>
    <row r="825" spans="1:8" x14ac:dyDescent="0.3">
      <c r="A825" s="2">
        <v>164520</v>
      </c>
      <c r="B825">
        <v>0.5855146895695259</v>
      </c>
      <c r="C825" s="15">
        <f t="shared" si="69"/>
        <v>0.90079183010696284</v>
      </c>
      <c r="D825" s="15">
        <f t="shared" si="68"/>
        <v>100</v>
      </c>
      <c r="E825" s="2">
        <f t="shared" si="70"/>
        <v>95.496040849465189</v>
      </c>
      <c r="F825" s="2">
        <v>5</v>
      </c>
      <c r="G825" s="2">
        <f t="shared" si="71"/>
        <v>0.49604084946518601</v>
      </c>
      <c r="H825" s="2">
        <f t="shared" si="72"/>
        <v>2.2644495138553751</v>
      </c>
    </row>
    <row r="826" spans="1:8" x14ac:dyDescent="0.3">
      <c r="A826" s="2">
        <v>164720</v>
      </c>
      <c r="B826">
        <v>0.59704994462957439</v>
      </c>
      <c r="C826" s="15">
        <f t="shared" si="69"/>
        <v>0.91853837635319135</v>
      </c>
      <c r="D826" s="15">
        <f t="shared" si="68"/>
        <v>100</v>
      </c>
      <c r="E826" s="2">
        <f t="shared" si="70"/>
        <v>95.407308118234042</v>
      </c>
      <c r="F826" s="2">
        <v>5</v>
      </c>
      <c r="G826" s="2">
        <f t="shared" si="71"/>
        <v>0.40730811823404345</v>
      </c>
      <c r="H826" s="2">
        <f t="shared" si="72"/>
        <v>2.4606082396763522</v>
      </c>
    </row>
    <row r="827" spans="1:8" x14ac:dyDescent="0.3">
      <c r="A827" s="2">
        <v>164920</v>
      </c>
      <c r="B827">
        <v>0.5908110440034513</v>
      </c>
      <c r="C827" s="15">
        <f t="shared" si="69"/>
        <v>0.90894006769761737</v>
      </c>
      <c r="D827" s="15">
        <f t="shared" si="68"/>
        <v>100</v>
      </c>
      <c r="E827" s="2">
        <f t="shared" si="70"/>
        <v>95.455299661511916</v>
      </c>
      <c r="F827" s="2">
        <v>5</v>
      </c>
      <c r="G827" s="2">
        <f t="shared" si="71"/>
        <v>0.45529966151191292</v>
      </c>
      <c r="H827" s="2">
        <f t="shared" si="72"/>
        <v>2.3497252780651912</v>
      </c>
    </row>
    <row r="828" spans="1:8" x14ac:dyDescent="0.3">
      <c r="A828" s="2">
        <v>165120</v>
      </c>
      <c r="B828">
        <v>0.58144799802348612</v>
      </c>
      <c r="C828" s="15">
        <f t="shared" si="69"/>
        <v>0.894535381574594</v>
      </c>
      <c r="D828" s="15">
        <f t="shared" si="68"/>
        <v>100</v>
      </c>
      <c r="E828" s="2">
        <f t="shared" si="70"/>
        <v>95.527323092127034</v>
      </c>
      <c r="F828" s="2">
        <v>5</v>
      </c>
      <c r="G828" s="2">
        <f t="shared" si="71"/>
        <v>0.52732309212703043</v>
      </c>
      <c r="H828" s="2">
        <f t="shared" si="72"/>
        <v>2.2036218789454263</v>
      </c>
    </row>
    <row r="829" spans="1:8" x14ac:dyDescent="0.3">
      <c r="A829" s="2">
        <v>165320</v>
      </c>
      <c r="B829">
        <v>0.59535961917658831</v>
      </c>
      <c r="C829" s="15">
        <f t="shared" si="69"/>
        <v>0.9159378756562897</v>
      </c>
      <c r="D829" s="15">
        <f t="shared" si="68"/>
        <v>100</v>
      </c>
      <c r="E829" s="2">
        <f t="shared" si="70"/>
        <v>95.420310621718556</v>
      </c>
      <c r="F829" s="2">
        <v>5</v>
      </c>
      <c r="G829" s="2">
        <f t="shared" si="71"/>
        <v>0.42031062171855105</v>
      </c>
      <c r="H829" s="2">
        <f t="shared" si="72"/>
        <v>2.4293204473746446</v>
      </c>
    </row>
    <row r="830" spans="1:8" x14ac:dyDescent="0.3">
      <c r="A830" s="2">
        <v>165520</v>
      </c>
      <c r="B830">
        <v>0.58568868762482729</v>
      </c>
      <c r="C830" s="15">
        <f t="shared" si="69"/>
        <v>0.90105951942281115</v>
      </c>
      <c r="D830" s="15">
        <f t="shared" si="68"/>
        <v>100</v>
      </c>
      <c r="E830" s="2">
        <f t="shared" si="70"/>
        <v>95.494702402885949</v>
      </c>
      <c r="F830" s="2">
        <v>5</v>
      </c>
      <c r="G830" s="2">
        <f t="shared" si="71"/>
        <v>0.49470240288594436</v>
      </c>
      <c r="H830" s="2">
        <f t="shared" si="72"/>
        <v>2.2671374036744014</v>
      </c>
    </row>
    <row r="831" spans="1:8" x14ac:dyDescent="0.3">
      <c r="A831" s="2">
        <v>165720</v>
      </c>
      <c r="B831">
        <v>0.5653185530264011</v>
      </c>
      <c r="C831" s="15">
        <f t="shared" si="69"/>
        <v>0.86972085080984785</v>
      </c>
      <c r="D831" s="15">
        <f t="shared" si="68"/>
        <v>100</v>
      </c>
      <c r="E831" s="2">
        <f t="shared" si="70"/>
        <v>95.651395745950765</v>
      </c>
      <c r="F831" s="2">
        <v>5</v>
      </c>
      <c r="G831" s="2">
        <f t="shared" si="71"/>
        <v>0.65139574595076066</v>
      </c>
      <c r="H831" s="2">
        <f t="shared" si="72"/>
        <v>1.9936159312334361</v>
      </c>
    </row>
    <row r="832" spans="1:8" x14ac:dyDescent="0.3">
      <c r="A832" s="2">
        <v>165920</v>
      </c>
      <c r="B832">
        <v>0.58641443460043852</v>
      </c>
      <c r="C832" s="15">
        <f t="shared" si="69"/>
        <v>0.90217605323144379</v>
      </c>
      <c r="D832" s="15">
        <f t="shared" si="68"/>
        <v>100</v>
      </c>
      <c r="E832" s="2">
        <f t="shared" si="70"/>
        <v>95.489119733842784</v>
      </c>
      <c r="F832" s="2">
        <v>5</v>
      </c>
      <c r="G832" s="2">
        <f t="shared" si="71"/>
        <v>0.48911973384278085</v>
      </c>
      <c r="H832" s="2">
        <f t="shared" si="72"/>
        <v>2.2784280029486967</v>
      </c>
    </row>
    <row r="833" spans="1:8" x14ac:dyDescent="0.3">
      <c r="A833" s="2">
        <v>166120</v>
      </c>
      <c r="B833">
        <v>0.58500204176357651</v>
      </c>
      <c r="C833" s="15">
        <f t="shared" si="69"/>
        <v>0.90000314117473301</v>
      </c>
      <c r="D833" s="15">
        <f t="shared" si="68"/>
        <v>100</v>
      </c>
      <c r="E833" s="2">
        <f t="shared" si="70"/>
        <v>95.499984294126335</v>
      </c>
      <c r="F833" s="2">
        <v>5</v>
      </c>
      <c r="G833" s="2">
        <f t="shared" si="71"/>
        <v>0.49998429412633527</v>
      </c>
      <c r="H833" s="2">
        <f t="shared" si="72"/>
        <v>2.2565724022739038</v>
      </c>
    </row>
    <row r="834" spans="1:8" x14ac:dyDescent="0.3">
      <c r="A834" s="2">
        <v>166320</v>
      </c>
      <c r="B834">
        <v>0.56545695552226927</v>
      </c>
      <c r="C834" s="15">
        <f t="shared" si="69"/>
        <v>0.8699337777265681</v>
      </c>
      <c r="D834" s="15">
        <f t="shared" si="68"/>
        <v>100</v>
      </c>
      <c r="E834" s="2">
        <f t="shared" si="70"/>
        <v>95.650331111367166</v>
      </c>
      <c r="F834" s="2">
        <v>5</v>
      </c>
      <c r="G834" s="2">
        <f t="shared" si="71"/>
        <v>0.65033111136715949</v>
      </c>
      <c r="H834" s="2">
        <f t="shared" si="72"/>
        <v>1.9952405277141312</v>
      </c>
    </row>
    <row r="835" spans="1:8" x14ac:dyDescent="0.3">
      <c r="A835" s="2">
        <v>166520</v>
      </c>
      <c r="B835">
        <v>0.6078404250141527</v>
      </c>
      <c r="C835" s="15">
        <f t="shared" si="69"/>
        <v>0.93513911540638872</v>
      </c>
      <c r="D835" s="15">
        <f t="shared" ref="D835:D898" si="73">$J$28</f>
        <v>100</v>
      </c>
      <c r="E835" s="2">
        <f t="shared" si="70"/>
        <v>95.324304422968055</v>
      </c>
      <c r="F835" s="2">
        <v>5</v>
      </c>
      <c r="G835" s="2">
        <f t="shared" si="71"/>
        <v>0.32430442296805673</v>
      </c>
      <c r="H835" s="2">
        <f t="shared" si="72"/>
        <v>2.6876251625167389</v>
      </c>
    </row>
    <row r="836" spans="1:8" x14ac:dyDescent="0.3">
      <c r="A836" s="2">
        <v>166720</v>
      </c>
      <c r="B836">
        <v>0.60657787083102532</v>
      </c>
      <c r="C836" s="15">
        <f t="shared" si="69"/>
        <v>0.93319672435542356</v>
      </c>
      <c r="D836" s="15">
        <f t="shared" si="73"/>
        <v>100</v>
      </c>
      <c r="E836" s="2">
        <f t="shared" si="70"/>
        <v>95.334016378222884</v>
      </c>
      <c r="F836" s="2">
        <v>5</v>
      </c>
      <c r="G836" s="2">
        <f t="shared" si="71"/>
        <v>0.33401637822288244</v>
      </c>
      <c r="H836" s="2">
        <f t="shared" si="72"/>
        <v>2.6582196639908533</v>
      </c>
    </row>
    <row r="837" spans="1:8" x14ac:dyDescent="0.3">
      <c r="A837" s="2">
        <v>166920</v>
      </c>
      <c r="B837">
        <v>0.58083132710025764</v>
      </c>
      <c r="C837" s="15">
        <f t="shared" si="69"/>
        <v>0.89358665707731944</v>
      </c>
      <c r="D837" s="15">
        <f t="shared" si="73"/>
        <v>100</v>
      </c>
      <c r="E837" s="2">
        <f t="shared" si="70"/>
        <v>95.532066714613407</v>
      </c>
      <c r="F837" s="2">
        <v>5</v>
      </c>
      <c r="G837" s="2">
        <f t="shared" si="71"/>
        <v>0.5320667146134026</v>
      </c>
      <c r="H837" s="2">
        <f t="shared" si="72"/>
        <v>2.1947160887827355</v>
      </c>
    </row>
    <row r="838" spans="1:8" x14ac:dyDescent="0.3">
      <c r="A838" s="2">
        <v>167120</v>
      </c>
      <c r="B838">
        <v>0.59449653824562865</v>
      </c>
      <c r="C838" s="15">
        <f t="shared" si="69"/>
        <v>0.9146100588394287</v>
      </c>
      <c r="D838" s="15">
        <f t="shared" si="73"/>
        <v>100</v>
      </c>
      <c r="E838" s="2">
        <f t="shared" si="70"/>
        <v>95.426949705802855</v>
      </c>
      <c r="F838" s="2">
        <v>5</v>
      </c>
      <c r="G838" s="2">
        <f t="shared" si="71"/>
        <v>0.42694970580285663</v>
      </c>
      <c r="H838" s="2">
        <f t="shared" si="72"/>
        <v>2.4137178143778022</v>
      </c>
    </row>
    <row r="839" spans="1:8" x14ac:dyDescent="0.3">
      <c r="A839" s="2">
        <v>167320</v>
      </c>
      <c r="B839">
        <v>0.58896003870097136</v>
      </c>
      <c r="C839" s="15">
        <f t="shared" si="69"/>
        <v>0.90609236723226361</v>
      </c>
      <c r="D839" s="15">
        <f t="shared" si="73"/>
        <v>100</v>
      </c>
      <c r="E839" s="2">
        <f t="shared" si="70"/>
        <v>95.469538163838678</v>
      </c>
      <c r="F839" s="2">
        <v>5</v>
      </c>
      <c r="G839" s="2">
        <f t="shared" si="71"/>
        <v>0.46953816383868219</v>
      </c>
      <c r="H839" s="2">
        <f t="shared" si="72"/>
        <v>2.3190806484498494</v>
      </c>
    </row>
    <row r="840" spans="1:8" x14ac:dyDescent="0.3">
      <c r="A840" s="2">
        <v>167520</v>
      </c>
      <c r="B840">
        <v>0.53708352750760413</v>
      </c>
      <c r="C840" s="15">
        <f t="shared" si="69"/>
        <v>0.82628235001169859</v>
      </c>
      <c r="D840" s="15">
        <f t="shared" si="73"/>
        <v>100</v>
      </c>
      <c r="E840" s="2">
        <f t="shared" si="70"/>
        <v>95.86858824994151</v>
      </c>
      <c r="F840" s="2">
        <v>5</v>
      </c>
      <c r="G840" s="2">
        <f t="shared" si="71"/>
        <v>0.86858824994150741</v>
      </c>
      <c r="H840" s="2">
        <f t="shared" si="72"/>
        <v>1.7081321943114998</v>
      </c>
    </row>
    <row r="841" spans="1:8" x14ac:dyDescent="0.3">
      <c r="A841" s="2">
        <v>167720</v>
      </c>
      <c r="B841">
        <v>0.59141407936535795</v>
      </c>
      <c r="C841" s="15">
        <f t="shared" si="69"/>
        <v>0.90986781440824294</v>
      </c>
      <c r="D841" s="15">
        <f t="shared" si="73"/>
        <v>100</v>
      </c>
      <c r="E841" s="2">
        <f t="shared" si="70"/>
        <v>95.450660927958779</v>
      </c>
      <c r="F841" s="2">
        <v>5</v>
      </c>
      <c r="G841" s="2">
        <f t="shared" si="71"/>
        <v>0.45066092795878543</v>
      </c>
      <c r="H841" s="2">
        <f t="shared" si="72"/>
        <v>2.3599172458783864</v>
      </c>
    </row>
    <row r="842" spans="1:8" x14ac:dyDescent="0.3">
      <c r="A842" s="2">
        <v>167920</v>
      </c>
      <c r="B842">
        <v>0.59244282885846278</v>
      </c>
      <c r="C842" s="15">
        <f t="shared" si="69"/>
        <v>0.91145050593609656</v>
      </c>
      <c r="D842" s="15">
        <f t="shared" si="73"/>
        <v>100</v>
      </c>
      <c r="E842" s="2">
        <f t="shared" si="70"/>
        <v>95.442747470319517</v>
      </c>
      <c r="F842" s="2">
        <v>5</v>
      </c>
      <c r="G842" s="2">
        <f t="shared" si="71"/>
        <v>0.44274747031951733</v>
      </c>
      <c r="H842" s="2">
        <f t="shared" si="72"/>
        <v>2.3775500071299334</v>
      </c>
    </row>
    <row r="843" spans="1:8" x14ac:dyDescent="0.3">
      <c r="A843" s="2">
        <v>168120</v>
      </c>
      <c r="B843">
        <v>0.58125784312013351</v>
      </c>
      <c r="C843" s="15">
        <f t="shared" si="69"/>
        <v>0.89424283556943618</v>
      </c>
      <c r="D843" s="15">
        <f t="shared" si="73"/>
        <v>100</v>
      </c>
      <c r="E843" s="2">
        <f t="shared" si="70"/>
        <v>95.528785822152813</v>
      </c>
      <c r="F843" s="2">
        <v>5</v>
      </c>
      <c r="G843" s="2">
        <f t="shared" si="71"/>
        <v>0.52878582215281877</v>
      </c>
      <c r="H843" s="2">
        <f t="shared" si="72"/>
        <v>2.2008671528997543</v>
      </c>
    </row>
    <row r="844" spans="1:8" x14ac:dyDescent="0.3">
      <c r="A844" s="2">
        <v>168320</v>
      </c>
      <c r="B844">
        <v>0.6022516688253462</v>
      </c>
      <c r="C844" s="15">
        <f t="shared" si="69"/>
        <v>0.92654102896207102</v>
      </c>
      <c r="D844" s="15">
        <f t="shared" si="73"/>
        <v>100</v>
      </c>
      <c r="E844" s="2">
        <f t="shared" si="70"/>
        <v>95.367294855189641</v>
      </c>
      <c r="F844" s="2">
        <v>5</v>
      </c>
      <c r="G844" s="2">
        <f t="shared" si="71"/>
        <v>0.36729485518964466</v>
      </c>
      <c r="H844" s="2">
        <f t="shared" si="72"/>
        <v>2.5635937582606845</v>
      </c>
    </row>
    <row r="845" spans="1:8" x14ac:dyDescent="0.3">
      <c r="A845" s="2">
        <v>168520</v>
      </c>
      <c r="B845">
        <v>0.61087120451088195</v>
      </c>
      <c r="C845" s="15">
        <f t="shared" si="69"/>
        <v>0.93980185309366449</v>
      </c>
      <c r="D845" s="15">
        <f t="shared" si="73"/>
        <v>100</v>
      </c>
      <c r="E845" s="2">
        <f t="shared" si="70"/>
        <v>95.30099073453168</v>
      </c>
      <c r="F845" s="2">
        <v>5</v>
      </c>
      <c r="G845" s="2">
        <f t="shared" si="71"/>
        <v>0.30099073453167779</v>
      </c>
      <c r="H845" s="2">
        <f t="shared" si="72"/>
        <v>2.76198373000117</v>
      </c>
    </row>
    <row r="846" spans="1:8" x14ac:dyDescent="0.3">
      <c r="A846" s="2">
        <v>168720</v>
      </c>
      <c r="B846">
        <v>0.58059106155380291</v>
      </c>
      <c r="C846" s="15">
        <f t="shared" si="69"/>
        <v>0.89321701777508133</v>
      </c>
      <c r="D846" s="15">
        <f t="shared" si="73"/>
        <v>100</v>
      </c>
      <c r="E846" s="2">
        <f t="shared" si="70"/>
        <v>95.533914911124597</v>
      </c>
      <c r="F846" s="2">
        <v>5</v>
      </c>
      <c r="G846" s="2">
        <f t="shared" si="71"/>
        <v>0.53391491112459377</v>
      </c>
      <c r="H846" s="2">
        <f t="shared" si="72"/>
        <v>2.1912678360300037</v>
      </c>
    </row>
    <row r="847" spans="1:8" x14ac:dyDescent="0.3">
      <c r="A847" s="2">
        <v>168920</v>
      </c>
      <c r="B847">
        <v>0.60585705162238479</v>
      </c>
      <c r="C847" s="15">
        <f t="shared" si="69"/>
        <v>0.93208777172674584</v>
      </c>
      <c r="D847" s="15">
        <f t="shared" si="73"/>
        <v>100</v>
      </c>
      <c r="E847" s="2">
        <f t="shared" si="70"/>
        <v>95.339561141366275</v>
      </c>
      <c r="F847" s="2">
        <v>5</v>
      </c>
      <c r="G847" s="2">
        <f t="shared" si="71"/>
        <v>0.33956114136627047</v>
      </c>
      <c r="H847" s="2">
        <f t="shared" si="72"/>
        <v>2.6418138289302169</v>
      </c>
    </row>
    <row r="848" spans="1:8" x14ac:dyDescent="0.3">
      <c r="A848" s="2">
        <v>169120</v>
      </c>
      <c r="B848">
        <v>0.59719210630247288</v>
      </c>
      <c r="C848" s="15">
        <f t="shared" si="69"/>
        <v>0.91875708661918898</v>
      </c>
      <c r="D848" s="15">
        <f t="shared" si="73"/>
        <v>100</v>
      </c>
      <c r="E848" s="2">
        <f t="shared" si="70"/>
        <v>95.406214566904055</v>
      </c>
      <c r="F848" s="2">
        <v>5</v>
      </c>
      <c r="G848" s="2">
        <f t="shared" si="71"/>
        <v>0.40621456690405466</v>
      </c>
      <c r="H848" s="2">
        <f t="shared" si="72"/>
        <v>2.4632852140598724</v>
      </c>
    </row>
    <row r="849" spans="1:8" x14ac:dyDescent="0.3">
      <c r="A849" s="2">
        <v>169320</v>
      </c>
      <c r="B849">
        <v>0.59397170391634202</v>
      </c>
      <c r="C849" s="15">
        <f t="shared" si="69"/>
        <v>0.91380262140975688</v>
      </c>
      <c r="D849" s="15">
        <f t="shared" si="73"/>
        <v>100</v>
      </c>
      <c r="E849" s="2">
        <f t="shared" si="70"/>
        <v>95.430986892951211</v>
      </c>
      <c r="F849" s="2">
        <v>5</v>
      </c>
      <c r="G849" s="2">
        <f t="shared" si="71"/>
        <v>0.43098689295121595</v>
      </c>
      <c r="H849" s="2">
        <f t="shared" si="72"/>
        <v>2.4043486624863357</v>
      </c>
    </row>
    <row r="850" spans="1:8" x14ac:dyDescent="0.3">
      <c r="A850" s="2">
        <v>169520</v>
      </c>
      <c r="B850">
        <v>0.59153025365791323</v>
      </c>
      <c r="C850" s="15">
        <f t="shared" si="69"/>
        <v>0.91004654408909724</v>
      </c>
      <c r="D850" s="15">
        <f t="shared" si="73"/>
        <v>100</v>
      </c>
      <c r="E850" s="2">
        <f t="shared" si="70"/>
        <v>95.449767279554521</v>
      </c>
      <c r="F850" s="2">
        <v>5</v>
      </c>
      <c r="G850" s="2">
        <f t="shared" si="71"/>
        <v>0.44976727955451423</v>
      </c>
      <c r="H850" s="2">
        <f t="shared" si="72"/>
        <v>2.3618928250098414</v>
      </c>
    </row>
    <row r="851" spans="1:8" x14ac:dyDescent="0.3">
      <c r="A851" s="2">
        <v>169720</v>
      </c>
      <c r="B851">
        <v>0.58605833283165243</v>
      </c>
      <c r="C851" s="15">
        <f t="shared" si="69"/>
        <v>0.90162820435638835</v>
      </c>
      <c r="D851" s="15">
        <f t="shared" si="73"/>
        <v>100</v>
      </c>
      <c r="E851" s="2">
        <f t="shared" si="70"/>
        <v>95.491858978218062</v>
      </c>
      <c r="F851" s="2">
        <v>5</v>
      </c>
      <c r="G851" s="2">
        <f t="shared" si="71"/>
        <v>0.49185897821805824</v>
      </c>
      <c r="H851" s="2">
        <f t="shared" si="72"/>
        <v>2.2728719572116876</v>
      </c>
    </row>
    <row r="852" spans="1:8" x14ac:dyDescent="0.3">
      <c r="A852" s="2">
        <v>169920</v>
      </c>
      <c r="B852">
        <v>0.61074546813105823</v>
      </c>
      <c r="C852" s="15">
        <f t="shared" si="69"/>
        <v>0.93960841250932037</v>
      </c>
      <c r="D852" s="15">
        <f t="shared" si="73"/>
        <v>100</v>
      </c>
      <c r="E852" s="2">
        <f t="shared" si="70"/>
        <v>95.301957937453395</v>
      </c>
      <c r="F852" s="2">
        <v>5</v>
      </c>
      <c r="G852" s="2">
        <f t="shared" si="71"/>
        <v>0.30195793745339827</v>
      </c>
      <c r="H852" s="2">
        <f t="shared" si="72"/>
        <v>2.7587856331473937</v>
      </c>
    </row>
    <row r="853" spans="1:8" x14ac:dyDescent="0.3">
      <c r="A853" s="2">
        <v>170120</v>
      </c>
      <c r="B853">
        <v>0.58833521089302432</v>
      </c>
      <c r="C853" s="15">
        <f t="shared" si="69"/>
        <v>0.90513109368157585</v>
      </c>
      <c r="D853" s="15">
        <f t="shared" si="73"/>
        <v>100</v>
      </c>
      <c r="E853" s="2">
        <f t="shared" si="70"/>
        <v>95.474344531592124</v>
      </c>
      <c r="F853" s="2">
        <v>5</v>
      </c>
      <c r="G853" s="2">
        <f t="shared" si="71"/>
        <v>0.47434453159212087</v>
      </c>
      <c r="H853" s="2">
        <f t="shared" si="72"/>
        <v>2.308946655616066</v>
      </c>
    </row>
    <row r="854" spans="1:8" x14ac:dyDescent="0.3">
      <c r="A854" s="2">
        <v>170320</v>
      </c>
      <c r="B854">
        <v>0.64272796219590467</v>
      </c>
      <c r="C854" s="15">
        <f t="shared" si="69"/>
        <v>0.98881224953216096</v>
      </c>
      <c r="D854" s="15">
        <f t="shared" si="73"/>
        <v>100</v>
      </c>
      <c r="E854" s="2">
        <f t="shared" si="70"/>
        <v>95.055938752339188</v>
      </c>
      <c r="F854" s="2">
        <v>5</v>
      </c>
      <c r="G854" s="2">
        <f t="shared" si="71"/>
        <v>5.5938752339194764E-2</v>
      </c>
      <c r="H854" s="2">
        <f t="shared" si="72"/>
        <v>4.442231168737738</v>
      </c>
    </row>
    <row r="855" spans="1:8" x14ac:dyDescent="0.3">
      <c r="A855" s="2">
        <v>170520</v>
      </c>
      <c r="B855">
        <v>0.57986766516208454</v>
      </c>
      <c r="C855" s="15">
        <f t="shared" si="69"/>
        <v>0.89210410024936082</v>
      </c>
      <c r="D855" s="15">
        <f t="shared" si="73"/>
        <v>100</v>
      </c>
      <c r="E855" s="2">
        <f t="shared" si="70"/>
        <v>95.539479498753195</v>
      </c>
      <c r="F855" s="2">
        <v>5</v>
      </c>
      <c r="G855" s="2">
        <f t="shared" si="71"/>
        <v>0.53947949875319612</v>
      </c>
      <c r="H855" s="2">
        <f t="shared" si="72"/>
        <v>2.1809577818634818</v>
      </c>
    </row>
    <row r="856" spans="1:8" x14ac:dyDescent="0.3">
      <c r="A856" s="2">
        <v>170720</v>
      </c>
      <c r="B856">
        <v>0.59219321005244197</v>
      </c>
      <c r="C856" s="15">
        <f t="shared" si="69"/>
        <v>0.91106647700375687</v>
      </c>
      <c r="D856" s="15">
        <f t="shared" si="73"/>
        <v>100</v>
      </c>
      <c r="E856" s="2">
        <f t="shared" si="70"/>
        <v>95.444667614981213</v>
      </c>
      <c r="F856" s="2">
        <v>5</v>
      </c>
      <c r="G856" s="2">
        <f t="shared" si="71"/>
        <v>0.44466761498121521</v>
      </c>
      <c r="H856" s="2">
        <f t="shared" si="72"/>
        <v>2.3732426178513326</v>
      </c>
    </row>
    <row r="857" spans="1:8" x14ac:dyDescent="0.3">
      <c r="A857" s="2">
        <v>170920</v>
      </c>
      <c r="B857">
        <v>0.57651502610946415</v>
      </c>
      <c r="C857" s="15">
        <f t="shared" si="69"/>
        <v>0.88694619401456021</v>
      </c>
      <c r="D857" s="15">
        <f t="shared" si="73"/>
        <v>100</v>
      </c>
      <c r="E857" s="2">
        <f t="shared" si="70"/>
        <v>95.565269029927194</v>
      </c>
      <c r="F857" s="2">
        <v>5</v>
      </c>
      <c r="G857" s="2">
        <f t="shared" si="71"/>
        <v>0.56526902992719918</v>
      </c>
      <c r="H857" s="2">
        <f t="shared" si="72"/>
        <v>2.1345306878301495</v>
      </c>
    </row>
    <row r="858" spans="1:8" x14ac:dyDescent="0.3">
      <c r="A858" s="2">
        <v>171120</v>
      </c>
      <c r="B858">
        <v>0.61719614991905092</v>
      </c>
      <c r="C858" s="15">
        <f t="shared" si="69"/>
        <v>0.94953253833700135</v>
      </c>
      <c r="D858" s="15">
        <f t="shared" si="73"/>
        <v>100</v>
      </c>
      <c r="E858" s="2">
        <f t="shared" si="70"/>
        <v>95.252337308314992</v>
      </c>
      <c r="F858" s="2">
        <v>5</v>
      </c>
      <c r="G858" s="2">
        <f t="shared" si="71"/>
        <v>0.2523373083149929</v>
      </c>
      <c r="H858" s="2">
        <f t="shared" si="72"/>
        <v>2.9377858402590227</v>
      </c>
    </row>
    <row r="859" spans="1:8" x14ac:dyDescent="0.3">
      <c r="A859" s="2">
        <v>171320</v>
      </c>
      <c r="B859">
        <v>0.58432614434532437</v>
      </c>
      <c r="C859" s="15">
        <f t="shared" si="69"/>
        <v>0.89896329899280669</v>
      </c>
      <c r="D859" s="15">
        <f t="shared" si="73"/>
        <v>100</v>
      </c>
      <c r="E859" s="2">
        <f t="shared" si="70"/>
        <v>95.505183505035973</v>
      </c>
      <c r="F859" s="2">
        <v>5</v>
      </c>
      <c r="G859" s="2">
        <f t="shared" si="71"/>
        <v>0.50518350503596654</v>
      </c>
      <c r="H859" s="2">
        <f t="shared" si="72"/>
        <v>2.2462817894024791</v>
      </c>
    </row>
    <row r="860" spans="1:8" x14ac:dyDescent="0.3">
      <c r="A860" s="2">
        <v>171520</v>
      </c>
      <c r="B860">
        <v>0.6116297820874621</v>
      </c>
      <c r="C860" s="15">
        <f t="shared" si="69"/>
        <v>0.9409688955191724</v>
      </c>
      <c r="D860" s="15">
        <f t="shared" si="73"/>
        <v>100</v>
      </c>
      <c r="E860" s="2">
        <f t="shared" si="70"/>
        <v>95.295155522404144</v>
      </c>
      <c r="F860" s="2">
        <v>5</v>
      </c>
      <c r="G860" s="2">
        <f t="shared" si="71"/>
        <v>0.295155522404138</v>
      </c>
      <c r="H860" s="2">
        <f t="shared" si="72"/>
        <v>2.7814995688116655</v>
      </c>
    </row>
    <row r="861" spans="1:8" x14ac:dyDescent="0.3">
      <c r="A861" s="2">
        <v>171720</v>
      </c>
      <c r="B861">
        <v>0.60047711971412743</v>
      </c>
      <c r="C861" s="15">
        <f t="shared" si="69"/>
        <v>0.92381095340634989</v>
      </c>
      <c r="D861" s="15">
        <f t="shared" si="73"/>
        <v>100</v>
      </c>
      <c r="E861" s="2">
        <f t="shared" si="70"/>
        <v>95.380945232968244</v>
      </c>
      <c r="F861" s="2">
        <v>5</v>
      </c>
      <c r="G861" s="2">
        <f t="shared" si="71"/>
        <v>0.38094523296825056</v>
      </c>
      <c r="H861" s="2">
        <f t="shared" si="72"/>
        <v>2.5272462091249452</v>
      </c>
    </row>
    <row r="862" spans="1:8" x14ac:dyDescent="0.3">
      <c r="A862" s="2">
        <v>171920</v>
      </c>
      <c r="B862">
        <v>0.62560354716883848</v>
      </c>
      <c r="C862" s="15">
        <f t="shared" si="69"/>
        <v>0.96246699564436689</v>
      </c>
      <c r="D862" s="15">
        <f t="shared" si="73"/>
        <v>100</v>
      </c>
      <c r="E862" s="2">
        <f t="shared" si="70"/>
        <v>95.187665021778173</v>
      </c>
      <c r="F862" s="2">
        <v>5</v>
      </c>
      <c r="G862" s="2">
        <f t="shared" si="71"/>
        <v>0.18766502177816591</v>
      </c>
      <c r="H862" s="2">
        <f t="shared" si="72"/>
        <v>3.2332147952461341</v>
      </c>
    </row>
    <row r="863" spans="1:8" x14ac:dyDescent="0.3">
      <c r="A863" s="2">
        <v>172120</v>
      </c>
      <c r="B863">
        <v>0.58033560526928818</v>
      </c>
      <c r="C863" s="15">
        <f t="shared" si="69"/>
        <v>0.89282400810659712</v>
      </c>
      <c r="D863" s="15">
        <f t="shared" si="73"/>
        <v>100</v>
      </c>
      <c r="E863" s="2">
        <f t="shared" si="70"/>
        <v>95.53587995946701</v>
      </c>
      <c r="F863" s="2">
        <v>5</v>
      </c>
      <c r="G863" s="2">
        <f t="shared" si="71"/>
        <v>0.53587995946701472</v>
      </c>
      <c r="H863" s="2">
        <f t="shared" si="72"/>
        <v>2.1876147089661071</v>
      </c>
    </row>
    <row r="864" spans="1:8" x14ac:dyDescent="0.3">
      <c r="A864" s="2">
        <v>172320</v>
      </c>
      <c r="B864">
        <v>0.63099362373489398</v>
      </c>
      <c r="C864" s="15">
        <f t="shared" si="69"/>
        <v>0.97075942113060609</v>
      </c>
      <c r="D864" s="15">
        <f t="shared" si="73"/>
        <v>100</v>
      </c>
      <c r="E864" s="2">
        <f t="shared" si="70"/>
        <v>95.14620289434697</v>
      </c>
      <c r="F864" s="2">
        <v>5</v>
      </c>
      <c r="G864" s="2">
        <f t="shared" si="71"/>
        <v>0.14620289434696954</v>
      </c>
      <c r="H864" s="2">
        <f t="shared" si="72"/>
        <v>3.4824423475565167</v>
      </c>
    </row>
    <row r="865" spans="1:8" x14ac:dyDescent="0.3">
      <c r="A865" s="2">
        <v>172520</v>
      </c>
      <c r="B865">
        <v>0.60904355646601793</v>
      </c>
      <c r="C865" s="15">
        <f t="shared" si="69"/>
        <v>0.93699008687079677</v>
      </c>
      <c r="D865" s="15">
        <f t="shared" si="73"/>
        <v>100</v>
      </c>
      <c r="E865" s="2">
        <f t="shared" si="70"/>
        <v>95.315049565646021</v>
      </c>
      <c r="F865" s="2">
        <v>5</v>
      </c>
      <c r="G865" s="2">
        <f t="shared" si="71"/>
        <v>0.31504956564601638</v>
      </c>
      <c r="H865" s="2">
        <f t="shared" si="72"/>
        <v>2.7164807437089009</v>
      </c>
    </row>
    <row r="866" spans="1:8" x14ac:dyDescent="0.3">
      <c r="A866" s="2">
        <v>172720</v>
      </c>
      <c r="B866">
        <v>0.5944127450566743</v>
      </c>
      <c r="C866" s="15">
        <f t="shared" si="69"/>
        <v>0.91448114624103738</v>
      </c>
      <c r="D866" s="15">
        <f t="shared" si="73"/>
        <v>100</v>
      </c>
      <c r="E866" s="2">
        <f t="shared" si="70"/>
        <v>95.42759426879482</v>
      </c>
      <c r="F866" s="2">
        <v>5</v>
      </c>
      <c r="G866" s="2">
        <f t="shared" si="71"/>
        <v>0.4275942687948131</v>
      </c>
      <c r="H866" s="2">
        <f t="shared" si="72"/>
        <v>2.4122160142904008</v>
      </c>
    </row>
    <row r="867" spans="1:8" x14ac:dyDescent="0.3">
      <c r="A867" s="2">
        <v>172920</v>
      </c>
      <c r="B867">
        <v>0.58631764648813978</v>
      </c>
      <c r="C867" s="15">
        <f t="shared" si="69"/>
        <v>0.9020271484432919</v>
      </c>
      <c r="D867" s="15">
        <f t="shared" si="73"/>
        <v>100</v>
      </c>
      <c r="E867" s="2">
        <f t="shared" si="70"/>
        <v>95.489864257783537</v>
      </c>
      <c r="F867" s="2">
        <v>5</v>
      </c>
      <c r="G867" s="2">
        <f t="shared" si="71"/>
        <v>0.48986425778354015</v>
      </c>
      <c r="H867" s="2">
        <f t="shared" si="72"/>
        <v>2.2769147860613024</v>
      </c>
    </row>
    <row r="868" spans="1:8" x14ac:dyDescent="0.3">
      <c r="A868" s="2">
        <v>173120</v>
      </c>
      <c r="B868">
        <v>0.60037082881258363</v>
      </c>
      <c r="C868" s="15">
        <f t="shared" si="69"/>
        <v>0.92364742894243634</v>
      </c>
      <c r="D868" s="15">
        <f t="shared" si="73"/>
        <v>100</v>
      </c>
      <c r="E868" s="2">
        <f t="shared" si="70"/>
        <v>95.381762855287818</v>
      </c>
      <c r="F868" s="2">
        <v>5</v>
      </c>
      <c r="G868" s="2">
        <f t="shared" si="71"/>
        <v>0.3817628552878185</v>
      </c>
      <c r="H868" s="2">
        <f t="shared" si="72"/>
        <v>2.525110782413067</v>
      </c>
    </row>
    <row r="869" spans="1:8" x14ac:dyDescent="0.3">
      <c r="A869" s="2">
        <v>173320</v>
      </c>
      <c r="B869">
        <v>0.58061855878736979</v>
      </c>
      <c r="C869" s="15">
        <f t="shared" si="69"/>
        <v>0.89325932121133811</v>
      </c>
      <c r="D869" s="15">
        <f t="shared" si="73"/>
        <v>100</v>
      </c>
      <c r="E869" s="2">
        <f t="shared" si="70"/>
        <v>95.533703393943313</v>
      </c>
      <c r="F869" s="2">
        <v>5</v>
      </c>
      <c r="G869" s="2">
        <f t="shared" si="71"/>
        <v>0.53370339394330912</v>
      </c>
      <c r="H869" s="2">
        <f t="shared" si="72"/>
        <v>2.1916618631833784</v>
      </c>
    </row>
    <row r="870" spans="1:8" x14ac:dyDescent="0.3">
      <c r="A870" s="2">
        <v>173520</v>
      </c>
      <c r="B870">
        <v>0.58966551672416379</v>
      </c>
      <c r="C870" s="15">
        <f t="shared" si="69"/>
        <v>0.90717771803717506</v>
      </c>
      <c r="D870" s="15">
        <f t="shared" si="73"/>
        <v>100</v>
      </c>
      <c r="E870" s="2">
        <f t="shared" si="70"/>
        <v>95.464111409814123</v>
      </c>
      <c r="F870" s="2">
        <v>5</v>
      </c>
      <c r="G870" s="2">
        <f t="shared" si="71"/>
        <v>0.4641114098141248</v>
      </c>
      <c r="H870" s="2">
        <f t="shared" si="72"/>
        <v>2.3306487547665369</v>
      </c>
    </row>
    <row r="871" spans="1:8" x14ac:dyDescent="0.3">
      <c r="A871" s="2">
        <v>173720</v>
      </c>
      <c r="B871">
        <v>0.61054256978376997</v>
      </c>
      <c r="C871" s="15">
        <f t="shared" si="69"/>
        <v>0.9392962612057999</v>
      </c>
      <c r="D871" s="15">
        <f t="shared" si="73"/>
        <v>100</v>
      </c>
      <c r="E871" s="2">
        <f t="shared" si="70"/>
        <v>95.303518693971</v>
      </c>
      <c r="F871" s="2">
        <v>5</v>
      </c>
      <c r="G871" s="2">
        <f t="shared" si="71"/>
        <v>0.30351869397100018</v>
      </c>
      <c r="H871" s="2">
        <f t="shared" si="72"/>
        <v>2.753646534458599</v>
      </c>
    </row>
    <row r="872" spans="1:8" x14ac:dyDescent="0.3">
      <c r="A872" s="2">
        <v>173920</v>
      </c>
      <c r="B872">
        <v>0.608861604025839</v>
      </c>
      <c r="C872" s="15">
        <f t="shared" si="69"/>
        <v>0.93671016003975227</v>
      </c>
      <c r="D872" s="15">
        <f t="shared" si="73"/>
        <v>100</v>
      </c>
      <c r="E872" s="2">
        <f t="shared" si="70"/>
        <v>95.316449199801241</v>
      </c>
      <c r="F872" s="2">
        <v>5</v>
      </c>
      <c r="G872" s="2">
        <f t="shared" si="71"/>
        <v>0.31644919980123909</v>
      </c>
      <c r="H872" s="2">
        <f t="shared" si="72"/>
        <v>2.712062683054409</v>
      </c>
    </row>
    <row r="873" spans="1:8" x14ac:dyDescent="0.3">
      <c r="A873" s="2">
        <v>174120</v>
      </c>
      <c r="B873">
        <v>0.61651660446406897</v>
      </c>
      <c r="C873" s="15">
        <f t="shared" si="69"/>
        <v>0.94848708379087532</v>
      </c>
      <c r="D873" s="15">
        <f t="shared" si="73"/>
        <v>100</v>
      </c>
      <c r="E873" s="2">
        <f t="shared" si="70"/>
        <v>95.257564581045628</v>
      </c>
      <c r="F873" s="2">
        <v>5</v>
      </c>
      <c r="G873" s="2">
        <f t="shared" si="71"/>
        <v>0.25756458104562352</v>
      </c>
      <c r="H873" s="2">
        <f t="shared" si="72"/>
        <v>2.9173369456193452</v>
      </c>
    </row>
    <row r="874" spans="1:8" x14ac:dyDescent="0.3">
      <c r="A874" s="2">
        <v>174320</v>
      </c>
      <c r="B874">
        <v>0.62476247572625732</v>
      </c>
      <c r="C874" s="15">
        <f t="shared" si="69"/>
        <v>0.96117303957885736</v>
      </c>
      <c r="D874" s="15">
        <f t="shared" si="73"/>
        <v>100</v>
      </c>
      <c r="E874" s="2">
        <f t="shared" si="70"/>
        <v>95.194134802105708</v>
      </c>
      <c r="F874" s="2">
        <v>5</v>
      </c>
      <c r="G874" s="2">
        <f t="shared" si="71"/>
        <v>0.19413480210571343</v>
      </c>
      <c r="H874" s="2">
        <f t="shared" si="72"/>
        <v>3.1993885621284219</v>
      </c>
    </row>
    <row r="875" spans="1:8" x14ac:dyDescent="0.3">
      <c r="A875" s="2">
        <v>174520</v>
      </c>
      <c r="B875">
        <v>0.61353003768453662</v>
      </c>
      <c r="C875" s="15">
        <f t="shared" si="69"/>
        <v>0.94389236566851786</v>
      </c>
      <c r="D875" s="15">
        <f t="shared" si="73"/>
        <v>100</v>
      </c>
      <c r="E875" s="2">
        <f t="shared" si="70"/>
        <v>95.280538171657412</v>
      </c>
      <c r="F875" s="2">
        <v>5</v>
      </c>
      <c r="G875" s="2">
        <f t="shared" si="71"/>
        <v>0.28053817165741091</v>
      </c>
      <c r="H875" s="2">
        <f t="shared" si="72"/>
        <v>2.8321387787321193</v>
      </c>
    </row>
    <row r="876" spans="1:8" x14ac:dyDescent="0.3">
      <c r="A876" s="2">
        <v>174720</v>
      </c>
      <c r="B876">
        <v>0.59905880671595513</v>
      </c>
      <c r="C876" s="15">
        <f t="shared" si="69"/>
        <v>0.92162893340916174</v>
      </c>
      <c r="D876" s="15">
        <f t="shared" si="73"/>
        <v>100</v>
      </c>
      <c r="E876" s="2">
        <f t="shared" si="70"/>
        <v>95.391855332954194</v>
      </c>
      <c r="F876" s="2">
        <v>5</v>
      </c>
      <c r="G876" s="2">
        <f t="shared" si="71"/>
        <v>0.39185533295419095</v>
      </c>
      <c r="H876" s="2">
        <f t="shared" si="72"/>
        <v>2.4991234832803997</v>
      </c>
    </row>
    <row r="877" spans="1:8" x14ac:dyDescent="0.3">
      <c r="A877" s="2">
        <v>174920</v>
      </c>
      <c r="B877">
        <v>0.62170703008831241</v>
      </c>
      <c r="C877" s="15">
        <f t="shared" si="69"/>
        <v>0.95647235398201902</v>
      </c>
      <c r="D877" s="15">
        <f t="shared" si="73"/>
        <v>100</v>
      </c>
      <c r="E877" s="2">
        <f t="shared" si="70"/>
        <v>95.217638230089904</v>
      </c>
      <c r="F877" s="2">
        <v>5</v>
      </c>
      <c r="G877" s="2">
        <f t="shared" si="71"/>
        <v>0.21763823008990535</v>
      </c>
      <c r="H877" s="2">
        <f t="shared" si="72"/>
        <v>3.0853540162886754</v>
      </c>
    </row>
    <row r="878" spans="1:8" x14ac:dyDescent="0.3">
      <c r="A878" s="2">
        <v>175120</v>
      </c>
      <c r="B878">
        <v>0.61758865974105726</v>
      </c>
      <c r="C878" s="15">
        <f t="shared" si="69"/>
        <v>0.95013639960162655</v>
      </c>
      <c r="D878" s="15">
        <f t="shared" si="73"/>
        <v>100</v>
      </c>
      <c r="E878" s="2">
        <f t="shared" si="70"/>
        <v>95.249318001991867</v>
      </c>
      <c r="F878" s="2">
        <v>5</v>
      </c>
      <c r="G878" s="2">
        <f t="shared" si="71"/>
        <v>0.24931800199186682</v>
      </c>
      <c r="H878" s="2">
        <f t="shared" si="72"/>
        <v>2.9497916612468598</v>
      </c>
    </row>
    <row r="879" spans="1:8" x14ac:dyDescent="0.3">
      <c r="A879" s="2">
        <v>175320</v>
      </c>
      <c r="B879">
        <v>0.59858346294769138</v>
      </c>
      <c r="C879" s="15">
        <f t="shared" si="69"/>
        <v>0.92089763530414059</v>
      </c>
      <c r="D879" s="15">
        <f t="shared" si="73"/>
        <v>100</v>
      </c>
      <c r="E879" s="2">
        <f t="shared" si="70"/>
        <v>95.395511823479296</v>
      </c>
      <c r="F879" s="2">
        <v>5</v>
      </c>
      <c r="G879" s="2">
        <f t="shared" si="71"/>
        <v>0.39551182347929714</v>
      </c>
      <c r="H879" s="2">
        <f t="shared" si="72"/>
        <v>2.4898738551221684</v>
      </c>
    </row>
    <row r="880" spans="1:8" x14ac:dyDescent="0.3">
      <c r="A880" s="2">
        <v>175520</v>
      </c>
      <c r="B880">
        <v>0.59773186830918801</v>
      </c>
      <c r="C880" s="15">
        <f t="shared" si="69"/>
        <v>0.91958748970644311</v>
      </c>
      <c r="D880" s="15">
        <f t="shared" si="73"/>
        <v>100</v>
      </c>
      <c r="E880" s="2">
        <f t="shared" si="70"/>
        <v>95.402062551467779</v>
      </c>
      <c r="F880" s="2">
        <v>5</v>
      </c>
      <c r="G880" s="2">
        <f t="shared" si="71"/>
        <v>0.40206255146778425</v>
      </c>
      <c r="H880" s="2">
        <f t="shared" si="72"/>
        <v>2.473515526504404</v>
      </c>
    </row>
    <row r="881" spans="1:8" x14ac:dyDescent="0.3">
      <c r="A881" s="2">
        <v>175720</v>
      </c>
      <c r="B881">
        <v>0.6257587848225189</v>
      </c>
      <c r="C881" s="15">
        <f t="shared" si="69"/>
        <v>0.96270582280387518</v>
      </c>
      <c r="D881" s="15">
        <f t="shared" si="73"/>
        <v>100</v>
      </c>
      <c r="E881" s="2">
        <f t="shared" si="70"/>
        <v>95.186470885980626</v>
      </c>
      <c r="F881" s="2">
        <v>5</v>
      </c>
      <c r="G881" s="2">
        <f t="shared" si="71"/>
        <v>0.18647088598062389</v>
      </c>
      <c r="H881" s="2">
        <f t="shared" si="72"/>
        <v>3.2395857050289494</v>
      </c>
    </row>
    <row r="882" spans="1:8" x14ac:dyDescent="0.3">
      <c r="A882" s="2">
        <v>175920</v>
      </c>
      <c r="B882">
        <v>0.6081951545970995</v>
      </c>
      <c r="C882" s="15">
        <f t="shared" si="69"/>
        <v>0.9356848532263069</v>
      </c>
      <c r="D882" s="15">
        <f t="shared" si="73"/>
        <v>100</v>
      </c>
      <c r="E882" s="2">
        <f t="shared" si="70"/>
        <v>95.321575733868471</v>
      </c>
      <c r="F882" s="2">
        <v>5</v>
      </c>
      <c r="G882" s="2">
        <f t="shared" si="71"/>
        <v>0.32157573386846572</v>
      </c>
      <c r="H882" s="2">
        <f t="shared" si="72"/>
        <v>2.6960461084421339</v>
      </c>
    </row>
    <row r="883" spans="1:8" x14ac:dyDescent="0.3">
      <c r="A883" s="2">
        <v>176120</v>
      </c>
      <c r="B883">
        <v>0.62999395576031614</v>
      </c>
      <c r="C883" s="15">
        <f t="shared" ref="C883:C946" si="74">B883/$J$27</f>
        <v>0.96922147040048634</v>
      </c>
      <c r="D883" s="15">
        <f t="shared" si="73"/>
        <v>100</v>
      </c>
      <c r="E883" s="2">
        <f t="shared" ref="E883:E946" si="75">D883-(F883*C883)</f>
        <v>95.153892647997566</v>
      </c>
      <c r="F883" s="2">
        <v>5</v>
      </c>
      <c r="G883" s="2">
        <f t="shared" ref="G883:G946" si="76">F883-(F883*C883)</f>
        <v>0.15389264799756841</v>
      </c>
      <c r="H883" s="2">
        <f t="shared" ref="H883:H946" si="77">LN((F883*E883)/(D883*G883))</f>
        <v>3.4312632405719121</v>
      </c>
    </row>
    <row r="884" spans="1:8" x14ac:dyDescent="0.3">
      <c r="A884" s="2">
        <v>176320</v>
      </c>
      <c r="B884">
        <v>0.60555624444843714</v>
      </c>
      <c r="C884" s="15">
        <f t="shared" si="74"/>
        <v>0.93162499145913402</v>
      </c>
      <c r="D884" s="15">
        <f t="shared" si="73"/>
        <v>100</v>
      </c>
      <c r="E884" s="2">
        <f t="shared" si="75"/>
        <v>95.341875042704331</v>
      </c>
      <c r="F884" s="2">
        <v>5</v>
      </c>
      <c r="G884" s="2">
        <f t="shared" si="76"/>
        <v>0.34187504270432978</v>
      </c>
      <c r="H884" s="2">
        <f t="shared" si="77"/>
        <v>2.6350468238278877</v>
      </c>
    </row>
    <row r="885" spans="1:8" x14ac:dyDescent="0.3">
      <c r="A885" s="2">
        <v>176520</v>
      </c>
      <c r="B885">
        <v>0.61288884973545521</v>
      </c>
      <c r="C885" s="15">
        <f t="shared" si="74"/>
        <v>0.94290592266993101</v>
      </c>
      <c r="D885" s="15">
        <f t="shared" si="73"/>
        <v>100</v>
      </c>
      <c r="E885" s="2">
        <f t="shared" si="75"/>
        <v>95.285470386650346</v>
      </c>
      <c r="F885" s="2">
        <v>5</v>
      </c>
      <c r="G885" s="2">
        <f t="shared" si="76"/>
        <v>0.28547038665034474</v>
      </c>
      <c r="H885" s="2">
        <f t="shared" si="77"/>
        <v>2.8147620434257155</v>
      </c>
    </row>
    <row r="886" spans="1:8" x14ac:dyDescent="0.3">
      <c r="A886" s="2">
        <v>176720</v>
      </c>
      <c r="B886">
        <v>0.62938133099539839</v>
      </c>
      <c r="C886" s="15">
        <f t="shared" si="74"/>
        <v>0.9682789707621513</v>
      </c>
      <c r="D886" s="15">
        <f t="shared" si="73"/>
        <v>100</v>
      </c>
      <c r="E886" s="2">
        <f t="shared" si="75"/>
        <v>95.158605146189245</v>
      </c>
      <c r="F886" s="2">
        <v>5</v>
      </c>
      <c r="G886" s="2">
        <f t="shared" si="76"/>
        <v>0.15860514618924348</v>
      </c>
      <c r="H886" s="2">
        <f t="shared" si="77"/>
        <v>3.4011502764973125</v>
      </c>
    </row>
    <row r="887" spans="1:8" x14ac:dyDescent="0.3">
      <c r="A887" s="2">
        <v>176920</v>
      </c>
      <c r="B887">
        <v>0.60877239158370622</v>
      </c>
      <c r="C887" s="15">
        <f t="shared" si="74"/>
        <v>0.93657291012877875</v>
      </c>
      <c r="D887" s="15">
        <f t="shared" si="73"/>
        <v>100</v>
      </c>
      <c r="E887" s="2">
        <f t="shared" si="75"/>
        <v>95.317135449356101</v>
      </c>
      <c r="F887" s="2">
        <v>5</v>
      </c>
      <c r="G887" s="2">
        <f t="shared" si="76"/>
        <v>0.31713544935610649</v>
      </c>
      <c r="H887" s="2">
        <f t="shared" si="77"/>
        <v>2.7099036376179626</v>
      </c>
    </row>
    <row r="888" spans="1:8" x14ac:dyDescent="0.3">
      <c r="A888" s="2">
        <v>177120</v>
      </c>
      <c r="B888">
        <v>0.62406711513570479</v>
      </c>
      <c r="C888" s="15">
        <f t="shared" si="74"/>
        <v>0.96010325405493036</v>
      </c>
      <c r="D888" s="15">
        <f t="shared" si="73"/>
        <v>100</v>
      </c>
      <c r="E888" s="2">
        <f t="shared" si="75"/>
        <v>95.199483729725344</v>
      </c>
      <c r="F888" s="2">
        <v>5</v>
      </c>
      <c r="G888" s="2">
        <f t="shared" si="76"/>
        <v>0.19948372972534845</v>
      </c>
      <c r="H888" s="2">
        <f t="shared" si="77"/>
        <v>3.1722648464609788</v>
      </c>
    </row>
    <row r="889" spans="1:8" x14ac:dyDescent="0.3">
      <c r="A889" s="2">
        <v>177320</v>
      </c>
      <c r="B889">
        <v>0.60975382850172888</v>
      </c>
      <c r="C889" s="15">
        <f t="shared" si="74"/>
        <v>0.93808281307958286</v>
      </c>
      <c r="D889" s="15">
        <f t="shared" si="73"/>
        <v>100</v>
      </c>
      <c r="E889" s="2">
        <f t="shared" si="75"/>
        <v>95.309585934602083</v>
      </c>
      <c r="F889" s="2">
        <v>5</v>
      </c>
      <c r="G889" s="2">
        <f t="shared" si="76"/>
        <v>0.30958593460208572</v>
      </c>
      <c r="H889" s="2">
        <f t="shared" si="77"/>
        <v>2.7339176881498499</v>
      </c>
    </row>
    <row r="890" spans="1:8" x14ac:dyDescent="0.3">
      <c r="A890" s="2">
        <v>177520</v>
      </c>
      <c r="B890">
        <v>0.58882429022967242</v>
      </c>
      <c r="C890" s="15">
        <f t="shared" si="74"/>
        <v>0.90588352343026524</v>
      </c>
      <c r="D890" s="15">
        <f t="shared" si="73"/>
        <v>100</v>
      </c>
      <c r="E890" s="2">
        <f t="shared" si="75"/>
        <v>95.470582382848676</v>
      </c>
      <c r="F890" s="2">
        <v>5</v>
      </c>
      <c r="G890" s="2">
        <f t="shared" si="76"/>
        <v>0.47058238284867393</v>
      </c>
      <c r="H890" s="2">
        <f t="shared" si="77"/>
        <v>2.3168701275036327</v>
      </c>
    </row>
    <row r="891" spans="1:8" x14ac:dyDescent="0.3">
      <c r="A891" s="2">
        <v>177720</v>
      </c>
      <c r="B891">
        <v>0.58269040279671636</v>
      </c>
      <c r="C891" s="15">
        <f t="shared" si="74"/>
        <v>0.89644677353340974</v>
      </c>
      <c r="D891" s="15">
        <f t="shared" si="73"/>
        <v>100</v>
      </c>
      <c r="E891" s="2">
        <f t="shared" si="75"/>
        <v>95.517766132332952</v>
      </c>
      <c r="F891" s="2">
        <v>5</v>
      </c>
      <c r="G891" s="2">
        <f t="shared" si="76"/>
        <v>0.51776613233295166</v>
      </c>
      <c r="H891" s="2">
        <f t="shared" si="77"/>
        <v>2.2218116100840857</v>
      </c>
    </row>
    <row r="892" spans="1:8" x14ac:dyDescent="0.3">
      <c r="A892" s="2">
        <v>177920</v>
      </c>
      <c r="B892">
        <v>0.63225537263305376</v>
      </c>
      <c r="C892" s="15">
        <f t="shared" si="74"/>
        <v>0.97270057328162118</v>
      </c>
      <c r="D892" s="15">
        <f t="shared" si="73"/>
        <v>100</v>
      </c>
      <c r="E892" s="2">
        <f t="shared" si="75"/>
        <v>95.136497133591888</v>
      </c>
      <c r="F892" s="2">
        <v>5</v>
      </c>
      <c r="G892" s="2">
        <f t="shared" si="76"/>
        <v>0.1364971335918943</v>
      </c>
      <c r="H892" s="2">
        <f t="shared" si="77"/>
        <v>3.5510320626568919</v>
      </c>
    </row>
    <row r="893" spans="1:8" x14ac:dyDescent="0.3">
      <c r="A893" s="2">
        <v>178120</v>
      </c>
      <c r="B893">
        <v>0.62115736190808313</v>
      </c>
      <c r="C893" s="15">
        <f t="shared" si="74"/>
        <v>0.95562671062782012</v>
      </c>
      <c r="D893" s="15">
        <f t="shared" si="73"/>
        <v>100</v>
      </c>
      <c r="E893" s="2">
        <f t="shared" si="75"/>
        <v>95.221866446860901</v>
      </c>
      <c r="F893" s="2">
        <v>5</v>
      </c>
      <c r="G893" s="2">
        <f t="shared" si="76"/>
        <v>0.22186644686089974</v>
      </c>
      <c r="H893" s="2">
        <f t="shared" si="77"/>
        <v>3.0661570002914127</v>
      </c>
    </row>
    <row r="894" spans="1:8" x14ac:dyDescent="0.3">
      <c r="A894" s="2">
        <v>178320</v>
      </c>
      <c r="B894">
        <v>0.61311990163376362</v>
      </c>
      <c r="C894" s="15">
        <f t="shared" si="74"/>
        <v>0.94326138712886709</v>
      </c>
      <c r="D894" s="15">
        <f t="shared" si="73"/>
        <v>100</v>
      </c>
      <c r="E894" s="2">
        <f t="shared" si="75"/>
        <v>95.28369306435566</v>
      </c>
      <c r="F894" s="2">
        <v>5</v>
      </c>
      <c r="G894" s="2">
        <f t="shared" si="76"/>
        <v>0.28369306435566433</v>
      </c>
      <c r="H894" s="2">
        <f t="shared" si="77"/>
        <v>2.8209887954366288</v>
      </c>
    </row>
    <row r="895" spans="1:8" x14ac:dyDescent="0.3">
      <c r="A895" s="2">
        <v>178520</v>
      </c>
      <c r="B895">
        <v>0.59700979330896675</v>
      </c>
      <c r="C895" s="15">
        <f t="shared" si="74"/>
        <v>0.91847660509071805</v>
      </c>
      <c r="D895" s="15">
        <f t="shared" si="73"/>
        <v>100</v>
      </c>
      <c r="E895" s="2">
        <f t="shared" si="75"/>
        <v>95.407616974546414</v>
      </c>
      <c r="F895" s="2">
        <v>5</v>
      </c>
      <c r="G895" s="2">
        <f t="shared" si="76"/>
        <v>0.40761697454640977</v>
      </c>
      <c r="H895" s="2">
        <f t="shared" si="77"/>
        <v>2.4598534776052401</v>
      </c>
    </row>
    <row r="896" spans="1:8" x14ac:dyDescent="0.3">
      <c r="A896" s="2">
        <v>178720</v>
      </c>
      <c r="B896">
        <v>0.60778231334511379</v>
      </c>
      <c r="C896" s="15">
        <f t="shared" si="74"/>
        <v>0.93504971283863658</v>
      </c>
      <c r="D896" s="15">
        <f t="shared" si="73"/>
        <v>100</v>
      </c>
      <c r="E896" s="2">
        <f t="shared" si="75"/>
        <v>95.324751435806817</v>
      </c>
      <c r="F896" s="2">
        <v>5</v>
      </c>
      <c r="G896" s="2">
        <f t="shared" si="76"/>
        <v>0.32475143580681731</v>
      </c>
      <c r="H896" s="2">
        <f t="shared" si="77"/>
        <v>2.686252426814689</v>
      </c>
    </row>
    <row r="897" spans="1:8" x14ac:dyDescent="0.3">
      <c r="A897" s="2">
        <v>178920</v>
      </c>
      <c r="B897">
        <v>0.60170700611162831</v>
      </c>
      <c r="C897" s="15">
        <f t="shared" si="74"/>
        <v>0.92570308632558196</v>
      </c>
      <c r="D897" s="15">
        <f t="shared" si="73"/>
        <v>100</v>
      </c>
      <c r="E897" s="2">
        <f t="shared" si="75"/>
        <v>95.371484568372097</v>
      </c>
      <c r="F897" s="2">
        <v>5</v>
      </c>
      <c r="G897" s="2">
        <f t="shared" si="76"/>
        <v>0.37148456837209043</v>
      </c>
      <c r="H897" s="2">
        <f t="shared" si="77"/>
        <v>2.5522953107134989</v>
      </c>
    </row>
    <row r="898" spans="1:8" x14ac:dyDescent="0.3">
      <c r="A898" s="2">
        <v>179120</v>
      </c>
      <c r="B898">
        <v>0.62789299360438677</v>
      </c>
      <c r="C898" s="15">
        <f t="shared" si="74"/>
        <v>0.96598922092982575</v>
      </c>
      <c r="D898" s="15">
        <f t="shared" si="73"/>
        <v>100</v>
      </c>
      <c r="E898" s="2">
        <f t="shared" si="75"/>
        <v>95.170053895350875</v>
      </c>
      <c r="F898" s="2">
        <v>5</v>
      </c>
      <c r="G898" s="2">
        <f t="shared" si="76"/>
        <v>0.17005389535087101</v>
      </c>
      <c r="H898" s="2">
        <f t="shared" si="77"/>
        <v>3.3315729195362165</v>
      </c>
    </row>
    <row r="899" spans="1:8" x14ac:dyDescent="0.3">
      <c r="A899" s="2">
        <v>179320</v>
      </c>
      <c r="B899">
        <v>0.60521217890173784</v>
      </c>
      <c r="C899" s="15">
        <f t="shared" si="74"/>
        <v>0.93109565984882736</v>
      </c>
      <c r="D899" s="15">
        <f t="shared" ref="D899:D962" si="78">$J$28</f>
        <v>100</v>
      </c>
      <c r="E899" s="2">
        <f t="shared" si="75"/>
        <v>95.344521700755863</v>
      </c>
      <c r="F899" s="2">
        <v>5</v>
      </c>
      <c r="G899" s="2">
        <f t="shared" si="76"/>
        <v>0.34452170075586341</v>
      </c>
      <c r="H899" s="2">
        <f t="shared" si="77"/>
        <v>2.627362800686889</v>
      </c>
    </row>
    <row r="900" spans="1:8" x14ac:dyDescent="0.3">
      <c r="A900" s="2">
        <v>179520</v>
      </c>
      <c r="B900">
        <v>0.60585733363180927</v>
      </c>
      <c r="C900" s="15">
        <f t="shared" si="74"/>
        <v>0.9320882055873988</v>
      </c>
      <c r="D900" s="15">
        <f t="shared" si="78"/>
        <v>100</v>
      </c>
      <c r="E900" s="2">
        <f t="shared" si="75"/>
        <v>95.339558972063003</v>
      </c>
      <c r="F900" s="2">
        <v>5</v>
      </c>
      <c r="G900" s="2">
        <f t="shared" si="76"/>
        <v>0.33955897206300634</v>
      </c>
      <c r="H900" s="2">
        <f t="shared" si="77"/>
        <v>2.6418201947469875</v>
      </c>
    </row>
    <row r="901" spans="1:8" x14ac:dyDescent="0.3">
      <c r="A901" s="2">
        <v>179720</v>
      </c>
      <c r="B901">
        <v>0.61448281197617138</v>
      </c>
      <c r="C901" s="15">
        <f t="shared" si="74"/>
        <v>0.94535817227103291</v>
      </c>
      <c r="D901" s="15">
        <f t="shared" si="78"/>
        <v>100</v>
      </c>
      <c r="E901" s="2">
        <f t="shared" si="75"/>
        <v>95.27320913864483</v>
      </c>
      <c r="F901" s="2">
        <v>5</v>
      </c>
      <c r="G901" s="2">
        <f t="shared" si="76"/>
        <v>0.27320913864483565</v>
      </c>
      <c r="H901" s="2">
        <f t="shared" si="77"/>
        <v>2.8585340777300083</v>
      </c>
    </row>
    <row r="902" spans="1:8" x14ac:dyDescent="0.3">
      <c r="A902" s="2">
        <v>179920</v>
      </c>
      <c r="B902">
        <v>0.61357659349991001</v>
      </c>
      <c r="C902" s="15">
        <f t="shared" si="74"/>
        <v>0.94396398999986153</v>
      </c>
      <c r="D902" s="15">
        <f t="shared" si="78"/>
        <v>100</v>
      </c>
      <c r="E902" s="2">
        <f t="shared" si="75"/>
        <v>95.280180050000695</v>
      </c>
      <c r="F902" s="2">
        <v>5</v>
      </c>
      <c r="G902" s="2">
        <f t="shared" si="76"/>
        <v>0.28018005000069213</v>
      </c>
      <c r="H902" s="2">
        <f t="shared" si="77"/>
        <v>2.833412387939819</v>
      </c>
    </row>
    <row r="903" spans="1:8" x14ac:dyDescent="0.3">
      <c r="A903" s="2">
        <v>180120</v>
      </c>
      <c r="B903">
        <v>0.601046065949423</v>
      </c>
      <c r="C903" s="15">
        <f t="shared" si="74"/>
        <v>0.92468625530680459</v>
      </c>
      <c r="D903" s="15">
        <f t="shared" si="78"/>
        <v>100</v>
      </c>
      <c r="E903" s="2">
        <f t="shared" si="75"/>
        <v>95.376568723465979</v>
      </c>
      <c r="F903" s="2">
        <v>5</v>
      </c>
      <c r="G903" s="2">
        <f t="shared" si="76"/>
        <v>0.3765687234659767</v>
      </c>
      <c r="H903" s="2">
        <f t="shared" si="77"/>
        <v>2.5387553798208806</v>
      </c>
    </row>
    <row r="904" spans="1:8" x14ac:dyDescent="0.3">
      <c r="A904" s="2">
        <v>180320</v>
      </c>
      <c r="B904">
        <v>0.61805367238204445</v>
      </c>
      <c r="C904" s="15">
        <f t="shared" si="74"/>
        <v>0.95085180366468369</v>
      </c>
      <c r="D904" s="15">
        <f t="shared" si="78"/>
        <v>100</v>
      </c>
      <c r="E904" s="2">
        <f t="shared" si="75"/>
        <v>95.245740981676576</v>
      </c>
      <c r="F904" s="2">
        <v>5</v>
      </c>
      <c r="G904" s="2">
        <f t="shared" si="76"/>
        <v>0.24574098167658143</v>
      </c>
      <c r="H904" s="2">
        <f t="shared" si="77"/>
        <v>2.9642052431233408</v>
      </c>
    </row>
    <row r="905" spans="1:8" x14ac:dyDescent="0.3">
      <c r="A905" s="2">
        <v>180520</v>
      </c>
      <c r="B905">
        <v>0.59371369934843854</v>
      </c>
      <c r="C905" s="15">
        <f t="shared" si="74"/>
        <v>0.91340569130529004</v>
      </c>
      <c r="D905" s="15">
        <f t="shared" si="78"/>
        <v>100</v>
      </c>
      <c r="E905" s="2">
        <f t="shared" si="75"/>
        <v>95.432971543473556</v>
      </c>
      <c r="F905" s="2">
        <v>5</v>
      </c>
      <c r="G905" s="2">
        <f t="shared" si="76"/>
        <v>0.43297154347354994</v>
      </c>
      <c r="H905" s="2">
        <f t="shared" si="77"/>
        <v>2.3997751314527394</v>
      </c>
    </row>
    <row r="906" spans="1:8" x14ac:dyDescent="0.3">
      <c r="A906" s="2">
        <v>180720</v>
      </c>
      <c r="B906">
        <v>0.60327128507953409</v>
      </c>
      <c r="C906" s="15">
        <f t="shared" si="74"/>
        <v>0.92810966935312933</v>
      </c>
      <c r="D906" s="15">
        <f t="shared" si="78"/>
        <v>100</v>
      </c>
      <c r="E906" s="2">
        <f t="shared" si="75"/>
        <v>95.359451653234359</v>
      </c>
      <c r="F906" s="2">
        <v>5</v>
      </c>
      <c r="G906" s="2">
        <f t="shared" si="76"/>
        <v>0.35945165323435369</v>
      </c>
      <c r="H906" s="2">
        <f t="shared" si="77"/>
        <v>2.5850967736842438</v>
      </c>
    </row>
    <row r="907" spans="1:8" x14ac:dyDescent="0.3">
      <c r="A907" s="2">
        <v>180920</v>
      </c>
      <c r="B907">
        <v>0.61478604313948215</v>
      </c>
      <c r="C907" s="15">
        <f t="shared" si="74"/>
        <v>0.94582468175304946</v>
      </c>
      <c r="D907" s="15">
        <f t="shared" si="78"/>
        <v>100</v>
      </c>
      <c r="E907" s="2">
        <f t="shared" si="75"/>
        <v>95.270876591234753</v>
      </c>
      <c r="F907" s="2">
        <v>5</v>
      </c>
      <c r="G907" s="2">
        <f t="shared" si="76"/>
        <v>0.27087659123475305</v>
      </c>
      <c r="H907" s="2">
        <f t="shared" si="77"/>
        <v>2.8670838379662618</v>
      </c>
    </row>
    <row r="908" spans="1:8" x14ac:dyDescent="0.3">
      <c r="A908" s="2">
        <v>181120</v>
      </c>
      <c r="B908">
        <v>0.61239714438336623</v>
      </c>
      <c r="C908" s="15">
        <f t="shared" si="74"/>
        <v>0.94214945289748653</v>
      </c>
      <c r="D908" s="15">
        <f t="shared" si="78"/>
        <v>100</v>
      </c>
      <c r="E908" s="2">
        <f t="shared" si="75"/>
        <v>95.289252735512562</v>
      </c>
      <c r="F908" s="2">
        <v>5</v>
      </c>
      <c r="G908" s="2">
        <f t="shared" si="76"/>
        <v>0.28925273551256758</v>
      </c>
      <c r="H908" s="2">
        <f t="shared" si="77"/>
        <v>2.8016392134648123</v>
      </c>
    </row>
    <row r="909" spans="1:8" x14ac:dyDescent="0.3">
      <c r="A909" s="2">
        <v>181320</v>
      </c>
      <c r="B909">
        <v>0.5906942722410421</v>
      </c>
      <c r="C909" s="15">
        <f t="shared" si="74"/>
        <v>0.90876041883237246</v>
      </c>
      <c r="D909" s="15">
        <f t="shared" si="78"/>
        <v>100</v>
      </c>
      <c r="E909" s="2">
        <f t="shared" si="75"/>
        <v>95.456197905838138</v>
      </c>
      <c r="F909" s="2">
        <v>5</v>
      </c>
      <c r="G909" s="2">
        <f t="shared" si="76"/>
        <v>0.45619790583813735</v>
      </c>
      <c r="H909" s="2">
        <f t="shared" si="77"/>
        <v>2.3477637676331184</v>
      </c>
    </row>
    <row r="910" spans="1:8" x14ac:dyDescent="0.3">
      <c r="A910" s="2">
        <v>181520</v>
      </c>
      <c r="B910">
        <v>0.61222641431314406</v>
      </c>
      <c r="C910" s="15">
        <f t="shared" si="74"/>
        <v>0.94188679125099084</v>
      </c>
      <c r="D910" s="15">
        <f t="shared" si="78"/>
        <v>100</v>
      </c>
      <c r="E910" s="2">
        <f t="shared" si="75"/>
        <v>95.290566043745045</v>
      </c>
      <c r="F910" s="2">
        <v>5</v>
      </c>
      <c r="G910" s="2">
        <f t="shared" si="76"/>
        <v>0.29056604374504591</v>
      </c>
      <c r="H910" s="2">
        <f t="shared" si="77"/>
        <v>2.7971229234619011</v>
      </c>
    </row>
    <row r="911" spans="1:8" x14ac:dyDescent="0.3">
      <c r="A911" s="2">
        <v>181720</v>
      </c>
      <c r="B911">
        <v>0.60741286255767968</v>
      </c>
      <c r="C911" s="15">
        <f t="shared" si="74"/>
        <v>0.93448132701181486</v>
      </c>
      <c r="D911" s="15">
        <f t="shared" si="78"/>
        <v>100</v>
      </c>
      <c r="E911" s="2">
        <f t="shared" si="75"/>
        <v>95.327593364940924</v>
      </c>
      <c r="F911" s="2">
        <v>5</v>
      </c>
      <c r="G911" s="2">
        <f t="shared" si="76"/>
        <v>0.32759336494092572</v>
      </c>
      <c r="H911" s="2">
        <f t="shared" si="77"/>
        <v>2.6775692180728341</v>
      </c>
    </row>
    <row r="912" spans="1:8" x14ac:dyDescent="0.3">
      <c r="A912" s="2">
        <v>181920</v>
      </c>
      <c r="B912">
        <v>0.63394410943380952</v>
      </c>
      <c r="C912" s="15">
        <f t="shared" si="74"/>
        <v>0.97529862989816851</v>
      </c>
      <c r="D912" s="15">
        <f t="shared" si="78"/>
        <v>100</v>
      </c>
      <c r="E912" s="2">
        <f t="shared" si="75"/>
        <v>95.123506850509159</v>
      </c>
      <c r="F912" s="2">
        <v>5</v>
      </c>
      <c r="G912" s="2">
        <f t="shared" si="76"/>
        <v>0.12350685050915722</v>
      </c>
      <c r="H912" s="2">
        <f t="shared" si="77"/>
        <v>3.6509025005378857</v>
      </c>
    </row>
    <row r="913" spans="1:8" x14ac:dyDescent="0.3">
      <c r="A913" s="2">
        <v>182120</v>
      </c>
      <c r="B913">
        <v>0.6286980426482035</v>
      </c>
      <c r="C913" s="15">
        <f t="shared" si="74"/>
        <v>0.96722775792031301</v>
      </c>
      <c r="D913" s="15">
        <f t="shared" si="78"/>
        <v>100</v>
      </c>
      <c r="E913" s="2">
        <f t="shared" si="75"/>
        <v>95.163861210398437</v>
      </c>
      <c r="F913" s="2">
        <v>5</v>
      </c>
      <c r="G913" s="2">
        <f t="shared" si="76"/>
        <v>0.16386121039843538</v>
      </c>
      <c r="H913" s="2">
        <f t="shared" si="77"/>
        <v>3.368603474550766</v>
      </c>
    </row>
    <row r="914" spans="1:8" x14ac:dyDescent="0.3">
      <c r="A914" s="2">
        <v>182320</v>
      </c>
      <c r="B914">
        <v>0.63529517986817841</v>
      </c>
      <c r="C914" s="15">
        <f t="shared" si="74"/>
        <v>0.9773771997971975</v>
      </c>
      <c r="D914" s="15">
        <f t="shared" si="78"/>
        <v>100</v>
      </c>
      <c r="E914" s="2">
        <f t="shared" si="75"/>
        <v>95.113114001014011</v>
      </c>
      <c r="F914" s="2">
        <v>5</v>
      </c>
      <c r="G914" s="2">
        <f t="shared" si="76"/>
        <v>0.11311400101401237</v>
      </c>
      <c r="H914" s="2">
        <f t="shared" si="77"/>
        <v>3.7386936937461521</v>
      </c>
    </row>
    <row r="915" spans="1:8" x14ac:dyDescent="0.3">
      <c r="A915" s="2">
        <v>182520</v>
      </c>
      <c r="B915">
        <v>0.64162528335014868</v>
      </c>
      <c r="C915" s="15">
        <f t="shared" si="74"/>
        <v>0.98711582053869029</v>
      </c>
      <c r="D915" s="15">
        <f t="shared" si="78"/>
        <v>100</v>
      </c>
      <c r="E915" s="2">
        <f t="shared" si="75"/>
        <v>95.064420897306547</v>
      </c>
      <c r="F915" s="2">
        <v>5</v>
      </c>
      <c r="G915" s="2">
        <f t="shared" si="76"/>
        <v>6.4420897306548319E-2</v>
      </c>
      <c r="H915" s="2">
        <f t="shared" si="77"/>
        <v>4.301139709109524</v>
      </c>
    </row>
    <row r="916" spans="1:8" x14ac:dyDescent="0.3">
      <c r="A916" s="2">
        <v>182720</v>
      </c>
      <c r="B916">
        <v>0.61781157920721885</v>
      </c>
      <c r="C916" s="15">
        <f t="shared" si="74"/>
        <v>0.95047935262649053</v>
      </c>
      <c r="D916" s="15">
        <f t="shared" si="78"/>
        <v>100</v>
      </c>
      <c r="E916" s="2">
        <f t="shared" si="75"/>
        <v>95.247603236867548</v>
      </c>
      <c r="F916" s="2">
        <v>5</v>
      </c>
      <c r="G916" s="2">
        <f t="shared" si="76"/>
        <v>0.24760323686754759</v>
      </c>
      <c r="H916" s="2">
        <f t="shared" si="77"/>
        <v>2.9566752425551344</v>
      </c>
    </row>
    <row r="917" spans="1:8" x14ac:dyDescent="0.3">
      <c r="A917" s="2">
        <v>182920</v>
      </c>
      <c r="B917">
        <v>0.62173587426510679</v>
      </c>
      <c r="C917" s="15">
        <f t="shared" si="74"/>
        <v>0.95651672963862577</v>
      </c>
      <c r="D917" s="15">
        <f t="shared" si="78"/>
        <v>100</v>
      </c>
      <c r="E917" s="2">
        <f t="shared" si="75"/>
        <v>95.217416351806875</v>
      </c>
      <c r="F917" s="2">
        <v>5</v>
      </c>
      <c r="G917" s="2">
        <f t="shared" si="76"/>
        <v>0.2174163518068708</v>
      </c>
      <c r="H917" s="2">
        <f t="shared" si="77"/>
        <v>3.0863716882034407</v>
      </c>
    </row>
    <row r="918" spans="1:8" x14ac:dyDescent="0.3">
      <c r="A918" s="2">
        <v>183120</v>
      </c>
      <c r="B918">
        <v>0.6010009866722561</v>
      </c>
      <c r="C918" s="15">
        <f t="shared" si="74"/>
        <v>0.92461690257270168</v>
      </c>
      <c r="D918" s="15">
        <f t="shared" si="78"/>
        <v>100</v>
      </c>
      <c r="E918" s="2">
        <f t="shared" si="75"/>
        <v>95.376915487136486</v>
      </c>
      <c r="F918" s="2">
        <v>5</v>
      </c>
      <c r="G918" s="2">
        <f t="shared" si="76"/>
        <v>0.37691548713649148</v>
      </c>
      <c r="H918" s="2">
        <f t="shared" si="77"/>
        <v>2.5378385883096879</v>
      </c>
    </row>
    <row r="919" spans="1:8" x14ac:dyDescent="0.3">
      <c r="A919" s="2">
        <v>183320</v>
      </c>
      <c r="B919">
        <v>0.58312674230812755</v>
      </c>
      <c r="C919" s="15">
        <f t="shared" si="74"/>
        <v>0.89711806508942693</v>
      </c>
      <c r="D919" s="15">
        <f t="shared" si="78"/>
        <v>100</v>
      </c>
      <c r="E919" s="2">
        <f t="shared" si="75"/>
        <v>95.514409674552866</v>
      </c>
      <c r="F919" s="2">
        <v>5</v>
      </c>
      <c r="G919" s="2">
        <f t="shared" si="76"/>
        <v>0.51440967455286568</v>
      </c>
      <c r="H919" s="2">
        <f t="shared" si="77"/>
        <v>2.2282801479794281</v>
      </c>
    </row>
    <row r="920" spans="1:8" x14ac:dyDescent="0.3">
      <c r="A920" s="2">
        <v>183520</v>
      </c>
      <c r="B920">
        <v>0.59499398219128141</v>
      </c>
      <c r="C920" s="15">
        <f t="shared" si="74"/>
        <v>0.91537535721735597</v>
      </c>
      <c r="D920" s="15">
        <f t="shared" si="78"/>
        <v>100</v>
      </c>
      <c r="E920" s="2">
        <f t="shared" si="75"/>
        <v>95.423123213913215</v>
      </c>
      <c r="F920" s="2">
        <v>5</v>
      </c>
      <c r="G920" s="2">
        <f t="shared" si="76"/>
        <v>0.42312321391321994</v>
      </c>
      <c r="H920" s="2">
        <f t="shared" si="77"/>
        <v>2.4226805137322449</v>
      </c>
    </row>
    <row r="921" spans="1:8" x14ac:dyDescent="0.3">
      <c r="A921" s="2">
        <v>183720</v>
      </c>
      <c r="B921">
        <v>0.63523277390195598</v>
      </c>
      <c r="C921" s="15">
        <f t="shared" si="74"/>
        <v>0.9772811906183938</v>
      </c>
      <c r="D921" s="15">
        <f t="shared" si="78"/>
        <v>100</v>
      </c>
      <c r="E921" s="2">
        <f t="shared" si="75"/>
        <v>95.113594046908034</v>
      </c>
      <c r="F921" s="2">
        <v>5</v>
      </c>
      <c r="G921" s="2">
        <f t="shared" si="76"/>
        <v>0.11359404690803121</v>
      </c>
      <c r="H921" s="2">
        <f t="shared" si="77"/>
        <v>3.7344638085909856</v>
      </c>
    </row>
    <row r="922" spans="1:8" x14ac:dyDescent="0.3">
      <c r="A922" s="2">
        <v>183920</v>
      </c>
      <c r="B922">
        <v>0.62988500380034818</v>
      </c>
      <c r="C922" s="15">
        <f t="shared" si="74"/>
        <v>0.96905385200053562</v>
      </c>
      <c r="D922" s="15">
        <f t="shared" si="78"/>
        <v>100</v>
      </c>
      <c r="E922" s="2">
        <f t="shared" si="75"/>
        <v>95.154730739997319</v>
      </c>
      <c r="F922" s="2">
        <v>5</v>
      </c>
      <c r="G922" s="2">
        <f t="shared" si="76"/>
        <v>0.1547307399973219</v>
      </c>
      <c r="H922" s="2">
        <f t="shared" si="77"/>
        <v>3.4258408716969586</v>
      </c>
    </row>
    <row r="923" spans="1:8" x14ac:dyDescent="0.3">
      <c r="A923" s="2">
        <v>184120</v>
      </c>
      <c r="B923">
        <v>0.60113018201423662</v>
      </c>
      <c r="C923" s="15">
        <f t="shared" si="74"/>
        <v>0.92481566463728704</v>
      </c>
      <c r="D923" s="15">
        <f t="shared" si="78"/>
        <v>100</v>
      </c>
      <c r="E923" s="2">
        <f t="shared" si="75"/>
        <v>95.375921676813562</v>
      </c>
      <c r="F923" s="2">
        <v>5</v>
      </c>
      <c r="G923" s="2">
        <f t="shared" si="76"/>
        <v>0.37592167681356514</v>
      </c>
      <c r="H923" s="2">
        <f t="shared" si="77"/>
        <v>2.5404683433568129</v>
      </c>
    </row>
    <row r="924" spans="1:8" x14ac:dyDescent="0.3">
      <c r="A924" s="2">
        <v>184320</v>
      </c>
      <c r="B924">
        <v>0.60842688068268402</v>
      </c>
      <c r="C924" s="15">
        <f t="shared" si="74"/>
        <v>0.93604135489643692</v>
      </c>
      <c r="D924" s="15">
        <f t="shared" si="78"/>
        <v>100</v>
      </c>
      <c r="E924" s="2">
        <f t="shared" si="75"/>
        <v>95.319793225517813</v>
      </c>
      <c r="F924" s="2">
        <v>5</v>
      </c>
      <c r="G924" s="2">
        <f t="shared" si="76"/>
        <v>0.31979322551781575</v>
      </c>
      <c r="H924" s="2">
        <f t="shared" si="77"/>
        <v>2.7015858717108712</v>
      </c>
    </row>
    <row r="925" spans="1:8" x14ac:dyDescent="0.3">
      <c r="A925" s="2">
        <v>184520</v>
      </c>
      <c r="B925">
        <v>0.60676086299880994</v>
      </c>
      <c r="C925" s="15">
        <f t="shared" si="74"/>
        <v>0.93347825076739988</v>
      </c>
      <c r="D925" s="15">
        <f t="shared" si="78"/>
        <v>100</v>
      </c>
      <c r="E925" s="2">
        <f t="shared" si="75"/>
        <v>95.332608746163004</v>
      </c>
      <c r="F925" s="2">
        <v>5</v>
      </c>
      <c r="G925" s="2">
        <f t="shared" si="76"/>
        <v>0.33260874616300029</v>
      </c>
      <c r="H925" s="2">
        <f t="shared" si="77"/>
        <v>2.6624280642322455</v>
      </c>
    </row>
    <row r="926" spans="1:8" x14ac:dyDescent="0.3">
      <c r="A926" s="2">
        <v>184720</v>
      </c>
      <c r="B926">
        <v>0.64901289771881876</v>
      </c>
      <c r="C926" s="15">
        <f t="shared" si="74"/>
        <v>0.99848138110587503</v>
      </c>
      <c r="D926" s="15">
        <f t="shared" si="78"/>
        <v>100</v>
      </c>
      <c r="E926" s="2">
        <f t="shared" si="75"/>
        <v>95.007593094470622</v>
      </c>
      <c r="F926" s="2">
        <v>5</v>
      </c>
      <c r="G926" s="2">
        <f t="shared" si="76"/>
        <v>7.5930944706250614E-3</v>
      </c>
      <c r="H926" s="2">
        <f t="shared" si="77"/>
        <v>6.4387406091862287</v>
      </c>
    </row>
    <row r="927" spans="1:8" x14ac:dyDescent="0.3">
      <c r="A927" s="2">
        <v>184920</v>
      </c>
      <c r="B927">
        <v>0.61841603302761883</v>
      </c>
      <c r="C927" s="15">
        <f t="shared" si="74"/>
        <v>0.95140928158095206</v>
      </c>
      <c r="D927" s="15">
        <f t="shared" si="78"/>
        <v>100</v>
      </c>
      <c r="E927" s="2">
        <f t="shared" si="75"/>
        <v>95.242953592095233</v>
      </c>
      <c r="F927" s="2">
        <v>5</v>
      </c>
      <c r="G927" s="2">
        <f t="shared" si="76"/>
        <v>0.24295359209523948</v>
      </c>
      <c r="H927" s="2">
        <f t="shared" si="77"/>
        <v>2.9755835925929062</v>
      </c>
    </row>
    <row r="928" spans="1:8" x14ac:dyDescent="0.3">
      <c r="A928" s="2">
        <v>185120</v>
      </c>
      <c r="B928">
        <v>0.61826225299375859</v>
      </c>
      <c r="C928" s="15">
        <f t="shared" si="74"/>
        <v>0.95117269691347472</v>
      </c>
      <c r="D928" s="15">
        <f t="shared" si="78"/>
        <v>100</v>
      </c>
      <c r="E928" s="2">
        <f t="shared" si="75"/>
        <v>95.244136515432629</v>
      </c>
      <c r="F928" s="2">
        <v>5</v>
      </c>
      <c r="G928" s="2">
        <f t="shared" si="76"/>
        <v>0.24413651543262649</v>
      </c>
      <c r="H928" s="2">
        <f t="shared" si="77"/>
        <v>2.9707389003317388</v>
      </c>
    </row>
    <row r="929" spans="1:8" x14ac:dyDescent="0.3">
      <c r="A929" s="2">
        <v>185320</v>
      </c>
      <c r="B929">
        <v>0.62060756704121778</v>
      </c>
      <c r="C929" s="15">
        <f t="shared" si="74"/>
        <v>0.95478087237110421</v>
      </c>
      <c r="D929" s="15">
        <f t="shared" si="78"/>
        <v>100</v>
      </c>
      <c r="E929" s="2">
        <f t="shared" si="75"/>
        <v>95.226095638144471</v>
      </c>
      <c r="F929" s="2">
        <v>5</v>
      </c>
      <c r="G929" s="2">
        <f t="shared" si="76"/>
        <v>0.22609563814447853</v>
      </c>
      <c r="H929" s="2">
        <f t="shared" si="77"/>
        <v>3.0473189361208637</v>
      </c>
    </row>
    <row r="930" spans="1:8" x14ac:dyDescent="0.3">
      <c r="A930" s="2">
        <v>185520</v>
      </c>
      <c r="B930">
        <v>0.61497528962943537</v>
      </c>
      <c r="C930" s="15">
        <f t="shared" si="74"/>
        <v>0.94611583019913126</v>
      </c>
      <c r="D930" s="15">
        <f t="shared" si="78"/>
        <v>100</v>
      </c>
      <c r="E930" s="2">
        <f t="shared" si="75"/>
        <v>95.269420849004348</v>
      </c>
      <c r="F930" s="2">
        <v>5</v>
      </c>
      <c r="G930" s="2">
        <f t="shared" si="76"/>
        <v>0.26942084900434349</v>
      </c>
      <c r="H930" s="2">
        <f t="shared" si="77"/>
        <v>2.8724572405840871</v>
      </c>
    </row>
    <row r="931" spans="1:8" x14ac:dyDescent="0.3">
      <c r="A931" s="2">
        <v>185720</v>
      </c>
      <c r="B931">
        <v>0.63539237584017683</v>
      </c>
      <c r="C931" s="15">
        <f t="shared" si="74"/>
        <v>0.97752673206181051</v>
      </c>
      <c r="D931" s="15">
        <f t="shared" si="78"/>
        <v>100</v>
      </c>
      <c r="E931" s="2">
        <f t="shared" si="75"/>
        <v>95.112366339690951</v>
      </c>
      <c r="F931" s="2">
        <v>5</v>
      </c>
      <c r="G931" s="2">
        <f t="shared" si="76"/>
        <v>0.11236633969094711</v>
      </c>
      <c r="H931" s="2">
        <f t="shared" si="77"/>
        <v>3.7453175779752721</v>
      </c>
    </row>
    <row r="932" spans="1:8" x14ac:dyDescent="0.3">
      <c r="A932" s="2">
        <v>185920</v>
      </c>
      <c r="B932">
        <v>0.61435308181035453</v>
      </c>
      <c r="C932" s="15">
        <f t="shared" si="74"/>
        <v>0.94515858740054537</v>
      </c>
      <c r="D932" s="15">
        <f t="shared" si="78"/>
        <v>100</v>
      </c>
      <c r="E932" s="2">
        <f t="shared" si="75"/>
        <v>95.274207062997277</v>
      </c>
      <c r="F932" s="2">
        <v>5</v>
      </c>
      <c r="G932" s="2">
        <f t="shared" si="76"/>
        <v>0.27420706299727282</v>
      </c>
      <c r="H932" s="2">
        <f t="shared" si="77"/>
        <v>2.8548986041830124</v>
      </c>
    </row>
    <row r="933" spans="1:8" x14ac:dyDescent="0.3">
      <c r="A933" s="2">
        <v>186120</v>
      </c>
      <c r="B933">
        <v>0.6426062666925848</v>
      </c>
      <c r="C933" s="15">
        <f t="shared" si="74"/>
        <v>0.98862502568089972</v>
      </c>
      <c r="D933" s="15">
        <f t="shared" si="78"/>
        <v>100</v>
      </c>
      <c r="E933" s="2">
        <f t="shared" si="75"/>
        <v>95.056874871595497</v>
      </c>
      <c r="F933" s="2">
        <v>5</v>
      </c>
      <c r="G933" s="2">
        <f t="shared" si="76"/>
        <v>5.6874871595501197E-2</v>
      </c>
      <c r="H933" s="2">
        <f t="shared" si="77"/>
        <v>4.4256447811414503</v>
      </c>
    </row>
    <row r="934" spans="1:8" x14ac:dyDescent="0.3">
      <c r="A934" s="2">
        <v>186320</v>
      </c>
      <c r="B934">
        <v>0.60749942801398915</v>
      </c>
      <c r="C934" s="15">
        <f t="shared" si="74"/>
        <v>0.93461450463690632</v>
      </c>
      <c r="D934" s="15">
        <f t="shared" si="78"/>
        <v>100</v>
      </c>
      <c r="E934" s="2">
        <f t="shared" si="75"/>
        <v>95.32692747681547</v>
      </c>
      <c r="F934" s="2">
        <v>5</v>
      </c>
      <c r="G934" s="2">
        <f t="shared" si="76"/>
        <v>0.32692747681546841</v>
      </c>
      <c r="H934" s="2">
        <f t="shared" si="77"/>
        <v>2.6795969681623775</v>
      </c>
    </row>
    <row r="935" spans="1:8" x14ac:dyDescent="0.3">
      <c r="A935" s="2">
        <v>186520</v>
      </c>
      <c r="B935">
        <v>0.62989864864864864</v>
      </c>
      <c r="C935" s="15">
        <f t="shared" si="74"/>
        <v>0.96907484407484401</v>
      </c>
      <c r="D935" s="15">
        <f t="shared" si="78"/>
        <v>100</v>
      </c>
      <c r="E935" s="2">
        <f t="shared" si="75"/>
        <v>95.154625779625775</v>
      </c>
      <c r="F935" s="2">
        <v>5</v>
      </c>
      <c r="G935" s="2">
        <f t="shared" si="76"/>
        <v>0.15462577962578017</v>
      </c>
      <c r="H935" s="2">
        <f t="shared" si="77"/>
        <v>3.4265183409019806</v>
      </c>
    </row>
    <row r="936" spans="1:8" x14ac:dyDescent="0.3">
      <c r="A936" s="2">
        <v>186720</v>
      </c>
      <c r="B936">
        <v>0.61429394517496128</v>
      </c>
      <c r="C936" s="15">
        <f t="shared" si="74"/>
        <v>0.94506760796147882</v>
      </c>
      <c r="D936" s="15">
        <f t="shared" si="78"/>
        <v>100</v>
      </c>
      <c r="E936" s="2">
        <f t="shared" si="75"/>
        <v>95.274661960192603</v>
      </c>
      <c r="F936" s="2">
        <v>5</v>
      </c>
      <c r="G936" s="2">
        <f t="shared" si="76"/>
        <v>0.27466196019260636</v>
      </c>
      <c r="H936" s="2">
        <f t="shared" si="77"/>
        <v>2.8532457982652053</v>
      </c>
    </row>
    <row r="937" spans="1:8" x14ac:dyDescent="0.3">
      <c r="A937" s="2">
        <v>186920</v>
      </c>
      <c r="B937">
        <v>0.60098566593457892</v>
      </c>
      <c r="C937" s="15">
        <f t="shared" si="74"/>
        <v>0.92459333220704443</v>
      </c>
      <c r="D937" s="15">
        <f t="shared" si="78"/>
        <v>100</v>
      </c>
      <c r="E937" s="2">
        <f t="shared" si="75"/>
        <v>95.377033338964779</v>
      </c>
      <c r="F937" s="2">
        <v>5</v>
      </c>
      <c r="G937" s="2">
        <f t="shared" si="76"/>
        <v>0.37703333896477798</v>
      </c>
      <c r="H937" s="2">
        <f t="shared" si="77"/>
        <v>2.5375271984125627</v>
      </c>
    </row>
    <row r="938" spans="1:8" x14ac:dyDescent="0.3">
      <c r="A938" s="2">
        <v>187120</v>
      </c>
      <c r="B938">
        <v>0.63702699831309129</v>
      </c>
      <c r="C938" s="15">
        <f t="shared" si="74"/>
        <v>0.98004153586629428</v>
      </c>
      <c r="D938" s="15">
        <f t="shared" si="78"/>
        <v>100</v>
      </c>
      <c r="E938" s="2">
        <f t="shared" si="75"/>
        <v>95.099792320668527</v>
      </c>
      <c r="F938" s="2">
        <v>5</v>
      </c>
      <c r="G938" s="2">
        <f t="shared" si="76"/>
        <v>9.9792320668528944E-2</v>
      </c>
      <c r="H938" s="2">
        <f t="shared" si="77"/>
        <v>3.8638585580299152</v>
      </c>
    </row>
    <row r="939" spans="1:8" x14ac:dyDescent="0.3">
      <c r="A939" s="2">
        <v>187320</v>
      </c>
      <c r="B939">
        <v>0.62846387521160074</v>
      </c>
      <c r="C939" s="15">
        <f t="shared" si="74"/>
        <v>0.96686750032553959</v>
      </c>
      <c r="D939" s="15">
        <f t="shared" si="78"/>
        <v>100</v>
      </c>
      <c r="E939" s="2">
        <f t="shared" si="75"/>
        <v>95.165662498372299</v>
      </c>
      <c r="F939" s="2">
        <v>5</v>
      </c>
      <c r="G939" s="2">
        <f t="shared" si="76"/>
        <v>0.16566249837230185</v>
      </c>
      <c r="H939" s="2">
        <f t="shared" si="77"/>
        <v>3.3576896177381701</v>
      </c>
    </row>
    <row r="940" spans="1:8" x14ac:dyDescent="0.3">
      <c r="A940" s="2">
        <v>187520</v>
      </c>
      <c r="B940">
        <v>0.61433710571415334</v>
      </c>
      <c r="C940" s="15">
        <f t="shared" si="74"/>
        <v>0.94513400879100506</v>
      </c>
      <c r="D940" s="15">
        <f t="shared" si="78"/>
        <v>100</v>
      </c>
      <c r="E940" s="2">
        <f t="shared" si="75"/>
        <v>95.27432995604498</v>
      </c>
      <c r="F940" s="2">
        <v>5</v>
      </c>
      <c r="G940" s="2">
        <f t="shared" si="76"/>
        <v>0.27432995604497457</v>
      </c>
      <c r="H940" s="2">
        <f t="shared" si="77"/>
        <v>2.854451818386984</v>
      </c>
    </row>
    <row r="941" spans="1:8" x14ac:dyDescent="0.3">
      <c r="A941" s="2">
        <v>187720</v>
      </c>
      <c r="B941">
        <v>0.61842872054142384</v>
      </c>
      <c r="C941" s="15">
        <f t="shared" si="74"/>
        <v>0.95142880083295966</v>
      </c>
      <c r="D941" s="15">
        <f t="shared" si="78"/>
        <v>100</v>
      </c>
      <c r="E941" s="2">
        <f t="shared" si="75"/>
        <v>95.2428559958352</v>
      </c>
      <c r="F941" s="2">
        <v>5</v>
      </c>
      <c r="G941" s="2">
        <f t="shared" si="76"/>
        <v>0.24285599583520145</v>
      </c>
      <c r="H941" s="2">
        <f t="shared" si="77"/>
        <v>2.9759843560074017</v>
      </c>
    </row>
    <row r="942" spans="1:8" x14ac:dyDescent="0.3">
      <c r="A942" s="2">
        <v>187920</v>
      </c>
      <c r="B942">
        <v>0.61263408820023835</v>
      </c>
      <c r="C942" s="15">
        <f t="shared" si="74"/>
        <v>0.94251398184652047</v>
      </c>
      <c r="D942" s="15">
        <f t="shared" si="78"/>
        <v>100</v>
      </c>
      <c r="E942" s="2">
        <f t="shared" si="75"/>
        <v>95.287430090767401</v>
      </c>
      <c r="F942" s="2">
        <v>5</v>
      </c>
      <c r="G942" s="2">
        <f t="shared" si="76"/>
        <v>0.28743009076739767</v>
      </c>
      <c r="H942" s="2">
        <f t="shared" si="77"/>
        <v>2.8079412409554991</v>
      </c>
    </row>
    <row r="943" spans="1:8" x14ac:dyDescent="0.3">
      <c r="A943" s="2">
        <v>188120</v>
      </c>
      <c r="B943">
        <v>0.6422139208257982</v>
      </c>
      <c r="C943" s="15">
        <f t="shared" si="74"/>
        <v>0.98802141665507415</v>
      </c>
      <c r="D943" s="15">
        <f t="shared" si="78"/>
        <v>100</v>
      </c>
      <c r="E943" s="2">
        <f t="shared" si="75"/>
        <v>95.059892916724635</v>
      </c>
      <c r="F943" s="2">
        <v>5</v>
      </c>
      <c r="G943" s="2">
        <f t="shared" si="76"/>
        <v>5.9892916724629153E-2</v>
      </c>
      <c r="H943" s="2">
        <f t="shared" si="77"/>
        <v>4.3739719036789815</v>
      </c>
    </row>
    <row r="944" spans="1:8" x14ac:dyDescent="0.3">
      <c r="A944" s="2">
        <v>188320</v>
      </c>
      <c r="B944">
        <v>0.63089705349641989</v>
      </c>
      <c r="C944" s="15">
        <f t="shared" si="74"/>
        <v>0.97061085153295368</v>
      </c>
      <c r="D944" s="15">
        <f t="shared" si="78"/>
        <v>100</v>
      </c>
      <c r="E944" s="2">
        <f t="shared" si="75"/>
        <v>95.146945742335234</v>
      </c>
      <c r="F944" s="2">
        <v>5</v>
      </c>
      <c r="G944" s="2">
        <f t="shared" si="76"/>
        <v>0.14694574233523205</v>
      </c>
      <c r="H944" s="2">
        <f t="shared" si="77"/>
        <v>3.4773820803733577</v>
      </c>
    </row>
    <row r="945" spans="1:8" x14ac:dyDescent="0.3">
      <c r="A945" s="2">
        <v>188520</v>
      </c>
      <c r="B945">
        <v>0.61042747092291427</v>
      </c>
      <c r="C945" s="15">
        <f t="shared" si="74"/>
        <v>0.93911918603525268</v>
      </c>
      <c r="D945" s="15">
        <f t="shared" si="78"/>
        <v>100</v>
      </c>
      <c r="E945" s="2">
        <f t="shared" si="75"/>
        <v>95.304404069823732</v>
      </c>
      <c r="F945" s="2">
        <v>5</v>
      </c>
      <c r="G945" s="2">
        <f t="shared" si="76"/>
        <v>0.30440406982373691</v>
      </c>
      <c r="H945" s="2">
        <f t="shared" si="77"/>
        <v>2.750743031831278</v>
      </c>
    </row>
    <row r="946" spans="1:8" x14ac:dyDescent="0.3">
      <c r="A946" s="2">
        <v>188720</v>
      </c>
      <c r="B946">
        <v>0.6190166185614201</v>
      </c>
      <c r="C946" s="15">
        <f t="shared" si="74"/>
        <v>0.95233325932526169</v>
      </c>
      <c r="D946" s="15">
        <f t="shared" si="78"/>
        <v>100</v>
      </c>
      <c r="E946" s="2">
        <f t="shared" si="75"/>
        <v>95.238333703373698</v>
      </c>
      <c r="F946" s="2">
        <v>5</v>
      </c>
      <c r="G946" s="2">
        <f t="shared" si="76"/>
        <v>0.23833370337369164</v>
      </c>
      <c r="H946" s="2">
        <f t="shared" si="77"/>
        <v>2.9947337244875141</v>
      </c>
    </row>
    <row r="947" spans="1:8" x14ac:dyDescent="0.3">
      <c r="A947" s="2">
        <v>188920</v>
      </c>
      <c r="B947">
        <v>0.63583310081905864</v>
      </c>
      <c r="C947" s="15">
        <f t="shared" ref="C947:C1002" si="79">B947/$J$27</f>
        <v>0.97820477049085941</v>
      </c>
      <c r="D947" s="15">
        <f t="shared" si="78"/>
        <v>100</v>
      </c>
      <c r="E947" s="2">
        <f t="shared" ref="E947:E1002" si="80">D947-(F947*C947)</f>
        <v>95.108976147545704</v>
      </c>
      <c r="F947" s="2">
        <v>5</v>
      </c>
      <c r="G947" s="2">
        <f t="shared" ref="G947:G1002" si="81">F947-(F947*C947)</f>
        <v>0.10897614754570295</v>
      </c>
      <c r="H947" s="2">
        <f t="shared" ref="H947:H1002" si="82">LN((F947*E947)/(D947*G947))</f>
        <v>3.7759173285084366</v>
      </c>
    </row>
    <row r="948" spans="1:8" x14ac:dyDescent="0.3">
      <c r="A948" s="2">
        <v>189120</v>
      </c>
      <c r="B948">
        <v>0.61824807252176806</v>
      </c>
      <c r="C948" s="15">
        <f t="shared" si="79"/>
        <v>0.95115088080272003</v>
      </c>
      <c r="D948" s="15">
        <f t="shared" si="78"/>
        <v>100</v>
      </c>
      <c r="E948" s="2">
        <f t="shared" si="80"/>
        <v>95.244245595986399</v>
      </c>
      <c r="F948" s="2">
        <v>5</v>
      </c>
      <c r="G948" s="2">
        <f t="shared" si="81"/>
        <v>0.24424559598640005</v>
      </c>
      <c r="H948" s="2">
        <f t="shared" si="82"/>
        <v>2.9702933439211323</v>
      </c>
    </row>
    <row r="949" spans="1:8" x14ac:dyDescent="0.3">
      <c r="A949" s="2">
        <v>189320</v>
      </c>
      <c r="B949">
        <v>0.64133505443695582</v>
      </c>
      <c r="C949" s="15">
        <f t="shared" si="79"/>
        <v>0.98666931451839357</v>
      </c>
      <c r="D949" s="15">
        <f t="shared" si="78"/>
        <v>100</v>
      </c>
      <c r="E949" s="2">
        <f t="shared" si="80"/>
        <v>95.066653427408028</v>
      </c>
      <c r="F949" s="2">
        <v>5</v>
      </c>
      <c r="G949" s="2">
        <f t="shared" si="81"/>
        <v>6.6653427408032151E-2</v>
      </c>
      <c r="H949" s="2">
        <f t="shared" si="82"/>
        <v>4.2670947967582515</v>
      </c>
    </row>
    <row r="950" spans="1:8" x14ac:dyDescent="0.3">
      <c r="A950" s="2">
        <v>189520</v>
      </c>
      <c r="B950">
        <v>0.58141191808025228</v>
      </c>
      <c r="C950" s="15">
        <f t="shared" si="79"/>
        <v>0.89447987396961881</v>
      </c>
      <c r="D950" s="15">
        <f t="shared" si="78"/>
        <v>100</v>
      </c>
      <c r="E950" s="2">
        <f t="shared" si="80"/>
        <v>95.527600630151909</v>
      </c>
      <c r="F950" s="2">
        <v>5</v>
      </c>
      <c r="G950" s="2">
        <f t="shared" si="81"/>
        <v>0.52760063015190628</v>
      </c>
      <c r="H950" s="2">
        <f t="shared" si="82"/>
        <v>2.2030986077762122</v>
      </c>
    </row>
    <row r="951" spans="1:8" x14ac:dyDescent="0.3">
      <c r="A951" s="2">
        <v>189720</v>
      </c>
      <c r="B951">
        <v>0.6202959542782871</v>
      </c>
      <c r="C951" s="15">
        <f t="shared" si="79"/>
        <v>0.9543014681204417</v>
      </c>
      <c r="D951" s="15">
        <f t="shared" si="78"/>
        <v>100</v>
      </c>
      <c r="E951" s="2">
        <f t="shared" si="80"/>
        <v>95.228492659397787</v>
      </c>
      <c r="F951" s="2">
        <v>5</v>
      </c>
      <c r="G951" s="2">
        <f t="shared" si="81"/>
        <v>0.22849265939779162</v>
      </c>
      <c r="H951" s="2">
        <f t="shared" si="82"/>
        <v>3.0367981104426343</v>
      </c>
    </row>
    <row r="952" spans="1:8" x14ac:dyDescent="0.3">
      <c r="A952" s="2">
        <v>189920</v>
      </c>
      <c r="B952">
        <v>0.57671111732876335</v>
      </c>
      <c r="C952" s="15">
        <f t="shared" si="79"/>
        <v>0.88724787281348205</v>
      </c>
      <c r="D952" s="15">
        <f t="shared" si="78"/>
        <v>100</v>
      </c>
      <c r="E952" s="2">
        <f t="shared" si="80"/>
        <v>95.563760635932596</v>
      </c>
      <c r="F952" s="2">
        <v>5</v>
      </c>
      <c r="G952" s="2">
        <f t="shared" si="81"/>
        <v>0.56376063593258952</v>
      </c>
      <c r="H952" s="2">
        <f t="shared" si="82"/>
        <v>2.1371869237351433</v>
      </c>
    </row>
    <row r="953" spans="1:8" x14ac:dyDescent="0.3">
      <c r="A953" s="2">
        <v>190120</v>
      </c>
      <c r="B953">
        <v>0.62249784768168326</v>
      </c>
      <c r="C953" s="15">
        <f t="shared" si="79"/>
        <v>0.95768899643335881</v>
      </c>
      <c r="D953" s="15">
        <f t="shared" si="78"/>
        <v>100</v>
      </c>
      <c r="E953" s="2">
        <f t="shared" si="80"/>
        <v>95.211555017833206</v>
      </c>
      <c r="F953" s="2">
        <v>5</v>
      </c>
      <c r="G953" s="2">
        <f t="shared" si="81"/>
        <v>0.21155501783320574</v>
      </c>
      <c r="H953" s="2">
        <f t="shared" si="82"/>
        <v>3.1136392198406537</v>
      </c>
    </row>
    <row r="954" spans="1:8" x14ac:dyDescent="0.3">
      <c r="A954" s="2">
        <v>190320</v>
      </c>
      <c r="B954">
        <v>0.59351583889338055</v>
      </c>
      <c r="C954" s="15">
        <f t="shared" si="79"/>
        <v>0.91310129060520084</v>
      </c>
      <c r="D954" s="15">
        <f t="shared" si="78"/>
        <v>100</v>
      </c>
      <c r="E954" s="2">
        <f t="shared" si="80"/>
        <v>95.434493546973997</v>
      </c>
      <c r="F954" s="2">
        <v>5</v>
      </c>
      <c r="G954" s="2">
        <f t="shared" si="81"/>
        <v>0.43449354697399567</v>
      </c>
      <c r="H954" s="2">
        <f t="shared" si="82"/>
        <v>2.3962819931291239</v>
      </c>
    </row>
    <row r="955" spans="1:8" x14ac:dyDescent="0.3">
      <c r="A955" s="2">
        <v>190520</v>
      </c>
      <c r="B955">
        <v>0.64515868991431657</v>
      </c>
      <c r="C955" s="15">
        <f t="shared" si="79"/>
        <v>0.99255183063741004</v>
      </c>
      <c r="D955" s="15">
        <f t="shared" si="78"/>
        <v>100</v>
      </c>
      <c r="E955" s="2">
        <f t="shared" si="80"/>
        <v>95.037240846812949</v>
      </c>
      <c r="F955" s="2">
        <v>5</v>
      </c>
      <c r="G955" s="2">
        <f t="shared" si="81"/>
        <v>3.7240846812950146E-2</v>
      </c>
      <c r="H955" s="2">
        <f t="shared" si="82"/>
        <v>4.8488856376386744</v>
      </c>
    </row>
    <row r="956" spans="1:8" x14ac:dyDescent="0.3">
      <c r="A956" s="2">
        <v>190720</v>
      </c>
      <c r="B956">
        <v>0.63301805585804216</v>
      </c>
      <c r="C956" s="15">
        <f t="shared" si="79"/>
        <v>0.97387393208929562</v>
      </c>
      <c r="D956" s="15">
        <f t="shared" si="78"/>
        <v>100</v>
      </c>
      <c r="E956" s="2">
        <f t="shared" si="80"/>
        <v>95.13063033955352</v>
      </c>
      <c r="F956" s="2">
        <v>5</v>
      </c>
      <c r="G956" s="2">
        <f t="shared" si="81"/>
        <v>0.13063033955352221</v>
      </c>
      <c r="H956" s="2">
        <f t="shared" si="82"/>
        <v>3.5949025098620804</v>
      </c>
    </row>
    <row r="957" spans="1:8" x14ac:dyDescent="0.3">
      <c r="A957" s="2">
        <v>190920</v>
      </c>
      <c r="B957">
        <v>0.60023370284579747</v>
      </c>
      <c r="C957" s="15">
        <f t="shared" si="79"/>
        <v>0.92343646591661144</v>
      </c>
      <c r="D957" s="15">
        <f t="shared" si="78"/>
        <v>100</v>
      </c>
      <c r="E957" s="2">
        <f t="shared" si="80"/>
        <v>95.382817670416941</v>
      </c>
      <c r="F957" s="2">
        <v>5</v>
      </c>
      <c r="G957" s="2">
        <f t="shared" si="81"/>
        <v>0.38281767041694259</v>
      </c>
      <c r="H957" s="2">
        <f t="shared" si="82"/>
        <v>2.5223626399071768</v>
      </c>
    </row>
    <row r="958" spans="1:8" x14ac:dyDescent="0.3">
      <c r="A958" s="2">
        <v>191120</v>
      </c>
      <c r="B958">
        <v>0.62197056674668616</v>
      </c>
      <c r="C958" s="15">
        <f t="shared" si="79"/>
        <v>0.95687779499490178</v>
      </c>
      <c r="D958" s="15">
        <f t="shared" si="78"/>
        <v>100</v>
      </c>
      <c r="E958" s="2">
        <f t="shared" si="80"/>
        <v>95.215611025025495</v>
      </c>
      <c r="F958" s="2">
        <v>5</v>
      </c>
      <c r="G958" s="2">
        <f t="shared" si="81"/>
        <v>0.21561102502549101</v>
      </c>
      <c r="H958" s="2">
        <f t="shared" si="82"/>
        <v>3.0946909409280168</v>
      </c>
    </row>
    <row r="959" spans="1:8" x14ac:dyDescent="0.3">
      <c r="A959" s="2">
        <v>191320</v>
      </c>
      <c r="B959">
        <v>0.62155518041780966</v>
      </c>
      <c r="C959" s="15">
        <f t="shared" si="79"/>
        <v>0.95623873910432255</v>
      </c>
      <c r="D959" s="15">
        <f t="shared" si="78"/>
        <v>100</v>
      </c>
      <c r="E959" s="2">
        <f t="shared" si="80"/>
        <v>95.218806304478392</v>
      </c>
      <c r="F959" s="2">
        <v>5</v>
      </c>
      <c r="G959" s="2">
        <f t="shared" si="81"/>
        <v>0.21880630447838723</v>
      </c>
      <c r="H959" s="2">
        <f t="shared" si="82"/>
        <v>3.0800135889117777</v>
      </c>
    </row>
    <row r="960" spans="1:8" x14ac:dyDescent="0.3">
      <c r="A960" s="2">
        <v>191520</v>
      </c>
      <c r="B960">
        <v>0.63296914458520803</v>
      </c>
      <c r="C960" s="15">
        <f t="shared" si="79"/>
        <v>0.97379868397724312</v>
      </c>
      <c r="D960" s="15">
        <f t="shared" si="78"/>
        <v>100</v>
      </c>
      <c r="E960" s="2">
        <f t="shared" si="80"/>
        <v>95.131006580113791</v>
      </c>
      <c r="F960" s="2">
        <v>5</v>
      </c>
      <c r="G960" s="2">
        <f t="shared" si="81"/>
        <v>0.13100658011378474</v>
      </c>
      <c r="H960" s="2">
        <f t="shared" si="82"/>
        <v>3.5920304118753834</v>
      </c>
    </row>
    <row r="961" spans="1:8" x14ac:dyDescent="0.3">
      <c r="A961" s="2">
        <v>191720</v>
      </c>
      <c r="B961">
        <v>0.65450606078351004</v>
      </c>
      <c r="C961" s="15">
        <f t="shared" si="79"/>
        <v>1.0069324012054</v>
      </c>
      <c r="D961" s="15">
        <f t="shared" si="78"/>
        <v>100</v>
      </c>
      <c r="E961" s="2">
        <f t="shared" si="80"/>
        <v>94.965337993972994</v>
      </c>
      <c r="F961" s="2">
        <v>5</v>
      </c>
      <c r="G961" s="2">
        <f t="shared" si="81"/>
        <v>-3.4662006027000203E-2</v>
      </c>
      <c r="H961" s="2" t="e">
        <f t="shared" si="82"/>
        <v>#NUM!</v>
      </c>
    </row>
    <row r="962" spans="1:8" x14ac:dyDescent="0.3">
      <c r="A962" s="2">
        <v>191920</v>
      </c>
      <c r="B962">
        <v>0.60396785728017233</v>
      </c>
      <c r="C962" s="15">
        <f t="shared" si="79"/>
        <v>0.92918131889257283</v>
      </c>
      <c r="D962" s="15">
        <f t="shared" si="78"/>
        <v>100</v>
      </c>
      <c r="E962" s="2">
        <f t="shared" si="80"/>
        <v>95.354093405537142</v>
      </c>
      <c r="F962" s="2">
        <v>5</v>
      </c>
      <c r="G962" s="2">
        <f t="shared" si="81"/>
        <v>0.35409340553713609</v>
      </c>
      <c r="H962" s="2">
        <f t="shared" si="82"/>
        <v>2.6000595310890575</v>
      </c>
    </row>
    <row r="963" spans="1:8" x14ac:dyDescent="0.3">
      <c r="A963" s="2">
        <v>192120</v>
      </c>
      <c r="B963">
        <v>0.63991704016716255</v>
      </c>
      <c r="C963" s="15">
        <f t="shared" si="79"/>
        <v>0.98448775410332701</v>
      </c>
      <c r="D963" s="15">
        <f t="shared" ref="D963:D1002" si="83">$J$28</f>
        <v>100</v>
      </c>
      <c r="E963" s="2">
        <f t="shared" si="80"/>
        <v>95.077561229483365</v>
      </c>
      <c r="F963" s="2">
        <v>5</v>
      </c>
      <c r="G963" s="2">
        <f t="shared" si="81"/>
        <v>7.7561229483364968E-2</v>
      </c>
      <c r="H963" s="2">
        <f t="shared" si="82"/>
        <v>4.1156483156445516</v>
      </c>
    </row>
    <row r="964" spans="1:8" x14ac:dyDescent="0.3">
      <c r="A964" s="2">
        <v>192320</v>
      </c>
      <c r="B964">
        <v>0.60465456636890935</v>
      </c>
      <c r="C964" s="15">
        <f t="shared" si="79"/>
        <v>0.93023779441370669</v>
      </c>
      <c r="D964" s="15">
        <f t="shared" si="83"/>
        <v>100</v>
      </c>
      <c r="E964" s="2">
        <f t="shared" si="80"/>
        <v>95.348811027931461</v>
      </c>
      <c r="F964" s="2">
        <v>5</v>
      </c>
      <c r="G964" s="2">
        <f t="shared" si="81"/>
        <v>0.34881102793146646</v>
      </c>
      <c r="H964" s="2">
        <f t="shared" si="82"/>
        <v>2.6150345595308178</v>
      </c>
    </row>
    <row r="965" spans="1:8" x14ac:dyDescent="0.3">
      <c r="A965" s="2">
        <v>192520</v>
      </c>
      <c r="B965">
        <v>0.63922609514713213</v>
      </c>
      <c r="C965" s="15">
        <f t="shared" si="79"/>
        <v>0.98342476176481863</v>
      </c>
      <c r="D965" s="15">
        <f t="shared" si="83"/>
        <v>100</v>
      </c>
      <c r="E965" s="2">
        <f t="shared" si="80"/>
        <v>95.082876191175913</v>
      </c>
      <c r="F965" s="2">
        <v>5</v>
      </c>
      <c r="G965" s="2">
        <f t="shared" si="81"/>
        <v>8.2876191175906833E-2</v>
      </c>
      <c r="H965" s="2">
        <f t="shared" si="82"/>
        <v>4.0494240761193137</v>
      </c>
    </row>
    <row r="966" spans="1:8" x14ac:dyDescent="0.3">
      <c r="A966" s="2">
        <v>192720</v>
      </c>
      <c r="B966">
        <v>0.61056074983179831</v>
      </c>
      <c r="C966" s="15">
        <f t="shared" si="79"/>
        <v>0.93932423051045888</v>
      </c>
      <c r="D966" s="15">
        <f t="shared" si="83"/>
        <v>100</v>
      </c>
      <c r="E966" s="2">
        <f t="shared" si="80"/>
        <v>95.303378847447703</v>
      </c>
      <c r="F966" s="2">
        <v>5</v>
      </c>
      <c r="G966" s="2">
        <f t="shared" si="81"/>
        <v>0.30337884744770527</v>
      </c>
      <c r="H966" s="2">
        <f t="shared" si="82"/>
        <v>2.7541059241945129</v>
      </c>
    </row>
    <row r="967" spans="1:8" x14ac:dyDescent="0.3">
      <c r="A967" s="2">
        <v>192920</v>
      </c>
      <c r="B967">
        <v>0.63766944114149815</v>
      </c>
      <c r="C967" s="15">
        <f t="shared" si="79"/>
        <v>0.98102990944845869</v>
      </c>
      <c r="D967" s="15">
        <f t="shared" si="83"/>
        <v>100</v>
      </c>
      <c r="E967" s="2">
        <f t="shared" si="80"/>
        <v>95.094850452757711</v>
      </c>
      <c r="F967" s="2">
        <v>5</v>
      </c>
      <c r="G967" s="2">
        <f t="shared" si="81"/>
        <v>9.4850452757706094E-2</v>
      </c>
      <c r="H967" s="2">
        <f t="shared" si="82"/>
        <v>3.9145963549744649</v>
      </c>
    </row>
    <row r="968" spans="1:8" x14ac:dyDescent="0.3">
      <c r="A968" s="2">
        <v>193120</v>
      </c>
      <c r="B968">
        <v>0.63346424442862281</v>
      </c>
      <c r="C968" s="15">
        <f t="shared" si="79"/>
        <v>0.97456037604403511</v>
      </c>
      <c r="D968" s="15">
        <f t="shared" si="83"/>
        <v>100</v>
      </c>
      <c r="E968" s="2">
        <f t="shared" si="80"/>
        <v>95.12719811977982</v>
      </c>
      <c r="F968" s="2">
        <v>5</v>
      </c>
      <c r="G968" s="2">
        <f t="shared" si="81"/>
        <v>0.1271981197798242</v>
      </c>
      <c r="H968" s="2">
        <f t="shared" si="82"/>
        <v>3.6214920598494795</v>
      </c>
    </row>
    <row r="969" spans="1:8" x14ac:dyDescent="0.3">
      <c r="A969" s="2">
        <v>193320</v>
      </c>
      <c r="B969">
        <v>0.61304452504290963</v>
      </c>
      <c r="C969" s="15">
        <f t="shared" si="79"/>
        <v>0.94314542314293781</v>
      </c>
      <c r="D969" s="15">
        <f t="shared" si="83"/>
        <v>100</v>
      </c>
      <c r="E969" s="2">
        <f t="shared" si="80"/>
        <v>95.284272884285315</v>
      </c>
      <c r="F969" s="2">
        <v>5</v>
      </c>
      <c r="G969" s="2">
        <f t="shared" si="81"/>
        <v>0.28427288428531128</v>
      </c>
      <c r="H969" s="2">
        <f t="shared" si="82"/>
        <v>2.8189531380324895</v>
      </c>
    </row>
    <row r="970" spans="1:8" x14ac:dyDescent="0.3">
      <c r="A970" s="2">
        <v>193520</v>
      </c>
      <c r="B970">
        <v>0.6214172674520837</v>
      </c>
      <c r="C970" s="15">
        <f t="shared" si="79"/>
        <v>0.95602656531089791</v>
      </c>
      <c r="D970" s="15">
        <f t="shared" si="83"/>
        <v>100</v>
      </c>
      <c r="E970" s="2">
        <f t="shared" si="80"/>
        <v>95.219867173445508</v>
      </c>
      <c r="F970" s="2">
        <v>5</v>
      </c>
      <c r="G970" s="2">
        <f t="shared" si="81"/>
        <v>0.21986717344551021</v>
      </c>
      <c r="H970" s="2">
        <f t="shared" si="82"/>
        <v>3.0751880072978772</v>
      </c>
    </row>
    <row r="971" spans="1:8" x14ac:dyDescent="0.3">
      <c r="A971" s="2">
        <v>193720</v>
      </c>
      <c r="B971">
        <v>0.66083367214783262</v>
      </c>
      <c r="C971" s="15">
        <f t="shared" si="79"/>
        <v>1.0166671879197424</v>
      </c>
      <c r="D971" s="15">
        <f t="shared" si="83"/>
        <v>100</v>
      </c>
      <c r="E971" s="2">
        <f t="shared" si="80"/>
        <v>94.916664060401288</v>
      </c>
      <c r="F971" s="2">
        <v>5</v>
      </c>
      <c r="G971" s="2">
        <f t="shared" si="81"/>
        <v>-8.3335939598711661E-2</v>
      </c>
      <c r="H971" s="2" t="e">
        <f t="shared" si="82"/>
        <v>#NUM!</v>
      </c>
    </row>
    <row r="972" spans="1:8" x14ac:dyDescent="0.3">
      <c r="A972" s="2">
        <v>193920</v>
      </c>
      <c r="B972">
        <v>0.63873608272462068</v>
      </c>
      <c r="C972" s="15">
        <f t="shared" si="79"/>
        <v>0.98267089649941641</v>
      </c>
      <c r="D972" s="15">
        <f t="shared" si="83"/>
        <v>100</v>
      </c>
      <c r="E972" s="2">
        <f t="shared" si="80"/>
        <v>95.086645517502916</v>
      </c>
      <c r="F972" s="2">
        <v>5</v>
      </c>
      <c r="G972" s="2">
        <f t="shared" si="81"/>
        <v>8.6645517502917713E-2</v>
      </c>
      <c r="H972" s="2">
        <f t="shared" si="82"/>
        <v>4.0049862556803664</v>
      </c>
    </row>
    <row r="973" spans="1:8" x14ac:dyDescent="0.3">
      <c r="A973" s="2">
        <v>194120</v>
      </c>
      <c r="B973">
        <v>0.63637432589164022</v>
      </c>
      <c r="C973" s="15">
        <f t="shared" si="79"/>
        <v>0.97903742444867725</v>
      </c>
      <c r="D973" s="15">
        <f t="shared" si="83"/>
        <v>100</v>
      </c>
      <c r="E973" s="2">
        <f t="shared" si="80"/>
        <v>95.104812877756615</v>
      </c>
      <c r="F973" s="2">
        <v>5</v>
      </c>
      <c r="G973" s="2">
        <f t="shared" si="81"/>
        <v>0.10481287775661396</v>
      </c>
      <c r="H973" s="2">
        <f t="shared" si="82"/>
        <v>3.8148259386029362</v>
      </c>
    </row>
    <row r="974" spans="1:8" x14ac:dyDescent="0.3">
      <c r="A974" s="2">
        <v>194320</v>
      </c>
      <c r="B974">
        <v>0.63264601304521872</v>
      </c>
      <c r="C974" s="15">
        <f t="shared" si="79"/>
        <v>0.97330155853110567</v>
      </c>
      <c r="D974" s="15">
        <f t="shared" si="83"/>
        <v>100</v>
      </c>
      <c r="E974" s="2">
        <f t="shared" si="80"/>
        <v>95.133492207344474</v>
      </c>
      <c r="F974" s="2">
        <v>5</v>
      </c>
      <c r="G974" s="2">
        <f t="shared" si="81"/>
        <v>0.13349220734447176</v>
      </c>
      <c r="H974" s="2">
        <f t="shared" si="82"/>
        <v>3.5732609876304373</v>
      </c>
    </row>
    <row r="975" spans="1:8" x14ac:dyDescent="0.3">
      <c r="A975" s="2">
        <v>194520</v>
      </c>
      <c r="B975">
        <v>0.62811814114469022</v>
      </c>
      <c r="C975" s="15">
        <f t="shared" si="79"/>
        <v>0.96633560176106181</v>
      </c>
      <c r="D975" s="15">
        <f t="shared" si="83"/>
        <v>100</v>
      </c>
      <c r="E975" s="2">
        <f t="shared" si="80"/>
        <v>95.168321991194688</v>
      </c>
      <c r="F975" s="2">
        <v>5</v>
      </c>
      <c r="G975" s="2">
        <f t="shared" si="81"/>
        <v>0.16832199119469138</v>
      </c>
      <c r="H975" s="2">
        <f t="shared" si="82"/>
        <v>3.341791380362094</v>
      </c>
    </row>
    <row r="976" spans="1:8" x14ac:dyDescent="0.3">
      <c r="A976" s="2">
        <v>194720</v>
      </c>
      <c r="B976">
        <v>0.63227047410117065</v>
      </c>
      <c r="C976" s="15">
        <f t="shared" si="79"/>
        <v>0.97272380630949329</v>
      </c>
      <c r="D976" s="15">
        <f t="shared" si="83"/>
        <v>100</v>
      </c>
      <c r="E976" s="2">
        <f t="shared" si="80"/>
        <v>95.136380968452528</v>
      </c>
      <c r="F976" s="2">
        <v>5</v>
      </c>
      <c r="G976" s="2">
        <f t="shared" si="81"/>
        <v>0.13638096845253322</v>
      </c>
      <c r="H976" s="2">
        <f t="shared" si="82"/>
        <v>3.5518822484969479</v>
      </c>
    </row>
    <row r="977" spans="1:8" x14ac:dyDescent="0.3">
      <c r="A977" s="2">
        <v>194920</v>
      </c>
      <c r="B977">
        <v>0.62605410546338369</v>
      </c>
      <c r="C977" s="15">
        <f t="shared" si="79"/>
        <v>0.96316016225135948</v>
      </c>
      <c r="D977" s="15">
        <f t="shared" si="83"/>
        <v>100</v>
      </c>
      <c r="E977" s="2">
        <f t="shared" si="80"/>
        <v>95.184199188743207</v>
      </c>
      <c r="F977" s="2">
        <v>5</v>
      </c>
      <c r="G977" s="2">
        <f t="shared" si="81"/>
        <v>0.18419918874320285</v>
      </c>
      <c r="H977" s="2">
        <f t="shared" si="82"/>
        <v>3.2518192389475788</v>
      </c>
    </row>
    <row r="978" spans="1:8" x14ac:dyDescent="0.3">
      <c r="A978" s="2">
        <v>195120</v>
      </c>
      <c r="B978">
        <v>0.61876352363515319</v>
      </c>
      <c r="C978" s="15">
        <f t="shared" si="79"/>
        <v>0.95194388251562023</v>
      </c>
      <c r="D978" s="15">
        <f t="shared" si="83"/>
        <v>100</v>
      </c>
      <c r="E978" s="2">
        <f t="shared" si="80"/>
        <v>95.240280587421893</v>
      </c>
      <c r="F978" s="2">
        <v>5</v>
      </c>
      <c r="G978" s="2">
        <f t="shared" si="81"/>
        <v>0.24028058742189895</v>
      </c>
      <c r="H978" s="2">
        <f t="shared" si="82"/>
        <v>2.9866186184334538</v>
      </c>
    </row>
    <row r="979" spans="1:8" x14ac:dyDescent="0.3">
      <c r="A979" s="2">
        <v>195320</v>
      </c>
      <c r="B979">
        <v>0.62058659924146653</v>
      </c>
      <c r="C979" s="15">
        <f t="shared" si="79"/>
        <v>0.95474861421764079</v>
      </c>
      <c r="D979" s="15">
        <f t="shared" si="83"/>
        <v>100</v>
      </c>
      <c r="E979" s="2">
        <f t="shared" si="80"/>
        <v>95.226256928911795</v>
      </c>
      <c r="F979" s="2">
        <v>5</v>
      </c>
      <c r="G979" s="2">
        <f t="shared" si="81"/>
        <v>0.22625692891179572</v>
      </c>
      <c r="H979" s="2">
        <f t="shared" si="82"/>
        <v>3.0466075101386041</v>
      </c>
    </row>
    <row r="980" spans="1:8" x14ac:dyDescent="0.3">
      <c r="A980" s="2">
        <v>195520</v>
      </c>
      <c r="B980">
        <v>0.64238231193147866</v>
      </c>
      <c r="C980" s="15">
        <f t="shared" si="79"/>
        <v>0.98828047989458256</v>
      </c>
      <c r="D980" s="15">
        <f t="shared" si="83"/>
        <v>100</v>
      </c>
      <c r="E980" s="2">
        <f t="shared" si="80"/>
        <v>95.058597600527094</v>
      </c>
      <c r="F980" s="2">
        <v>5</v>
      </c>
      <c r="G980" s="2">
        <f t="shared" si="81"/>
        <v>5.8597600527087401E-2</v>
      </c>
      <c r="H980" s="2">
        <f t="shared" si="82"/>
        <v>4.3958227746151213</v>
      </c>
    </row>
    <row r="981" spans="1:8" x14ac:dyDescent="0.3">
      <c r="A981" s="2">
        <v>195720</v>
      </c>
      <c r="B981">
        <v>0.63206758179280653</v>
      </c>
      <c r="C981" s="15">
        <f t="shared" si="79"/>
        <v>0.9724116642966254</v>
      </c>
      <c r="D981" s="15">
        <f t="shared" si="83"/>
        <v>100</v>
      </c>
      <c r="E981" s="2">
        <f t="shared" si="80"/>
        <v>95.137941678516867</v>
      </c>
      <c r="F981" s="2">
        <v>5</v>
      </c>
      <c r="G981" s="2">
        <f t="shared" si="81"/>
        <v>0.13794167851687256</v>
      </c>
      <c r="H981" s="2">
        <f t="shared" si="82"/>
        <v>3.5405198851534907</v>
      </c>
    </row>
    <row r="982" spans="1:8" x14ac:dyDescent="0.3">
      <c r="A982" s="2">
        <v>195920</v>
      </c>
      <c r="B982">
        <v>0.62928742163061036</v>
      </c>
      <c r="C982" s="15">
        <f t="shared" si="79"/>
        <v>0.96813449481632363</v>
      </c>
      <c r="D982" s="15">
        <f t="shared" si="83"/>
        <v>100</v>
      </c>
      <c r="E982" s="2">
        <f t="shared" si="80"/>
        <v>95.159327525918386</v>
      </c>
      <c r="F982" s="2">
        <v>5</v>
      </c>
      <c r="G982" s="2">
        <f t="shared" si="81"/>
        <v>0.15932752591838195</v>
      </c>
      <c r="H982" s="2">
        <f t="shared" si="82"/>
        <v>3.3966136291172204</v>
      </c>
    </row>
    <row r="983" spans="1:8" x14ac:dyDescent="0.3">
      <c r="A983" s="2">
        <v>196120</v>
      </c>
      <c r="B983">
        <v>0.64573957722344455</v>
      </c>
      <c r="C983" s="15">
        <f t="shared" si="79"/>
        <v>0.99344550342068394</v>
      </c>
      <c r="D983" s="15">
        <f t="shared" si="83"/>
        <v>100</v>
      </c>
      <c r="E983" s="2">
        <f t="shared" si="80"/>
        <v>95.032772482896576</v>
      </c>
      <c r="F983" s="2">
        <v>5</v>
      </c>
      <c r="G983" s="2">
        <f t="shared" si="81"/>
        <v>3.277248289658008E-2</v>
      </c>
      <c r="H983" s="2">
        <f t="shared" si="82"/>
        <v>4.9766555838367763</v>
      </c>
    </row>
    <row r="984" spans="1:8" x14ac:dyDescent="0.3">
      <c r="A984" s="2">
        <v>196320</v>
      </c>
      <c r="B984">
        <v>0.64564429026518944</v>
      </c>
      <c r="C984" s="15">
        <f t="shared" si="79"/>
        <v>0.99329890810029142</v>
      </c>
      <c r="D984" s="15">
        <f t="shared" si="83"/>
        <v>100</v>
      </c>
      <c r="E984" s="2">
        <f t="shared" si="80"/>
        <v>95.033505459498542</v>
      </c>
      <c r="F984" s="2">
        <v>5</v>
      </c>
      <c r="G984" s="2">
        <f t="shared" si="81"/>
        <v>3.3505459498543111E-2</v>
      </c>
      <c r="H984" s="2">
        <f t="shared" si="82"/>
        <v>4.9545441282372771</v>
      </c>
    </row>
    <row r="985" spans="1:8" x14ac:dyDescent="0.3">
      <c r="A985" s="2">
        <v>196520</v>
      </c>
      <c r="B985">
        <v>0.62744335764380244</v>
      </c>
      <c r="C985" s="15">
        <f t="shared" si="79"/>
        <v>0.96529747329815752</v>
      </c>
      <c r="D985" s="15">
        <f t="shared" si="83"/>
        <v>100</v>
      </c>
      <c r="E985" s="2">
        <f t="shared" si="80"/>
        <v>95.173512633509219</v>
      </c>
      <c r="F985" s="2">
        <v>5</v>
      </c>
      <c r="G985" s="2">
        <f t="shared" si="81"/>
        <v>0.17351263350921275</v>
      </c>
      <c r="H985" s="2">
        <f t="shared" si="82"/>
        <v>3.3114742675220432</v>
      </c>
    </row>
    <row r="986" spans="1:8" x14ac:dyDescent="0.3">
      <c r="A986" s="2">
        <v>196720</v>
      </c>
      <c r="B986">
        <v>0.63047272135604604</v>
      </c>
      <c r="C986" s="15">
        <f t="shared" si="79"/>
        <v>0.96995803285545545</v>
      </c>
      <c r="D986" s="15">
        <f t="shared" si="83"/>
        <v>100</v>
      </c>
      <c r="E986" s="2">
        <f t="shared" si="80"/>
        <v>95.15020983572272</v>
      </c>
      <c r="F986" s="2">
        <v>5</v>
      </c>
      <c r="G986" s="2">
        <f t="shared" si="81"/>
        <v>0.1502098357227224</v>
      </c>
      <c r="H986" s="2">
        <f t="shared" si="82"/>
        <v>3.4554465831242522</v>
      </c>
    </row>
    <row r="987" spans="1:8" x14ac:dyDescent="0.3">
      <c r="A987" s="2">
        <v>196920</v>
      </c>
      <c r="B987">
        <v>0.63511140190777926</v>
      </c>
      <c r="C987" s="15">
        <f t="shared" si="79"/>
        <v>0.97709446447350656</v>
      </c>
      <c r="D987" s="15">
        <f t="shared" si="83"/>
        <v>100</v>
      </c>
      <c r="E987" s="2">
        <f t="shared" si="80"/>
        <v>95.114527677632466</v>
      </c>
      <c r="F987" s="2">
        <v>5</v>
      </c>
      <c r="G987" s="2">
        <f t="shared" si="81"/>
        <v>0.1145276776324673</v>
      </c>
      <c r="H987" s="2">
        <f t="shared" si="82"/>
        <v>3.7262882056017514</v>
      </c>
    </row>
    <row r="988" spans="1:8" x14ac:dyDescent="0.3">
      <c r="A988" s="2">
        <v>197120</v>
      </c>
      <c r="B988">
        <v>0.63653838537197172</v>
      </c>
      <c r="C988" s="15">
        <f t="shared" si="79"/>
        <v>0.97928982364918726</v>
      </c>
      <c r="D988" s="15">
        <f t="shared" si="83"/>
        <v>100</v>
      </c>
      <c r="E988" s="2">
        <f t="shared" si="80"/>
        <v>95.10355088175406</v>
      </c>
      <c r="F988" s="2">
        <v>5</v>
      </c>
      <c r="G988" s="2">
        <f t="shared" si="81"/>
        <v>0.10355088175406379</v>
      </c>
      <c r="H988" s="2">
        <f t="shared" si="82"/>
        <v>3.8269262096268997</v>
      </c>
    </row>
    <row r="989" spans="1:8" x14ac:dyDescent="0.3">
      <c r="A989" s="2">
        <v>197320</v>
      </c>
      <c r="B989">
        <v>0.63604950239615987</v>
      </c>
      <c r="C989" s="15">
        <f t="shared" si="79"/>
        <v>0.97853769599409213</v>
      </c>
      <c r="D989" s="15">
        <f t="shared" si="83"/>
        <v>100</v>
      </c>
      <c r="E989" s="2">
        <f t="shared" si="80"/>
        <v>95.10731152002954</v>
      </c>
      <c r="F989" s="2">
        <v>5</v>
      </c>
      <c r="G989" s="2">
        <f t="shared" si="81"/>
        <v>0.10731152002953959</v>
      </c>
      <c r="H989" s="2">
        <f t="shared" si="82"/>
        <v>3.7912928477801087</v>
      </c>
    </row>
    <row r="990" spans="1:8" x14ac:dyDescent="0.3">
      <c r="A990" s="2">
        <v>197520</v>
      </c>
      <c r="B990">
        <v>0.63210405307758</v>
      </c>
      <c r="C990" s="15">
        <f t="shared" si="79"/>
        <v>0.97246777396550765</v>
      </c>
      <c r="D990" s="15">
        <f t="shared" si="83"/>
        <v>100</v>
      </c>
      <c r="E990" s="2">
        <f t="shared" si="80"/>
        <v>95.137661130172461</v>
      </c>
      <c r="F990" s="2">
        <v>5</v>
      </c>
      <c r="G990" s="2">
        <f t="shared" si="81"/>
        <v>0.13766113017246173</v>
      </c>
      <c r="H990" s="2">
        <f t="shared" si="82"/>
        <v>3.5425528258566721</v>
      </c>
    </row>
    <row r="991" spans="1:8" x14ac:dyDescent="0.3">
      <c r="A991" s="2">
        <v>197720</v>
      </c>
      <c r="B991">
        <v>0.63252254925997131</v>
      </c>
      <c r="C991" s="15">
        <f t="shared" si="79"/>
        <v>0.9731116142461097</v>
      </c>
      <c r="D991" s="15">
        <f t="shared" si="83"/>
        <v>100</v>
      </c>
      <c r="E991" s="2">
        <f t="shared" si="80"/>
        <v>95.134441928769448</v>
      </c>
      <c r="F991" s="2">
        <v>5</v>
      </c>
      <c r="G991" s="2">
        <f t="shared" si="81"/>
        <v>0.13444192876945138</v>
      </c>
      <c r="H991" s="2">
        <f t="shared" si="82"/>
        <v>3.5661817253580099</v>
      </c>
    </row>
    <row r="992" spans="1:8" x14ac:dyDescent="0.3">
      <c r="A992" s="2">
        <v>197920</v>
      </c>
      <c r="B992">
        <v>0.65937868360013696</v>
      </c>
      <c r="C992" s="15">
        <f t="shared" si="79"/>
        <v>1.0144287440002107</v>
      </c>
      <c r="D992" s="15">
        <f t="shared" si="83"/>
        <v>100</v>
      </c>
      <c r="E992" s="2">
        <f t="shared" si="80"/>
        <v>94.927856279998949</v>
      </c>
      <c r="F992" s="2">
        <v>5</v>
      </c>
      <c r="G992" s="2">
        <f t="shared" si="81"/>
        <v>-7.2143720001053069E-2</v>
      </c>
      <c r="H992" s="2" t="e">
        <f t="shared" si="82"/>
        <v>#NUM!</v>
      </c>
    </row>
    <row r="993" spans="1:8" x14ac:dyDescent="0.3">
      <c r="A993" s="2">
        <v>198120</v>
      </c>
      <c r="B993">
        <v>0.62069486443511857</v>
      </c>
      <c r="C993" s="15">
        <f t="shared" si="79"/>
        <v>0.95491517605402854</v>
      </c>
      <c r="D993" s="15">
        <f t="shared" si="83"/>
        <v>100</v>
      </c>
      <c r="E993" s="2">
        <f t="shared" si="80"/>
        <v>95.225424119729851</v>
      </c>
      <c r="F993" s="2">
        <v>5</v>
      </c>
      <c r="G993" s="2">
        <f t="shared" si="81"/>
        <v>0.22542411972985743</v>
      </c>
      <c r="H993" s="2">
        <f t="shared" si="82"/>
        <v>3.0502863672098748</v>
      </c>
    </row>
    <row r="994" spans="1:8" x14ac:dyDescent="0.3">
      <c r="A994" s="2">
        <v>198320</v>
      </c>
      <c r="B994">
        <v>0.6253760887786064</v>
      </c>
      <c r="C994" s="15">
        <f t="shared" si="79"/>
        <v>0.96211705965939442</v>
      </c>
      <c r="D994" s="15">
        <f t="shared" si="83"/>
        <v>100</v>
      </c>
      <c r="E994" s="2">
        <f t="shared" si="80"/>
        <v>95.189414701703029</v>
      </c>
      <c r="F994" s="2">
        <v>5</v>
      </c>
      <c r="G994" s="2">
        <f t="shared" si="81"/>
        <v>0.18941470170302743</v>
      </c>
      <c r="H994" s="2">
        <f t="shared" si="82"/>
        <v>3.2239529506876545</v>
      </c>
    </row>
    <row r="995" spans="1:8" x14ac:dyDescent="0.3">
      <c r="A995" s="2">
        <v>198520</v>
      </c>
      <c r="B995">
        <v>0.61324130813390954</v>
      </c>
      <c r="C995" s="15">
        <f t="shared" si="79"/>
        <v>0.94344816635986084</v>
      </c>
      <c r="D995" s="15">
        <f t="shared" si="83"/>
        <v>100</v>
      </c>
      <c r="E995" s="2">
        <f t="shared" si="80"/>
        <v>95.282759168200698</v>
      </c>
      <c r="F995" s="2">
        <v>5</v>
      </c>
      <c r="G995" s="2">
        <f t="shared" si="81"/>
        <v>0.28275916820069558</v>
      </c>
      <c r="H995" s="2">
        <f t="shared" si="82"/>
        <v>2.8242763489967286</v>
      </c>
    </row>
    <row r="996" spans="1:8" x14ac:dyDescent="0.3">
      <c r="A996" s="2">
        <v>198720</v>
      </c>
      <c r="B996">
        <v>0.61848324980886316</v>
      </c>
      <c r="C996" s="15">
        <f t="shared" si="79"/>
        <v>0.95151269201363564</v>
      </c>
      <c r="D996" s="15">
        <f t="shared" si="83"/>
        <v>100</v>
      </c>
      <c r="E996" s="2">
        <f t="shared" si="80"/>
        <v>95.242436539931816</v>
      </c>
      <c r="F996" s="2">
        <v>5</v>
      </c>
      <c r="G996" s="2">
        <f t="shared" si="81"/>
        <v>0.24243653993182157</v>
      </c>
      <c r="H996" s="2">
        <f t="shared" si="82"/>
        <v>2.977708624749511</v>
      </c>
    </row>
    <row r="997" spans="1:8" x14ac:dyDescent="0.3">
      <c r="A997" s="2">
        <v>198920</v>
      </c>
      <c r="B997">
        <v>0.63286558209965804</v>
      </c>
      <c r="C997" s="15">
        <f t="shared" si="79"/>
        <v>0.97363935707639693</v>
      </c>
      <c r="D997" s="15">
        <f t="shared" si="83"/>
        <v>100</v>
      </c>
      <c r="E997" s="2">
        <f t="shared" si="80"/>
        <v>95.131803214618017</v>
      </c>
      <c r="F997" s="2">
        <v>5</v>
      </c>
      <c r="G997" s="2">
        <f t="shared" si="81"/>
        <v>0.13180321461801547</v>
      </c>
      <c r="H997" s="2">
        <f t="shared" si="82"/>
        <v>3.5859763258420947</v>
      </c>
    </row>
    <row r="998" spans="1:8" x14ac:dyDescent="0.3">
      <c r="A998" s="2">
        <v>199120</v>
      </c>
      <c r="B998">
        <v>0.63628086711137899</v>
      </c>
      <c r="C998" s="15">
        <f t="shared" si="79"/>
        <v>0.97889364170981374</v>
      </c>
      <c r="D998" s="15">
        <f t="shared" si="83"/>
        <v>100</v>
      </c>
      <c r="E998" s="2">
        <f t="shared" si="80"/>
        <v>95.105531791450929</v>
      </c>
      <c r="F998" s="2">
        <v>5</v>
      </c>
      <c r="G998" s="2">
        <f t="shared" si="81"/>
        <v>0.1055317914509315</v>
      </c>
      <c r="H998" s="2">
        <f t="shared" si="82"/>
        <v>3.8079978931526126</v>
      </c>
    </row>
    <row r="999" spans="1:8" x14ac:dyDescent="0.3">
      <c r="A999" s="2">
        <v>199320</v>
      </c>
      <c r="B999">
        <v>0.6258527548548406</v>
      </c>
      <c r="C999" s="15">
        <f t="shared" si="79"/>
        <v>0.96285039208437007</v>
      </c>
      <c r="D999" s="15">
        <f t="shared" si="83"/>
        <v>100</v>
      </c>
      <c r="E999" s="2">
        <f t="shared" si="80"/>
        <v>95.185748039578144</v>
      </c>
      <c r="F999" s="2">
        <v>5</v>
      </c>
      <c r="G999" s="2">
        <f t="shared" si="81"/>
        <v>0.18574803957814989</v>
      </c>
      <c r="H999" s="2">
        <f t="shared" si="82"/>
        <v>3.243462101097716</v>
      </c>
    </row>
    <row r="1000" spans="1:8" x14ac:dyDescent="0.3">
      <c r="A1000" s="2">
        <v>199520</v>
      </c>
      <c r="B1000">
        <v>0.62724473680012338</v>
      </c>
      <c r="C1000" s="15">
        <f t="shared" si="79"/>
        <v>0.9649919027694206</v>
      </c>
      <c r="D1000" s="15">
        <f t="shared" si="83"/>
        <v>100</v>
      </c>
      <c r="E1000" s="2">
        <f t="shared" si="80"/>
        <v>95.175040486152895</v>
      </c>
      <c r="F1000" s="2">
        <v>5</v>
      </c>
      <c r="G1000" s="2">
        <f t="shared" si="81"/>
        <v>0.17504048615289669</v>
      </c>
      <c r="H1000" s="2">
        <f t="shared" si="82"/>
        <v>3.3027234364715587</v>
      </c>
    </row>
    <row r="1001" spans="1:8" x14ac:dyDescent="0.3">
      <c r="A1001" s="2">
        <v>199720</v>
      </c>
      <c r="B1001">
        <v>0.61607005841611495</v>
      </c>
      <c r="C1001" s="15">
        <f t="shared" si="79"/>
        <v>0.94780008987094599</v>
      </c>
      <c r="D1001" s="15">
        <f t="shared" si="83"/>
        <v>100</v>
      </c>
      <c r="E1001" s="2">
        <f t="shared" si="80"/>
        <v>95.260999550645266</v>
      </c>
      <c r="F1001" s="2">
        <v>5</v>
      </c>
      <c r="G1001" s="2">
        <f t="shared" si="81"/>
        <v>0.26099955064526981</v>
      </c>
      <c r="H1001" s="2">
        <f t="shared" si="82"/>
        <v>2.9041248079586479</v>
      </c>
    </row>
    <row r="1002" spans="1:8" x14ac:dyDescent="0.3">
      <c r="A1002" s="2">
        <v>199920</v>
      </c>
      <c r="B1002">
        <v>0.65573187904309693</v>
      </c>
      <c r="C1002" s="15">
        <f t="shared" si="79"/>
        <v>1.0088182754509183</v>
      </c>
      <c r="D1002" s="15">
        <f t="shared" si="83"/>
        <v>100</v>
      </c>
      <c r="E1002" s="2">
        <f t="shared" si="80"/>
        <v>94.955908622745412</v>
      </c>
      <c r="F1002" s="2">
        <v>5</v>
      </c>
      <c r="G1002" s="2">
        <f t="shared" si="81"/>
        <v>-4.409137725459189E-2</v>
      </c>
      <c r="H1002" s="2" t="e">
        <f t="shared" si="82"/>
        <v>#NUM!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Normalised0.65x10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2022-05-24T14:38:14Z</dcterms:modified>
</cp:coreProperties>
</file>