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012558BF-601A-49C1-939E-1D5D99505F58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7x20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E327" i="5"/>
  <c r="H327" i="5" s="1"/>
  <c r="E330" i="5"/>
  <c r="H330" i="5" s="1"/>
  <c r="G354" i="5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E299" i="5"/>
  <c r="H299" i="5" s="1"/>
  <c r="E302" i="5"/>
  <c r="H302" i="5" s="1"/>
  <c r="E381" i="5"/>
  <c r="H381" i="5" s="1"/>
  <c r="G401" i="5"/>
  <c r="E401" i="5"/>
  <c r="G426" i="5"/>
  <c r="E426" i="5"/>
  <c r="G458" i="5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E320" i="5"/>
  <c r="H320" i="5" s="1"/>
  <c r="G346" i="5"/>
  <c r="G355" i="5"/>
  <c r="G399" i="5"/>
  <c r="E399" i="5"/>
  <c r="G463" i="5"/>
  <c r="E463" i="5"/>
  <c r="G485" i="5"/>
  <c r="H485" i="5" s="1"/>
  <c r="G522" i="5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E564" i="5"/>
  <c r="H564" i="5" s="1"/>
  <c r="G573" i="5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458" i="5" l="1"/>
  <c r="H394" i="5"/>
  <c r="H338" i="5"/>
  <c r="H521" i="5"/>
  <c r="H286" i="5"/>
  <c r="H429" i="5"/>
  <c r="H557" i="5"/>
  <c r="H498" i="5"/>
  <c r="H546" i="5"/>
  <c r="H298" i="5"/>
  <c r="H466" i="5"/>
  <c r="H144" i="5"/>
  <c r="H522" i="5"/>
  <c r="H741" i="5"/>
  <c r="H661" i="5"/>
  <c r="H450" i="5"/>
  <c r="H621" i="5"/>
  <c r="H634" i="5"/>
  <c r="H354" i="5"/>
  <c r="H314" i="5"/>
  <c r="H573" i="5"/>
  <c r="H97" i="5"/>
  <c r="H613" i="5"/>
  <c r="H594" i="5"/>
  <c r="H538" i="5"/>
  <c r="H278" i="5"/>
  <c r="H346" i="5"/>
  <c r="H589" i="5"/>
  <c r="H397" i="5"/>
  <c r="H749" i="5"/>
  <c r="H693" i="5"/>
  <c r="H370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<sst xmlns="http://schemas.openxmlformats.org/spreadsheetml/2006/main" count="19" uniqueCount="17">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</sst>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Normalised0.87x20!$A$2:$A$283</c:f>
              <c:numCache>
                <c:formatCode>General</c:formatCode>
                <c:ptCount val="282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</c:numCache>
            </c:numRef>
          </c:xVal>
          <c:yVal>
            <c:numRef>
              <c:f>Normalised0.87x20!$H$2:$H$283</c:f>
              <c:numCache>
                <c:formatCode>General</c:formatCode>
                <c:ptCount val="282"/>
                <c:pt idx="0">
                  <c:v>0</c:v>
                </c:pt>
                <c:pt idx="1">
                  <c:v>3.4038479272792216E-2</c:v>
                </c:pt>
                <c:pt idx="2">
                  <c:v>2.2613295203065306E-2</c:v>
                </c:pt>
                <c:pt idx="3">
                  <c:v>2.8174851434607684E-2</c:v>
                </c:pt>
                <c:pt idx="4">
                  <c:v>4.8036276480600847E-2</c:v>
                </c:pt>
                <c:pt idx="5">
                  <c:v>3.0421578386654907E-2</c:v>
                </c:pt>
                <c:pt idx="6">
                  <c:v>2.0355357986745329E-2</c:v>
                </c:pt>
                <c:pt idx="7">
                  <c:v>4.0782283806995556E-2</c:v>
                </c:pt>
                <c:pt idx="8">
                  <c:v>4.2882546546210952E-2</c:v>
                </c:pt>
                <c:pt idx="9">
                  <c:v>4.8517697903484293E-2</c:v>
                </c:pt>
                <c:pt idx="10">
                  <c:v>3.5314368843061779E-2</c:v>
                </c:pt>
                <c:pt idx="11">
                  <c:v>3.7245447929911857E-2</c:v>
                </c:pt>
                <c:pt idx="12">
                  <c:v>2.0984532120180605E-2</c:v>
                </c:pt>
                <c:pt idx="13">
                  <c:v>2.8650523475702298E-2</c:v>
                </c:pt>
                <c:pt idx="14">
                  <c:v>3.9820404889077864E-2</c:v>
                </c:pt>
                <c:pt idx="15">
                  <c:v>4.2006661954846078E-2</c:v>
                </c:pt>
                <c:pt idx="16">
                  <c:v>5.3057548357845978E-2</c:v>
                </c:pt>
                <c:pt idx="17">
                  <c:v>5.5525433348105419E-2</c:v>
                </c:pt>
                <c:pt idx="18">
                  <c:v>4.8215844370324341E-2</c:v>
                </c:pt>
                <c:pt idx="19">
                  <c:v>6.3836453943632757E-2</c:v>
                </c:pt>
                <c:pt idx="20">
                  <c:v>5.4172942889398987E-2</c:v>
                </c:pt>
                <c:pt idx="21">
                  <c:v>6.9648226280627251E-2</c:v>
                </c:pt>
                <c:pt idx="22">
                  <c:v>7.4022422201639237E-2</c:v>
                </c:pt>
                <c:pt idx="23">
                  <c:v>5.4176499657067369E-2</c:v>
                </c:pt>
                <c:pt idx="24">
                  <c:v>6.0639342047667591E-2</c:v>
                </c:pt>
                <c:pt idx="25">
                  <c:v>6.9447308136256505E-2</c:v>
                </c:pt>
                <c:pt idx="26">
                  <c:v>6.5238114642294107E-2</c:v>
                </c:pt>
                <c:pt idx="27">
                  <c:v>5.3475921463553011E-2</c:v>
                </c:pt>
                <c:pt idx="28">
                  <c:v>8.5937554062510094E-2</c:v>
                </c:pt>
                <c:pt idx="29">
                  <c:v>6.5080241125373861E-2</c:v>
                </c:pt>
                <c:pt idx="30">
                  <c:v>9.5420123378721716E-2</c:v>
                </c:pt>
                <c:pt idx="31">
                  <c:v>5.507652758540401E-2</c:v>
                </c:pt>
                <c:pt idx="32">
                  <c:v>9.2237894639662144E-2</c:v>
                </c:pt>
                <c:pt idx="33">
                  <c:v>0.10430628288786876</c:v>
                </c:pt>
                <c:pt idx="34">
                  <c:v>6.2806327534441542E-2</c:v>
                </c:pt>
                <c:pt idx="35">
                  <c:v>8.5629194907253389E-2</c:v>
                </c:pt>
                <c:pt idx="36">
                  <c:v>0.1017097675026829</c:v>
                </c:pt>
                <c:pt idx="37">
                  <c:v>8.3460617369555762E-2</c:v>
                </c:pt>
                <c:pt idx="38">
                  <c:v>9.8669917201203841E-2</c:v>
                </c:pt>
                <c:pt idx="39">
                  <c:v>8.3917513860667925E-2</c:v>
                </c:pt>
                <c:pt idx="40">
                  <c:v>7.992442109394228E-2</c:v>
                </c:pt>
                <c:pt idx="41">
                  <c:v>0.103058613116007</c:v>
                </c:pt>
                <c:pt idx="42">
                  <c:v>9.5929060689325815E-2</c:v>
                </c:pt>
                <c:pt idx="43">
                  <c:v>7.1140898744692968E-2</c:v>
                </c:pt>
                <c:pt idx="44">
                  <c:v>6.6140899418375185E-2</c:v>
                </c:pt>
                <c:pt idx="45">
                  <c:v>9.5315261046718794E-2</c:v>
                </c:pt>
                <c:pt idx="46">
                  <c:v>0.10035847797639001</c:v>
                </c:pt>
                <c:pt idx="47">
                  <c:v>8.6587983525390377E-2</c:v>
                </c:pt>
                <c:pt idx="48">
                  <c:v>0.10317242610561794</c:v>
                </c:pt>
                <c:pt idx="49">
                  <c:v>0.1136546733623265</c:v>
                </c:pt>
                <c:pt idx="50">
                  <c:v>0.11559248062242235</c:v>
                </c:pt>
                <c:pt idx="51">
                  <c:v>0.10405505788001507</c:v>
                </c:pt>
                <c:pt idx="52">
                  <c:v>0.10758189529424973</c:v>
                </c:pt>
                <c:pt idx="53">
                  <c:v>9.9892858980546131E-2</c:v>
                </c:pt>
                <c:pt idx="54">
                  <c:v>0.11383750787622635</c:v>
                </c:pt>
                <c:pt idx="55">
                  <c:v>9.7042281167587272E-2</c:v>
                </c:pt>
                <c:pt idx="56">
                  <c:v>0.10203914015578262</c:v>
                </c:pt>
                <c:pt idx="57">
                  <c:v>9.8361961182278565E-2</c:v>
                </c:pt>
                <c:pt idx="58">
                  <c:v>8.58516140121212E-2</c:v>
                </c:pt>
                <c:pt idx="59">
                  <c:v>8.8318092832851525E-2</c:v>
                </c:pt>
                <c:pt idx="60">
                  <c:v>0.11956094559825102</c:v>
                </c:pt>
                <c:pt idx="61">
                  <c:v>0.11742443470374647</c:v>
                </c:pt>
                <c:pt idx="62">
                  <c:v>0.11599383527327929</c:v>
                </c:pt>
                <c:pt idx="63">
                  <c:v>9.2308418816023488E-2</c:v>
                </c:pt>
                <c:pt idx="64">
                  <c:v>9.817565078274712E-2</c:v>
                </c:pt>
                <c:pt idx="65">
                  <c:v>0.11255893616218934</c:v>
                </c:pt>
                <c:pt idx="66">
                  <c:v>0.12934447648569755</c:v>
                </c:pt>
                <c:pt idx="67">
                  <c:v>9.6912076623438925E-2</c:v>
                </c:pt>
                <c:pt idx="68">
                  <c:v>0.11829364986113466</c:v>
                </c:pt>
                <c:pt idx="69">
                  <c:v>9.5581690620369392E-2</c:v>
                </c:pt>
                <c:pt idx="70">
                  <c:v>0.1160536745315157</c:v>
                </c:pt>
                <c:pt idx="71">
                  <c:v>0.1176987843396682</c:v>
                </c:pt>
                <c:pt idx="72">
                  <c:v>0.10492915217595057</c:v>
                </c:pt>
                <c:pt idx="73">
                  <c:v>0.13300233713125703</c:v>
                </c:pt>
                <c:pt idx="74">
                  <c:v>9.8122160848819542E-2</c:v>
                </c:pt>
                <c:pt idx="75">
                  <c:v>0.13875770644336</c:v>
                </c:pt>
                <c:pt idx="76">
                  <c:v>0.11131843529195595</c:v>
                </c:pt>
                <c:pt idx="77">
                  <c:v>0.10420296469894265</c:v>
                </c:pt>
                <c:pt idx="78">
                  <c:v>9.8685563163466841E-2</c:v>
                </c:pt>
                <c:pt idx="79">
                  <c:v>0.10672288708408437</c:v>
                </c:pt>
                <c:pt idx="80">
                  <c:v>0.10017725139399546</c:v>
                </c:pt>
                <c:pt idx="81">
                  <c:v>0.12101056517883289</c:v>
                </c:pt>
                <c:pt idx="82">
                  <c:v>0.11880687310797435</c:v>
                </c:pt>
                <c:pt idx="83">
                  <c:v>0.13144554957328475</c:v>
                </c:pt>
                <c:pt idx="84">
                  <c:v>0.13472297777867984</c:v>
                </c:pt>
                <c:pt idx="85">
                  <c:v>0.12582307552199631</c:v>
                </c:pt>
                <c:pt idx="86">
                  <c:v>0.12938384080139076</c:v>
                </c:pt>
                <c:pt idx="87">
                  <c:v>0.13691455260040578</c:v>
                </c:pt>
                <c:pt idx="88">
                  <c:v>0.1136713960372609</c:v>
                </c:pt>
                <c:pt idx="89">
                  <c:v>0.13503109949253994</c:v>
                </c:pt>
                <c:pt idx="90">
                  <c:v>0.14051055385412592</c:v>
                </c:pt>
                <c:pt idx="91">
                  <c:v>0.13058095869805289</c:v>
                </c:pt>
                <c:pt idx="92">
                  <c:v>0.12091525511244128</c:v>
                </c:pt>
                <c:pt idx="93">
                  <c:v>0.14944641877599812</c:v>
                </c:pt>
                <c:pt idx="94">
                  <c:v>0.14104571850008221</c:v>
                </c:pt>
                <c:pt idx="95">
                  <c:v>0.15631941343516445</c:v>
                </c:pt>
                <c:pt idx="96">
                  <c:v>0.14247559756254777</c:v>
                </c:pt>
                <c:pt idx="97">
                  <c:v>0.12502760824335044</c:v>
                </c:pt>
                <c:pt idx="98">
                  <c:v>0.14599574939390067</c:v>
                </c:pt>
                <c:pt idx="99">
                  <c:v>0.13151880800760435</c:v>
                </c:pt>
                <c:pt idx="100">
                  <c:v>0.11199718156637486</c:v>
                </c:pt>
                <c:pt idx="101">
                  <c:v>0.14700393661961661</c:v>
                </c:pt>
                <c:pt idx="102">
                  <c:v>0.14210960904321218</c:v>
                </c:pt>
                <c:pt idx="103">
                  <c:v>0.14922800096086375</c:v>
                </c:pt>
                <c:pt idx="104">
                  <c:v>0.15240660489551044</c:v>
                </c:pt>
                <c:pt idx="105">
                  <c:v>0.12787655167728423</c:v>
                </c:pt>
                <c:pt idx="106">
                  <c:v>0.14393100512110341</c:v>
                </c:pt>
                <c:pt idx="107">
                  <c:v>0.12868161235187714</c:v>
                </c:pt>
                <c:pt idx="108">
                  <c:v>0.16096676215085309</c:v>
                </c:pt>
                <c:pt idx="109">
                  <c:v>0.15676537574363145</c:v>
                </c:pt>
                <c:pt idx="110">
                  <c:v>0.15465680468861528</c:v>
                </c:pt>
                <c:pt idx="111">
                  <c:v>0.15050432859146157</c:v>
                </c:pt>
                <c:pt idx="112">
                  <c:v>0.13585717823515195</c:v>
                </c:pt>
                <c:pt idx="113">
                  <c:v>0.15961604146396832</c:v>
                </c:pt>
                <c:pt idx="114">
                  <c:v>0.16030397363774301</c:v>
                </c:pt>
                <c:pt idx="115">
                  <c:v>0.14225377531689748</c:v>
                </c:pt>
                <c:pt idx="116">
                  <c:v>0.13665743805771879</c:v>
                </c:pt>
                <c:pt idx="117">
                  <c:v>0.15600182212375613</c:v>
                </c:pt>
                <c:pt idx="118">
                  <c:v>0.17836555621223066</c:v>
                </c:pt>
                <c:pt idx="119">
                  <c:v>0.15385288827050239</c:v>
                </c:pt>
                <c:pt idx="120">
                  <c:v>0.15407659748939073</c:v>
                </c:pt>
                <c:pt idx="121">
                  <c:v>0.15029160896767374</c:v>
                </c:pt>
                <c:pt idx="122">
                  <c:v>0.1416711432713888</c:v>
                </c:pt>
                <c:pt idx="123">
                  <c:v>0.14090808299277263</c:v>
                </c:pt>
                <c:pt idx="124">
                  <c:v>0.15088882128587977</c:v>
                </c:pt>
                <c:pt idx="125">
                  <c:v>0.16053488968307275</c:v>
                </c:pt>
                <c:pt idx="126">
                  <c:v>0.16987343248530498</c:v>
                </c:pt>
                <c:pt idx="127">
                  <c:v>0.14466676369898404</c:v>
                </c:pt>
                <c:pt idx="128">
                  <c:v>0.17594960168536222</c:v>
                </c:pt>
                <c:pt idx="129">
                  <c:v>0.17333696047358052</c:v>
                </c:pt>
                <c:pt idx="130">
                  <c:v>0.14248071549401836</c:v>
                </c:pt>
                <c:pt idx="131">
                  <c:v>0.16936199529462459</c:v>
                </c:pt>
                <c:pt idx="132">
                  <c:v>0.16989590787936348</c:v>
                </c:pt>
                <c:pt idx="133">
                  <c:v>0.16431868728608029</c:v>
                </c:pt>
                <c:pt idx="134">
                  <c:v>0.19232439621734118</c:v>
                </c:pt>
                <c:pt idx="135">
                  <c:v>0.14388246625458792</c:v>
                </c:pt>
                <c:pt idx="136">
                  <c:v>0.17560682215524831</c:v>
                </c:pt>
                <c:pt idx="137">
                  <c:v>0.1560346056024613</c:v>
                </c:pt>
                <c:pt idx="138">
                  <c:v>0.16940602659112525</c:v>
                </c:pt>
                <c:pt idx="139">
                  <c:v>0.16172632791087471</c:v>
                </c:pt>
                <c:pt idx="140">
                  <c:v>0.16336451673643765</c:v>
                </c:pt>
                <c:pt idx="141">
                  <c:v>0.16067922482670333</c:v>
                </c:pt>
                <c:pt idx="142">
                  <c:v>0.14607719845726602</c:v>
                </c:pt>
                <c:pt idx="143">
                  <c:v>0.17763828935408532</c:v>
                </c:pt>
                <c:pt idx="144">
                  <c:v>0.20718448459205133</c:v>
                </c:pt>
                <c:pt idx="145">
                  <c:v>0.18069349299229762</c:v>
                </c:pt>
                <c:pt idx="146">
                  <c:v>0.17507071324176532</c:v>
                </c:pt>
                <c:pt idx="147">
                  <c:v>0.1625079237631756</c:v>
                </c:pt>
                <c:pt idx="148">
                  <c:v>0.1913126781460868</c:v>
                </c:pt>
                <c:pt idx="149">
                  <c:v>0.1589524325682371</c:v>
                </c:pt>
                <c:pt idx="150">
                  <c:v>0.18690938998611942</c:v>
                </c:pt>
                <c:pt idx="151">
                  <c:v>0.18401613172943349</c:v>
                </c:pt>
                <c:pt idx="152">
                  <c:v>0.17506294670125871</c:v>
                </c:pt>
                <c:pt idx="153">
                  <c:v>0.17459065427858658</c:v>
                </c:pt>
                <c:pt idx="154">
                  <c:v>0.16971159429470262</c:v>
                </c:pt>
                <c:pt idx="155">
                  <c:v>0.17680441358038232</c:v>
                </c:pt>
                <c:pt idx="156">
                  <c:v>0.17937253682764012</c:v>
                </c:pt>
                <c:pt idx="157">
                  <c:v>0.17600481945798593</c:v>
                </c:pt>
                <c:pt idx="158">
                  <c:v>0.184380477289352</c:v>
                </c:pt>
                <c:pt idx="159">
                  <c:v>0.18774021020101869</c:v>
                </c:pt>
                <c:pt idx="160">
                  <c:v>0.15878640720253409</c:v>
                </c:pt>
                <c:pt idx="161">
                  <c:v>0.17505682128822977</c:v>
                </c:pt>
                <c:pt idx="162">
                  <c:v>0.18727496521246806</c:v>
                </c:pt>
                <c:pt idx="163">
                  <c:v>0.1828621344243152</c:v>
                </c:pt>
                <c:pt idx="164">
                  <c:v>0.1601540603272818</c:v>
                </c:pt>
                <c:pt idx="165">
                  <c:v>0.19824180526767871</c:v>
                </c:pt>
                <c:pt idx="166">
                  <c:v>0.17757899577912623</c:v>
                </c:pt>
                <c:pt idx="167">
                  <c:v>0.20334088086990626</c:v>
                </c:pt>
                <c:pt idx="168">
                  <c:v>0.18408845233979401</c:v>
                </c:pt>
                <c:pt idx="169">
                  <c:v>0.20311418192316358</c:v>
                </c:pt>
                <c:pt idx="170">
                  <c:v>0.21484720626806594</c:v>
                </c:pt>
                <c:pt idx="171">
                  <c:v>0.20283636506374197</c:v>
                </c:pt>
                <c:pt idx="172">
                  <c:v>0.20858429709447665</c:v>
                </c:pt>
                <c:pt idx="173">
                  <c:v>0.16020528444361321</c:v>
                </c:pt>
                <c:pt idx="174">
                  <c:v>0.21424579477915273</c:v>
                </c:pt>
                <c:pt idx="175">
                  <c:v>0.21085902725905017</c:v>
                </c:pt>
                <c:pt idx="176">
                  <c:v>0.19534439840896997</c:v>
                </c:pt>
                <c:pt idx="177">
                  <c:v>0.19253373682479163</c:v>
                </c:pt>
                <c:pt idx="178">
                  <c:v>0.22006371416373882</c:v>
                </c:pt>
                <c:pt idx="179">
                  <c:v>0.22495098264654656</c:v>
                </c:pt>
                <c:pt idx="180">
                  <c:v>0.19502536094834941</c:v>
                </c:pt>
                <c:pt idx="181">
                  <c:v>0.20657855701399774</c:v>
                </c:pt>
                <c:pt idx="182">
                  <c:v>0.2007519717908279</c:v>
                </c:pt>
                <c:pt idx="183">
                  <c:v>0.19595195585800587</c:v>
                </c:pt>
                <c:pt idx="184">
                  <c:v>0.1884800099640786</c:v>
                </c:pt>
                <c:pt idx="185">
                  <c:v>0.18190244146303139</c:v>
                </c:pt>
                <c:pt idx="186">
                  <c:v>0.18846195361635454</c:v>
                </c:pt>
                <c:pt idx="187">
                  <c:v>0.22540842003786615</c:v>
                </c:pt>
                <c:pt idx="188">
                  <c:v>0.20327643912535953</c:v>
                </c:pt>
                <c:pt idx="189">
                  <c:v>0.2230234393850993</c:v>
                </c:pt>
                <c:pt idx="190">
                  <c:v>0.18900240784778907</c:v>
                </c:pt>
                <c:pt idx="191">
                  <c:v>0.21211718233803112</c:v>
                </c:pt>
                <c:pt idx="192">
                  <c:v>0.20250477596783831</c:v>
                </c:pt>
                <c:pt idx="193">
                  <c:v>0.18857772111502732</c:v>
                </c:pt>
                <c:pt idx="194">
                  <c:v>0.20131641535808181</c:v>
                </c:pt>
                <c:pt idx="195">
                  <c:v>0.22766120390303615</c:v>
                </c:pt>
                <c:pt idx="196">
                  <c:v>0.19150819069293051</c:v>
                </c:pt>
                <c:pt idx="197">
                  <c:v>0.20913098164987151</c:v>
                </c:pt>
                <c:pt idx="198">
                  <c:v>0.18514643971974945</c:v>
                </c:pt>
                <c:pt idx="199">
                  <c:v>0.18211624674583865</c:v>
                </c:pt>
                <c:pt idx="200">
                  <c:v>0.22324843798935212</c:v>
                </c:pt>
                <c:pt idx="201">
                  <c:v>0.18884316273368329</c:v>
                </c:pt>
                <c:pt idx="202">
                  <c:v>0.22500624183788834</c:v>
                </c:pt>
                <c:pt idx="203">
                  <c:v>0.2222897690138935</c:v>
                </c:pt>
                <c:pt idx="204">
                  <c:v>0.22348091087713565</c:v>
                </c:pt>
                <c:pt idx="205">
                  <c:v>0.23422891366533266</c:v>
                </c:pt>
                <c:pt idx="206">
                  <c:v>0.21147379380388939</c:v>
                </c:pt>
                <c:pt idx="207">
                  <c:v>0.21314334925162459</c:v>
                </c:pt>
                <c:pt idx="208">
                  <c:v>0.19169148414912951</c:v>
                </c:pt>
                <c:pt idx="209">
                  <c:v>0.1956892054059369</c:v>
                </c:pt>
                <c:pt idx="210">
                  <c:v>0.21332164068750853</c:v>
                </c:pt>
                <c:pt idx="211">
                  <c:v>0.21351066136979868</c:v>
                </c:pt>
                <c:pt idx="212">
                  <c:v>0.20311219907268013</c:v>
                </c:pt>
                <c:pt idx="213">
                  <c:v>0.21377678437442782</c:v>
                </c:pt>
                <c:pt idx="214">
                  <c:v>0.1965908722419214</c:v>
                </c:pt>
                <c:pt idx="215">
                  <c:v>0.2176091659653589</c:v>
                </c:pt>
                <c:pt idx="216">
                  <c:v>0.25004280878217872</c:v>
                </c:pt>
                <c:pt idx="217">
                  <c:v>0.20638859475191082</c:v>
                </c:pt>
                <c:pt idx="218">
                  <c:v>0.23498817526858887</c:v>
                </c:pt>
                <c:pt idx="219">
                  <c:v>0.20674358822116079</c:v>
                </c:pt>
                <c:pt idx="220">
                  <c:v>0.22513249453166609</c:v>
                </c:pt>
                <c:pt idx="221">
                  <c:v>0.22371918892214326</c:v>
                </c:pt>
                <c:pt idx="222">
                  <c:v>0.20501158968704478</c:v>
                </c:pt>
                <c:pt idx="223">
                  <c:v>0.22387404232830058</c:v>
                </c:pt>
                <c:pt idx="224">
                  <c:v>0.24114924255981979</c:v>
                </c:pt>
                <c:pt idx="225">
                  <c:v>0.24000112992881148</c:v>
                </c:pt>
                <c:pt idx="226">
                  <c:v>0.23277009254994749</c:v>
                </c:pt>
                <c:pt idx="227">
                  <c:v>0.20633114737873406</c:v>
                </c:pt>
                <c:pt idx="228">
                  <c:v>0.22805422514698095</c:v>
                </c:pt>
                <c:pt idx="229">
                  <c:v>0.23253655956741262</c:v>
                </c:pt>
                <c:pt idx="230">
                  <c:v>0.21989290850053594</c:v>
                </c:pt>
                <c:pt idx="231">
                  <c:v>0.22034934373935666</c:v>
                </c:pt>
                <c:pt idx="232">
                  <c:v>0.20742281416251473</c:v>
                </c:pt>
                <c:pt idx="233">
                  <c:v>0.24127039883718912</c:v>
                </c:pt>
                <c:pt idx="234">
                  <c:v>0.22617111157941111</c:v>
                </c:pt>
                <c:pt idx="235">
                  <c:v>0.20233751630324287</c:v>
                </c:pt>
                <c:pt idx="236">
                  <c:v>0.23978342863438604</c:v>
                </c:pt>
                <c:pt idx="237">
                  <c:v>0.21770289209385643</c:v>
                </c:pt>
                <c:pt idx="238">
                  <c:v>0.24997604395169451</c:v>
                </c:pt>
                <c:pt idx="239">
                  <c:v>0.2323478171945198</c:v>
                </c:pt>
                <c:pt idx="240">
                  <c:v>0.23848602177355249</c:v>
                </c:pt>
                <c:pt idx="241">
                  <c:v>0.26345799301360973</c:v>
                </c:pt>
                <c:pt idx="242">
                  <c:v>0.27452872104705633</c:v>
                </c:pt>
                <c:pt idx="243">
                  <c:v>0.23264003778030132</c:v>
                </c:pt>
                <c:pt idx="244">
                  <c:v>0.27327118309748871</c:v>
                </c:pt>
                <c:pt idx="245">
                  <c:v>0.26043048506803923</c:v>
                </c:pt>
                <c:pt idx="246">
                  <c:v>0.24955802808936328</c:v>
                </c:pt>
                <c:pt idx="247">
                  <c:v>0.23474966752439955</c:v>
                </c:pt>
                <c:pt idx="248">
                  <c:v>0.25580566826405193</c:v>
                </c:pt>
                <c:pt idx="249">
                  <c:v>0.22031670020743874</c:v>
                </c:pt>
                <c:pt idx="250">
                  <c:v>0.25427042951995671</c:v>
                </c:pt>
                <c:pt idx="251">
                  <c:v>0.25252948304387723</c:v>
                </c:pt>
                <c:pt idx="252">
                  <c:v>0.26111096854066851</c:v>
                </c:pt>
                <c:pt idx="253">
                  <c:v>0.25225197124144882</c:v>
                </c:pt>
                <c:pt idx="254">
                  <c:v>0.24531043862366364</c:v>
                </c:pt>
                <c:pt idx="255">
                  <c:v>0.23439205180811284</c:v>
                </c:pt>
                <c:pt idx="256">
                  <c:v>0.25062677259918575</c:v>
                </c:pt>
                <c:pt idx="257">
                  <c:v>0.22495190214669433</c:v>
                </c:pt>
                <c:pt idx="258">
                  <c:v>0.23478516052430509</c:v>
                </c:pt>
                <c:pt idx="259">
                  <c:v>0.24907236745031894</c:v>
                </c:pt>
                <c:pt idx="260">
                  <c:v>0.23395305619553802</c:v>
                </c:pt>
                <c:pt idx="261">
                  <c:v>0.23810790998041026</c:v>
                </c:pt>
                <c:pt idx="262">
                  <c:v>0.24239340627118386</c:v>
                </c:pt>
                <c:pt idx="263">
                  <c:v>0.24484409224836837</c:v>
                </c:pt>
                <c:pt idx="264">
                  <c:v>0.24776950337780065</c:v>
                </c:pt>
                <c:pt idx="265">
                  <c:v>0.26274979533567278</c:v>
                </c:pt>
                <c:pt idx="266">
                  <c:v>0.22285037329122148</c:v>
                </c:pt>
                <c:pt idx="267">
                  <c:v>0.23599890971044457</c:v>
                </c:pt>
                <c:pt idx="268">
                  <c:v>0.24346252742558211</c:v>
                </c:pt>
                <c:pt idx="269">
                  <c:v>0.26743357131782886</c:v>
                </c:pt>
                <c:pt idx="270">
                  <c:v>0.24354711238358553</c:v>
                </c:pt>
                <c:pt idx="271">
                  <c:v>0.22728581785922319</c:v>
                </c:pt>
                <c:pt idx="272">
                  <c:v>0.26433464519973238</c:v>
                </c:pt>
                <c:pt idx="273">
                  <c:v>0.20902481315805685</c:v>
                </c:pt>
                <c:pt idx="274">
                  <c:v>0.24521200101207585</c:v>
                </c:pt>
                <c:pt idx="275">
                  <c:v>0.25514710147106923</c:v>
                </c:pt>
                <c:pt idx="276">
                  <c:v>0.27302083835303059</c:v>
                </c:pt>
                <c:pt idx="277">
                  <c:v>0.26968029761892076</c:v>
                </c:pt>
                <c:pt idx="278">
                  <c:v>0.29247740202647282</c:v>
                </c:pt>
                <c:pt idx="279">
                  <c:v>0.26559781820058292</c:v>
                </c:pt>
                <c:pt idx="280">
                  <c:v>0.25547388908060048</c:v>
                </c:pt>
                <c:pt idx="281">
                  <c:v>0.29188627499365111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a/Documents/NewcastlePhD/ExperimentalData/Experiment2-22-a-RawData-Edi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itedData"/>
      <sheetName val="EditedData2"/>
      <sheetName val="GraphedData"/>
      <sheetName val="GraphedDataNormalisedMax"/>
      <sheetName val="GraphedDataNormalisedComp"/>
      <sheetName val="Cycle 1 (0 h) - 750 (41 h 37 mi"/>
      <sheetName val="Cycle 1 (0 h  )"/>
      <sheetName val="Protocol Information"/>
    </sheetNames>
    <sheetDataSet>
      <sheetData sheetId="0"/>
      <sheetData sheetId="1">
        <row r="2">
          <cell r="A2">
            <v>120</v>
          </cell>
          <cell r="P2">
            <v>7.3328917166053022E-3</v>
          </cell>
        </row>
        <row r="3">
          <cell r="A3">
            <v>320</v>
          </cell>
          <cell r="P3">
            <v>8.0081727517406051E-4</v>
          </cell>
        </row>
        <row r="4">
          <cell r="A4">
            <v>520</v>
          </cell>
          <cell r="P4">
            <v>1.9775981283373248E-3</v>
          </cell>
        </row>
        <row r="5">
          <cell r="A5">
            <v>720</v>
          </cell>
          <cell r="P5">
            <v>2.3086643636095087E-2</v>
          </cell>
        </row>
        <row r="6">
          <cell r="A6">
            <v>920</v>
          </cell>
          <cell r="P6">
            <v>7.4326506612781675E-3</v>
          </cell>
        </row>
        <row r="7">
          <cell r="A7">
            <v>1120</v>
          </cell>
          <cell r="P7">
            <v>3.1875098234400369E-3</v>
          </cell>
        </row>
        <row r="8">
          <cell r="A8">
            <v>1320</v>
          </cell>
          <cell r="P8">
            <v>1.0552377239710448E-2</v>
          </cell>
        </row>
        <row r="9">
          <cell r="A9">
            <v>1520</v>
          </cell>
          <cell r="P9">
            <v>1.027108081377418E-2</v>
          </cell>
        </row>
        <row r="10">
          <cell r="A10">
            <v>1720</v>
          </cell>
          <cell r="P10">
            <v>2.4003009781790822E-2</v>
          </cell>
        </row>
        <row r="11">
          <cell r="A11">
            <v>1920</v>
          </cell>
          <cell r="P11">
            <v>8.2367231662667777E-3</v>
          </cell>
        </row>
        <row r="12">
          <cell r="A12">
            <v>2120</v>
          </cell>
          <cell r="P12">
            <v>1.9234188259309254E-2</v>
          </cell>
        </row>
        <row r="13">
          <cell r="A13">
            <v>2320</v>
          </cell>
          <cell r="P13">
            <v>1.1016433094438128E-2</v>
          </cell>
        </row>
        <row r="14">
          <cell r="A14">
            <v>2520</v>
          </cell>
          <cell r="P14">
            <v>1.6745956638674848E-2</v>
          </cell>
        </row>
        <row r="15">
          <cell r="A15">
            <v>2720</v>
          </cell>
          <cell r="P15">
            <v>5.4595783323668767E-3</v>
          </cell>
        </row>
        <row r="16">
          <cell r="A16">
            <v>2920</v>
          </cell>
          <cell r="P16">
            <v>3.2886691301387522E-2</v>
          </cell>
        </row>
        <row r="17">
          <cell r="A17">
            <v>3120</v>
          </cell>
          <cell r="P17">
            <v>4.0628320189342572E-2</v>
          </cell>
        </row>
        <row r="18">
          <cell r="A18">
            <v>3320</v>
          </cell>
          <cell r="P18">
            <v>2.6638322793793853E-2</v>
          </cell>
        </row>
        <row r="19">
          <cell r="A19">
            <v>3520</v>
          </cell>
          <cell r="P19">
            <v>2.6171311437953298E-2</v>
          </cell>
        </row>
        <row r="20">
          <cell r="A20">
            <v>3720</v>
          </cell>
          <cell r="P20">
            <v>3.9460066500781717E-2</v>
          </cell>
        </row>
        <row r="21">
          <cell r="A21">
            <v>3920</v>
          </cell>
          <cell r="P21">
            <v>4.1490191768778502E-2</v>
          </cell>
        </row>
        <row r="22">
          <cell r="A22">
            <v>4120</v>
          </cell>
          <cell r="P22">
            <v>2.737411287597161E-2</v>
          </cell>
        </row>
        <row r="23">
          <cell r="A23">
            <v>4320</v>
          </cell>
          <cell r="P23">
            <v>4.294779775584099E-2</v>
          </cell>
        </row>
        <row r="24">
          <cell r="A24">
            <v>4520</v>
          </cell>
          <cell r="P24">
            <v>2.8972368552940785E-2</v>
          </cell>
        </row>
        <row r="25">
          <cell r="A25">
            <v>4720</v>
          </cell>
          <cell r="P25">
            <v>3.8083395288756129E-2</v>
          </cell>
        </row>
        <row r="26">
          <cell r="A26">
            <v>4920</v>
          </cell>
          <cell r="P26">
            <v>3.4094757669203758E-2</v>
          </cell>
        </row>
        <row r="27">
          <cell r="A27">
            <v>5120</v>
          </cell>
          <cell r="P27">
            <v>4.4928524346571408E-2</v>
          </cell>
        </row>
        <row r="28">
          <cell r="A28">
            <v>5320</v>
          </cell>
          <cell r="P28">
            <v>3.7107693423115609E-2</v>
          </cell>
        </row>
        <row r="29">
          <cell r="A29">
            <v>5520</v>
          </cell>
          <cell r="P29">
            <v>4.010214252914758E-2</v>
          </cell>
        </row>
        <row r="30">
          <cell r="A30">
            <v>5720</v>
          </cell>
          <cell r="P30">
            <v>4.5552629654012147E-2</v>
          </cell>
        </row>
        <row r="31">
          <cell r="A31">
            <v>5920</v>
          </cell>
          <cell r="P31">
            <v>4.3711884407851474E-2</v>
          </cell>
        </row>
        <row r="32">
          <cell r="A32">
            <v>6120</v>
          </cell>
          <cell r="P32">
            <v>3.7579059770555541E-2</v>
          </cell>
        </row>
        <row r="33">
          <cell r="A33">
            <v>6320</v>
          </cell>
          <cell r="P33">
            <v>4.8680131685108992E-2</v>
          </cell>
        </row>
        <row r="34">
          <cell r="A34">
            <v>6520</v>
          </cell>
          <cell r="P34">
            <v>6.008668156551631E-2</v>
          </cell>
        </row>
        <row r="35">
          <cell r="A35">
            <v>6720</v>
          </cell>
          <cell r="P35">
            <v>3.9433808266890379E-2</v>
          </cell>
        </row>
        <row r="36">
          <cell r="A36">
            <v>6920</v>
          </cell>
          <cell r="P36">
            <v>5.6813892456306879E-2</v>
          </cell>
        </row>
        <row r="37">
          <cell r="A37">
            <v>7120</v>
          </cell>
          <cell r="P37">
            <v>6.220340074570354E-2</v>
          </cell>
        </row>
        <row r="38">
          <cell r="A38">
            <v>7320</v>
          </cell>
          <cell r="P38">
            <v>5.0694740173458153E-2</v>
          </cell>
        </row>
        <row r="39">
          <cell r="A39">
            <v>7520</v>
          </cell>
          <cell r="P39">
            <v>5.2861234410123581E-2</v>
          </cell>
        </row>
        <row r="40">
          <cell r="A40">
            <v>7720</v>
          </cell>
          <cell r="P40">
            <v>4.1167088079896323E-2</v>
          </cell>
        </row>
        <row r="41">
          <cell r="A41">
            <v>7920</v>
          </cell>
          <cell r="P41">
            <v>4.632330434469472E-2</v>
          </cell>
        </row>
        <row r="42">
          <cell r="A42">
            <v>8120</v>
          </cell>
          <cell r="P42">
            <v>5.8671151843842612E-2</v>
          </cell>
        </row>
        <row r="43">
          <cell r="A43">
            <v>8320</v>
          </cell>
          <cell r="P43">
            <v>6.766408877385148E-2</v>
          </cell>
        </row>
        <row r="44">
          <cell r="A44">
            <v>8520</v>
          </cell>
          <cell r="P44">
            <v>6.966163563753705E-2</v>
          </cell>
        </row>
        <row r="45">
          <cell r="A45">
            <v>8720</v>
          </cell>
          <cell r="P45">
            <v>4.6421910412097062E-2</v>
          </cell>
        </row>
        <row r="46">
          <cell r="A46">
            <v>8920</v>
          </cell>
          <cell r="P46">
            <v>5.9239115327953153E-2</v>
          </cell>
        </row>
        <row r="47">
          <cell r="A47">
            <v>9120</v>
          </cell>
          <cell r="P47">
            <v>5.8458326837963683E-2</v>
          </cell>
        </row>
        <row r="48">
          <cell r="A48">
            <v>9320</v>
          </cell>
          <cell r="P48">
            <v>6.0423945115218217E-2</v>
          </cell>
        </row>
        <row r="49">
          <cell r="A49">
            <v>9520</v>
          </cell>
          <cell r="P49">
            <v>5.3972586894916429E-2</v>
          </cell>
        </row>
        <row r="50">
          <cell r="A50">
            <v>9720</v>
          </cell>
          <cell r="P50">
            <v>6.0584420640482313E-2</v>
          </cell>
        </row>
        <row r="51">
          <cell r="A51">
            <v>9920</v>
          </cell>
          <cell r="P51">
            <v>7.2186276697158394E-2</v>
          </cell>
        </row>
        <row r="52">
          <cell r="A52">
            <v>10120</v>
          </cell>
          <cell r="P52">
            <v>5.8175880996489522E-2</v>
          </cell>
        </row>
        <row r="53">
          <cell r="A53">
            <v>10320</v>
          </cell>
          <cell r="P53">
            <v>6.6656308621016624E-2</v>
          </cell>
        </row>
        <row r="54">
          <cell r="A54">
            <v>10520</v>
          </cell>
          <cell r="P54">
            <v>6.9501359191788056E-2</v>
          </cell>
        </row>
        <row r="55">
          <cell r="A55">
            <v>10720</v>
          </cell>
          <cell r="P55">
            <v>6.5435995550812573E-2</v>
          </cell>
        </row>
        <row r="56">
          <cell r="A56">
            <v>10920</v>
          </cell>
          <cell r="P56">
            <v>8.2652109507872926E-2</v>
          </cell>
        </row>
        <row r="57">
          <cell r="A57">
            <v>11120</v>
          </cell>
          <cell r="P57">
            <v>7.3114135579424519E-2</v>
          </cell>
        </row>
        <row r="58">
          <cell r="A58">
            <v>11320</v>
          </cell>
          <cell r="P58">
            <v>9.2071175108802056E-2</v>
          </cell>
        </row>
        <row r="59">
          <cell r="A59">
            <v>11520</v>
          </cell>
          <cell r="P59">
            <v>5.2003386004514672E-2</v>
          </cell>
        </row>
        <row r="60">
          <cell r="A60">
            <v>11720</v>
          </cell>
          <cell r="P60">
            <v>6.805479701438194E-2</v>
          </cell>
        </row>
        <row r="61">
          <cell r="A61">
            <v>11920</v>
          </cell>
          <cell r="P61">
            <v>5.8230245908266628E-2</v>
          </cell>
        </row>
        <row r="62">
          <cell r="A62">
            <v>12120</v>
          </cell>
          <cell r="P62">
            <v>7.5729877708337084E-2</v>
          </cell>
        </row>
        <row r="63">
          <cell r="A63">
            <v>12320</v>
          </cell>
          <cell r="P63">
            <v>7.4962322404796097E-2</v>
          </cell>
        </row>
        <row r="64">
          <cell r="A64">
            <v>12520</v>
          </cell>
          <cell r="P64">
            <v>5.9311230381243585E-2</v>
          </cell>
        </row>
        <row r="65">
          <cell r="A65">
            <v>12720</v>
          </cell>
          <cell r="P65">
            <v>8.1266615222921612E-2</v>
          </cell>
        </row>
        <row r="66">
          <cell r="A66">
            <v>12920</v>
          </cell>
          <cell r="P66">
            <v>7.5779130438678829E-2</v>
          </cell>
        </row>
        <row r="67">
          <cell r="A67">
            <v>13120</v>
          </cell>
          <cell r="P67">
            <v>5.7088833215485441E-2</v>
          </cell>
        </row>
        <row r="68">
          <cell r="A68">
            <v>13320</v>
          </cell>
          <cell r="P68">
            <v>7.8292576297357377E-2</v>
          </cell>
        </row>
        <row r="69">
          <cell r="A69">
            <v>13520</v>
          </cell>
          <cell r="P69">
            <v>8.3948524655976089E-2</v>
          </cell>
        </row>
        <row r="70">
          <cell r="A70">
            <v>13720</v>
          </cell>
          <cell r="P70">
            <v>8.395858040198019E-2</v>
          </cell>
        </row>
        <row r="71">
          <cell r="A71">
            <v>13920</v>
          </cell>
          <cell r="P71">
            <v>5.8164472711137408E-2</v>
          </cell>
        </row>
        <row r="72">
          <cell r="A72">
            <v>14120</v>
          </cell>
          <cell r="P72">
            <v>6.7539710294307109E-2</v>
          </cell>
        </row>
        <row r="73">
          <cell r="A73">
            <v>14320</v>
          </cell>
          <cell r="P73">
            <v>7.4049132636569329E-2</v>
          </cell>
        </row>
        <row r="74">
          <cell r="A74">
            <v>14520</v>
          </cell>
          <cell r="P74">
            <v>7.7799617079105335E-2</v>
          </cell>
        </row>
        <row r="75">
          <cell r="A75">
            <v>14720</v>
          </cell>
          <cell r="P75">
            <v>7.1869307163424823E-2</v>
          </cell>
        </row>
        <row r="76">
          <cell r="A76">
            <v>14920</v>
          </cell>
          <cell r="P76">
            <v>8.3059130378284066E-2</v>
          </cell>
        </row>
        <row r="77">
          <cell r="A77">
            <v>15120</v>
          </cell>
          <cell r="P77">
            <v>7.6971346837078389E-2</v>
          </cell>
        </row>
        <row r="78">
          <cell r="A78">
            <v>15320</v>
          </cell>
          <cell r="P78">
            <v>7.5807599586729432E-2</v>
          </cell>
        </row>
        <row r="79">
          <cell r="A79">
            <v>15520</v>
          </cell>
          <cell r="P79">
            <v>7.6000290927604491E-2</v>
          </cell>
        </row>
        <row r="80">
          <cell r="A80">
            <v>15720</v>
          </cell>
          <cell r="P80">
            <v>6.345810798325599E-2</v>
          </cell>
        </row>
        <row r="81">
          <cell r="A81">
            <v>15920</v>
          </cell>
          <cell r="P81">
            <v>7.4486977809328628E-2</v>
          </cell>
        </row>
        <row r="82">
          <cell r="A82">
            <v>16120</v>
          </cell>
          <cell r="P82">
            <v>7.4027440180809839E-2</v>
          </cell>
        </row>
        <row r="83">
          <cell r="A83">
            <v>16320</v>
          </cell>
          <cell r="P83">
            <v>7.4438635683194768E-2</v>
          </cell>
        </row>
        <row r="84">
          <cell r="A84">
            <v>16520</v>
          </cell>
          <cell r="P84">
            <v>8.0952714535901929E-2</v>
          </cell>
        </row>
        <row r="85">
          <cell r="A85">
            <v>16720</v>
          </cell>
          <cell r="P85">
            <v>8.3977506566022611E-2</v>
          </cell>
        </row>
        <row r="86">
          <cell r="A86">
            <v>16920</v>
          </cell>
          <cell r="P86">
            <v>7.5198167798495391E-2</v>
          </cell>
        </row>
        <row r="87">
          <cell r="A87">
            <v>17120</v>
          </cell>
          <cell r="P87">
            <v>8.5089488074044414E-2</v>
          </cell>
        </row>
        <row r="88">
          <cell r="A88">
            <v>17320</v>
          </cell>
          <cell r="P88">
            <v>8.8018371305946128E-2</v>
          </cell>
        </row>
        <row r="89">
          <cell r="A89">
            <v>17520</v>
          </cell>
          <cell r="P89">
            <v>5.3577228981633578E-2</v>
          </cell>
        </row>
        <row r="90">
          <cell r="A90">
            <v>17720</v>
          </cell>
          <cell r="P90">
            <v>7.702778765605385E-2</v>
          </cell>
        </row>
        <row r="91">
          <cell r="A91">
            <v>17920</v>
          </cell>
          <cell r="P91">
            <v>8.9059690758719889E-2</v>
          </cell>
        </row>
        <row r="92">
          <cell r="A92">
            <v>18120</v>
          </cell>
          <cell r="P92">
            <v>0.1008742756241237</v>
          </cell>
        </row>
        <row r="93">
          <cell r="A93">
            <v>18320</v>
          </cell>
          <cell r="P93">
            <v>9.5677151182327475E-2</v>
          </cell>
        </row>
        <row r="94">
          <cell r="A94">
            <v>18520</v>
          </cell>
          <cell r="P94">
            <v>0.10042820386590996</v>
          </cell>
        </row>
        <row r="95">
          <cell r="A95">
            <v>18720</v>
          </cell>
          <cell r="P95">
            <v>0.10622923199326065</v>
          </cell>
        </row>
        <row r="96">
          <cell r="A96">
            <v>18920</v>
          </cell>
          <cell r="P96">
            <v>8.7735718952696828E-2</v>
          </cell>
        </row>
        <row r="97">
          <cell r="A97">
            <v>19120</v>
          </cell>
          <cell r="P97">
            <v>0.10754630879983608</v>
          </cell>
        </row>
        <row r="98">
          <cell r="A98">
            <v>19320</v>
          </cell>
          <cell r="P98">
            <v>8.3908393588650931E-2</v>
          </cell>
        </row>
        <row r="99">
          <cell r="A99">
            <v>19520</v>
          </cell>
          <cell r="P99">
            <v>9.2862735594041859E-2</v>
          </cell>
        </row>
        <row r="100">
          <cell r="A100">
            <v>19720</v>
          </cell>
          <cell r="P100">
            <v>0.10385372675344916</v>
          </cell>
        </row>
        <row r="101">
          <cell r="A101">
            <v>19920</v>
          </cell>
          <cell r="P101">
            <v>8.5406725216777765E-2</v>
          </cell>
        </row>
        <row r="102">
          <cell r="A102">
            <v>20120</v>
          </cell>
          <cell r="P102">
            <v>0.10028617499473687</v>
          </cell>
        </row>
        <row r="103">
          <cell r="A103">
            <v>20320</v>
          </cell>
          <cell r="P103">
            <v>0.10350452486548337</v>
          </cell>
        </row>
        <row r="104">
          <cell r="A104">
            <v>20520</v>
          </cell>
          <cell r="P104">
            <v>9.0252707581227429E-2</v>
          </cell>
        </row>
        <row r="105">
          <cell r="A105">
            <v>20720</v>
          </cell>
          <cell r="P105">
            <v>9.4345679635137084E-2</v>
          </cell>
        </row>
        <row r="106">
          <cell r="A106">
            <v>20920</v>
          </cell>
          <cell r="P106">
            <v>9.9198835350483197E-2</v>
          </cell>
        </row>
        <row r="107">
          <cell r="A107">
            <v>21120</v>
          </cell>
          <cell r="P107">
            <v>0.10433822265445632</v>
          </cell>
        </row>
        <row r="108">
          <cell r="A108">
            <v>21320</v>
          </cell>
          <cell r="P108">
            <v>9.2922883053174005E-2</v>
          </cell>
        </row>
        <row r="109">
          <cell r="A109">
            <v>21520</v>
          </cell>
          <cell r="P109">
            <v>0.10679064915402495</v>
          </cell>
        </row>
        <row r="110">
          <cell r="A110">
            <v>21720</v>
          </cell>
          <cell r="P110">
            <v>8.2465259656667303E-2</v>
          </cell>
        </row>
        <row r="111">
          <cell r="A111">
            <v>21920</v>
          </cell>
          <cell r="P111">
            <v>0.10514728767323923</v>
          </cell>
        </row>
        <row r="112">
          <cell r="A112">
            <v>22120</v>
          </cell>
          <cell r="P112">
            <v>9.2612677337422955E-2</v>
          </cell>
        </row>
        <row r="113">
          <cell r="A113">
            <v>22320</v>
          </cell>
          <cell r="P113">
            <v>0.10814507271515582</v>
          </cell>
        </row>
        <row r="114">
          <cell r="A114">
            <v>22520</v>
          </cell>
          <cell r="P114">
            <v>9.3923760590427258E-2</v>
          </cell>
        </row>
        <row r="115">
          <cell r="A115">
            <v>22720</v>
          </cell>
          <cell r="P115">
            <v>0.10014691478942213</v>
          </cell>
        </row>
        <row r="116">
          <cell r="A116">
            <v>22920</v>
          </cell>
          <cell r="P116">
            <v>0.10000489431769714</v>
          </cell>
        </row>
        <row r="117">
          <cell r="A117">
            <v>23120</v>
          </cell>
          <cell r="P117">
            <v>0.11135041184916497</v>
          </cell>
        </row>
        <row r="118">
          <cell r="A118">
            <v>23320</v>
          </cell>
          <cell r="P118">
            <v>0.11690034578887504</v>
          </cell>
        </row>
        <row r="119">
          <cell r="A119">
            <v>23520</v>
          </cell>
          <cell r="P119">
            <v>0.10705398614547015</v>
          </cell>
        </row>
        <row r="120">
          <cell r="A120">
            <v>23720</v>
          </cell>
          <cell r="P120">
            <v>0.11441999882274635</v>
          </cell>
        </row>
        <row r="121">
          <cell r="A121">
            <v>23920</v>
          </cell>
          <cell r="P121">
            <v>0.11274894296415594</v>
          </cell>
        </row>
        <row r="122">
          <cell r="A122">
            <v>24120</v>
          </cell>
          <cell r="P122">
            <v>0.10802954870180738</v>
          </cell>
        </row>
        <row r="123">
          <cell r="A123">
            <v>24320</v>
          </cell>
          <cell r="P123">
            <v>0.10325051347078432</v>
          </cell>
        </row>
        <row r="124">
          <cell r="A124">
            <v>24520</v>
          </cell>
          <cell r="P124">
            <v>0.10590288689799886</v>
          </cell>
        </row>
        <row r="125">
          <cell r="A125">
            <v>24720</v>
          </cell>
          <cell r="P125">
            <v>0.10264616418161121</v>
          </cell>
        </row>
        <row r="126">
          <cell r="A126">
            <v>24920</v>
          </cell>
          <cell r="P126">
            <v>0.10736160761894165</v>
          </cell>
        </row>
        <row r="127">
          <cell r="A127">
            <v>25120</v>
          </cell>
          <cell r="P127">
            <v>0.11198383011479787</v>
          </cell>
        </row>
        <row r="128">
          <cell r="A128">
            <v>25320</v>
          </cell>
          <cell r="P128">
            <v>9.7749191650429848E-2</v>
          </cell>
        </row>
        <row r="129">
          <cell r="A129">
            <v>25520</v>
          </cell>
          <cell r="P129">
            <v>0.12983853027325645</v>
          </cell>
        </row>
        <row r="130">
          <cell r="A130">
            <v>25720</v>
          </cell>
          <cell r="P130">
            <v>0.11162685384354126</v>
          </cell>
        </row>
        <row r="131">
          <cell r="A131">
            <v>25920</v>
          </cell>
          <cell r="P131">
            <v>0.12313065363291509</v>
          </cell>
        </row>
        <row r="132">
          <cell r="A132">
            <v>26120</v>
          </cell>
          <cell r="P132">
            <v>0.119253219787804</v>
          </cell>
        </row>
        <row r="133">
          <cell r="A133">
            <v>26320</v>
          </cell>
          <cell r="P133">
            <v>9.8343500703894873E-2</v>
          </cell>
        </row>
        <row r="134">
          <cell r="A134">
            <v>26520</v>
          </cell>
          <cell r="P134">
            <v>0.11029262464997898</v>
          </cell>
        </row>
        <row r="135">
          <cell r="A135">
            <v>26720</v>
          </cell>
          <cell r="P135">
            <v>0.1159980978825801</v>
          </cell>
        </row>
        <row r="136">
          <cell r="A136">
            <v>26920</v>
          </cell>
          <cell r="P136">
            <v>0.11006978141318915</v>
          </cell>
        </row>
        <row r="137">
          <cell r="A137">
            <v>27120</v>
          </cell>
          <cell r="P137">
            <v>0.11002223066910857</v>
          </cell>
        </row>
        <row r="138">
          <cell r="A138">
            <v>27320</v>
          </cell>
          <cell r="P138">
            <v>9.9184301306877207E-2</v>
          </cell>
        </row>
        <row r="139">
          <cell r="A139">
            <v>27520</v>
          </cell>
          <cell r="P139">
            <v>0.11840532004592159</v>
          </cell>
        </row>
        <row r="140">
          <cell r="A140">
            <v>27720</v>
          </cell>
          <cell r="P140">
            <v>0.12444152400063117</v>
          </cell>
        </row>
        <row r="141">
          <cell r="A141">
            <v>27920</v>
          </cell>
          <cell r="P141">
            <v>0.13811214216022086</v>
          </cell>
        </row>
        <row r="142">
          <cell r="A142">
            <v>28120</v>
          </cell>
          <cell r="P142">
            <v>0.12071433188361634</v>
          </cell>
        </row>
        <row r="143">
          <cell r="A143">
            <v>28320</v>
          </cell>
          <cell r="P143">
            <v>0.11022368589100331</v>
          </cell>
        </row>
        <row r="144">
          <cell r="A144">
            <v>28520</v>
          </cell>
          <cell r="P144">
            <v>0.11110845230175784</v>
          </cell>
        </row>
        <row r="145">
          <cell r="A145">
            <v>28720</v>
          </cell>
          <cell r="P145">
            <v>0.14102477679038403</v>
          </cell>
        </row>
        <row r="146">
          <cell r="A146">
            <v>28920</v>
          </cell>
          <cell r="P146">
            <v>0.12598212486950788</v>
          </cell>
        </row>
        <row r="147">
          <cell r="A147">
            <v>29120</v>
          </cell>
          <cell r="P147">
            <v>0.10268779513804537</v>
          </cell>
        </row>
        <row r="148">
          <cell r="A148">
            <v>29320</v>
          </cell>
          <cell r="P148">
            <v>0.1080822755773054</v>
          </cell>
        </row>
        <row r="149">
          <cell r="A149">
            <v>29520</v>
          </cell>
          <cell r="P149">
            <v>0.13145019597242871</v>
          </cell>
        </row>
        <row r="150">
          <cell r="A150">
            <v>29720</v>
          </cell>
          <cell r="P150">
            <v>0.12613277998569736</v>
          </cell>
        </row>
        <row r="151">
          <cell r="A151">
            <v>29920</v>
          </cell>
          <cell r="P151">
            <v>0.13691005762978439</v>
          </cell>
        </row>
        <row r="152">
          <cell r="A152">
            <v>30120</v>
          </cell>
          <cell r="P152">
            <v>0.13417844862317413</v>
          </cell>
        </row>
        <row r="153">
          <cell r="A153">
            <v>30320</v>
          </cell>
          <cell r="P153">
            <v>0.11311782416746932</v>
          </cell>
        </row>
        <row r="154">
          <cell r="A154">
            <v>30520</v>
          </cell>
          <cell r="P154">
            <v>0.13100669803329798</v>
          </cell>
        </row>
        <row r="155">
          <cell r="A155">
            <v>30720</v>
          </cell>
          <cell r="P155">
            <v>0.14143395663741967</v>
          </cell>
        </row>
        <row r="156">
          <cell r="A156">
            <v>30920</v>
          </cell>
          <cell r="P156">
            <v>0.12267563531236442</v>
          </cell>
        </row>
        <row r="157">
          <cell r="A157">
            <v>31120</v>
          </cell>
          <cell r="P157">
            <v>0.12023743565810922</v>
          </cell>
        </row>
        <row r="158">
          <cell r="A158">
            <v>31320</v>
          </cell>
          <cell r="P158">
            <v>0.13917115843421402</v>
          </cell>
        </row>
        <row r="159">
          <cell r="A159">
            <v>31520</v>
          </cell>
          <cell r="P159">
            <v>0.13843875364861175</v>
          </cell>
        </row>
        <row r="160">
          <cell r="A160">
            <v>31720</v>
          </cell>
          <cell r="P160">
            <v>0.13069447668366505</v>
          </cell>
        </row>
        <row r="161">
          <cell r="A161">
            <v>31920</v>
          </cell>
          <cell r="P161">
            <v>0.10809117882541326</v>
          </cell>
        </row>
        <row r="162">
          <cell r="A162">
            <v>32120</v>
          </cell>
          <cell r="P162">
            <v>0.1322918026063126</v>
          </cell>
        </row>
        <row r="163">
          <cell r="A163">
            <v>32320</v>
          </cell>
          <cell r="P163">
            <v>0.13762635968789638</v>
          </cell>
        </row>
        <row r="164">
          <cell r="A164">
            <v>32520</v>
          </cell>
          <cell r="P164">
            <v>0.12405329319747711</v>
          </cell>
        </row>
        <row r="165">
          <cell r="A165">
            <v>32720</v>
          </cell>
          <cell r="P165">
            <v>0.10828723683543895</v>
          </cell>
        </row>
        <row r="166">
          <cell r="A166">
            <v>32920</v>
          </cell>
          <cell r="P166">
            <v>0.13430006722940166</v>
          </cell>
        </row>
        <row r="167">
          <cell r="A167">
            <v>33120</v>
          </cell>
          <cell r="P167">
            <v>0.12015572136997729</v>
          </cell>
        </row>
        <row r="168">
          <cell r="A168">
            <v>33320</v>
          </cell>
          <cell r="P168">
            <v>0.12250433440683908</v>
          </cell>
        </row>
        <row r="169">
          <cell r="A169">
            <v>33520</v>
          </cell>
          <cell r="P169">
            <v>0.12923118641532017</v>
          </cell>
        </row>
        <row r="170">
          <cell r="A170">
            <v>33720</v>
          </cell>
          <cell r="P170">
            <v>0.143501756471797</v>
          </cell>
        </row>
        <row r="171">
          <cell r="A171">
            <v>33920</v>
          </cell>
          <cell r="P171">
            <v>0.14306248695421164</v>
          </cell>
        </row>
        <row r="172">
          <cell r="A172">
            <v>34120</v>
          </cell>
          <cell r="P172">
            <v>0.13874351151935663</v>
          </cell>
        </row>
        <row r="173">
          <cell r="A173">
            <v>34320</v>
          </cell>
          <cell r="P173">
            <v>0.15019137078884287</v>
          </cell>
        </row>
        <row r="174">
          <cell r="A174">
            <v>34520</v>
          </cell>
          <cell r="P174">
            <v>0.15450896542263198</v>
          </cell>
        </row>
        <row r="175">
          <cell r="A175">
            <v>34720</v>
          </cell>
          <cell r="P175">
            <v>0.13912845192803908</v>
          </cell>
        </row>
        <row r="176">
          <cell r="A176">
            <v>34920</v>
          </cell>
          <cell r="P176">
            <v>0.1365992205485681</v>
          </cell>
        </row>
        <row r="177">
          <cell r="A177">
            <v>35120</v>
          </cell>
          <cell r="P177">
            <v>0.14264211915816505</v>
          </cell>
        </row>
        <row r="178">
          <cell r="A178">
            <v>35320</v>
          </cell>
          <cell r="P178">
            <v>0.11772419627749577</v>
          </cell>
        </row>
        <row r="179">
          <cell r="A179">
            <v>35520</v>
          </cell>
          <cell r="P179">
            <v>0.14353318927899716</v>
          </cell>
        </row>
        <row r="180">
          <cell r="A180">
            <v>35720</v>
          </cell>
          <cell r="P180">
            <v>0.14738585955981576</v>
          </cell>
        </row>
        <row r="181">
          <cell r="A181">
            <v>35920</v>
          </cell>
          <cell r="P181">
            <v>0.14770789319622268</v>
          </cell>
        </row>
        <row r="182">
          <cell r="A182">
            <v>36120</v>
          </cell>
          <cell r="P182">
            <v>0.12854590370997107</v>
          </cell>
        </row>
        <row r="183">
          <cell r="A183">
            <v>36320</v>
          </cell>
          <cell r="P183">
            <v>0.14117914336399537</v>
          </cell>
        </row>
        <row r="184">
          <cell r="A184">
            <v>36520</v>
          </cell>
          <cell r="P184">
            <v>0.145527357035419</v>
          </cell>
        </row>
        <row r="185">
          <cell r="A185">
            <v>36720</v>
          </cell>
          <cell r="P185">
            <v>0.13411869512724031</v>
          </cell>
        </row>
        <row r="186">
          <cell r="A186">
            <v>36920</v>
          </cell>
          <cell r="P186">
            <v>0.12031835535150563</v>
          </cell>
        </row>
        <row r="187">
          <cell r="A187">
            <v>37120</v>
          </cell>
          <cell r="P187">
            <v>0.12568442303755589</v>
          </cell>
        </row>
        <row r="188">
          <cell r="A188">
            <v>37320</v>
          </cell>
          <cell r="P188">
            <v>0.13418047136443212</v>
          </cell>
        </row>
        <row r="189">
          <cell r="A189">
            <v>37520</v>
          </cell>
          <cell r="P189">
            <v>0.1479650999682047</v>
          </cell>
        </row>
        <row r="190">
          <cell r="A190">
            <v>37720</v>
          </cell>
          <cell r="P190">
            <v>0.15251691512956567</v>
          </cell>
        </row>
        <row r="191">
          <cell r="A191">
            <v>37920</v>
          </cell>
          <cell r="P191">
            <v>0.12151179868794673</v>
          </cell>
        </row>
        <row r="192">
          <cell r="A192">
            <v>38120</v>
          </cell>
          <cell r="P192">
            <v>0.14112024770786788</v>
          </cell>
        </row>
        <row r="193">
          <cell r="A193">
            <v>38320</v>
          </cell>
          <cell r="P193">
            <v>0.14710422925814651</v>
          </cell>
        </row>
        <row r="194">
          <cell r="A194">
            <v>38520</v>
          </cell>
          <cell r="P194">
            <v>0.15394655926340939</v>
          </cell>
        </row>
        <row r="195">
          <cell r="A195">
            <v>38720</v>
          </cell>
          <cell r="P195">
            <v>0.14333851552646587</v>
          </cell>
        </row>
        <row r="196">
          <cell r="A196">
            <v>38920</v>
          </cell>
          <cell r="P196">
            <v>0.13429808770240537</v>
          </cell>
        </row>
        <row r="197">
          <cell r="A197">
            <v>39120</v>
          </cell>
          <cell r="P197">
            <v>0.13587704541978896</v>
          </cell>
        </row>
        <row r="198">
          <cell r="A198">
            <v>39320</v>
          </cell>
          <cell r="P198">
            <v>0.1476750665445388</v>
          </cell>
        </row>
        <row r="199">
          <cell r="A199">
            <v>39520</v>
          </cell>
          <cell r="P199">
            <v>0.1654648818935654</v>
          </cell>
        </row>
        <row r="200">
          <cell r="A200">
            <v>39720</v>
          </cell>
          <cell r="P200">
            <v>0.14625974789976257</v>
          </cell>
        </row>
        <row r="201">
          <cell r="A201">
            <v>39920</v>
          </cell>
          <cell r="P201">
            <v>0.12709790699629217</v>
          </cell>
        </row>
        <row r="202">
          <cell r="A202">
            <v>40120</v>
          </cell>
          <cell r="P202">
            <v>0.14791617676320026</v>
          </cell>
        </row>
        <row r="203">
          <cell r="A203">
            <v>40320</v>
          </cell>
          <cell r="P203">
            <v>0.13874695385582894</v>
          </cell>
        </row>
        <row r="204">
          <cell r="A204">
            <v>40520</v>
          </cell>
          <cell r="P204">
            <v>0.15135268236704313</v>
          </cell>
        </row>
        <row r="205">
          <cell r="A205">
            <v>40720</v>
          </cell>
          <cell r="P205">
            <v>0.14128840030722625</v>
          </cell>
        </row>
        <row r="206">
          <cell r="A206">
            <v>40920</v>
          </cell>
          <cell r="P206">
            <v>0.15101575081787261</v>
          </cell>
        </row>
        <row r="207">
          <cell r="A207">
            <v>41120</v>
          </cell>
          <cell r="P207">
            <v>0.14588891697325432</v>
          </cell>
        </row>
        <row r="208">
          <cell r="A208">
            <v>41320</v>
          </cell>
          <cell r="P208">
            <v>0.14396227264221778</v>
          </cell>
        </row>
        <row r="209">
          <cell r="A209">
            <v>41520</v>
          </cell>
          <cell r="P209">
            <v>0.14090284056660637</v>
          </cell>
        </row>
        <row r="210">
          <cell r="A210">
            <v>41720</v>
          </cell>
          <cell r="P210">
            <v>0.1308201316668717</v>
          </cell>
        </row>
        <row r="211">
          <cell r="A211">
            <v>41920</v>
          </cell>
          <cell r="P211">
            <v>0.15815149818243943</v>
          </cell>
        </row>
        <row r="212">
          <cell r="A212">
            <v>42120</v>
          </cell>
          <cell r="P212">
            <v>0.14578956729914092</v>
          </cell>
        </row>
        <row r="213">
          <cell r="A213">
            <v>42320</v>
          </cell>
          <cell r="P213">
            <v>0.14363858878529295</v>
          </cell>
        </row>
        <row r="214">
          <cell r="A214">
            <v>42520</v>
          </cell>
          <cell r="P214">
            <v>0.14476359575016465</v>
          </cell>
        </row>
        <row r="215">
          <cell r="A215">
            <v>42720</v>
          </cell>
          <cell r="P215">
            <v>0.15437603668650601</v>
          </cell>
        </row>
        <row r="216">
          <cell r="A216">
            <v>42920</v>
          </cell>
          <cell r="P216">
            <v>0.1584073937396725</v>
          </cell>
        </row>
        <row r="217">
          <cell r="A217">
            <v>43120</v>
          </cell>
          <cell r="P217">
            <v>0.14693962257849827</v>
          </cell>
        </row>
        <row r="218">
          <cell r="A218">
            <v>43320</v>
          </cell>
          <cell r="P218">
            <v>0.15428462309638613</v>
          </cell>
        </row>
        <row r="219">
          <cell r="A219">
            <v>43520</v>
          </cell>
          <cell r="P219">
            <v>0.15945041156151135</v>
          </cell>
        </row>
        <row r="220">
          <cell r="A220">
            <v>43720</v>
          </cell>
          <cell r="P220">
            <v>0.15411490498953295</v>
          </cell>
        </row>
        <row r="221">
          <cell r="A221">
            <v>43920</v>
          </cell>
          <cell r="P221">
            <v>0.1710391500967671</v>
          </cell>
        </row>
        <row r="222">
          <cell r="A222">
            <v>44120</v>
          </cell>
          <cell r="P222">
            <v>0.15910269342811084</v>
          </cell>
        </row>
        <row r="223">
          <cell r="A223">
            <v>44320</v>
          </cell>
          <cell r="P223">
            <v>0.14105997678744917</v>
          </cell>
        </row>
        <row r="224">
          <cell r="A224">
            <v>44520</v>
          </cell>
          <cell r="P224">
            <v>0.15475403870646479</v>
          </cell>
        </row>
        <row r="225">
          <cell r="A225">
            <v>44720</v>
          </cell>
          <cell r="P225">
            <v>0.14781101208643635</v>
          </cell>
        </row>
        <row r="226">
          <cell r="A226">
            <v>44920</v>
          </cell>
          <cell r="P226">
            <v>0.15457726733910179</v>
          </cell>
        </row>
        <row r="227">
          <cell r="A227">
            <v>45120</v>
          </cell>
          <cell r="P227">
            <v>0.15123270059744384</v>
          </cell>
        </row>
        <row r="228">
          <cell r="A228">
            <v>45320</v>
          </cell>
          <cell r="P228">
            <v>0.14194269357826944</v>
          </cell>
        </row>
        <row r="229">
          <cell r="A229">
            <v>45520</v>
          </cell>
          <cell r="P229">
            <v>0.15903011188634616</v>
          </cell>
        </row>
        <row r="230">
          <cell r="A230">
            <v>45720</v>
          </cell>
          <cell r="P230">
            <v>0.14608453268372287</v>
          </cell>
        </row>
        <row r="231">
          <cell r="A231">
            <v>45920</v>
          </cell>
          <cell r="P231">
            <v>0.15162699968444909</v>
          </cell>
        </row>
        <row r="232">
          <cell r="A232">
            <v>46120</v>
          </cell>
          <cell r="P232">
            <v>0.15027984019899746</v>
          </cell>
        </row>
        <row r="233">
          <cell r="A233">
            <v>46320</v>
          </cell>
          <cell r="P233">
            <v>0.14858062196325014</v>
          </cell>
        </row>
        <row r="234">
          <cell r="A234">
            <v>46520</v>
          </cell>
          <cell r="P234">
            <v>0.15675546808671093</v>
          </cell>
        </row>
        <row r="235">
          <cell r="A235">
            <v>46720</v>
          </cell>
          <cell r="P235">
            <v>0.15526359554299018</v>
          </cell>
        </row>
        <row r="236">
          <cell r="A236">
            <v>46920</v>
          </cell>
          <cell r="P236">
            <v>0.15066382686892979</v>
          </cell>
        </row>
        <row r="237">
          <cell r="A237">
            <v>47120</v>
          </cell>
          <cell r="P237">
            <v>0.17764116108824013</v>
          </cell>
        </row>
        <row r="238">
          <cell r="A238">
            <v>47320</v>
          </cell>
          <cell r="P238">
            <v>0.16202804136725807</v>
          </cell>
        </row>
        <row r="239">
          <cell r="A239">
            <v>47520</v>
          </cell>
          <cell r="P239">
            <v>0.18050421142666609</v>
          </cell>
        </row>
        <row r="240">
          <cell r="A240">
            <v>47720</v>
          </cell>
          <cell r="P240">
            <v>0.17005787632286151</v>
          </cell>
        </row>
        <row r="241">
          <cell r="A241">
            <v>47920</v>
          </cell>
          <cell r="P241">
            <v>0.17329003488806941</v>
          </cell>
        </row>
        <row r="242">
          <cell r="A242">
            <v>48120</v>
          </cell>
          <cell r="P242">
            <v>0.17261091817224022</v>
          </cell>
        </row>
        <row r="243">
          <cell r="A243">
            <v>48320</v>
          </cell>
          <cell r="P243">
            <v>0.17535156546129937</v>
          </cell>
        </row>
        <row r="244">
          <cell r="A244">
            <v>48520</v>
          </cell>
          <cell r="P244">
            <v>0.1365206945087197</v>
          </cell>
        </row>
        <row r="245">
          <cell r="A245">
            <v>48720</v>
          </cell>
          <cell r="P245">
            <v>0.17383244001306361</v>
          </cell>
        </row>
        <row r="246">
          <cell r="A246">
            <v>48920</v>
          </cell>
          <cell r="P246">
            <v>0.15620319325670351</v>
          </cell>
        </row>
        <row r="247">
          <cell r="A247">
            <v>49120</v>
          </cell>
          <cell r="P247">
            <v>0.18628674250944088</v>
          </cell>
        </row>
        <row r="248">
          <cell r="A248">
            <v>49320</v>
          </cell>
          <cell r="P248">
            <v>0.1430916177331599</v>
          </cell>
        </row>
        <row r="249">
          <cell r="A249">
            <v>49520</v>
          </cell>
          <cell r="P249">
            <v>0.16772384451750144</v>
          </cell>
        </row>
        <row r="250">
          <cell r="A250">
            <v>49720</v>
          </cell>
          <cell r="P250">
            <v>0.16165465864745385</v>
          </cell>
        </row>
        <row r="251">
          <cell r="A251">
            <v>49920</v>
          </cell>
          <cell r="P251">
            <v>0.15901131078831027</v>
          </cell>
        </row>
        <row r="252">
          <cell r="A252">
            <v>50120</v>
          </cell>
          <cell r="P252">
            <v>0.15793112326389716</v>
          </cell>
        </row>
        <row r="253">
          <cell r="A253">
            <v>50320</v>
          </cell>
          <cell r="P253">
            <v>0.16708346818088204</v>
          </cell>
        </row>
        <row r="254">
          <cell r="A254">
            <v>50520</v>
          </cell>
          <cell r="P254">
            <v>0.1569054681962565</v>
          </cell>
        </row>
        <row r="255">
          <cell r="A255">
            <v>50720</v>
          </cell>
          <cell r="P255">
            <v>0.17038436387415534</v>
          </cell>
        </row>
        <row r="256">
          <cell r="A256">
            <v>50920</v>
          </cell>
          <cell r="P256">
            <v>0.17191323301072314</v>
          </cell>
        </row>
        <row r="257">
          <cell r="A257">
            <v>51120</v>
          </cell>
          <cell r="P257">
            <v>0.16623760246174077</v>
          </cell>
        </row>
        <row r="258">
          <cell r="A258">
            <v>51320</v>
          </cell>
          <cell r="P258">
            <v>0.16528056363155019</v>
          </cell>
        </row>
        <row r="259">
          <cell r="A259">
            <v>51520</v>
          </cell>
          <cell r="P259">
            <v>0.18159640383914472</v>
          </cell>
        </row>
        <row r="260">
          <cell r="A260">
            <v>51720</v>
          </cell>
          <cell r="P260">
            <v>0.18357270986205404</v>
          </cell>
        </row>
        <row r="261">
          <cell r="A261">
            <v>51920</v>
          </cell>
          <cell r="P261">
            <v>0.17753002320054723</v>
          </cell>
        </row>
        <row r="262">
          <cell r="A262">
            <v>52120</v>
          </cell>
          <cell r="P262">
            <v>0.17195297744496829</v>
          </cell>
        </row>
        <row r="263">
          <cell r="A263">
            <v>52320</v>
          </cell>
          <cell r="P263">
            <v>0.16205261457711923</v>
          </cell>
        </row>
        <row r="264">
          <cell r="A264">
            <v>52520</v>
          </cell>
          <cell r="P264">
            <v>0.17975192362636822</v>
          </cell>
        </row>
        <row r="265">
          <cell r="A265">
            <v>52720</v>
          </cell>
          <cell r="P265">
            <v>0.17448136016222118</v>
          </cell>
        </row>
        <row r="266">
          <cell r="A266">
            <v>52920</v>
          </cell>
          <cell r="P266">
            <v>0.17645663612293006</v>
          </cell>
        </row>
        <row r="267">
          <cell r="A267">
            <v>53120</v>
          </cell>
          <cell r="P267">
            <v>0.17870456553477188</v>
          </cell>
        </row>
        <row r="268">
          <cell r="A268">
            <v>53320</v>
          </cell>
          <cell r="P268">
            <v>0.17866498690183377</v>
          </cell>
        </row>
        <row r="269">
          <cell r="A269">
            <v>53520</v>
          </cell>
          <cell r="P269">
            <v>0.17424053101520223</v>
          </cell>
        </row>
        <row r="270">
          <cell r="A270">
            <v>53720</v>
          </cell>
          <cell r="P270">
            <v>0.17719093268934633</v>
          </cell>
        </row>
        <row r="271">
          <cell r="A271">
            <v>53920</v>
          </cell>
          <cell r="P271">
            <v>0.16796428086641199</v>
          </cell>
        </row>
        <row r="272">
          <cell r="A272">
            <v>54120</v>
          </cell>
          <cell r="P272">
            <v>0.16722840198671787</v>
          </cell>
        </row>
        <row r="273">
          <cell r="A273">
            <v>54320</v>
          </cell>
          <cell r="P273">
            <v>0.18943839262357834</v>
          </cell>
        </row>
        <row r="274">
          <cell r="A274">
            <v>54520</v>
          </cell>
          <cell r="P274">
            <v>0.14126632079445112</v>
          </cell>
        </row>
        <row r="275">
          <cell r="A275">
            <v>54720</v>
          </cell>
          <cell r="P275">
            <v>0.19939993851829083</v>
          </cell>
        </row>
        <row r="276">
          <cell r="A276">
            <v>54920</v>
          </cell>
          <cell r="P276">
            <v>0.18956283383196718</v>
          </cell>
        </row>
        <row r="277">
          <cell r="A277">
            <v>55120</v>
          </cell>
          <cell r="P277">
            <v>0.18186750686548409</v>
          </cell>
        </row>
        <row r="278">
          <cell r="A278">
            <v>55320</v>
          </cell>
          <cell r="P278">
            <v>0.20476377298907977</v>
          </cell>
        </row>
        <row r="279">
          <cell r="A279">
            <v>55520</v>
          </cell>
          <cell r="P279">
            <v>0.18413002828786498</v>
          </cell>
        </row>
        <row r="280">
          <cell r="A280">
            <v>55720</v>
          </cell>
          <cell r="P280">
            <v>0.19002139090993642</v>
          </cell>
        </row>
        <row r="281">
          <cell r="A281">
            <v>55920</v>
          </cell>
          <cell r="P281">
            <v>0.16242263567061663</v>
          </cell>
        </row>
        <row r="282">
          <cell r="A282">
            <v>56120</v>
          </cell>
          <cell r="P282">
            <v>0.189148676855834</v>
          </cell>
        </row>
        <row r="283">
          <cell r="A283">
            <v>56320</v>
          </cell>
          <cell r="P283">
            <v>0.18386650131837171</v>
          </cell>
        </row>
        <row r="284">
          <cell r="A284">
            <v>56520</v>
          </cell>
          <cell r="P284">
            <v>0.18006144136175095</v>
          </cell>
        </row>
        <row r="285">
          <cell r="A285">
            <v>56720</v>
          </cell>
          <cell r="P285">
            <v>0.18504811070934418</v>
          </cell>
        </row>
        <row r="286">
          <cell r="A286">
            <v>56920</v>
          </cell>
          <cell r="P286">
            <v>0.18427386497981715</v>
          </cell>
        </row>
        <row r="287">
          <cell r="A287">
            <v>57120</v>
          </cell>
          <cell r="P287">
            <v>0.16970357166435598</v>
          </cell>
        </row>
        <row r="288">
          <cell r="A288">
            <v>57320</v>
          </cell>
          <cell r="P288">
            <v>0.17848248625867583</v>
          </cell>
        </row>
        <row r="289">
          <cell r="A289">
            <v>57520</v>
          </cell>
          <cell r="P289">
            <v>0.18314991689321142</v>
          </cell>
        </row>
        <row r="290">
          <cell r="A290">
            <v>57720</v>
          </cell>
          <cell r="P290">
            <v>0.17216864310480465</v>
          </cell>
        </row>
        <row r="291">
          <cell r="A291">
            <v>57920</v>
          </cell>
          <cell r="P291">
            <v>0.18541845733808118</v>
          </cell>
        </row>
        <row r="292">
          <cell r="A292">
            <v>58120</v>
          </cell>
          <cell r="P292">
            <v>0.19248203760488003</v>
          </cell>
        </row>
        <row r="293">
          <cell r="A293">
            <v>58320</v>
          </cell>
          <cell r="P293">
            <v>0.19575304100656274</v>
          </cell>
        </row>
        <row r="294">
          <cell r="A294">
            <v>58520</v>
          </cell>
          <cell r="P294">
            <v>0.19158775282841281</v>
          </cell>
        </row>
        <row r="295">
          <cell r="A295">
            <v>58720</v>
          </cell>
          <cell r="P295">
            <v>0.19290904085321334</v>
          </cell>
        </row>
        <row r="296">
          <cell r="A296">
            <v>58920</v>
          </cell>
          <cell r="P296">
            <v>0.19519902852280008</v>
          </cell>
        </row>
        <row r="297">
          <cell r="A297">
            <v>59120</v>
          </cell>
          <cell r="P297">
            <v>0.20230203040228198</v>
          </cell>
        </row>
        <row r="298">
          <cell r="A298">
            <v>59320</v>
          </cell>
          <cell r="P298">
            <v>0.17214651407007511</v>
          </cell>
        </row>
        <row r="299">
          <cell r="A299">
            <v>59520</v>
          </cell>
          <cell r="P299">
            <v>0.18634103911879607</v>
          </cell>
        </row>
        <row r="300">
          <cell r="A300">
            <v>59720</v>
          </cell>
          <cell r="P300">
            <v>0.1978681656937093</v>
          </cell>
        </row>
        <row r="301">
          <cell r="A301">
            <v>59920</v>
          </cell>
          <cell r="P301">
            <v>0.18069077761210031</v>
          </cell>
        </row>
        <row r="302">
          <cell r="A302">
            <v>60120</v>
          </cell>
          <cell r="P302">
            <v>0.18005398856462684</v>
          </cell>
        </row>
        <row r="303">
          <cell r="A303">
            <v>60320</v>
          </cell>
          <cell r="P303">
            <v>0.1751393568075007</v>
          </cell>
        </row>
        <row r="304">
          <cell r="A304">
            <v>60520</v>
          </cell>
          <cell r="P304">
            <v>0.20409853592117519</v>
          </cell>
        </row>
        <row r="305">
          <cell r="A305">
            <v>60720</v>
          </cell>
          <cell r="P305">
            <v>0.19938137096023542</v>
          </cell>
        </row>
        <row r="306">
          <cell r="A306">
            <v>60920</v>
          </cell>
          <cell r="P306">
            <v>0.2110836483473878</v>
          </cell>
        </row>
        <row r="307">
          <cell r="A307">
            <v>61120</v>
          </cell>
          <cell r="P307">
            <v>0.17793655440734191</v>
          </cell>
        </row>
        <row r="308">
          <cell r="A308">
            <v>61320</v>
          </cell>
          <cell r="P308">
            <v>0.18022382223149153</v>
          </cell>
        </row>
        <row r="309">
          <cell r="A309">
            <v>61520</v>
          </cell>
          <cell r="P309">
            <v>0.19134738072240309</v>
          </cell>
        </row>
        <row r="310">
          <cell r="A310">
            <v>61720</v>
          </cell>
          <cell r="P310">
            <v>0.20156517321857312</v>
          </cell>
        </row>
        <row r="311">
          <cell r="A311">
            <v>61920</v>
          </cell>
          <cell r="P311">
            <v>0.20170730472882917</v>
          </cell>
        </row>
        <row r="312">
          <cell r="A312">
            <v>62120</v>
          </cell>
          <cell r="P312">
            <v>0.19449955828469637</v>
          </cell>
        </row>
        <row r="313">
          <cell r="A313">
            <v>62320</v>
          </cell>
          <cell r="P313">
            <v>0.19761757681588021</v>
          </cell>
        </row>
        <row r="314">
          <cell r="A314">
            <v>62520</v>
          </cell>
          <cell r="P314">
            <v>0.19995801206198946</v>
          </cell>
        </row>
        <row r="315">
          <cell r="A315">
            <v>62720</v>
          </cell>
          <cell r="P315">
            <v>0.20441558823097378</v>
          </cell>
        </row>
        <row r="316">
          <cell r="A316">
            <v>62920</v>
          </cell>
          <cell r="P316">
            <v>0.20341301059001513</v>
          </cell>
        </row>
        <row r="317">
          <cell r="A317">
            <v>63120</v>
          </cell>
          <cell r="P317">
            <v>0.22680028618942646</v>
          </cell>
        </row>
        <row r="318">
          <cell r="A318">
            <v>63320</v>
          </cell>
          <cell r="P318">
            <v>0.18684544570052999</v>
          </cell>
        </row>
        <row r="319">
          <cell r="A319">
            <v>63520</v>
          </cell>
          <cell r="P319">
            <v>0.20470876905999882</v>
          </cell>
        </row>
        <row r="320">
          <cell r="A320">
            <v>63720</v>
          </cell>
          <cell r="P320">
            <v>0.17795151041781801</v>
          </cell>
        </row>
        <row r="321">
          <cell r="A321">
            <v>63920</v>
          </cell>
          <cell r="P321">
            <v>0.19479006201366672</v>
          </cell>
        </row>
        <row r="322">
          <cell r="A322">
            <v>64120</v>
          </cell>
          <cell r="P322">
            <v>0.21214228005782496</v>
          </cell>
        </row>
        <row r="323">
          <cell r="A323">
            <v>64320</v>
          </cell>
          <cell r="P323">
            <v>0.19591428115433163</v>
          </cell>
        </row>
        <row r="324">
          <cell r="A324">
            <v>64520</v>
          </cell>
          <cell r="P324">
            <v>0.19207745599577616</v>
          </cell>
        </row>
        <row r="325">
          <cell r="A325">
            <v>64720</v>
          </cell>
          <cell r="P325">
            <v>0.20144758609398555</v>
          </cell>
        </row>
        <row r="326">
          <cell r="A326">
            <v>64920</v>
          </cell>
          <cell r="P326">
            <v>0.20485906813784957</v>
          </cell>
        </row>
        <row r="327">
          <cell r="A327">
            <v>65120</v>
          </cell>
          <cell r="P327">
            <v>0.1883801447132965</v>
          </cell>
        </row>
        <row r="328">
          <cell r="A328">
            <v>65320</v>
          </cell>
          <cell r="P328">
            <v>0.18967075469864531</v>
          </cell>
        </row>
        <row r="329">
          <cell r="A329">
            <v>65520</v>
          </cell>
          <cell r="P329">
            <v>0.19831614316601359</v>
          </cell>
        </row>
        <row r="330">
          <cell r="A330">
            <v>65720</v>
          </cell>
          <cell r="P330">
            <v>0.19685313827045339</v>
          </cell>
        </row>
        <row r="331">
          <cell r="A331">
            <v>65920</v>
          </cell>
          <cell r="P331">
            <v>0.21108023255530736</v>
          </cell>
        </row>
        <row r="332">
          <cell r="A332">
            <v>66120</v>
          </cell>
          <cell r="P332">
            <v>0.21289165471808744</v>
          </cell>
        </row>
        <row r="333">
          <cell r="A333">
            <v>66320</v>
          </cell>
          <cell r="P333">
            <v>0.2099440089585666</v>
          </cell>
        </row>
        <row r="334">
          <cell r="A334">
            <v>66520</v>
          </cell>
          <cell r="P334">
            <v>0.20615375749469939</v>
          </cell>
        </row>
        <row r="335">
          <cell r="A335">
            <v>66720</v>
          </cell>
          <cell r="P335">
            <v>0.18640762693104571</v>
          </cell>
        </row>
        <row r="336">
          <cell r="A336">
            <v>66920</v>
          </cell>
          <cell r="P336">
            <v>0.21146861024003513</v>
          </cell>
        </row>
        <row r="337">
          <cell r="A337">
            <v>67120</v>
          </cell>
          <cell r="P337">
            <v>0.20292792097179227</v>
          </cell>
        </row>
        <row r="338">
          <cell r="A338">
            <v>67320</v>
          </cell>
          <cell r="P338">
            <v>0.21211737705077627</v>
          </cell>
        </row>
        <row r="339">
          <cell r="A339">
            <v>67520</v>
          </cell>
          <cell r="P339">
            <v>0.21683030692986635</v>
          </cell>
        </row>
        <row r="340">
          <cell r="A340">
            <v>67720</v>
          </cell>
          <cell r="P340">
            <v>0.18254928266144702</v>
          </cell>
        </row>
        <row r="341">
          <cell r="A341">
            <v>67920</v>
          </cell>
          <cell r="P341">
            <v>0.21900293948794264</v>
          </cell>
        </row>
        <row r="342">
          <cell r="A342">
            <v>68120</v>
          </cell>
          <cell r="P342">
            <v>0.20802670748315716</v>
          </cell>
        </row>
        <row r="343">
          <cell r="A343">
            <v>68320</v>
          </cell>
          <cell r="P343">
            <v>0.21362803883690007</v>
          </cell>
        </row>
        <row r="344">
          <cell r="A344">
            <v>68520</v>
          </cell>
          <cell r="P344">
            <v>0.18708925339393212</v>
          </cell>
        </row>
        <row r="345">
          <cell r="A345">
            <v>68720</v>
          </cell>
          <cell r="P345">
            <v>0.21441694505369507</v>
          </cell>
        </row>
        <row r="346">
          <cell r="A346">
            <v>68920</v>
          </cell>
          <cell r="P346">
            <v>0.20203013403776537</v>
          </cell>
        </row>
        <row r="347">
          <cell r="A347">
            <v>69120</v>
          </cell>
          <cell r="P347">
            <v>0.20764626876788486</v>
          </cell>
        </row>
        <row r="348">
          <cell r="A348">
            <v>69320</v>
          </cell>
          <cell r="P348">
            <v>0.20195102005052792</v>
          </cell>
        </row>
        <row r="349">
          <cell r="A349">
            <v>69520</v>
          </cell>
          <cell r="P349">
            <v>0.20547782219683991</v>
          </cell>
        </row>
        <row r="350">
          <cell r="A350">
            <v>69720</v>
          </cell>
          <cell r="P350">
            <v>0.20873307800235108</v>
          </cell>
        </row>
        <row r="351">
          <cell r="A351">
            <v>69920</v>
          </cell>
          <cell r="P351">
            <v>0.20927320700407773</v>
          </cell>
        </row>
        <row r="352">
          <cell r="A352">
            <v>70120</v>
          </cell>
          <cell r="P352">
            <v>0.21722144471423699</v>
          </cell>
        </row>
        <row r="353">
          <cell r="A353">
            <v>70320</v>
          </cell>
          <cell r="P353">
            <v>0.21544474374272099</v>
          </cell>
        </row>
        <row r="354">
          <cell r="A354">
            <v>70520</v>
          </cell>
          <cell r="P354">
            <v>0.22524230316816859</v>
          </cell>
        </row>
        <row r="355">
          <cell r="A355">
            <v>70720</v>
          </cell>
          <cell r="P355">
            <v>0.21123008009591529</v>
          </cell>
        </row>
        <row r="356">
          <cell r="A356">
            <v>70920</v>
          </cell>
          <cell r="P356">
            <v>0.19667785914064234</v>
          </cell>
        </row>
        <row r="357">
          <cell r="A357">
            <v>71120</v>
          </cell>
          <cell r="P357">
            <v>0.21568376078911883</v>
          </cell>
        </row>
        <row r="358">
          <cell r="A358">
            <v>71320</v>
          </cell>
          <cell r="P358">
            <v>0.23139488983864442</v>
          </cell>
        </row>
        <row r="359">
          <cell r="A359">
            <v>71520</v>
          </cell>
          <cell r="P359">
            <v>0.20251146486110111</v>
          </cell>
        </row>
        <row r="360">
          <cell r="A360">
            <v>71720</v>
          </cell>
          <cell r="P360">
            <v>0.18861697963250734</v>
          </cell>
        </row>
        <row r="361">
          <cell r="A361">
            <v>71920</v>
          </cell>
          <cell r="P361">
            <v>0.20044759492163364</v>
          </cell>
        </row>
        <row r="362">
          <cell r="A362">
            <v>72120</v>
          </cell>
          <cell r="P362">
            <v>0.22133529466906063</v>
          </cell>
        </row>
        <row r="363">
          <cell r="A363">
            <v>72320</v>
          </cell>
          <cell r="P363">
            <v>0.21018388798016621</v>
          </cell>
        </row>
        <row r="364">
          <cell r="A364">
            <v>72520</v>
          </cell>
          <cell r="P364">
            <v>0.17941566305270285</v>
          </cell>
        </row>
        <row r="365">
          <cell r="A365">
            <v>72720</v>
          </cell>
          <cell r="P365">
            <v>0.22270763333661567</v>
          </cell>
        </row>
        <row r="366">
          <cell r="A366">
            <v>72920</v>
          </cell>
          <cell r="P366">
            <v>0.21348158062999298</v>
          </cell>
        </row>
        <row r="367">
          <cell r="A367">
            <v>73120</v>
          </cell>
          <cell r="P367">
            <v>0.22933519225835186</v>
          </cell>
        </row>
        <row r="368">
          <cell r="A368">
            <v>73320</v>
          </cell>
          <cell r="P368">
            <v>0.21727887862503775</v>
          </cell>
        </row>
        <row r="369">
          <cell r="A369">
            <v>73520</v>
          </cell>
          <cell r="P369">
            <v>0.24417519857413156</v>
          </cell>
        </row>
        <row r="370">
          <cell r="A370">
            <v>73720</v>
          </cell>
          <cell r="P370">
            <v>0.23108003329088983</v>
          </cell>
        </row>
        <row r="371">
          <cell r="A371">
            <v>73920</v>
          </cell>
          <cell r="P371">
            <v>0.22815445394149531</v>
          </cell>
        </row>
        <row r="372">
          <cell r="A372">
            <v>74120</v>
          </cell>
          <cell r="P372">
            <v>0.21387763983414526</v>
          </cell>
        </row>
        <row r="373">
          <cell r="A373">
            <v>74320</v>
          </cell>
          <cell r="P373">
            <v>0.20574123377094011</v>
          </cell>
        </row>
        <row r="374">
          <cell r="A374">
            <v>74520</v>
          </cell>
          <cell r="P374">
            <v>0.23414147800500937</v>
          </cell>
        </row>
        <row r="375">
          <cell r="A375">
            <v>74720</v>
          </cell>
          <cell r="P375">
            <v>0.23671838788708144</v>
          </cell>
        </row>
        <row r="376">
          <cell r="A376">
            <v>74920</v>
          </cell>
          <cell r="P376">
            <v>0.21750843433712358</v>
          </cell>
        </row>
        <row r="377">
          <cell r="A377">
            <v>75120</v>
          </cell>
          <cell r="P377">
            <v>0.19831392720563978</v>
          </cell>
        </row>
        <row r="378">
          <cell r="A378">
            <v>75320</v>
          </cell>
          <cell r="P378">
            <v>0.21588551467253375</v>
          </cell>
        </row>
        <row r="379">
          <cell r="A379">
            <v>75520</v>
          </cell>
          <cell r="P379">
            <v>0.22354091466786277</v>
          </cell>
        </row>
        <row r="380">
          <cell r="A380">
            <v>75720</v>
          </cell>
          <cell r="P380">
            <v>0.21066534628953393</v>
          </cell>
        </row>
        <row r="381">
          <cell r="A381">
            <v>75920</v>
          </cell>
          <cell r="P381">
            <v>0.2226495244355278</v>
          </cell>
        </row>
        <row r="382">
          <cell r="A382">
            <v>76120</v>
          </cell>
          <cell r="P382">
            <v>0.21450930762785403</v>
          </cell>
        </row>
        <row r="383">
          <cell r="A383">
            <v>76320</v>
          </cell>
          <cell r="P383">
            <v>0.21110874195318174</v>
          </cell>
        </row>
        <row r="384">
          <cell r="A384">
            <v>76520</v>
          </cell>
          <cell r="P384">
            <v>0.21921801815693606</v>
          </cell>
        </row>
        <row r="385">
          <cell r="A385">
            <v>76720</v>
          </cell>
          <cell r="P385">
            <v>0.21854457549725984</v>
          </cell>
        </row>
        <row r="386">
          <cell r="A386">
            <v>76920</v>
          </cell>
          <cell r="P386">
            <v>0.22506278955005118</v>
          </cell>
        </row>
        <row r="387">
          <cell r="A387">
            <v>77120</v>
          </cell>
          <cell r="P387">
            <v>0.22197626950330324</v>
          </cell>
        </row>
        <row r="388">
          <cell r="A388">
            <v>77320</v>
          </cell>
          <cell r="P388">
            <v>0.23080100696908143</v>
          </cell>
        </row>
        <row r="389">
          <cell r="A389">
            <v>77520</v>
          </cell>
          <cell r="P389">
            <v>0.200802829951131</v>
          </cell>
        </row>
        <row r="390">
          <cell r="A390">
            <v>77720</v>
          </cell>
          <cell r="P390">
            <v>0.23337191404059326</v>
          </cell>
        </row>
        <row r="391">
          <cell r="A391">
            <v>77920</v>
          </cell>
          <cell r="P391">
            <v>0.21234163787355276</v>
          </cell>
        </row>
        <row r="392">
          <cell r="A392">
            <v>78120</v>
          </cell>
          <cell r="P392">
            <v>0.22832987461251703</v>
          </cell>
        </row>
        <row r="393">
          <cell r="A393">
            <v>78320</v>
          </cell>
          <cell r="P393">
            <v>0.23206604196743488</v>
          </cell>
        </row>
        <row r="394">
          <cell r="A394">
            <v>78520</v>
          </cell>
          <cell r="P394">
            <v>0.22652585399888064</v>
          </cell>
        </row>
        <row r="395">
          <cell r="A395">
            <v>78720</v>
          </cell>
          <cell r="P395">
            <v>0.2352212346041774</v>
          </cell>
        </row>
        <row r="396">
          <cell r="A396">
            <v>78920</v>
          </cell>
          <cell r="P396">
            <v>0.22004946334669964</v>
          </cell>
        </row>
        <row r="397">
          <cell r="A397">
            <v>79120</v>
          </cell>
          <cell r="P397">
            <v>0.24924150853636634</v>
          </cell>
        </row>
        <row r="398">
          <cell r="A398">
            <v>79320</v>
          </cell>
          <cell r="P398">
            <v>0.2433334455446497</v>
          </cell>
        </row>
        <row r="399">
          <cell r="A399">
            <v>79520</v>
          </cell>
          <cell r="P399">
            <v>0.22340887550538072</v>
          </cell>
        </row>
        <row r="400">
          <cell r="A400">
            <v>79720</v>
          </cell>
          <cell r="P400">
            <v>0.22676786240236016</v>
          </cell>
        </row>
        <row r="401">
          <cell r="A401">
            <v>79920</v>
          </cell>
          <cell r="P401">
            <v>0.24750056861445965</v>
          </cell>
        </row>
        <row r="402">
          <cell r="A402">
            <v>80120</v>
          </cell>
          <cell r="P402">
            <v>0.25044240941485912</v>
          </cell>
        </row>
        <row r="403">
          <cell r="A403">
            <v>80320</v>
          </cell>
          <cell r="P403">
            <v>0.23818486090562926</v>
          </cell>
        </row>
        <row r="404">
          <cell r="A404">
            <v>80520</v>
          </cell>
          <cell r="P404">
            <v>0.2488686893502027</v>
          </cell>
        </row>
        <row r="405">
          <cell r="A405">
            <v>80720</v>
          </cell>
          <cell r="P405">
            <v>0.23230826231937757</v>
          </cell>
        </row>
        <row r="406">
          <cell r="A406">
            <v>80920</v>
          </cell>
          <cell r="P406">
            <v>0.22415405750362929</v>
          </cell>
        </row>
        <row r="407">
          <cell r="A407">
            <v>81120</v>
          </cell>
          <cell r="P407">
            <v>0.22604812344385722</v>
          </cell>
        </row>
        <row r="408">
          <cell r="A408">
            <v>81320</v>
          </cell>
          <cell r="P408">
            <v>0.22890088968184594</v>
          </cell>
        </row>
        <row r="409">
          <cell r="A409">
            <v>81520</v>
          </cell>
          <cell r="P409">
            <v>0.24378145690540531</v>
          </cell>
        </row>
        <row r="410">
          <cell r="A410">
            <v>81720</v>
          </cell>
          <cell r="P410">
            <v>0.24579441073046238</v>
          </cell>
        </row>
        <row r="411">
          <cell r="A411">
            <v>81920</v>
          </cell>
          <cell r="P411">
            <v>0.25487479437901867</v>
          </cell>
        </row>
        <row r="412">
          <cell r="A412">
            <v>82120</v>
          </cell>
          <cell r="P412">
            <v>0.24589283745367907</v>
          </cell>
        </row>
        <row r="413">
          <cell r="A413">
            <v>82320</v>
          </cell>
          <cell r="P413">
            <v>0.23860412471152009</v>
          </cell>
        </row>
        <row r="414">
          <cell r="A414">
            <v>82520</v>
          </cell>
          <cell r="P414">
            <v>0.23801366003200869</v>
          </cell>
        </row>
        <row r="415">
          <cell r="A415">
            <v>82720</v>
          </cell>
          <cell r="P415">
            <v>0.25099301465552665</v>
          </cell>
        </row>
        <row r="416">
          <cell r="A416">
            <v>82920</v>
          </cell>
          <cell r="P416">
            <v>0.22528626437349755</v>
          </cell>
        </row>
        <row r="417">
          <cell r="A417">
            <v>83120</v>
          </cell>
          <cell r="P417">
            <v>0.2511518313077904</v>
          </cell>
        </row>
        <row r="418">
          <cell r="A418">
            <v>83320</v>
          </cell>
          <cell r="P418">
            <v>0.23678213649940413</v>
          </cell>
        </row>
        <row r="419">
          <cell r="A419">
            <v>83520</v>
          </cell>
          <cell r="P419">
            <v>0.24545094646706062</v>
          </cell>
        </row>
        <row r="420">
          <cell r="A420">
            <v>83720</v>
          </cell>
          <cell r="P420">
            <v>0.23260197058431722</v>
          </cell>
        </row>
        <row r="421">
          <cell r="A421">
            <v>83920</v>
          </cell>
          <cell r="P421">
            <v>0.23991513566493519</v>
          </cell>
        </row>
        <row r="422">
          <cell r="A422">
            <v>84120</v>
          </cell>
          <cell r="P422">
            <v>0.26206888179379167</v>
          </cell>
        </row>
        <row r="423">
          <cell r="A423">
            <v>84320</v>
          </cell>
          <cell r="P423">
            <v>0.24026532011238452</v>
          </cell>
        </row>
        <row r="424">
          <cell r="A424">
            <v>84520</v>
          </cell>
          <cell r="P424">
            <v>0.25473758868741397</v>
          </cell>
        </row>
        <row r="425">
          <cell r="A425">
            <v>84720</v>
          </cell>
          <cell r="P425">
            <v>0.26055285359077751</v>
          </cell>
        </row>
        <row r="426">
          <cell r="A426">
            <v>84920</v>
          </cell>
          <cell r="P426">
            <v>0.25950649021841798</v>
          </cell>
        </row>
        <row r="427">
          <cell r="A427">
            <v>85120</v>
          </cell>
          <cell r="P427">
            <v>0.23482405375821563</v>
          </cell>
        </row>
        <row r="428">
          <cell r="A428">
            <v>85320</v>
          </cell>
          <cell r="P428">
            <v>0.2330646829822805</v>
          </cell>
        </row>
        <row r="429">
          <cell r="A429">
            <v>85520</v>
          </cell>
          <cell r="P429">
            <v>0.23093983651648392</v>
          </cell>
        </row>
        <row r="430">
          <cell r="A430">
            <v>85720</v>
          </cell>
          <cell r="P430">
            <v>0.21556650197456981</v>
          </cell>
        </row>
        <row r="431">
          <cell r="A431">
            <v>85920</v>
          </cell>
          <cell r="P431">
            <v>0.24189764830591656</v>
          </cell>
        </row>
        <row r="432">
          <cell r="A432">
            <v>86120</v>
          </cell>
          <cell r="P432">
            <v>0.24976853112575573</v>
          </cell>
        </row>
        <row r="433">
          <cell r="A433">
            <v>86320</v>
          </cell>
          <cell r="P433">
            <v>0.26098907817444594</v>
          </cell>
        </row>
        <row r="434">
          <cell r="A434">
            <v>86520</v>
          </cell>
          <cell r="P434">
            <v>0.26509739528317472</v>
          </cell>
        </row>
        <row r="435">
          <cell r="A435">
            <v>86720</v>
          </cell>
          <cell r="P435">
            <v>0.23527732294109463</v>
          </cell>
        </row>
        <row r="436">
          <cell r="A436">
            <v>86920</v>
          </cell>
          <cell r="P436">
            <v>0.21930093776641091</v>
          </cell>
        </row>
        <row r="437">
          <cell r="A437">
            <v>87120</v>
          </cell>
          <cell r="P437">
            <v>0.25022109191927772</v>
          </cell>
        </row>
        <row r="438">
          <cell r="A438">
            <v>87320</v>
          </cell>
          <cell r="P438">
            <v>0.24475681919407968</v>
          </cell>
        </row>
        <row r="439">
          <cell r="A439">
            <v>87520</v>
          </cell>
          <cell r="P439">
            <v>0.24845457874827637</v>
          </cell>
        </row>
        <row r="440">
          <cell r="A440">
            <v>87720</v>
          </cell>
          <cell r="P440">
            <v>0.25487664487814221</v>
          </cell>
        </row>
        <row r="441">
          <cell r="A441">
            <v>87920</v>
          </cell>
          <cell r="P441">
            <v>0.24236629210219271</v>
          </cell>
        </row>
        <row r="442">
          <cell r="A442">
            <v>88120</v>
          </cell>
          <cell r="P442">
            <v>0.24332103195026114</v>
          </cell>
        </row>
        <row r="443">
          <cell r="A443">
            <v>88320</v>
          </cell>
          <cell r="P443">
            <v>0.25175375527098187</v>
          </cell>
        </row>
        <row r="444">
          <cell r="A444">
            <v>88520</v>
          </cell>
          <cell r="P444">
            <v>0.25816186556927295</v>
          </cell>
        </row>
        <row r="445">
          <cell r="A445">
            <v>88720</v>
          </cell>
          <cell r="P445">
            <v>0.24783804446033023</v>
          </cell>
        </row>
        <row r="446">
          <cell r="A446">
            <v>88920</v>
          </cell>
          <cell r="P446">
            <v>0.24281275269156247</v>
          </cell>
        </row>
        <row r="447">
          <cell r="A447">
            <v>89120</v>
          </cell>
          <cell r="P447">
            <v>0.25298725570113528</v>
          </cell>
        </row>
        <row r="448">
          <cell r="A448">
            <v>89320</v>
          </cell>
          <cell r="P448">
            <v>0.28578692429148717</v>
          </cell>
        </row>
        <row r="449">
          <cell r="A449">
            <v>89520</v>
          </cell>
          <cell r="P449">
            <v>0.26201666633119297</v>
          </cell>
        </row>
        <row r="450">
          <cell r="A450">
            <v>89720</v>
          </cell>
          <cell r="P450">
            <v>0.26108077855854739</v>
          </cell>
        </row>
        <row r="451">
          <cell r="A451">
            <v>89920</v>
          </cell>
          <cell r="P451">
            <v>0.25674373326843514</v>
          </cell>
        </row>
        <row r="452">
          <cell r="A452">
            <v>90120</v>
          </cell>
          <cell r="P452">
            <v>0.26431885017438317</v>
          </cell>
        </row>
        <row r="453">
          <cell r="A453">
            <v>90320</v>
          </cell>
          <cell r="P453">
            <v>0.22982908614981903</v>
          </cell>
        </row>
        <row r="454">
          <cell r="A454">
            <v>90520</v>
          </cell>
          <cell r="P454">
            <v>0.26737833837193042</v>
          </cell>
        </row>
        <row r="455">
          <cell r="A455">
            <v>90720</v>
          </cell>
          <cell r="P455">
            <v>0.24351964132054746</v>
          </cell>
        </row>
        <row r="456">
          <cell r="A456">
            <v>90920</v>
          </cell>
          <cell r="P456">
            <v>0.26151111023801871</v>
          </cell>
        </row>
        <row r="457">
          <cell r="A457">
            <v>91120</v>
          </cell>
          <cell r="P457">
            <v>0.24215864317237062</v>
          </cell>
        </row>
        <row r="458">
          <cell r="A458">
            <v>91320</v>
          </cell>
          <cell r="P458">
            <v>0.25155729906745489</v>
          </cell>
        </row>
        <row r="459">
          <cell r="A459">
            <v>91520</v>
          </cell>
          <cell r="P459">
            <v>0.25887087730665237</v>
          </cell>
        </row>
        <row r="460">
          <cell r="A460">
            <v>91720</v>
          </cell>
          <cell r="P460">
            <v>0.26407423161768345</v>
          </cell>
        </row>
        <row r="461">
          <cell r="A461">
            <v>91920</v>
          </cell>
          <cell r="P461">
            <v>0.2705826601408336</v>
          </cell>
        </row>
        <row r="462">
          <cell r="A462">
            <v>92120</v>
          </cell>
          <cell r="P462">
            <v>0.2632177627657461</v>
          </cell>
        </row>
        <row r="463">
          <cell r="A463">
            <v>92320</v>
          </cell>
          <cell r="P463">
            <v>0.26819736445025655</v>
          </cell>
        </row>
        <row r="464">
          <cell r="A464">
            <v>92520</v>
          </cell>
          <cell r="P464">
            <v>0.24610222729868647</v>
          </cell>
        </row>
        <row r="465">
          <cell r="A465">
            <v>92720</v>
          </cell>
          <cell r="P465">
            <v>0.27205681640929652</v>
          </cell>
        </row>
        <row r="466">
          <cell r="A466">
            <v>92920</v>
          </cell>
          <cell r="P466">
            <v>0.23479330864239564</v>
          </cell>
        </row>
        <row r="467">
          <cell r="A467">
            <v>93120</v>
          </cell>
          <cell r="P467">
            <v>0.25468362087434315</v>
          </cell>
        </row>
        <row r="468">
          <cell r="A468">
            <v>93320</v>
          </cell>
          <cell r="P468">
            <v>0.25407453957522214</v>
          </cell>
        </row>
        <row r="469">
          <cell r="A469">
            <v>93520</v>
          </cell>
          <cell r="P469">
            <v>0.2588429719643584</v>
          </cell>
        </row>
        <row r="470">
          <cell r="A470">
            <v>93720</v>
          </cell>
          <cell r="P470">
            <v>0.25521167570931297</v>
          </cell>
        </row>
        <row r="471">
          <cell r="A471">
            <v>93920</v>
          </cell>
          <cell r="P471">
            <v>0.24991676650635611</v>
          </cell>
        </row>
        <row r="472">
          <cell r="A472">
            <v>94120</v>
          </cell>
          <cell r="P472">
            <v>0.27367370754756892</v>
          </cell>
        </row>
        <row r="473">
          <cell r="A473">
            <v>94320</v>
          </cell>
          <cell r="P473">
            <v>0.25539758279781299</v>
          </cell>
        </row>
        <row r="474">
          <cell r="A474">
            <v>94520</v>
          </cell>
          <cell r="P474">
            <v>0.24856581415723333</v>
          </cell>
        </row>
        <row r="475">
          <cell r="A475">
            <v>94720</v>
          </cell>
          <cell r="P475">
            <v>0.25730851697582596</v>
          </cell>
        </row>
        <row r="476">
          <cell r="A476">
            <v>94920</v>
          </cell>
          <cell r="P476">
            <v>0.25665815172885831</v>
          </cell>
        </row>
        <row r="477">
          <cell r="A477">
            <v>95120</v>
          </cell>
          <cell r="P477">
            <v>0.2575409815814505</v>
          </cell>
        </row>
        <row r="478">
          <cell r="A478">
            <v>95320</v>
          </cell>
          <cell r="P478">
            <v>0.2686129826750206</v>
          </cell>
        </row>
        <row r="479">
          <cell r="A479">
            <v>95520</v>
          </cell>
          <cell r="P479">
            <v>0.25288185663233947</v>
          </cell>
        </row>
        <row r="480">
          <cell r="A480">
            <v>95720</v>
          </cell>
          <cell r="P480">
            <v>0.28104628422425032</v>
          </cell>
        </row>
        <row r="481">
          <cell r="A481">
            <v>95920</v>
          </cell>
          <cell r="P481">
            <v>0.2575086213560277</v>
          </cell>
        </row>
        <row r="482">
          <cell r="A482">
            <v>96120</v>
          </cell>
          <cell r="P482">
            <v>0.25920512371024568</v>
          </cell>
        </row>
        <row r="483">
          <cell r="A483">
            <v>96320</v>
          </cell>
          <cell r="P483">
            <v>0.29034947098428981</v>
          </cell>
        </row>
        <row r="484">
          <cell r="A484">
            <v>96520</v>
          </cell>
          <cell r="P484">
            <v>0.28309545344245662</v>
          </cell>
        </row>
        <row r="485">
          <cell r="A485">
            <v>96720</v>
          </cell>
          <cell r="P485">
            <v>0.24805227069462388</v>
          </cell>
        </row>
        <row r="486">
          <cell r="A486">
            <v>96920</v>
          </cell>
          <cell r="P486">
            <v>0.2720358658233929</v>
          </cell>
        </row>
        <row r="487">
          <cell r="A487">
            <v>97120</v>
          </cell>
          <cell r="P487">
            <v>0.29747298613599543</v>
          </cell>
        </row>
        <row r="488">
          <cell r="A488">
            <v>97320</v>
          </cell>
          <cell r="P488">
            <v>0.26196772889544767</v>
          </cell>
        </row>
        <row r="489">
          <cell r="A489">
            <v>97520</v>
          </cell>
          <cell r="P489">
            <v>0.26230236623404524</v>
          </cell>
        </row>
        <row r="490">
          <cell r="A490">
            <v>97720</v>
          </cell>
          <cell r="P490">
            <v>0.27353328117016629</v>
          </cell>
        </row>
        <row r="491">
          <cell r="A491">
            <v>97920</v>
          </cell>
          <cell r="P491">
            <v>0.27012857103755106</v>
          </cell>
        </row>
        <row r="492">
          <cell r="A492">
            <v>98120</v>
          </cell>
          <cell r="P492">
            <v>0.28056212344555354</v>
          </cell>
        </row>
        <row r="493">
          <cell r="A493">
            <v>98320</v>
          </cell>
          <cell r="P493">
            <v>0.26492147626103646</v>
          </cell>
        </row>
        <row r="494">
          <cell r="A494">
            <v>98520</v>
          </cell>
          <cell r="P494">
            <v>0.27681688041730401</v>
          </cell>
        </row>
        <row r="495">
          <cell r="A495">
            <v>98720</v>
          </cell>
          <cell r="P495">
            <v>0.26373814269344925</v>
          </cell>
        </row>
        <row r="496">
          <cell r="A496">
            <v>98920</v>
          </cell>
          <cell r="P496">
            <v>0.26982355564048666</v>
          </cell>
        </row>
        <row r="497">
          <cell r="A497">
            <v>99120</v>
          </cell>
          <cell r="P497">
            <v>0.24244316393958465</v>
          </cell>
        </row>
        <row r="498">
          <cell r="A498">
            <v>99320</v>
          </cell>
          <cell r="P498">
            <v>0.25815346299810249</v>
          </cell>
        </row>
        <row r="499">
          <cell r="A499">
            <v>99520</v>
          </cell>
          <cell r="P499">
            <v>0.27573809081335565</v>
          </cell>
        </row>
        <row r="500">
          <cell r="A500">
            <v>99720</v>
          </cell>
          <cell r="P500">
            <v>0.2935889710132451</v>
          </cell>
        </row>
        <row r="501">
          <cell r="A501">
            <v>99920</v>
          </cell>
          <cell r="P501">
            <v>0.25998890946359432</v>
          </cell>
        </row>
        <row r="502">
          <cell r="A502">
            <v>100120</v>
          </cell>
          <cell r="P502">
            <v>0.28492294846083305</v>
          </cell>
        </row>
        <row r="503">
          <cell r="A503">
            <v>100320</v>
          </cell>
          <cell r="P503">
            <v>0.27022114743076847</v>
          </cell>
        </row>
        <row r="504">
          <cell r="A504">
            <v>100520</v>
          </cell>
          <cell r="P504">
            <v>0.26131953751051284</v>
          </cell>
        </row>
        <row r="505">
          <cell r="A505">
            <v>100720</v>
          </cell>
          <cell r="P505">
            <v>0.26421869285954458</v>
          </cell>
        </row>
        <row r="506">
          <cell r="A506">
            <v>100920</v>
          </cell>
          <cell r="P506">
            <v>0.29402561099808477</v>
          </cell>
        </row>
        <row r="507">
          <cell r="A507">
            <v>101120</v>
          </cell>
          <cell r="P507">
            <v>0.28302873638366138</v>
          </cell>
        </row>
        <row r="508">
          <cell r="A508">
            <v>101320</v>
          </cell>
          <cell r="P508">
            <v>0.27637348085807611</v>
          </cell>
        </row>
        <row r="509">
          <cell r="A509">
            <v>101520</v>
          </cell>
          <cell r="P509">
            <v>0.28357322097654158</v>
          </cell>
        </row>
        <row r="510">
          <cell r="A510">
            <v>101720</v>
          </cell>
          <cell r="P510">
            <v>0.24948700284630682</v>
          </cell>
        </row>
        <row r="511">
          <cell r="A511">
            <v>101920</v>
          </cell>
          <cell r="P511">
            <v>0.2690751191921214</v>
          </cell>
        </row>
        <row r="512">
          <cell r="A512">
            <v>102120</v>
          </cell>
          <cell r="P512">
            <v>0.29155835739979508</v>
          </cell>
        </row>
        <row r="513">
          <cell r="A513">
            <v>102320</v>
          </cell>
          <cell r="P513">
            <v>0.26625891694063641</v>
          </cell>
        </row>
        <row r="514">
          <cell r="A514">
            <v>102520</v>
          </cell>
          <cell r="P514">
            <v>0.26729831025592282</v>
          </cell>
        </row>
        <row r="515">
          <cell r="A515">
            <v>102720</v>
          </cell>
          <cell r="P515">
            <v>0.25692867325369906</v>
          </cell>
        </row>
        <row r="516">
          <cell r="A516">
            <v>102920</v>
          </cell>
          <cell r="P516">
            <v>0.27378531830854441</v>
          </cell>
        </row>
        <row r="517">
          <cell r="A517">
            <v>103120</v>
          </cell>
          <cell r="P517">
            <v>0.2740998809821325</v>
          </cell>
        </row>
        <row r="518">
          <cell r="A518">
            <v>103320</v>
          </cell>
          <cell r="P518">
            <v>0.25700901756281169</v>
          </cell>
        </row>
        <row r="519">
          <cell r="A519">
            <v>103520</v>
          </cell>
          <cell r="P519">
            <v>0.27614852444446603</v>
          </cell>
        </row>
        <row r="520">
          <cell r="A520">
            <v>103720</v>
          </cell>
          <cell r="P520">
            <v>0.2558783936484853</v>
          </cell>
        </row>
        <row r="521">
          <cell r="A521">
            <v>103920</v>
          </cell>
          <cell r="P521">
            <v>0.27709416529458353</v>
          </cell>
        </row>
        <row r="522">
          <cell r="A522">
            <v>104120</v>
          </cell>
          <cell r="P522">
            <v>0.27627904657424951</v>
          </cell>
        </row>
        <row r="523">
          <cell r="A523">
            <v>104320</v>
          </cell>
          <cell r="P523">
            <v>0.27798345654038448</v>
          </cell>
        </row>
        <row r="524">
          <cell r="A524">
            <v>104520</v>
          </cell>
          <cell r="P524">
            <v>0.27031033115209202</v>
          </cell>
        </row>
        <row r="525">
          <cell r="A525">
            <v>104720</v>
          </cell>
          <cell r="P525">
            <v>0.27220680251056545</v>
          </cell>
        </row>
        <row r="526">
          <cell r="A526">
            <v>104920</v>
          </cell>
          <cell r="P526">
            <v>0.27795913196846711</v>
          </cell>
        </row>
        <row r="527">
          <cell r="A527">
            <v>105120</v>
          </cell>
          <cell r="P527">
            <v>0.27595376193775939</v>
          </cell>
        </row>
        <row r="528">
          <cell r="A528">
            <v>105320</v>
          </cell>
          <cell r="P528">
            <v>0.27890576082102858</v>
          </cell>
        </row>
        <row r="529">
          <cell r="A529">
            <v>105520</v>
          </cell>
          <cell r="P529">
            <v>0.27968124675114941</v>
          </cell>
        </row>
        <row r="530">
          <cell r="A530">
            <v>105720</v>
          </cell>
          <cell r="P530">
            <v>0.25081797380993193</v>
          </cell>
        </row>
        <row r="531">
          <cell r="A531">
            <v>105920</v>
          </cell>
          <cell r="P531">
            <v>0.29039244240319628</v>
          </cell>
        </row>
        <row r="532">
          <cell r="A532">
            <v>106120</v>
          </cell>
          <cell r="P532">
            <v>0.27547472519208355</v>
          </cell>
        </row>
        <row r="533">
          <cell r="A533">
            <v>106320</v>
          </cell>
          <cell r="P533">
            <v>0.29368264484826362</v>
          </cell>
        </row>
        <row r="534">
          <cell r="A534">
            <v>106520</v>
          </cell>
          <cell r="P534">
            <v>0.29437238873751137</v>
          </cell>
        </row>
        <row r="535">
          <cell r="A535">
            <v>106720</v>
          </cell>
          <cell r="P535">
            <v>0.29791157341487423</v>
          </cell>
        </row>
        <row r="536">
          <cell r="A536">
            <v>106920</v>
          </cell>
          <cell r="P536">
            <v>0.28247767279396357</v>
          </cell>
        </row>
        <row r="537">
          <cell r="A537">
            <v>107120</v>
          </cell>
          <cell r="P537">
            <v>0.27454138589327032</v>
          </cell>
        </row>
        <row r="538">
          <cell r="A538">
            <v>107320</v>
          </cell>
          <cell r="P538">
            <v>0.30958800132091929</v>
          </cell>
        </row>
        <row r="539">
          <cell r="A539">
            <v>107520</v>
          </cell>
          <cell r="P539">
            <v>0.28676903005174181</v>
          </cell>
        </row>
        <row r="540">
          <cell r="A540">
            <v>107720</v>
          </cell>
          <cell r="P540">
            <v>0.30148548607052406</v>
          </cell>
        </row>
        <row r="541">
          <cell r="A541">
            <v>107920</v>
          </cell>
          <cell r="P541">
            <v>0.28935931621156036</v>
          </cell>
        </row>
        <row r="542">
          <cell r="A542">
            <v>108120</v>
          </cell>
          <cell r="P542">
            <v>0.27779878363717692</v>
          </cell>
        </row>
        <row r="543">
          <cell r="A543">
            <v>108320</v>
          </cell>
          <cell r="P543">
            <v>0.28631706445335769</v>
          </cell>
        </row>
        <row r="544">
          <cell r="A544">
            <v>108520</v>
          </cell>
          <cell r="P544">
            <v>0.2857650582197313</v>
          </cell>
        </row>
        <row r="545">
          <cell r="A545">
            <v>108720</v>
          </cell>
          <cell r="P545">
            <v>0.27906340096727972</v>
          </cell>
        </row>
        <row r="546">
          <cell r="A546">
            <v>108920</v>
          </cell>
          <cell r="P546">
            <v>0.26609343936381713</v>
          </cell>
        </row>
        <row r="547">
          <cell r="A547">
            <v>109120</v>
          </cell>
          <cell r="P547">
            <v>0.27183509447208204</v>
          </cell>
        </row>
        <row r="548">
          <cell r="A548">
            <v>109320</v>
          </cell>
          <cell r="P548">
            <v>0.25425290562297503</v>
          </cell>
        </row>
        <row r="549">
          <cell r="A549">
            <v>109520</v>
          </cell>
          <cell r="P549">
            <v>0.29730869612678501</v>
          </cell>
        </row>
        <row r="550">
          <cell r="A550">
            <v>109720</v>
          </cell>
          <cell r="P550">
            <v>0.2760645627753831</v>
          </cell>
        </row>
        <row r="551">
          <cell r="A551">
            <v>109920</v>
          </cell>
          <cell r="P551">
            <v>0.27589865674080977</v>
          </cell>
        </row>
        <row r="552">
          <cell r="A552">
            <v>110120</v>
          </cell>
          <cell r="P552">
            <v>0.28002768104952402</v>
          </cell>
        </row>
        <row r="553">
          <cell r="A553">
            <v>110320</v>
          </cell>
          <cell r="P553">
            <v>0.28390598533648198</v>
          </cell>
        </row>
        <row r="554">
          <cell r="A554">
            <v>110520</v>
          </cell>
          <cell r="P554">
            <v>0.2981915191818823</v>
          </cell>
        </row>
        <row r="555">
          <cell r="A555">
            <v>110720</v>
          </cell>
          <cell r="P555">
            <v>0.30809182917798072</v>
          </cell>
        </row>
        <row r="556">
          <cell r="A556">
            <v>110920</v>
          </cell>
          <cell r="P556">
            <v>0.27771975456179637</v>
          </cell>
        </row>
        <row r="557">
          <cell r="A557">
            <v>111120</v>
          </cell>
          <cell r="P557">
            <v>0.28603255703422048</v>
          </cell>
        </row>
        <row r="558">
          <cell r="A558">
            <v>111320</v>
          </cell>
          <cell r="P558">
            <v>0.3146079702560417</v>
          </cell>
        </row>
        <row r="559">
          <cell r="A559">
            <v>111520</v>
          </cell>
          <cell r="P559">
            <v>0.27615553674617827</v>
          </cell>
        </row>
        <row r="560">
          <cell r="A560">
            <v>111720</v>
          </cell>
          <cell r="P560">
            <v>0.27443354792717972</v>
          </cell>
        </row>
        <row r="561">
          <cell r="A561">
            <v>111920</v>
          </cell>
          <cell r="P561">
            <v>0.28839057111086569</v>
          </cell>
        </row>
        <row r="562">
          <cell r="A562">
            <v>112120</v>
          </cell>
          <cell r="P562">
            <v>0.28088535907810042</v>
          </cell>
        </row>
        <row r="563">
          <cell r="A563">
            <v>112320</v>
          </cell>
          <cell r="P563">
            <v>0.29281153666288096</v>
          </cell>
        </row>
        <row r="564">
          <cell r="A564">
            <v>112520</v>
          </cell>
          <cell r="P564">
            <v>0.27547526617586493</v>
          </cell>
        </row>
        <row r="565">
          <cell r="A565">
            <v>112720</v>
          </cell>
          <cell r="P565">
            <v>0.30604016476574708</v>
          </cell>
        </row>
        <row r="566">
          <cell r="A566">
            <v>112920</v>
          </cell>
          <cell r="P566">
            <v>0.28113155807143486</v>
          </cell>
        </row>
        <row r="567">
          <cell r="A567">
            <v>113120</v>
          </cell>
          <cell r="P567">
            <v>0.28494633078862569</v>
          </cell>
        </row>
        <row r="568">
          <cell r="A568">
            <v>113320</v>
          </cell>
          <cell r="P568">
            <v>0.27616037183104136</v>
          </cell>
        </row>
        <row r="569">
          <cell r="A569">
            <v>113520</v>
          </cell>
          <cell r="P569">
            <v>0.29908925138737208</v>
          </cell>
        </row>
        <row r="570">
          <cell r="A570">
            <v>113720</v>
          </cell>
          <cell r="P570">
            <v>0.30560079443892751</v>
          </cell>
        </row>
        <row r="571">
          <cell r="A571">
            <v>113920</v>
          </cell>
          <cell r="P571">
            <v>0.27847050265619377</v>
          </cell>
        </row>
        <row r="572">
          <cell r="A572">
            <v>114120</v>
          </cell>
          <cell r="P572">
            <v>0.30831939642565193</v>
          </cell>
        </row>
        <row r="573">
          <cell r="A573">
            <v>114320</v>
          </cell>
          <cell r="P573">
            <v>0.28591760170292119</v>
          </cell>
        </row>
        <row r="574">
          <cell r="A574">
            <v>114520</v>
          </cell>
          <cell r="P574">
            <v>0.28745008029610902</v>
          </cell>
        </row>
        <row r="575">
          <cell r="A575">
            <v>114720</v>
          </cell>
          <cell r="P575">
            <v>0.3006288030983239</v>
          </cell>
        </row>
        <row r="576">
          <cell r="A576">
            <v>114920</v>
          </cell>
          <cell r="P576">
            <v>0.3015277662247966</v>
          </cell>
        </row>
        <row r="577">
          <cell r="A577">
            <v>115120</v>
          </cell>
          <cell r="P577">
            <v>0.28880170710036596</v>
          </cell>
        </row>
        <row r="578">
          <cell r="A578">
            <v>115320</v>
          </cell>
          <cell r="P578">
            <v>0.30601887085402452</v>
          </cell>
        </row>
        <row r="579">
          <cell r="A579">
            <v>115520</v>
          </cell>
          <cell r="P579">
            <v>0.28500107445739903</v>
          </cell>
        </row>
        <row r="580">
          <cell r="A580">
            <v>115720</v>
          </cell>
          <cell r="P580">
            <v>0.30237413476031827</v>
          </cell>
        </row>
        <row r="581">
          <cell r="A581">
            <v>115920</v>
          </cell>
          <cell r="P581">
            <v>0.280374495339619</v>
          </cell>
        </row>
        <row r="582">
          <cell r="A582">
            <v>116120</v>
          </cell>
          <cell r="P582">
            <v>0.29901128032432817</v>
          </cell>
        </row>
        <row r="583">
          <cell r="A583">
            <v>116320</v>
          </cell>
          <cell r="P583">
            <v>0.29825912186146969</v>
          </cell>
        </row>
        <row r="584">
          <cell r="A584">
            <v>116520</v>
          </cell>
          <cell r="P584">
            <v>0.30141773361741103</v>
          </cell>
        </row>
        <row r="585">
          <cell r="A585">
            <v>116720</v>
          </cell>
          <cell r="P585">
            <v>0.30316260775995352</v>
          </cell>
        </row>
        <row r="586">
          <cell r="A586">
            <v>116920</v>
          </cell>
          <cell r="P586">
            <v>0.2879014326703635</v>
          </cell>
        </row>
        <row r="587">
          <cell r="A587">
            <v>117120</v>
          </cell>
          <cell r="P587">
            <v>0.29688863901998791</v>
          </cell>
        </row>
        <row r="588">
          <cell r="A588">
            <v>117320</v>
          </cell>
          <cell r="P588">
            <v>0.29667875659421955</v>
          </cell>
        </row>
        <row r="589">
          <cell r="A589">
            <v>117520</v>
          </cell>
          <cell r="P589">
            <v>0.30820730822212017</v>
          </cell>
        </row>
        <row r="590">
          <cell r="A590">
            <v>117720</v>
          </cell>
          <cell r="P590">
            <v>0.2874314499119085</v>
          </cell>
        </row>
        <row r="591">
          <cell r="A591">
            <v>117920</v>
          </cell>
          <cell r="P591">
            <v>0.295657734575415</v>
          </cell>
        </row>
        <row r="592">
          <cell r="A592">
            <v>118120</v>
          </cell>
          <cell r="P592">
            <v>0.30368893123176638</v>
          </cell>
        </row>
        <row r="593">
          <cell r="A593">
            <v>118320</v>
          </cell>
          <cell r="P593">
            <v>0.28964715376112271</v>
          </cell>
        </row>
        <row r="594">
          <cell r="A594">
            <v>118520</v>
          </cell>
          <cell r="P594">
            <v>0.29968206980831685</v>
          </cell>
        </row>
        <row r="595">
          <cell r="A595">
            <v>118720</v>
          </cell>
          <cell r="P595">
            <v>0.3055981539090683</v>
          </cell>
        </row>
        <row r="596">
          <cell r="A596">
            <v>118920</v>
          </cell>
          <cell r="P596">
            <v>0.28721714342360727</v>
          </cell>
        </row>
        <row r="597">
          <cell r="A597">
            <v>119120</v>
          </cell>
          <cell r="P597">
            <v>0.30747517666831237</v>
          </cell>
        </row>
        <row r="598">
          <cell r="A598">
            <v>119320</v>
          </cell>
          <cell r="P598">
            <v>0.30317702689390208</v>
          </cell>
        </row>
        <row r="599">
          <cell r="A599">
            <v>119520</v>
          </cell>
          <cell r="P599">
            <v>0.32238502887729242</v>
          </cell>
        </row>
        <row r="600">
          <cell r="A600">
            <v>119720</v>
          </cell>
          <cell r="P600">
            <v>0.30041785684333083</v>
          </cell>
        </row>
        <row r="601">
          <cell r="A601">
            <v>119920</v>
          </cell>
          <cell r="P601">
            <v>0.3113386824324324</v>
          </cell>
        </row>
        <row r="602">
          <cell r="A602">
            <v>120120</v>
          </cell>
          <cell r="P602">
            <v>0.30940100607859555</v>
          </cell>
        </row>
        <row r="603">
          <cell r="A603">
            <v>120320</v>
          </cell>
          <cell r="P603">
            <v>0.31842083085401696</v>
          </cell>
        </row>
        <row r="604">
          <cell r="A604">
            <v>120520</v>
          </cell>
          <cell r="P604">
            <v>0.29535744802050701</v>
          </cell>
        </row>
        <row r="605">
          <cell r="A605">
            <v>120720</v>
          </cell>
          <cell r="P605">
            <v>0.30609994830344656</v>
          </cell>
        </row>
        <row r="606">
          <cell r="A606">
            <v>120920</v>
          </cell>
          <cell r="P606">
            <v>0.31563508360222942</v>
          </cell>
        </row>
        <row r="607">
          <cell r="A607">
            <v>121120</v>
          </cell>
          <cell r="P607">
            <v>0.28206939903225337</v>
          </cell>
        </row>
        <row r="608">
          <cell r="A608">
            <v>121320</v>
          </cell>
          <cell r="P608">
            <v>0.30900565411375935</v>
          </cell>
        </row>
        <row r="609">
          <cell r="A609">
            <v>121520</v>
          </cell>
          <cell r="P609">
            <v>0.26808860242607702</v>
          </cell>
        </row>
        <row r="610">
          <cell r="A610">
            <v>121720</v>
          </cell>
          <cell r="P610">
            <v>0.30825638308928083</v>
          </cell>
        </row>
        <row r="611">
          <cell r="A611">
            <v>121920</v>
          </cell>
          <cell r="P611">
            <v>0.32458890651498812</v>
          </cell>
        </row>
        <row r="612">
          <cell r="A612">
            <v>122120</v>
          </cell>
          <cell r="P612">
            <v>0.30352887891140384</v>
          </cell>
        </row>
        <row r="613">
          <cell r="A613">
            <v>122320</v>
          </cell>
          <cell r="P613">
            <v>0.30515331335061563</v>
          </cell>
        </row>
        <row r="614">
          <cell r="A614">
            <v>122520</v>
          </cell>
          <cell r="P614">
            <v>0.30931729819604703</v>
          </cell>
        </row>
        <row r="615">
          <cell r="A615">
            <v>122720</v>
          </cell>
          <cell r="P615">
            <v>0.31676533831920645</v>
          </cell>
        </row>
        <row r="616">
          <cell r="A616">
            <v>122920</v>
          </cell>
          <cell r="P616">
            <v>0.30693513406940065</v>
          </cell>
        </row>
        <row r="617">
          <cell r="A617">
            <v>123120</v>
          </cell>
          <cell r="P617">
            <v>0.30754133998933159</v>
          </cell>
        </row>
        <row r="618">
          <cell r="A618">
            <v>123320</v>
          </cell>
          <cell r="P618">
            <v>0.30010244975442191</v>
          </cell>
        </row>
        <row r="619">
          <cell r="A619">
            <v>123520</v>
          </cell>
          <cell r="P619">
            <v>0.31719219219219219</v>
          </cell>
        </row>
        <row r="620">
          <cell r="A620">
            <v>123720</v>
          </cell>
          <cell r="P620">
            <v>0.31187082923161402</v>
          </cell>
        </row>
        <row r="621">
          <cell r="A621">
            <v>123920</v>
          </cell>
          <cell r="P621">
            <v>0.31785364401840305</v>
          </cell>
        </row>
        <row r="622">
          <cell r="A622">
            <v>124120</v>
          </cell>
          <cell r="P622">
            <v>0.31586189516129032</v>
          </cell>
        </row>
        <row r="623">
          <cell r="A623">
            <v>124320</v>
          </cell>
          <cell r="P623">
            <v>0.29983108315170887</v>
          </cell>
        </row>
        <row r="624">
          <cell r="A624">
            <v>124520</v>
          </cell>
          <cell r="P624">
            <v>0.28790806417694431</v>
          </cell>
        </row>
        <row r="625">
          <cell r="A625">
            <v>124720</v>
          </cell>
          <cell r="P625">
            <v>0.30840928909428567</v>
          </cell>
        </row>
        <row r="626">
          <cell r="A626">
            <v>124920</v>
          </cell>
          <cell r="P626">
            <v>0.2973744963219937</v>
          </cell>
        </row>
        <row r="627">
          <cell r="A627">
            <v>125120</v>
          </cell>
          <cell r="P627">
            <v>0.31122451524720274</v>
          </cell>
        </row>
        <row r="628">
          <cell r="A628">
            <v>125320</v>
          </cell>
          <cell r="P628">
            <v>0.29381462671534053</v>
          </cell>
        </row>
        <row r="629">
          <cell r="A629">
            <v>125520</v>
          </cell>
          <cell r="P629">
            <v>0.3115696520115766</v>
          </cell>
        </row>
        <row r="630">
          <cell r="A630">
            <v>125720</v>
          </cell>
          <cell r="P630">
            <v>0.31098507492678124</v>
          </cell>
        </row>
        <row r="631">
          <cell r="A631">
            <v>125920</v>
          </cell>
          <cell r="P631">
            <v>0.3096970920940762</v>
          </cell>
        </row>
        <row r="632">
          <cell r="A632">
            <v>126120</v>
          </cell>
          <cell r="P632">
            <v>0.2683488677038664</v>
          </cell>
        </row>
        <row r="633">
          <cell r="A633">
            <v>126320</v>
          </cell>
          <cell r="P633">
            <v>0.29911569638909358</v>
          </cell>
        </row>
        <row r="634">
          <cell r="A634">
            <v>126520</v>
          </cell>
          <cell r="P634">
            <v>0.30841605261555322</v>
          </cell>
        </row>
        <row r="635">
          <cell r="A635">
            <v>126720</v>
          </cell>
          <cell r="P635">
            <v>0.31955861807912705</v>
          </cell>
        </row>
        <row r="636">
          <cell r="A636">
            <v>126920</v>
          </cell>
          <cell r="P636">
            <v>0.32508673415521055</v>
          </cell>
        </row>
        <row r="637">
          <cell r="A637">
            <v>127120</v>
          </cell>
          <cell r="P637">
            <v>0.29430733909351064</v>
          </cell>
        </row>
        <row r="638">
          <cell r="A638">
            <v>127320</v>
          </cell>
          <cell r="P638">
            <v>0.33187958143921437</v>
          </cell>
        </row>
        <row r="639">
          <cell r="A639">
            <v>127520</v>
          </cell>
          <cell r="P639">
            <v>0.31242131162559383</v>
          </cell>
        </row>
        <row r="640">
          <cell r="A640">
            <v>127720</v>
          </cell>
          <cell r="P640">
            <v>0.32221788068618679</v>
          </cell>
        </row>
        <row r="641">
          <cell r="A641">
            <v>127920</v>
          </cell>
          <cell r="P641">
            <v>0.30439356077478064</v>
          </cell>
        </row>
        <row r="642">
          <cell r="A642">
            <v>128120</v>
          </cell>
          <cell r="P642">
            <v>0.31088527436611091</v>
          </cell>
        </row>
        <row r="643">
          <cell r="A643">
            <v>128320</v>
          </cell>
          <cell r="P643">
            <v>0.32255009866039996</v>
          </cell>
        </row>
        <row r="644">
          <cell r="A644">
            <v>128520</v>
          </cell>
          <cell r="P644">
            <v>0.32720740426532297</v>
          </cell>
        </row>
        <row r="645">
          <cell r="A645">
            <v>128720</v>
          </cell>
          <cell r="P645">
            <v>0.31581096253955293</v>
          </cell>
        </row>
        <row r="646">
          <cell r="A646">
            <v>128920</v>
          </cell>
          <cell r="P646">
            <v>0.33047594741609243</v>
          </cell>
        </row>
        <row r="647">
          <cell r="A647">
            <v>129120</v>
          </cell>
          <cell r="P647">
            <v>0.31802570699239213</v>
          </cell>
        </row>
        <row r="648">
          <cell r="A648">
            <v>129320</v>
          </cell>
          <cell r="P648">
            <v>0.32057087410042856</v>
          </cell>
        </row>
        <row r="649">
          <cell r="A649">
            <v>129520</v>
          </cell>
          <cell r="P649">
            <v>0.31055220490712099</v>
          </cell>
        </row>
        <row r="650">
          <cell r="A650">
            <v>129720</v>
          </cell>
          <cell r="P650">
            <v>0.31937530381024792</v>
          </cell>
        </row>
        <row r="651">
          <cell r="A651">
            <v>129920</v>
          </cell>
          <cell r="P651">
            <v>0.30734020106739485</v>
          </cell>
        </row>
        <row r="652">
          <cell r="A652">
            <v>130120</v>
          </cell>
          <cell r="P652">
            <v>0.31770087648845896</v>
          </cell>
        </row>
        <row r="653">
          <cell r="A653">
            <v>130320</v>
          </cell>
          <cell r="P653">
            <v>0.29756008305018844</v>
          </cell>
        </row>
        <row r="654">
          <cell r="A654">
            <v>130520</v>
          </cell>
          <cell r="P654">
            <v>0.32527376862524254</v>
          </cell>
        </row>
        <row r="655">
          <cell r="A655">
            <v>130720</v>
          </cell>
          <cell r="P655">
            <v>0.31589562647926478</v>
          </cell>
        </row>
        <row r="656">
          <cell r="A656">
            <v>130920</v>
          </cell>
          <cell r="P656">
            <v>0.32343940859928333</v>
          </cell>
        </row>
        <row r="657">
          <cell r="A657">
            <v>131120</v>
          </cell>
          <cell r="P657">
            <v>0.3128362372144895</v>
          </cell>
        </row>
        <row r="658">
          <cell r="A658">
            <v>131320</v>
          </cell>
          <cell r="P658">
            <v>0.31956218129851577</v>
          </cell>
        </row>
        <row r="659">
          <cell r="A659">
            <v>131520</v>
          </cell>
          <cell r="P659">
            <v>0.30140291933778796</v>
          </cell>
        </row>
        <row r="660">
          <cell r="A660">
            <v>131720</v>
          </cell>
          <cell r="P660">
            <v>0.31815368134353056</v>
          </cell>
        </row>
        <row r="661">
          <cell r="A661">
            <v>131920</v>
          </cell>
          <cell r="P661">
            <v>0.32984253308176553</v>
          </cell>
        </row>
        <row r="662">
          <cell r="A662">
            <v>132120</v>
          </cell>
          <cell r="P662">
            <v>0.32867350108729421</v>
          </cell>
        </row>
        <row r="663">
          <cell r="A663">
            <v>132320</v>
          </cell>
          <cell r="P663">
            <v>0.32535894422763517</v>
          </cell>
        </row>
        <row r="664">
          <cell r="A664">
            <v>132520</v>
          </cell>
          <cell r="P664">
            <v>0.33539182935425543</v>
          </cell>
        </row>
        <row r="665">
          <cell r="A665">
            <v>132720</v>
          </cell>
          <cell r="P665">
            <v>0.32223031440174793</v>
          </cell>
        </row>
        <row r="666">
          <cell r="A666">
            <v>132920</v>
          </cell>
          <cell r="P666">
            <v>0.30638544824167918</v>
          </cell>
        </row>
        <row r="667">
          <cell r="A667">
            <v>133120</v>
          </cell>
          <cell r="P667">
            <v>0.32579566551270744</v>
          </cell>
        </row>
        <row r="668">
          <cell r="A668">
            <v>133320</v>
          </cell>
          <cell r="P668">
            <v>0.31586886175822193</v>
          </cell>
        </row>
        <row r="669">
          <cell r="A669">
            <v>133520</v>
          </cell>
          <cell r="P669">
            <v>0.33243082338933033</v>
          </cell>
        </row>
        <row r="670">
          <cell r="A670">
            <v>133720</v>
          </cell>
          <cell r="P670">
            <v>0.31195767669754809</v>
          </cell>
        </row>
        <row r="671">
          <cell r="A671">
            <v>133920</v>
          </cell>
          <cell r="P671">
            <v>0.32368897848776379</v>
          </cell>
        </row>
        <row r="672">
          <cell r="A672">
            <v>134120</v>
          </cell>
          <cell r="P672">
            <v>0.33782855333093248</v>
          </cell>
        </row>
        <row r="673">
          <cell r="A673">
            <v>134320</v>
          </cell>
          <cell r="P673">
            <v>0.31281107532728258</v>
          </cell>
        </row>
        <row r="674">
          <cell r="A674">
            <v>134520</v>
          </cell>
          <cell r="P674">
            <v>0.31602040014150384</v>
          </cell>
        </row>
        <row r="675">
          <cell r="A675">
            <v>134720</v>
          </cell>
          <cell r="P675">
            <v>0.31625084288604183</v>
          </cell>
        </row>
        <row r="676">
          <cell r="A676">
            <v>134920</v>
          </cell>
          <cell r="P676">
            <v>0.3241412747920665</v>
          </cell>
        </row>
        <row r="677">
          <cell r="A677">
            <v>135120</v>
          </cell>
          <cell r="P677">
            <v>0.34609312539847997</v>
          </cell>
        </row>
        <row r="678">
          <cell r="A678">
            <v>135320</v>
          </cell>
          <cell r="P678">
            <v>0.33472618043792118</v>
          </cell>
        </row>
        <row r="679">
          <cell r="A679">
            <v>135520</v>
          </cell>
          <cell r="P679">
            <v>0.33501988813874456</v>
          </cell>
        </row>
        <row r="680">
          <cell r="A680">
            <v>135720</v>
          </cell>
          <cell r="P680">
            <v>0.31036066621400327</v>
          </cell>
        </row>
        <row r="681">
          <cell r="A681">
            <v>135920</v>
          </cell>
          <cell r="P681">
            <v>0.33000312364600026</v>
          </cell>
        </row>
        <row r="682">
          <cell r="A682">
            <v>136120</v>
          </cell>
          <cell r="P682">
            <v>0.34371429453725721</v>
          </cell>
        </row>
        <row r="683">
          <cell r="A683">
            <v>136320</v>
          </cell>
          <cell r="P683">
            <v>0.31796165364017048</v>
          </cell>
        </row>
        <row r="684">
          <cell r="A684">
            <v>136520</v>
          </cell>
          <cell r="P684">
            <v>0.34225150371976165</v>
          </cell>
        </row>
        <row r="685">
          <cell r="A685">
            <v>136720</v>
          </cell>
          <cell r="P685">
            <v>0.3417183610170183</v>
          </cell>
        </row>
        <row r="686">
          <cell r="A686">
            <v>136920</v>
          </cell>
          <cell r="P686">
            <v>0.32517692690154676</v>
          </cell>
        </row>
        <row r="687">
          <cell r="A687">
            <v>137120</v>
          </cell>
          <cell r="P687">
            <v>0.34583169887475235</v>
          </cell>
        </row>
        <row r="688">
          <cell r="A688">
            <v>137320</v>
          </cell>
          <cell r="P688">
            <v>0.32974853945898108</v>
          </cell>
        </row>
        <row r="689">
          <cell r="A689">
            <v>137520</v>
          </cell>
          <cell r="P689">
            <v>0.32051647346400131</v>
          </cell>
        </row>
        <row r="690">
          <cell r="A690">
            <v>137720</v>
          </cell>
          <cell r="P690">
            <v>0.33794747123286978</v>
          </cell>
        </row>
        <row r="691">
          <cell r="A691">
            <v>137920</v>
          </cell>
          <cell r="P691">
            <v>0.35500909560153748</v>
          </cell>
        </row>
        <row r="692">
          <cell r="A692">
            <v>138120</v>
          </cell>
          <cell r="P692">
            <v>0.3252733086460321</v>
          </cell>
        </row>
        <row r="693">
          <cell r="A693">
            <v>138320</v>
          </cell>
          <cell r="P693">
            <v>0.32864207400926687</v>
          </cell>
        </row>
        <row r="694">
          <cell r="A694">
            <v>138520</v>
          </cell>
          <cell r="P694">
            <v>0.33004290100237887</v>
          </cell>
        </row>
        <row r="695">
          <cell r="A695">
            <v>138720</v>
          </cell>
          <cell r="P695">
            <v>0.32868607789515075</v>
          </cell>
        </row>
        <row r="696">
          <cell r="A696">
            <v>138920</v>
          </cell>
          <cell r="P696">
            <v>0.31515203529904734</v>
          </cell>
        </row>
        <row r="697">
          <cell r="A697">
            <v>139120</v>
          </cell>
          <cell r="P697">
            <v>0.31767117029573522</v>
          </cell>
        </row>
        <row r="698">
          <cell r="A698">
            <v>139320</v>
          </cell>
          <cell r="P698">
            <v>0.32523715524770669</v>
          </cell>
        </row>
        <row r="699">
          <cell r="A699">
            <v>139520</v>
          </cell>
          <cell r="P699">
            <v>0.35368379101684183</v>
          </cell>
        </row>
        <row r="700">
          <cell r="A700">
            <v>139720</v>
          </cell>
          <cell r="P700">
            <v>0.33895480914302029</v>
          </cell>
        </row>
        <row r="701">
          <cell r="A701">
            <v>139920</v>
          </cell>
          <cell r="P701">
            <v>0.32857371522069972</v>
          </cell>
        </row>
        <row r="702">
          <cell r="A702">
            <v>140120</v>
          </cell>
          <cell r="P702">
            <v>0.33609124817112124</v>
          </cell>
        </row>
        <row r="703">
          <cell r="A703">
            <v>140320</v>
          </cell>
          <cell r="P703">
            <v>0.3544746523240091</v>
          </cell>
        </row>
        <row r="704">
          <cell r="A704">
            <v>140520</v>
          </cell>
          <cell r="P704">
            <v>0.32296871829938156</v>
          </cell>
        </row>
        <row r="705">
          <cell r="A705">
            <v>140720</v>
          </cell>
          <cell r="P705">
            <v>0.31907010496836641</v>
          </cell>
        </row>
        <row r="706">
          <cell r="A706">
            <v>140920</v>
          </cell>
          <cell r="P706">
            <v>0.3357703249406585</v>
          </cell>
        </row>
        <row r="707">
          <cell r="A707">
            <v>141120</v>
          </cell>
          <cell r="P707">
            <v>0.34449428329127113</v>
          </cell>
        </row>
        <row r="708">
          <cell r="A708">
            <v>141320</v>
          </cell>
          <cell r="P708">
            <v>0.3341184143778535</v>
          </cell>
        </row>
        <row r="709">
          <cell r="A709">
            <v>141520</v>
          </cell>
          <cell r="P709">
            <v>0.34004033040475318</v>
          </cell>
        </row>
        <row r="710">
          <cell r="A710">
            <v>141720</v>
          </cell>
          <cell r="P710">
            <v>0.32483969551045727</v>
          </cell>
        </row>
        <row r="711">
          <cell r="A711">
            <v>141920</v>
          </cell>
          <cell r="P711">
            <v>0.32697383227284821</v>
          </cell>
        </row>
        <row r="712">
          <cell r="A712">
            <v>142120</v>
          </cell>
          <cell r="P712">
            <v>0.33905601276388597</v>
          </cell>
        </row>
        <row r="713">
          <cell r="A713">
            <v>142320</v>
          </cell>
          <cell r="P713">
            <v>0.34923470496080883</v>
          </cell>
        </row>
        <row r="714">
          <cell r="A714">
            <v>142520</v>
          </cell>
          <cell r="P714">
            <v>0.33891530122423091</v>
          </cell>
        </row>
        <row r="715">
          <cell r="A715">
            <v>142720</v>
          </cell>
          <cell r="P715">
            <v>0.35828299446167755</v>
          </cell>
        </row>
        <row r="716">
          <cell r="A716">
            <v>142920</v>
          </cell>
          <cell r="P716">
            <v>0.34030523445909922</v>
          </cell>
        </row>
        <row r="717">
          <cell r="A717">
            <v>143120</v>
          </cell>
          <cell r="P717">
            <v>0.3404631730452079</v>
          </cell>
        </row>
        <row r="718">
          <cell r="A718">
            <v>143320</v>
          </cell>
          <cell r="P718">
            <v>0.34384017529691946</v>
          </cell>
        </row>
        <row r="719">
          <cell r="A719">
            <v>143520</v>
          </cell>
          <cell r="P719">
            <v>0.34424260921993094</v>
          </cell>
        </row>
        <row r="720">
          <cell r="A720">
            <v>143720</v>
          </cell>
          <cell r="P720">
            <v>0.33650012117810629</v>
          </cell>
        </row>
        <row r="721">
          <cell r="A721">
            <v>143920</v>
          </cell>
          <cell r="P721">
            <v>0.35086408786239204</v>
          </cell>
        </row>
        <row r="722">
          <cell r="A722">
            <v>144120</v>
          </cell>
          <cell r="P722">
            <v>0.351117973932566</v>
          </cell>
        </row>
        <row r="723">
          <cell r="A723">
            <v>144320</v>
          </cell>
          <cell r="P723">
            <v>0.34908607183327584</v>
          </cell>
        </row>
        <row r="724">
          <cell r="A724">
            <v>144520</v>
          </cell>
          <cell r="P724">
            <v>0.36267270621328701</v>
          </cell>
        </row>
        <row r="725">
          <cell r="A725">
            <v>144720</v>
          </cell>
          <cell r="P725">
            <v>0.34411863662397235</v>
          </cell>
        </row>
        <row r="726">
          <cell r="A726">
            <v>144920</v>
          </cell>
          <cell r="P726">
            <v>0.35275522758360695</v>
          </cell>
        </row>
        <row r="727">
          <cell r="A727">
            <v>145120</v>
          </cell>
          <cell r="P727">
            <v>0.34222720903161702</v>
          </cell>
        </row>
        <row r="728">
          <cell r="A728">
            <v>145320</v>
          </cell>
          <cell r="P728">
            <v>0.34172672733129328</v>
          </cell>
        </row>
        <row r="729">
          <cell r="A729">
            <v>145520</v>
          </cell>
          <cell r="P729">
            <v>0.33272549322618861</v>
          </cell>
        </row>
        <row r="730">
          <cell r="A730">
            <v>145720</v>
          </cell>
          <cell r="P730">
            <v>0.35296723447874434</v>
          </cell>
        </row>
        <row r="731">
          <cell r="A731">
            <v>145920</v>
          </cell>
          <cell r="P731">
            <v>0.34252085325244797</v>
          </cell>
        </row>
        <row r="732">
          <cell r="A732">
            <v>146120</v>
          </cell>
          <cell r="P732">
            <v>0.33245924982576824</v>
          </cell>
        </row>
        <row r="733">
          <cell r="A733">
            <v>146320</v>
          </cell>
          <cell r="P733">
            <v>0.33312024000684587</v>
          </cell>
        </row>
        <row r="734">
          <cell r="A734">
            <v>146520</v>
          </cell>
          <cell r="P734">
            <v>0.34429751853708057</v>
          </cell>
        </row>
        <row r="735">
          <cell r="A735">
            <v>146720</v>
          </cell>
          <cell r="P735">
            <v>0.34101324889592538</v>
          </cell>
        </row>
        <row r="736">
          <cell r="A736">
            <v>146920</v>
          </cell>
          <cell r="P736">
            <v>0.3407050166558942</v>
          </cell>
        </row>
        <row r="737">
          <cell r="A737">
            <v>147120</v>
          </cell>
          <cell r="P737">
            <v>0.32996954663156031</v>
          </cell>
        </row>
        <row r="738">
          <cell r="A738">
            <v>147320</v>
          </cell>
          <cell r="P738">
            <v>0.34860908270736657</v>
          </cell>
        </row>
        <row r="739">
          <cell r="A739">
            <v>147520</v>
          </cell>
          <cell r="P739">
            <v>0.33122113124732777</v>
          </cell>
        </row>
        <row r="740">
          <cell r="A740">
            <v>147720</v>
          </cell>
          <cell r="P740">
            <v>0.33516754393390868</v>
          </cell>
        </row>
        <row r="741">
          <cell r="A741">
            <v>147920</v>
          </cell>
          <cell r="P741">
            <v>0.33897618341733371</v>
          </cell>
        </row>
        <row r="742">
          <cell r="A742">
            <v>148120</v>
          </cell>
          <cell r="P742">
            <v>0.35035120338807973</v>
          </cell>
        </row>
        <row r="743">
          <cell r="A743">
            <v>148320</v>
          </cell>
          <cell r="P743">
            <v>0.35004198496733369</v>
          </cell>
        </row>
        <row r="744">
          <cell r="A744">
            <v>148520</v>
          </cell>
          <cell r="P744">
            <v>0.33579941426395266</v>
          </cell>
        </row>
        <row r="745">
          <cell r="A745">
            <v>148720</v>
          </cell>
          <cell r="P745">
            <v>0.36127749651062785</v>
          </cell>
        </row>
        <row r="746">
          <cell r="A746">
            <v>148920</v>
          </cell>
          <cell r="P746">
            <v>0.37556558709450388</v>
          </cell>
        </row>
        <row r="747">
          <cell r="A747">
            <v>149120</v>
          </cell>
          <cell r="P747">
            <v>0.34198049599358771</v>
          </cell>
        </row>
        <row r="748">
          <cell r="A748">
            <v>149320</v>
          </cell>
          <cell r="P748">
            <v>0.35179506533943478</v>
          </cell>
        </row>
        <row r="749">
          <cell r="A749">
            <v>149520</v>
          </cell>
          <cell r="P749">
            <v>0.36122684707726577</v>
          </cell>
        </row>
        <row r="750">
          <cell r="A750">
            <v>149720</v>
          </cell>
          <cell r="P750">
            <v>0.34061321544762901</v>
          </cell>
        </row>
        <row r="751">
          <cell r="A751">
            <v>149920</v>
          </cell>
          <cell r="P751">
            <v>0.3417858051386416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2.9836088302805295E-2</v>
      </c>
      <c r="C3" s="15">
        <f t="shared" ref="C3:C66" si="0">B3/$J$27</f>
        <v>3.4294354371040572E-2</v>
      </c>
      <c r="D3" s="15">
        <f t="shared" ref="D3:D66" si="1">$J$28</f>
        <v>200</v>
      </c>
      <c r="E3" s="2">
        <f>D3-(F3*C3)</f>
        <v>199.82852822814479</v>
      </c>
      <c r="F3" s="2">
        <v>5</v>
      </c>
      <c r="G3" s="2">
        <f>F3-(F3*C3)</f>
        <v>4.8285282281447968</v>
      </c>
      <c r="H3" s="2">
        <f>LN((F3*E3)/(D3*G3))</f>
        <v>3.4038479272792216E-2</v>
      </c>
      <c r="I3" s="9" t="s">
        <v>7</v>
      </c>
      <c r="J3" s="18">
        <f>3.87*10^-6</f>
        <v>3.8700000000000002E-6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1.9940149445750153E-2</v>
      </c>
      <c r="C4" s="15">
        <f t="shared" si="0"/>
        <v>2.2919712006609371E-2</v>
      </c>
      <c r="D4" s="15">
        <f t="shared" si="1"/>
        <v>200</v>
      </c>
      <c r="E4" s="2">
        <f t="shared" ref="E4:E67" si="2">D4-(F4*C4)</f>
        <v>199.88540143996696</v>
      </c>
      <c r="F4" s="2">
        <v>5</v>
      </c>
      <c r="G4" s="2">
        <f t="shared" ref="G4:G67" si="3">F4-(F4*C4)</f>
        <v>4.8854014399669534</v>
      </c>
      <c r="H4" s="2">
        <f t="shared" ref="H4:H67" si="4">LN((F4*E4)/(D4*G4))</f>
        <v>2.2613295203065306E-2</v>
      </c>
      <c r="I4" s="10" t="s">
        <v>9</v>
      </c>
      <c r="J4" s="11">
        <f>J3/((D2*10^-9)-(F2*10^-9))</f>
        <v>19.846153846153847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2.4772126296328866E-2</v>
      </c>
      <c r="C5" s="15">
        <f t="shared" si="0"/>
        <v>2.8473708386584903E-2</v>
      </c>
      <c r="D5" s="15">
        <f t="shared" si="1"/>
        <v>200</v>
      </c>
      <c r="E5" s="2">
        <f t="shared" si="2"/>
        <v>199.85763145806709</v>
      </c>
      <c r="F5" s="2">
        <v>5</v>
      </c>
      <c r="G5" s="2">
        <f t="shared" si="3"/>
        <v>4.8576314580670754</v>
      </c>
      <c r="H5" s="2">
        <f t="shared" si="4"/>
        <v>2.8174851434607684E-2</v>
      </c>
    </row>
    <row r="6" spans="1:21" x14ac:dyDescent="0.3">
      <c r="A6" s="2">
        <v>720</v>
      </c>
      <c r="B6">
        <v>4.1799666849926552E-2</v>
      </c>
      <c r="C6" s="15">
        <f t="shared" si="0"/>
        <v>4.8045594080375349E-2</v>
      </c>
      <c r="D6" s="15">
        <f t="shared" si="1"/>
        <v>200</v>
      </c>
      <c r="E6" s="2">
        <f t="shared" si="2"/>
        <v>199.75977202959811</v>
      </c>
      <c r="F6" s="2">
        <v>5</v>
      </c>
      <c r="G6" s="2">
        <f t="shared" si="3"/>
        <v>4.759772029598123</v>
      </c>
      <c r="H6" s="2">
        <f t="shared" si="4"/>
        <v>4.8036276480600847E-2</v>
      </c>
      <c r="I6" s="12" t="s">
        <v>5</v>
      </c>
      <c r="J6" s="13">
        <f>AVERAGE(J4)</f>
        <v>19.846153846153847</v>
      </c>
      <c r="K6" s="6" t="s">
        <v>6</v>
      </c>
    </row>
    <row r="7" spans="1:21" x14ac:dyDescent="0.3">
      <c r="A7" s="2">
        <v>920</v>
      </c>
      <c r="B7">
        <v>2.6716134856026037E-2</v>
      </c>
      <c r="C7" s="15">
        <f t="shared" si="0"/>
        <v>3.0708200983937974E-2</v>
      </c>
      <c r="D7" s="15">
        <f t="shared" si="1"/>
        <v>200</v>
      </c>
      <c r="E7" s="2">
        <f t="shared" si="2"/>
        <v>199.8464589950803</v>
      </c>
      <c r="F7" s="2">
        <v>5</v>
      </c>
      <c r="G7" s="2">
        <f t="shared" si="3"/>
        <v>4.8464589950803099</v>
      </c>
      <c r="H7" s="2">
        <f t="shared" si="4"/>
        <v>3.0421578386654907E-2</v>
      </c>
    </row>
    <row r="8" spans="1:21" x14ac:dyDescent="0.3">
      <c r="A8" s="2">
        <v>1120</v>
      </c>
      <c r="B8">
        <v>1.7970346309006131E-2</v>
      </c>
      <c r="C8" s="15">
        <f t="shared" si="0"/>
        <v>2.0655570470121992E-2</v>
      </c>
      <c r="D8" s="15">
        <f t="shared" si="1"/>
        <v>200</v>
      </c>
      <c r="E8" s="2">
        <f t="shared" si="2"/>
        <v>199.8967221476494</v>
      </c>
      <c r="F8" s="2">
        <v>5</v>
      </c>
      <c r="G8" s="2">
        <f t="shared" si="3"/>
        <v>4.8967221476493901</v>
      </c>
      <c r="H8" s="2">
        <f t="shared" si="4"/>
        <v>2.0355357986745329E-2</v>
      </c>
    </row>
    <row r="9" spans="1:21" x14ac:dyDescent="0.3">
      <c r="A9" s="2">
        <v>1320</v>
      </c>
      <c r="B9">
        <v>3.5621789860677107E-2</v>
      </c>
      <c r="C9" s="15">
        <f t="shared" si="0"/>
        <v>4.0944586046755292E-2</v>
      </c>
      <c r="D9" s="15">
        <f t="shared" si="1"/>
        <v>200</v>
      </c>
      <c r="E9" s="2">
        <f t="shared" si="2"/>
        <v>199.79527706976623</v>
      </c>
      <c r="F9" s="2">
        <v>5</v>
      </c>
      <c r="G9" s="2">
        <f t="shared" si="3"/>
        <v>4.7952770697662235</v>
      </c>
      <c r="H9" s="2">
        <f t="shared" si="4"/>
        <v>4.0782283806995556E-2</v>
      </c>
    </row>
    <row r="10" spans="1:21" x14ac:dyDescent="0.3">
      <c r="A10" s="2">
        <v>1520</v>
      </c>
      <c r="B10">
        <v>3.7415320479416363E-2</v>
      </c>
      <c r="C10" s="15">
        <f t="shared" si="0"/>
        <v>4.3006115493582027E-2</v>
      </c>
      <c r="D10" s="15">
        <f t="shared" si="1"/>
        <v>200</v>
      </c>
      <c r="E10" s="2">
        <f t="shared" si="2"/>
        <v>199.7849694225321</v>
      </c>
      <c r="F10" s="2">
        <v>5</v>
      </c>
      <c r="G10" s="2">
        <f t="shared" si="3"/>
        <v>4.7849694225320896</v>
      </c>
      <c r="H10" s="2">
        <f t="shared" si="4"/>
        <v>4.2882546546210952E-2</v>
      </c>
    </row>
    <row r="11" spans="1:21" x14ac:dyDescent="0.3">
      <c r="A11" s="2">
        <v>1720</v>
      </c>
      <c r="B11">
        <v>4.2208009363765571E-2</v>
      </c>
      <c r="C11" s="15">
        <f t="shared" si="0"/>
        <v>4.8514953291684565E-2</v>
      </c>
      <c r="D11" s="15">
        <f t="shared" si="1"/>
        <v>200</v>
      </c>
      <c r="E11" s="2">
        <f t="shared" si="2"/>
        <v>199.75742523354157</v>
      </c>
      <c r="F11" s="2">
        <v>5</v>
      </c>
      <c r="G11" s="2">
        <f t="shared" si="3"/>
        <v>4.7574252335415768</v>
      </c>
      <c r="H11" s="2">
        <f t="shared" si="4"/>
        <v>4.8517697903484293E-2</v>
      </c>
    </row>
    <row r="12" spans="1:21" x14ac:dyDescent="0.3">
      <c r="A12" s="2">
        <v>1920</v>
      </c>
      <c r="B12">
        <v>3.0933852975135314E-2</v>
      </c>
      <c r="C12" s="15">
        <f t="shared" si="0"/>
        <v>3.5556152844983119E-2</v>
      </c>
      <c r="D12" s="15">
        <f t="shared" si="1"/>
        <v>200</v>
      </c>
      <c r="E12" s="2">
        <f t="shared" si="2"/>
        <v>199.82221923577509</v>
      </c>
      <c r="F12" s="2">
        <v>5</v>
      </c>
      <c r="G12" s="2">
        <f t="shared" si="3"/>
        <v>4.8222192357750844</v>
      </c>
      <c r="H12" s="2">
        <f t="shared" si="4"/>
        <v>3.5314368843061779E-2</v>
      </c>
    </row>
    <row r="13" spans="1:21" x14ac:dyDescent="0.3">
      <c r="A13" s="2">
        <v>2120</v>
      </c>
      <c r="B13">
        <v>3.2592543816328097E-2</v>
      </c>
      <c r="C13" s="15">
        <f t="shared" si="0"/>
        <v>3.7462694041756436E-2</v>
      </c>
      <c r="D13" s="15">
        <f t="shared" si="1"/>
        <v>200</v>
      </c>
      <c r="E13" s="2">
        <f t="shared" si="2"/>
        <v>199.81268652979122</v>
      </c>
      <c r="F13" s="2">
        <v>5</v>
      </c>
      <c r="G13" s="2">
        <f t="shared" si="3"/>
        <v>4.8126865297912182</v>
      </c>
      <c r="H13" s="2">
        <f t="shared" si="4"/>
        <v>3.7245447929911857E-2</v>
      </c>
    </row>
    <row r="14" spans="1:21" x14ac:dyDescent="0.3">
      <c r="A14" s="2">
        <v>2320</v>
      </c>
      <c r="B14">
        <v>1.8519701402285049E-2</v>
      </c>
      <c r="C14" s="15">
        <f t="shared" si="0"/>
        <v>2.1287013106074767E-2</v>
      </c>
      <c r="D14" s="15">
        <f t="shared" si="1"/>
        <v>200</v>
      </c>
      <c r="E14" s="2">
        <f t="shared" si="2"/>
        <v>199.89356493446962</v>
      </c>
      <c r="F14" s="2">
        <v>5</v>
      </c>
      <c r="G14" s="2">
        <f t="shared" si="3"/>
        <v>4.8935649344696266</v>
      </c>
      <c r="H14" s="2">
        <f t="shared" si="4"/>
        <v>2.0984532120180605E-2</v>
      </c>
    </row>
    <row r="15" spans="1:21" x14ac:dyDescent="0.3">
      <c r="A15" s="2">
        <v>2520</v>
      </c>
      <c r="B15">
        <v>2.5184090166263273E-2</v>
      </c>
      <c r="C15" s="15">
        <f t="shared" si="0"/>
        <v>2.8947230076164683E-2</v>
      </c>
      <c r="D15" s="15">
        <f t="shared" si="1"/>
        <v>200</v>
      </c>
      <c r="E15" s="2">
        <f t="shared" si="2"/>
        <v>199.85526384961918</v>
      </c>
      <c r="F15" s="2">
        <v>5</v>
      </c>
      <c r="G15" s="2">
        <f t="shared" si="3"/>
        <v>4.8552638496191767</v>
      </c>
      <c r="H15" s="2">
        <f t="shared" si="4"/>
        <v>2.8650523475702298E-2</v>
      </c>
    </row>
    <row r="16" spans="1:21" x14ac:dyDescent="0.3">
      <c r="A16" s="2">
        <v>2720</v>
      </c>
      <c r="B16">
        <v>3.4799067823499161E-2</v>
      </c>
      <c r="C16" s="15">
        <f t="shared" si="0"/>
        <v>3.9998928532757654E-2</v>
      </c>
      <c r="D16" s="15">
        <f t="shared" si="1"/>
        <v>200</v>
      </c>
      <c r="E16" s="2">
        <f t="shared" si="2"/>
        <v>199.8000053573362</v>
      </c>
      <c r="F16" s="2">
        <v>5</v>
      </c>
      <c r="G16" s="2">
        <f t="shared" si="3"/>
        <v>4.8000053573362118</v>
      </c>
      <c r="H16" s="2">
        <f t="shared" si="4"/>
        <v>3.9820404889077864E-2</v>
      </c>
    </row>
    <row r="17" spans="1:11" x14ac:dyDescent="0.3">
      <c r="A17" s="2">
        <v>2920</v>
      </c>
      <c r="B17">
        <v>3.6667834502270666E-2</v>
      </c>
      <c r="C17" s="15">
        <f t="shared" si="0"/>
        <v>4.2146936209506512E-2</v>
      </c>
      <c r="D17" s="15">
        <f t="shared" si="1"/>
        <v>200</v>
      </c>
      <c r="E17" s="2">
        <f t="shared" si="2"/>
        <v>199.78926531895246</v>
      </c>
      <c r="F17" s="2">
        <v>5</v>
      </c>
      <c r="G17" s="2">
        <f t="shared" si="3"/>
        <v>4.7892653189524674</v>
      </c>
      <c r="H17" s="2">
        <f t="shared" si="4"/>
        <v>4.2006661954846078E-2</v>
      </c>
    </row>
    <row r="18" spans="1:11" x14ac:dyDescent="0.3">
      <c r="A18" s="2">
        <v>3120</v>
      </c>
      <c r="B18">
        <v>4.6048596774611511E-2</v>
      </c>
      <c r="C18" s="15">
        <f t="shared" si="0"/>
        <v>5.2929421580013229E-2</v>
      </c>
      <c r="D18" s="15">
        <f t="shared" si="1"/>
        <v>200</v>
      </c>
      <c r="E18" s="2">
        <f t="shared" si="2"/>
        <v>199.73535289209994</v>
      </c>
      <c r="F18" s="2">
        <v>5</v>
      </c>
      <c r="G18" s="2">
        <f t="shared" si="3"/>
        <v>4.7353528920999342</v>
      </c>
      <c r="H18" s="2">
        <f t="shared" si="4"/>
        <v>5.3057548357845978E-2</v>
      </c>
    </row>
    <row r="19" spans="1:11" x14ac:dyDescent="0.3">
      <c r="A19" s="2">
        <v>3320</v>
      </c>
      <c r="B19">
        <v>4.812870085366916E-2</v>
      </c>
      <c r="C19" s="15">
        <f t="shared" si="0"/>
        <v>5.5320345808815126E-2</v>
      </c>
      <c r="D19" s="15">
        <f t="shared" si="1"/>
        <v>200</v>
      </c>
      <c r="E19" s="2">
        <f t="shared" si="2"/>
        <v>199.72339827095593</v>
      </c>
      <c r="F19" s="2">
        <v>5</v>
      </c>
      <c r="G19" s="2">
        <f t="shared" si="3"/>
        <v>4.7233982709559239</v>
      </c>
      <c r="H19" s="2">
        <f t="shared" si="4"/>
        <v>5.5525433348105419E-2</v>
      </c>
    </row>
    <row r="20" spans="1:11" x14ac:dyDescent="0.3">
      <c r="A20" s="2">
        <v>3520</v>
      </c>
      <c r="B20">
        <v>4.1952000765968375E-2</v>
      </c>
      <c r="C20" s="15">
        <f t="shared" si="0"/>
        <v>4.8220690535595835E-2</v>
      </c>
      <c r="D20" s="15">
        <f t="shared" si="1"/>
        <v>200</v>
      </c>
      <c r="E20" s="2">
        <f t="shared" si="2"/>
        <v>199.75889654732202</v>
      </c>
      <c r="F20" s="2">
        <v>5</v>
      </c>
      <c r="G20" s="2">
        <f t="shared" si="3"/>
        <v>4.7588965473220206</v>
      </c>
      <c r="H20" s="2">
        <f t="shared" si="4"/>
        <v>4.8215844370324341E-2</v>
      </c>
    </row>
    <row r="21" spans="1:11" x14ac:dyDescent="0.3">
      <c r="A21" s="2">
        <v>3720</v>
      </c>
      <c r="B21">
        <v>5.5094356241604824E-2</v>
      </c>
      <c r="C21" s="15">
        <f t="shared" si="0"/>
        <v>6.3326846254718183E-2</v>
      </c>
      <c r="D21" s="15">
        <f t="shared" si="1"/>
        <v>200</v>
      </c>
      <c r="E21" s="2">
        <f t="shared" si="2"/>
        <v>199.68336576872642</v>
      </c>
      <c r="F21" s="2">
        <v>5</v>
      </c>
      <c r="G21" s="2">
        <f t="shared" si="3"/>
        <v>4.683365768726409</v>
      </c>
      <c r="H21" s="2">
        <f t="shared" si="4"/>
        <v>6.3836453943632757E-2</v>
      </c>
    </row>
    <row r="22" spans="1:11" x14ac:dyDescent="0.3">
      <c r="A22" s="2">
        <v>3920</v>
      </c>
      <c r="B22">
        <v>4.6989395021704489E-2</v>
      </c>
      <c r="C22" s="15">
        <f t="shared" si="0"/>
        <v>5.4010798875522403E-2</v>
      </c>
      <c r="D22" s="15">
        <f t="shared" si="1"/>
        <v>200</v>
      </c>
      <c r="E22" s="2">
        <f t="shared" si="2"/>
        <v>199.72994600562239</v>
      </c>
      <c r="F22" s="2">
        <v>5</v>
      </c>
      <c r="G22" s="2">
        <f t="shared" si="3"/>
        <v>4.7299460056223879</v>
      </c>
      <c r="H22" s="2">
        <f t="shared" si="4"/>
        <v>5.4172942889398987E-2</v>
      </c>
    </row>
    <row r="23" spans="1:11" x14ac:dyDescent="0.3">
      <c r="A23" s="2">
        <v>4120</v>
      </c>
      <c r="B23">
        <v>5.9929410553502718E-2</v>
      </c>
      <c r="C23" s="15">
        <f t="shared" si="0"/>
        <v>6.8884379946554844E-2</v>
      </c>
      <c r="D23" s="15">
        <f t="shared" si="1"/>
        <v>200</v>
      </c>
      <c r="E23" s="2">
        <f t="shared" si="2"/>
        <v>199.65557810026723</v>
      </c>
      <c r="F23" s="2">
        <v>5</v>
      </c>
      <c r="G23" s="2">
        <f t="shared" si="3"/>
        <v>4.6555781002672258</v>
      </c>
      <c r="H23" s="2">
        <f t="shared" si="4"/>
        <v>6.9648226280627251E-2</v>
      </c>
    </row>
    <row r="24" spans="1:11" x14ac:dyDescent="0.3">
      <c r="A24" s="2">
        <v>4320</v>
      </c>
      <c r="B24">
        <v>6.3549115585469815E-2</v>
      </c>
      <c r="C24" s="15">
        <f t="shared" si="0"/>
        <v>7.3044960443068754E-2</v>
      </c>
      <c r="D24" s="15">
        <f t="shared" si="1"/>
        <v>200</v>
      </c>
      <c r="E24" s="2">
        <f t="shared" si="2"/>
        <v>199.63477519778465</v>
      </c>
      <c r="F24" s="2">
        <v>5</v>
      </c>
      <c r="G24" s="2">
        <f t="shared" si="3"/>
        <v>4.6347751977846565</v>
      </c>
      <c r="H24" s="2">
        <f t="shared" si="4"/>
        <v>7.4022422201639237E-2</v>
      </c>
    </row>
    <row r="25" spans="1:11" x14ac:dyDescent="0.3">
      <c r="A25" s="2">
        <v>4520</v>
      </c>
      <c r="B25">
        <v>4.6992393277572972E-2</v>
      </c>
      <c r="C25" s="15">
        <f t="shared" si="0"/>
        <v>5.4014245146635602E-2</v>
      </c>
      <c r="D25" s="15">
        <f t="shared" si="1"/>
        <v>200</v>
      </c>
      <c r="E25" s="2">
        <f t="shared" si="2"/>
        <v>199.72992877426682</v>
      </c>
      <c r="F25" s="2">
        <v>5</v>
      </c>
      <c r="G25" s="2">
        <f t="shared" si="3"/>
        <v>4.7299287742668223</v>
      </c>
      <c r="H25" s="2">
        <f t="shared" si="4"/>
        <v>5.4176499657067369E-2</v>
      </c>
    </row>
    <row r="26" spans="1:11" x14ac:dyDescent="0.3">
      <c r="A26" s="2">
        <v>4720</v>
      </c>
      <c r="B26">
        <v>5.2421963581176956E-2</v>
      </c>
      <c r="C26" s="15">
        <f t="shared" si="0"/>
        <v>6.0255130553076963E-2</v>
      </c>
      <c r="D26" s="15">
        <f t="shared" si="1"/>
        <v>200</v>
      </c>
      <c r="E26" s="2">
        <f t="shared" si="2"/>
        <v>199.69872434723462</v>
      </c>
      <c r="F26" s="2">
        <v>5</v>
      </c>
      <c r="G26" s="2">
        <f t="shared" si="3"/>
        <v>4.6987243472346147</v>
      </c>
      <c r="H26" s="2">
        <f t="shared" si="4"/>
        <v>6.0639342047667591E-2</v>
      </c>
    </row>
    <row r="27" spans="1:11" x14ac:dyDescent="0.3">
      <c r="A27" s="2">
        <v>4920</v>
      </c>
      <c r="B27">
        <v>5.9762749327106464E-2</v>
      </c>
      <c r="C27" s="15">
        <f t="shared" si="0"/>
        <v>6.8692815318513178E-2</v>
      </c>
      <c r="D27" s="15">
        <f t="shared" si="1"/>
        <v>200</v>
      </c>
      <c r="E27" s="2">
        <f t="shared" si="2"/>
        <v>199.65653592340743</v>
      </c>
      <c r="F27" s="2">
        <v>5</v>
      </c>
      <c r="G27" s="2">
        <f t="shared" si="3"/>
        <v>4.6565359234074339</v>
      </c>
      <c r="H27" s="2">
        <f t="shared" si="4"/>
        <v>6.9447308136256505E-2</v>
      </c>
      <c r="I27" s="14" t="s">
        <v>11</v>
      </c>
      <c r="J27" s="16">
        <v>0.87</v>
      </c>
    </row>
    <row r="28" spans="1:11" x14ac:dyDescent="0.3">
      <c r="A28" s="2">
        <v>5120</v>
      </c>
      <c r="B28">
        <v>5.62631518146956E-2</v>
      </c>
      <c r="C28" s="15">
        <f t="shared" si="0"/>
        <v>6.4670289442178855E-2</v>
      </c>
      <c r="D28" s="15">
        <f t="shared" si="1"/>
        <v>200</v>
      </c>
      <c r="E28" s="2">
        <f t="shared" si="2"/>
        <v>199.67664855278912</v>
      </c>
      <c r="F28" s="2">
        <v>5</v>
      </c>
      <c r="G28" s="2">
        <f t="shared" si="3"/>
        <v>4.6766485527891053</v>
      </c>
      <c r="H28" s="2">
        <f t="shared" si="4"/>
        <v>6.5238114642294107E-2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4.6401609555831468E-2</v>
      </c>
      <c r="C29" s="15">
        <f t="shared" si="0"/>
        <v>5.3335183397507431E-2</v>
      </c>
      <c r="D29" s="15">
        <f t="shared" si="1"/>
        <v>200</v>
      </c>
      <c r="E29" s="2">
        <f t="shared" si="2"/>
        <v>199.73332408301246</v>
      </c>
      <c r="F29" s="2">
        <v>5</v>
      </c>
      <c r="G29" s="2">
        <f t="shared" si="3"/>
        <v>4.7333240830124632</v>
      </c>
      <c r="H29" s="2">
        <f t="shared" si="4"/>
        <v>5.3475921463553011E-2</v>
      </c>
    </row>
    <row r="30" spans="1:11" x14ac:dyDescent="0.3">
      <c r="A30" s="2">
        <v>5520</v>
      </c>
      <c r="B30">
        <v>7.3325344115044738E-2</v>
      </c>
      <c r="C30" s="15">
        <f t="shared" si="0"/>
        <v>8.428200472993648E-2</v>
      </c>
      <c r="D30" s="15">
        <f t="shared" si="1"/>
        <v>200</v>
      </c>
      <c r="E30" s="2">
        <f t="shared" si="2"/>
        <v>199.57858997635032</v>
      </c>
      <c r="F30" s="2">
        <v>5</v>
      </c>
      <c r="G30" s="2">
        <f t="shared" si="3"/>
        <v>4.5785899763503179</v>
      </c>
      <c r="H30" s="2">
        <f t="shared" si="4"/>
        <v>8.5937554062510094E-2</v>
      </c>
    </row>
    <row r="31" spans="1:11" x14ac:dyDescent="0.3">
      <c r="A31" s="2">
        <v>5720</v>
      </c>
      <c r="B31">
        <v>5.6131592421915004E-2</v>
      </c>
      <c r="C31" s="15">
        <f t="shared" si="0"/>
        <v>6.4519071749327597E-2</v>
      </c>
      <c r="D31" s="15">
        <f t="shared" si="1"/>
        <v>200</v>
      </c>
      <c r="E31" s="2">
        <f t="shared" si="2"/>
        <v>199.67740464125336</v>
      </c>
      <c r="F31" s="2">
        <v>5</v>
      </c>
      <c r="G31" s="2">
        <f t="shared" si="3"/>
        <v>4.6774046412533616</v>
      </c>
      <c r="H31" s="2">
        <f t="shared" si="4"/>
        <v>6.5080241125373861E-2</v>
      </c>
    </row>
    <row r="32" spans="1:11" x14ac:dyDescent="0.3">
      <c r="A32" s="2">
        <v>5920</v>
      </c>
      <c r="B32">
        <v>8.1018998117303689E-2</v>
      </c>
      <c r="C32" s="15">
        <f t="shared" si="0"/>
        <v>9.3125285192303092E-2</v>
      </c>
      <c r="D32" s="15">
        <f t="shared" si="1"/>
        <v>200</v>
      </c>
      <c r="E32" s="2">
        <f t="shared" si="2"/>
        <v>199.53437357403848</v>
      </c>
      <c r="F32" s="2">
        <v>5</v>
      </c>
      <c r="G32" s="2">
        <f t="shared" si="3"/>
        <v>4.5343735740384847</v>
      </c>
      <c r="H32" s="2">
        <f t="shared" si="4"/>
        <v>9.5420123378721716E-2</v>
      </c>
    </row>
    <row r="33" spans="1:8" x14ac:dyDescent="0.3">
      <c r="A33" s="2">
        <v>6120</v>
      </c>
      <c r="B33">
        <v>4.7750732415190435E-2</v>
      </c>
      <c r="C33" s="15">
        <f t="shared" si="0"/>
        <v>5.4885899327805097E-2</v>
      </c>
      <c r="D33" s="15">
        <f t="shared" si="1"/>
        <v>200</v>
      </c>
      <c r="E33" s="2">
        <f t="shared" si="2"/>
        <v>199.72557050336098</v>
      </c>
      <c r="F33" s="2">
        <v>5</v>
      </c>
      <c r="G33" s="2">
        <f t="shared" si="3"/>
        <v>4.7255705033609745</v>
      </c>
      <c r="H33" s="2">
        <f t="shared" si="4"/>
        <v>5.507652758540401E-2</v>
      </c>
    </row>
    <row r="34" spans="1:8" x14ac:dyDescent="0.3">
      <c r="A34" s="2">
        <v>6320</v>
      </c>
      <c r="B34">
        <v>7.8445615078079081E-2</v>
      </c>
      <c r="C34" s="15">
        <f t="shared" si="0"/>
        <v>9.0167373652964455E-2</v>
      </c>
      <c r="D34" s="15">
        <f t="shared" si="1"/>
        <v>200</v>
      </c>
      <c r="E34" s="2">
        <f t="shared" si="2"/>
        <v>199.54916313173518</v>
      </c>
      <c r="F34" s="2">
        <v>5</v>
      </c>
      <c r="G34" s="2">
        <f t="shared" si="3"/>
        <v>4.5491631317351775</v>
      </c>
      <c r="H34" s="2">
        <f t="shared" si="4"/>
        <v>9.2237894639662144E-2</v>
      </c>
    </row>
    <row r="35" spans="1:8" x14ac:dyDescent="0.3">
      <c r="A35" s="2">
        <v>6520</v>
      </c>
      <c r="B35">
        <v>8.815978797566619E-2</v>
      </c>
      <c r="C35" s="15">
        <f t="shared" si="0"/>
        <v>0.10133308962720251</v>
      </c>
      <c r="D35" s="15">
        <f t="shared" si="1"/>
        <v>200</v>
      </c>
      <c r="E35" s="2">
        <f t="shared" si="2"/>
        <v>199.493334551864</v>
      </c>
      <c r="F35" s="2">
        <v>5</v>
      </c>
      <c r="G35" s="2">
        <f t="shared" si="3"/>
        <v>4.4933345518639873</v>
      </c>
      <c r="H35" s="2">
        <f t="shared" si="4"/>
        <v>0.10430628288786876</v>
      </c>
    </row>
    <row r="36" spans="1:8" x14ac:dyDescent="0.3">
      <c r="A36" s="2">
        <v>6720</v>
      </c>
      <c r="B36">
        <v>5.4234274788507932E-2</v>
      </c>
      <c r="C36" s="15">
        <f t="shared" si="0"/>
        <v>6.2338246883342448E-2</v>
      </c>
      <c r="D36" s="15">
        <f t="shared" si="1"/>
        <v>200</v>
      </c>
      <c r="E36" s="2">
        <f t="shared" si="2"/>
        <v>199.68830876558329</v>
      </c>
      <c r="F36" s="2">
        <v>5</v>
      </c>
      <c r="G36" s="2">
        <f t="shared" si="3"/>
        <v>4.6883087655832876</v>
      </c>
      <c r="H36" s="2">
        <f t="shared" si="4"/>
        <v>6.2806327534441542E-2</v>
      </c>
    </row>
    <row r="37" spans="1:8" x14ac:dyDescent="0.3">
      <c r="A37" s="2">
        <v>6920</v>
      </c>
      <c r="B37">
        <v>7.3073873471438941E-2</v>
      </c>
      <c r="C37" s="15">
        <f t="shared" si="0"/>
        <v>8.3992958013148211E-2</v>
      </c>
      <c r="D37" s="15">
        <f t="shared" si="1"/>
        <v>200</v>
      </c>
      <c r="E37" s="2">
        <f t="shared" si="2"/>
        <v>199.58003520993427</v>
      </c>
      <c r="F37" s="2">
        <v>5</v>
      </c>
      <c r="G37" s="2">
        <f t="shared" si="3"/>
        <v>4.5800352099342589</v>
      </c>
      <c r="H37" s="2">
        <f t="shared" si="4"/>
        <v>8.5629194907253389E-2</v>
      </c>
    </row>
    <row r="38" spans="1:8" x14ac:dyDescent="0.3">
      <c r="A38" s="2">
        <v>7120</v>
      </c>
      <c r="B38">
        <v>8.6080126489797099E-2</v>
      </c>
      <c r="C38" s="15">
        <f t="shared" si="0"/>
        <v>9.8942674126203556E-2</v>
      </c>
      <c r="D38" s="15">
        <f t="shared" si="1"/>
        <v>200</v>
      </c>
      <c r="E38" s="2">
        <f t="shared" si="2"/>
        <v>199.50528662936898</v>
      </c>
      <c r="F38" s="2">
        <v>5</v>
      </c>
      <c r="G38" s="2">
        <f t="shared" si="3"/>
        <v>4.5052866293689826</v>
      </c>
      <c r="H38" s="2">
        <f t="shared" si="4"/>
        <v>0.1017097675026829</v>
      </c>
    </row>
    <row r="39" spans="1:8" x14ac:dyDescent="0.3">
      <c r="A39" s="2">
        <v>7320</v>
      </c>
      <c r="B39">
        <v>7.1303077055539649E-2</v>
      </c>
      <c r="C39" s="15">
        <f t="shared" si="0"/>
        <v>8.1957559833953614E-2</v>
      </c>
      <c r="D39" s="15">
        <f t="shared" si="1"/>
        <v>200</v>
      </c>
      <c r="E39" s="2">
        <f t="shared" si="2"/>
        <v>199.59021220083022</v>
      </c>
      <c r="F39" s="2">
        <v>5</v>
      </c>
      <c r="G39" s="2">
        <f t="shared" si="3"/>
        <v>4.5902122008302317</v>
      </c>
      <c r="H39" s="2">
        <f t="shared" si="4"/>
        <v>8.3460617369555762E-2</v>
      </c>
    </row>
    <row r="40" spans="1:8" x14ac:dyDescent="0.3">
      <c r="A40" s="2">
        <v>7520</v>
      </c>
      <c r="B40">
        <v>8.3638189349247466E-2</v>
      </c>
      <c r="C40" s="15">
        <f t="shared" si="0"/>
        <v>9.6135849826721229E-2</v>
      </c>
      <c r="D40" s="15">
        <f t="shared" si="1"/>
        <v>200</v>
      </c>
      <c r="E40" s="2">
        <f t="shared" si="2"/>
        <v>199.5193207508664</v>
      </c>
      <c r="F40" s="2">
        <v>5</v>
      </c>
      <c r="G40" s="2">
        <f t="shared" si="3"/>
        <v>4.5193207508663935</v>
      </c>
      <c r="H40" s="2">
        <f t="shared" si="4"/>
        <v>9.8669917201203841E-2</v>
      </c>
    </row>
    <row r="41" spans="1:8" x14ac:dyDescent="0.3">
      <c r="A41" s="2">
        <v>7720</v>
      </c>
      <c r="B41">
        <v>7.1676499642025326E-2</v>
      </c>
      <c r="C41" s="15">
        <f t="shared" si="0"/>
        <v>8.2386781197730255E-2</v>
      </c>
      <c r="D41" s="15">
        <f t="shared" si="1"/>
        <v>200</v>
      </c>
      <c r="E41" s="2">
        <f t="shared" si="2"/>
        <v>199.58806609401134</v>
      </c>
      <c r="F41" s="2">
        <v>5</v>
      </c>
      <c r="G41" s="2">
        <f t="shared" si="3"/>
        <v>4.5880660940113485</v>
      </c>
      <c r="H41" s="2">
        <f t="shared" si="4"/>
        <v>8.3917513860667925E-2</v>
      </c>
    </row>
    <row r="42" spans="1:8" x14ac:dyDescent="0.3">
      <c r="A42" s="2">
        <v>7920</v>
      </c>
      <c r="B42">
        <v>6.840688525180505E-2</v>
      </c>
      <c r="C42" s="15">
        <f t="shared" si="0"/>
        <v>7.8628603737706956E-2</v>
      </c>
      <c r="D42" s="15">
        <f t="shared" si="1"/>
        <v>200</v>
      </c>
      <c r="E42" s="2">
        <f t="shared" si="2"/>
        <v>199.60685698131147</v>
      </c>
      <c r="F42" s="2">
        <v>5</v>
      </c>
      <c r="G42" s="2">
        <f t="shared" si="3"/>
        <v>4.6068569813114655</v>
      </c>
      <c r="H42" s="2">
        <f t="shared" si="4"/>
        <v>7.992442109394228E-2</v>
      </c>
    </row>
    <row r="43" spans="1:8" x14ac:dyDescent="0.3">
      <c r="A43" s="2">
        <v>8120</v>
      </c>
      <c r="B43">
        <v>8.7161180333871102E-2</v>
      </c>
      <c r="C43" s="15">
        <f t="shared" si="0"/>
        <v>0.10018526475157598</v>
      </c>
      <c r="D43" s="15">
        <f t="shared" si="1"/>
        <v>200</v>
      </c>
      <c r="E43" s="2">
        <f t="shared" si="2"/>
        <v>199.49907367624212</v>
      </c>
      <c r="F43" s="2">
        <v>5</v>
      </c>
      <c r="G43" s="2">
        <f t="shared" si="3"/>
        <v>4.4990736762421202</v>
      </c>
      <c r="H43" s="2">
        <f t="shared" si="4"/>
        <v>0.103058613116007</v>
      </c>
    </row>
    <row r="44" spans="1:8" x14ac:dyDescent="0.3">
      <c r="A44" s="2">
        <v>8320</v>
      </c>
      <c r="B44">
        <v>8.1429767720960639E-2</v>
      </c>
      <c r="C44" s="15">
        <f t="shared" si="0"/>
        <v>9.3597434162023721E-2</v>
      </c>
      <c r="D44" s="15">
        <f t="shared" si="1"/>
        <v>200</v>
      </c>
      <c r="E44" s="2">
        <f t="shared" si="2"/>
        <v>199.53201282918988</v>
      </c>
      <c r="F44" s="2">
        <v>5</v>
      </c>
      <c r="G44" s="2">
        <f t="shared" si="3"/>
        <v>4.5320128291898811</v>
      </c>
      <c r="H44" s="2">
        <f t="shared" si="4"/>
        <v>9.5929060689325815E-2</v>
      </c>
    </row>
    <row r="45" spans="1:8" x14ac:dyDescent="0.3">
      <c r="A45" s="2">
        <v>8520</v>
      </c>
      <c r="B45">
        <v>6.1166481674314287E-2</v>
      </c>
      <c r="C45" s="15">
        <f t="shared" si="0"/>
        <v>7.0306300775073896E-2</v>
      </c>
      <c r="D45" s="15">
        <f t="shared" si="1"/>
        <v>200</v>
      </c>
      <c r="E45" s="2">
        <f t="shared" si="2"/>
        <v>199.64846849612462</v>
      </c>
      <c r="F45" s="2">
        <v>5</v>
      </c>
      <c r="G45" s="2">
        <f t="shared" si="3"/>
        <v>4.6484684961246305</v>
      </c>
      <c r="H45" s="2">
        <f t="shared" si="4"/>
        <v>7.1140898744692968E-2</v>
      </c>
    </row>
    <row r="46" spans="1:8" x14ac:dyDescent="0.3">
      <c r="A46" s="2">
        <v>8720</v>
      </c>
      <c r="B46">
        <v>5.7015043799847689E-2</v>
      </c>
      <c r="C46" s="15">
        <f t="shared" si="0"/>
        <v>6.5534533103273201E-2</v>
      </c>
      <c r="D46" s="15">
        <f t="shared" si="1"/>
        <v>200</v>
      </c>
      <c r="E46" s="2">
        <f t="shared" si="2"/>
        <v>199.67232733448364</v>
      </c>
      <c r="F46" s="2">
        <v>5</v>
      </c>
      <c r="G46" s="2">
        <f t="shared" si="3"/>
        <v>4.6723273344836338</v>
      </c>
      <c r="H46" s="2">
        <f t="shared" si="4"/>
        <v>6.6140899418375185E-2</v>
      </c>
    </row>
    <row r="47" spans="1:8" x14ac:dyDescent="0.3">
      <c r="A47" s="2">
        <v>8920</v>
      </c>
      <c r="B47">
        <v>8.0934335245119379E-2</v>
      </c>
      <c r="C47" s="15">
        <f t="shared" si="0"/>
        <v>9.3027971546114224E-2</v>
      </c>
      <c r="D47" s="15">
        <f t="shared" si="1"/>
        <v>200</v>
      </c>
      <c r="E47" s="2">
        <f t="shared" si="2"/>
        <v>199.53486014226942</v>
      </c>
      <c r="F47" s="2">
        <v>5</v>
      </c>
      <c r="G47" s="2">
        <f t="shared" si="3"/>
        <v>4.5348601422694292</v>
      </c>
      <c r="H47" s="2">
        <f t="shared" si="4"/>
        <v>9.5315261046718794E-2</v>
      </c>
    </row>
    <row r="48" spans="1:8" x14ac:dyDescent="0.3">
      <c r="A48" s="2">
        <v>9120</v>
      </c>
      <c r="B48">
        <v>8.4995583148638906E-2</v>
      </c>
      <c r="C48" s="15">
        <f t="shared" si="0"/>
        <v>9.7696072584642427E-2</v>
      </c>
      <c r="D48" s="15">
        <f t="shared" si="1"/>
        <v>200</v>
      </c>
      <c r="E48" s="2">
        <f t="shared" si="2"/>
        <v>199.51151963707679</v>
      </c>
      <c r="F48" s="2">
        <v>5</v>
      </c>
      <c r="G48" s="2">
        <f t="shared" si="3"/>
        <v>4.5115196370767876</v>
      </c>
      <c r="H48" s="2">
        <f t="shared" si="4"/>
        <v>0.10035847797639001</v>
      </c>
    </row>
    <row r="49" spans="1:8" x14ac:dyDescent="0.3">
      <c r="A49" s="2">
        <v>9320</v>
      </c>
      <c r="B49">
        <v>7.3855511105479429E-2</v>
      </c>
      <c r="C49" s="15">
        <f t="shared" si="0"/>
        <v>8.4891392075263708E-2</v>
      </c>
      <c r="D49" s="15">
        <f t="shared" si="1"/>
        <v>200</v>
      </c>
      <c r="E49" s="2">
        <f t="shared" si="2"/>
        <v>199.57554303962368</v>
      </c>
      <c r="F49" s="2">
        <v>5</v>
      </c>
      <c r="G49" s="2">
        <f t="shared" si="3"/>
        <v>4.5755430396236818</v>
      </c>
      <c r="H49" s="2">
        <f t="shared" si="4"/>
        <v>8.6587983525390377E-2</v>
      </c>
    </row>
    <row r="50" spans="1:8" x14ac:dyDescent="0.3">
      <c r="A50" s="2">
        <v>9520</v>
      </c>
      <c r="B50">
        <v>8.7252327800589904E-2</v>
      </c>
      <c r="C50" s="15">
        <f t="shared" si="0"/>
        <v>0.10029003195470104</v>
      </c>
      <c r="D50" s="15">
        <f t="shared" si="1"/>
        <v>200</v>
      </c>
      <c r="E50" s="2">
        <f t="shared" si="2"/>
        <v>199.4985498402265</v>
      </c>
      <c r="F50" s="2">
        <v>5</v>
      </c>
      <c r="G50" s="2">
        <f t="shared" si="3"/>
        <v>4.4985498402264952</v>
      </c>
      <c r="H50" s="2">
        <f t="shared" si="4"/>
        <v>0.10317242610561794</v>
      </c>
    </row>
    <row r="51" spans="1:8" x14ac:dyDescent="0.3">
      <c r="A51" s="2">
        <v>9720</v>
      </c>
      <c r="B51">
        <v>9.560071634353344E-2</v>
      </c>
      <c r="C51" s="15">
        <f t="shared" si="0"/>
        <v>0.10988588085463614</v>
      </c>
      <c r="D51" s="15">
        <f t="shared" si="1"/>
        <v>200</v>
      </c>
      <c r="E51" s="2">
        <f t="shared" si="2"/>
        <v>199.45057059572682</v>
      </c>
      <c r="F51" s="2">
        <v>5</v>
      </c>
      <c r="G51" s="2">
        <f t="shared" si="3"/>
        <v>4.4505705957268189</v>
      </c>
      <c r="H51" s="2">
        <f t="shared" si="4"/>
        <v>0.1136546733623265</v>
      </c>
    </row>
    <row r="52" spans="1:8" x14ac:dyDescent="0.3">
      <c r="A52" s="2">
        <v>9920</v>
      </c>
      <c r="B52">
        <v>9.7134048638013934E-2</v>
      </c>
      <c r="C52" s="15">
        <f t="shared" si="0"/>
        <v>0.11164833176783211</v>
      </c>
      <c r="D52" s="15">
        <f t="shared" si="1"/>
        <v>200</v>
      </c>
      <c r="E52" s="2">
        <f t="shared" si="2"/>
        <v>199.44175834116083</v>
      </c>
      <c r="F52" s="2">
        <v>5</v>
      </c>
      <c r="G52" s="2">
        <f t="shared" si="3"/>
        <v>4.4417583411608392</v>
      </c>
      <c r="H52" s="2">
        <f t="shared" si="4"/>
        <v>0.11559248062242235</v>
      </c>
    </row>
    <row r="53" spans="1:8" x14ac:dyDescent="0.3">
      <c r="A53" s="2">
        <v>10120</v>
      </c>
      <c r="B53">
        <v>8.7958817750685259E-2</v>
      </c>
      <c r="C53" s="15">
        <f t="shared" si="0"/>
        <v>0.10110208936860375</v>
      </c>
      <c r="D53" s="15">
        <f t="shared" si="1"/>
        <v>200</v>
      </c>
      <c r="E53" s="2">
        <f t="shared" si="2"/>
        <v>199.494489553157</v>
      </c>
      <c r="F53" s="2">
        <v>5</v>
      </c>
      <c r="G53" s="2">
        <f t="shared" si="3"/>
        <v>4.4944895531569813</v>
      </c>
      <c r="H53" s="2">
        <f t="shared" si="4"/>
        <v>0.10405505788001507</v>
      </c>
    </row>
    <row r="54" spans="1:8" x14ac:dyDescent="0.3">
      <c r="A54" s="2">
        <v>10320</v>
      </c>
      <c r="B54">
        <v>9.0775322565535582E-2</v>
      </c>
      <c r="C54" s="15">
        <f t="shared" si="0"/>
        <v>0.10433945122475355</v>
      </c>
      <c r="D54" s="15">
        <f t="shared" si="1"/>
        <v>200</v>
      </c>
      <c r="E54" s="2">
        <f t="shared" si="2"/>
        <v>199.47830274387624</v>
      </c>
      <c r="F54" s="2">
        <v>5</v>
      </c>
      <c r="G54" s="2">
        <f t="shared" si="3"/>
        <v>4.478302743876232</v>
      </c>
      <c r="H54" s="2">
        <f t="shared" si="4"/>
        <v>0.10758189529424973</v>
      </c>
    </row>
    <row r="55" spans="1:8" x14ac:dyDescent="0.3">
      <c r="A55" s="2">
        <v>10520</v>
      </c>
      <c r="B55">
        <v>8.4621522565288543E-2</v>
      </c>
      <c r="C55" s="15">
        <f t="shared" si="0"/>
        <v>9.7266117891136261E-2</v>
      </c>
      <c r="D55" s="15">
        <f t="shared" si="1"/>
        <v>200</v>
      </c>
      <c r="E55" s="2">
        <f t="shared" si="2"/>
        <v>199.51366941054431</v>
      </c>
      <c r="F55" s="2">
        <v>5</v>
      </c>
      <c r="G55" s="2">
        <f t="shared" si="3"/>
        <v>4.5136694105443187</v>
      </c>
      <c r="H55" s="2">
        <f t="shared" si="4"/>
        <v>9.9892858980546131E-2</v>
      </c>
    </row>
    <row r="56" spans="1:8" x14ac:dyDescent="0.3">
      <c r="A56" s="2">
        <v>10720</v>
      </c>
      <c r="B56">
        <v>9.574552091817512E-2</v>
      </c>
      <c r="C56" s="15">
        <f t="shared" si="0"/>
        <v>0.11005232289445416</v>
      </c>
      <c r="D56" s="15">
        <f t="shared" si="1"/>
        <v>200</v>
      </c>
      <c r="E56" s="2">
        <f t="shared" si="2"/>
        <v>199.44973838552772</v>
      </c>
      <c r="F56" s="2">
        <v>5</v>
      </c>
      <c r="G56" s="2">
        <f t="shared" si="3"/>
        <v>4.4497383855277288</v>
      </c>
      <c r="H56" s="2">
        <f t="shared" si="4"/>
        <v>0.11383750787622635</v>
      </c>
    </row>
    <row r="57" spans="1:8" x14ac:dyDescent="0.3">
      <c r="A57" s="2">
        <v>10920</v>
      </c>
      <c r="B57">
        <v>8.2327499497083081E-2</v>
      </c>
      <c r="C57" s="15">
        <f t="shared" si="0"/>
        <v>9.4629309766762162E-2</v>
      </c>
      <c r="D57" s="15">
        <f t="shared" si="1"/>
        <v>200</v>
      </c>
      <c r="E57" s="2">
        <f t="shared" si="2"/>
        <v>199.52685345116618</v>
      </c>
      <c r="F57" s="2">
        <v>5</v>
      </c>
      <c r="G57" s="2">
        <f t="shared" si="3"/>
        <v>4.5268534511661889</v>
      </c>
      <c r="H57" s="2">
        <f t="shared" si="4"/>
        <v>9.7042281167587272E-2</v>
      </c>
    </row>
    <row r="58" spans="1:8" x14ac:dyDescent="0.3">
      <c r="A58" s="2">
        <v>11120</v>
      </c>
      <c r="B58">
        <v>8.6344248251237224E-2</v>
      </c>
      <c r="C58" s="15">
        <f t="shared" si="0"/>
        <v>9.9246262357743933E-2</v>
      </c>
      <c r="D58" s="15">
        <f t="shared" si="1"/>
        <v>200</v>
      </c>
      <c r="E58" s="2">
        <f t="shared" si="2"/>
        <v>199.50376868821127</v>
      </c>
      <c r="F58" s="2">
        <v>5</v>
      </c>
      <c r="G58" s="2">
        <f t="shared" si="3"/>
        <v>4.50376868821128</v>
      </c>
      <c r="H58" s="2">
        <f t="shared" si="4"/>
        <v>0.10203914015578262</v>
      </c>
    </row>
    <row r="59" spans="1:8" x14ac:dyDescent="0.3">
      <c r="A59" s="2">
        <v>11320</v>
      </c>
      <c r="B59">
        <v>8.3390372157889692E-2</v>
      </c>
      <c r="C59" s="15">
        <f t="shared" si="0"/>
        <v>9.5851002480332986E-2</v>
      </c>
      <c r="D59" s="15">
        <f t="shared" si="1"/>
        <v>200</v>
      </c>
      <c r="E59" s="2">
        <f t="shared" si="2"/>
        <v>199.52074498759833</v>
      </c>
      <c r="F59" s="2">
        <v>5</v>
      </c>
      <c r="G59" s="2">
        <f t="shared" si="3"/>
        <v>4.5207449875983352</v>
      </c>
      <c r="H59" s="2">
        <f t="shared" si="4"/>
        <v>9.8361961182278565E-2</v>
      </c>
    </row>
    <row r="60" spans="1:8" x14ac:dyDescent="0.3">
      <c r="A60" s="2">
        <v>11520</v>
      </c>
      <c r="B60">
        <v>7.3255267118133932E-2</v>
      </c>
      <c r="C60" s="15">
        <f t="shared" si="0"/>
        <v>8.4201456457625209E-2</v>
      </c>
      <c r="D60" s="15">
        <f t="shared" si="1"/>
        <v>200</v>
      </c>
      <c r="E60" s="2">
        <f t="shared" si="2"/>
        <v>199.57899271771188</v>
      </c>
      <c r="F60" s="2">
        <v>5</v>
      </c>
      <c r="G60" s="2">
        <f t="shared" si="3"/>
        <v>4.5789927177118743</v>
      </c>
      <c r="H60" s="2">
        <f t="shared" si="4"/>
        <v>8.58516140121212E-2</v>
      </c>
    </row>
    <row r="61" spans="1:8" x14ac:dyDescent="0.3">
      <c r="A61" s="2">
        <v>11720</v>
      </c>
      <c r="B61">
        <v>7.5263972328417986E-2</v>
      </c>
      <c r="C61" s="15">
        <f t="shared" si="0"/>
        <v>8.6510313021170099E-2</v>
      </c>
      <c r="D61" s="15">
        <f t="shared" si="1"/>
        <v>200</v>
      </c>
      <c r="E61" s="2">
        <f t="shared" si="2"/>
        <v>199.56744843489415</v>
      </c>
      <c r="F61" s="2">
        <v>5</v>
      </c>
      <c r="G61" s="2">
        <f t="shared" si="3"/>
        <v>4.5674484348941498</v>
      </c>
      <c r="H61" s="2">
        <f t="shared" si="4"/>
        <v>8.8318092832851525E-2</v>
      </c>
    </row>
    <row r="62" spans="1:8" x14ac:dyDescent="0.3">
      <c r="A62" s="2">
        <v>11920</v>
      </c>
      <c r="B62">
        <v>0.10026450442958292</v>
      </c>
      <c r="C62" s="15">
        <f t="shared" si="0"/>
        <v>0.11524655681561255</v>
      </c>
      <c r="D62" s="15">
        <f t="shared" si="1"/>
        <v>200</v>
      </c>
      <c r="E62" s="2">
        <f t="shared" si="2"/>
        <v>199.42376721592194</v>
      </c>
      <c r="F62" s="2">
        <v>5</v>
      </c>
      <c r="G62" s="2">
        <f t="shared" si="3"/>
        <v>4.423767215921937</v>
      </c>
      <c r="H62" s="2">
        <f t="shared" si="4"/>
        <v>0.11956094559825102</v>
      </c>
    </row>
    <row r="63" spans="1:8" x14ac:dyDescent="0.3">
      <c r="A63" s="2">
        <v>12120</v>
      </c>
      <c r="B63">
        <v>9.8580768330241528E-2</v>
      </c>
      <c r="C63" s="15">
        <f t="shared" si="0"/>
        <v>0.11331122796579486</v>
      </c>
      <c r="D63" s="15">
        <f t="shared" si="1"/>
        <v>200</v>
      </c>
      <c r="E63" s="2">
        <f t="shared" si="2"/>
        <v>199.43344386017102</v>
      </c>
      <c r="F63" s="2">
        <v>5</v>
      </c>
      <c r="G63" s="2">
        <f t="shared" si="3"/>
        <v>4.4334438601710255</v>
      </c>
      <c r="H63" s="2">
        <f t="shared" si="4"/>
        <v>0.11742443470374647</v>
      </c>
    </row>
    <row r="64" spans="1:8" x14ac:dyDescent="0.3">
      <c r="A64" s="2">
        <v>12320</v>
      </c>
      <c r="B64">
        <v>9.7451241085558651E-2</v>
      </c>
      <c r="C64" s="15">
        <f t="shared" si="0"/>
        <v>0.11201292078799845</v>
      </c>
      <c r="D64" s="15">
        <f t="shared" si="1"/>
        <v>200</v>
      </c>
      <c r="E64" s="2">
        <f t="shared" si="2"/>
        <v>199.43993539606001</v>
      </c>
      <c r="F64" s="2">
        <v>5</v>
      </c>
      <c r="G64" s="2">
        <f t="shared" si="3"/>
        <v>4.4399353960600081</v>
      </c>
      <c r="H64" s="2">
        <f t="shared" si="4"/>
        <v>0.11599383527327929</v>
      </c>
    </row>
    <row r="65" spans="1:8" x14ac:dyDescent="0.3">
      <c r="A65" s="2">
        <v>12520</v>
      </c>
      <c r="B65">
        <v>7.8502739004720504E-2</v>
      </c>
      <c r="C65" s="15">
        <f t="shared" si="0"/>
        <v>9.0233033338759205E-2</v>
      </c>
      <c r="D65" s="15">
        <f t="shared" si="1"/>
        <v>200</v>
      </c>
      <c r="E65" s="2">
        <f t="shared" si="2"/>
        <v>199.54883483330622</v>
      </c>
      <c r="F65" s="2">
        <v>5</v>
      </c>
      <c r="G65" s="2">
        <f t="shared" si="3"/>
        <v>4.5488348333062039</v>
      </c>
      <c r="H65" s="2">
        <f t="shared" si="4"/>
        <v>9.2308418816023488E-2</v>
      </c>
    </row>
    <row r="66" spans="1:8" x14ac:dyDescent="0.3">
      <c r="A66" s="2">
        <v>12720</v>
      </c>
      <c r="B66">
        <v>8.324040639032064E-2</v>
      </c>
      <c r="C66" s="15">
        <f t="shared" si="0"/>
        <v>9.5678628034851304E-2</v>
      </c>
      <c r="D66" s="15">
        <f t="shared" si="1"/>
        <v>200</v>
      </c>
      <c r="E66" s="2">
        <f t="shared" si="2"/>
        <v>199.52160685982574</v>
      </c>
      <c r="F66" s="2">
        <v>5</v>
      </c>
      <c r="G66" s="2">
        <f t="shared" si="3"/>
        <v>4.5216068598257433</v>
      </c>
      <c r="H66" s="2">
        <f t="shared" si="4"/>
        <v>9.817565078274712E-2</v>
      </c>
    </row>
    <row r="67" spans="1:8" x14ac:dyDescent="0.3">
      <c r="A67" s="2">
        <v>12920</v>
      </c>
      <c r="B67">
        <v>9.4732314282321775E-2</v>
      </c>
      <c r="C67" s="15">
        <f t="shared" ref="C67:C130" si="5">B67/$J$27</f>
        <v>0.1088877175658871</v>
      </c>
      <c r="D67" s="15">
        <f t="shared" ref="D67:D130" si="6">$J$28</f>
        <v>200</v>
      </c>
      <c r="E67" s="2">
        <f t="shared" si="2"/>
        <v>199.45556141217057</v>
      </c>
      <c r="F67" s="2">
        <v>5</v>
      </c>
      <c r="G67" s="2">
        <f t="shared" si="3"/>
        <v>4.4555614121705647</v>
      </c>
      <c r="H67" s="2">
        <f t="shared" si="4"/>
        <v>0.11255893616218934</v>
      </c>
    </row>
    <row r="68" spans="1:8" x14ac:dyDescent="0.3">
      <c r="A68" s="2">
        <v>13120</v>
      </c>
      <c r="B68">
        <v>0.10792683340072878</v>
      </c>
      <c r="C68" s="15">
        <f t="shared" si="5"/>
        <v>0.12405383149509056</v>
      </c>
      <c r="D68" s="15">
        <f t="shared" si="6"/>
        <v>200</v>
      </c>
      <c r="E68" s="2">
        <f t="shared" ref="E68:E131" si="7">D68-(F68*C68)</f>
        <v>199.37973084252454</v>
      </c>
      <c r="F68" s="2">
        <v>5</v>
      </c>
      <c r="G68" s="2">
        <f t="shared" ref="G68:G131" si="8">F68-(F68*C68)</f>
        <v>4.3797308425245474</v>
      </c>
      <c r="H68" s="2">
        <f t="shared" ref="H68:H131" si="9">LN((F68*E68)/(D68*G68))</f>
        <v>0.12934447648569755</v>
      </c>
    </row>
    <row r="69" spans="1:8" x14ac:dyDescent="0.3">
      <c r="A69" s="2">
        <v>13320</v>
      </c>
      <c r="B69">
        <v>8.2222552950040467E-2</v>
      </c>
      <c r="C69" s="15">
        <f t="shared" si="5"/>
        <v>9.4508681551770654E-2</v>
      </c>
      <c r="D69" s="15">
        <f t="shared" si="6"/>
        <v>200</v>
      </c>
      <c r="E69" s="2">
        <f t="shared" si="7"/>
        <v>199.52745659224115</v>
      </c>
      <c r="F69" s="2">
        <v>5</v>
      </c>
      <c r="G69" s="2">
        <f t="shared" si="8"/>
        <v>4.5274565922411467</v>
      </c>
      <c r="H69" s="2">
        <f t="shared" si="9"/>
        <v>9.6912076623438925E-2</v>
      </c>
    </row>
    <row r="70" spans="1:8" x14ac:dyDescent="0.3">
      <c r="A70" s="2">
        <v>13520</v>
      </c>
      <c r="B70">
        <v>9.9266231014563874E-2</v>
      </c>
      <c r="C70" s="15">
        <f t="shared" si="5"/>
        <v>0.11409911610869411</v>
      </c>
      <c r="D70" s="15">
        <f t="shared" si="6"/>
        <v>200</v>
      </c>
      <c r="E70" s="2">
        <f t="shared" si="7"/>
        <v>199.42950441945652</v>
      </c>
      <c r="F70" s="2">
        <v>5</v>
      </c>
      <c r="G70" s="2">
        <f t="shared" si="8"/>
        <v>4.4295044194565296</v>
      </c>
      <c r="H70" s="2">
        <f t="shared" si="9"/>
        <v>0.11829364986113466</v>
      </c>
    </row>
    <row r="71" spans="1:8" x14ac:dyDescent="0.3">
      <c r="A71" s="2">
        <v>13720</v>
      </c>
      <c r="B71">
        <v>8.1149424741008683E-2</v>
      </c>
      <c r="C71" s="15">
        <f t="shared" si="5"/>
        <v>9.3275200851734116E-2</v>
      </c>
      <c r="D71" s="15">
        <f t="shared" si="6"/>
        <v>200</v>
      </c>
      <c r="E71" s="2">
        <f t="shared" si="7"/>
        <v>199.53362399574132</v>
      </c>
      <c r="F71" s="2">
        <v>5</v>
      </c>
      <c r="G71" s="2">
        <f t="shared" si="8"/>
        <v>4.5336239957413298</v>
      </c>
      <c r="H71" s="2">
        <f t="shared" si="9"/>
        <v>9.5581690620369392E-2</v>
      </c>
    </row>
    <row r="72" spans="1:8" x14ac:dyDescent="0.3">
      <c r="A72" s="2">
        <v>13920</v>
      </c>
      <c r="B72">
        <v>9.7498520928856677E-2</v>
      </c>
      <c r="C72" s="15">
        <f t="shared" si="5"/>
        <v>0.11206726543546744</v>
      </c>
      <c r="D72" s="15">
        <f t="shared" si="6"/>
        <v>200</v>
      </c>
      <c r="E72" s="2">
        <f t="shared" si="7"/>
        <v>199.43966367282266</v>
      </c>
      <c r="F72" s="2">
        <v>5</v>
      </c>
      <c r="G72" s="2">
        <f t="shared" si="8"/>
        <v>4.4396636728226628</v>
      </c>
      <c r="H72" s="2">
        <f t="shared" si="9"/>
        <v>0.1160536745315157</v>
      </c>
    </row>
    <row r="73" spans="1:8" x14ac:dyDescent="0.3">
      <c r="A73" s="2">
        <v>14120</v>
      </c>
      <c r="B73">
        <v>9.8797187609283826E-2</v>
      </c>
      <c r="C73" s="15">
        <f t="shared" si="5"/>
        <v>0.11355998575779751</v>
      </c>
      <c r="D73" s="15">
        <f t="shared" si="6"/>
        <v>200</v>
      </c>
      <c r="E73" s="2">
        <f t="shared" si="7"/>
        <v>199.43220007121101</v>
      </c>
      <c r="F73" s="2">
        <v>5</v>
      </c>
      <c r="G73" s="2">
        <f t="shared" si="8"/>
        <v>4.4322000712110121</v>
      </c>
      <c r="H73" s="2">
        <f t="shared" si="9"/>
        <v>0.1176987843396682</v>
      </c>
    </row>
    <row r="74" spans="1:8" x14ac:dyDescent="0.3">
      <c r="A74" s="2">
        <v>14320</v>
      </c>
      <c r="B74">
        <v>8.8657831411844981E-2</v>
      </c>
      <c r="C74" s="15">
        <f t="shared" si="5"/>
        <v>0.10190555334694826</v>
      </c>
      <c r="D74" s="15">
        <f t="shared" si="6"/>
        <v>200</v>
      </c>
      <c r="E74" s="2">
        <f t="shared" si="7"/>
        <v>199.49047223326525</v>
      </c>
      <c r="F74" s="2">
        <v>5</v>
      </c>
      <c r="G74" s="2">
        <f t="shared" si="8"/>
        <v>4.4904722332652582</v>
      </c>
      <c r="H74" s="2">
        <f t="shared" si="9"/>
        <v>0.10492915217595057</v>
      </c>
    </row>
    <row r="75" spans="1:8" x14ac:dyDescent="0.3">
      <c r="A75" s="2">
        <v>14520</v>
      </c>
      <c r="B75">
        <v>0.11077156013640688</v>
      </c>
      <c r="C75" s="15">
        <f t="shared" si="5"/>
        <v>0.12732363234069757</v>
      </c>
      <c r="D75" s="15">
        <f t="shared" si="6"/>
        <v>200</v>
      </c>
      <c r="E75" s="2">
        <f t="shared" si="7"/>
        <v>199.3633818382965</v>
      </c>
      <c r="F75" s="2">
        <v>5</v>
      </c>
      <c r="G75" s="2">
        <f t="shared" si="8"/>
        <v>4.3633818382965117</v>
      </c>
      <c r="H75" s="2">
        <f t="shared" si="9"/>
        <v>0.13300233713125703</v>
      </c>
    </row>
    <row r="76" spans="1:8" x14ac:dyDescent="0.3">
      <c r="A76" s="2">
        <v>14720</v>
      </c>
      <c r="B76">
        <v>8.3197345640784556E-2</v>
      </c>
      <c r="C76" s="15">
        <f t="shared" si="5"/>
        <v>9.562913292044202E-2</v>
      </c>
      <c r="D76" s="15">
        <f t="shared" si="6"/>
        <v>200</v>
      </c>
      <c r="E76" s="2">
        <f t="shared" si="7"/>
        <v>199.52185433539779</v>
      </c>
      <c r="F76" s="2">
        <v>5</v>
      </c>
      <c r="G76" s="2">
        <f t="shared" si="8"/>
        <v>4.5218543353977898</v>
      </c>
      <c r="H76" s="2">
        <f t="shared" si="9"/>
        <v>9.8122160848819542E-2</v>
      </c>
    </row>
    <row r="77" spans="1:8" x14ac:dyDescent="0.3">
      <c r="A77" s="2">
        <v>14920</v>
      </c>
      <c r="B77">
        <v>0.11522557350572926</v>
      </c>
      <c r="C77" s="15">
        <f t="shared" si="5"/>
        <v>0.13244318793761983</v>
      </c>
      <c r="D77" s="15">
        <f t="shared" si="6"/>
        <v>200</v>
      </c>
      <c r="E77" s="2">
        <f t="shared" si="7"/>
        <v>199.33778406031189</v>
      </c>
      <c r="F77" s="2">
        <v>5</v>
      </c>
      <c r="G77" s="2">
        <f t="shared" si="8"/>
        <v>4.3377840603119004</v>
      </c>
      <c r="H77" s="2">
        <f t="shared" si="9"/>
        <v>0.13875770644336</v>
      </c>
    </row>
    <row r="78" spans="1:8" x14ac:dyDescent="0.3">
      <c r="A78" s="2">
        <v>15120</v>
      </c>
      <c r="B78">
        <v>9.3747981359294977E-2</v>
      </c>
      <c r="C78" s="15">
        <f t="shared" si="5"/>
        <v>0.10775630041298273</v>
      </c>
      <c r="D78" s="15">
        <f t="shared" si="6"/>
        <v>200</v>
      </c>
      <c r="E78" s="2">
        <f t="shared" si="7"/>
        <v>199.46121849793508</v>
      </c>
      <c r="F78" s="2">
        <v>5</v>
      </c>
      <c r="G78" s="2">
        <f t="shared" si="8"/>
        <v>4.4612184979350866</v>
      </c>
      <c r="H78" s="2">
        <f t="shared" si="9"/>
        <v>0.11131843529195595</v>
      </c>
    </row>
    <row r="79" spans="1:8" x14ac:dyDescent="0.3">
      <c r="A79" s="2">
        <v>15320</v>
      </c>
      <c r="B79">
        <v>8.807714384112042E-2</v>
      </c>
      <c r="C79" s="15">
        <f t="shared" si="5"/>
        <v>0.10123809636910393</v>
      </c>
      <c r="D79" s="15">
        <f t="shared" si="6"/>
        <v>200</v>
      </c>
      <c r="E79" s="2">
        <f t="shared" si="7"/>
        <v>199.49380951815448</v>
      </c>
      <c r="F79" s="2">
        <v>5</v>
      </c>
      <c r="G79" s="2">
        <f t="shared" si="8"/>
        <v>4.4938095181544799</v>
      </c>
      <c r="H79" s="2">
        <f t="shared" si="9"/>
        <v>0.10420296469894265</v>
      </c>
    </row>
    <row r="80" spans="1:8" x14ac:dyDescent="0.3">
      <c r="A80" s="2">
        <v>15520</v>
      </c>
      <c r="B80">
        <v>8.3650777776767618E-2</v>
      </c>
      <c r="C80" s="15">
        <f t="shared" si="5"/>
        <v>9.6150319283640942E-2</v>
      </c>
      <c r="D80" s="15">
        <f t="shared" si="6"/>
        <v>200</v>
      </c>
      <c r="E80" s="2">
        <f t="shared" si="7"/>
        <v>199.5192484035818</v>
      </c>
      <c r="F80" s="2">
        <v>5</v>
      </c>
      <c r="G80" s="2">
        <f t="shared" si="8"/>
        <v>4.5192484035817957</v>
      </c>
      <c r="H80" s="2">
        <f t="shared" si="9"/>
        <v>9.8685563163466841E-2</v>
      </c>
    </row>
    <row r="81" spans="1:8" x14ac:dyDescent="0.3">
      <c r="A81" s="2">
        <v>15720</v>
      </c>
      <c r="B81">
        <v>9.0090282170278202E-2</v>
      </c>
      <c r="C81" s="15">
        <f t="shared" si="5"/>
        <v>0.10355204847158414</v>
      </c>
      <c r="D81" s="15">
        <f t="shared" si="6"/>
        <v>200</v>
      </c>
      <c r="E81" s="2">
        <f t="shared" si="7"/>
        <v>199.48223975764208</v>
      </c>
      <c r="F81" s="2">
        <v>5</v>
      </c>
      <c r="G81" s="2">
        <f t="shared" si="8"/>
        <v>4.4822397576420796</v>
      </c>
      <c r="H81" s="2">
        <f t="shared" si="9"/>
        <v>0.10672288708408437</v>
      </c>
    </row>
    <row r="82" spans="1:8" x14ac:dyDescent="0.3">
      <c r="A82" s="2">
        <v>15920</v>
      </c>
      <c r="B82">
        <v>8.4850014268632354E-2</v>
      </c>
      <c r="C82" s="15">
        <f t="shared" si="5"/>
        <v>9.7528752032910754E-2</v>
      </c>
      <c r="D82" s="15">
        <f t="shared" si="6"/>
        <v>200</v>
      </c>
      <c r="E82" s="2">
        <f t="shared" si="7"/>
        <v>199.51235623983544</v>
      </c>
      <c r="F82" s="2">
        <v>5</v>
      </c>
      <c r="G82" s="2">
        <f t="shared" si="8"/>
        <v>4.5123562398354462</v>
      </c>
      <c r="H82" s="2">
        <f t="shared" si="9"/>
        <v>0.10017725139399546</v>
      </c>
    </row>
    <row r="83" spans="1:8" x14ac:dyDescent="0.3">
      <c r="A83" s="2">
        <v>16120</v>
      </c>
      <c r="B83">
        <v>0.10140477745533061</v>
      </c>
      <c r="C83" s="15">
        <f t="shared" si="5"/>
        <v>0.11655721546589726</v>
      </c>
      <c r="D83" s="15">
        <f t="shared" si="6"/>
        <v>200</v>
      </c>
      <c r="E83" s="2">
        <f t="shared" si="7"/>
        <v>199.41721392267053</v>
      </c>
      <c r="F83" s="2">
        <v>5</v>
      </c>
      <c r="G83" s="2">
        <f t="shared" si="8"/>
        <v>4.4172139226705136</v>
      </c>
      <c r="H83" s="2">
        <f t="shared" si="9"/>
        <v>0.12101056517883289</v>
      </c>
    </row>
    <row r="84" spans="1:8" x14ac:dyDescent="0.3">
      <c r="A84" s="2">
        <v>16320</v>
      </c>
      <c r="B84">
        <v>9.967066626747427E-2</v>
      </c>
      <c r="C84" s="15">
        <f t="shared" si="5"/>
        <v>0.11456398421548766</v>
      </c>
      <c r="D84" s="15">
        <f t="shared" si="6"/>
        <v>200</v>
      </c>
      <c r="E84" s="2">
        <f t="shared" si="7"/>
        <v>199.42718007892256</v>
      </c>
      <c r="F84" s="2">
        <v>5</v>
      </c>
      <c r="G84" s="2">
        <f t="shared" si="8"/>
        <v>4.4271800789225617</v>
      </c>
      <c r="H84" s="2">
        <f t="shared" si="9"/>
        <v>0.11880687310797435</v>
      </c>
    </row>
    <row r="85" spans="1:8" x14ac:dyDescent="0.3">
      <c r="A85" s="2">
        <v>16520</v>
      </c>
      <c r="B85">
        <v>0.10956217162872155</v>
      </c>
      <c r="C85" s="15">
        <f t="shared" si="5"/>
        <v>0.12593353060772591</v>
      </c>
      <c r="D85" s="15">
        <f t="shared" si="6"/>
        <v>200</v>
      </c>
      <c r="E85" s="2">
        <f t="shared" si="7"/>
        <v>199.37033234696136</v>
      </c>
      <c r="F85" s="2">
        <v>5</v>
      </c>
      <c r="G85" s="2">
        <f t="shared" si="8"/>
        <v>4.3703323469613702</v>
      </c>
      <c r="H85" s="2">
        <f t="shared" si="9"/>
        <v>0.13144554957328475</v>
      </c>
    </row>
    <row r="86" spans="1:8" x14ac:dyDescent="0.3">
      <c r="A86" s="2">
        <v>16720</v>
      </c>
      <c r="B86">
        <v>0.11210595125179734</v>
      </c>
      <c r="C86" s="15">
        <f t="shared" si="5"/>
        <v>0.12885741523195096</v>
      </c>
      <c r="D86" s="15">
        <f t="shared" si="6"/>
        <v>200</v>
      </c>
      <c r="E86" s="2">
        <f t="shared" si="7"/>
        <v>199.35571292384026</v>
      </c>
      <c r="F86" s="2">
        <v>5</v>
      </c>
      <c r="G86" s="2">
        <f t="shared" si="8"/>
        <v>4.3557129238402457</v>
      </c>
      <c r="H86" s="2">
        <f t="shared" si="9"/>
        <v>0.13472297777867984</v>
      </c>
    </row>
    <row r="87" spans="1:8" x14ac:dyDescent="0.3">
      <c r="A87" s="2">
        <v>16920</v>
      </c>
      <c r="B87">
        <v>0.10517794036897458</v>
      </c>
      <c r="C87" s="15">
        <f t="shared" si="5"/>
        <v>0.12089418433215469</v>
      </c>
      <c r="D87" s="15">
        <f t="shared" si="6"/>
        <v>200</v>
      </c>
      <c r="E87" s="2">
        <f t="shared" si="7"/>
        <v>199.39552907833922</v>
      </c>
      <c r="F87" s="2">
        <v>5</v>
      </c>
      <c r="G87" s="2">
        <f t="shared" si="8"/>
        <v>4.3955290783392265</v>
      </c>
      <c r="H87" s="2">
        <f t="shared" si="9"/>
        <v>0.12582307552199631</v>
      </c>
    </row>
    <row r="88" spans="1:8" x14ac:dyDescent="0.3">
      <c r="A88" s="2">
        <v>17120</v>
      </c>
      <c r="B88">
        <v>0.10795750502943581</v>
      </c>
      <c r="C88" s="15">
        <f t="shared" si="5"/>
        <v>0.12408908624073081</v>
      </c>
      <c r="D88" s="15">
        <f t="shared" si="6"/>
        <v>200</v>
      </c>
      <c r="E88" s="2">
        <f t="shared" si="7"/>
        <v>199.37955456879635</v>
      </c>
      <c r="F88" s="2">
        <v>5</v>
      </c>
      <c r="G88" s="2">
        <f t="shared" si="8"/>
        <v>4.3795545687963457</v>
      </c>
      <c r="H88" s="2">
        <f t="shared" si="9"/>
        <v>0.12938384080139076</v>
      </c>
    </row>
    <row r="89" spans="1:8" x14ac:dyDescent="0.3">
      <c r="A89" s="2">
        <v>17320</v>
      </c>
      <c r="B89">
        <v>0.11380209177319214</v>
      </c>
      <c r="C89" s="15">
        <f t="shared" si="5"/>
        <v>0.13080700203815188</v>
      </c>
      <c r="D89" s="15">
        <f t="shared" si="6"/>
        <v>200</v>
      </c>
      <c r="E89" s="2">
        <f t="shared" si="7"/>
        <v>199.34596498980923</v>
      </c>
      <c r="F89" s="2">
        <v>5</v>
      </c>
      <c r="G89" s="2">
        <f t="shared" si="8"/>
        <v>4.3459649898092403</v>
      </c>
      <c r="H89" s="2">
        <f t="shared" si="9"/>
        <v>0.13691455260040578</v>
      </c>
    </row>
    <row r="90" spans="1:8" x14ac:dyDescent="0.3">
      <c r="A90" s="2">
        <v>17520</v>
      </c>
      <c r="B90">
        <v>9.5613961819379867E-2</v>
      </c>
      <c r="C90" s="15">
        <f t="shared" si="5"/>
        <v>0.10990110553951708</v>
      </c>
      <c r="D90" s="15">
        <f t="shared" si="6"/>
        <v>200</v>
      </c>
      <c r="E90" s="2">
        <f t="shared" si="7"/>
        <v>199.45049447230241</v>
      </c>
      <c r="F90" s="2">
        <v>5</v>
      </c>
      <c r="G90" s="2">
        <f t="shared" si="8"/>
        <v>4.4504944723024149</v>
      </c>
      <c r="H90" s="2">
        <f t="shared" si="9"/>
        <v>0.1136713960372609</v>
      </c>
    </row>
    <row r="91" spans="1:8" x14ac:dyDescent="0.3">
      <c r="A91" s="2">
        <v>17720</v>
      </c>
      <c r="B91">
        <v>0.11234465266018703</v>
      </c>
      <c r="C91" s="15">
        <f t="shared" si="5"/>
        <v>0.12913178466688166</v>
      </c>
      <c r="D91" s="15">
        <f t="shared" si="6"/>
        <v>200</v>
      </c>
      <c r="E91" s="2">
        <f t="shared" si="7"/>
        <v>199.35434107666561</v>
      </c>
      <c r="F91" s="2">
        <v>5</v>
      </c>
      <c r="G91" s="2">
        <f t="shared" si="8"/>
        <v>4.3543410766655919</v>
      </c>
      <c r="H91" s="2">
        <f t="shared" si="9"/>
        <v>0.13503109949253994</v>
      </c>
    </row>
    <row r="92" spans="1:8" x14ac:dyDescent="0.3">
      <c r="A92" s="2">
        <v>17920</v>
      </c>
      <c r="B92">
        <v>0.11657677094570298</v>
      </c>
      <c r="C92" s="15">
        <f t="shared" si="5"/>
        <v>0.13399628844333678</v>
      </c>
      <c r="D92" s="15">
        <f t="shared" si="6"/>
        <v>200</v>
      </c>
      <c r="E92" s="2">
        <f t="shared" si="7"/>
        <v>199.33001855778332</v>
      </c>
      <c r="F92" s="2">
        <v>5</v>
      </c>
      <c r="G92" s="2">
        <f t="shared" si="8"/>
        <v>4.3300185577833163</v>
      </c>
      <c r="H92" s="2">
        <f t="shared" si="9"/>
        <v>0.14051055385412592</v>
      </c>
    </row>
    <row r="93" spans="1:8" x14ac:dyDescent="0.3">
      <c r="A93" s="2">
        <v>18120</v>
      </c>
      <c r="B93">
        <v>0.10888966517205573</v>
      </c>
      <c r="C93" s="15">
        <f t="shared" si="5"/>
        <v>0.12516053468052382</v>
      </c>
      <c r="D93" s="15">
        <f t="shared" si="6"/>
        <v>200</v>
      </c>
      <c r="E93" s="2">
        <f t="shared" si="7"/>
        <v>199.37419732659737</v>
      </c>
      <c r="F93" s="2">
        <v>5</v>
      </c>
      <c r="G93" s="2">
        <f t="shared" si="8"/>
        <v>4.3741973265973808</v>
      </c>
      <c r="H93" s="2">
        <f t="shared" si="9"/>
        <v>0.13058095869805289</v>
      </c>
    </row>
    <row r="94" spans="1:8" x14ac:dyDescent="0.3">
      <c r="A94" s="2">
        <v>18320</v>
      </c>
      <c r="B94">
        <v>0.101329859464834</v>
      </c>
      <c r="C94" s="15">
        <f t="shared" si="5"/>
        <v>0.11647110283314253</v>
      </c>
      <c r="D94" s="15">
        <f t="shared" si="6"/>
        <v>200</v>
      </c>
      <c r="E94" s="2">
        <f t="shared" si="7"/>
        <v>199.41764448583427</v>
      </c>
      <c r="F94" s="2">
        <v>5</v>
      </c>
      <c r="G94" s="2">
        <f t="shared" si="8"/>
        <v>4.4176444858342876</v>
      </c>
      <c r="H94" s="2">
        <f t="shared" si="9"/>
        <v>0.12091525511244128</v>
      </c>
    </row>
    <row r="95" spans="1:8" x14ac:dyDescent="0.3">
      <c r="A95" s="2">
        <v>18520</v>
      </c>
      <c r="B95">
        <v>0.12342674555773321</v>
      </c>
      <c r="C95" s="15">
        <f t="shared" si="5"/>
        <v>0.14186982248015312</v>
      </c>
      <c r="D95" s="15">
        <f t="shared" si="6"/>
        <v>200</v>
      </c>
      <c r="E95" s="2">
        <f t="shared" si="7"/>
        <v>199.29065088759924</v>
      </c>
      <c r="F95" s="2">
        <v>5</v>
      </c>
      <c r="G95" s="2">
        <f t="shared" si="8"/>
        <v>4.2906508875992344</v>
      </c>
      <c r="H95" s="2">
        <f t="shared" si="9"/>
        <v>0.14944641877599812</v>
      </c>
    </row>
    <row r="96" spans="1:8" x14ac:dyDescent="0.3">
      <c r="A96" s="2">
        <v>18720</v>
      </c>
      <c r="B96">
        <v>0.11698881452707445</v>
      </c>
      <c r="C96" s="15">
        <f t="shared" si="5"/>
        <v>0.134469901755258</v>
      </c>
      <c r="D96" s="15">
        <f t="shared" si="6"/>
        <v>200</v>
      </c>
      <c r="E96" s="2">
        <f t="shared" si="7"/>
        <v>199.32765049122372</v>
      </c>
      <c r="F96" s="2">
        <v>5</v>
      </c>
      <c r="G96" s="2">
        <f t="shared" si="8"/>
        <v>4.3276504912237099</v>
      </c>
      <c r="H96" s="2">
        <f t="shared" si="9"/>
        <v>0.14104571850008221</v>
      </c>
    </row>
    <row r="97" spans="1:8" x14ac:dyDescent="0.3">
      <c r="A97" s="2">
        <v>18920</v>
      </c>
      <c r="B97">
        <v>0.12865207532154541</v>
      </c>
      <c r="C97" s="15">
        <f t="shared" si="5"/>
        <v>0.1478759486454545</v>
      </c>
      <c r="D97" s="15">
        <f t="shared" si="6"/>
        <v>200</v>
      </c>
      <c r="E97" s="2">
        <f t="shared" si="7"/>
        <v>199.26062025677274</v>
      </c>
      <c r="F97" s="2">
        <v>5</v>
      </c>
      <c r="G97" s="2">
        <f t="shared" si="8"/>
        <v>4.2606202567727278</v>
      </c>
      <c r="H97" s="2">
        <f t="shared" si="9"/>
        <v>0.15631941343516445</v>
      </c>
    </row>
    <row r="98" spans="1:8" x14ac:dyDescent="0.3">
      <c r="A98" s="2">
        <v>19120</v>
      </c>
      <c r="B98">
        <v>0.11808860370470398</v>
      </c>
      <c r="C98" s="15">
        <f t="shared" si="5"/>
        <v>0.13573402724678618</v>
      </c>
      <c r="D98" s="15">
        <f t="shared" si="6"/>
        <v>200</v>
      </c>
      <c r="E98" s="2">
        <f t="shared" si="7"/>
        <v>199.32132986376607</v>
      </c>
      <c r="F98" s="2">
        <v>5</v>
      </c>
      <c r="G98" s="2">
        <f t="shared" si="8"/>
        <v>4.3213298637660689</v>
      </c>
      <c r="H98" s="2">
        <f t="shared" si="9"/>
        <v>0.14247559756254777</v>
      </c>
    </row>
    <row r="99" spans="1:8" x14ac:dyDescent="0.3">
      <c r="A99" s="2">
        <v>19320</v>
      </c>
      <c r="B99">
        <v>0.10455557693893823</v>
      </c>
      <c r="C99" s="15">
        <f t="shared" si="5"/>
        <v>0.12017882406774509</v>
      </c>
      <c r="D99" s="15">
        <f t="shared" si="6"/>
        <v>200</v>
      </c>
      <c r="E99" s="2">
        <f t="shared" si="7"/>
        <v>199.39910587966128</v>
      </c>
      <c r="F99" s="2">
        <v>5</v>
      </c>
      <c r="G99" s="2">
        <f t="shared" si="8"/>
        <v>4.3991058796612741</v>
      </c>
      <c r="H99" s="2">
        <f t="shared" si="9"/>
        <v>0.12502760824335044</v>
      </c>
    </row>
    <row r="100" spans="1:8" x14ac:dyDescent="0.3">
      <c r="A100" s="2">
        <v>19520</v>
      </c>
      <c r="B100">
        <v>0.12078913517645083</v>
      </c>
      <c r="C100" s="15">
        <f t="shared" si="5"/>
        <v>0.1388380864097136</v>
      </c>
      <c r="D100" s="15">
        <f t="shared" si="6"/>
        <v>200</v>
      </c>
      <c r="E100" s="2">
        <f t="shared" si="7"/>
        <v>199.30580956795143</v>
      </c>
      <c r="F100" s="2">
        <v>5</v>
      </c>
      <c r="G100" s="2">
        <f t="shared" si="8"/>
        <v>4.3058095679514317</v>
      </c>
      <c r="H100" s="2">
        <f t="shared" si="9"/>
        <v>0.14599574939390067</v>
      </c>
    </row>
    <row r="101" spans="1:8" x14ac:dyDescent="0.3">
      <c r="A101" s="2">
        <v>19720</v>
      </c>
      <c r="B101">
        <v>0.10961912647004936</v>
      </c>
      <c r="C101" s="15">
        <f t="shared" si="5"/>
        <v>0.12599899594258546</v>
      </c>
      <c r="D101" s="15">
        <f t="shared" si="6"/>
        <v>200</v>
      </c>
      <c r="E101" s="2">
        <f t="shared" si="7"/>
        <v>199.37000502028707</v>
      </c>
      <c r="F101" s="2">
        <v>5</v>
      </c>
      <c r="G101" s="2">
        <f t="shared" si="8"/>
        <v>4.3700050202870724</v>
      </c>
      <c r="H101" s="2">
        <f t="shared" si="9"/>
        <v>0.13151880800760435</v>
      </c>
    </row>
    <row r="102" spans="1:8" x14ac:dyDescent="0.3">
      <c r="A102" s="2">
        <v>19920</v>
      </c>
      <c r="B102">
        <v>9.4286722245947613E-2</v>
      </c>
      <c r="C102" s="15">
        <f t="shared" si="5"/>
        <v>0.10837554281143404</v>
      </c>
      <c r="D102" s="15">
        <f t="shared" si="6"/>
        <v>200</v>
      </c>
      <c r="E102" s="2">
        <f t="shared" si="7"/>
        <v>199.45812228594284</v>
      </c>
      <c r="F102" s="2">
        <v>5</v>
      </c>
      <c r="G102" s="2">
        <f t="shared" si="8"/>
        <v>4.4581222859428298</v>
      </c>
      <c r="H102" s="2">
        <f t="shared" si="9"/>
        <v>0.11199718156637486</v>
      </c>
    </row>
    <row r="103" spans="1:8" x14ac:dyDescent="0.3">
      <c r="A103" s="2">
        <v>20120</v>
      </c>
      <c r="B103">
        <v>0.12156075261478809</v>
      </c>
      <c r="C103" s="15">
        <f t="shared" si="5"/>
        <v>0.13972500300550356</v>
      </c>
      <c r="D103" s="15">
        <f t="shared" si="6"/>
        <v>200</v>
      </c>
      <c r="E103" s="2">
        <f t="shared" si="7"/>
        <v>199.30137498497248</v>
      </c>
      <c r="F103" s="2">
        <v>5</v>
      </c>
      <c r="G103" s="2">
        <f t="shared" si="8"/>
        <v>4.3013749849724823</v>
      </c>
      <c r="H103" s="2">
        <f t="shared" si="9"/>
        <v>0.14700393661961661</v>
      </c>
    </row>
    <row r="104" spans="1:8" x14ac:dyDescent="0.3">
      <c r="A104" s="2">
        <v>20320</v>
      </c>
      <c r="B104">
        <v>0.11780726058875261</v>
      </c>
      <c r="C104" s="15">
        <f t="shared" si="5"/>
        <v>0.13541064435488806</v>
      </c>
      <c r="D104" s="15">
        <f t="shared" si="6"/>
        <v>200</v>
      </c>
      <c r="E104" s="2">
        <f t="shared" si="7"/>
        <v>199.32294677822557</v>
      </c>
      <c r="F104" s="2">
        <v>5</v>
      </c>
      <c r="G104" s="2">
        <f t="shared" si="8"/>
        <v>4.3229467782255595</v>
      </c>
      <c r="H104" s="2">
        <f t="shared" si="9"/>
        <v>0.14210960904321218</v>
      </c>
    </row>
    <row r="105" spans="1:8" x14ac:dyDescent="0.3">
      <c r="A105" s="2">
        <v>20520</v>
      </c>
      <c r="B105">
        <v>0.12326007368418614</v>
      </c>
      <c r="C105" s="15">
        <f t="shared" si="5"/>
        <v>0.14167824561400705</v>
      </c>
      <c r="D105" s="15">
        <f t="shared" si="6"/>
        <v>200</v>
      </c>
      <c r="E105" s="2">
        <f t="shared" si="7"/>
        <v>199.29160877192996</v>
      </c>
      <c r="F105" s="2">
        <v>5</v>
      </c>
      <c r="G105" s="2">
        <f t="shared" si="8"/>
        <v>4.2916087719299645</v>
      </c>
      <c r="H105" s="2">
        <f t="shared" si="9"/>
        <v>0.14922800096086375</v>
      </c>
    </row>
    <row r="106" spans="1:8" x14ac:dyDescent="0.3">
      <c r="A106" s="2">
        <v>20720</v>
      </c>
      <c r="B106">
        <v>0.12568188228172314</v>
      </c>
      <c r="C106" s="15">
        <f t="shared" si="5"/>
        <v>0.14446193365715304</v>
      </c>
      <c r="D106" s="15">
        <f t="shared" si="6"/>
        <v>200</v>
      </c>
      <c r="E106" s="2">
        <f t="shared" si="7"/>
        <v>199.27769033171424</v>
      </c>
      <c r="F106" s="2">
        <v>5</v>
      </c>
      <c r="G106" s="2">
        <f t="shared" si="8"/>
        <v>4.2776903317142345</v>
      </c>
      <c r="H106" s="2">
        <f t="shared" si="9"/>
        <v>0.15240660489551044</v>
      </c>
    </row>
    <row r="107" spans="1:8" x14ac:dyDescent="0.3">
      <c r="A107" s="2">
        <v>20920</v>
      </c>
      <c r="B107">
        <v>0.10678216419779381</v>
      </c>
      <c r="C107" s="15">
        <f t="shared" si="5"/>
        <v>0.12273811976757909</v>
      </c>
      <c r="D107" s="15">
        <f t="shared" si="6"/>
        <v>200</v>
      </c>
      <c r="E107" s="2">
        <f t="shared" si="7"/>
        <v>199.38630940116209</v>
      </c>
      <c r="F107" s="2">
        <v>5</v>
      </c>
      <c r="G107" s="2">
        <f t="shared" si="8"/>
        <v>4.3863094011621042</v>
      </c>
      <c r="H107" s="2">
        <f t="shared" si="9"/>
        <v>0.12787655167728423</v>
      </c>
    </row>
    <row r="108" spans="1:8" x14ac:dyDescent="0.3">
      <c r="A108" s="2">
        <v>21120</v>
      </c>
      <c r="B108">
        <v>0.11920634285216418</v>
      </c>
      <c r="C108" s="15">
        <f t="shared" si="5"/>
        <v>0.13701878488754504</v>
      </c>
      <c r="D108" s="15">
        <f t="shared" si="6"/>
        <v>200</v>
      </c>
      <c r="E108" s="2">
        <f t="shared" si="7"/>
        <v>199.31490607556228</v>
      </c>
      <c r="F108" s="2">
        <v>5</v>
      </c>
      <c r="G108" s="2">
        <f t="shared" si="8"/>
        <v>4.3149060755622752</v>
      </c>
      <c r="H108" s="2">
        <f t="shared" si="9"/>
        <v>0.14393100512110341</v>
      </c>
    </row>
    <row r="109" spans="1:8" x14ac:dyDescent="0.3">
      <c r="A109" s="2">
        <v>21320</v>
      </c>
      <c r="B109">
        <v>0.10741015774432368</v>
      </c>
      <c r="C109" s="15">
        <f t="shared" si="5"/>
        <v>0.12345995143025711</v>
      </c>
      <c r="D109" s="15">
        <f t="shared" si="6"/>
        <v>200</v>
      </c>
      <c r="E109" s="2">
        <f t="shared" si="7"/>
        <v>199.38270024284873</v>
      </c>
      <c r="F109" s="2">
        <v>5</v>
      </c>
      <c r="G109" s="2">
        <f t="shared" si="8"/>
        <v>4.3827002428487143</v>
      </c>
      <c r="H109" s="2">
        <f t="shared" si="9"/>
        <v>0.12868161235187714</v>
      </c>
    </row>
    <row r="110" spans="1:8" x14ac:dyDescent="0.3">
      <c r="A110" s="2">
        <v>21520</v>
      </c>
      <c r="B110">
        <v>0.13216413139558769</v>
      </c>
      <c r="C110" s="15">
        <f t="shared" si="5"/>
        <v>0.15191279470757205</v>
      </c>
      <c r="D110" s="15">
        <f t="shared" si="6"/>
        <v>200</v>
      </c>
      <c r="E110" s="2">
        <f t="shared" si="7"/>
        <v>199.24043602646213</v>
      </c>
      <c r="F110" s="2">
        <v>5</v>
      </c>
      <c r="G110" s="2">
        <f t="shared" si="8"/>
        <v>4.2404360264621399</v>
      </c>
      <c r="H110" s="2">
        <f t="shared" si="9"/>
        <v>0.16096676215085309</v>
      </c>
    </row>
    <row r="111" spans="1:8" x14ac:dyDescent="0.3">
      <c r="A111" s="2">
        <v>21720</v>
      </c>
      <c r="B111">
        <v>0.12898983362211136</v>
      </c>
      <c r="C111" s="15">
        <f t="shared" si="5"/>
        <v>0.1482641765771395</v>
      </c>
      <c r="D111" s="15">
        <f t="shared" si="6"/>
        <v>200</v>
      </c>
      <c r="E111" s="2">
        <f t="shared" si="7"/>
        <v>199.2586791171143</v>
      </c>
      <c r="F111" s="2">
        <v>5</v>
      </c>
      <c r="G111" s="2">
        <f t="shared" si="8"/>
        <v>4.2586791171143021</v>
      </c>
      <c r="H111" s="2">
        <f t="shared" si="9"/>
        <v>0.15676537574363145</v>
      </c>
    </row>
    <row r="112" spans="1:8" x14ac:dyDescent="0.3">
      <c r="A112" s="2">
        <v>21920</v>
      </c>
      <c r="B112">
        <v>0.12739147946760404</v>
      </c>
      <c r="C112" s="15">
        <f t="shared" si="5"/>
        <v>0.14642698789379774</v>
      </c>
      <c r="D112" s="15">
        <f t="shared" si="6"/>
        <v>200</v>
      </c>
      <c r="E112" s="2">
        <f t="shared" si="7"/>
        <v>199.26786506053102</v>
      </c>
      <c r="F112" s="2">
        <v>5</v>
      </c>
      <c r="G112" s="2">
        <f t="shared" si="8"/>
        <v>4.2678650605310118</v>
      </c>
      <c r="H112" s="2">
        <f t="shared" si="9"/>
        <v>0.15465680468861528</v>
      </c>
    </row>
    <row r="113" spans="1:8" x14ac:dyDescent="0.3">
      <c r="A113" s="2">
        <v>22120</v>
      </c>
      <c r="B113">
        <v>0.12423348554243779</v>
      </c>
      <c r="C113" s="15">
        <f t="shared" si="5"/>
        <v>0.14279710981889401</v>
      </c>
      <c r="D113" s="15">
        <f t="shared" si="6"/>
        <v>200</v>
      </c>
      <c r="E113" s="2">
        <f t="shared" si="7"/>
        <v>199.28601445090553</v>
      </c>
      <c r="F113" s="2">
        <v>5</v>
      </c>
      <c r="G113" s="2">
        <f t="shared" si="8"/>
        <v>4.2860144509055296</v>
      </c>
      <c r="H113" s="2">
        <f t="shared" si="9"/>
        <v>0.15050432859146157</v>
      </c>
    </row>
    <row r="114" spans="1:8" x14ac:dyDescent="0.3">
      <c r="A114" s="2">
        <v>22320</v>
      </c>
      <c r="B114">
        <v>0.11298423556784695</v>
      </c>
      <c r="C114" s="15">
        <f t="shared" si="5"/>
        <v>0.12986693743430686</v>
      </c>
      <c r="D114" s="15">
        <f t="shared" si="6"/>
        <v>200</v>
      </c>
      <c r="E114" s="2">
        <f t="shared" si="7"/>
        <v>199.35066531282845</v>
      </c>
      <c r="F114" s="2">
        <v>5</v>
      </c>
      <c r="G114" s="2">
        <f t="shared" si="8"/>
        <v>4.3506653128284656</v>
      </c>
      <c r="H114" s="2">
        <f t="shared" si="9"/>
        <v>0.13585717823515195</v>
      </c>
    </row>
    <row r="115" spans="1:8" x14ac:dyDescent="0.3">
      <c r="A115" s="2">
        <v>22520</v>
      </c>
      <c r="B115">
        <v>0.13114513114513116</v>
      </c>
      <c r="C115" s="15">
        <f t="shared" si="5"/>
        <v>0.15074153005187488</v>
      </c>
      <c r="D115" s="15">
        <f t="shared" si="6"/>
        <v>200</v>
      </c>
      <c r="E115" s="2">
        <f t="shared" si="7"/>
        <v>199.24629234974063</v>
      </c>
      <c r="F115" s="2">
        <v>5</v>
      </c>
      <c r="G115" s="2">
        <f t="shared" si="8"/>
        <v>4.2462923497406253</v>
      </c>
      <c r="H115" s="2">
        <f t="shared" si="9"/>
        <v>0.15961604146396832</v>
      </c>
    </row>
    <row r="116" spans="1:8" x14ac:dyDescent="0.3">
      <c r="A116" s="2">
        <v>22720</v>
      </c>
      <c r="B116">
        <v>0.1316642950862085</v>
      </c>
      <c r="C116" s="15">
        <f t="shared" si="5"/>
        <v>0.15133827021403276</v>
      </c>
      <c r="D116" s="15">
        <f t="shared" si="6"/>
        <v>200</v>
      </c>
      <c r="E116" s="2">
        <f t="shared" si="7"/>
        <v>199.24330864892983</v>
      </c>
      <c r="F116" s="2">
        <v>5</v>
      </c>
      <c r="G116" s="2">
        <f t="shared" si="8"/>
        <v>4.2433086489298359</v>
      </c>
      <c r="H116" s="2">
        <f t="shared" si="9"/>
        <v>0.16030397363774301</v>
      </c>
    </row>
    <row r="117" spans="1:8" x14ac:dyDescent="0.3">
      <c r="A117" s="2">
        <v>22920</v>
      </c>
      <c r="B117">
        <v>0.11791809708927935</v>
      </c>
      <c r="C117" s="15">
        <f t="shared" si="5"/>
        <v>0.13553804263135558</v>
      </c>
      <c r="D117" s="15">
        <f t="shared" si="6"/>
        <v>200</v>
      </c>
      <c r="E117" s="2">
        <f t="shared" si="7"/>
        <v>199.32230978684322</v>
      </c>
      <c r="F117" s="2">
        <v>5</v>
      </c>
      <c r="G117" s="2">
        <f t="shared" si="8"/>
        <v>4.3223097868432223</v>
      </c>
      <c r="H117" s="2">
        <f t="shared" si="9"/>
        <v>0.14225377531689748</v>
      </c>
    </row>
    <row r="118" spans="1:8" x14ac:dyDescent="0.3">
      <c r="A118" s="2">
        <v>23120</v>
      </c>
      <c r="B118">
        <v>0.11360330235018516</v>
      </c>
      <c r="C118" s="15">
        <f t="shared" si="5"/>
        <v>0.1305785084484887</v>
      </c>
      <c r="D118" s="15">
        <f t="shared" si="6"/>
        <v>200</v>
      </c>
      <c r="E118" s="2">
        <f t="shared" si="7"/>
        <v>199.34710745775755</v>
      </c>
      <c r="F118" s="2">
        <v>5</v>
      </c>
      <c r="G118" s="2">
        <f t="shared" si="8"/>
        <v>4.3471074577575566</v>
      </c>
      <c r="H118" s="2">
        <f t="shared" si="9"/>
        <v>0.13665743805771879</v>
      </c>
    </row>
    <row r="119" spans="1:8" x14ac:dyDescent="0.3">
      <c r="A119" s="2">
        <v>23320</v>
      </c>
      <c r="B119">
        <v>0.12841144545220387</v>
      </c>
      <c r="C119" s="15">
        <f t="shared" si="5"/>
        <v>0.14759936258874007</v>
      </c>
      <c r="D119" s="15">
        <f t="shared" si="6"/>
        <v>200</v>
      </c>
      <c r="E119" s="2">
        <f t="shared" si="7"/>
        <v>199.26200318705631</v>
      </c>
      <c r="F119" s="2">
        <v>5</v>
      </c>
      <c r="G119" s="2">
        <f t="shared" si="8"/>
        <v>4.2620031870562993</v>
      </c>
      <c r="H119" s="2">
        <f t="shared" si="9"/>
        <v>0.15600182212375613</v>
      </c>
    </row>
    <row r="120" spans="1:8" x14ac:dyDescent="0.3">
      <c r="A120" s="2">
        <v>23520</v>
      </c>
      <c r="B120">
        <v>0.14516242364622733</v>
      </c>
      <c r="C120" s="15">
        <f t="shared" si="5"/>
        <v>0.16685336051290497</v>
      </c>
      <c r="D120" s="15">
        <f t="shared" si="6"/>
        <v>200</v>
      </c>
      <c r="E120" s="2">
        <f t="shared" si="7"/>
        <v>199.16573319743549</v>
      </c>
      <c r="F120" s="2">
        <v>5</v>
      </c>
      <c r="G120" s="2">
        <f t="shared" si="8"/>
        <v>4.1657331974354754</v>
      </c>
      <c r="H120" s="2">
        <f t="shared" si="9"/>
        <v>0.17836555621223066</v>
      </c>
    </row>
    <row r="121" spans="1:8" x14ac:dyDescent="0.3">
      <c r="A121" s="2">
        <v>23720</v>
      </c>
      <c r="B121">
        <v>0.12678116213046686</v>
      </c>
      <c r="C121" s="15">
        <f t="shared" si="5"/>
        <v>0.14572547371318031</v>
      </c>
      <c r="D121" s="15">
        <f t="shared" si="6"/>
        <v>200</v>
      </c>
      <c r="E121" s="2">
        <f t="shared" si="7"/>
        <v>199.2713726314341</v>
      </c>
      <c r="F121" s="2">
        <v>5</v>
      </c>
      <c r="G121" s="2">
        <f t="shared" si="8"/>
        <v>4.2713726314340983</v>
      </c>
      <c r="H121" s="2">
        <f t="shared" si="9"/>
        <v>0.15385288827050239</v>
      </c>
    </row>
    <row r="122" spans="1:8" x14ac:dyDescent="0.3">
      <c r="A122" s="2">
        <v>23920</v>
      </c>
      <c r="B122">
        <v>0.12695104914578509</v>
      </c>
      <c r="C122" s="15">
        <f t="shared" si="5"/>
        <v>0.14592074614458056</v>
      </c>
      <c r="D122" s="15">
        <f t="shared" si="6"/>
        <v>200</v>
      </c>
      <c r="E122" s="2">
        <f t="shared" si="7"/>
        <v>199.27039626927709</v>
      </c>
      <c r="F122" s="2">
        <v>5</v>
      </c>
      <c r="G122" s="2">
        <f t="shared" si="8"/>
        <v>4.2703962692770974</v>
      </c>
      <c r="H122" s="2">
        <f t="shared" si="9"/>
        <v>0.15407659748939073</v>
      </c>
    </row>
    <row r="123" spans="1:8" x14ac:dyDescent="0.3">
      <c r="A123" s="2">
        <v>24120</v>
      </c>
      <c r="B123">
        <v>0.12407134154754192</v>
      </c>
      <c r="C123" s="15">
        <f t="shared" si="5"/>
        <v>0.14261073741096772</v>
      </c>
      <c r="D123" s="15">
        <f t="shared" si="6"/>
        <v>200</v>
      </c>
      <c r="E123" s="2">
        <f t="shared" si="7"/>
        <v>199.28694631294516</v>
      </c>
      <c r="F123" s="2">
        <v>5</v>
      </c>
      <c r="G123" s="2">
        <f t="shared" si="8"/>
        <v>4.2869463129451617</v>
      </c>
      <c r="H123" s="2">
        <f t="shared" si="9"/>
        <v>0.15029160896767374</v>
      </c>
    </row>
    <row r="124" spans="1:8" x14ac:dyDescent="0.3">
      <c r="A124" s="2">
        <v>24320</v>
      </c>
      <c r="B124">
        <v>0.11747006106013749</v>
      </c>
      <c r="C124" s="15">
        <f t="shared" si="5"/>
        <v>0.13502305868981321</v>
      </c>
      <c r="D124" s="15">
        <f t="shared" si="6"/>
        <v>200</v>
      </c>
      <c r="E124" s="2">
        <f t="shared" si="7"/>
        <v>199.32488470655093</v>
      </c>
      <c r="F124" s="2">
        <v>5</v>
      </c>
      <c r="G124" s="2">
        <f t="shared" si="8"/>
        <v>4.3248847065509342</v>
      </c>
      <c r="H124" s="2">
        <f t="shared" si="9"/>
        <v>0.1416711432713888</v>
      </c>
    </row>
    <row r="125" spans="1:8" x14ac:dyDescent="0.3">
      <c r="A125" s="2">
        <v>24520</v>
      </c>
      <c r="B125">
        <v>0.11688286572128936</v>
      </c>
      <c r="C125" s="15">
        <f t="shared" si="5"/>
        <v>0.13434812151872341</v>
      </c>
      <c r="D125" s="15">
        <f t="shared" si="6"/>
        <v>200</v>
      </c>
      <c r="E125" s="2">
        <f t="shared" si="7"/>
        <v>199.32825939240638</v>
      </c>
      <c r="F125" s="2">
        <v>5</v>
      </c>
      <c r="G125" s="2">
        <f t="shared" si="8"/>
        <v>4.328259392406383</v>
      </c>
      <c r="H125" s="2">
        <f t="shared" si="9"/>
        <v>0.14090808299277263</v>
      </c>
    </row>
    <row r="126" spans="1:8" x14ac:dyDescent="0.3">
      <c r="A126" s="2">
        <v>24720</v>
      </c>
      <c r="B126">
        <v>0.12452647097243734</v>
      </c>
      <c r="C126" s="15">
        <f t="shared" si="5"/>
        <v>0.14313387468096245</v>
      </c>
      <c r="D126" s="15">
        <f t="shared" si="6"/>
        <v>200</v>
      </c>
      <c r="E126" s="2">
        <f t="shared" si="7"/>
        <v>199.28433062659519</v>
      </c>
      <c r="F126" s="2">
        <v>5</v>
      </c>
      <c r="G126" s="2">
        <f t="shared" si="8"/>
        <v>4.2843306265951879</v>
      </c>
      <c r="H126" s="2">
        <f t="shared" si="9"/>
        <v>0.15088882128587977</v>
      </c>
    </row>
    <row r="127" spans="1:8" x14ac:dyDescent="0.3">
      <c r="A127" s="2">
        <v>24920</v>
      </c>
      <c r="B127">
        <v>0.1318384776954</v>
      </c>
      <c r="C127" s="15">
        <f t="shared" si="5"/>
        <v>0.15153848010965518</v>
      </c>
      <c r="D127" s="15">
        <f t="shared" si="6"/>
        <v>200</v>
      </c>
      <c r="E127" s="2">
        <f t="shared" si="7"/>
        <v>199.24230759945172</v>
      </c>
      <c r="F127" s="2">
        <v>5</v>
      </c>
      <c r="G127" s="2">
        <f t="shared" si="8"/>
        <v>4.2423075994517241</v>
      </c>
      <c r="H127" s="2">
        <f t="shared" si="9"/>
        <v>0.16053488968307275</v>
      </c>
    </row>
    <row r="128" spans="1:8" x14ac:dyDescent="0.3">
      <c r="A128" s="2">
        <v>25120</v>
      </c>
      <c r="B128">
        <v>0.13884759606631128</v>
      </c>
      <c r="C128" s="15">
        <f t="shared" si="5"/>
        <v>0.15959493800725436</v>
      </c>
      <c r="D128" s="15">
        <f t="shared" si="6"/>
        <v>200</v>
      </c>
      <c r="E128" s="2">
        <f t="shared" si="7"/>
        <v>199.20202530996372</v>
      </c>
      <c r="F128" s="2">
        <v>5</v>
      </c>
      <c r="G128" s="2">
        <f t="shared" si="8"/>
        <v>4.2020253099637284</v>
      </c>
      <c r="H128" s="2">
        <f t="shared" si="9"/>
        <v>0.16987343248530498</v>
      </c>
    </row>
    <row r="129" spans="1:8" x14ac:dyDescent="0.3">
      <c r="A129" s="2">
        <v>25320</v>
      </c>
      <c r="B129">
        <v>0.11977075229468853</v>
      </c>
      <c r="C129" s="15">
        <f t="shared" si="5"/>
        <v>0.1376675313732052</v>
      </c>
      <c r="D129" s="15">
        <f t="shared" si="6"/>
        <v>200</v>
      </c>
      <c r="E129" s="2">
        <f t="shared" si="7"/>
        <v>199.31166234313397</v>
      </c>
      <c r="F129" s="2">
        <v>5</v>
      </c>
      <c r="G129" s="2">
        <f t="shared" si="8"/>
        <v>4.3116623431339738</v>
      </c>
      <c r="H129" s="2">
        <f t="shared" si="9"/>
        <v>0.14466676369898404</v>
      </c>
    </row>
    <row r="130" spans="1:8" x14ac:dyDescent="0.3">
      <c r="A130" s="2">
        <v>25520</v>
      </c>
      <c r="B130">
        <v>0.14337158429424196</v>
      </c>
      <c r="C130" s="15">
        <f t="shared" si="5"/>
        <v>0.16479492447614019</v>
      </c>
      <c r="D130" s="15">
        <f t="shared" si="6"/>
        <v>200</v>
      </c>
      <c r="E130" s="2">
        <f t="shared" si="7"/>
        <v>199.17602537761931</v>
      </c>
      <c r="F130" s="2">
        <v>5</v>
      </c>
      <c r="G130" s="2">
        <f t="shared" si="8"/>
        <v>4.1760253776192986</v>
      </c>
      <c r="H130" s="2">
        <f t="shared" si="9"/>
        <v>0.17594960168536222</v>
      </c>
    </row>
    <row r="131" spans="1:8" x14ac:dyDescent="0.3">
      <c r="A131" s="2">
        <v>25720</v>
      </c>
      <c r="B131">
        <v>0.141429865277935</v>
      </c>
      <c r="C131" s="15">
        <f t="shared" ref="C131:C194" si="10">B131/$J$27</f>
        <v>0.16256306353785632</v>
      </c>
      <c r="D131" s="15">
        <f t="shared" ref="D131:D194" si="11">$J$28</f>
        <v>200</v>
      </c>
      <c r="E131" s="2">
        <f t="shared" si="7"/>
        <v>199.18718468231071</v>
      </c>
      <c r="F131" s="2">
        <v>5</v>
      </c>
      <c r="G131" s="2">
        <f t="shared" si="8"/>
        <v>4.1871846823107184</v>
      </c>
      <c r="H131" s="2">
        <f t="shared" si="9"/>
        <v>0.17333696047358052</v>
      </c>
    </row>
    <row r="132" spans="1:8" x14ac:dyDescent="0.3">
      <c r="A132" s="2">
        <v>25920</v>
      </c>
      <c r="B132">
        <v>0.11809253720455208</v>
      </c>
      <c r="C132" s="15">
        <f t="shared" si="10"/>
        <v>0.13573854851097941</v>
      </c>
      <c r="D132" s="15">
        <f t="shared" si="11"/>
        <v>200</v>
      </c>
      <c r="E132" s="2">
        <f t="shared" ref="E132:E195" si="12">D132-(F132*C132)</f>
        <v>199.32130725744511</v>
      </c>
      <c r="F132" s="2">
        <v>5</v>
      </c>
      <c r="G132" s="2">
        <f t="shared" ref="G132:G195" si="13">F132-(F132*C132)</f>
        <v>4.3213072574451026</v>
      </c>
      <c r="H132" s="2">
        <f t="shared" ref="H132:H195" si="14">LN((F132*E132)/(D132*G132))</f>
        <v>0.14248071549401836</v>
      </c>
    </row>
    <row r="133" spans="1:8" x14ac:dyDescent="0.3">
      <c r="A133" s="2">
        <v>26120</v>
      </c>
      <c r="B133">
        <v>0.13846549767800953</v>
      </c>
      <c r="C133" s="15">
        <f t="shared" si="10"/>
        <v>0.15915574445748221</v>
      </c>
      <c r="D133" s="15">
        <f t="shared" si="11"/>
        <v>200</v>
      </c>
      <c r="E133" s="2">
        <f t="shared" si="12"/>
        <v>199.20422127771258</v>
      </c>
      <c r="F133" s="2">
        <v>5</v>
      </c>
      <c r="G133" s="2">
        <f t="shared" si="13"/>
        <v>4.2042212777125894</v>
      </c>
      <c r="H133" s="2">
        <f t="shared" si="14"/>
        <v>0.16936199529462459</v>
      </c>
    </row>
    <row r="134" spans="1:8" x14ac:dyDescent="0.3">
      <c r="A134" s="2">
        <v>26320</v>
      </c>
      <c r="B134">
        <v>0.13886438291881745</v>
      </c>
      <c r="C134" s="15">
        <f t="shared" si="10"/>
        <v>0.15961423324002005</v>
      </c>
      <c r="D134" s="15">
        <f t="shared" si="11"/>
        <v>200</v>
      </c>
      <c r="E134" s="2">
        <f t="shared" si="12"/>
        <v>199.20192883379991</v>
      </c>
      <c r="F134" s="2">
        <v>5</v>
      </c>
      <c r="G134" s="2">
        <f t="shared" si="13"/>
        <v>4.2019288337998999</v>
      </c>
      <c r="H134" s="2">
        <f t="shared" si="14"/>
        <v>0.16989590787936348</v>
      </c>
    </row>
    <row r="135" spans="1:8" x14ac:dyDescent="0.3">
      <c r="A135" s="2">
        <v>26520</v>
      </c>
      <c r="B135">
        <v>0.1346866692165668</v>
      </c>
      <c r="C135" s="15">
        <f t="shared" si="10"/>
        <v>0.15481226346731816</v>
      </c>
      <c r="D135" s="15">
        <f t="shared" si="11"/>
        <v>200</v>
      </c>
      <c r="E135" s="2">
        <f t="shared" si="12"/>
        <v>199.22593868266341</v>
      </c>
      <c r="F135" s="2">
        <v>5</v>
      </c>
      <c r="G135" s="2">
        <f t="shared" si="13"/>
        <v>4.2259386826634096</v>
      </c>
      <c r="H135" s="2">
        <f t="shared" si="14"/>
        <v>0.16431868728608029</v>
      </c>
    </row>
    <row r="136" spans="1:8" x14ac:dyDescent="0.3">
      <c r="A136" s="2">
        <v>26720</v>
      </c>
      <c r="B136">
        <v>0.15542163204542142</v>
      </c>
      <c r="C136" s="15">
        <f t="shared" si="10"/>
        <v>0.17864555407519703</v>
      </c>
      <c r="D136" s="15">
        <f t="shared" si="11"/>
        <v>200</v>
      </c>
      <c r="E136" s="2">
        <f t="shared" si="12"/>
        <v>199.10677222962403</v>
      </c>
      <c r="F136" s="2">
        <v>5</v>
      </c>
      <c r="G136" s="2">
        <f t="shared" si="13"/>
        <v>4.1067722296240152</v>
      </c>
      <c r="H136" s="2">
        <f t="shared" si="14"/>
        <v>0.19232439621734118</v>
      </c>
    </row>
    <row r="137" spans="1:8" x14ac:dyDescent="0.3">
      <c r="A137" s="2">
        <v>26920</v>
      </c>
      <c r="B137">
        <v>0.11916909284162853</v>
      </c>
      <c r="C137" s="15">
        <f t="shared" si="10"/>
        <v>0.13697596878348109</v>
      </c>
      <c r="D137" s="15">
        <f t="shared" si="11"/>
        <v>200</v>
      </c>
      <c r="E137" s="2">
        <f t="shared" si="12"/>
        <v>199.3151201560826</v>
      </c>
      <c r="F137" s="2">
        <v>5</v>
      </c>
      <c r="G137" s="2">
        <f t="shared" si="13"/>
        <v>4.3151201560825942</v>
      </c>
      <c r="H137" s="2">
        <f t="shared" si="14"/>
        <v>0.14388246625458792</v>
      </c>
    </row>
    <row r="138" spans="1:8" x14ac:dyDescent="0.3">
      <c r="A138" s="2">
        <v>27120</v>
      </c>
      <c r="B138">
        <v>0.1431171314373913</v>
      </c>
      <c r="C138" s="15">
        <f t="shared" si="10"/>
        <v>0.16450244992803598</v>
      </c>
      <c r="D138" s="15">
        <f t="shared" si="11"/>
        <v>200</v>
      </c>
      <c r="E138" s="2">
        <f t="shared" si="12"/>
        <v>199.17748775035983</v>
      </c>
      <c r="F138" s="2">
        <v>5</v>
      </c>
      <c r="G138" s="2">
        <f t="shared" si="13"/>
        <v>4.1774877503598198</v>
      </c>
      <c r="H138" s="2">
        <f t="shared" si="14"/>
        <v>0.17560682215524831</v>
      </c>
    </row>
    <row r="139" spans="1:8" x14ac:dyDescent="0.3">
      <c r="A139" s="2">
        <v>27320</v>
      </c>
      <c r="B139">
        <v>0.12843628824999229</v>
      </c>
      <c r="C139" s="15">
        <f t="shared" si="10"/>
        <v>0.14762791752872675</v>
      </c>
      <c r="D139" s="15">
        <f t="shared" si="11"/>
        <v>200</v>
      </c>
      <c r="E139" s="2">
        <f t="shared" si="12"/>
        <v>199.26186041235636</v>
      </c>
      <c r="F139" s="2">
        <v>5</v>
      </c>
      <c r="G139" s="2">
        <f t="shared" si="13"/>
        <v>4.2618604123563664</v>
      </c>
      <c r="H139" s="2">
        <f t="shared" si="14"/>
        <v>0.1560346056024613</v>
      </c>
    </row>
    <row r="140" spans="1:8" x14ac:dyDescent="0.3">
      <c r="A140" s="2">
        <v>27520</v>
      </c>
      <c r="B140">
        <v>0.13849840179494388</v>
      </c>
      <c r="C140" s="15">
        <f t="shared" si="10"/>
        <v>0.15919356528154469</v>
      </c>
      <c r="D140" s="15">
        <f t="shared" si="11"/>
        <v>200</v>
      </c>
      <c r="E140" s="2">
        <f t="shared" si="12"/>
        <v>199.20403217359228</v>
      </c>
      <c r="F140" s="2">
        <v>5</v>
      </c>
      <c r="G140" s="2">
        <f t="shared" si="13"/>
        <v>4.2040321735922763</v>
      </c>
      <c r="H140" s="2">
        <f t="shared" si="14"/>
        <v>0.16940602659112525</v>
      </c>
    </row>
    <row r="141" spans="1:8" x14ac:dyDescent="0.3">
      <c r="A141" s="2">
        <v>27720</v>
      </c>
      <c r="B141">
        <v>0.13273652650891557</v>
      </c>
      <c r="C141" s="15">
        <f t="shared" si="10"/>
        <v>0.15257072012519032</v>
      </c>
      <c r="D141" s="15">
        <f t="shared" si="11"/>
        <v>200</v>
      </c>
      <c r="E141" s="2">
        <f t="shared" si="12"/>
        <v>199.23714639937404</v>
      </c>
      <c r="F141" s="2">
        <v>5</v>
      </c>
      <c r="G141" s="2">
        <f t="shared" si="13"/>
        <v>4.2371463993740486</v>
      </c>
      <c r="H141" s="2">
        <f t="shared" si="14"/>
        <v>0.16172632791087471</v>
      </c>
    </row>
    <row r="142" spans="1:8" x14ac:dyDescent="0.3">
      <c r="A142" s="2">
        <v>27920</v>
      </c>
      <c r="B142">
        <v>0.13396949294065816</v>
      </c>
      <c r="C142" s="15">
        <f t="shared" si="10"/>
        <v>0.15398792292029673</v>
      </c>
      <c r="D142" s="15">
        <f t="shared" si="11"/>
        <v>200</v>
      </c>
      <c r="E142" s="2">
        <f t="shared" si="12"/>
        <v>199.2300603853985</v>
      </c>
      <c r="F142" s="2">
        <v>5</v>
      </c>
      <c r="G142" s="2">
        <f t="shared" si="13"/>
        <v>4.2300603853985166</v>
      </c>
      <c r="H142" s="2">
        <f t="shared" si="14"/>
        <v>0.16336451673643765</v>
      </c>
    </row>
    <row r="143" spans="1:8" x14ac:dyDescent="0.3">
      <c r="A143" s="2">
        <v>28120</v>
      </c>
      <c r="B143">
        <v>0.13194733002760925</v>
      </c>
      <c r="C143" s="15">
        <f t="shared" si="10"/>
        <v>0.15166359773288421</v>
      </c>
      <c r="D143" s="15">
        <f t="shared" si="11"/>
        <v>200</v>
      </c>
      <c r="E143" s="2">
        <f t="shared" si="12"/>
        <v>199.24168201133557</v>
      </c>
      <c r="F143" s="2">
        <v>5</v>
      </c>
      <c r="G143" s="2">
        <f t="shared" si="13"/>
        <v>4.2416820113355787</v>
      </c>
      <c r="H143" s="2">
        <f t="shared" si="14"/>
        <v>0.16067922482670333</v>
      </c>
    </row>
    <row r="144" spans="1:8" x14ac:dyDescent="0.3">
      <c r="A144" s="2">
        <v>28320</v>
      </c>
      <c r="B144">
        <v>0.1208515024904669</v>
      </c>
      <c r="C144" s="15">
        <f t="shared" si="10"/>
        <v>0.13890977297754817</v>
      </c>
      <c r="D144" s="15">
        <f t="shared" si="11"/>
        <v>200</v>
      </c>
      <c r="E144" s="2">
        <f t="shared" si="12"/>
        <v>199.30545113511226</v>
      </c>
      <c r="F144" s="2">
        <v>5</v>
      </c>
      <c r="G144" s="2">
        <f t="shared" si="13"/>
        <v>4.3054511351122589</v>
      </c>
      <c r="H144" s="2">
        <f t="shared" si="14"/>
        <v>0.14607719845726602</v>
      </c>
    </row>
    <row r="145" spans="1:8" x14ac:dyDescent="0.3">
      <c r="A145" s="2">
        <v>28520</v>
      </c>
      <c r="B145">
        <v>0.14462380772341576</v>
      </c>
      <c r="C145" s="15">
        <f t="shared" si="10"/>
        <v>0.1662342617510526</v>
      </c>
      <c r="D145" s="15">
        <f t="shared" si="11"/>
        <v>200</v>
      </c>
      <c r="E145" s="2">
        <f t="shared" si="12"/>
        <v>199.16882869124473</v>
      </c>
      <c r="F145" s="2">
        <v>5</v>
      </c>
      <c r="G145" s="2">
        <f t="shared" si="13"/>
        <v>4.1688286912447374</v>
      </c>
      <c r="H145" s="2">
        <f t="shared" si="14"/>
        <v>0.17763828935408532</v>
      </c>
    </row>
    <row r="146" spans="1:8" x14ac:dyDescent="0.3">
      <c r="A146" s="2">
        <v>28720</v>
      </c>
      <c r="B146">
        <v>0.16618045983156712</v>
      </c>
      <c r="C146" s="15">
        <f t="shared" si="10"/>
        <v>0.19101202279490473</v>
      </c>
      <c r="D146" s="15">
        <f t="shared" si="11"/>
        <v>200</v>
      </c>
      <c r="E146" s="2">
        <f t="shared" si="12"/>
        <v>199.04493988602547</v>
      </c>
      <c r="F146" s="2">
        <v>5</v>
      </c>
      <c r="G146" s="2">
        <f t="shared" si="13"/>
        <v>4.0449398860254764</v>
      </c>
      <c r="H146" s="2">
        <f t="shared" si="14"/>
        <v>0.20718448459205133</v>
      </c>
    </row>
    <row r="147" spans="1:8" x14ac:dyDescent="0.3">
      <c r="A147" s="2">
        <v>28920</v>
      </c>
      <c r="B147">
        <v>0.14688375670775258</v>
      </c>
      <c r="C147" s="15">
        <f t="shared" si="10"/>
        <v>0.16883190426178457</v>
      </c>
      <c r="D147" s="15">
        <f t="shared" si="11"/>
        <v>200</v>
      </c>
      <c r="E147" s="2">
        <f t="shared" si="12"/>
        <v>199.15584047869109</v>
      </c>
      <c r="F147" s="2">
        <v>5</v>
      </c>
      <c r="G147" s="2">
        <f t="shared" si="13"/>
        <v>4.1558404786910774</v>
      </c>
      <c r="H147" s="2">
        <f t="shared" si="14"/>
        <v>0.18069349299229762</v>
      </c>
    </row>
    <row r="148" spans="1:8" x14ac:dyDescent="0.3">
      <c r="A148" s="2">
        <v>29120</v>
      </c>
      <c r="B148">
        <v>0.14271898346417158</v>
      </c>
      <c r="C148" s="15">
        <f t="shared" si="10"/>
        <v>0.16404480857950757</v>
      </c>
      <c r="D148" s="15">
        <f t="shared" si="11"/>
        <v>200</v>
      </c>
      <c r="E148" s="2">
        <f t="shared" si="12"/>
        <v>199.17977595710246</v>
      </c>
      <c r="F148" s="2">
        <v>5</v>
      </c>
      <c r="G148" s="2">
        <f t="shared" si="13"/>
        <v>4.1797759571024624</v>
      </c>
      <c r="H148" s="2">
        <f t="shared" si="14"/>
        <v>0.17507071324176532</v>
      </c>
    </row>
    <row r="149" spans="1:8" x14ac:dyDescent="0.3">
      <c r="A149" s="2">
        <v>29320</v>
      </c>
      <c r="B149">
        <v>0.13332504970178927</v>
      </c>
      <c r="C149" s="15">
        <f t="shared" si="10"/>
        <v>0.15324718356527503</v>
      </c>
      <c r="D149" s="15">
        <f t="shared" si="11"/>
        <v>200</v>
      </c>
      <c r="E149" s="2">
        <f t="shared" si="12"/>
        <v>199.23376408217362</v>
      </c>
      <c r="F149" s="2">
        <v>5</v>
      </c>
      <c r="G149" s="2">
        <f t="shared" si="13"/>
        <v>4.2337640821736251</v>
      </c>
      <c r="H149" s="2">
        <f t="shared" si="14"/>
        <v>0.1625079237631756</v>
      </c>
    </row>
    <row r="150" spans="1:8" x14ac:dyDescent="0.3">
      <c r="A150" s="2">
        <v>29520</v>
      </c>
      <c r="B150">
        <v>0.15468306527909176</v>
      </c>
      <c r="C150" s="15">
        <f t="shared" si="10"/>
        <v>0.17779662675757674</v>
      </c>
      <c r="D150" s="15">
        <f t="shared" si="11"/>
        <v>200</v>
      </c>
      <c r="E150" s="2">
        <f t="shared" si="12"/>
        <v>199.11101686621211</v>
      </c>
      <c r="F150" s="2">
        <v>5</v>
      </c>
      <c r="G150" s="2">
        <f t="shared" si="13"/>
        <v>4.1110168662121165</v>
      </c>
      <c r="H150" s="2">
        <f t="shared" si="14"/>
        <v>0.1913126781460868</v>
      </c>
    </row>
    <row r="151" spans="1:8" x14ac:dyDescent="0.3">
      <c r="A151" s="2">
        <v>29720</v>
      </c>
      <c r="B151">
        <v>0.1306439700348187</v>
      </c>
      <c r="C151" s="15">
        <f t="shared" si="10"/>
        <v>0.1501654827986422</v>
      </c>
      <c r="D151" s="15">
        <f t="shared" si="11"/>
        <v>200</v>
      </c>
      <c r="E151" s="2">
        <f t="shared" si="12"/>
        <v>199.24917258600678</v>
      </c>
      <c r="F151" s="2">
        <v>5</v>
      </c>
      <c r="G151" s="2">
        <f t="shared" si="13"/>
        <v>4.2491725860067895</v>
      </c>
      <c r="H151" s="2">
        <f t="shared" si="14"/>
        <v>0.1589524325682371</v>
      </c>
    </row>
    <row r="152" spans="1:8" x14ac:dyDescent="0.3">
      <c r="A152" s="2">
        <v>29920</v>
      </c>
      <c r="B152">
        <v>0.15145952417281894</v>
      </c>
      <c r="C152" s="15">
        <f t="shared" si="10"/>
        <v>0.17409140709519419</v>
      </c>
      <c r="D152" s="15">
        <f t="shared" si="11"/>
        <v>200</v>
      </c>
      <c r="E152" s="2">
        <f t="shared" si="12"/>
        <v>199.12954296452403</v>
      </c>
      <c r="F152" s="2">
        <v>5</v>
      </c>
      <c r="G152" s="2">
        <f t="shared" si="13"/>
        <v>4.1295429645240294</v>
      </c>
      <c r="H152" s="2">
        <f t="shared" si="14"/>
        <v>0.18690938998611942</v>
      </c>
    </row>
    <row r="153" spans="1:8" x14ac:dyDescent="0.3">
      <c r="A153" s="2">
        <v>30120</v>
      </c>
      <c r="B153">
        <v>0.14933337081072975</v>
      </c>
      <c r="C153" s="15">
        <f t="shared" si="10"/>
        <v>0.17164755265601123</v>
      </c>
      <c r="D153" s="15">
        <f t="shared" si="11"/>
        <v>200</v>
      </c>
      <c r="E153" s="2">
        <f t="shared" si="12"/>
        <v>199.14176223671996</v>
      </c>
      <c r="F153" s="2">
        <v>5</v>
      </c>
      <c r="G153" s="2">
        <f t="shared" si="13"/>
        <v>4.141762236719944</v>
      </c>
      <c r="H153" s="2">
        <f t="shared" si="14"/>
        <v>0.18401613172943349</v>
      </c>
    </row>
    <row r="154" spans="1:8" x14ac:dyDescent="0.3">
      <c r="A154" s="2">
        <v>30320</v>
      </c>
      <c r="B154">
        <v>0.14271321391006639</v>
      </c>
      <c r="C154" s="15">
        <f t="shared" si="10"/>
        <v>0.16403817690812228</v>
      </c>
      <c r="D154" s="15">
        <f t="shared" si="11"/>
        <v>200</v>
      </c>
      <c r="E154" s="2">
        <f t="shared" si="12"/>
        <v>199.17980911545939</v>
      </c>
      <c r="F154" s="2">
        <v>5</v>
      </c>
      <c r="G154" s="2">
        <f t="shared" si="13"/>
        <v>4.1798091154593884</v>
      </c>
      <c r="H154" s="2">
        <f t="shared" si="14"/>
        <v>0.17506294670125871</v>
      </c>
    </row>
    <row r="155" spans="1:8" x14ac:dyDescent="0.3">
      <c r="A155" s="2">
        <v>30520</v>
      </c>
      <c r="B155">
        <v>0.14236227272835122</v>
      </c>
      <c r="C155" s="15">
        <f t="shared" si="10"/>
        <v>0.16363479623948415</v>
      </c>
      <c r="D155" s="15">
        <f t="shared" si="11"/>
        <v>200</v>
      </c>
      <c r="E155" s="2">
        <f t="shared" si="12"/>
        <v>199.18182601880258</v>
      </c>
      <c r="F155" s="2">
        <v>5</v>
      </c>
      <c r="G155" s="2">
        <f t="shared" si="13"/>
        <v>4.1818260188025791</v>
      </c>
      <c r="H155" s="2">
        <f t="shared" si="14"/>
        <v>0.17459065427858658</v>
      </c>
    </row>
    <row r="156" spans="1:8" x14ac:dyDescent="0.3">
      <c r="A156" s="2">
        <v>30720</v>
      </c>
      <c r="B156">
        <v>0.13872670764040648</v>
      </c>
      <c r="C156" s="15">
        <f t="shared" si="10"/>
        <v>0.15945598579357068</v>
      </c>
      <c r="D156" s="15">
        <f t="shared" si="11"/>
        <v>200</v>
      </c>
      <c r="E156" s="2">
        <f t="shared" si="12"/>
        <v>199.20272007103216</v>
      </c>
      <c r="F156" s="2">
        <v>5</v>
      </c>
      <c r="G156" s="2">
        <f t="shared" si="13"/>
        <v>4.2027200710321466</v>
      </c>
      <c r="H156" s="2">
        <f t="shared" si="14"/>
        <v>0.16971159429470262</v>
      </c>
    </row>
    <row r="157" spans="1:8" x14ac:dyDescent="0.3">
      <c r="A157" s="2">
        <v>30920</v>
      </c>
      <c r="B157">
        <v>0.14400573405216743</v>
      </c>
      <c r="C157" s="15">
        <f t="shared" si="10"/>
        <v>0.16552383224387063</v>
      </c>
      <c r="D157" s="15">
        <f t="shared" si="11"/>
        <v>200</v>
      </c>
      <c r="E157" s="2">
        <f t="shared" si="12"/>
        <v>199.17238083878064</v>
      </c>
      <c r="F157" s="2">
        <v>5</v>
      </c>
      <c r="G157" s="2">
        <f t="shared" si="13"/>
        <v>4.1723808387806471</v>
      </c>
      <c r="H157" s="2">
        <f t="shared" si="14"/>
        <v>0.17680441358038232</v>
      </c>
    </row>
    <row r="158" spans="1:8" x14ac:dyDescent="0.3">
      <c r="A158" s="2">
        <v>31120</v>
      </c>
      <c r="B158">
        <v>0.14590752239753002</v>
      </c>
      <c r="C158" s="15">
        <f t="shared" si="10"/>
        <v>0.1677097958592299</v>
      </c>
      <c r="D158" s="15">
        <f t="shared" si="11"/>
        <v>200</v>
      </c>
      <c r="E158" s="2">
        <f t="shared" si="12"/>
        <v>199.16145102070385</v>
      </c>
      <c r="F158" s="2">
        <v>5</v>
      </c>
      <c r="G158" s="2">
        <f t="shared" si="13"/>
        <v>4.1614510207038506</v>
      </c>
      <c r="H158" s="2">
        <f t="shared" si="14"/>
        <v>0.17937253682764012</v>
      </c>
    </row>
    <row r="159" spans="1:8" x14ac:dyDescent="0.3">
      <c r="A159" s="2">
        <v>31320</v>
      </c>
      <c r="B159">
        <v>0.14341256516744721</v>
      </c>
      <c r="C159" s="15">
        <f t="shared" si="10"/>
        <v>0.16484202892810024</v>
      </c>
      <c r="D159" s="15">
        <f t="shared" si="11"/>
        <v>200</v>
      </c>
      <c r="E159" s="2">
        <f t="shared" si="12"/>
        <v>199.17578985535951</v>
      </c>
      <c r="F159" s="2">
        <v>5</v>
      </c>
      <c r="G159" s="2">
        <f t="shared" si="13"/>
        <v>4.1757898553594988</v>
      </c>
      <c r="H159" s="2">
        <f t="shared" si="14"/>
        <v>0.17600481945798593</v>
      </c>
    </row>
    <row r="160" spans="1:8" x14ac:dyDescent="0.3">
      <c r="A160" s="2">
        <v>31520</v>
      </c>
      <c r="B160">
        <v>0.14960146855124354</v>
      </c>
      <c r="C160" s="15">
        <f t="shared" si="10"/>
        <v>0.17195571097844084</v>
      </c>
      <c r="D160" s="15">
        <f t="shared" si="11"/>
        <v>200</v>
      </c>
      <c r="E160" s="2">
        <f t="shared" si="12"/>
        <v>199.14022144510778</v>
      </c>
      <c r="F160" s="2">
        <v>5</v>
      </c>
      <c r="G160" s="2">
        <f t="shared" si="13"/>
        <v>4.1402214451077954</v>
      </c>
      <c r="H160" s="2">
        <f t="shared" si="14"/>
        <v>0.184380477289352</v>
      </c>
    </row>
    <row r="161" spans="1:8" x14ac:dyDescent="0.3">
      <c r="A161" s="2">
        <v>31720</v>
      </c>
      <c r="B161">
        <v>0.15206888052397441</v>
      </c>
      <c r="C161" s="15">
        <f t="shared" si="10"/>
        <v>0.17479181669422347</v>
      </c>
      <c r="D161" s="15">
        <f t="shared" si="11"/>
        <v>200</v>
      </c>
      <c r="E161" s="2">
        <f t="shared" si="12"/>
        <v>199.12604091652889</v>
      </c>
      <c r="F161" s="2">
        <v>5</v>
      </c>
      <c r="G161" s="2">
        <f t="shared" si="13"/>
        <v>4.1260409165288827</v>
      </c>
      <c r="H161" s="2">
        <f t="shared" si="14"/>
        <v>0.18774021020101869</v>
      </c>
    </row>
    <row r="162" spans="1:8" x14ac:dyDescent="0.3">
      <c r="A162" s="2">
        <v>31920</v>
      </c>
      <c r="B162">
        <v>0.13051853247303727</v>
      </c>
      <c r="C162" s="15">
        <f t="shared" si="10"/>
        <v>0.15002130169314629</v>
      </c>
      <c r="D162" s="15">
        <f t="shared" si="11"/>
        <v>200</v>
      </c>
      <c r="E162" s="2">
        <f t="shared" si="12"/>
        <v>199.24989349153427</v>
      </c>
      <c r="F162" s="2">
        <v>5</v>
      </c>
      <c r="G162" s="2">
        <f t="shared" si="13"/>
        <v>4.2498934915342685</v>
      </c>
      <c r="H162" s="2">
        <f t="shared" si="14"/>
        <v>0.15878640720253409</v>
      </c>
    </row>
    <row r="163" spans="1:8" x14ac:dyDescent="0.3">
      <c r="A163" s="2">
        <v>32120</v>
      </c>
      <c r="B163">
        <v>0.14270866347247341</v>
      </c>
      <c r="C163" s="15">
        <f t="shared" si="10"/>
        <v>0.16403294652008438</v>
      </c>
      <c r="D163" s="15">
        <f t="shared" si="11"/>
        <v>200</v>
      </c>
      <c r="E163" s="2">
        <f t="shared" si="12"/>
        <v>199.17983526739957</v>
      </c>
      <c r="F163" s="2">
        <v>5</v>
      </c>
      <c r="G163" s="2">
        <f t="shared" si="13"/>
        <v>4.1798352673995778</v>
      </c>
      <c r="H163" s="2">
        <f t="shared" si="14"/>
        <v>0.17505682128822977</v>
      </c>
    </row>
    <row r="164" spans="1:8" x14ac:dyDescent="0.3">
      <c r="A164" s="2">
        <v>32320</v>
      </c>
      <c r="B164">
        <v>0.15172771649306224</v>
      </c>
      <c r="C164" s="15">
        <f t="shared" si="10"/>
        <v>0.17439967412995661</v>
      </c>
      <c r="D164" s="15">
        <f t="shared" si="11"/>
        <v>200</v>
      </c>
      <c r="E164" s="2">
        <f t="shared" si="12"/>
        <v>199.12800162935022</v>
      </c>
      <c r="F164" s="2">
        <v>5</v>
      </c>
      <c r="G164" s="2">
        <f t="shared" si="13"/>
        <v>4.1280016293502166</v>
      </c>
      <c r="H164" s="2">
        <f t="shared" si="14"/>
        <v>0.18727496521246806</v>
      </c>
    </row>
    <row r="165" spans="1:8" x14ac:dyDescent="0.3">
      <c r="A165" s="2">
        <v>32520</v>
      </c>
      <c r="B165">
        <v>0.14848354835231142</v>
      </c>
      <c r="C165" s="15">
        <f t="shared" si="10"/>
        <v>0.17067074523254186</v>
      </c>
      <c r="D165" s="15">
        <f t="shared" si="11"/>
        <v>200</v>
      </c>
      <c r="E165" s="2">
        <f t="shared" si="12"/>
        <v>199.14664627383729</v>
      </c>
      <c r="F165" s="2">
        <v>5</v>
      </c>
      <c r="G165" s="2">
        <f t="shared" si="13"/>
        <v>4.1466462738372911</v>
      </c>
      <c r="H165" s="2">
        <f t="shared" si="14"/>
        <v>0.1828621344243152</v>
      </c>
    </row>
    <row r="166" spans="1:8" x14ac:dyDescent="0.3">
      <c r="A166" s="2">
        <v>32720</v>
      </c>
      <c r="B166">
        <v>0.13155119129317372</v>
      </c>
      <c r="C166" s="15">
        <f t="shared" si="10"/>
        <v>0.15120826585422267</v>
      </c>
      <c r="D166" s="15">
        <f t="shared" si="11"/>
        <v>200</v>
      </c>
      <c r="E166" s="2">
        <f t="shared" si="12"/>
        <v>199.24395867072889</v>
      </c>
      <c r="F166" s="2">
        <v>5</v>
      </c>
      <c r="G166" s="2">
        <f t="shared" si="13"/>
        <v>4.2439586707288868</v>
      </c>
      <c r="H166" s="2">
        <f t="shared" si="14"/>
        <v>0.1601540603272818</v>
      </c>
    </row>
    <row r="167" spans="1:8" x14ac:dyDescent="0.3">
      <c r="A167" s="2">
        <v>32920</v>
      </c>
      <c r="B167">
        <v>0.15972585343990436</v>
      </c>
      <c r="C167" s="15">
        <f t="shared" si="10"/>
        <v>0.18359293498839582</v>
      </c>
      <c r="D167" s="15">
        <f t="shared" si="11"/>
        <v>200</v>
      </c>
      <c r="E167" s="2">
        <f t="shared" si="12"/>
        <v>199.08203532505803</v>
      </c>
      <c r="F167" s="2">
        <v>5</v>
      </c>
      <c r="G167" s="2">
        <f t="shared" si="13"/>
        <v>4.0820353250580208</v>
      </c>
      <c r="H167" s="2">
        <f t="shared" si="14"/>
        <v>0.19824180526767871</v>
      </c>
    </row>
    <row r="168" spans="1:8" x14ac:dyDescent="0.3">
      <c r="A168" s="2">
        <v>33120</v>
      </c>
      <c r="B168">
        <v>0.14457987672058209</v>
      </c>
      <c r="C168" s="15">
        <f t="shared" si="10"/>
        <v>0.16618376634549667</v>
      </c>
      <c r="D168" s="15">
        <f t="shared" si="11"/>
        <v>200</v>
      </c>
      <c r="E168" s="2">
        <f t="shared" si="12"/>
        <v>199.16908116827253</v>
      </c>
      <c r="F168" s="2">
        <v>5</v>
      </c>
      <c r="G168" s="2">
        <f t="shared" si="13"/>
        <v>4.1690811682725162</v>
      </c>
      <c r="H168" s="2">
        <f t="shared" si="14"/>
        <v>0.17757899577912623</v>
      </c>
    </row>
    <row r="169" spans="1:8" x14ac:dyDescent="0.3">
      <c r="A169" s="2">
        <v>33320</v>
      </c>
      <c r="B169">
        <v>0.16341360709690017</v>
      </c>
      <c r="C169" s="15">
        <f t="shared" si="10"/>
        <v>0.18783173229528755</v>
      </c>
      <c r="D169" s="15">
        <f t="shared" si="11"/>
        <v>200</v>
      </c>
      <c r="E169" s="2">
        <f t="shared" si="12"/>
        <v>199.06084133852357</v>
      </c>
      <c r="F169" s="2">
        <v>5</v>
      </c>
      <c r="G169" s="2">
        <f t="shared" si="13"/>
        <v>4.060841338523562</v>
      </c>
      <c r="H169" s="2">
        <f t="shared" si="14"/>
        <v>0.20334088086990626</v>
      </c>
    </row>
    <row r="170" spans="1:8" x14ac:dyDescent="0.3">
      <c r="A170" s="2">
        <v>33520</v>
      </c>
      <c r="B170">
        <v>0.14938659485338121</v>
      </c>
      <c r="C170" s="15">
        <f t="shared" si="10"/>
        <v>0.17170872971653012</v>
      </c>
      <c r="D170" s="15">
        <f t="shared" si="11"/>
        <v>200</v>
      </c>
      <c r="E170" s="2">
        <f t="shared" si="12"/>
        <v>199.14145635141736</v>
      </c>
      <c r="F170" s="2">
        <v>5</v>
      </c>
      <c r="G170" s="2">
        <f t="shared" si="13"/>
        <v>4.1414563514173492</v>
      </c>
      <c r="H170" s="2">
        <f t="shared" si="14"/>
        <v>0.18408845233979401</v>
      </c>
    </row>
    <row r="171" spans="1:8" x14ac:dyDescent="0.3">
      <c r="A171" s="2">
        <v>33720</v>
      </c>
      <c r="B171">
        <v>0.16325006962696331</v>
      </c>
      <c r="C171" s="15">
        <f t="shared" si="10"/>
        <v>0.18764375819191184</v>
      </c>
      <c r="D171" s="15">
        <f t="shared" si="11"/>
        <v>200</v>
      </c>
      <c r="E171" s="2">
        <f t="shared" si="12"/>
        <v>199.06178120904045</v>
      </c>
      <c r="F171" s="2">
        <v>5</v>
      </c>
      <c r="G171" s="2">
        <f t="shared" si="13"/>
        <v>4.0617812090404408</v>
      </c>
      <c r="H171" s="2">
        <f t="shared" si="14"/>
        <v>0.20311418192316358</v>
      </c>
    </row>
    <row r="172" spans="1:8" x14ac:dyDescent="0.3">
      <c r="A172" s="2">
        <v>33920</v>
      </c>
      <c r="B172">
        <v>0.17166359892977098</v>
      </c>
      <c r="C172" s="15">
        <f t="shared" si="10"/>
        <v>0.19731448152847239</v>
      </c>
      <c r="D172" s="15">
        <f t="shared" si="11"/>
        <v>200</v>
      </c>
      <c r="E172" s="2">
        <f t="shared" si="12"/>
        <v>199.01342759235763</v>
      </c>
      <c r="F172" s="2">
        <v>5</v>
      </c>
      <c r="G172" s="2">
        <f t="shared" si="13"/>
        <v>4.0134275923576377</v>
      </c>
      <c r="H172" s="2">
        <f t="shared" si="14"/>
        <v>0.21484720626806594</v>
      </c>
    </row>
    <row r="173" spans="1:8" x14ac:dyDescent="0.3">
      <c r="A173" s="2">
        <v>34120</v>
      </c>
      <c r="B173">
        <v>0.16304960373603328</v>
      </c>
      <c r="C173" s="15">
        <f t="shared" si="10"/>
        <v>0.18741333762762447</v>
      </c>
      <c r="D173" s="15">
        <f t="shared" si="11"/>
        <v>200</v>
      </c>
      <c r="E173" s="2">
        <f t="shared" si="12"/>
        <v>199.06293331186188</v>
      </c>
      <c r="F173" s="2">
        <v>5</v>
      </c>
      <c r="G173" s="2">
        <f t="shared" si="13"/>
        <v>4.0629333118618778</v>
      </c>
      <c r="H173" s="2">
        <f t="shared" si="14"/>
        <v>0.20283636506374197</v>
      </c>
    </row>
    <row r="174" spans="1:8" x14ac:dyDescent="0.3">
      <c r="A174" s="2">
        <v>34320</v>
      </c>
      <c r="B174">
        <v>0.16718537913058615</v>
      </c>
      <c r="C174" s="15">
        <f t="shared" si="10"/>
        <v>0.19216710244894961</v>
      </c>
      <c r="D174" s="15">
        <f t="shared" si="11"/>
        <v>200</v>
      </c>
      <c r="E174" s="2">
        <f t="shared" si="12"/>
        <v>199.03916448775524</v>
      </c>
      <c r="F174" s="2">
        <v>5</v>
      </c>
      <c r="G174" s="2">
        <f t="shared" si="13"/>
        <v>4.0391644877552517</v>
      </c>
      <c r="H174" s="2">
        <f t="shared" si="14"/>
        <v>0.20858429709447665</v>
      </c>
    </row>
    <row r="175" spans="1:8" x14ac:dyDescent="0.3">
      <c r="A175" s="2">
        <v>34520</v>
      </c>
      <c r="B175">
        <v>0.1315898398972542</v>
      </c>
      <c r="C175" s="15">
        <f t="shared" si="10"/>
        <v>0.1512526895370738</v>
      </c>
      <c r="D175" s="15">
        <f t="shared" si="11"/>
        <v>200</v>
      </c>
      <c r="E175" s="2">
        <f t="shared" si="12"/>
        <v>199.24373655231463</v>
      </c>
      <c r="F175" s="2">
        <v>5</v>
      </c>
      <c r="G175" s="2">
        <f t="shared" si="13"/>
        <v>4.2437365523146307</v>
      </c>
      <c r="H175" s="2">
        <f t="shared" si="14"/>
        <v>0.16020528444361321</v>
      </c>
    </row>
    <row r="176" spans="1:8" x14ac:dyDescent="0.3">
      <c r="A176" s="2">
        <v>34720</v>
      </c>
      <c r="B176">
        <v>0.17123483311930679</v>
      </c>
      <c r="C176" s="15">
        <f t="shared" si="10"/>
        <v>0.19682164726357101</v>
      </c>
      <c r="D176" s="15">
        <f t="shared" si="11"/>
        <v>200</v>
      </c>
      <c r="E176" s="2">
        <f t="shared" si="12"/>
        <v>199.01589176368213</v>
      </c>
      <c r="F176" s="2">
        <v>5</v>
      </c>
      <c r="G176" s="2">
        <f t="shared" si="13"/>
        <v>4.015891763682145</v>
      </c>
      <c r="H176" s="2">
        <f t="shared" si="14"/>
        <v>0.21424579477915273</v>
      </c>
    </row>
    <row r="177" spans="1:8" x14ac:dyDescent="0.3">
      <c r="A177" s="2">
        <v>34920</v>
      </c>
      <c r="B177">
        <v>0.16881527667668952</v>
      </c>
      <c r="C177" s="15">
        <f t="shared" si="10"/>
        <v>0.19404054790424083</v>
      </c>
      <c r="D177" s="15">
        <f t="shared" si="11"/>
        <v>200</v>
      </c>
      <c r="E177" s="2">
        <f t="shared" si="12"/>
        <v>199.0297972604788</v>
      </c>
      <c r="F177" s="2">
        <v>5</v>
      </c>
      <c r="G177" s="2">
        <f t="shared" si="13"/>
        <v>4.0297972604787962</v>
      </c>
      <c r="H177" s="2">
        <f t="shared" si="14"/>
        <v>0.21085902725905017</v>
      </c>
    </row>
    <row r="178" spans="1:8" x14ac:dyDescent="0.3">
      <c r="A178" s="2">
        <v>35120</v>
      </c>
      <c r="B178">
        <v>0.15762164553583666</v>
      </c>
      <c r="C178" s="15">
        <f t="shared" si="10"/>
        <v>0.18117430521360536</v>
      </c>
      <c r="D178" s="15">
        <f t="shared" si="11"/>
        <v>200</v>
      </c>
      <c r="E178" s="2">
        <f t="shared" si="12"/>
        <v>199.09412847393196</v>
      </c>
      <c r="F178" s="2">
        <v>5</v>
      </c>
      <c r="G178" s="2">
        <f t="shared" si="13"/>
        <v>4.0941284739319732</v>
      </c>
      <c r="H178" s="2">
        <f t="shared" si="14"/>
        <v>0.19534439840896997</v>
      </c>
    </row>
    <row r="179" spans="1:8" x14ac:dyDescent="0.3">
      <c r="A179" s="2">
        <v>35320</v>
      </c>
      <c r="B179">
        <v>0.15557435608197029</v>
      </c>
      <c r="C179" s="15">
        <f t="shared" si="10"/>
        <v>0.17882109894479345</v>
      </c>
      <c r="D179" s="15">
        <f t="shared" si="11"/>
        <v>200</v>
      </c>
      <c r="E179" s="2">
        <f t="shared" si="12"/>
        <v>199.10589450527604</v>
      </c>
      <c r="F179" s="2">
        <v>5</v>
      </c>
      <c r="G179" s="2">
        <f t="shared" si="13"/>
        <v>4.1058945052760327</v>
      </c>
      <c r="H179" s="2">
        <f t="shared" si="14"/>
        <v>0.19253373682479163</v>
      </c>
    </row>
    <row r="180" spans="1:8" x14ac:dyDescent="0.3">
      <c r="A180" s="2">
        <v>35520</v>
      </c>
      <c r="B180">
        <v>0.17537137550111775</v>
      </c>
      <c r="C180" s="15">
        <f t="shared" si="10"/>
        <v>0.20157629367944568</v>
      </c>
      <c r="D180" s="15">
        <f t="shared" si="11"/>
        <v>200</v>
      </c>
      <c r="E180" s="2">
        <f t="shared" si="12"/>
        <v>198.99211853160278</v>
      </c>
      <c r="F180" s="2">
        <v>5</v>
      </c>
      <c r="G180" s="2">
        <f t="shared" si="13"/>
        <v>3.9921185316027716</v>
      </c>
      <c r="H180" s="2">
        <f t="shared" si="14"/>
        <v>0.22006371416373882</v>
      </c>
    </row>
    <row r="181" spans="1:8" x14ac:dyDescent="0.3">
      <c r="A181" s="2">
        <v>35720</v>
      </c>
      <c r="B181">
        <v>0.17882691585074478</v>
      </c>
      <c r="C181" s="15">
        <f t="shared" si="10"/>
        <v>0.20554817913878712</v>
      </c>
      <c r="D181" s="15">
        <f t="shared" si="11"/>
        <v>200</v>
      </c>
      <c r="E181" s="2">
        <f t="shared" si="12"/>
        <v>198.97225910430606</v>
      </c>
      <c r="F181" s="2">
        <v>5</v>
      </c>
      <c r="G181" s="2">
        <f t="shared" si="13"/>
        <v>3.9722591043060644</v>
      </c>
      <c r="H181" s="2">
        <f t="shared" si="14"/>
        <v>0.22495098264654656</v>
      </c>
    </row>
    <row r="182" spans="1:8" x14ac:dyDescent="0.3">
      <c r="A182" s="2">
        <v>35920</v>
      </c>
      <c r="B182">
        <v>0.15738955981275324</v>
      </c>
      <c r="C182" s="15">
        <f t="shared" si="10"/>
        <v>0.18090754001465889</v>
      </c>
      <c r="D182" s="15">
        <f t="shared" si="11"/>
        <v>200</v>
      </c>
      <c r="E182" s="2">
        <f t="shared" si="12"/>
        <v>199.09546229992671</v>
      </c>
      <c r="F182" s="2">
        <v>5</v>
      </c>
      <c r="G182" s="2">
        <f t="shared" si="13"/>
        <v>4.0954622999267052</v>
      </c>
      <c r="H182" s="2">
        <f t="shared" si="14"/>
        <v>0.19502536094834941</v>
      </c>
    </row>
    <row r="183" spans="1:8" x14ac:dyDescent="0.3">
      <c r="A183" s="2">
        <v>36120</v>
      </c>
      <c r="B183">
        <v>0.16574501252172816</v>
      </c>
      <c r="C183" s="15">
        <f t="shared" si="10"/>
        <v>0.19051150864566455</v>
      </c>
      <c r="D183" s="15">
        <f t="shared" si="11"/>
        <v>200</v>
      </c>
      <c r="E183" s="2">
        <f t="shared" si="12"/>
        <v>199.04744245677168</v>
      </c>
      <c r="F183" s="2">
        <v>5</v>
      </c>
      <c r="G183" s="2">
        <f t="shared" si="13"/>
        <v>4.0474424567716776</v>
      </c>
      <c r="H183" s="2">
        <f t="shared" si="14"/>
        <v>0.20657855701399774</v>
      </c>
    </row>
    <row r="184" spans="1:8" x14ac:dyDescent="0.3">
      <c r="A184" s="2">
        <v>36320</v>
      </c>
      <c r="B184">
        <v>0.161543704290914</v>
      </c>
      <c r="C184" s="15">
        <f t="shared" si="10"/>
        <v>0.18568241872518851</v>
      </c>
      <c r="D184" s="15">
        <f t="shared" si="11"/>
        <v>200</v>
      </c>
      <c r="E184" s="2">
        <f t="shared" si="12"/>
        <v>199.07158790637405</v>
      </c>
      <c r="F184" s="2">
        <v>5</v>
      </c>
      <c r="G184" s="2">
        <f t="shared" si="13"/>
        <v>4.0715879063740577</v>
      </c>
      <c r="H184" s="2">
        <f t="shared" si="14"/>
        <v>0.2007519717908279</v>
      </c>
    </row>
    <row r="185" spans="1:8" x14ac:dyDescent="0.3">
      <c r="A185" s="2">
        <v>36520</v>
      </c>
      <c r="B185">
        <v>0.15806340355818699</v>
      </c>
      <c r="C185" s="15">
        <f t="shared" si="10"/>
        <v>0.18168207305538733</v>
      </c>
      <c r="D185" s="15">
        <f t="shared" si="11"/>
        <v>200</v>
      </c>
      <c r="E185" s="2">
        <f t="shared" si="12"/>
        <v>199.09158963472305</v>
      </c>
      <c r="F185" s="2">
        <v>5</v>
      </c>
      <c r="G185" s="2">
        <f t="shared" si="13"/>
        <v>4.0915896347230634</v>
      </c>
      <c r="H185" s="2">
        <f t="shared" si="14"/>
        <v>0.19595195585800587</v>
      </c>
    </row>
    <row r="186" spans="1:8" x14ac:dyDescent="0.3">
      <c r="A186" s="2">
        <v>36720</v>
      </c>
      <c r="B186">
        <v>0.15261103491929529</v>
      </c>
      <c r="C186" s="15">
        <f t="shared" si="10"/>
        <v>0.17541498266585664</v>
      </c>
      <c r="D186" s="15">
        <f t="shared" si="11"/>
        <v>200</v>
      </c>
      <c r="E186" s="2">
        <f t="shared" si="12"/>
        <v>199.1229250866707</v>
      </c>
      <c r="F186" s="2">
        <v>5</v>
      </c>
      <c r="G186" s="2">
        <f t="shared" si="13"/>
        <v>4.1229250866707172</v>
      </c>
      <c r="H186" s="2">
        <f t="shared" si="14"/>
        <v>0.1884800099640786</v>
      </c>
    </row>
    <row r="187" spans="1:8" x14ac:dyDescent="0.3">
      <c r="A187" s="2">
        <v>36920</v>
      </c>
      <c r="B187">
        <v>0.14777603569779676</v>
      </c>
      <c r="C187" s="15">
        <f t="shared" si="10"/>
        <v>0.16985751229631812</v>
      </c>
      <c r="D187" s="15">
        <f t="shared" si="11"/>
        <v>200</v>
      </c>
      <c r="E187" s="2">
        <f t="shared" si="12"/>
        <v>199.15071243851841</v>
      </c>
      <c r="F187" s="2">
        <v>5</v>
      </c>
      <c r="G187" s="2">
        <f t="shared" si="13"/>
        <v>4.1507124385184095</v>
      </c>
      <c r="H187" s="2">
        <f t="shared" si="14"/>
        <v>0.18190244146303139</v>
      </c>
    </row>
    <row r="188" spans="1:8" x14ac:dyDescent="0.3">
      <c r="A188" s="2">
        <v>37120</v>
      </c>
      <c r="B188">
        <v>0.15259780749329988</v>
      </c>
      <c r="C188" s="15">
        <f t="shared" si="10"/>
        <v>0.17539977872793089</v>
      </c>
      <c r="D188" s="15">
        <f t="shared" si="11"/>
        <v>200</v>
      </c>
      <c r="E188" s="2">
        <f t="shared" si="12"/>
        <v>199.12300110636033</v>
      </c>
      <c r="F188" s="2">
        <v>5</v>
      </c>
      <c r="G188" s="2">
        <f t="shared" si="13"/>
        <v>4.1230011063603458</v>
      </c>
      <c r="H188" s="2">
        <f t="shared" si="14"/>
        <v>0.18846195361635454</v>
      </c>
    </row>
    <row r="189" spans="1:8" x14ac:dyDescent="0.3">
      <c r="A189" s="2">
        <v>37320</v>
      </c>
      <c r="B189">
        <v>0.17914944801057534</v>
      </c>
      <c r="C189" s="15">
        <f t="shared" si="10"/>
        <v>0.20591890575928198</v>
      </c>
      <c r="D189" s="15">
        <f t="shared" si="11"/>
        <v>200</v>
      </c>
      <c r="E189" s="2">
        <f t="shared" si="12"/>
        <v>198.97040547120358</v>
      </c>
      <c r="F189" s="2">
        <v>5</v>
      </c>
      <c r="G189" s="2">
        <f t="shared" si="13"/>
        <v>3.9704054712035903</v>
      </c>
      <c r="H189" s="2">
        <f t="shared" si="14"/>
        <v>0.22540842003786615</v>
      </c>
    </row>
    <row r="190" spans="1:8" x14ac:dyDescent="0.3">
      <c r="A190" s="2">
        <v>37520</v>
      </c>
      <c r="B190">
        <v>0.16336712364636133</v>
      </c>
      <c r="C190" s="15">
        <f t="shared" si="10"/>
        <v>0.18777830304179463</v>
      </c>
      <c r="D190" s="15">
        <f t="shared" si="11"/>
        <v>200</v>
      </c>
      <c r="E190" s="2">
        <f t="shared" si="12"/>
        <v>199.06110848479102</v>
      </c>
      <c r="F190" s="2">
        <v>5</v>
      </c>
      <c r="G190" s="2">
        <f t="shared" si="13"/>
        <v>4.0611084847910268</v>
      </c>
      <c r="H190" s="2">
        <f t="shared" si="14"/>
        <v>0.20327643912535953</v>
      </c>
    </row>
    <row r="191" spans="1:8" x14ac:dyDescent="0.3">
      <c r="A191" s="2">
        <v>37720</v>
      </c>
      <c r="B191">
        <v>0.17746614634511543</v>
      </c>
      <c r="C191" s="15">
        <f t="shared" si="10"/>
        <v>0.20398407625875337</v>
      </c>
      <c r="D191" s="15">
        <f t="shared" si="11"/>
        <v>200</v>
      </c>
      <c r="E191" s="2">
        <f t="shared" si="12"/>
        <v>198.98007961870624</v>
      </c>
      <c r="F191" s="2">
        <v>5</v>
      </c>
      <c r="G191" s="2">
        <f t="shared" si="13"/>
        <v>3.9800796187062333</v>
      </c>
      <c r="H191" s="2">
        <f t="shared" si="14"/>
        <v>0.2230234393850993</v>
      </c>
    </row>
    <row r="192" spans="1:8" x14ac:dyDescent="0.3">
      <c r="A192" s="2">
        <v>37920</v>
      </c>
      <c r="B192">
        <v>0.15299361691215213</v>
      </c>
      <c r="C192" s="15">
        <f t="shared" si="10"/>
        <v>0.17585473208293348</v>
      </c>
      <c r="D192" s="15">
        <f t="shared" si="11"/>
        <v>200</v>
      </c>
      <c r="E192" s="2">
        <f t="shared" si="12"/>
        <v>199.12072633958533</v>
      </c>
      <c r="F192" s="2">
        <v>5</v>
      </c>
      <c r="G192" s="2">
        <f t="shared" si="13"/>
        <v>4.1207263395853326</v>
      </c>
      <c r="H192" s="2">
        <f t="shared" si="14"/>
        <v>0.18900240784778907</v>
      </c>
    </row>
    <row r="193" spans="1:8" x14ac:dyDescent="0.3">
      <c r="A193" s="2">
        <v>38120</v>
      </c>
      <c r="B193">
        <v>0.16971511741093365</v>
      </c>
      <c r="C193" s="15">
        <f t="shared" si="10"/>
        <v>0.1950748475987743</v>
      </c>
      <c r="D193" s="15">
        <f t="shared" si="11"/>
        <v>200</v>
      </c>
      <c r="E193" s="2">
        <f t="shared" si="12"/>
        <v>199.02462576200614</v>
      </c>
      <c r="F193" s="2">
        <v>5</v>
      </c>
      <c r="G193" s="2">
        <f t="shared" si="13"/>
        <v>4.0246257620061288</v>
      </c>
      <c r="H193" s="2">
        <f t="shared" si="14"/>
        <v>0.21211718233803112</v>
      </c>
    </row>
    <row r="194" spans="1:8" x14ac:dyDescent="0.3">
      <c r="A194" s="2">
        <v>38320</v>
      </c>
      <c r="B194">
        <v>0.16281026115091288</v>
      </c>
      <c r="C194" s="15">
        <f t="shared" si="10"/>
        <v>0.18713823120794584</v>
      </c>
      <c r="D194" s="15">
        <f t="shared" si="11"/>
        <v>200</v>
      </c>
      <c r="E194" s="2">
        <f t="shared" si="12"/>
        <v>199.06430884396028</v>
      </c>
      <c r="F194" s="2">
        <v>5</v>
      </c>
      <c r="G194" s="2">
        <f t="shared" si="13"/>
        <v>4.064308843960271</v>
      </c>
      <c r="H194" s="2">
        <f t="shared" si="14"/>
        <v>0.20250477596783831</v>
      </c>
    </row>
    <row r="195" spans="1:8" x14ac:dyDescent="0.3">
      <c r="A195" s="2">
        <v>38520</v>
      </c>
      <c r="B195">
        <v>0.1526826102491681</v>
      </c>
      <c r="C195" s="15">
        <f t="shared" ref="C195:C258" si="15">B195/$J$27</f>
        <v>0.17549725315996334</v>
      </c>
      <c r="D195" s="15">
        <f t="shared" ref="D195:D258" si="16">$J$28</f>
        <v>200</v>
      </c>
      <c r="E195" s="2">
        <f t="shared" si="12"/>
        <v>199.1225137342002</v>
      </c>
      <c r="F195" s="2">
        <v>5</v>
      </c>
      <c r="G195" s="2">
        <f t="shared" si="13"/>
        <v>4.122513734200183</v>
      </c>
      <c r="H195" s="2">
        <f t="shared" si="14"/>
        <v>0.18857772111502732</v>
      </c>
    </row>
    <row r="196" spans="1:8" x14ac:dyDescent="0.3">
      <c r="A196" s="2">
        <v>38720</v>
      </c>
      <c r="B196">
        <v>0.16195181743535866</v>
      </c>
      <c r="C196" s="15">
        <f t="shared" si="15"/>
        <v>0.1861515142935157</v>
      </c>
      <c r="D196" s="15">
        <f t="shared" si="16"/>
        <v>200</v>
      </c>
      <c r="E196" s="2">
        <f t="shared" ref="E196:E259" si="17">D196-(F196*C196)</f>
        <v>199.06924242853242</v>
      </c>
      <c r="F196" s="2">
        <v>5</v>
      </c>
      <c r="G196" s="2">
        <f t="shared" ref="G196:G259" si="18">F196-(F196*C196)</f>
        <v>4.0692424285324211</v>
      </c>
      <c r="H196" s="2">
        <f t="shared" ref="H196:H259" si="19">LN((F196*E196)/(D196*G196))</f>
        <v>0.20131641535808181</v>
      </c>
    </row>
    <row r="197" spans="1:8" x14ac:dyDescent="0.3">
      <c r="A197" s="2">
        <v>38920</v>
      </c>
      <c r="B197">
        <v>0.18073561357726639</v>
      </c>
      <c r="C197" s="15">
        <f t="shared" si="15"/>
        <v>0.20774208457157056</v>
      </c>
      <c r="D197" s="15">
        <f t="shared" si="16"/>
        <v>200</v>
      </c>
      <c r="E197" s="2">
        <f t="shared" si="17"/>
        <v>198.96128957714214</v>
      </c>
      <c r="F197" s="2">
        <v>5</v>
      </c>
      <c r="G197" s="2">
        <f t="shared" si="18"/>
        <v>3.9612895771421472</v>
      </c>
      <c r="H197" s="2">
        <f t="shared" si="19"/>
        <v>0.22766120390303615</v>
      </c>
    </row>
    <row r="198" spans="1:8" x14ac:dyDescent="0.3">
      <c r="A198" s="2">
        <v>39120</v>
      </c>
      <c r="B198">
        <v>0.15482585257684661</v>
      </c>
      <c r="C198" s="15">
        <f t="shared" si="15"/>
        <v>0.17796075008832943</v>
      </c>
      <c r="D198" s="15">
        <f t="shared" si="16"/>
        <v>200</v>
      </c>
      <c r="E198" s="2">
        <f t="shared" si="17"/>
        <v>199.11019624955836</v>
      </c>
      <c r="F198" s="2">
        <v>5</v>
      </c>
      <c r="G198" s="2">
        <f t="shared" si="18"/>
        <v>4.1101962495583528</v>
      </c>
      <c r="H198" s="2">
        <f t="shared" si="19"/>
        <v>0.19150819069293051</v>
      </c>
    </row>
    <row r="199" spans="1:8" x14ac:dyDescent="0.3">
      <c r="A199" s="2">
        <v>39320</v>
      </c>
      <c r="B199">
        <v>0.16757744397224861</v>
      </c>
      <c r="C199" s="15">
        <f t="shared" si="15"/>
        <v>0.19261775169223977</v>
      </c>
      <c r="D199" s="15">
        <f t="shared" si="16"/>
        <v>200</v>
      </c>
      <c r="E199" s="2">
        <f t="shared" si="17"/>
        <v>199.0369112415388</v>
      </c>
      <c r="F199" s="2">
        <v>5</v>
      </c>
      <c r="G199" s="2">
        <f t="shared" si="18"/>
        <v>4.0369112415388013</v>
      </c>
      <c r="H199" s="2">
        <f t="shared" si="19"/>
        <v>0.20913098164987151</v>
      </c>
    </row>
    <row r="200" spans="1:8" x14ac:dyDescent="0.3">
      <c r="A200" s="2">
        <v>39520</v>
      </c>
      <c r="B200">
        <v>0.15016475757100267</v>
      </c>
      <c r="C200" s="15">
        <f t="shared" si="15"/>
        <v>0.17260316962184216</v>
      </c>
      <c r="D200" s="15">
        <f t="shared" si="16"/>
        <v>200</v>
      </c>
      <c r="E200" s="2">
        <f t="shared" si="17"/>
        <v>199.1369841518908</v>
      </c>
      <c r="F200" s="2">
        <v>5</v>
      </c>
      <c r="G200" s="2">
        <f t="shared" si="18"/>
        <v>4.1369841518907888</v>
      </c>
      <c r="H200" s="2">
        <f t="shared" si="19"/>
        <v>0.18514643971974945</v>
      </c>
    </row>
    <row r="201" spans="1:8" x14ac:dyDescent="0.3">
      <c r="A201" s="2">
        <v>39720</v>
      </c>
      <c r="B201">
        <v>0.1479337202600875</v>
      </c>
      <c r="C201" s="15">
        <f t="shared" si="15"/>
        <v>0.17003875891964079</v>
      </c>
      <c r="D201" s="15">
        <f t="shared" si="16"/>
        <v>200</v>
      </c>
      <c r="E201" s="2">
        <f t="shared" si="17"/>
        <v>199.1498062054018</v>
      </c>
      <c r="F201" s="2">
        <v>5</v>
      </c>
      <c r="G201" s="2">
        <f t="shared" si="18"/>
        <v>4.1498062054017959</v>
      </c>
      <c r="H201" s="2">
        <f t="shared" si="19"/>
        <v>0.18211624674583865</v>
      </c>
    </row>
    <row r="202" spans="1:8" x14ac:dyDescent="0.3">
      <c r="A202" s="2">
        <v>39920</v>
      </c>
      <c r="B202">
        <v>0.17762512725201032</v>
      </c>
      <c r="C202" s="15">
        <f t="shared" si="15"/>
        <v>0.20416681293334521</v>
      </c>
      <c r="D202" s="15">
        <f t="shared" si="16"/>
        <v>200</v>
      </c>
      <c r="E202" s="2">
        <f t="shared" si="17"/>
        <v>198.97916593533327</v>
      </c>
      <c r="F202" s="2">
        <v>5</v>
      </c>
      <c r="G202" s="2">
        <f t="shared" si="18"/>
        <v>3.979165935333274</v>
      </c>
      <c r="H202" s="2">
        <f t="shared" si="19"/>
        <v>0.22324843798935212</v>
      </c>
    </row>
    <row r="203" spans="1:8" x14ac:dyDescent="0.3">
      <c r="A203" s="2">
        <v>40120</v>
      </c>
      <c r="B203">
        <v>0.15287701463379338</v>
      </c>
      <c r="C203" s="15">
        <f t="shared" si="15"/>
        <v>0.17572070647562457</v>
      </c>
      <c r="D203" s="15">
        <f t="shared" si="16"/>
        <v>200</v>
      </c>
      <c r="E203" s="2">
        <f t="shared" si="17"/>
        <v>199.12139646762188</v>
      </c>
      <c r="F203" s="2">
        <v>5</v>
      </c>
      <c r="G203" s="2">
        <f t="shared" si="18"/>
        <v>4.1213964676218771</v>
      </c>
      <c r="H203" s="2">
        <f t="shared" si="19"/>
        <v>0.18884316273368329</v>
      </c>
    </row>
    <row r="204" spans="1:8" x14ac:dyDescent="0.3">
      <c r="A204" s="2">
        <v>40320</v>
      </c>
      <c r="B204">
        <v>0.1788658864221736</v>
      </c>
      <c r="C204" s="15">
        <f t="shared" si="15"/>
        <v>0.20559297289905012</v>
      </c>
      <c r="D204" s="15">
        <f t="shared" si="16"/>
        <v>200</v>
      </c>
      <c r="E204" s="2">
        <f t="shared" si="17"/>
        <v>198.97203513550474</v>
      </c>
      <c r="F204" s="2">
        <v>5</v>
      </c>
      <c r="G204" s="2">
        <f t="shared" si="18"/>
        <v>3.9720351355047496</v>
      </c>
      <c r="H204" s="2">
        <f t="shared" si="19"/>
        <v>0.22500624183788834</v>
      </c>
    </row>
    <row r="205" spans="1:8" x14ac:dyDescent="0.3">
      <c r="A205" s="2">
        <v>40520</v>
      </c>
      <c r="B205">
        <v>0.17694748628269039</v>
      </c>
      <c r="C205" s="15">
        <f t="shared" si="15"/>
        <v>0.20338791526746022</v>
      </c>
      <c r="D205" s="15">
        <f t="shared" si="16"/>
        <v>200</v>
      </c>
      <c r="E205" s="2">
        <f t="shared" si="17"/>
        <v>198.98306042366269</v>
      </c>
      <c r="F205" s="2">
        <v>5</v>
      </c>
      <c r="G205" s="2">
        <f t="shared" si="18"/>
        <v>3.9830604236626987</v>
      </c>
      <c r="H205" s="2">
        <f t="shared" si="19"/>
        <v>0.2222897690138935</v>
      </c>
    </row>
    <row r="206" spans="1:8" x14ac:dyDescent="0.3">
      <c r="A206" s="2">
        <v>40720</v>
      </c>
      <c r="B206">
        <v>0.17778935028309042</v>
      </c>
      <c r="C206" s="15">
        <f t="shared" si="15"/>
        <v>0.20435557503803498</v>
      </c>
      <c r="D206" s="15">
        <f t="shared" si="16"/>
        <v>200</v>
      </c>
      <c r="E206" s="2">
        <f t="shared" si="17"/>
        <v>198.97822212480983</v>
      </c>
      <c r="F206" s="2">
        <v>5</v>
      </c>
      <c r="G206" s="2">
        <f t="shared" si="18"/>
        <v>3.9782221248098253</v>
      </c>
      <c r="H206" s="2">
        <f t="shared" si="19"/>
        <v>0.22348091087713565</v>
      </c>
    </row>
    <row r="207" spans="1:8" x14ac:dyDescent="0.3">
      <c r="A207" s="2">
        <v>40920</v>
      </c>
      <c r="B207">
        <v>0.18533871600623006</v>
      </c>
      <c r="C207" s="15">
        <f t="shared" si="15"/>
        <v>0.21303300690371271</v>
      </c>
      <c r="D207" s="15">
        <f t="shared" si="16"/>
        <v>200</v>
      </c>
      <c r="E207" s="2">
        <f t="shared" si="17"/>
        <v>198.93483496548143</v>
      </c>
      <c r="F207" s="2">
        <v>5</v>
      </c>
      <c r="G207" s="2">
        <f t="shared" si="18"/>
        <v>3.9348349654814365</v>
      </c>
      <c r="H207" s="2">
        <f t="shared" si="19"/>
        <v>0.23422891366533266</v>
      </c>
    </row>
    <row r="208" spans="1:8" x14ac:dyDescent="0.3">
      <c r="A208" s="2">
        <v>41120</v>
      </c>
      <c r="B208">
        <v>0.16925510901414514</v>
      </c>
      <c r="C208" s="15">
        <f t="shared" si="15"/>
        <v>0.19454610231510935</v>
      </c>
      <c r="D208" s="15">
        <f t="shared" si="16"/>
        <v>200</v>
      </c>
      <c r="E208" s="2">
        <f t="shared" si="17"/>
        <v>199.02726948842445</v>
      </c>
      <c r="F208" s="2">
        <v>5</v>
      </c>
      <c r="G208" s="2">
        <f t="shared" si="18"/>
        <v>4.0272694884244533</v>
      </c>
      <c r="H208" s="2">
        <f t="shared" si="19"/>
        <v>0.21147379380388939</v>
      </c>
    </row>
    <row r="209" spans="1:8" x14ac:dyDescent="0.3">
      <c r="A209" s="2">
        <v>41320</v>
      </c>
      <c r="B209">
        <v>0.17044816633387577</v>
      </c>
      <c r="C209" s="15">
        <f t="shared" si="15"/>
        <v>0.1959174325676733</v>
      </c>
      <c r="D209" s="15">
        <f t="shared" si="16"/>
        <v>200</v>
      </c>
      <c r="E209" s="2">
        <f t="shared" si="17"/>
        <v>199.02041283716164</v>
      </c>
      <c r="F209" s="2">
        <v>5</v>
      </c>
      <c r="G209" s="2">
        <f t="shared" si="18"/>
        <v>4.0204128371616337</v>
      </c>
      <c r="H209" s="2">
        <f t="shared" si="19"/>
        <v>0.21314334925162459</v>
      </c>
    </row>
    <row r="210" spans="1:8" x14ac:dyDescent="0.3">
      <c r="A210" s="2">
        <v>41520</v>
      </c>
      <c r="B210">
        <v>0.15495968957203132</v>
      </c>
      <c r="C210" s="15">
        <f t="shared" si="15"/>
        <v>0.17811458571497854</v>
      </c>
      <c r="D210" s="15">
        <f t="shared" si="16"/>
        <v>200</v>
      </c>
      <c r="E210" s="2">
        <f t="shared" si="17"/>
        <v>199.1094270714251</v>
      </c>
      <c r="F210" s="2">
        <v>5</v>
      </c>
      <c r="G210" s="2">
        <f t="shared" si="18"/>
        <v>4.1094270714251078</v>
      </c>
      <c r="H210" s="2">
        <f t="shared" si="19"/>
        <v>0.19169148414912951</v>
      </c>
    </row>
    <row r="211" spans="1:8" x14ac:dyDescent="0.3">
      <c r="A211" s="2">
        <v>41720</v>
      </c>
      <c r="B211">
        <v>0.1578723907259047</v>
      </c>
      <c r="C211" s="15">
        <f t="shared" si="15"/>
        <v>0.18146251807575253</v>
      </c>
      <c r="D211" s="15">
        <f t="shared" si="16"/>
        <v>200</v>
      </c>
      <c r="E211" s="2">
        <f t="shared" si="17"/>
        <v>199.09268740962125</v>
      </c>
      <c r="F211" s="2">
        <v>5</v>
      </c>
      <c r="G211" s="2">
        <f t="shared" si="18"/>
        <v>4.0926874096212371</v>
      </c>
      <c r="H211" s="2">
        <f t="shared" si="19"/>
        <v>0.1956892054059369</v>
      </c>
    </row>
    <row r="212" spans="1:8" x14ac:dyDescent="0.3">
      <c r="A212" s="2">
        <v>41920</v>
      </c>
      <c r="B212">
        <v>0.17057545011911429</v>
      </c>
      <c r="C212" s="15">
        <f t="shared" si="15"/>
        <v>0.19606373576909689</v>
      </c>
      <c r="D212" s="15">
        <f t="shared" si="16"/>
        <v>200</v>
      </c>
      <c r="E212" s="2">
        <f t="shared" si="17"/>
        <v>199.01968132115451</v>
      </c>
      <c r="F212" s="2">
        <v>5</v>
      </c>
      <c r="G212" s="2">
        <f t="shared" si="18"/>
        <v>4.0196813211545157</v>
      </c>
      <c r="H212" s="2">
        <f t="shared" si="19"/>
        <v>0.21332164068750853</v>
      </c>
    </row>
    <row r="213" spans="1:8" x14ac:dyDescent="0.3">
      <c r="A213" s="2">
        <v>42120</v>
      </c>
      <c r="B213">
        <v>0.17071036780294105</v>
      </c>
      <c r="C213" s="15">
        <f t="shared" si="15"/>
        <v>0.1962188135665989</v>
      </c>
      <c r="D213" s="15">
        <f t="shared" si="16"/>
        <v>200</v>
      </c>
      <c r="E213" s="2">
        <f t="shared" si="17"/>
        <v>199.018905932167</v>
      </c>
      <c r="F213" s="2">
        <v>5</v>
      </c>
      <c r="G213" s="2">
        <f t="shared" si="18"/>
        <v>4.0189059321670051</v>
      </c>
      <c r="H213" s="2">
        <f t="shared" si="19"/>
        <v>0.21351066136979868</v>
      </c>
    </row>
    <row r="214" spans="1:8" x14ac:dyDescent="0.3">
      <c r="A214" s="2">
        <v>42320</v>
      </c>
      <c r="B214">
        <v>0.16324863905580531</v>
      </c>
      <c r="C214" s="15">
        <f t="shared" si="15"/>
        <v>0.18764211385724747</v>
      </c>
      <c r="D214" s="15">
        <f t="shared" si="16"/>
        <v>200</v>
      </c>
      <c r="E214" s="2">
        <f t="shared" si="17"/>
        <v>199.06178943071376</v>
      </c>
      <c r="F214" s="2">
        <v>5</v>
      </c>
      <c r="G214" s="2">
        <f t="shared" si="18"/>
        <v>4.0617894307137625</v>
      </c>
      <c r="H214" s="2">
        <f t="shared" si="19"/>
        <v>0.20311219907268013</v>
      </c>
    </row>
    <row r="215" spans="1:8" x14ac:dyDescent="0.3">
      <c r="A215" s="2">
        <v>42520</v>
      </c>
      <c r="B215">
        <v>0.17090027396737209</v>
      </c>
      <c r="C215" s="15">
        <f t="shared" si="15"/>
        <v>0.19643709651422078</v>
      </c>
      <c r="D215" s="15">
        <f t="shared" si="16"/>
        <v>200</v>
      </c>
      <c r="E215" s="2">
        <f t="shared" si="17"/>
        <v>199.01781451742889</v>
      </c>
      <c r="F215" s="2">
        <v>5</v>
      </c>
      <c r="G215" s="2">
        <f t="shared" si="18"/>
        <v>4.0178145174288957</v>
      </c>
      <c r="H215" s="2">
        <f t="shared" si="19"/>
        <v>0.21377678437442782</v>
      </c>
    </row>
    <row r="216" spans="1:8" x14ac:dyDescent="0.3">
      <c r="A216" s="2">
        <v>42720</v>
      </c>
      <c r="B216">
        <v>0.15852766123524245</v>
      </c>
      <c r="C216" s="15">
        <f t="shared" si="15"/>
        <v>0.18221570256924419</v>
      </c>
      <c r="D216" s="15">
        <f t="shared" si="16"/>
        <v>200</v>
      </c>
      <c r="E216" s="2">
        <f t="shared" si="17"/>
        <v>199.08892148715378</v>
      </c>
      <c r="F216" s="2">
        <v>5</v>
      </c>
      <c r="G216" s="2">
        <f t="shared" si="18"/>
        <v>4.0889214871537796</v>
      </c>
      <c r="H216" s="2">
        <f t="shared" si="19"/>
        <v>0.1965908722419214</v>
      </c>
    </row>
    <row r="217" spans="1:8" x14ac:dyDescent="0.3">
      <c r="A217" s="2">
        <v>42920</v>
      </c>
      <c r="B217">
        <v>0.17362924588838405</v>
      </c>
      <c r="C217" s="15">
        <f t="shared" si="15"/>
        <v>0.19957384584871729</v>
      </c>
      <c r="D217" s="15">
        <f t="shared" si="16"/>
        <v>200</v>
      </c>
      <c r="E217" s="2">
        <f t="shared" si="17"/>
        <v>199.00213077075642</v>
      </c>
      <c r="F217" s="2">
        <v>5</v>
      </c>
      <c r="G217" s="2">
        <f t="shared" si="18"/>
        <v>4.0021307707564135</v>
      </c>
      <c r="H217" s="2">
        <f t="shared" si="19"/>
        <v>0.2176091659653589</v>
      </c>
    </row>
    <row r="218" spans="1:8" x14ac:dyDescent="0.3">
      <c r="A218" s="2">
        <v>43120</v>
      </c>
      <c r="B218">
        <v>0.19629400805795619</v>
      </c>
      <c r="C218" s="15">
        <f t="shared" si="15"/>
        <v>0.22562529661834044</v>
      </c>
      <c r="D218" s="15">
        <f t="shared" si="16"/>
        <v>200</v>
      </c>
      <c r="E218" s="2">
        <f t="shared" si="17"/>
        <v>198.87187351690829</v>
      </c>
      <c r="F218" s="2">
        <v>5</v>
      </c>
      <c r="G218" s="2">
        <f t="shared" si="18"/>
        <v>3.8718735169082978</v>
      </c>
      <c r="H218" s="2">
        <f t="shared" si="19"/>
        <v>0.25004280878217872</v>
      </c>
    </row>
    <row r="219" spans="1:8" x14ac:dyDescent="0.3">
      <c r="A219" s="2">
        <v>43320</v>
      </c>
      <c r="B219">
        <v>0.16560844034945338</v>
      </c>
      <c r="C219" s="15">
        <f t="shared" si="15"/>
        <v>0.19035452913730275</v>
      </c>
      <c r="D219" s="15">
        <f t="shared" si="16"/>
        <v>200</v>
      </c>
      <c r="E219" s="2">
        <f t="shared" si="17"/>
        <v>199.0482273543135</v>
      </c>
      <c r="F219" s="2">
        <v>5</v>
      </c>
      <c r="G219" s="2">
        <f t="shared" si="18"/>
        <v>4.0482273543134859</v>
      </c>
      <c r="H219" s="2">
        <f t="shared" si="19"/>
        <v>0.20638859475191082</v>
      </c>
    </row>
    <row r="220" spans="1:8" x14ac:dyDescent="0.3">
      <c r="A220" s="2">
        <v>43520</v>
      </c>
      <c r="B220">
        <v>0.18586883323886069</v>
      </c>
      <c r="C220" s="15">
        <f t="shared" si="15"/>
        <v>0.21364233705616173</v>
      </c>
      <c r="D220" s="15">
        <f t="shared" si="16"/>
        <v>200</v>
      </c>
      <c r="E220" s="2">
        <f t="shared" si="17"/>
        <v>198.9317883147192</v>
      </c>
      <c r="F220" s="2">
        <v>5</v>
      </c>
      <c r="G220" s="2">
        <f t="shared" si="18"/>
        <v>3.9317883147191912</v>
      </c>
      <c r="H220" s="2">
        <f t="shared" si="19"/>
        <v>0.23498817526858887</v>
      </c>
    </row>
    <row r="221" spans="1:8" x14ac:dyDescent="0.3">
      <c r="A221" s="2">
        <v>43720</v>
      </c>
      <c r="B221">
        <v>0.16586363873711793</v>
      </c>
      <c r="C221" s="15">
        <f t="shared" si="15"/>
        <v>0.19064786061737693</v>
      </c>
      <c r="D221" s="15">
        <f t="shared" si="16"/>
        <v>200</v>
      </c>
      <c r="E221" s="2">
        <f t="shared" si="17"/>
        <v>199.04676069691311</v>
      </c>
      <c r="F221" s="2">
        <v>5</v>
      </c>
      <c r="G221" s="2">
        <f t="shared" si="18"/>
        <v>4.0467606969131156</v>
      </c>
      <c r="H221" s="2">
        <f t="shared" si="19"/>
        <v>0.20674358822116079</v>
      </c>
    </row>
    <row r="222" spans="1:8" x14ac:dyDescent="0.3">
      <c r="A222" s="2">
        <v>43920</v>
      </c>
      <c r="B222">
        <v>0.17895491550138432</v>
      </c>
      <c r="C222" s="15">
        <f t="shared" si="15"/>
        <v>0.20569530517400497</v>
      </c>
      <c r="D222" s="15">
        <f t="shared" si="16"/>
        <v>200</v>
      </c>
      <c r="E222" s="2">
        <f t="shared" si="17"/>
        <v>198.97152347412998</v>
      </c>
      <c r="F222" s="2">
        <v>5</v>
      </c>
      <c r="G222" s="2">
        <f t="shared" si="18"/>
        <v>3.9715234741299752</v>
      </c>
      <c r="H222" s="2">
        <f t="shared" si="19"/>
        <v>0.22513249453166609</v>
      </c>
    </row>
    <row r="223" spans="1:8" x14ac:dyDescent="0.3">
      <c r="A223" s="2">
        <v>44120</v>
      </c>
      <c r="B223">
        <v>0.17795763295089234</v>
      </c>
      <c r="C223" s="15">
        <f t="shared" si="15"/>
        <v>0.20454900339183027</v>
      </c>
      <c r="D223" s="15">
        <f t="shared" si="16"/>
        <v>200</v>
      </c>
      <c r="E223" s="2">
        <f t="shared" si="17"/>
        <v>198.97725498304084</v>
      </c>
      <c r="F223" s="2">
        <v>5</v>
      </c>
      <c r="G223" s="2">
        <f t="shared" si="18"/>
        <v>3.9772549830408486</v>
      </c>
      <c r="H223" s="2">
        <f t="shared" si="19"/>
        <v>0.22371918892214326</v>
      </c>
    </row>
    <row r="224" spans="1:8" x14ac:dyDescent="0.3">
      <c r="A224" s="2">
        <v>44320</v>
      </c>
      <c r="B224">
        <v>0.16461764295692916</v>
      </c>
      <c r="C224" s="15">
        <f t="shared" si="15"/>
        <v>0.18921568155968868</v>
      </c>
      <c r="D224" s="15">
        <f t="shared" si="16"/>
        <v>200</v>
      </c>
      <c r="E224" s="2">
        <f t="shared" si="17"/>
        <v>199.05392159220156</v>
      </c>
      <c r="F224" s="2">
        <v>5</v>
      </c>
      <c r="G224" s="2">
        <f t="shared" si="18"/>
        <v>4.0539215922015561</v>
      </c>
      <c r="H224" s="2">
        <f t="shared" si="19"/>
        <v>0.20501158968704478</v>
      </c>
    </row>
    <row r="225" spans="1:8" x14ac:dyDescent="0.3">
      <c r="A225" s="2">
        <v>44520</v>
      </c>
      <c r="B225">
        <v>0.17806697501603991</v>
      </c>
      <c r="C225" s="15">
        <f t="shared" si="15"/>
        <v>0.20467468392648266</v>
      </c>
      <c r="D225" s="15">
        <f t="shared" si="16"/>
        <v>200</v>
      </c>
      <c r="E225" s="2">
        <f t="shared" si="17"/>
        <v>198.97662658036759</v>
      </c>
      <c r="F225" s="2">
        <v>5</v>
      </c>
      <c r="G225" s="2">
        <f t="shared" si="18"/>
        <v>3.9766265803675864</v>
      </c>
      <c r="H225" s="2">
        <f t="shared" si="19"/>
        <v>0.22387404232830058</v>
      </c>
    </row>
    <row r="226" spans="1:8" x14ac:dyDescent="0.3">
      <c r="A226" s="2">
        <v>44720</v>
      </c>
      <c r="B226">
        <v>0.19015504822366011</v>
      </c>
      <c r="C226" s="15">
        <f t="shared" si="15"/>
        <v>0.21856902094673575</v>
      </c>
      <c r="D226" s="15">
        <f t="shared" si="16"/>
        <v>200</v>
      </c>
      <c r="E226" s="2">
        <f t="shared" si="17"/>
        <v>198.90715489526633</v>
      </c>
      <c r="F226" s="2">
        <v>5</v>
      </c>
      <c r="G226" s="2">
        <f t="shared" si="18"/>
        <v>3.9071548952663213</v>
      </c>
      <c r="H226" s="2">
        <f t="shared" si="19"/>
        <v>0.24114924255981979</v>
      </c>
    </row>
    <row r="227" spans="1:8" x14ac:dyDescent="0.3">
      <c r="A227" s="2">
        <v>44920</v>
      </c>
      <c r="B227">
        <v>0.18935839467351878</v>
      </c>
      <c r="C227" s="15">
        <f t="shared" si="15"/>
        <v>0.21765332721094113</v>
      </c>
      <c r="D227" s="15">
        <f t="shared" si="16"/>
        <v>200</v>
      </c>
      <c r="E227" s="2">
        <f t="shared" si="17"/>
        <v>198.9117333639453</v>
      </c>
      <c r="F227" s="2">
        <v>5</v>
      </c>
      <c r="G227" s="2">
        <f t="shared" si="18"/>
        <v>3.9117333639452943</v>
      </c>
      <c r="H227" s="2">
        <f t="shared" si="19"/>
        <v>0.24000112992881148</v>
      </c>
    </row>
    <row r="228" spans="1:8" x14ac:dyDescent="0.3">
      <c r="A228" s="2">
        <v>45120</v>
      </c>
      <c r="B228">
        <v>0.18431898963926491</v>
      </c>
      <c r="C228" s="15">
        <f t="shared" si="15"/>
        <v>0.21186090763133897</v>
      </c>
      <c r="D228" s="15">
        <f t="shared" si="16"/>
        <v>200</v>
      </c>
      <c r="E228" s="2">
        <f t="shared" si="17"/>
        <v>198.94069546184332</v>
      </c>
      <c r="F228" s="2">
        <v>5</v>
      </c>
      <c r="G228" s="2">
        <f t="shared" si="18"/>
        <v>3.9406954618433052</v>
      </c>
      <c r="H228" s="2">
        <f t="shared" si="19"/>
        <v>0.23277009254994749</v>
      </c>
    </row>
    <row r="229" spans="1:8" x14ac:dyDescent="0.3">
      <c r="A229" s="2">
        <v>45320</v>
      </c>
      <c r="B229">
        <v>0.16556713360061953</v>
      </c>
      <c r="C229" s="15">
        <f t="shared" si="15"/>
        <v>0.19030705011565463</v>
      </c>
      <c r="D229" s="15">
        <f t="shared" si="16"/>
        <v>200</v>
      </c>
      <c r="E229" s="2">
        <f t="shared" si="17"/>
        <v>199.04846474942173</v>
      </c>
      <c r="F229" s="2">
        <v>5</v>
      </c>
      <c r="G229" s="2">
        <f t="shared" si="18"/>
        <v>4.0484647494217265</v>
      </c>
      <c r="H229" s="2">
        <f t="shared" si="19"/>
        <v>0.20633114737873406</v>
      </c>
    </row>
    <row r="230" spans="1:8" x14ac:dyDescent="0.3">
      <c r="A230" s="2">
        <v>45520</v>
      </c>
      <c r="B230">
        <v>0.18101195566470779</v>
      </c>
      <c r="C230" s="15">
        <f t="shared" si="15"/>
        <v>0.20805971915483654</v>
      </c>
      <c r="D230" s="15">
        <f t="shared" si="16"/>
        <v>200</v>
      </c>
      <c r="E230" s="2">
        <f t="shared" si="17"/>
        <v>198.95970140422583</v>
      </c>
      <c r="F230" s="2">
        <v>5</v>
      </c>
      <c r="G230" s="2">
        <f t="shared" si="18"/>
        <v>3.9597014042258172</v>
      </c>
      <c r="H230" s="2">
        <f t="shared" si="19"/>
        <v>0.22805422514698095</v>
      </c>
    </row>
    <row r="231" spans="1:8" x14ac:dyDescent="0.3">
      <c r="A231" s="2">
        <v>45720</v>
      </c>
      <c r="B231">
        <v>0.18415560465889555</v>
      </c>
      <c r="C231" s="15">
        <f t="shared" si="15"/>
        <v>0.21167310880332821</v>
      </c>
      <c r="D231" s="15">
        <f t="shared" si="16"/>
        <v>200</v>
      </c>
      <c r="E231" s="2">
        <f t="shared" si="17"/>
        <v>198.94163445598335</v>
      </c>
      <c r="F231" s="2">
        <v>5</v>
      </c>
      <c r="G231" s="2">
        <f t="shared" si="18"/>
        <v>3.9416344559833592</v>
      </c>
      <c r="H231" s="2">
        <f t="shared" si="19"/>
        <v>0.23253655956741262</v>
      </c>
    </row>
    <row r="232" spans="1:8" x14ac:dyDescent="0.3">
      <c r="A232" s="2">
        <v>45920</v>
      </c>
      <c r="B232">
        <v>0.17525028925501296</v>
      </c>
      <c r="C232" s="15">
        <f t="shared" si="15"/>
        <v>0.20143711408622178</v>
      </c>
      <c r="D232" s="15">
        <f t="shared" si="16"/>
        <v>200</v>
      </c>
      <c r="E232" s="2">
        <f t="shared" si="17"/>
        <v>198.99281442956888</v>
      </c>
      <c r="F232" s="2">
        <v>5</v>
      </c>
      <c r="G232" s="2">
        <f t="shared" si="18"/>
        <v>3.9928144295688912</v>
      </c>
      <c r="H232" s="2">
        <f t="shared" si="19"/>
        <v>0.21989290850053594</v>
      </c>
    </row>
    <row r="233" spans="1:8" x14ac:dyDescent="0.3">
      <c r="A233" s="2">
        <v>46120</v>
      </c>
      <c r="B233">
        <v>0.17557381374137865</v>
      </c>
      <c r="C233" s="15">
        <f t="shared" si="15"/>
        <v>0.20180898131192948</v>
      </c>
      <c r="D233" s="15">
        <f t="shared" si="16"/>
        <v>200</v>
      </c>
      <c r="E233" s="2">
        <f t="shared" si="17"/>
        <v>198.99095509344036</v>
      </c>
      <c r="F233" s="2">
        <v>5</v>
      </c>
      <c r="G233" s="2">
        <f t="shared" si="18"/>
        <v>3.9909550934403528</v>
      </c>
      <c r="H233" s="2">
        <f t="shared" si="19"/>
        <v>0.22034934373935666</v>
      </c>
    </row>
    <row r="234" spans="1:8" x14ac:dyDescent="0.3">
      <c r="A234" s="2">
        <v>46320</v>
      </c>
      <c r="B234">
        <v>0.16635165909111863</v>
      </c>
      <c r="C234" s="15">
        <f t="shared" si="15"/>
        <v>0.19120880355300993</v>
      </c>
      <c r="D234" s="15">
        <f t="shared" si="16"/>
        <v>200</v>
      </c>
      <c r="E234" s="2">
        <f t="shared" si="17"/>
        <v>199.04395598223496</v>
      </c>
      <c r="F234" s="2">
        <v>5</v>
      </c>
      <c r="G234" s="2">
        <f t="shared" si="18"/>
        <v>4.0439559822349507</v>
      </c>
      <c r="H234" s="2">
        <f t="shared" si="19"/>
        <v>0.20742281416251473</v>
      </c>
    </row>
    <row r="235" spans="1:8" x14ac:dyDescent="0.3">
      <c r="A235" s="2">
        <v>46520</v>
      </c>
      <c r="B235">
        <v>0.19023906078571134</v>
      </c>
      <c r="C235" s="15">
        <f t="shared" si="15"/>
        <v>0.21866558711001305</v>
      </c>
      <c r="D235" s="15">
        <f t="shared" si="16"/>
        <v>200</v>
      </c>
      <c r="E235" s="2">
        <f t="shared" si="17"/>
        <v>198.90667206444994</v>
      </c>
      <c r="F235" s="2">
        <v>5</v>
      </c>
      <c r="G235" s="2">
        <f t="shared" si="18"/>
        <v>3.9066720644499346</v>
      </c>
      <c r="H235" s="2">
        <f t="shared" si="19"/>
        <v>0.24127039883718912</v>
      </c>
    </row>
    <row r="236" spans="1:8" x14ac:dyDescent="0.3">
      <c r="A236" s="2">
        <v>46720</v>
      </c>
      <c r="B236">
        <v>0.17968686892684896</v>
      </c>
      <c r="C236" s="15">
        <f t="shared" si="15"/>
        <v>0.20653663095040109</v>
      </c>
      <c r="D236" s="15">
        <f t="shared" si="16"/>
        <v>200</v>
      </c>
      <c r="E236" s="2">
        <f t="shared" si="17"/>
        <v>198.96731684524801</v>
      </c>
      <c r="F236" s="2">
        <v>5</v>
      </c>
      <c r="G236" s="2">
        <f t="shared" si="18"/>
        <v>3.9673168452479946</v>
      </c>
      <c r="H236" s="2">
        <f t="shared" si="19"/>
        <v>0.22617111157941111</v>
      </c>
    </row>
    <row r="237" spans="1:8" x14ac:dyDescent="0.3">
      <c r="A237" s="2">
        <v>46920</v>
      </c>
      <c r="B237">
        <v>0.16268950095867321</v>
      </c>
      <c r="C237" s="15">
        <f t="shared" si="15"/>
        <v>0.18699942638927955</v>
      </c>
      <c r="D237" s="15">
        <f t="shared" si="16"/>
        <v>200</v>
      </c>
      <c r="E237" s="2">
        <f t="shared" si="17"/>
        <v>199.0650028680536</v>
      </c>
      <c r="F237" s="2">
        <v>5</v>
      </c>
      <c r="G237" s="2">
        <f t="shared" si="18"/>
        <v>4.0650028680536021</v>
      </c>
      <c r="H237" s="2">
        <f t="shared" si="19"/>
        <v>0.20233751630324287</v>
      </c>
    </row>
    <row r="238" spans="1:8" x14ac:dyDescent="0.3">
      <c r="A238" s="2">
        <v>47120</v>
      </c>
      <c r="B238">
        <v>0.18920722855378863</v>
      </c>
      <c r="C238" s="15">
        <f t="shared" si="15"/>
        <v>0.21747957305033175</v>
      </c>
      <c r="D238" s="15">
        <f t="shared" si="16"/>
        <v>200</v>
      </c>
      <c r="E238" s="2">
        <f t="shared" si="17"/>
        <v>198.91260213474834</v>
      </c>
      <c r="F238" s="2">
        <v>5</v>
      </c>
      <c r="G238" s="2">
        <f t="shared" si="18"/>
        <v>3.9126021347483411</v>
      </c>
      <c r="H238" s="2">
        <f t="shared" si="19"/>
        <v>0.23978342863438604</v>
      </c>
    </row>
    <row r="239" spans="1:8" x14ac:dyDescent="0.3">
      <c r="A239" s="2">
        <v>47320</v>
      </c>
      <c r="B239">
        <v>0.17369585032042903</v>
      </c>
      <c r="C239" s="15">
        <f t="shared" si="15"/>
        <v>0.1996504026671598</v>
      </c>
      <c r="D239" s="15">
        <f t="shared" si="16"/>
        <v>200</v>
      </c>
      <c r="E239" s="2">
        <f t="shared" si="17"/>
        <v>199.00174798666421</v>
      </c>
      <c r="F239" s="2">
        <v>5</v>
      </c>
      <c r="G239" s="2">
        <f t="shared" si="18"/>
        <v>4.001747986664201</v>
      </c>
      <c r="H239" s="2">
        <f t="shared" si="19"/>
        <v>0.21770289209385643</v>
      </c>
    </row>
    <row r="240" spans="1:8" x14ac:dyDescent="0.3">
      <c r="A240" s="2">
        <v>47520</v>
      </c>
      <c r="B240">
        <v>0.19624813348990272</v>
      </c>
      <c r="C240" s="15">
        <f t="shared" si="15"/>
        <v>0.22557256722977323</v>
      </c>
      <c r="D240" s="15">
        <f t="shared" si="16"/>
        <v>200</v>
      </c>
      <c r="E240" s="2">
        <f t="shared" si="17"/>
        <v>198.87213716385114</v>
      </c>
      <c r="F240" s="2">
        <v>5</v>
      </c>
      <c r="G240" s="2">
        <f t="shared" si="18"/>
        <v>3.8721371638511339</v>
      </c>
      <c r="H240" s="2">
        <f t="shared" si="19"/>
        <v>0.24997604395169451</v>
      </c>
    </row>
    <row r="241" spans="1:8" x14ac:dyDescent="0.3">
      <c r="A241" s="2">
        <v>47720</v>
      </c>
      <c r="B241">
        <v>0.18402352719607687</v>
      </c>
      <c r="C241" s="15">
        <f t="shared" si="15"/>
        <v>0.21152129562767458</v>
      </c>
      <c r="D241" s="15">
        <f t="shared" si="16"/>
        <v>200</v>
      </c>
      <c r="E241" s="2">
        <f t="shared" si="17"/>
        <v>198.94239352186162</v>
      </c>
      <c r="F241" s="2">
        <v>5</v>
      </c>
      <c r="G241" s="2">
        <f t="shared" si="18"/>
        <v>3.9423935218616268</v>
      </c>
      <c r="H241" s="2">
        <f t="shared" si="19"/>
        <v>0.2323478171945198</v>
      </c>
    </row>
    <row r="242" spans="1:8" x14ac:dyDescent="0.3">
      <c r="A242" s="2">
        <v>47920</v>
      </c>
      <c r="B242">
        <v>0.1883056327427135</v>
      </c>
      <c r="C242" s="15">
        <f t="shared" si="15"/>
        <v>0.21644325602610748</v>
      </c>
      <c r="D242" s="15">
        <f t="shared" si="16"/>
        <v>200</v>
      </c>
      <c r="E242" s="2">
        <f t="shared" si="17"/>
        <v>198.91778371986948</v>
      </c>
      <c r="F242" s="2">
        <v>5</v>
      </c>
      <c r="G242" s="2">
        <f t="shared" si="18"/>
        <v>3.9177837198694627</v>
      </c>
      <c r="H242" s="2">
        <f t="shared" si="19"/>
        <v>0.23848602177355249</v>
      </c>
    </row>
    <row r="243" spans="1:8" x14ac:dyDescent="0.3">
      <c r="A243" s="2">
        <v>48120</v>
      </c>
      <c r="B243">
        <v>0.20544737971670504</v>
      </c>
      <c r="C243" s="15">
        <f t="shared" si="15"/>
        <v>0.23614641346747706</v>
      </c>
      <c r="D243" s="15">
        <f t="shared" si="16"/>
        <v>200</v>
      </c>
      <c r="E243" s="2">
        <f t="shared" si="17"/>
        <v>198.81926793266263</v>
      </c>
      <c r="F243" s="2">
        <v>5</v>
      </c>
      <c r="G243" s="2">
        <f t="shared" si="18"/>
        <v>3.8192679326626147</v>
      </c>
      <c r="H243" s="2">
        <f t="shared" si="19"/>
        <v>0.26345799301360973</v>
      </c>
    </row>
    <row r="244" spans="1:8" x14ac:dyDescent="0.3">
      <c r="A244" s="2">
        <v>48320</v>
      </c>
      <c r="B244">
        <v>0.21290557956182246</v>
      </c>
      <c r="C244" s="15">
        <f t="shared" si="15"/>
        <v>0.24471905696761204</v>
      </c>
      <c r="D244" s="15">
        <f t="shared" si="16"/>
        <v>200</v>
      </c>
      <c r="E244" s="2">
        <f t="shared" si="17"/>
        <v>198.77640471516193</v>
      </c>
      <c r="F244" s="2">
        <v>5</v>
      </c>
      <c r="G244" s="2">
        <f t="shared" si="18"/>
        <v>3.7764047151619398</v>
      </c>
      <c r="H244" s="2">
        <f t="shared" si="19"/>
        <v>0.27452872104705633</v>
      </c>
    </row>
    <row r="245" spans="1:8" x14ac:dyDescent="0.3">
      <c r="A245" s="2">
        <v>48520</v>
      </c>
      <c r="B245">
        <v>0.18422800526564406</v>
      </c>
      <c r="C245" s="15">
        <f t="shared" si="15"/>
        <v>0.21175632789154489</v>
      </c>
      <c r="D245" s="15">
        <f t="shared" si="16"/>
        <v>200</v>
      </c>
      <c r="E245" s="2">
        <f t="shared" si="17"/>
        <v>198.94121836054228</v>
      </c>
      <c r="F245" s="2">
        <v>5</v>
      </c>
      <c r="G245" s="2">
        <f t="shared" si="18"/>
        <v>3.9412183605422753</v>
      </c>
      <c r="H245" s="2">
        <f t="shared" si="19"/>
        <v>0.23264003778030132</v>
      </c>
    </row>
    <row r="246" spans="1:8" x14ac:dyDescent="0.3">
      <c r="A246" s="2">
        <v>48720</v>
      </c>
      <c r="B246">
        <v>0.2120627053195781</v>
      </c>
      <c r="C246" s="15">
        <f t="shared" si="15"/>
        <v>0.24375023599951506</v>
      </c>
      <c r="D246" s="15">
        <f t="shared" si="16"/>
        <v>200</v>
      </c>
      <c r="E246" s="2">
        <f t="shared" si="17"/>
        <v>198.78124882000242</v>
      </c>
      <c r="F246" s="2">
        <v>5</v>
      </c>
      <c r="G246" s="2">
        <f t="shared" si="18"/>
        <v>3.7812488200024248</v>
      </c>
      <c r="H246" s="2">
        <f t="shared" si="19"/>
        <v>0.27327118309748871</v>
      </c>
    </row>
    <row r="247" spans="1:8" x14ac:dyDescent="0.3">
      <c r="A247" s="2">
        <v>48920</v>
      </c>
      <c r="B247">
        <v>0.20339280519499253</v>
      </c>
      <c r="C247" s="15">
        <f t="shared" si="15"/>
        <v>0.23378483355746268</v>
      </c>
      <c r="D247" s="15">
        <f t="shared" si="16"/>
        <v>200</v>
      </c>
      <c r="E247" s="2">
        <f t="shared" si="17"/>
        <v>198.83107583221269</v>
      </c>
      <c r="F247" s="2">
        <v>5</v>
      </c>
      <c r="G247" s="2">
        <f t="shared" si="18"/>
        <v>3.8310758322126865</v>
      </c>
      <c r="H247" s="2">
        <f t="shared" si="19"/>
        <v>0.26043048506803923</v>
      </c>
    </row>
    <row r="248" spans="1:8" x14ac:dyDescent="0.3">
      <c r="A248" s="2">
        <v>49120</v>
      </c>
      <c r="B248">
        <v>0.19596083955820204</v>
      </c>
      <c r="C248" s="15">
        <f t="shared" si="15"/>
        <v>0.22524234431977247</v>
      </c>
      <c r="D248" s="15">
        <f t="shared" si="16"/>
        <v>200</v>
      </c>
      <c r="E248" s="2">
        <f t="shared" si="17"/>
        <v>198.87378827840115</v>
      </c>
      <c r="F248" s="2">
        <v>5</v>
      </c>
      <c r="G248" s="2">
        <f t="shared" si="18"/>
        <v>3.8737882784011379</v>
      </c>
      <c r="H248" s="2">
        <f t="shared" si="19"/>
        <v>0.24955802808936328</v>
      </c>
    </row>
    <row r="249" spans="1:8" x14ac:dyDescent="0.3">
      <c r="A249" s="2">
        <v>49320</v>
      </c>
      <c r="B249">
        <v>0.18570235199298396</v>
      </c>
      <c r="C249" s="15">
        <f t="shared" si="15"/>
        <v>0.21345097930228041</v>
      </c>
      <c r="D249" s="15">
        <f t="shared" si="16"/>
        <v>200</v>
      </c>
      <c r="E249" s="2">
        <f t="shared" si="17"/>
        <v>198.9327451034886</v>
      </c>
      <c r="F249" s="2">
        <v>5</v>
      </c>
      <c r="G249" s="2">
        <f t="shared" si="18"/>
        <v>3.9327451034885978</v>
      </c>
      <c r="H249" s="2">
        <f t="shared" si="19"/>
        <v>0.23474966752439955</v>
      </c>
    </row>
    <row r="250" spans="1:8" x14ac:dyDescent="0.3">
      <c r="A250" s="2">
        <v>49520</v>
      </c>
      <c r="B250">
        <v>0.20024173274028234</v>
      </c>
      <c r="C250" s="15">
        <f t="shared" si="15"/>
        <v>0.23016291119572682</v>
      </c>
      <c r="D250" s="15">
        <f t="shared" si="16"/>
        <v>200</v>
      </c>
      <c r="E250" s="2">
        <f t="shared" si="17"/>
        <v>198.84918544402137</v>
      </c>
      <c r="F250" s="2">
        <v>5</v>
      </c>
      <c r="G250" s="2">
        <f t="shared" si="18"/>
        <v>3.8491854440213658</v>
      </c>
      <c r="H250" s="2">
        <f t="shared" si="19"/>
        <v>0.25580566826405193</v>
      </c>
    </row>
    <row r="251" spans="1:8" x14ac:dyDescent="0.3">
      <c r="A251" s="2">
        <v>49720</v>
      </c>
      <c r="B251">
        <v>0.17555068088108944</v>
      </c>
      <c r="C251" s="15">
        <f t="shared" si="15"/>
        <v>0.20178239181734417</v>
      </c>
      <c r="D251" s="15">
        <f t="shared" si="16"/>
        <v>200</v>
      </c>
      <c r="E251" s="2">
        <f t="shared" si="17"/>
        <v>198.99108804091327</v>
      </c>
      <c r="F251" s="2">
        <v>5</v>
      </c>
      <c r="G251" s="2">
        <f t="shared" si="18"/>
        <v>3.9910880409132794</v>
      </c>
      <c r="H251" s="2">
        <f t="shared" si="19"/>
        <v>0.22031670020743874</v>
      </c>
    </row>
    <row r="252" spans="1:8" x14ac:dyDescent="0.3">
      <c r="A252" s="2">
        <v>49920</v>
      </c>
      <c r="B252">
        <v>0.19919235995483336</v>
      </c>
      <c r="C252" s="15">
        <f t="shared" si="15"/>
        <v>0.22895673558026824</v>
      </c>
      <c r="D252" s="15">
        <f t="shared" si="16"/>
        <v>200</v>
      </c>
      <c r="E252" s="2">
        <f t="shared" si="17"/>
        <v>198.85521632209867</v>
      </c>
      <c r="F252" s="2">
        <v>5</v>
      </c>
      <c r="G252" s="2">
        <f t="shared" si="18"/>
        <v>3.8552163220986588</v>
      </c>
      <c r="H252" s="2">
        <f t="shared" si="19"/>
        <v>0.25427042951995671</v>
      </c>
    </row>
    <row r="253" spans="1:8" x14ac:dyDescent="0.3">
      <c r="A253" s="2">
        <v>50120</v>
      </c>
      <c r="B253">
        <v>0.19800035282282097</v>
      </c>
      <c r="C253" s="15">
        <f t="shared" si="15"/>
        <v>0.22758661244002409</v>
      </c>
      <c r="D253" s="15">
        <f t="shared" si="16"/>
        <v>200</v>
      </c>
      <c r="E253" s="2">
        <f t="shared" si="17"/>
        <v>198.86206693779988</v>
      </c>
      <c r="F253" s="2">
        <v>5</v>
      </c>
      <c r="G253" s="2">
        <f t="shared" si="18"/>
        <v>3.8620669377998795</v>
      </c>
      <c r="H253" s="2">
        <f t="shared" si="19"/>
        <v>0.25252948304387723</v>
      </c>
    </row>
    <row r="254" spans="1:8" x14ac:dyDescent="0.3">
      <c r="A254" s="2">
        <v>50320</v>
      </c>
      <c r="B254">
        <v>0.20385516882913099</v>
      </c>
      <c r="C254" s="15">
        <f t="shared" si="15"/>
        <v>0.23431628601049539</v>
      </c>
      <c r="D254" s="15">
        <f t="shared" si="16"/>
        <v>200</v>
      </c>
      <c r="E254" s="2">
        <f t="shared" si="17"/>
        <v>198.82841856994753</v>
      </c>
      <c r="F254" s="2">
        <v>5</v>
      </c>
      <c r="G254" s="2">
        <f t="shared" si="18"/>
        <v>3.8284185699475231</v>
      </c>
      <c r="H254" s="2">
        <f t="shared" si="19"/>
        <v>0.26111096854066851</v>
      </c>
    </row>
    <row r="255" spans="1:8" x14ac:dyDescent="0.3">
      <c r="A255" s="2">
        <v>50520</v>
      </c>
      <c r="B255">
        <v>0.19781014407323702</v>
      </c>
      <c r="C255" s="15">
        <f t="shared" si="15"/>
        <v>0.22736798169337588</v>
      </c>
      <c r="D255" s="15">
        <f t="shared" si="16"/>
        <v>200</v>
      </c>
      <c r="E255" s="2">
        <f t="shared" si="17"/>
        <v>198.86316009153313</v>
      </c>
      <c r="F255" s="2">
        <v>5</v>
      </c>
      <c r="G255" s="2">
        <f t="shared" si="18"/>
        <v>3.8631600915331203</v>
      </c>
      <c r="H255" s="2">
        <f t="shared" si="19"/>
        <v>0.25225197124144882</v>
      </c>
    </row>
    <row r="256" spans="1:8" x14ac:dyDescent="0.3">
      <c r="A256" s="2">
        <v>50720</v>
      </c>
      <c r="B256">
        <v>0.19303446438518734</v>
      </c>
      <c r="C256" s="15">
        <f t="shared" si="15"/>
        <v>0.22187869469561763</v>
      </c>
      <c r="D256" s="15">
        <f t="shared" si="16"/>
        <v>200</v>
      </c>
      <c r="E256" s="2">
        <f t="shared" si="17"/>
        <v>198.89060652652191</v>
      </c>
      <c r="F256" s="2">
        <v>5</v>
      </c>
      <c r="G256" s="2">
        <f t="shared" si="18"/>
        <v>3.8906065265219119</v>
      </c>
      <c r="H256" s="2">
        <f t="shared" si="19"/>
        <v>0.24531043862366364</v>
      </c>
    </row>
    <row r="257" spans="1:8" x14ac:dyDescent="0.3">
      <c r="A257" s="2">
        <v>50920</v>
      </c>
      <c r="B257">
        <v>0.18545265454792864</v>
      </c>
      <c r="C257" s="15">
        <f t="shared" si="15"/>
        <v>0.21316397074474558</v>
      </c>
      <c r="D257" s="15">
        <f t="shared" si="16"/>
        <v>200</v>
      </c>
      <c r="E257" s="2">
        <f t="shared" si="17"/>
        <v>198.93418014627628</v>
      </c>
      <c r="F257" s="2">
        <v>5</v>
      </c>
      <c r="G257" s="2">
        <f t="shared" si="18"/>
        <v>3.934180146276272</v>
      </c>
      <c r="H257" s="2">
        <f t="shared" si="19"/>
        <v>0.23439205180811284</v>
      </c>
    </row>
    <row r="258" spans="1:8" x14ac:dyDescent="0.3">
      <c r="A258" s="2">
        <v>51120</v>
      </c>
      <c r="B258">
        <v>0.19669511785366375</v>
      </c>
      <c r="C258" s="15">
        <f t="shared" si="15"/>
        <v>0.22608634236053304</v>
      </c>
      <c r="D258" s="15">
        <f t="shared" si="16"/>
        <v>200</v>
      </c>
      <c r="E258" s="2">
        <f t="shared" si="17"/>
        <v>198.86956828819734</v>
      </c>
      <c r="F258" s="2">
        <v>5</v>
      </c>
      <c r="G258" s="2">
        <f t="shared" si="18"/>
        <v>3.8695682881973346</v>
      </c>
      <c r="H258" s="2">
        <f t="shared" si="19"/>
        <v>0.25062677259918575</v>
      </c>
    </row>
    <row r="259" spans="1:8" x14ac:dyDescent="0.3">
      <c r="A259" s="2">
        <v>51320</v>
      </c>
      <c r="B259">
        <v>0.17882756433036556</v>
      </c>
      <c r="C259" s="15">
        <f t="shared" ref="C259:C322" si="20">B259/$J$27</f>
        <v>0.20554892451766157</v>
      </c>
      <c r="D259" s="15">
        <f t="shared" ref="D259:D322" si="21">$J$28</f>
        <v>200</v>
      </c>
      <c r="E259" s="2">
        <f t="shared" si="17"/>
        <v>198.9722553774117</v>
      </c>
      <c r="F259" s="2">
        <v>5</v>
      </c>
      <c r="G259" s="2">
        <f t="shared" si="18"/>
        <v>3.9722553774116922</v>
      </c>
      <c r="H259" s="2">
        <f t="shared" si="19"/>
        <v>0.22495190214669433</v>
      </c>
    </row>
    <row r="260" spans="1:8" x14ac:dyDescent="0.3">
      <c r="A260" s="2">
        <v>51520</v>
      </c>
      <c r="B260">
        <v>0.1857271291459118</v>
      </c>
      <c r="C260" s="15">
        <f t="shared" si="20"/>
        <v>0.21347945878840438</v>
      </c>
      <c r="D260" s="15">
        <f t="shared" si="21"/>
        <v>200</v>
      </c>
      <c r="E260" s="2">
        <f t="shared" ref="E260:E323" si="22">D260-(F260*C260)</f>
        <v>198.93260270605799</v>
      </c>
      <c r="F260" s="2">
        <v>5</v>
      </c>
      <c r="G260" s="2">
        <f t="shared" ref="G260:G323" si="23">F260-(F260*C260)</f>
        <v>3.932602706057978</v>
      </c>
      <c r="H260" s="2">
        <f t="shared" ref="H260:H323" si="24">LN((F260*E260)/(D260*G260))</f>
        <v>0.23478516052430509</v>
      </c>
    </row>
    <row r="261" spans="1:8" x14ac:dyDescent="0.3">
      <c r="A261" s="2">
        <v>51720</v>
      </c>
      <c r="B261">
        <v>0.19562689787922993</v>
      </c>
      <c r="C261" s="15">
        <f t="shared" si="20"/>
        <v>0.2248585033094597</v>
      </c>
      <c r="D261" s="15">
        <f t="shared" si="21"/>
        <v>200</v>
      </c>
      <c r="E261" s="2">
        <f t="shared" si="22"/>
        <v>198.87570748345271</v>
      </c>
      <c r="F261" s="2">
        <v>5</v>
      </c>
      <c r="G261" s="2">
        <f t="shared" si="23"/>
        <v>3.8757074834527012</v>
      </c>
      <c r="H261" s="2">
        <f t="shared" si="24"/>
        <v>0.24907236745031894</v>
      </c>
    </row>
    <row r="262" spans="1:8" x14ac:dyDescent="0.3">
      <c r="A262" s="2">
        <v>51920</v>
      </c>
      <c r="B262">
        <v>0.18514600830706524</v>
      </c>
      <c r="C262" s="15">
        <f t="shared" si="20"/>
        <v>0.21281150380122441</v>
      </c>
      <c r="D262" s="15">
        <f t="shared" si="21"/>
        <v>200</v>
      </c>
      <c r="E262" s="2">
        <f t="shared" si="22"/>
        <v>198.93594248099387</v>
      </c>
      <c r="F262" s="2">
        <v>5</v>
      </c>
      <c r="G262" s="2">
        <f t="shared" si="23"/>
        <v>3.9359424809938779</v>
      </c>
      <c r="H262" s="2">
        <f t="shared" si="24"/>
        <v>0.23395305619553802</v>
      </c>
    </row>
    <row r="263" spans="1:8" x14ac:dyDescent="0.3">
      <c r="A263" s="2">
        <v>52120</v>
      </c>
      <c r="B263">
        <v>0.18804264570854959</v>
      </c>
      <c r="C263" s="15">
        <f t="shared" si="20"/>
        <v>0.21614097207879263</v>
      </c>
      <c r="D263" s="15">
        <f t="shared" si="21"/>
        <v>200</v>
      </c>
      <c r="E263" s="2">
        <f t="shared" si="22"/>
        <v>198.91929513960605</v>
      </c>
      <c r="F263" s="2">
        <v>5</v>
      </c>
      <c r="G263" s="2">
        <f t="shared" si="23"/>
        <v>3.9192951396060369</v>
      </c>
      <c r="H263" s="2">
        <f t="shared" si="24"/>
        <v>0.23810790998041026</v>
      </c>
    </row>
    <row r="264" spans="1:8" x14ac:dyDescent="0.3">
      <c r="A264" s="2">
        <v>52320</v>
      </c>
      <c r="B264">
        <v>0.19101727646350061</v>
      </c>
      <c r="C264" s="15">
        <f t="shared" si="20"/>
        <v>0.21956008788908116</v>
      </c>
      <c r="D264" s="15">
        <f t="shared" si="21"/>
        <v>200</v>
      </c>
      <c r="E264" s="2">
        <f t="shared" si="22"/>
        <v>198.90219956055461</v>
      </c>
      <c r="F264" s="2">
        <v>5</v>
      </c>
      <c r="G264" s="2">
        <f t="shared" si="23"/>
        <v>3.9021995605545943</v>
      </c>
      <c r="H264" s="2">
        <f t="shared" si="24"/>
        <v>0.24239340627118386</v>
      </c>
    </row>
    <row r="265" spans="1:8" x14ac:dyDescent="0.3">
      <c r="A265" s="2">
        <v>52520</v>
      </c>
      <c r="B265">
        <v>0.19271238707007812</v>
      </c>
      <c r="C265" s="15">
        <f t="shared" si="20"/>
        <v>0.22150849088514726</v>
      </c>
      <c r="D265" s="15">
        <f t="shared" si="21"/>
        <v>200</v>
      </c>
      <c r="E265" s="2">
        <f t="shared" si="22"/>
        <v>198.89245754557427</v>
      </c>
      <c r="F265" s="2">
        <v>5</v>
      </c>
      <c r="G265" s="2">
        <f t="shared" si="23"/>
        <v>3.8924575455742634</v>
      </c>
      <c r="H265" s="2">
        <f t="shared" si="24"/>
        <v>0.24484409224836837</v>
      </c>
    </row>
    <row r="266" spans="1:8" x14ac:dyDescent="0.3">
      <c r="A266" s="2">
        <v>52720</v>
      </c>
      <c r="B266">
        <v>0.19473021129548973</v>
      </c>
      <c r="C266" s="15">
        <f t="shared" si="20"/>
        <v>0.22382782907527554</v>
      </c>
      <c r="D266" s="15">
        <f t="shared" si="21"/>
        <v>200</v>
      </c>
      <c r="E266" s="2">
        <f t="shared" si="22"/>
        <v>198.88086085462362</v>
      </c>
      <c r="F266" s="2">
        <v>5</v>
      </c>
      <c r="G266" s="2">
        <f t="shared" si="23"/>
        <v>3.8808608546236223</v>
      </c>
      <c r="H266" s="2">
        <f t="shared" si="24"/>
        <v>0.24776950337780065</v>
      </c>
    </row>
    <row r="267" spans="1:8" x14ac:dyDescent="0.3">
      <c r="A267" s="2">
        <v>52920</v>
      </c>
      <c r="B267">
        <v>0.20496735063338317</v>
      </c>
      <c r="C267" s="15">
        <f t="shared" si="20"/>
        <v>0.23559465590044043</v>
      </c>
      <c r="D267" s="15">
        <f t="shared" si="21"/>
        <v>200</v>
      </c>
      <c r="E267" s="2">
        <f t="shared" si="22"/>
        <v>198.8220267204978</v>
      </c>
      <c r="F267" s="2">
        <v>5</v>
      </c>
      <c r="G267" s="2">
        <f t="shared" si="23"/>
        <v>3.8220267204977976</v>
      </c>
      <c r="H267" s="2">
        <f t="shared" si="24"/>
        <v>0.26274979533567278</v>
      </c>
    </row>
    <row r="268" spans="1:8" x14ac:dyDescent="0.3">
      <c r="A268" s="2">
        <v>53120</v>
      </c>
      <c r="B268">
        <v>0.17734383489801608</v>
      </c>
      <c r="C268" s="15">
        <f t="shared" si="20"/>
        <v>0.20384348838852423</v>
      </c>
      <c r="D268" s="15">
        <f t="shared" si="21"/>
        <v>200</v>
      </c>
      <c r="E268" s="2">
        <f t="shared" si="22"/>
        <v>198.98078255805737</v>
      </c>
      <c r="F268" s="2">
        <v>5</v>
      </c>
      <c r="G268" s="2">
        <f t="shared" si="23"/>
        <v>3.9807825580573786</v>
      </c>
      <c r="H268" s="2">
        <f t="shared" si="24"/>
        <v>0.22285037329122148</v>
      </c>
    </row>
    <row r="269" spans="1:8" x14ac:dyDescent="0.3">
      <c r="A269" s="2">
        <v>53320</v>
      </c>
      <c r="B269">
        <v>0.18657387965684805</v>
      </c>
      <c r="C269" s="15">
        <f t="shared" si="20"/>
        <v>0.21445273523775638</v>
      </c>
      <c r="D269" s="15">
        <f t="shared" si="21"/>
        <v>200</v>
      </c>
      <c r="E269" s="2">
        <f t="shared" si="22"/>
        <v>198.92773632381122</v>
      </c>
      <c r="F269" s="2">
        <v>5</v>
      </c>
      <c r="G269" s="2">
        <f t="shared" si="23"/>
        <v>3.9277363238112182</v>
      </c>
      <c r="H269" s="2">
        <f t="shared" si="24"/>
        <v>0.23599890971044457</v>
      </c>
    </row>
    <row r="270" spans="1:8" x14ac:dyDescent="0.3">
      <c r="A270" s="2">
        <v>53520</v>
      </c>
      <c r="B270">
        <v>0.19175730624694914</v>
      </c>
      <c r="C270" s="15">
        <f t="shared" si="20"/>
        <v>0.22041069683557374</v>
      </c>
      <c r="D270" s="15">
        <f t="shared" si="21"/>
        <v>200</v>
      </c>
      <c r="E270" s="2">
        <f t="shared" si="22"/>
        <v>198.89794651582213</v>
      </c>
      <c r="F270" s="2">
        <v>5</v>
      </c>
      <c r="G270" s="2">
        <f t="shared" si="23"/>
        <v>3.8979465158221314</v>
      </c>
      <c r="H270" s="2">
        <f t="shared" si="24"/>
        <v>0.24346252742558211</v>
      </c>
    </row>
    <row r="271" spans="1:8" x14ac:dyDescent="0.3">
      <c r="A271" s="2">
        <v>53720</v>
      </c>
      <c r="B271">
        <v>0.20813555013467996</v>
      </c>
      <c r="C271" s="15">
        <f t="shared" si="20"/>
        <v>0.23923626452262065</v>
      </c>
      <c r="D271" s="15">
        <f t="shared" si="21"/>
        <v>200</v>
      </c>
      <c r="E271" s="2">
        <f t="shared" si="22"/>
        <v>198.80381867738689</v>
      </c>
      <c r="F271" s="2">
        <v>5</v>
      </c>
      <c r="G271" s="2">
        <f t="shared" si="23"/>
        <v>3.8038186773868965</v>
      </c>
      <c r="H271" s="2">
        <f t="shared" si="24"/>
        <v>0.26743357131782886</v>
      </c>
    </row>
    <row r="272" spans="1:8" x14ac:dyDescent="0.3">
      <c r="A272" s="2">
        <v>53920</v>
      </c>
      <c r="B272">
        <v>0.19181581958153154</v>
      </c>
      <c r="C272" s="15">
        <f t="shared" si="20"/>
        <v>0.22047795354199029</v>
      </c>
      <c r="D272" s="15">
        <f t="shared" si="21"/>
        <v>200</v>
      </c>
      <c r="E272" s="2">
        <f t="shared" si="22"/>
        <v>198.89761023229005</v>
      </c>
      <c r="F272" s="2">
        <v>5</v>
      </c>
      <c r="G272" s="2">
        <f t="shared" si="23"/>
        <v>3.8976102322900488</v>
      </c>
      <c r="H272" s="2">
        <f t="shared" si="24"/>
        <v>0.24354711238358553</v>
      </c>
    </row>
    <row r="273" spans="1:8" x14ac:dyDescent="0.3">
      <c r="A273" s="2">
        <v>54120</v>
      </c>
      <c r="B273">
        <v>0.18047156564759362</v>
      </c>
      <c r="C273" s="15">
        <f t="shared" si="20"/>
        <v>0.20743858120413058</v>
      </c>
      <c r="D273" s="15">
        <f t="shared" si="21"/>
        <v>200</v>
      </c>
      <c r="E273" s="2">
        <f t="shared" si="22"/>
        <v>198.96280709397934</v>
      </c>
      <c r="F273" s="2">
        <v>5</v>
      </c>
      <c r="G273" s="2">
        <f t="shared" si="23"/>
        <v>3.9628070939793472</v>
      </c>
      <c r="H273" s="2">
        <f t="shared" si="24"/>
        <v>0.22728581785922319</v>
      </c>
    </row>
    <row r="274" spans="1:8" x14ac:dyDescent="0.3">
      <c r="A274" s="2">
        <v>54320</v>
      </c>
      <c r="B274">
        <v>0.20604110118340493</v>
      </c>
      <c r="C274" s="15">
        <f t="shared" si="20"/>
        <v>0.23682885193494821</v>
      </c>
      <c r="D274" s="15">
        <f t="shared" si="21"/>
        <v>200</v>
      </c>
      <c r="E274" s="2">
        <f t="shared" si="22"/>
        <v>198.81585574032525</v>
      </c>
      <c r="F274" s="2">
        <v>5</v>
      </c>
      <c r="G274" s="2">
        <f t="shared" si="23"/>
        <v>3.8158557403252589</v>
      </c>
      <c r="H274" s="2">
        <f t="shared" si="24"/>
        <v>0.26433464519973238</v>
      </c>
    </row>
    <row r="275" spans="1:8" x14ac:dyDescent="0.3">
      <c r="A275" s="2">
        <v>54520</v>
      </c>
      <c r="B275">
        <v>0.16750132075793248</v>
      </c>
      <c r="C275" s="15">
        <f t="shared" si="20"/>
        <v>0.19253025374474997</v>
      </c>
      <c r="D275" s="15">
        <f t="shared" si="21"/>
        <v>200</v>
      </c>
      <c r="E275" s="2">
        <f t="shared" si="22"/>
        <v>199.03734873127624</v>
      </c>
      <c r="F275" s="2">
        <v>5</v>
      </c>
      <c r="G275" s="2">
        <f t="shared" si="23"/>
        <v>4.0373487312762499</v>
      </c>
      <c r="H275" s="2">
        <f t="shared" si="24"/>
        <v>0.20902481315805685</v>
      </c>
    </row>
    <row r="276" spans="1:8" x14ac:dyDescent="0.3">
      <c r="A276" s="2">
        <v>54720</v>
      </c>
      <c r="B276">
        <v>0.19296649246849062</v>
      </c>
      <c r="C276" s="15">
        <f t="shared" si="20"/>
        <v>0.22180056605573636</v>
      </c>
      <c r="D276" s="15">
        <f t="shared" si="21"/>
        <v>200</v>
      </c>
      <c r="E276" s="2">
        <f t="shared" si="22"/>
        <v>198.89099716972132</v>
      </c>
      <c r="F276" s="2">
        <v>5</v>
      </c>
      <c r="G276" s="2">
        <f t="shared" si="23"/>
        <v>3.8909971697213184</v>
      </c>
      <c r="H276" s="2">
        <f t="shared" si="24"/>
        <v>0.24521200101207585</v>
      </c>
    </row>
    <row r="277" spans="1:8" x14ac:dyDescent="0.3">
      <c r="A277" s="2">
        <v>54920</v>
      </c>
      <c r="B277">
        <v>0.19979179152410037</v>
      </c>
      <c r="C277" s="15">
        <f t="shared" si="20"/>
        <v>0.22964573738402341</v>
      </c>
      <c r="D277" s="15">
        <f t="shared" si="21"/>
        <v>200</v>
      </c>
      <c r="E277" s="2">
        <f t="shared" si="22"/>
        <v>198.85177131307989</v>
      </c>
      <c r="F277" s="2">
        <v>5</v>
      </c>
      <c r="G277" s="2">
        <f t="shared" si="23"/>
        <v>3.8517713130798832</v>
      </c>
      <c r="H277" s="2">
        <f t="shared" si="24"/>
        <v>0.25514710147106923</v>
      </c>
    </row>
    <row r="278" spans="1:8" x14ac:dyDescent="0.3">
      <c r="A278" s="2">
        <v>55120</v>
      </c>
      <c r="B278">
        <v>0.21189477842453203</v>
      </c>
      <c r="C278" s="15">
        <f t="shared" si="20"/>
        <v>0.24355721657992188</v>
      </c>
      <c r="D278" s="15">
        <f t="shared" si="21"/>
        <v>200</v>
      </c>
      <c r="E278" s="2">
        <f t="shared" si="22"/>
        <v>198.78221391710039</v>
      </c>
      <c r="F278" s="2">
        <v>5</v>
      </c>
      <c r="G278" s="2">
        <f t="shared" si="23"/>
        <v>3.7822139171003908</v>
      </c>
      <c r="H278" s="2">
        <f t="shared" si="24"/>
        <v>0.27302083835303059</v>
      </c>
    </row>
    <row r="279" spans="1:8" x14ac:dyDescent="0.3">
      <c r="A279" s="2">
        <v>55320</v>
      </c>
      <c r="B279">
        <v>0.20964981743523581</v>
      </c>
      <c r="C279" s="15">
        <f t="shared" si="20"/>
        <v>0.24097680164969634</v>
      </c>
      <c r="D279" s="15">
        <f t="shared" si="21"/>
        <v>200</v>
      </c>
      <c r="E279" s="2">
        <f t="shared" si="22"/>
        <v>198.79511599175152</v>
      </c>
      <c r="F279" s="2">
        <v>5</v>
      </c>
      <c r="G279" s="2">
        <f t="shared" si="23"/>
        <v>3.7951159917515183</v>
      </c>
      <c r="H279" s="2">
        <f t="shared" si="24"/>
        <v>0.26968029761892076</v>
      </c>
    </row>
    <row r="280" spans="1:8" x14ac:dyDescent="0.3">
      <c r="A280" s="2">
        <v>55520</v>
      </c>
      <c r="B280">
        <v>0.22481660833293379</v>
      </c>
      <c r="C280" s="15">
        <f t="shared" si="20"/>
        <v>0.25840989463555608</v>
      </c>
      <c r="D280" s="15">
        <f t="shared" si="21"/>
        <v>200</v>
      </c>
      <c r="E280" s="2">
        <f t="shared" si="22"/>
        <v>198.70795052682223</v>
      </c>
      <c r="F280" s="2">
        <v>5</v>
      </c>
      <c r="G280" s="2">
        <f t="shared" si="23"/>
        <v>3.7079505268222195</v>
      </c>
      <c r="H280" s="2">
        <f t="shared" si="24"/>
        <v>0.29247740202647282</v>
      </c>
    </row>
    <row r="281" spans="1:8" x14ac:dyDescent="0.3">
      <c r="A281" s="2">
        <v>55720</v>
      </c>
      <c r="B281">
        <v>0.20689564717637604</v>
      </c>
      <c r="C281" s="15">
        <f t="shared" si="20"/>
        <v>0.2378110887084782</v>
      </c>
      <c r="D281" s="15">
        <f t="shared" si="21"/>
        <v>200</v>
      </c>
      <c r="E281" s="2">
        <f t="shared" si="22"/>
        <v>198.8109445564576</v>
      </c>
      <c r="F281" s="2">
        <v>5</v>
      </c>
      <c r="G281" s="2">
        <f t="shared" si="23"/>
        <v>3.810944556457609</v>
      </c>
      <c r="H281" s="2">
        <f t="shared" si="24"/>
        <v>0.26559781820058292</v>
      </c>
    </row>
    <row r="282" spans="1:8" x14ac:dyDescent="0.3">
      <c r="A282" s="2">
        <v>55920</v>
      </c>
      <c r="B282">
        <v>0.20001509547890406</v>
      </c>
      <c r="C282" s="15">
        <f t="shared" si="20"/>
        <v>0.22990240859644145</v>
      </c>
      <c r="D282" s="15">
        <f t="shared" si="21"/>
        <v>200</v>
      </c>
      <c r="E282" s="2">
        <f t="shared" si="22"/>
        <v>198.8504879570178</v>
      </c>
      <c r="F282" s="2">
        <v>5</v>
      </c>
      <c r="G282" s="2">
        <f t="shared" si="23"/>
        <v>3.8504879570177928</v>
      </c>
      <c r="H282" s="2">
        <f t="shared" si="24"/>
        <v>0.25547388908060048</v>
      </c>
    </row>
    <row r="283" spans="1:8" x14ac:dyDescent="0.3">
      <c r="A283" s="2">
        <v>56120</v>
      </c>
      <c r="B283">
        <v>0.22442785163601045</v>
      </c>
      <c r="C283" s="15">
        <f t="shared" si="20"/>
        <v>0.25796304785748325</v>
      </c>
      <c r="D283" s="15">
        <f t="shared" si="21"/>
        <v>200</v>
      </c>
      <c r="E283" s="2">
        <f t="shared" si="22"/>
        <v>198.71018476071259</v>
      </c>
      <c r="F283" s="2">
        <v>5</v>
      </c>
      <c r="G283" s="2">
        <f t="shared" si="23"/>
        <v>3.7101847607125835</v>
      </c>
      <c r="H283" s="2">
        <f t="shared" si="24"/>
        <v>0.29188627499365111</v>
      </c>
    </row>
    <row r="284" spans="1:8" x14ac:dyDescent="0.3">
      <c r="A284" s="2">
        <v>56320</v>
      </c>
      <c r="B284">
        <v>0.19878155965180538</v>
      </c>
      <c r="C284" s="15">
        <f t="shared" si="20"/>
        <v>0.22848455132391424</v>
      </c>
      <c r="D284" s="15">
        <f t="shared" si="21"/>
        <v>200</v>
      </c>
      <c r="E284" s="2">
        <f t="shared" si="22"/>
        <v>198.85757724338043</v>
      </c>
      <c r="F284" s="2">
        <v>5</v>
      </c>
      <c r="G284" s="2">
        <f t="shared" si="23"/>
        <v>3.8575772433804287</v>
      </c>
      <c r="H284" s="2">
        <f t="shared" si="24"/>
        <v>0.25367009287408421</v>
      </c>
    </row>
    <row r="285" spans="1:8" x14ac:dyDescent="0.3">
      <c r="A285" s="2">
        <v>56520</v>
      </c>
      <c r="B285">
        <v>0.20678962908065077</v>
      </c>
      <c r="C285" s="15">
        <f t="shared" si="20"/>
        <v>0.23768922882833421</v>
      </c>
      <c r="D285" s="15">
        <f t="shared" si="21"/>
        <v>200</v>
      </c>
      <c r="E285" s="2">
        <f t="shared" si="22"/>
        <v>198.81155385585834</v>
      </c>
      <c r="F285" s="2">
        <v>5</v>
      </c>
      <c r="G285" s="2">
        <f t="shared" si="23"/>
        <v>3.8115538558583291</v>
      </c>
      <c r="H285" s="2">
        <f t="shared" si="24"/>
        <v>0.26544101422764071</v>
      </c>
    </row>
    <row r="286" spans="1:8" x14ac:dyDescent="0.3">
      <c r="A286" s="2">
        <v>56720</v>
      </c>
      <c r="B286">
        <v>0.20554227590282051</v>
      </c>
      <c r="C286" s="15">
        <f t="shared" si="20"/>
        <v>0.23625548954347186</v>
      </c>
      <c r="D286" s="15">
        <f t="shared" si="21"/>
        <v>200</v>
      </c>
      <c r="E286" s="2">
        <f t="shared" si="22"/>
        <v>198.81872255228265</v>
      </c>
      <c r="F286" s="2">
        <v>5</v>
      </c>
      <c r="G286" s="2">
        <f t="shared" si="23"/>
        <v>3.8187225522826407</v>
      </c>
      <c r="H286" s="2">
        <f t="shared" si="24"/>
        <v>0.26359805720882401</v>
      </c>
    </row>
    <row r="287" spans="1:8" x14ac:dyDescent="0.3">
      <c r="A287" s="2">
        <v>56920</v>
      </c>
      <c r="B287">
        <v>0.19687342505499059</v>
      </c>
      <c r="C287" s="15">
        <f t="shared" si="20"/>
        <v>0.22629129316665586</v>
      </c>
      <c r="D287" s="15">
        <f t="shared" si="21"/>
        <v>200</v>
      </c>
      <c r="E287" s="2">
        <f t="shared" si="22"/>
        <v>198.86854353416672</v>
      </c>
      <c r="F287" s="2">
        <v>5</v>
      </c>
      <c r="G287" s="2">
        <f t="shared" si="23"/>
        <v>3.8685435341667205</v>
      </c>
      <c r="H287" s="2">
        <f t="shared" si="24"/>
        <v>0.25088647862797664</v>
      </c>
    </row>
    <row r="288" spans="1:8" x14ac:dyDescent="0.3">
      <c r="A288" s="2">
        <v>57120</v>
      </c>
      <c r="B288">
        <v>0.18270944741532977</v>
      </c>
      <c r="C288" s="15">
        <f t="shared" si="20"/>
        <v>0.2100108590980802</v>
      </c>
      <c r="D288" s="15">
        <f t="shared" si="21"/>
        <v>200</v>
      </c>
      <c r="E288" s="2">
        <f t="shared" si="22"/>
        <v>198.94994570450959</v>
      </c>
      <c r="F288" s="2">
        <v>5</v>
      </c>
      <c r="G288" s="2">
        <f t="shared" si="23"/>
        <v>3.9499457045095987</v>
      </c>
      <c r="H288" s="2">
        <f t="shared" si="24"/>
        <v>0.23047197672394806</v>
      </c>
    </row>
    <row r="289" spans="1:8" x14ac:dyDescent="0.3">
      <c r="A289" s="2">
        <v>57320</v>
      </c>
      <c r="B289">
        <v>0.22135443529174831</v>
      </c>
      <c r="C289" s="15">
        <f t="shared" si="20"/>
        <v>0.25443038539281415</v>
      </c>
      <c r="D289" s="15">
        <f t="shared" si="21"/>
        <v>200</v>
      </c>
      <c r="E289" s="2">
        <f t="shared" si="22"/>
        <v>198.72784807303594</v>
      </c>
      <c r="F289" s="2">
        <v>5</v>
      </c>
      <c r="G289" s="2">
        <f t="shared" si="23"/>
        <v>3.7278480730359291</v>
      </c>
      <c r="H289" s="2">
        <f t="shared" si="24"/>
        <v>0.28722569392058495</v>
      </c>
    </row>
    <row r="290" spans="1:8" x14ac:dyDescent="0.3">
      <c r="A290" s="2">
        <v>57520</v>
      </c>
      <c r="B290">
        <v>0.21377585881053107</v>
      </c>
      <c r="C290" s="15">
        <f t="shared" si="20"/>
        <v>0.24571937794313917</v>
      </c>
      <c r="D290" s="15">
        <f t="shared" si="21"/>
        <v>200</v>
      </c>
      <c r="E290" s="2">
        <f t="shared" si="22"/>
        <v>198.7714031102843</v>
      </c>
      <c r="F290" s="2">
        <v>5</v>
      </c>
      <c r="G290" s="2">
        <f t="shared" si="23"/>
        <v>3.7714031102843042</v>
      </c>
      <c r="H290" s="2">
        <f t="shared" si="24"/>
        <v>0.27582887221451874</v>
      </c>
    </row>
    <row r="291" spans="1:8" x14ac:dyDescent="0.3">
      <c r="A291" s="2">
        <v>57720</v>
      </c>
      <c r="B291">
        <v>0.19572079290618963</v>
      </c>
      <c r="C291" s="15">
        <f t="shared" si="20"/>
        <v>0.22496642862780417</v>
      </c>
      <c r="D291" s="15">
        <f t="shared" si="21"/>
        <v>200</v>
      </c>
      <c r="E291" s="2">
        <f t="shared" si="22"/>
        <v>198.87516785686097</v>
      </c>
      <c r="F291" s="2">
        <v>5</v>
      </c>
      <c r="G291" s="2">
        <f t="shared" si="23"/>
        <v>3.8751678568609789</v>
      </c>
      <c r="H291" s="2">
        <f t="shared" si="24"/>
        <v>0.24920889680891864</v>
      </c>
    </row>
    <row r="292" spans="1:8" x14ac:dyDescent="0.3">
      <c r="A292" s="2">
        <v>57920</v>
      </c>
      <c r="B292">
        <v>0.20151584097152503</v>
      </c>
      <c r="C292" s="15">
        <f t="shared" si="20"/>
        <v>0.23162740341554602</v>
      </c>
      <c r="D292" s="15">
        <f t="shared" si="21"/>
        <v>200</v>
      </c>
      <c r="E292" s="2">
        <f t="shared" si="22"/>
        <v>198.84186298292227</v>
      </c>
      <c r="F292" s="2">
        <v>5</v>
      </c>
      <c r="G292" s="2">
        <f t="shared" si="23"/>
        <v>3.8418629829222697</v>
      </c>
      <c r="H292" s="2">
        <f t="shared" si="24"/>
        <v>0.25767299557071821</v>
      </c>
    </row>
    <row r="293" spans="1:8" x14ac:dyDescent="0.3">
      <c r="A293" s="2">
        <v>58120</v>
      </c>
      <c r="B293">
        <v>0.23093072957083624</v>
      </c>
      <c r="C293" s="15">
        <f t="shared" si="20"/>
        <v>0.26543762019636352</v>
      </c>
      <c r="D293" s="15">
        <f t="shared" si="21"/>
        <v>200</v>
      </c>
      <c r="E293" s="2">
        <f t="shared" si="22"/>
        <v>198.67281189901817</v>
      </c>
      <c r="F293" s="2">
        <v>5</v>
      </c>
      <c r="G293" s="2">
        <f t="shared" si="23"/>
        <v>3.6728118990181824</v>
      </c>
      <c r="H293" s="2">
        <f t="shared" si="24"/>
        <v>0.30182230246735914</v>
      </c>
    </row>
    <row r="294" spans="1:8" x14ac:dyDescent="0.3">
      <c r="A294" s="2">
        <v>58320</v>
      </c>
      <c r="B294">
        <v>0.22012043541656937</v>
      </c>
      <c r="C294" s="15">
        <f t="shared" si="20"/>
        <v>0.25301199473168895</v>
      </c>
      <c r="D294" s="15">
        <f t="shared" si="21"/>
        <v>200</v>
      </c>
      <c r="E294" s="2">
        <f t="shared" si="22"/>
        <v>198.73494002634155</v>
      </c>
      <c r="F294" s="2">
        <v>5</v>
      </c>
      <c r="G294" s="2">
        <f t="shared" si="23"/>
        <v>3.7349400263415555</v>
      </c>
      <c r="H294" s="2">
        <f t="shared" si="24"/>
        <v>0.28536076184572284</v>
      </c>
    </row>
    <row r="295" spans="1:8" x14ac:dyDescent="0.3">
      <c r="A295" s="2">
        <v>58520</v>
      </c>
      <c r="B295">
        <v>0.19950154626303757</v>
      </c>
      <c r="C295" s="15">
        <f t="shared" si="20"/>
        <v>0.22931212214142249</v>
      </c>
      <c r="D295" s="15">
        <f t="shared" si="21"/>
        <v>200</v>
      </c>
      <c r="E295" s="2">
        <f t="shared" si="22"/>
        <v>198.85343938929287</v>
      </c>
      <c r="F295" s="2">
        <v>5</v>
      </c>
      <c r="G295" s="2">
        <f t="shared" si="23"/>
        <v>3.8534393892928875</v>
      </c>
      <c r="H295" s="2">
        <f t="shared" si="24"/>
        <v>0.25472251642069021</v>
      </c>
    </row>
    <row r="296" spans="1:8" x14ac:dyDescent="0.3">
      <c r="A296" s="2">
        <v>58720</v>
      </c>
      <c r="B296">
        <v>0.2205977759955951</v>
      </c>
      <c r="C296" s="15">
        <f t="shared" si="20"/>
        <v>0.25356066206390243</v>
      </c>
      <c r="D296" s="15">
        <f t="shared" si="21"/>
        <v>200</v>
      </c>
      <c r="E296" s="2">
        <f t="shared" si="22"/>
        <v>198.73219668968048</v>
      </c>
      <c r="F296" s="2">
        <v>5</v>
      </c>
      <c r="G296" s="2">
        <f t="shared" si="23"/>
        <v>3.7321966896804879</v>
      </c>
      <c r="H296" s="2">
        <f t="shared" si="24"/>
        <v>0.28608173384931779</v>
      </c>
    </row>
    <row r="297" spans="1:8" x14ac:dyDescent="0.3">
      <c r="A297" s="2">
        <v>58920</v>
      </c>
      <c r="B297">
        <v>0.20431618905558269</v>
      </c>
      <c r="C297" s="15">
        <f t="shared" si="20"/>
        <v>0.23484619431676171</v>
      </c>
      <c r="D297" s="15">
        <f t="shared" si="21"/>
        <v>200</v>
      </c>
      <c r="E297" s="2">
        <f t="shared" si="22"/>
        <v>198.8257690284162</v>
      </c>
      <c r="F297" s="2">
        <v>5</v>
      </c>
      <c r="G297" s="2">
        <f t="shared" si="23"/>
        <v>3.8257690284161914</v>
      </c>
      <c r="H297" s="2">
        <f t="shared" si="24"/>
        <v>0.26178995433685437</v>
      </c>
    </row>
    <row r="298" spans="1:8" x14ac:dyDescent="0.3">
      <c r="A298" s="2">
        <v>59120</v>
      </c>
      <c r="B298">
        <v>0.20923487829292356</v>
      </c>
      <c r="C298" s="15">
        <f t="shared" si="20"/>
        <v>0.24049986010680868</v>
      </c>
      <c r="D298" s="15">
        <f t="shared" si="21"/>
        <v>200</v>
      </c>
      <c r="E298" s="2">
        <f t="shared" si="22"/>
        <v>198.79750069946596</v>
      </c>
      <c r="F298" s="2">
        <v>5</v>
      </c>
      <c r="G298" s="2">
        <f t="shared" si="23"/>
        <v>3.7975006994659566</v>
      </c>
      <c r="H298" s="2">
        <f t="shared" si="24"/>
        <v>0.26906412841629307</v>
      </c>
    </row>
    <row r="299" spans="1:8" x14ac:dyDescent="0.3">
      <c r="A299" s="2">
        <v>59320</v>
      </c>
      <c r="B299">
        <v>0.21535472886942225</v>
      </c>
      <c r="C299" s="15">
        <f t="shared" si="20"/>
        <v>0.24753417111427845</v>
      </c>
      <c r="D299" s="15">
        <f t="shared" si="21"/>
        <v>200</v>
      </c>
      <c r="E299" s="2">
        <f t="shared" si="22"/>
        <v>198.76232914442861</v>
      </c>
      <c r="F299" s="2">
        <v>5</v>
      </c>
      <c r="G299" s="2">
        <f t="shared" si="23"/>
        <v>3.762329144428608</v>
      </c>
      <c r="H299" s="2">
        <f t="shared" si="24"/>
        <v>0.27819211200231736</v>
      </c>
    </row>
    <row r="300" spans="1:8" x14ac:dyDescent="0.3">
      <c r="A300" s="2">
        <v>59520</v>
      </c>
      <c r="B300">
        <v>0.21703420988829983</v>
      </c>
      <c r="C300" s="15">
        <f t="shared" si="20"/>
        <v>0.24946460906701129</v>
      </c>
      <c r="D300" s="15">
        <f t="shared" si="21"/>
        <v>200</v>
      </c>
      <c r="E300" s="2">
        <f t="shared" si="22"/>
        <v>198.75267695466493</v>
      </c>
      <c r="F300" s="2">
        <v>5</v>
      </c>
      <c r="G300" s="2">
        <f t="shared" si="23"/>
        <v>3.7526769546649437</v>
      </c>
      <c r="H300" s="2">
        <f t="shared" si="24"/>
        <v>0.28071232839743693</v>
      </c>
    </row>
    <row r="301" spans="1:8" x14ac:dyDescent="0.3">
      <c r="A301" s="2">
        <v>59720</v>
      </c>
      <c r="B301">
        <v>0.21558320305186865</v>
      </c>
      <c r="C301" s="15">
        <f t="shared" si="20"/>
        <v>0.24779678511709041</v>
      </c>
      <c r="D301" s="15">
        <f t="shared" si="21"/>
        <v>200</v>
      </c>
      <c r="E301" s="2">
        <f t="shared" si="22"/>
        <v>198.76101607441456</v>
      </c>
      <c r="F301" s="2">
        <v>5</v>
      </c>
      <c r="G301" s="2">
        <f t="shared" si="23"/>
        <v>3.761016074414548</v>
      </c>
      <c r="H301" s="2">
        <f t="shared" si="24"/>
        <v>0.27853457122138137</v>
      </c>
    </row>
    <row r="302" spans="1:8" x14ac:dyDescent="0.3">
      <c r="A302" s="2">
        <v>59920</v>
      </c>
      <c r="B302">
        <v>0.19596234248457739</v>
      </c>
      <c r="C302" s="15">
        <f t="shared" si="20"/>
        <v>0.22524407182135334</v>
      </c>
      <c r="D302" s="15">
        <f t="shared" si="21"/>
        <v>200</v>
      </c>
      <c r="E302" s="2">
        <f t="shared" si="22"/>
        <v>198.87377964089325</v>
      </c>
      <c r="F302" s="2">
        <v>5</v>
      </c>
      <c r="G302" s="2">
        <f t="shared" si="23"/>
        <v>3.8737796408932335</v>
      </c>
      <c r="H302" s="2">
        <f t="shared" si="24"/>
        <v>0.24956021439128009</v>
      </c>
    </row>
    <row r="303" spans="1:8" x14ac:dyDescent="0.3">
      <c r="A303" s="2">
        <v>60120</v>
      </c>
      <c r="B303">
        <v>0.21568266249117313</v>
      </c>
      <c r="C303" s="15">
        <f t="shared" si="20"/>
        <v>0.24791110631169325</v>
      </c>
      <c r="D303" s="15">
        <f t="shared" si="21"/>
        <v>200</v>
      </c>
      <c r="E303" s="2">
        <f t="shared" si="22"/>
        <v>198.76044446844153</v>
      </c>
      <c r="F303" s="2">
        <v>5</v>
      </c>
      <c r="G303" s="2">
        <f t="shared" si="23"/>
        <v>3.7604444684415337</v>
      </c>
      <c r="H303" s="2">
        <f t="shared" si="24"/>
        <v>0.27868368871688698</v>
      </c>
    </row>
    <row r="304" spans="1:8" x14ac:dyDescent="0.3">
      <c r="A304" s="2">
        <v>60320</v>
      </c>
      <c r="B304">
        <v>0.20586720959592991</v>
      </c>
      <c r="C304" s="15">
        <f t="shared" si="20"/>
        <v>0.23662897654704587</v>
      </c>
      <c r="D304" s="15">
        <f t="shared" si="21"/>
        <v>200</v>
      </c>
      <c r="E304" s="2">
        <f t="shared" si="22"/>
        <v>198.81685511726477</v>
      </c>
      <c r="F304" s="2">
        <v>5</v>
      </c>
      <c r="G304" s="2">
        <f t="shared" si="23"/>
        <v>3.8168551172647707</v>
      </c>
      <c r="H304" s="2">
        <f t="shared" si="24"/>
        <v>0.26407780499086969</v>
      </c>
    </row>
    <row r="305" spans="1:8" x14ac:dyDescent="0.3">
      <c r="A305" s="2">
        <v>60520</v>
      </c>
      <c r="B305">
        <v>0.21215994022763635</v>
      </c>
      <c r="C305" s="15">
        <f t="shared" si="20"/>
        <v>0.24386200026165097</v>
      </c>
      <c r="D305" s="15">
        <f t="shared" si="21"/>
        <v>200</v>
      </c>
      <c r="E305" s="2">
        <f t="shared" si="22"/>
        <v>198.78068999869174</v>
      </c>
      <c r="F305" s="2">
        <v>5</v>
      </c>
      <c r="G305" s="2">
        <f t="shared" si="23"/>
        <v>3.780689998691745</v>
      </c>
      <c r="H305" s="2">
        <f t="shared" si="24"/>
        <v>0.27341617027782045</v>
      </c>
    </row>
    <row r="306" spans="1:8" x14ac:dyDescent="0.3">
      <c r="A306" s="2">
        <v>60720</v>
      </c>
      <c r="B306">
        <v>0.21048900811711946</v>
      </c>
      <c r="C306" s="15">
        <f t="shared" si="20"/>
        <v>0.24194138864036718</v>
      </c>
      <c r="D306" s="15">
        <f t="shared" si="21"/>
        <v>200</v>
      </c>
      <c r="E306" s="2">
        <f t="shared" si="22"/>
        <v>198.79029305679816</v>
      </c>
      <c r="F306" s="2">
        <v>5</v>
      </c>
      <c r="G306" s="2">
        <f t="shared" si="23"/>
        <v>3.7902930567981641</v>
      </c>
      <c r="H306" s="2">
        <f t="shared" si="24"/>
        <v>0.27092767143586621</v>
      </c>
    </row>
    <row r="307" spans="1:8" x14ac:dyDescent="0.3">
      <c r="A307" s="2">
        <v>60920</v>
      </c>
      <c r="B307">
        <v>0.20512261316274111</v>
      </c>
      <c r="C307" s="15">
        <f t="shared" si="20"/>
        <v>0.23577311857786334</v>
      </c>
      <c r="D307" s="15">
        <f t="shared" si="21"/>
        <v>200</v>
      </c>
      <c r="E307" s="2">
        <f t="shared" si="22"/>
        <v>198.82113440711069</v>
      </c>
      <c r="F307" s="2">
        <v>5</v>
      </c>
      <c r="G307" s="2">
        <f t="shared" si="23"/>
        <v>3.8211344071106832</v>
      </c>
      <c r="H307" s="2">
        <f t="shared" si="24"/>
        <v>0.26297880060770029</v>
      </c>
    </row>
    <row r="308" spans="1:8" x14ac:dyDescent="0.3">
      <c r="A308" s="2">
        <v>61120</v>
      </c>
      <c r="B308">
        <v>0.21898673841456187</v>
      </c>
      <c r="C308" s="15">
        <f t="shared" si="20"/>
        <v>0.25170889472938146</v>
      </c>
      <c r="D308" s="15">
        <f t="shared" si="21"/>
        <v>200</v>
      </c>
      <c r="E308" s="2">
        <f t="shared" si="22"/>
        <v>198.74145552635309</v>
      </c>
      <c r="F308" s="2">
        <v>5</v>
      </c>
      <c r="G308" s="2">
        <f t="shared" si="23"/>
        <v>3.7414555263530929</v>
      </c>
      <c r="H308" s="2">
        <f t="shared" si="24"/>
        <v>0.28365059354845279</v>
      </c>
    </row>
    <row r="309" spans="1:8" x14ac:dyDescent="0.3">
      <c r="A309" s="2">
        <v>61320</v>
      </c>
      <c r="B309">
        <v>0.19950135326656271</v>
      </c>
      <c r="C309" s="15">
        <f t="shared" si="20"/>
        <v>0.22931190030639392</v>
      </c>
      <c r="D309" s="15">
        <f t="shared" si="21"/>
        <v>200</v>
      </c>
      <c r="E309" s="2">
        <f t="shared" si="22"/>
        <v>198.85344049846802</v>
      </c>
      <c r="F309" s="2">
        <v>5</v>
      </c>
      <c r="G309" s="2">
        <f t="shared" si="23"/>
        <v>3.8534404984680304</v>
      </c>
      <c r="H309" s="2">
        <f t="shared" si="24"/>
        <v>0.25472223415828593</v>
      </c>
    </row>
    <row r="310" spans="1:8" x14ac:dyDescent="0.3">
      <c r="A310" s="2">
        <v>61520</v>
      </c>
      <c r="B310">
        <v>0.23096149489023243</v>
      </c>
      <c r="C310" s="15">
        <f t="shared" si="20"/>
        <v>0.26547298263245106</v>
      </c>
      <c r="D310" s="15">
        <f t="shared" si="21"/>
        <v>200</v>
      </c>
      <c r="E310" s="2">
        <f t="shared" si="22"/>
        <v>198.67263508683774</v>
      </c>
      <c r="F310" s="2">
        <v>5</v>
      </c>
      <c r="G310" s="2">
        <f t="shared" si="23"/>
        <v>3.6726350868377446</v>
      </c>
      <c r="H310" s="2">
        <f t="shared" si="24"/>
        <v>0.301869554480167</v>
      </c>
    </row>
    <row r="311" spans="1:8" x14ac:dyDescent="0.3">
      <c r="A311" s="2">
        <v>61720</v>
      </c>
      <c r="B311">
        <v>0.2079725112260204</v>
      </c>
      <c r="C311" s="15">
        <f t="shared" si="20"/>
        <v>0.23904886347818435</v>
      </c>
      <c r="D311" s="15">
        <f t="shared" si="21"/>
        <v>200</v>
      </c>
      <c r="E311" s="2">
        <f t="shared" si="22"/>
        <v>198.80475568260908</v>
      </c>
      <c r="F311" s="2">
        <v>5</v>
      </c>
      <c r="G311" s="2">
        <f t="shared" si="23"/>
        <v>3.8047556826090783</v>
      </c>
      <c r="H311" s="2">
        <f t="shared" si="24"/>
        <v>0.26719198207897321</v>
      </c>
    </row>
    <row r="312" spans="1:8" x14ac:dyDescent="0.3">
      <c r="A312" s="2">
        <v>61920</v>
      </c>
      <c r="B312">
        <v>0.22268951106590859</v>
      </c>
      <c r="C312" s="15">
        <f t="shared" si="20"/>
        <v>0.25596495524817081</v>
      </c>
      <c r="D312" s="15">
        <f t="shared" si="21"/>
        <v>200</v>
      </c>
      <c r="E312" s="2">
        <f t="shared" si="22"/>
        <v>198.72017522375916</v>
      </c>
      <c r="F312" s="2">
        <v>5</v>
      </c>
      <c r="G312" s="2">
        <f t="shared" si="23"/>
        <v>3.7201752237591457</v>
      </c>
      <c r="H312" s="2">
        <f t="shared" si="24"/>
        <v>0.28924745605606522</v>
      </c>
    </row>
    <row r="313" spans="1:8" x14ac:dyDescent="0.3">
      <c r="A313" s="2">
        <v>62120</v>
      </c>
      <c r="B313">
        <v>0.20662138481368306</v>
      </c>
      <c r="C313" s="15">
        <f t="shared" si="20"/>
        <v>0.23749584461342879</v>
      </c>
      <c r="D313" s="15">
        <f t="shared" si="21"/>
        <v>200</v>
      </c>
      <c r="E313" s="2">
        <f t="shared" si="22"/>
        <v>198.81252077693284</v>
      </c>
      <c r="F313" s="2">
        <v>5</v>
      </c>
      <c r="G313" s="2">
        <f t="shared" si="23"/>
        <v>3.812520776932856</v>
      </c>
      <c r="H313" s="2">
        <f t="shared" si="24"/>
        <v>0.26519222829459776</v>
      </c>
    </row>
    <row r="314" spans="1:8" x14ac:dyDescent="0.3">
      <c r="A314" s="2">
        <v>62320</v>
      </c>
      <c r="B314">
        <v>0.20126563191610444</v>
      </c>
      <c r="C314" s="15">
        <f t="shared" si="20"/>
        <v>0.23133980680012006</v>
      </c>
      <c r="D314" s="15">
        <f t="shared" si="21"/>
        <v>200</v>
      </c>
      <c r="E314" s="2">
        <f t="shared" si="22"/>
        <v>198.84330096599939</v>
      </c>
      <c r="F314" s="2">
        <v>5</v>
      </c>
      <c r="G314" s="2">
        <f t="shared" si="23"/>
        <v>3.8433009659993997</v>
      </c>
      <c r="H314" s="2">
        <f t="shared" si="24"/>
        <v>0.25730600419653898</v>
      </c>
    </row>
    <row r="315" spans="1:8" x14ac:dyDescent="0.3">
      <c r="A315" s="2">
        <v>62520</v>
      </c>
      <c r="B315">
        <v>0.21891461180242766</v>
      </c>
      <c r="C315" s="15">
        <f t="shared" si="20"/>
        <v>0.25162599057750307</v>
      </c>
      <c r="D315" s="15">
        <f t="shared" si="21"/>
        <v>200</v>
      </c>
      <c r="E315" s="2">
        <f t="shared" si="22"/>
        <v>198.74187004711249</v>
      </c>
      <c r="F315" s="2">
        <v>5</v>
      </c>
      <c r="G315" s="2">
        <f t="shared" si="23"/>
        <v>3.7418700471124846</v>
      </c>
      <c r="H315" s="2">
        <f t="shared" si="24"/>
        <v>0.28354189410180475</v>
      </c>
    </row>
    <row r="316" spans="1:8" x14ac:dyDescent="0.3">
      <c r="A316" s="2">
        <v>62720</v>
      </c>
      <c r="B316">
        <v>0.21218620091954699</v>
      </c>
      <c r="C316" s="15">
        <f t="shared" si="20"/>
        <v>0.24389218496499654</v>
      </c>
      <c r="D316" s="15">
        <f t="shared" si="21"/>
        <v>200</v>
      </c>
      <c r="E316" s="2">
        <f t="shared" si="22"/>
        <v>198.78053907517503</v>
      </c>
      <c r="F316" s="2">
        <v>5</v>
      </c>
      <c r="G316" s="2">
        <f t="shared" si="23"/>
        <v>3.7805390751750174</v>
      </c>
      <c r="H316" s="2">
        <f t="shared" si="24"/>
        <v>0.27345533139735778</v>
      </c>
    </row>
    <row r="317" spans="1:8" x14ac:dyDescent="0.3">
      <c r="A317" s="2">
        <v>62920</v>
      </c>
      <c r="B317">
        <v>0.22653918305597578</v>
      </c>
      <c r="C317" s="15">
        <f t="shared" si="20"/>
        <v>0.26038986558158134</v>
      </c>
      <c r="D317" s="15">
        <f t="shared" si="21"/>
        <v>200</v>
      </c>
      <c r="E317" s="2">
        <f t="shared" si="22"/>
        <v>198.69805067209208</v>
      </c>
      <c r="F317" s="2">
        <v>5</v>
      </c>
      <c r="G317" s="2">
        <f t="shared" si="23"/>
        <v>3.6980506720920934</v>
      </c>
      <c r="H317" s="2">
        <f t="shared" si="24"/>
        <v>0.29510104955065442</v>
      </c>
    </row>
    <row r="318" spans="1:8" x14ac:dyDescent="0.3">
      <c r="A318" s="2">
        <v>63120</v>
      </c>
      <c r="B318">
        <v>0.22869049000270722</v>
      </c>
      <c r="C318" s="15">
        <f t="shared" si="20"/>
        <v>0.26286263218701977</v>
      </c>
      <c r="D318" s="15">
        <f t="shared" si="21"/>
        <v>200</v>
      </c>
      <c r="E318" s="2">
        <f t="shared" si="22"/>
        <v>198.68568683906491</v>
      </c>
      <c r="F318" s="2">
        <v>5</v>
      </c>
      <c r="G318" s="2">
        <f t="shared" si="23"/>
        <v>3.6856868390649011</v>
      </c>
      <c r="H318" s="2">
        <f t="shared" si="24"/>
        <v>0.2983877627442223</v>
      </c>
    </row>
    <row r="319" spans="1:8" x14ac:dyDescent="0.3">
      <c r="A319" s="2">
        <v>63320</v>
      </c>
      <c r="B319">
        <v>0.20447792235112439</v>
      </c>
      <c r="C319" s="15">
        <f t="shared" si="20"/>
        <v>0.23503209465646482</v>
      </c>
      <c r="D319" s="15">
        <f t="shared" si="21"/>
        <v>200</v>
      </c>
      <c r="E319" s="2">
        <f t="shared" si="22"/>
        <v>198.82483952671768</v>
      </c>
      <c r="F319" s="2">
        <v>5</v>
      </c>
      <c r="G319" s="2">
        <f t="shared" si="23"/>
        <v>3.8248395267176756</v>
      </c>
      <c r="H319" s="2">
        <f t="shared" si="24"/>
        <v>0.26202826702165138</v>
      </c>
    </row>
    <row r="320" spans="1:8" x14ac:dyDescent="0.3">
      <c r="A320" s="2">
        <v>63520</v>
      </c>
      <c r="B320">
        <v>0.22829643044926096</v>
      </c>
      <c r="C320" s="15">
        <f t="shared" si="20"/>
        <v>0.26240969017156429</v>
      </c>
      <c r="D320" s="15">
        <f t="shared" si="21"/>
        <v>200</v>
      </c>
      <c r="E320" s="2">
        <f t="shared" si="22"/>
        <v>198.68795154914218</v>
      </c>
      <c r="F320" s="2">
        <v>5</v>
      </c>
      <c r="G320" s="2">
        <f t="shared" si="23"/>
        <v>3.6879515491421788</v>
      </c>
      <c r="H320" s="2">
        <f t="shared" si="24"/>
        <v>0.29778488904082778</v>
      </c>
    </row>
    <row r="321" spans="1:8" x14ac:dyDescent="0.3">
      <c r="A321" s="2">
        <v>63720</v>
      </c>
      <c r="B321">
        <v>0.24266650947219498</v>
      </c>
      <c r="C321" s="15">
        <f t="shared" si="20"/>
        <v>0.27892702238183331</v>
      </c>
      <c r="D321" s="15">
        <f t="shared" si="21"/>
        <v>200</v>
      </c>
      <c r="E321" s="2">
        <f t="shared" si="22"/>
        <v>198.60536488809083</v>
      </c>
      <c r="F321" s="2">
        <v>5</v>
      </c>
      <c r="G321" s="2">
        <f t="shared" si="23"/>
        <v>3.6053648880908336</v>
      </c>
      <c r="H321" s="2">
        <f t="shared" si="24"/>
        <v>0.32001732782915038</v>
      </c>
    </row>
    <row r="322" spans="1:8" x14ac:dyDescent="0.3">
      <c r="A322" s="2">
        <v>63920</v>
      </c>
      <c r="B322">
        <v>0.2064126871272268</v>
      </c>
      <c r="C322" s="15">
        <f t="shared" si="20"/>
        <v>0.2372559622152032</v>
      </c>
      <c r="D322" s="15">
        <f t="shared" si="21"/>
        <v>200</v>
      </c>
      <c r="E322" s="2">
        <f t="shared" si="22"/>
        <v>198.81372018892398</v>
      </c>
      <c r="F322" s="2">
        <v>5</v>
      </c>
      <c r="G322" s="2">
        <f t="shared" si="23"/>
        <v>3.813720188923984</v>
      </c>
      <c r="H322" s="2">
        <f t="shared" si="24"/>
        <v>0.2648837124795097</v>
      </c>
    </row>
    <row r="323" spans="1:8" x14ac:dyDescent="0.3">
      <c r="A323" s="2">
        <v>64120</v>
      </c>
      <c r="B323">
        <v>0.24490016086459324</v>
      </c>
      <c r="C323" s="15">
        <f t="shared" ref="C323:C386" si="25">B323/$J$27</f>
        <v>0.28149443777539451</v>
      </c>
      <c r="D323" s="15">
        <f t="shared" ref="D323:D386" si="26">$J$28</f>
        <v>200</v>
      </c>
      <c r="E323" s="2">
        <f t="shared" si="22"/>
        <v>198.59252781112303</v>
      </c>
      <c r="F323" s="2">
        <v>5</v>
      </c>
      <c r="G323" s="2">
        <f t="shared" si="23"/>
        <v>3.5925278111230274</v>
      </c>
      <c r="H323" s="2">
        <f t="shared" si="24"/>
        <v>0.32351959209370673</v>
      </c>
    </row>
    <row r="324" spans="1:8" x14ac:dyDescent="0.3">
      <c r="A324" s="2">
        <v>64320</v>
      </c>
      <c r="B324">
        <v>0.22727778342014515</v>
      </c>
      <c r="C324" s="15">
        <f t="shared" si="25"/>
        <v>0.26123883151740823</v>
      </c>
      <c r="D324" s="15">
        <f t="shared" si="26"/>
        <v>200</v>
      </c>
      <c r="E324" s="2">
        <f t="shared" ref="E324:E387" si="27">D324-(F324*C324)</f>
        <v>198.69380584241296</v>
      </c>
      <c r="F324" s="2">
        <v>5</v>
      </c>
      <c r="G324" s="2">
        <f t="shared" ref="G324:G387" si="28">F324-(F324*C324)</f>
        <v>3.6938058424129587</v>
      </c>
      <c r="H324" s="2">
        <f t="shared" ref="H324:H387" si="29">LN((F324*E324)/(D324*G324))</f>
        <v>0.29622820140346351</v>
      </c>
    </row>
    <row r="325" spans="1:8" x14ac:dyDescent="0.3">
      <c r="A325" s="2">
        <v>64520</v>
      </c>
      <c r="B325">
        <v>0.2230665135050931</v>
      </c>
      <c r="C325" s="15">
        <f t="shared" si="25"/>
        <v>0.25639829138516451</v>
      </c>
      <c r="D325" s="15">
        <f t="shared" si="26"/>
        <v>200</v>
      </c>
      <c r="E325" s="2">
        <f t="shared" si="27"/>
        <v>198.71800854307418</v>
      </c>
      <c r="F325" s="2">
        <v>5</v>
      </c>
      <c r="G325" s="2">
        <f t="shared" si="28"/>
        <v>3.7180085430741774</v>
      </c>
      <c r="H325" s="2">
        <f t="shared" si="29"/>
        <v>0.28981913610195043</v>
      </c>
    </row>
    <row r="326" spans="1:8" x14ac:dyDescent="0.3">
      <c r="A326" s="2">
        <v>64720</v>
      </c>
      <c r="B326">
        <v>0.21227271505474873</v>
      </c>
      <c r="C326" s="15">
        <f t="shared" si="25"/>
        <v>0.24399162649971118</v>
      </c>
      <c r="D326" s="15">
        <f t="shared" si="26"/>
        <v>200</v>
      </c>
      <c r="E326" s="2">
        <f t="shared" si="27"/>
        <v>198.78004186750144</v>
      </c>
      <c r="F326" s="2">
        <v>5</v>
      </c>
      <c r="G326" s="2">
        <f t="shared" si="28"/>
        <v>3.7800418675014442</v>
      </c>
      <c r="H326" s="2">
        <f t="shared" si="29"/>
        <v>0.27358435641946405</v>
      </c>
    </row>
    <row r="327" spans="1:8" x14ac:dyDescent="0.3">
      <c r="A327" s="2">
        <v>64920</v>
      </c>
      <c r="B327">
        <v>0.23590984041200871</v>
      </c>
      <c r="C327" s="15">
        <f t="shared" si="25"/>
        <v>0.27116073610575714</v>
      </c>
      <c r="D327" s="15">
        <f t="shared" si="26"/>
        <v>200</v>
      </c>
      <c r="E327" s="2">
        <f t="shared" si="27"/>
        <v>198.64419631947121</v>
      </c>
      <c r="F327" s="2">
        <v>5</v>
      </c>
      <c r="G327" s="2">
        <f t="shared" si="28"/>
        <v>3.6441963194712144</v>
      </c>
      <c r="H327" s="2">
        <f t="shared" si="29"/>
        <v>0.30949995944769126</v>
      </c>
    </row>
    <row r="328" spans="1:8" x14ac:dyDescent="0.3">
      <c r="A328" s="2">
        <v>65120</v>
      </c>
      <c r="B328">
        <v>0.22455846883995956</v>
      </c>
      <c r="C328" s="15">
        <f t="shared" si="25"/>
        <v>0.25811318257466614</v>
      </c>
      <c r="D328" s="15">
        <f t="shared" si="26"/>
        <v>200</v>
      </c>
      <c r="E328" s="2">
        <f t="shared" si="27"/>
        <v>198.70943408712668</v>
      </c>
      <c r="F328" s="2">
        <v>5</v>
      </c>
      <c r="G328" s="2">
        <f t="shared" si="28"/>
        <v>3.7094340871266693</v>
      </c>
      <c r="H328" s="2">
        <f t="shared" si="29"/>
        <v>0.29208484554445058</v>
      </c>
    </row>
    <row r="329" spans="1:8" x14ac:dyDescent="0.3">
      <c r="A329" s="2">
        <v>65320</v>
      </c>
      <c r="B329">
        <v>0.25613690696002017</v>
      </c>
      <c r="C329" s="15">
        <f t="shared" si="25"/>
        <v>0.29441023788508064</v>
      </c>
      <c r="D329" s="15">
        <f t="shared" si="26"/>
        <v>200</v>
      </c>
      <c r="E329" s="2">
        <f t="shared" si="27"/>
        <v>198.5279488105746</v>
      </c>
      <c r="F329" s="2">
        <v>5</v>
      </c>
      <c r="G329" s="2">
        <f t="shared" si="28"/>
        <v>3.5279488105745971</v>
      </c>
      <c r="H329" s="2">
        <f t="shared" si="29"/>
        <v>0.34133380759022341</v>
      </c>
    </row>
    <row r="330" spans="1:8" x14ac:dyDescent="0.3">
      <c r="A330" s="2">
        <v>65520</v>
      </c>
      <c r="B330">
        <v>0.22903889384733603</v>
      </c>
      <c r="C330" s="15">
        <f t="shared" si="25"/>
        <v>0.26326309637624828</v>
      </c>
      <c r="D330" s="15">
        <f t="shared" si="26"/>
        <v>200</v>
      </c>
      <c r="E330" s="2">
        <f t="shared" si="27"/>
        <v>198.68368451811875</v>
      </c>
      <c r="F330" s="2">
        <v>5</v>
      </c>
      <c r="G330" s="2">
        <f t="shared" si="28"/>
        <v>3.6836845181187585</v>
      </c>
      <c r="H330" s="2">
        <f t="shared" si="29"/>
        <v>0.29892110190445831</v>
      </c>
    </row>
    <row r="331" spans="1:8" x14ac:dyDescent="0.3">
      <c r="A331" s="2">
        <v>65720</v>
      </c>
      <c r="B331">
        <v>0.2446108151893763</v>
      </c>
      <c r="C331" s="15">
        <f t="shared" si="25"/>
        <v>0.28116185653951298</v>
      </c>
      <c r="D331" s="15">
        <f t="shared" si="26"/>
        <v>200</v>
      </c>
      <c r="E331" s="2">
        <f t="shared" si="27"/>
        <v>198.59419071730244</v>
      </c>
      <c r="F331" s="2">
        <v>5</v>
      </c>
      <c r="G331" s="2">
        <f t="shared" si="28"/>
        <v>3.594190717302435</v>
      </c>
      <c r="H331" s="2">
        <f t="shared" si="29"/>
        <v>0.32306519347327167</v>
      </c>
    </row>
    <row r="332" spans="1:8" x14ac:dyDescent="0.3">
      <c r="A332" s="2">
        <v>65920</v>
      </c>
      <c r="B332">
        <v>0.21563001590475658</v>
      </c>
      <c r="C332" s="15">
        <f t="shared" si="25"/>
        <v>0.24785059299397308</v>
      </c>
      <c r="D332" s="15">
        <f t="shared" si="26"/>
        <v>200</v>
      </c>
      <c r="E332" s="2">
        <f t="shared" si="27"/>
        <v>198.76074703503014</v>
      </c>
      <c r="F332" s="2">
        <v>5</v>
      </c>
      <c r="G332" s="2">
        <f t="shared" si="28"/>
        <v>3.7607470350301346</v>
      </c>
      <c r="H332" s="2">
        <f t="shared" si="29"/>
        <v>0.2786047538939026</v>
      </c>
    </row>
    <row r="333" spans="1:8" x14ac:dyDescent="0.3">
      <c r="A333" s="2">
        <v>66120</v>
      </c>
      <c r="B333">
        <v>0.22573699329401387</v>
      </c>
      <c r="C333" s="15">
        <f t="shared" si="25"/>
        <v>0.25946780838392397</v>
      </c>
      <c r="D333" s="15">
        <f t="shared" si="26"/>
        <v>200</v>
      </c>
      <c r="E333" s="2">
        <f t="shared" si="27"/>
        <v>198.70266095808037</v>
      </c>
      <c r="F333" s="2">
        <v>5</v>
      </c>
      <c r="G333" s="2">
        <f t="shared" si="28"/>
        <v>3.7026609580803802</v>
      </c>
      <c r="H333" s="2">
        <f t="shared" si="29"/>
        <v>0.29387834816624203</v>
      </c>
    </row>
    <row r="334" spans="1:8" x14ac:dyDescent="0.3">
      <c r="A334" s="2">
        <v>66320</v>
      </c>
      <c r="B334">
        <v>0.22248600223964163</v>
      </c>
      <c r="C334" s="15">
        <f t="shared" si="25"/>
        <v>0.25573103705705935</v>
      </c>
      <c r="D334" s="15">
        <f t="shared" si="26"/>
        <v>200</v>
      </c>
      <c r="E334" s="2">
        <f t="shared" si="27"/>
        <v>198.72134481471471</v>
      </c>
      <c r="F334" s="2">
        <v>5</v>
      </c>
      <c r="G334" s="2">
        <f t="shared" si="28"/>
        <v>3.721344814714703</v>
      </c>
      <c r="H334" s="2">
        <f t="shared" si="29"/>
        <v>0.28893899970490533</v>
      </c>
    </row>
    <row r="335" spans="1:8" x14ac:dyDescent="0.3">
      <c r="A335" s="2">
        <v>66520</v>
      </c>
      <c r="B335">
        <v>0.2067828680236565</v>
      </c>
      <c r="C335" s="15">
        <f t="shared" si="25"/>
        <v>0.23768145749845576</v>
      </c>
      <c r="D335" s="15">
        <f t="shared" si="26"/>
        <v>200</v>
      </c>
      <c r="E335" s="2">
        <f t="shared" si="27"/>
        <v>198.81159271250772</v>
      </c>
      <c r="F335" s="2">
        <v>5</v>
      </c>
      <c r="G335" s="2">
        <f t="shared" si="28"/>
        <v>3.8115927125077214</v>
      </c>
      <c r="H335" s="2">
        <f t="shared" si="29"/>
        <v>0.26543101528622826</v>
      </c>
    </row>
    <row r="336" spans="1:8" x14ac:dyDescent="0.3">
      <c r="A336" s="2">
        <v>66720</v>
      </c>
      <c r="B336">
        <v>0.21451862832639804</v>
      </c>
      <c r="C336" s="15">
        <f t="shared" si="25"/>
        <v>0.24657313600735406</v>
      </c>
      <c r="D336" s="15">
        <f t="shared" si="26"/>
        <v>200</v>
      </c>
      <c r="E336" s="2">
        <f t="shared" si="27"/>
        <v>198.76713431996322</v>
      </c>
      <c r="F336" s="2">
        <v>5</v>
      </c>
      <c r="G336" s="2">
        <f t="shared" si="28"/>
        <v>3.7671343199632297</v>
      </c>
      <c r="H336" s="2">
        <f t="shared" si="29"/>
        <v>0.2769399210335608</v>
      </c>
    </row>
    <row r="337" spans="1:8" x14ac:dyDescent="0.3">
      <c r="A337" s="2">
        <v>66920</v>
      </c>
      <c r="B337">
        <v>0.22510989876426538</v>
      </c>
      <c r="C337" s="15">
        <f t="shared" si="25"/>
        <v>0.25874701007386824</v>
      </c>
      <c r="D337" s="15">
        <f t="shared" si="26"/>
        <v>200</v>
      </c>
      <c r="E337" s="2">
        <f t="shared" si="27"/>
        <v>198.70626494963065</v>
      </c>
      <c r="F337" s="2">
        <v>5</v>
      </c>
      <c r="G337" s="2">
        <f t="shared" si="28"/>
        <v>3.7062649496306586</v>
      </c>
      <c r="H337" s="2">
        <f t="shared" si="29"/>
        <v>0.2929236072550076</v>
      </c>
    </row>
    <row r="338" spans="1:8" x14ac:dyDescent="0.3">
      <c r="A338" s="2">
        <v>67120</v>
      </c>
      <c r="B338">
        <v>0.23383692116898264</v>
      </c>
      <c r="C338" s="15">
        <f t="shared" si="25"/>
        <v>0.26877807030917544</v>
      </c>
      <c r="D338" s="15">
        <f t="shared" si="26"/>
        <v>200</v>
      </c>
      <c r="E338" s="2">
        <f t="shared" si="27"/>
        <v>198.65610964845413</v>
      </c>
      <c r="F338" s="2">
        <v>5</v>
      </c>
      <c r="G338" s="2">
        <f t="shared" si="28"/>
        <v>3.6561096484541227</v>
      </c>
      <c r="H338" s="2">
        <f t="shared" si="29"/>
        <v>0.30629613900429054</v>
      </c>
    </row>
    <row r="339" spans="1:8" x14ac:dyDescent="0.3">
      <c r="A339" s="2">
        <v>67320</v>
      </c>
      <c r="B339">
        <v>0.22265570810039892</v>
      </c>
      <c r="C339" s="15">
        <f t="shared" si="25"/>
        <v>0.25592610126482634</v>
      </c>
      <c r="D339" s="15">
        <f t="shared" si="26"/>
        <v>200</v>
      </c>
      <c r="E339" s="2">
        <f t="shared" si="27"/>
        <v>198.72036949367586</v>
      </c>
      <c r="F339" s="2">
        <v>5</v>
      </c>
      <c r="G339" s="2">
        <f t="shared" si="28"/>
        <v>3.720369493675868</v>
      </c>
      <c r="H339" s="2">
        <f t="shared" si="29"/>
        <v>0.28919621438830279</v>
      </c>
    </row>
    <row r="340" spans="1:8" x14ac:dyDescent="0.3">
      <c r="A340" s="2">
        <v>67520</v>
      </c>
      <c r="B340">
        <v>0.25099092815709467</v>
      </c>
      <c r="C340" s="15">
        <f t="shared" si="25"/>
        <v>0.28849531972079845</v>
      </c>
      <c r="D340" s="15">
        <f t="shared" si="26"/>
        <v>200</v>
      </c>
      <c r="E340" s="2">
        <f t="shared" si="27"/>
        <v>198.557523401396</v>
      </c>
      <c r="F340" s="2">
        <v>5</v>
      </c>
      <c r="G340" s="2">
        <f t="shared" si="28"/>
        <v>3.5575234013960078</v>
      </c>
      <c r="H340" s="2">
        <f t="shared" si="29"/>
        <v>0.33313476546192139</v>
      </c>
    </row>
    <row r="341" spans="1:8" x14ac:dyDescent="0.3">
      <c r="A341" s="2">
        <v>67720</v>
      </c>
      <c r="B341">
        <v>0.21777719129761181</v>
      </c>
      <c r="C341" s="15">
        <f t="shared" si="25"/>
        <v>0.25031861068691014</v>
      </c>
      <c r="D341" s="15">
        <f t="shared" si="26"/>
        <v>200</v>
      </c>
      <c r="E341" s="2">
        <f t="shared" si="27"/>
        <v>198.74840694656544</v>
      </c>
      <c r="F341" s="2">
        <v>5</v>
      </c>
      <c r="G341" s="2">
        <f t="shared" si="28"/>
        <v>3.7484069465654493</v>
      </c>
      <c r="H341" s="2">
        <f t="shared" si="29"/>
        <v>0.28182934855121938</v>
      </c>
    </row>
    <row r="342" spans="1:8" x14ac:dyDescent="0.3">
      <c r="A342" s="2">
        <v>67920</v>
      </c>
      <c r="B342">
        <v>0.21164559581917591</v>
      </c>
      <c r="C342" s="15">
        <f t="shared" si="25"/>
        <v>0.24327079979215621</v>
      </c>
      <c r="D342" s="15">
        <f t="shared" si="26"/>
        <v>200</v>
      </c>
      <c r="E342" s="2">
        <f t="shared" si="27"/>
        <v>198.78364600103922</v>
      </c>
      <c r="F342" s="2">
        <v>5</v>
      </c>
      <c r="G342" s="2">
        <f t="shared" si="28"/>
        <v>3.783646001039219</v>
      </c>
      <c r="H342" s="2">
        <f t="shared" si="29"/>
        <v>0.27264947785743227</v>
      </c>
    </row>
    <row r="343" spans="1:8" x14ac:dyDescent="0.3">
      <c r="A343" s="2">
        <v>68120</v>
      </c>
      <c r="B343">
        <v>0.23526448362720401</v>
      </c>
      <c r="C343" s="15">
        <f t="shared" si="25"/>
        <v>0.27041894669793565</v>
      </c>
      <c r="D343" s="15">
        <f t="shared" si="26"/>
        <v>200</v>
      </c>
      <c r="E343" s="2">
        <f t="shared" si="27"/>
        <v>198.64790526651032</v>
      </c>
      <c r="F343" s="2">
        <v>5</v>
      </c>
      <c r="G343" s="2">
        <f t="shared" si="28"/>
        <v>3.647905266510322</v>
      </c>
      <c r="H343" s="2">
        <f t="shared" si="29"/>
        <v>0.30850137998113536</v>
      </c>
    </row>
    <row r="344" spans="1:8" x14ac:dyDescent="0.3">
      <c r="A344" s="2">
        <v>68320</v>
      </c>
      <c r="B344">
        <v>0.2506886775884995</v>
      </c>
      <c r="C344" s="15">
        <f t="shared" si="25"/>
        <v>0.28814790527413736</v>
      </c>
      <c r="D344" s="15">
        <f t="shared" si="26"/>
        <v>200</v>
      </c>
      <c r="E344" s="2">
        <f t="shared" si="27"/>
        <v>198.55926047362931</v>
      </c>
      <c r="F344" s="2">
        <v>5</v>
      </c>
      <c r="G344" s="2">
        <f t="shared" si="28"/>
        <v>3.5592604736293132</v>
      </c>
      <c r="H344" s="2">
        <f t="shared" si="29"/>
        <v>0.33265535172951183</v>
      </c>
    </row>
    <row r="345" spans="1:8" x14ac:dyDescent="0.3">
      <c r="A345" s="2">
        <v>68520</v>
      </c>
      <c r="B345">
        <v>0.22226863093510413</v>
      </c>
      <c r="C345" s="15">
        <f t="shared" si="25"/>
        <v>0.25548118498287831</v>
      </c>
      <c r="D345" s="15">
        <f t="shared" si="26"/>
        <v>200</v>
      </c>
      <c r="E345" s="2">
        <f t="shared" si="27"/>
        <v>198.7225940750856</v>
      </c>
      <c r="F345" s="2">
        <v>5</v>
      </c>
      <c r="G345" s="2">
        <f t="shared" si="28"/>
        <v>3.7225940750856084</v>
      </c>
      <c r="H345" s="2">
        <f t="shared" si="29"/>
        <v>0.28860964119217541</v>
      </c>
    </row>
    <row r="346" spans="1:8" x14ac:dyDescent="0.3">
      <c r="A346" s="2">
        <v>68720</v>
      </c>
      <c r="B346">
        <v>0.24093933676711676</v>
      </c>
      <c r="C346" s="15">
        <f t="shared" si="25"/>
        <v>0.27694176639898477</v>
      </c>
      <c r="D346" s="15">
        <f t="shared" si="26"/>
        <v>200</v>
      </c>
      <c r="E346" s="2">
        <f t="shared" si="27"/>
        <v>198.61529116800509</v>
      </c>
      <c r="F346" s="2">
        <v>5</v>
      </c>
      <c r="G346" s="2">
        <f t="shared" si="28"/>
        <v>3.6152911680050761</v>
      </c>
      <c r="H346" s="2">
        <f t="shared" si="29"/>
        <v>0.31731789256989285</v>
      </c>
    </row>
    <row r="347" spans="1:8" x14ac:dyDescent="0.3">
      <c r="A347" s="2">
        <v>68920</v>
      </c>
      <c r="B347">
        <v>0.24574894824381177</v>
      </c>
      <c r="C347" s="15">
        <f t="shared" si="25"/>
        <v>0.28247005545265719</v>
      </c>
      <c r="D347" s="15">
        <f t="shared" si="26"/>
        <v>200</v>
      </c>
      <c r="E347" s="2">
        <f t="shared" si="27"/>
        <v>198.58764972273673</v>
      </c>
      <c r="F347" s="2">
        <v>5</v>
      </c>
      <c r="G347" s="2">
        <f t="shared" si="28"/>
        <v>3.5876497227367139</v>
      </c>
      <c r="H347" s="2">
        <f t="shared" si="29"/>
        <v>0.32485379409466131</v>
      </c>
    </row>
    <row r="348" spans="1:8" x14ac:dyDescent="0.3">
      <c r="A348" s="2">
        <v>69120</v>
      </c>
      <c r="B348">
        <v>0.2158730235005514</v>
      </c>
      <c r="C348" s="15">
        <f t="shared" si="25"/>
        <v>0.24812991206959931</v>
      </c>
      <c r="D348" s="15">
        <f t="shared" si="26"/>
        <v>200</v>
      </c>
      <c r="E348" s="2">
        <f t="shared" si="27"/>
        <v>198.759350439652</v>
      </c>
      <c r="F348" s="2">
        <v>5</v>
      </c>
      <c r="G348" s="2">
        <f t="shared" si="28"/>
        <v>3.7593504396520032</v>
      </c>
      <c r="H348" s="2">
        <f t="shared" si="29"/>
        <v>0.27896915748494144</v>
      </c>
    </row>
    <row r="349" spans="1:8" x14ac:dyDescent="0.3">
      <c r="A349" s="2">
        <v>69320</v>
      </c>
      <c r="B349">
        <v>0.23809454269316704</v>
      </c>
      <c r="C349" s="15">
        <f t="shared" si="25"/>
        <v>0.27367188815306559</v>
      </c>
      <c r="D349" s="15">
        <f t="shared" si="26"/>
        <v>200</v>
      </c>
      <c r="E349" s="2">
        <f t="shared" si="27"/>
        <v>198.63164055923468</v>
      </c>
      <c r="F349" s="2">
        <v>5</v>
      </c>
      <c r="G349" s="2">
        <f t="shared" si="28"/>
        <v>3.6316405592346719</v>
      </c>
      <c r="H349" s="2">
        <f t="shared" si="29"/>
        <v>0.31288811195643346</v>
      </c>
    </row>
    <row r="350" spans="1:8" x14ac:dyDescent="0.3">
      <c r="A350" s="2">
        <v>69520</v>
      </c>
      <c r="B350">
        <v>0.23589377498572245</v>
      </c>
      <c r="C350" s="15">
        <f t="shared" si="25"/>
        <v>0.27114227009853153</v>
      </c>
      <c r="D350" s="15">
        <f t="shared" si="26"/>
        <v>200</v>
      </c>
      <c r="E350" s="2">
        <f t="shared" si="27"/>
        <v>198.64428864950733</v>
      </c>
      <c r="F350" s="2">
        <v>5</v>
      </c>
      <c r="G350" s="2">
        <f t="shared" si="28"/>
        <v>3.6442886495073425</v>
      </c>
      <c r="H350" s="2">
        <f t="shared" si="29"/>
        <v>0.30947508838351662</v>
      </c>
    </row>
    <row r="351" spans="1:8" x14ac:dyDescent="0.3">
      <c r="A351" s="2">
        <v>69720</v>
      </c>
      <c r="B351">
        <v>0.22234177695195481</v>
      </c>
      <c r="C351" s="15">
        <f t="shared" si="25"/>
        <v>0.25556526086431586</v>
      </c>
      <c r="D351" s="15">
        <f t="shared" si="26"/>
        <v>200</v>
      </c>
      <c r="E351" s="2">
        <f t="shared" si="27"/>
        <v>198.72217369567841</v>
      </c>
      <c r="F351" s="2">
        <v>5</v>
      </c>
      <c r="G351" s="2">
        <f t="shared" si="28"/>
        <v>3.7221736956784208</v>
      </c>
      <c r="H351" s="2">
        <f t="shared" si="29"/>
        <v>0.28872045862814461</v>
      </c>
    </row>
    <row r="352" spans="1:8" x14ac:dyDescent="0.3">
      <c r="A352" s="2">
        <v>69920</v>
      </c>
      <c r="B352">
        <v>0.24465819141280881</v>
      </c>
      <c r="C352" s="15">
        <f t="shared" si="25"/>
        <v>0.28121631196874575</v>
      </c>
      <c r="D352" s="15">
        <f t="shared" si="26"/>
        <v>200</v>
      </c>
      <c r="E352" s="2">
        <f t="shared" si="27"/>
        <v>198.59391844015627</v>
      </c>
      <c r="F352" s="2">
        <v>5</v>
      </c>
      <c r="G352" s="2">
        <f t="shared" si="28"/>
        <v>3.5939184401562714</v>
      </c>
      <c r="H352" s="2">
        <f t="shared" si="29"/>
        <v>0.32313958010447041</v>
      </c>
    </row>
    <row r="353" spans="1:8" x14ac:dyDescent="0.3">
      <c r="A353" s="2">
        <v>70120</v>
      </c>
      <c r="B353">
        <v>0.25213017956313394</v>
      </c>
      <c r="C353" s="15">
        <f t="shared" si="25"/>
        <v>0.28980480409555626</v>
      </c>
      <c r="D353" s="15">
        <f t="shared" si="26"/>
        <v>200</v>
      </c>
      <c r="E353" s="2">
        <f t="shared" si="27"/>
        <v>198.55097597952221</v>
      </c>
      <c r="F353" s="2">
        <v>5</v>
      </c>
      <c r="G353" s="2">
        <f t="shared" si="28"/>
        <v>3.5509759795222187</v>
      </c>
      <c r="H353" s="2">
        <f t="shared" si="29"/>
        <v>0.33494392947470969</v>
      </c>
    </row>
    <row r="354" spans="1:8" x14ac:dyDescent="0.3">
      <c r="A354" s="2">
        <v>70320</v>
      </c>
      <c r="B354">
        <v>0.2355128122685301</v>
      </c>
      <c r="C354" s="15">
        <f t="shared" si="25"/>
        <v>0.27070438191785068</v>
      </c>
      <c r="D354" s="15">
        <f t="shared" si="26"/>
        <v>200</v>
      </c>
      <c r="E354" s="2">
        <f t="shared" si="27"/>
        <v>198.64647809041074</v>
      </c>
      <c r="F354" s="2">
        <v>5</v>
      </c>
      <c r="G354" s="2">
        <f t="shared" si="28"/>
        <v>3.6464780904107466</v>
      </c>
      <c r="H354" s="2">
        <f t="shared" si="29"/>
        <v>0.30888550373388568</v>
      </c>
    </row>
    <row r="355" spans="1:8" x14ac:dyDescent="0.3">
      <c r="A355" s="2">
        <v>70520</v>
      </c>
      <c r="B355">
        <v>0.23022446459992027</v>
      </c>
      <c r="C355" s="15">
        <f t="shared" si="25"/>
        <v>0.2646258213792187</v>
      </c>
      <c r="D355" s="15">
        <f t="shared" si="26"/>
        <v>200</v>
      </c>
      <c r="E355" s="2">
        <f t="shared" si="27"/>
        <v>198.67687089310391</v>
      </c>
      <c r="F355" s="2">
        <v>5</v>
      </c>
      <c r="G355" s="2">
        <f t="shared" si="28"/>
        <v>3.6768708931039065</v>
      </c>
      <c r="H355" s="2">
        <f t="shared" si="29"/>
        <v>0.30073819683704661</v>
      </c>
    </row>
    <row r="356" spans="1:8" x14ac:dyDescent="0.3">
      <c r="A356" s="2">
        <v>70720</v>
      </c>
      <c r="B356">
        <v>0.2356989421249325</v>
      </c>
      <c r="C356" s="15">
        <f t="shared" si="25"/>
        <v>0.27091832428153162</v>
      </c>
      <c r="D356" s="15">
        <f t="shared" si="26"/>
        <v>200</v>
      </c>
      <c r="E356" s="2">
        <f t="shared" si="27"/>
        <v>198.64540837859235</v>
      </c>
      <c r="F356" s="2">
        <v>5</v>
      </c>
      <c r="G356" s="2">
        <f t="shared" si="28"/>
        <v>3.6454083785923421</v>
      </c>
      <c r="H356" s="2">
        <f t="shared" si="29"/>
        <v>0.30917351654471659</v>
      </c>
    </row>
    <row r="357" spans="1:8" x14ac:dyDescent="0.3">
      <c r="A357" s="2">
        <v>70920</v>
      </c>
      <c r="B357">
        <v>0.22182800654479309</v>
      </c>
      <c r="C357" s="15">
        <f t="shared" si="25"/>
        <v>0.25497472016642886</v>
      </c>
      <c r="D357" s="15">
        <f t="shared" si="26"/>
        <v>200</v>
      </c>
      <c r="E357" s="2">
        <f t="shared" si="27"/>
        <v>198.72512639916786</v>
      </c>
      <c r="F357" s="2">
        <v>5</v>
      </c>
      <c r="G357" s="2">
        <f t="shared" si="28"/>
        <v>3.7251263991678556</v>
      </c>
      <c r="H357" s="2">
        <f t="shared" si="29"/>
        <v>0.28794235747736524</v>
      </c>
    </row>
    <row r="358" spans="1:8" x14ac:dyDescent="0.3">
      <c r="A358" s="2">
        <v>71120</v>
      </c>
      <c r="B358">
        <v>0.23184679143132564</v>
      </c>
      <c r="C358" s="15">
        <f t="shared" si="25"/>
        <v>0.26649056486359268</v>
      </c>
      <c r="D358" s="15">
        <f t="shared" si="26"/>
        <v>200</v>
      </c>
      <c r="E358" s="2">
        <f t="shared" si="27"/>
        <v>198.66754717568205</v>
      </c>
      <c r="F358" s="2">
        <v>5</v>
      </c>
      <c r="G358" s="2">
        <f t="shared" si="28"/>
        <v>3.6675471756820368</v>
      </c>
      <c r="H358" s="2">
        <f t="shared" si="29"/>
        <v>0.30323026224191874</v>
      </c>
    </row>
    <row r="359" spans="1:8" x14ac:dyDescent="0.3">
      <c r="A359" s="2">
        <v>71320</v>
      </c>
      <c r="B359">
        <v>0.2353276575421907</v>
      </c>
      <c r="C359" s="15">
        <f t="shared" si="25"/>
        <v>0.27049156039332267</v>
      </c>
      <c r="D359" s="15">
        <f t="shared" si="26"/>
        <v>200</v>
      </c>
      <c r="E359" s="2">
        <f t="shared" si="27"/>
        <v>198.64754219803339</v>
      </c>
      <c r="F359" s="2">
        <v>5</v>
      </c>
      <c r="G359" s="2">
        <f t="shared" si="28"/>
        <v>3.6475421980333866</v>
      </c>
      <c r="H359" s="2">
        <f t="shared" si="29"/>
        <v>0.30859908516884593</v>
      </c>
    </row>
    <row r="360" spans="1:8" x14ac:dyDescent="0.3">
      <c r="A360" s="2">
        <v>71520</v>
      </c>
      <c r="B360">
        <v>0.23071862469687149</v>
      </c>
      <c r="C360" s="15">
        <f t="shared" si="25"/>
        <v>0.2651938214906569</v>
      </c>
      <c r="D360" s="15">
        <f t="shared" si="26"/>
        <v>200</v>
      </c>
      <c r="E360" s="2">
        <f t="shared" si="27"/>
        <v>198.67403089254671</v>
      </c>
      <c r="F360" s="2">
        <v>5</v>
      </c>
      <c r="G360" s="2">
        <f t="shared" si="28"/>
        <v>3.6740308925467158</v>
      </c>
      <c r="H360" s="2">
        <f t="shared" si="29"/>
        <v>0.30149659666661693</v>
      </c>
    </row>
    <row r="361" spans="1:8" x14ac:dyDescent="0.3">
      <c r="A361" s="2">
        <v>71720</v>
      </c>
      <c r="B361">
        <v>0.23167696705851648</v>
      </c>
      <c r="C361" s="15">
        <f t="shared" si="25"/>
        <v>0.2662953644350764</v>
      </c>
      <c r="D361" s="15">
        <f t="shared" si="26"/>
        <v>200</v>
      </c>
      <c r="E361" s="2">
        <f t="shared" si="27"/>
        <v>198.66852317782462</v>
      </c>
      <c r="F361" s="2">
        <v>5</v>
      </c>
      <c r="G361" s="2">
        <f t="shared" si="28"/>
        <v>3.6685231778246181</v>
      </c>
      <c r="H361" s="2">
        <f t="shared" si="29"/>
        <v>0.30296909187664695</v>
      </c>
    </row>
    <row r="362" spans="1:8" x14ac:dyDescent="0.3">
      <c r="A362" s="2">
        <v>71920</v>
      </c>
      <c r="B362">
        <v>0.24396652466362148</v>
      </c>
      <c r="C362" s="15">
        <f t="shared" si="25"/>
        <v>0.28042129271680633</v>
      </c>
      <c r="D362" s="15">
        <f t="shared" si="26"/>
        <v>200</v>
      </c>
      <c r="E362" s="2">
        <f t="shared" si="27"/>
        <v>198.59789353641597</v>
      </c>
      <c r="F362" s="2">
        <v>5</v>
      </c>
      <c r="G362" s="2">
        <f t="shared" si="28"/>
        <v>3.5978935364159685</v>
      </c>
      <c r="H362" s="2">
        <f t="shared" si="29"/>
        <v>0.32205414544294453</v>
      </c>
    </row>
    <row r="363" spans="1:8" x14ac:dyDescent="0.3">
      <c r="A363" s="2">
        <v>72120</v>
      </c>
      <c r="B363">
        <v>0.21873940914761214</v>
      </c>
      <c r="C363" s="15">
        <f t="shared" si="25"/>
        <v>0.25142460821564616</v>
      </c>
      <c r="D363" s="15">
        <f t="shared" si="26"/>
        <v>200</v>
      </c>
      <c r="E363" s="2">
        <f t="shared" si="27"/>
        <v>198.74287695892176</v>
      </c>
      <c r="F363" s="2">
        <v>5</v>
      </c>
      <c r="G363" s="2">
        <f t="shared" si="28"/>
        <v>3.7428769589217694</v>
      </c>
      <c r="H363" s="2">
        <f t="shared" si="29"/>
        <v>0.28327790351173743</v>
      </c>
    </row>
    <row r="364" spans="1:8" x14ac:dyDescent="0.3">
      <c r="A364" s="2">
        <v>72320</v>
      </c>
      <c r="B364">
        <v>0.22209100755747568</v>
      </c>
      <c r="C364" s="15">
        <f t="shared" si="25"/>
        <v>0.25527702018100651</v>
      </c>
      <c r="D364" s="15">
        <f t="shared" si="26"/>
        <v>200</v>
      </c>
      <c r="E364" s="2">
        <f t="shared" si="27"/>
        <v>198.72361489909497</v>
      </c>
      <c r="F364" s="2">
        <v>5</v>
      </c>
      <c r="G364" s="2">
        <f t="shared" si="28"/>
        <v>3.7236148990949673</v>
      </c>
      <c r="H364" s="2">
        <f t="shared" si="29"/>
        <v>0.2883405918700101</v>
      </c>
    </row>
    <row r="365" spans="1:8" x14ac:dyDescent="0.3">
      <c r="A365" s="2">
        <v>72520</v>
      </c>
      <c r="B365">
        <v>0.22333628934595837</v>
      </c>
      <c r="C365" s="15">
        <f t="shared" si="25"/>
        <v>0.25670837855857281</v>
      </c>
      <c r="D365" s="15">
        <f t="shared" si="26"/>
        <v>200</v>
      </c>
      <c r="E365" s="2">
        <f t="shared" si="27"/>
        <v>198.71645810720713</v>
      </c>
      <c r="F365" s="2">
        <v>5</v>
      </c>
      <c r="G365" s="2">
        <f t="shared" si="28"/>
        <v>3.7164581072071359</v>
      </c>
      <c r="H365" s="2">
        <f t="shared" si="29"/>
        <v>0.29022842792700732</v>
      </c>
    </row>
    <row r="366" spans="1:8" x14ac:dyDescent="0.3">
      <c r="A366" s="2">
        <v>72720</v>
      </c>
      <c r="B366">
        <v>0.23471135117479366</v>
      </c>
      <c r="C366" s="15">
        <f t="shared" si="25"/>
        <v>0.26978316226987775</v>
      </c>
      <c r="D366" s="15">
        <f t="shared" si="26"/>
        <v>200</v>
      </c>
      <c r="E366" s="2">
        <f t="shared" si="27"/>
        <v>198.6510841886506</v>
      </c>
      <c r="F366" s="2">
        <v>5</v>
      </c>
      <c r="G366" s="2">
        <f t="shared" si="28"/>
        <v>3.6510841886506111</v>
      </c>
      <c r="H366" s="2">
        <f t="shared" si="29"/>
        <v>0.30764632444124795</v>
      </c>
    </row>
    <row r="367" spans="1:8" x14ac:dyDescent="0.3">
      <c r="A367" s="2">
        <v>72920</v>
      </c>
      <c r="B367">
        <v>0.23106127516227504</v>
      </c>
      <c r="C367" s="15">
        <f t="shared" si="25"/>
        <v>0.26558767260031613</v>
      </c>
      <c r="D367" s="15">
        <f t="shared" si="26"/>
        <v>200</v>
      </c>
      <c r="E367" s="2">
        <f t="shared" si="27"/>
        <v>198.67206163699842</v>
      </c>
      <c r="F367" s="2">
        <v>5</v>
      </c>
      <c r="G367" s="2">
        <f t="shared" si="28"/>
        <v>3.6720616369984196</v>
      </c>
      <c r="H367" s="2">
        <f t="shared" si="29"/>
        <v>0.30202282151320398</v>
      </c>
    </row>
    <row r="368" spans="1:8" x14ac:dyDescent="0.3">
      <c r="A368" s="2">
        <v>73120</v>
      </c>
      <c r="B368">
        <v>0.21582409922012288</v>
      </c>
      <c r="C368" s="15">
        <f t="shared" si="25"/>
        <v>0.24807367726450907</v>
      </c>
      <c r="D368" s="15">
        <f t="shared" si="26"/>
        <v>200</v>
      </c>
      <c r="E368" s="2">
        <f t="shared" si="27"/>
        <v>198.75963161367744</v>
      </c>
      <c r="F368" s="2">
        <v>5</v>
      </c>
      <c r="G368" s="2">
        <f t="shared" si="28"/>
        <v>3.7596316136774544</v>
      </c>
      <c r="H368" s="2">
        <f t="shared" si="29"/>
        <v>0.27889578167948409</v>
      </c>
    </row>
    <row r="369" spans="1:8" x14ac:dyDescent="0.3">
      <c r="A369" s="2">
        <v>73320</v>
      </c>
      <c r="B369">
        <v>0.24568265148470864</v>
      </c>
      <c r="C369" s="15">
        <f t="shared" si="25"/>
        <v>0.28239385228127428</v>
      </c>
      <c r="D369" s="15">
        <f t="shared" si="26"/>
        <v>200</v>
      </c>
      <c r="E369" s="2">
        <f t="shared" si="27"/>
        <v>198.58803073859363</v>
      </c>
      <c r="F369" s="2">
        <v>5</v>
      </c>
      <c r="G369" s="2">
        <f t="shared" si="28"/>
        <v>3.5880307385936288</v>
      </c>
      <c r="H369" s="2">
        <f t="shared" si="29"/>
        <v>0.32474951628168064</v>
      </c>
    </row>
    <row r="370" spans="1:8" x14ac:dyDescent="0.3">
      <c r="A370" s="2">
        <v>73520</v>
      </c>
      <c r="B370">
        <v>0.25114229336718258</v>
      </c>
      <c r="C370" s="15">
        <f t="shared" si="25"/>
        <v>0.28866930272089952</v>
      </c>
      <c r="D370" s="15">
        <f t="shared" si="26"/>
        <v>200</v>
      </c>
      <c r="E370" s="2">
        <f t="shared" si="27"/>
        <v>198.5566534863955</v>
      </c>
      <c r="F370" s="2">
        <v>5</v>
      </c>
      <c r="G370" s="2">
        <f t="shared" si="28"/>
        <v>3.5566534863955024</v>
      </c>
      <c r="H370" s="2">
        <f t="shared" si="29"/>
        <v>0.33337494243863136</v>
      </c>
    </row>
    <row r="371" spans="1:8" x14ac:dyDescent="0.3">
      <c r="A371" s="2">
        <v>73720</v>
      </c>
      <c r="B371">
        <v>0.22579712000607016</v>
      </c>
      <c r="C371" s="15">
        <f t="shared" si="25"/>
        <v>0.25953691954720709</v>
      </c>
      <c r="D371" s="15">
        <f t="shared" si="26"/>
        <v>200</v>
      </c>
      <c r="E371" s="2">
        <f t="shared" si="27"/>
        <v>198.70231540226396</v>
      </c>
      <c r="F371" s="2">
        <v>5</v>
      </c>
      <c r="G371" s="2">
        <f t="shared" si="28"/>
        <v>3.7023154022639648</v>
      </c>
      <c r="H371" s="2">
        <f t="shared" si="29"/>
        <v>0.29396993980572561</v>
      </c>
    </row>
    <row r="372" spans="1:8" x14ac:dyDescent="0.3">
      <c r="A372" s="2">
        <v>73920</v>
      </c>
      <c r="B372">
        <v>0.23588800165718879</v>
      </c>
      <c r="C372" s="15">
        <f t="shared" si="25"/>
        <v>0.27113563408872277</v>
      </c>
      <c r="D372" s="15">
        <f t="shared" si="26"/>
        <v>200</v>
      </c>
      <c r="E372" s="2">
        <f t="shared" si="27"/>
        <v>198.64432182955639</v>
      </c>
      <c r="F372" s="2">
        <v>5</v>
      </c>
      <c r="G372" s="2">
        <f t="shared" si="28"/>
        <v>3.6443218295563859</v>
      </c>
      <c r="H372" s="2">
        <f t="shared" si="29"/>
        <v>0.3094661507864726</v>
      </c>
    </row>
    <row r="373" spans="1:8" x14ac:dyDescent="0.3">
      <c r="A373" s="2">
        <v>74120</v>
      </c>
      <c r="B373">
        <v>0.22995539330053308</v>
      </c>
      <c r="C373" s="15">
        <f t="shared" si="25"/>
        <v>0.26431654402360122</v>
      </c>
      <c r="D373" s="15">
        <f t="shared" si="26"/>
        <v>200</v>
      </c>
      <c r="E373" s="2">
        <f t="shared" si="27"/>
        <v>198.67841727988198</v>
      </c>
      <c r="F373" s="2">
        <v>5</v>
      </c>
      <c r="G373" s="2">
        <f t="shared" si="28"/>
        <v>3.6784172798819936</v>
      </c>
      <c r="H373" s="2">
        <f t="shared" si="29"/>
        <v>0.3003254972378076</v>
      </c>
    </row>
    <row r="374" spans="1:8" x14ac:dyDescent="0.3">
      <c r="A374" s="2">
        <v>74320</v>
      </c>
      <c r="B374">
        <v>0.246338646785112</v>
      </c>
      <c r="C374" s="15">
        <f t="shared" si="25"/>
        <v>0.28314786986794482</v>
      </c>
      <c r="D374" s="15">
        <f t="shared" si="26"/>
        <v>200</v>
      </c>
      <c r="E374" s="2">
        <f t="shared" si="27"/>
        <v>198.58426065066027</v>
      </c>
      <c r="F374" s="2">
        <v>5</v>
      </c>
      <c r="G374" s="2">
        <f t="shared" si="28"/>
        <v>3.5842606506602759</v>
      </c>
      <c r="H374" s="2">
        <f t="shared" si="29"/>
        <v>0.32578182419236384</v>
      </c>
    </row>
    <row r="375" spans="1:8" x14ac:dyDescent="0.3">
      <c r="A375" s="2">
        <v>74520</v>
      </c>
      <c r="B375">
        <v>0.25102254212970843</v>
      </c>
      <c r="C375" s="15">
        <f t="shared" si="25"/>
        <v>0.28853165762035449</v>
      </c>
      <c r="D375" s="15">
        <f t="shared" si="26"/>
        <v>200</v>
      </c>
      <c r="E375" s="2">
        <f t="shared" si="27"/>
        <v>198.55734171189823</v>
      </c>
      <c r="F375" s="2">
        <v>5</v>
      </c>
      <c r="G375" s="2">
        <f t="shared" si="28"/>
        <v>3.5573417118982276</v>
      </c>
      <c r="H375" s="2">
        <f t="shared" si="29"/>
        <v>0.33318492362372315</v>
      </c>
    </row>
    <row r="376" spans="1:8" x14ac:dyDescent="0.3">
      <c r="A376" s="2">
        <v>74720</v>
      </c>
      <c r="B376">
        <v>0.24602281227085337</v>
      </c>
      <c r="C376" s="15">
        <f t="shared" si="25"/>
        <v>0.28278484169063606</v>
      </c>
      <c r="D376" s="15">
        <f t="shared" si="26"/>
        <v>200</v>
      </c>
      <c r="E376" s="2">
        <f t="shared" si="27"/>
        <v>198.58607579154682</v>
      </c>
      <c r="F376" s="2">
        <v>5</v>
      </c>
      <c r="G376" s="2">
        <f t="shared" si="28"/>
        <v>3.5860757915468198</v>
      </c>
      <c r="H376" s="2">
        <f t="shared" si="29"/>
        <v>0.32528467285387946</v>
      </c>
    </row>
    <row r="377" spans="1:8" x14ac:dyDescent="0.3">
      <c r="A377" s="2">
        <v>74920</v>
      </c>
      <c r="B377">
        <v>0.26009246532550295</v>
      </c>
      <c r="C377" s="15">
        <f t="shared" si="25"/>
        <v>0.29895685669598043</v>
      </c>
      <c r="D377" s="15">
        <f t="shared" si="26"/>
        <v>200</v>
      </c>
      <c r="E377" s="2">
        <f t="shared" si="27"/>
        <v>198.5052157165201</v>
      </c>
      <c r="F377" s="2">
        <v>5</v>
      </c>
      <c r="G377" s="2">
        <f t="shared" si="28"/>
        <v>3.5052157165200981</v>
      </c>
      <c r="H377" s="2">
        <f t="shared" si="29"/>
        <v>0.34768385735587015</v>
      </c>
    </row>
    <row r="378" spans="1:8" x14ac:dyDescent="0.3">
      <c r="A378" s="2">
        <v>75120</v>
      </c>
      <c r="B378">
        <v>0.24030935770400869</v>
      </c>
      <c r="C378" s="15">
        <f t="shared" si="25"/>
        <v>0.27621765253334329</v>
      </c>
      <c r="D378" s="15">
        <f t="shared" si="26"/>
        <v>200</v>
      </c>
      <c r="E378" s="2">
        <f t="shared" si="27"/>
        <v>198.61891173733329</v>
      </c>
      <c r="F378" s="2">
        <v>5</v>
      </c>
      <c r="G378" s="2">
        <f t="shared" si="28"/>
        <v>3.6189117373332835</v>
      </c>
      <c r="H378" s="2">
        <f t="shared" si="29"/>
        <v>0.3163351626321515</v>
      </c>
    </row>
    <row r="379" spans="1:8" x14ac:dyDescent="0.3">
      <c r="A379" s="2">
        <v>75320</v>
      </c>
      <c r="B379">
        <v>0.23431664881452102</v>
      </c>
      <c r="C379" s="15">
        <f t="shared" si="25"/>
        <v>0.26932948139600116</v>
      </c>
      <c r="D379" s="15">
        <f t="shared" si="26"/>
        <v>200</v>
      </c>
      <c r="E379" s="2">
        <f t="shared" si="27"/>
        <v>198.65335259302</v>
      </c>
      <c r="F379" s="2">
        <v>5</v>
      </c>
      <c r="G379" s="2">
        <f t="shared" si="28"/>
        <v>3.6533525930199939</v>
      </c>
      <c r="H379" s="2">
        <f t="shared" si="29"/>
        <v>0.30703664023842026</v>
      </c>
    </row>
    <row r="380" spans="1:8" x14ac:dyDescent="0.3">
      <c r="A380" s="2">
        <v>75520</v>
      </c>
      <c r="B380">
        <v>0.22461833465044367</v>
      </c>
      <c r="C380" s="15">
        <f t="shared" si="25"/>
        <v>0.2581819938510847</v>
      </c>
      <c r="D380" s="15">
        <f t="shared" si="26"/>
        <v>200</v>
      </c>
      <c r="E380" s="2">
        <f t="shared" si="27"/>
        <v>198.70909003074456</v>
      </c>
      <c r="F380" s="2">
        <v>5</v>
      </c>
      <c r="G380" s="2">
        <f t="shared" si="28"/>
        <v>3.7090900307445764</v>
      </c>
      <c r="H380" s="2">
        <f t="shared" si="29"/>
        <v>0.29217587010734658</v>
      </c>
    </row>
    <row r="381" spans="1:8" x14ac:dyDescent="0.3">
      <c r="A381" s="2">
        <v>75720</v>
      </c>
      <c r="B381">
        <v>0.26574487838088756</v>
      </c>
      <c r="C381" s="15">
        <f t="shared" si="25"/>
        <v>0.30545388319642247</v>
      </c>
      <c r="D381" s="15">
        <f t="shared" si="26"/>
        <v>200</v>
      </c>
      <c r="E381" s="2">
        <f t="shared" si="27"/>
        <v>198.47273058401788</v>
      </c>
      <c r="F381" s="2">
        <v>5</v>
      </c>
      <c r="G381" s="2">
        <f t="shared" si="28"/>
        <v>3.4727305840178877</v>
      </c>
      <c r="H381" s="2">
        <f t="shared" si="29"/>
        <v>0.35683106283897009</v>
      </c>
    </row>
    <row r="382" spans="1:8" x14ac:dyDescent="0.3">
      <c r="A382" s="2">
        <v>75920</v>
      </c>
      <c r="B382">
        <v>0.25771228717324873</v>
      </c>
      <c r="C382" s="15">
        <f t="shared" si="25"/>
        <v>0.29622101973936638</v>
      </c>
      <c r="D382" s="15">
        <f t="shared" si="26"/>
        <v>200</v>
      </c>
      <c r="E382" s="2">
        <f t="shared" si="27"/>
        <v>198.51889490130316</v>
      </c>
      <c r="F382" s="2">
        <v>5</v>
      </c>
      <c r="G382" s="2">
        <f t="shared" si="28"/>
        <v>3.5188949013031681</v>
      </c>
      <c r="H382" s="2">
        <f t="shared" si="29"/>
        <v>0.34385783807839965</v>
      </c>
    </row>
    <row r="383" spans="1:8" x14ac:dyDescent="0.3">
      <c r="A383" s="2">
        <v>76120</v>
      </c>
      <c r="B383">
        <v>0.26193382844725349</v>
      </c>
      <c r="C383" s="15">
        <f t="shared" si="25"/>
        <v>0.30107336603132584</v>
      </c>
      <c r="D383" s="15">
        <f t="shared" si="26"/>
        <v>200</v>
      </c>
      <c r="E383" s="2">
        <f t="shared" si="27"/>
        <v>198.49463316984338</v>
      </c>
      <c r="F383" s="2">
        <v>5</v>
      </c>
      <c r="G383" s="2">
        <f t="shared" si="28"/>
        <v>3.4946331698433708</v>
      </c>
      <c r="H383" s="2">
        <f t="shared" si="29"/>
        <v>0.3506541970998</v>
      </c>
    </row>
    <row r="384" spans="1:8" x14ac:dyDescent="0.3">
      <c r="A384" s="2">
        <v>76320</v>
      </c>
      <c r="B384">
        <v>0.23413216547157292</v>
      </c>
      <c r="C384" s="15">
        <f t="shared" si="25"/>
        <v>0.26911743157652063</v>
      </c>
      <c r="D384" s="15">
        <f t="shared" si="26"/>
        <v>200</v>
      </c>
      <c r="E384" s="2">
        <f t="shared" si="27"/>
        <v>198.65441284211741</v>
      </c>
      <c r="F384" s="2">
        <v>5</v>
      </c>
      <c r="G384" s="2">
        <f t="shared" si="28"/>
        <v>3.6544128421173969</v>
      </c>
      <c r="H384" s="2">
        <f t="shared" si="29"/>
        <v>0.30675180687066739</v>
      </c>
    </row>
    <row r="385" spans="1:8" x14ac:dyDescent="0.3">
      <c r="A385" s="2">
        <v>76520</v>
      </c>
      <c r="B385">
        <v>0.23075403326844121</v>
      </c>
      <c r="C385" s="15">
        <f t="shared" si="25"/>
        <v>0.26523452099820827</v>
      </c>
      <c r="D385" s="15">
        <f t="shared" si="26"/>
        <v>200</v>
      </c>
      <c r="E385" s="2">
        <f t="shared" si="27"/>
        <v>198.67382739500897</v>
      </c>
      <c r="F385" s="2">
        <v>5</v>
      </c>
      <c r="G385" s="2">
        <f t="shared" si="28"/>
        <v>3.6738273950089586</v>
      </c>
      <c r="H385" s="2">
        <f t="shared" si="29"/>
        <v>0.30155096200722198</v>
      </c>
    </row>
    <row r="386" spans="1:8" x14ac:dyDescent="0.3">
      <c r="A386" s="2">
        <v>76720</v>
      </c>
      <c r="B386">
        <v>0.24493786902781639</v>
      </c>
      <c r="C386" s="15">
        <f t="shared" si="25"/>
        <v>0.28153778049174299</v>
      </c>
      <c r="D386" s="15">
        <f t="shared" si="26"/>
        <v>200</v>
      </c>
      <c r="E386" s="2">
        <f t="shared" si="27"/>
        <v>198.59231109754128</v>
      </c>
      <c r="F386" s="2">
        <v>5</v>
      </c>
      <c r="G386" s="2">
        <f t="shared" si="28"/>
        <v>3.5923110975412849</v>
      </c>
      <c r="H386" s="2">
        <f t="shared" si="29"/>
        <v>0.3235788260901668</v>
      </c>
    </row>
    <row r="387" spans="1:8" x14ac:dyDescent="0.3">
      <c r="A387" s="2">
        <v>76920</v>
      </c>
      <c r="B387">
        <v>0.26704033507400937</v>
      </c>
      <c r="C387" s="15">
        <f t="shared" ref="C387:C450" si="30">B387/$J$27</f>
        <v>0.30694291387817169</v>
      </c>
      <c r="D387" s="15">
        <f t="shared" ref="D387:D450" si="31">$J$28</f>
        <v>200</v>
      </c>
      <c r="E387" s="2">
        <f t="shared" si="27"/>
        <v>198.46528543060913</v>
      </c>
      <c r="F387" s="2">
        <v>5</v>
      </c>
      <c r="G387" s="2">
        <f t="shared" si="28"/>
        <v>3.4652854306091418</v>
      </c>
      <c r="H387" s="2">
        <f t="shared" si="29"/>
        <v>0.35893974163329939</v>
      </c>
    </row>
    <row r="388" spans="1:8" x14ac:dyDescent="0.3">
      <c r="A388" s="2">
        <v>77120</v>
      </c>
      <c r="B388">
        <v>0.24117688783659172</v>
      </c>
      <c r="C388" s="15">
        <f t="shared" si="30"/>
        <v>0.27721481360527783</v>
      </c>
      <c r="D388" s="15">
        <f t="shared" si="31"/>
        <v>200</v>
      </c>
      <c r="E388" s="2">
        <f t="shared" ref="E388:E451" si="32">D388-(F388*C388)</f>
        <v>198.6139259319736</v>
      </c>
      <c r="F388" s="2">
        <v>5</v>
      </c>
      <c r="G388" s="2">
        <f t="shared" ref="G388:G451" si="33">F388-(F388*C388)</f>
        <v>3.6139259319736108</v>
      </c>
      <c r="H388" s="2">
        <f t="shared" ref="H388:H451" si="34">LN((F388*E388)/(D388*G388))</f>
        <v>0.31768871833215306</v>
      </c>
    </row>
    <row r="389" spans="1:8" x14ac:dyDescent="0.3">
      <c r="A389" s="2">
        <v>77320</v>
      </c>
      <c r="B389">
        <v>0.25092094903919993</v>
      </c>
      <c r="C389" s="15">
        <f t="shared" si="30"/>
        <v>0.28841488395310338</v>
      </c>
      <c r="D389" s="15">
        <f t="shared" si="31"/>
        <v>200</v>
      </c>
      <c r="E389" s="2">
        <f t="shared" si="32"/>
        <v>198.5579255802345</v>
      </c>
      <c r="F389" s="2">
        <v>5</v>
      </c>
      <c r="G389" s="2">
        <f t="shared" si="33"/>
        <v>3.5579255802344831</v>
      </c>
      <c r="H389" s="2">
        <f t="shared" si="34"/>
        <v>0.33302374712254051</v>
      </c>
    </row>
    <row r="390" spans="1:8" x14ac:dyDescent="0.3">
      <c r="A390" s="2">
        <v>77520</v>
      </c>
      <c r="B390">
        <v>0.23573228896988899</v>
      </c>
      <c r="C390" s="15">
        <f t="shared" si="30"/>
        <v>0.27095665398837815</v>
      </c>
      <c r="D390" s="15">
        <f t="shared" si="31"/>
        <v>200</v>
      </c>
      <c r="E390" s="2">
        <f t="shared" si="32"/>
        <v>198.64521673005811</v>
      </c>
      <c r="F390" s="2">
        <v>5</v>
      </c>
      <c r="G390" s="2">
        <f t="shared" si="33"/>
        <v>3.6452167300581095</v>
      </c>
      <c r="H390" s="2">
        <f t="shared" si="34"/>
        <v>0.30922512573208416</v>
      </c>
    </row>
    <row r="391" spans="1:8" x14ac:dyDescent="0.3">
      <c r="A391" s="2">
        <v>77720</v>
      </c>
      <c r="B391">
        <v>0.25359934134380185</v>
      </c>
      <c r="C391" s="15">
        <f t="shared" si="30"/>
        <v>0.29149349579747341</v>
      </c>
      <c r="D391" s="15">
        <f t="shared" si="31"/>
        <v>200</v>
      </c>
      <c r="E391" s="2">
        <f t="shared" si="32"/>
        <v>198.54253252101265</v>
      </c>
      <c r="F391" s="2">
        <v>5</v>
      </c>
      <c r="G391" s="2">
        <f t="shared" si="33"/>
        <v>3.5425325210126331</v>
      </c>
      <c r="H391" s="2">
        <f t="shared" si="34"/>
        <v>0.33728201990404866</v>
      </c>
    </row>
    <row r="392" spans="1:8" x14ac:dyDescent="0.3">
      <c r="A392" s="2">
        <v>77920</v>
      </c>
      <c r="B392">
        <v>0.24856640601321453</v>
      </c>
      <c r="C392" s="15">
        <f t="shared" si="30"/>
        <v>0.28570851265886726</v>
      </c>
      <c r="D392" s="15">
        <f t="shared" si="31"/>
        <v>200</v>
      </c>
      <c r="E392" s="2">
        <f t="shared" si="32"/>
        <v>198.57145743670566</v>
      </c>
      <c r="F392" s="2">
        <v>5</v>
      </c>
      <c r="G392" s="2">
        <f t="shared" si="33"/>
        <v>3.5714574367056637</v>
      </c>
      <c r="H392" s="2">
        <f t="shared" si="34"/>
        <v>0.3292958102623702</v>
      </c>
    </row>
    <row r="393" spans="1:8" x14ac:dyDescent="0.3">
      <c r="A393" s="2">
        <v>78120</v>
      </c>
      <c r="B393">
        <v>0.23143209929007694</v>
      </c>
      <c r="C393" s="15">
        <f t="shared" si="30"/>
        <v>0.26601390722997348</v>
      </c>
      <c r="D393" s="15">
        <f t="shared" si="31"/>
        <v>200</v>
      </c>
      <c r="E393" s="2">
        <f t="shared" si="32"/>
        <v>198.66993046385014</v>
      </c>
      <c r="F393" s="2">
        <v>5</v>
      </c>
      <c r="G393" s="2">
        <f t="shared" si="33"/>
        <v>3.6699304638501324</v>
      </c>
      <c r="H393" s="2">
        <f t="shared" si="34"/>
        <v>0.30259263795049157</v>
      </c>
    </row>
    <row r="394" spans="1:8" x14ac:dyDescent="0.3">
      <c r="A394" s="2">
        <v>78320</v>
      </c>
      <c r="B394">
        <v>0.27078334146275701</v>
      </c>
      <c r="C394" s="15">
        <f t="shared" si="30"/>
        <v>0.31124522007213451</v>
      </c>
      <c r="D394" s="15">
        <f t="shared" si="31"/>
        <v>200</v>
      </c>
      <c r="E394" s="2">
        <f t="shared" si="32"/>
        <v>198.44377389963933</v>
      </c>
      <c r="F394" s="2">
        <v>5</v>
      </c>
      <c r="G394" s="2">
        <f t="shared" si="33"/>
        <v>3.4437738996393277</v>
      </c>
      <c r="H394" s="2">
        <f t="shared" si="34"/>
        <v>0.36505841707623649</v>
      </c>
    </row>
    <row r="395" spans="1:8" x14ac:dyDescent="0.3">
      <c r="A395" s="2">
        <v>78520</v>
      </c>
      <c r="B395">
        <v>0.2333372652459913</v>
      </c>
      <c r="C395" s="15">
        <f t="shared" si="30"/>
        <v>0.26820375315631184</v>
      </c>
      <c r="D395" s="15">
        <f t="shared" si="31"/>
        <v>200</v>
      </c>
      <c r="E395" s="2">
        <f t="shared" si="32"/>
        <v>198.65898123421843</v>
      </c>
      <c r="F395" s="2">
        <v>5</v>
      </c>
      <c r="G395" s="2">
        <f t="shared" si="33"/>
        <v>3.6589812342184409</v>
      </c>
      <c r="H395" s="2">
        <f t="shared" si="34"/>
        <v>0.30552548111243577</v>
      </c>
    </row>
    <row r="396" spans="1:8" x14ac:dyDescent="0.3">
      <c r="A396" s="2">
        <v>78720</v>
      </c>
      <c r="B396">
        <v>0.24853204045152916</v>
      </c>
      <c r="C396" s="15">
        <f t="shared" si="30"/>
        <v>0.2856690120132519</v>
      </c>
      <c r="D396" s="15">
        <f t="shared" si="31"/>
        <v>200</v>
      </c>
      <c r="E396" s="2">
        <f t="shared" si="32"/>
        <v>198.57165493993375</v>
      </c>
      <c r="F396" s="2">
        <v>5</v>
      </c>
      <c r="G396" s="2">
        <f t="shared" si="33"/>
        <v>3.5716549399337403</v>
      </c>
      <c r="H396" s="2">
        <f t="shared" si="34"/>
        <v>0.32924150595441026</v>
      </c>
    </row>
    <row r="397" spans="1:8" x14ac:dyDescent="0.3">
      <c r="A397" s="2">
        <v>78920</v>
      </c>
      <c r="B397">
        <v>0.23384157322256102</v>
      </c>
      <c r="C397" s="15">
        <f t="shared" si="30"/>
        <v>0.26878341749719659</v>
      </c>
      <c r="D397" s="15">
        <f t="shared" si="31"/>
        <v>200</v>
      </c>
      <c r="E397" s="2">
        <f t="shared" si="32"/>
        <v>198.65608291251402</v>
      </c>
      <c r="F397" s="2">
        <v>5</v>
      </c>
      <c r="G397" s="2">
        <f t="shared" si="33"/>
        <v>3.6560829125140168</v>
      </c>
      <c r="H397" s="2">
        <f t="shared" si="34"/>
        <v>0.30630331712157244</v>
      </c>
    </row>
    <row r="398" spans="1:8" x14ac:dyDescent="0.3">
      <c r="A398" s="2">
        <v>79120</v>
      </c>
      <c r="B398">
        <v>0.25008131028490155</v>
      </c>
      <c r="C398" s="15">
        <f t="shared" si="30"/>
        <v>0.28744978193666842</v>
      </c>
      <c r="D398" s="15">
        <f t="shared" si="31"/>
        <v>200</v>
      </c>
      <c r="E398" s="2">
        <f t="shared" si="32"/>
        <v>198.56275109031665</v>
      </c>
      <c r="F398" s="2">
        <v>5</v>
      </c>
      <c r="G398" s="2">
        <f t="shared" si="33"/>
        <v>3.5627510903166577</v>
      </c>
      <c r="H398" s="2">
        <f t="shared" si="34"/>
        <v>0.33169269785200661</v>
      </c>
    </row>
    <row r="399" spans="1:8" x14ac:dyDescent="0.3">
      <c r="A399" s="2">
        <v>79320</v>
      </c>
      <c r="B399">
        <v>0.25907829624749329</v>
      </c>
      <c r="C399" s="15">
        <f t="shared" si="30"/>
        <v>0.29779114511206123</v>
      </c>
      <c r="D399" s="15">
        <f t="shared" si="31"/>
        <v>200</v>
      </c>
      <c r="E399" s="2">
        <f t="shared" si="32"/>
        <v>198.51104427443968</v>
      </c>
      <c r="F399" s="2">
        <v>5</v>
      </c>
      <c r="G399" s="2">
        <f t="shared" si="33"/>
        <v>3.5110442744396941</v>
      </c>
      <c r="H399" s="2">
        <f t="shared" si="34"/>
        <v>0.34605177581308239</v>
      </c>
    </row>
    <row r="400" spans="1:8" x14ac:dyDescent="0.3">
      <c r="A400" s="2">
        <v>79520</v>
      </c>
      <c r="B400">
        <v>0.22604345374491622</v>
      </c>
      <c r="C400" s="15">
        <f t="shared" si="30"/>
        <v>0.25982006177576578</v>
      </c>
      <c r="D400" s="15">
        <f t="shared" si="31"/>
        <v>200</v>
      </c>
      <c r="E400" s="2">
        <f t="shared" si="32"/>
        <v>198.70089969112118</v>
      </c>
      <c r="F400" s="2">
        <v>5</v>
      </c>
      <c r="G400" s="2">
        <f t="shared" si="33"/>
        <v>3.7008996911211711</v>
      </c>
      <c r="H400" s="2">
        <f t="shared" si="34"/>
        <v>0.29434527346634071</v>
      </c>
    </row>
    <row r="401" spans="1:8" x14ac:dyDescent="0.3">
      <c r="A401" s="2">
        <v>79720</v>
      </c>
      <c r="B401">
        <v>0.24196182765730087</v>
      </c>
      <c r="C401" s="15">
        <f t="shared" si="30"/>
        <v>0.27811704328425385</v>
      </c>
      <c r="D401" s="15">
        <f t="shared" si="31"/>
        <v>200</v>
      </c>
      <c r="E401" s="2">
        <f t="shared" si="32"/>
        <v>198.60941478357873</v>
      </c>
      <c r="F401" s="2">
        <v>5</v>
      </c>
      <c r="G401" s="2">
        <f t="shared" si="33"/>
        <v>3.6094147835787309</v>
      </c>
      <c r="H401" s="2">
        <f t="shared" si="34"/>
        <v>0.31891505274013154</v>
      </c>
    </row>
    <row r="402" spans="1:8" x14ac:dyDescent="0.3">
      <c r="A402" s="2">
        <v>79920</v>
      </c>
      <c r="B402">
        <v>0.27904136546581887</v>
      </c>
      <c r="C402" s="15">
        <f t="shared" si="30"/>
        <v>0.32073720168484926</v>
      </c>
      <c r="D402" s="15">
        <f t="shared" si="31"/>
        <v>200</v>
      </c>
      <c r="E402" s="2">
        <f t="shared" si="32"/>
        <v>198.39631399157577</v>
      </c>
      <c r="F402" s="2">
        <v>5</v>
      </c>
      <c r="G402" s="2">
        <f t="shared" si="33"/>
        <v>3.3963139915757536</v>
      </c>
      <c r="H402" s="2">
        <f t="shared" si="34"/>
        <v>0.37869643847871626</v>
      </c>
    </row>
    <row r="403" spans="1:8" x14ac:dyDescent="0.3">
      <c r="A403" s="2">
        <v>80120</v>
      </c>
      <c r="B403">
        <v>0.25788842579609517</v>
      </c>
      <c r="C403" s="15">
        <f t="shared" si="30"/>
        <v>0.29642347792654616</v>
      </c>
      <c r="D403" s="15">
        <f t="shared" si="31"/>
        <v>200</v>
      </c>
      <c r="E403" s="2">
        <f t="shared" si="32"/>
        <v>198.51788261036728</v>
      </c>
      <c r="F403" s="2">
        <v>5</v>
      </c>
      <c r="G403" s="2">
        <f t="shared" si="33"/>
        <v>3.5178826103672689</v>
      </c>
      <c r="H403" s="2">
        <f t="shared" si="34"/>
        <v>0.34414045320088088</v>
      </c>
    </row>
    <row r="404" spans="1:8" x14ac:dyDescent="0.3">
      <c r="A404" s="2">
        <v>80320</v>
      </c>
      <c r="B404">
        <v>0.23905799034706895</v>
      </c>
      <c r="C404" s="15">
        <f t="shared" si="30"/>
        <v>0.27477929924950456</v>
      </c>
      <c r="D404" s="15">
        <f t="shared" si="31"/>
        <v>200</v>
      </c>
      <c r="E404" s="2">
        <f t="shared" si="32"/>
        <v>198.62610350375249</v>
      </c>
      <c r="F404" s="2">
        <v>5</v>
      </c>
      <c r="G404" s="2">
        <f t="shared" si="33"/>
        <v>3.6261035037524771</v>
      </c>
      <c r="H404" s="2">
        <f t="shared" si="34"/>
        <v>0.31438606963169424</v>
      </c>
    </row>
    <row r="405" spans="1:8" x14ac:dyDescent="0.3">
      <c r="A405" s="2">
        <v>80520</v>
      </c>
      <c r="B405">
        <v>0.2776661343815256</v>
      </c>
      <c r="C405" s="15">
        <f t="shared" si="30"/>
        <v>0.31915647630060412</v>
      </c>
      <c r="D405" s="15">
        <f t="shared" si="31"/>
        <v>200</v>
      </c>
      <c r="E405" s="2">
        <f t="shared" si="32"/>
        <v>198.40421761849697</v>
      </c>
      <c r="F405" s="2">
        <v>5</v>
      </c>
      <c r="G405" s="2">
        <f t="shared" si="33"/>
        <v>3.4042176184969795</v>
      </c>
      <c r="H405" s="2">
        <f t="shared" si="34"/>
        <v>0.37641185977269898</v>
      </c>
    </row>
    <row r="406" spans="1:8" x14ac:dyDescent="0.3">
      <c r="A406" s="2">
        <v>80720</v>
      </c>
      <c r="B406">
        <v>0.27082102480398146</v>
      </c>
      <c r="C406" s="15">
        <f t="shared" si="30"/>
        <v>0.31128853425744996</v>
      </c>
      <c r="D406" s="15">
        <f t="shared" si="31"/>
        <v>200</v>
      </c>
      <c r="E406" s="2">
        <f t="shared" si="32"/>
        <v>198.44355732871276</v>
      </c>
      <c r="F406" s="2">
        <v>5</v>
      </c>
      <c r="G406" s="2">
        <f t="shared" si="33"/>
        <v>3.4435573287127501</v>
      </c>
      <c r="H406" s="2">
        <f t="shared" si="34"/>
        <v>0.36512021537952138</v>
      </c>
    </row>
    <row r="407" spans="1:8" x14ac:dyDescent="0.3">
      <c r="A407" s="2">
        <v>80920</v>
      </c>
      <c r="B407">
        <v>0.25214591229283784</v>
      </c>
      <c r="C407" s="15">
        <f t="shared" si="30"/>
        <v>0.28982288769291703</v>
      </c>
      <c r="D407" s="15">
        <f t="shared" si="31"/>
        <v>200</v>
      </c>
      <c r="E407" s="2">
        <f t="shared" si="32"/>
        <v>198.55088556153541</v>
      </c>
      <c r="F407" s="2">
        <v>5</v>
      </c>
      <c r="G407" s="2">
        <f t="shared" si="33"/>
        <v>3.5508855615354147</v>
      </c>
      <c r="H407" s="2">
        <f t="shared" si="34"/>
        <v>0.3349689372645987</v>
      </c>
    </row>
    <row r="408" spans="1:8" x14ac:dyDescent="0.3">
      <c r="A408" s="2">
        <v>81120</v>
      </c>
      <c r="B408">
        <v>0.26283701429106915</v>
      </c>
      <c r="C408" s="15">
        <f t="shared" si="30"/>
        <v>0.30211151067938985</v>
      </c>
      <c r="D408" s="15">
        <f t="shared" si="31"/>
        <v>200</v>
      </c>
      <c r="E408" s="2">
        <f t="shared" si="32"/>
        <v>198.48944244660305</v>
      </c>
      <c r="F408" s="2">
        <v>5</v>
      </c>
      <c r="G408" s="2">
        <f t="shared" si="33"/>
        <v>3.4894424466030509</v>
      </c>
      <c r="H408" s="2">
        <f t="shared" si="34"/>
        <v>0.35211449190043015</v>
      </c>
    </row>
    <row r="409" spans="1:8" x14ac:dyDescent="0.3">
      <c r="A409" s="2">
        <v>81320</v>
      </c>
      <c r="B409">
        <v>0.23047190257804176</v>
      </c>
      <c r="C409" s="15">
        <f t="shared" si="30"/>
        <v>0.26491023284832388</v>
      </c>
      <c r="D409" s="15">
        <f t="shared" si="31"/>
        <v>200</v>
      </c>
      <c r="E409" s="2">
        <f t="shared" si="32"/>
        <v>198.67544883575837</v>
      </c>
      <c r="F409" s="2">
        <v>5</v>
      </c>
      <c r="G409" s="2">
        <f t="shared" si="33"/>
        <v>3.6754488357583806</v>
      </c>
      <c r="H409" s="2">
        <f t="shared" si="34"/>
        <v>0.30111787146896279</v>
      </c>
    </row>
    <row r="410" spans="1:8" x14ac:dyDescent="0.3">
      <c r="A410" s="2">
        <v>81520</v>
      </c>
      <c r="B410">
        <v>0.26210263843466308</v>
      </c>
      <c r="C410" s="15">
        <f t="shared" si="30"/>
        <v>0.30126740049961276</v>
      </c>
      <c r="D410" s="15">
        <f t="shared" si="31"/>
        <v>200</v>
      </c>
      <c r="E410" s="2">
        <f t="shared" si="32"/>
        <v>198.49366299750193</v>
      </c>
      <c r="F410" s="2">
        <v>5</v>
      </c>
      <c r="G410" s="2">
        <f t="shared" si="33"/>
        <v>3.4936629975019362</v>
      </c>
      <c r="H410" s="2">
        <f t="shared" si="34"/>
        <v>0.35092696577170185</v>
      </c>
    </row>
    <row r="411" spans="1:8" x14ac:dyDescent="0.3">
      <c r="A411" s="2">
        <v>81720</v>
      </c>
      <c r="B411">
        <v>0.27092079757648962</v>
      </c>
      <c r="C411" s="15">
        <f t="shared" si="30"/>
        <v>0.31140321560516049</v>
      </c>
      <c r="D411" s="15">
        <f t="shared" si="31"/>
        <v>200</v>
      </c>
      <c r="E411" s="2">
        <f t="shared" si="32"/>
        <v>198.44298392197419</v>
      </c>
      <c r="F411" s="2">
        <v>5</v>
      </c>
      <c r="G411" s="2">
        <f t="shared" si="33"/>
        <v>3.4429839219741973</v>
      </c>
      <c r="H411" s="2">
        <f t="shared" si="34"/>
        <v>0.3652838555302827</v>
      </c>
    </row>
    <row r="412" spans="1:8" x14ac:dyDescent="0.3">
      <c r="A412" s="2">
        <v>81920</v>
      </c>
      <c r="B412">
        <v>0.25873606478935607</v>
      </c>
      <c r="C412" s="15">
        <f t="shared" si="30"/>
        <v>0.29739777561994951</v>
      </c>
      <c r="D412" s="15">
        <f t="shared" si="31"/>
        <v>200</v>
      </c>
      <c r="E412" s="2">
        <f t="shared" si="32"/>
        <v>198.51301112190026</v>
      </c>
      <c r="F412" s="2">
        <v>5</v>
      </c>
      <c r="G412" s="2">
        <f t="shared" si="33"/>
        <v>3.5130111219002522</v>
      </c>
      <c r="H412" s="2">
        <f t="shared" si="34"/>
        <v>0.34550165187347875</v>
      </c>
    </row>
    <row r="413" spans="1:8" x14ac:dyDescent="0.3">
      <c r="A413" s="2">
        <v>82120</v>
      </c>
      <c r="B413">
        <v>0.24019769989309631</v>
      </c>
      <c r="C413" s="15">
        <f t="shared" si="30"/>
        <v>0.27608931022194977</v>
      </c>
      <c r="D413" s="15">
        <f t="shared" si="31"/>
        <v>200</v>
      </c>
      <c r="E413" s="2">
        <f t="shared" si="32"/>
        <v>198.61955344889026</v>
      </c>
      <c r="F413" s="2">
        <v>5</v>
      </c>
      <c r="G413" s="2">
        <f t="shared" si="33"/>
        <v>3.619553448890251</v>
      </c>
      <c r="H413" s="2">
        <f t="shared" si="34"/>
        <v>0.31616108752167715</v>
      </c>
    </row>
    <row r="414" spans="1:8" x14ac:dyDescent="0.3">
      <c r="A414" s="2">
        <v>82320</v>
      </c>
      <c r="B414">
        <v>0.23584549726342197</v>
      </c>
      <c r="C414" s="15">
        <f t="shared" si="30"/>
        <v>0.27108677846370344</v>
      </c>
      <c r="D414" s="15">
        <f t="shared" si="31"/>
        <v>200</v>
      </c>
      <c r="E414" s="2">
        <f t="shared" si="32"/>
        <v>198.64456610768147</v>
      </c>
      <c r="F414" s="2">
        <v>5</v>
      </c>
      <c r="G414" s="2">
        <f t="shared" si="33"/>
        <v>3.6445661076814826</v>
      </c>
      <c r="H414" s="2">
        <f t="shared" si="34"/>
        <v>0.30940035296880497</v>
      </c>
    </row>
    <row r="415" spans="1:8" x14ac:dyDescent="0.3">
      <c r="A415" s="2">
        <v>82520</v>
      </c>
      <c r="B415">
        <v>0.27339850275630095</v>
      </c>
      <c r="C415" s="15">
        <f t="shared" si="30"/>
        <v>0.31425115259344938</v>
      </c>
      <c r="D415" s="15">
        <f t="shared" si="31"/>
        <v>200</v>
      </c>
      <c r="E415" s="2">
        <f t="shared" si="32"/>
        <v>198.42874423703276</v>
      </c>
      <c r="F415" s="2">
        <v>5</v>
      </c>
      <c r="G415" s="2">
        <f t="shared" si="33"/>
        <v>3.428744237032753</v>
      </c>
      <c r="H415" s="2">
        <f t="shared" si="34"/>
        <v>0.36935652797933249</v>
      </c>
    </row>
    <row r="416" spans="1:8" x14ac:dyDescent="0.3">
      <c r="A416" s="2">
        <v>82720</v>
      </c>
      <c r="B416">
        <v>0.2621803275480854</v>
      </c>
      <c r="C416" s="15">
        <f t="shared" si="30"/>
        <v>0.30135669833113266</v>
      </c>
      <c r="D416" s="15">
        <f t="shared" si="31"/>
        <v>200</v>
      </c>
      <c r="E416" s="2">
        <f t="shared" si="32"/>
        <v>198.49321650834435</v>
      </c>
      <c r="F416" s="2">
        <v>5</v>
      </c>
      <c r="G416" s="2">
        <f t="shared" si="33"/>
        <v>3.4932165083443367</v>
      </c>
      <c r="H416" s="2">
        <f t="shared" si="34"/>
        <v>0.35105252427014438</v>
      </c>
    </row>
    <row r="417" spans="1:8" x14ac:dyDescent="0.3">
      <c r="A417" s="2">
        <v>82920</v>
      </c>
      <c r="B417">
        <v>0.26346931443630811</v>
      </c>
      <c r="C417" s="15">
        <f t="shared" si="30"/>
        <v>0.30283829245552657</v>
      </c>
      <c r="D417" s="15">
        <f t="shared" si="31"/>
        <v>200</v>
      </c>
      <c r="E417" s="2">
        <f t="shared" si="32"/>
        <v>198.48580853772236</v>
      </c>
      <c r="F417" s="2">
        <v>5</v>
      </c>
      <c r="G417" s="2">
        <f t="shared" si="33"/>
        <v>3.4858085377223671</v>
      </c>
      <c r="H417" s="2">
        <f t="shared" si="34"/>
        <v>0.35313812755599511</v>
      </c>
    </row>
    <row r="418" spans="1:8" x14ac:dyDescent="0.3">
      <c r="A418" s="2">
        <v>83120</v>
      </c>
      <c r="B418">
        <v>0.25869776386907661</v>
      </c>
      <c r="C418" s="15">
        <f t="shared" si="30"/>
        <v>0.29735375157365129</v>
      </c>
      <c r="D418" s="15">
        <f t="shared" si="31"/>
        <v>200</v>
      </c>
      <c r="E418" s="2">
        <f t="shared" si="32"/>
        <v>198.51323124213175</v>
      </c>
      <c r="F418" s="2">
        <v>5</v>
      </c>
      <c r="G418" s="2">
        <f t="shared" si="33"/>
        <v>3.5132312421317433</v>
      </c>
      <c r="H418" s="2">
        <f t="shared" si="34"/>
        <v>0.34544010411739667</v>
      </c>
    </row>
    <row r="419" spans="1:8" x14ac:dyDescent="0.3">
      <c r="A419" s="2">
        <v>83320</v>
      </c>
      <c r="B419">
        <v>0.26896476067476799</v>
      </c>
      <c r="C419" s="15">
        <f t="shared" si="30"/>
        <v>0.30915489732731954</v>
      </c>
      <c r="D419" s="15">
        <f t="shared" si="31"/>
        <v>200</v>
      </c>
      <c r="E419" s="2">
        <f t="shared" si="32"/>
        <v>198.45422551336341</v>
      </c>
      <c r="F419" s="2">
        <v>5</v>
      </c>
      <c r="G419" s="2">
        <f t="shared" si="33"/>
        <v>3.4542255133634026</v>
      </c>
      <c r="H419" s="2">
        <f t="shared" si="34"/>
        <v>0.36208074938647666</v>
      </c>
    </row>
    <row r="420" spans="1:8" x14ac:dyDescent="0.3">
      <c r="A420" s="2">
        <v>83520</v>
      </c>
      <c r="B420">
        <v>0.27422862812373233</v>
      </c>
      <c r="C420" s="15">
        <f t="shared" si="30"/>
        <v>0.31520531968245097</v>
      </c>
      <c r="D420" s="15">
        <f t="shared" si="31"/>
        <v>200</v>
      </c>
      <c r="E420" s="2">
        <f t="shared" si="32"/>
        <v>198.42397340158774</v>
      </c>
      <c r="F420" s="2">
        <v>5</v>
      </c>
      <c r="G420" s="2">
        <f t="shared" si="33"/>
        <v>3.4239734015877454</v>
      </c>
      <c r="H420" s="2">
        <f t="shared" si="34"/>
        <v>0.37072487709294816</v>
      </c>
    </row>
    <row r="421" spans="1:8" x14ac:dyDescent="0.3">
      <c r="A421" s="2">
        <v>83720</v>
      </c>
      <c r="B421">
        <v>0.2519821788919534</v>
      </c>
      <c r="C421" s="15">
        <f t="shared" si="30"/>
        <v>0.28963468838155565</v>
      </c>
      <c r="D421" s="15">
        <f t="shared" si="31"/>
        <v>200</v>
      </c>
      <c r="E421" s="2">
        <f t="shared" si="32"/>
        <v>198.55182655809222</v>
      </c>
      <c r="F421" s="2">
        <v>5</v>
      </c>
      <c r="G421" s="2">
        <f t="shared" si="33"/>
        <v>3.5518265580922215</v>
      </c>
      <c r="H421" s="2">
        <f t="shared" si="34"/>
        <v>0.3347087083359464</v>
      </c>
    </row>
    <row r="422" spans="1:8" x14ac:dyDescent="0.3">
      <c r="A422" s="2">
        <v>83920</v>
      </c>
      <c r="B422">
        <v>0.243720063287024</v>
      </c>
      <c r="C422" s="15">
        <f t="shared" si="30"/>
        <v>0.28013800377818848</v>
      </c>
      <c r="D422" s="15">
        <f t="shared" si="31"/>
        <v>200</v>
      </c>
      <c r="E422" s="2">
        <f t="shared" si="32"/>
        <v>198.59930998110906</v>
      </c>
      <c r="F422" s="2">
        <v>5</v>
      </c>
      <c r="G422" s="2">
        <f t="shared" si="33"/>
        <v>3.5993099811090579</v>
      </c>
      <c r="H422" s="2">
        <f t="shared" si="34"/>
        <v>0.32166766789923318</v>
      </c>
    </row>
    <row r="423" spans="1:8" x14ac:dyDescent="0.3">
      <c r="A423" s="2">
        <v>84120</v>
      </c>
      <c r="B423">
        <v>0.26195719471185946</v>
      </c>
      <c r="C423" s="15">
        <f t="shared" si="30"/>
        <v>0.30110022380673501</v>
      </c>
      <c r="D423" s="15">
        <f t="shared" si="31"/>
        <v>200</v>
      </c>
      <c r="E423" s="2">
        <f t="shared" si="32"/>
        <v>198.49449888096632</v>
      </c>
      <c r="F423" s="2">
        <v>5</v>
      </c>
      <c r="G423" s="2">
        <f t="shared" si="33"/>
        <v>3.4944988809663249</v>
      </c>
      <c r="H423" s="2">
        <f t="shared" si="34"/>
        <v>0.35069194847539653</v>
      </c>
    </row>
    <row r="424" spans="1:8" x14ac:dyDescent="0.3">
      <c r="A424" s="2">
        <v>84320</v>
      </c>
      <c r="B424">
        <v>0.2435094088227627</v>
      </c>
      <c r="C424" s="15">
        <f t="shared" si="30"/>
        <v>0.27989587221007206</v>
      </c>
      <c r="D424" s="15">
        <f t="shared" si="31"/>
        <v>200</v>
      </c>
      <c r="E424" s="2">
        <f t="shared" si="32"/>
        <v>198.60052063894963</v>
      </c>
      <c r="F424" s="2">
        <v>5</v>
      </c>
      <c r="G424" s="2">
        <f t="shared" si="33"/>
        <v>3.6005206389496398</v>
      </c>
      <c r="H424" s="2">
        <f t="shared" si="34"/>
        <v>0.32133746210349035</v>
      </c>
    </row>
    <row r="425" spans="1:8" x14ac:dyDescent="0.3">
      <c r="A425" s="2">
        <v>84520</v>
      </c>
      <c r="B425">
        <v>0.27791144680232771</v>
      </c>
      <c r="C425" s="15">
        <f t="shared" si="30"/>
        <v>0.31943844460037668</v>
      </c>
      <c r="D425" s="15">
        <f t="shared" si="31"/>
        <v>200</v>
      </c>
      <c r="E425" s="2">
        <f t="shared" si="32"/>
        <v>198.40280777699812</v>
      </c>
      <c r="F425" s="2">
        <v>5</v>
      </c>
      <c r="G425" s="2">
        <f t="shared" si="33"/>
        <v>3.4028077769981167</v>
      </c>
      <c r="H425" s="2">
        <f t="shared" si="34"/>
        <v>0.3768189851512852</v>
      </c>
    </row>
    <row r="426" spans="1:8" x14ac:dyDescent="0.3">
      <c r="A426" s="2">
        <v>84720</v>
      </c>
      <c r="B426">
        <v>0.25794730074933953</v>
      </c>
      <c r="C426" s="15">
        <f t="shared" si="30"/>
        <v>0.29649115028659717</v>
      </c>
      <c r="D426" s="15">
        <f t="shared" si="31"/>
        <v>200</v>
      </c>
      <c r="E426" s="2">
        <f t="shared" si="32"/>
        <v>198.51754424856702</v>
      </c>
      <c r="F426" s="2">
        <v>5</v>
      </c>
      <c r="G426" s="2">
        <f t="shared" si="33"/>
        <v>3.5175442485670141</v>
      </c>
      <c r="H426" s="2">
        <f t="shared" si="34"/>
        <v>0.34423493675417188</v>
      </c>
    </row>
    <row r="427" spans="1:8" x14ac:dyDescent="0.3">
      <c r="A427" s="2">
        <v>84920</v>
      </c>
      <c r="B427">
        <v>0.25192077356781867</v>
      </c>
      <c r="C427" s="15">
        <f t="shared" si="30"/>
        <v>0.28956410754921685</v>
      </c>
      <c r="D427" s="15">
        <f t="shared" si="31"/>
        <v>200</v>
      </c>
      <c r="E427" s="2">
        <f t="shared" si="32"/>
        <v>198.55217946225392</v>
      </c>
      <c r="F427" s="2">
        <v>5</v>
      </c>
      <c r="G427" s="2">
        <f t="shared" si="33"/>
        <v>3.5521794622539158</v>
      </c>
      <c r="H427" s="2">
        <f t="shared" si="34"/>
        <v>0.3346111321600157</v>
      </c>
    </row>
    <row r="428" spans="1:8" x14ac:dyDescent="0.3">
      <c r="A428" s="2">
        <v>85120</v>
      </c>
      <c r="B428">
        <v>0.26584105199605351</v>
      </c>
      <c r="C428" s="15">
        <f t="shared" si="30"/>
        <v>0.30556442758167068</v>
      </c>
      <c r="D428" s="15">
        <f t="shared" si="31"/>
        <v>200</v>
      </c>
      <c r="E428" s="2">
        <f t="shared" si="32"/>
        <v>198.47217786209166</v>
      </c>
      <c r="F428" s="2">
        <v>5</v>
      </c>
      <c r="G428" s="2">
        <f t="shared" si="33"/>
        <v>3.4721778620916464</v>
      </c>
      <c r="H428" s="2">
        <f t="shared" si="34"/>
        <v>0.35698745123891584</v>
      </c>
    </row>
    <row r="429" spans="1:8" x14ac:dyDescent="0.3">
      <c r="A429" s="2">
        <v>85320</v>
      </c>
      <c r="B429">
        <v>0.25857259385917142</v>
      </c>
      <c r="C429" s="15">
        <f t="shared" si="30"/>
        <v>0.29720987799904763</v>
      </c>
      <c r="D429" s="15">
        <f t="shared" si="31"/>
        <v>200</v>
      </c>
      <c r="E429" s="2">
        <f t="shared" si="32"/>
        <v>198.51395061000477</v>
      </c>
      <c r="F429" s="2">
        <v>5</v>
      </c>
      <c r="G429" s="2">
        <f t="shared" si="33"/>
        <v>3.5139506100047617</v>
      </c>
      <c r="H429" s="2">
        <f t="shared" si="34"/>
        <v>0.34523898923518742</v>
      </c>
    </row>
    <row r="430" spans="1:8" x14ac:dyDescent="0.3">
      <c r="A430" s="2">
        <v>85520</v>
      </c>
      <c r="B430">
        <v>0.25912330996009758</v>
      </c>
      <c r="C430" s="15">
        <f t="shared" si="30"/>
        <v>0.29784288501160644</v>
      </c>
      <c r="D430" s="15">
        <f t="shared" si="31"/>
        <v>200</v>
      </c>
      <c r="E430" s="2">
        <f t="shared" si="32"/>
        <v>198.51078557494196</v>
      </c>
      <c r="F430" s="2">
        <v>5</v>
      </c>
      <c r="G430" s="2">
        <f t="shared" si="33"/>
        <v>3.5107855749419681</v>
      </c>
      <c r="H430" s="2">
        <f t="shared" si="34"/>
        <v>0.34612415696661841</v>
      </c>
    </row>
    <row r="431" spans="1:8" x14ac:dyDescent="0.3">
      <c r="A431" s="2">
        <v>85720</v>
      </c>
      <c r="B431">
        <v>0.25191941077745739</v>
      </c>
      <c r="C431" s="15">
        <f t="shared" si="30"/>
        <v>0.28956254112351426</v>
      </c>
      <c r="D431" s="15">
        <f t="shared" si="31"/>
        <v>200</v>
      </c>
      <c r="E431" s="2">
        <f t="shared" si="32"/>
        <v>198.55218729438243</v>
      </c>
      <c r="F431" s="2">
        <v>5</v>
      </c>
      <c r="G431" s="2">
        <f t="shared" si="33"/>
        <v>3.5521872943824286</v>
      </c>
      <c r="H431" s="2">
        <f t="shared" si="34"/>
        <v>0.33460896672890794</v>
      </c>
    </row>
    <row r="432" spans="1:8" x14ac:dyDescent="0.3">
      <c r="A432" s="2">
        <v>85920</v>
      </c>
      <c r="B432">
        <v>0.2653115307604727</v>
      </c>
      <c r="C432" s="15">
        <f t="shared" si="30"/>
        <v>0.30495578248330196</v>
      </c>
      <c r="D432" s="15">
        <f t="shared" si="31"/>
        <v>200</v>
      </c>
      <c r="E432" s="2">
        <f t="shared" si="32"/>
        <v>198.47522108758349</v>
      </c>
      <c r="F432" s="2">
        <v>5</v>
      </c>
      <c r="G432" s="2">
        <f t="shared" si="33"/>
        <v>3.4752210875834901</v>
      </c>
      <c r="H432" s="2">
        <f t="shared" si="34"/>
        <v>0.35612670810914127</v>
      </c>
    </row>
    <row r="433" spans="1:8" x14ac:dyDescent="0.3">
      <c r="A433" s="2">
        <v>86120</v>
      </c>
      <c r="B433">
        <v>0.26935550153239823</v>
      </c>
      <c r="C433" s="15">
        <f t="shared" si="30"/>
        <v>0.30960402474988302</v>
      </c>
      <c r="D433" s="15">
        <f t="shared" si="31"/>
        <v>200</v>
      </c>
      <c r="E433" s="2">
        <f t="shared" si="32"/>
        <v>198.45197987625059</v>
      </c>
      <c r="F433" s="2">
        <v>5</v>
      </c>
      <c r="G433" s="2">
        <f t="shared" si="33"/>
        <v>3.4519798762505847</v>
      </c>
      <c r="H433" s="2">
        <f t="shared" si="34"/>
        <v>0.36271975815323676</v>
      </c>
    </row>
    <row r="434" spans="1:8" x14ac:dyDescent="0.3">
      <c r="A434" s="2">
        <v>86320</v>
      </c>
      <c r="B434">
        <v>0.24811081275403149</v>
      </c>
      <c r="C434" s="15">
        <f t="shared" si="30"/>
        <v>0.2851848422460132</v>
      </c>
      <c r="D434" s="15">
        <f t="shared" si="31"/>
        <v>200</v>
      </c>
      <c r="E434" s="2">
        <f t="shared" si="32"/>
        <v>198.57407578876993</v>
      </c>
      <c r="F434" s="2">
        <v>5</v>
      </c>
      <c r="G434" s="2">
        <f t="shared" si="33"/>
        <v>3.5740757887699339</v>
      </c>
      <c r="H434" s="2">
        <f t="shared" si="34"/>
        <v>0.32857613207701936</v>
      </c>
    </row>
    <row r="435" spans="1:8" x14ac:dyDescent="0.3">
      <c r="A435" s="2">
        <v>86520</v>
      </c>
      <c r="B435">
        <v>0.28370036995689679</v>
      </c>
      <c r="C435" s="15">
        <f t="shared" si="30"/>
        <v>0.32609237926080092</v>
      </c>
      <c r="D435" s="15">
        <f t="shared" si="31"/>
        <v>200</v>
      </c>
      <c r="E435" s="2">
        <f t="shared" si="32"/>
        <v>198.36953810369599</v>
      </c>
      <c r="F435" s="2">
        <v>5</v>
      </c>
      <c r="G435" s="2">
        <f t="shared" si="33"/>
        <v>3.3695381036959953</v>
      </c>
      <c r="H435" s="2">
        <f t="shared" si="34"/>
        <v>0.38647651741219585</v>
      </c>
    </row>
    <row r="436" spans="1:8" x14ac:dyDescent="0.3">
      <c r="A436" s="2">
        <v>86720</v>
      </c>
      <c r="B436">
        <v>0.29210601450000362</v>
      </c>
      <c r="C436" s="15">
        <f t="shared" si="30"/>
        <v>0.33575403965517658</v>
      </c>
      <c r="D436" s="15">
        <f t="shared" si="31"/>
        <v>200</v>
      </c>
      <c r="E436" s="2">
        <f t="shared" si="32"/>
        <v>198.32122980172412</v>
      </c>
      <c r="F436" s="2">
        <v>5</v>
      </c>
      <c r="G436" s="2">
        <f t="shared" si="33"/>
        <v>3.3212298017241171</v>
      </c>
      <c r="H436" s="2">
        <f t="shared" si="34"/>
        <v>0.40067349814652586</v>
      </c>
    </row>
    <row r="437" spans="1:8" x14ac:dyDescent="0.3">
      <c r="A437" s="2">
        <v>86920</v>
      </c>
      <c r="B437">
        <v>0.25442455242966749</v>
      </c>
      <c r="C437" s="15">
        <f t="shared" si="30"/>
        <v>0.29244201428697414</v>
      </c>
      <c r="D437" s="15">
        <f t="shared" si="31"/>
        <v>200</v>
      </c>
      <c r="E437" s="2">
        <f t="shared" si="32"/>
        <v>198.53778992856513</v>
      </c>
      <c r="F437" s="2">
        <v>5</v>
      </c>
      <c r="G437" s="2">
        <f t="shared" si="33"/>
        <v>3.5377899285651293</v>
      </c>
      <c r="H437" s="2">
        <f t="shared" si="34"/>
        <v>0.33859778715178035</v>
      </c>
    </row>
    <row r="438" spans="1:8" x14ac:dyDescent="0.3">
      <c r="A438" s="2">
        <v>87120</v>
      </c>
      <c r="B438">
        <v>0.27400908350529374</v>
      </c>
      <c r="C438" s="15">
        <f t="shared" si="30"/>
        <v>0.31495296954631463</v>
      </c>
      <c r="D438" s="15">
        <f t="shared" si="31"/>
        <v>200</v>
      </c>
      <c r="E438" s="2">
        <f t="shared" si="32"/>
        <v>198.42523515226841</v>
      </c>
      <c r="F438" s="2">
        <v>5</v>
      </c>
      <c r="G438" s="2">
        <f t="shared" si="33"/>
        <v>3.425235152268427</v>
      </c>
      <c r="H438" s="2">
        <f t="shared" si="34"/>
        <v>0.37036279900227315</v>
      </c>
    </row>
    <row r="439" spans="1:8" x14ac:dyDescent="0.3">
      <c r="A439" s="2">
        <v>87320</v>
      </c>
      <c r="B439">
        <v>0.26920460274187152</v>
      </c>
      <c r="C439" s="15">
        <f t="shared" si="30"/>
        <v>0.30943057786422012</v>
      </c>
      <c r="D439" s="15">
        <f t="shared" si="31"/>
        <v>200</v>
      </c>
      <c r="E439" s="2">
        <f t="shared" si="32"/>
        <v>198.4528471106789</v>
      </c>
      <c r="F439" s="2">
        <v>5</v>
      </c>
      <c r="G439" s="2">
        <f t="shared" si="33"/>
        <v>3.4528471106788992</v>
      </c>
      <c r="H439" s="2">
        <f t="shared" si="34"/>
        <v>0.3624729315685658</v>
      </c>
    </row>
    <row r="440" spans="1:8" x14ac:dyDescent="0.3">
      <c r="A440" s="2">
        <v>87520</v>
      </c>
      <c r="B440">
        <v>0.28418299753961562</v>
      </c>
      <c r="C440" s="15">
        <f t="shared" si="30"/>
        <v>0.32664712360875359</v>
      </c>
      <c r="D440" s="15">
        <f t="shared" si="31"/>
        <v>200</v>
      </c>
      <c r="E440" s="2">
        <f t="shared" si="32"/>
        <v>198.36676438195624</v>
      </c>
      <c r="F440" s="2">
        <v>5</v>
      </c>
      <c r="G440" s="2">
        <f t="shared" si="33"/>
        <v>3.3667643819562318</v>
      </c>
      <c r="H440" s="2">
        <f t="shared" si="34"/>
        <v>0.38728604936664052</v>
      </c>
    </row>
    <row r="441" spans="1:8" x14ac:dyDescent="0.3">
      <c r="A441" s="2">
        <v>87720</v>
      </c>
      <c r="B441">
        <v>0.27854865353791475</v>
      </c>
      <c r="C441" s="15">
        <f t="shared" si="30"/>
        <v>0.32017086613553419</v>
      </c>
      <c r="D441" s="15">
        <f t="shared" si="31"/>
        <v>200</v>
      </c>
      <c r="E441" s="2">
        <f t="shared" si="32"/>
        <v>198.39914566932234</v>
      </c>
      <c r="F441" s="2">
        <v>5</v>
      </c>
      <c r="G441" s="2">
        <f t="shared" si="33"/>
        <v>3.399145669322329</v>
      </c>
      <c r="H441" s="2">
        <f t="shared" si="34"/>
        <v>0.37787730830650268</v>
      </c>
    </row>
    <row r="442" spans="1:8" x14ac:dyDescent="0.3">
      <c r="A442" s="2">
        <v>87920</v>
      </c>
      <c r="B442">
        <v>0.2737677377499988</v>
      </c>
      <c r="C442" s="15">
        <f t="shared" si="30"/>
        <v>0.31467556063218255</v>
      </c>
      <c r="D442" s="15">
        <f t="shared" si="31"/>
        <v>200</v>
      </c>
      <c r="E442" s="2">
        <f t="shared" si="32"/>
        <v>198.42662219683908</v>
      </c>
      <c r="F442" s="2">
        <v>5</v>
      </c>
      <c r="G442" s="2">
        <f t="shared" si="33"/>
        <v>3.4266221968390873</v>
      </c>
      <c r="H442" s="2">
        <f t="shared" si="34"/>
        <v>0.36996492249622309</v>
      </c>
    </row>
    <row r="443" spans="1:8" x14ac:dyDescent="0.3">
      <c r="A443" s="2">
        <v>88120</v>
      </c>
      <c r="B443">
        <v>0.25096528863532702</v>
      </c>
      <c r="C443" s="15">
        <f t="shared" si="30"/>
        <v>0.28846584900612299</v>
      </c>
      <c r="D443" s="15">
        <f t="shared" si="31"/>
        <v>200</v>
      </c>
      <c r="E443" s="2">
        <f t="shared" si="32"/>
        <v>198.55767075496939</v>
      </c>
      <c r="F443" s="2">
        <v>5</v>
      </c>
      <c r="G443" s="2">
        <f t="shared" si="33"/>
        <v>3.5576707549693851</v>
      </c>
      <c r="H443" s="2">
        <f t="shared" si="34"/>
        <v>0.33309408817157488</v>
      </c>
    </row>
    <row r="444" spans="1:8" x14ac:dyDescent="0.3">
      <c r="A444" s="2">
        <v>88320</v>
      </c>
      <c r="B444">
        <v>0.26067313110899515</v>
      </c>
      <c r="C444" s="15">
        <f t="shared" si="30"/>
        <v>0.29962428863102891</v>
      </c>
      <c r="D444" s="15">
        <f t="shared" si="31"/>
        <v>200</v>
      </c>
      <c r="E444" s="2">
        <f t="shared" si="32"/>
        <v>198.50187855684484</v>
      </c>
      <c r="F444" s="2">
        <v>5</v>
      </c>
      <c r="G444" s="2">
        <f t="shared" si="33"/>
        <v>3.5018785568448552</v>
      </c>
      <c r="H444" s="2">
        <f t="shared" si="34"/>
        <v>0.3486195546968105</v>
      </c>
    </row>
    <row r="445" spans="1:8" x14ac:dyDescent="0.3">
      <c r="A445" s="2">
        <v>88520</v>
      </c>
      <c r="B445">
        <v>0.26804326450344146</v>
      </c>
      <c r="C445" s="15">
        <f t="shared" si="30"/>
        <v>0.3080957063257948</v>
      </c>
      <c r="D445" s="15">
        <f t="shared" si="31"/>
        <v>200</v>
      </c>
      <c r="E445" s="2">
        <f t="shared" si="32"/>
        <v>198.45952146837104</v>
      </c>
      <c r="F445" s="2">
        <v>5</v>
      </c>
      <c r="G445" s="2">
        <f t="shared" si="33"/>
        <v>3.459521468371026</v>
      </c>
      <c r="H445" s="2">
        <f t="shared" si="34"/>
        <v>0.3605754275789268</v>
      </c>
    </row>
    <row r="446" spans="1:8" x14ac:dyDescent="0.3">
      <c r="A446" s="2">
        <v>88720</v>
      </c>
      <c r="B446">
        <v>0.26889166890060467</v>
      </c>
      <c r="C446" s="15">
        <f t="shared" si="30"/>
        <v>0.30907088379379849</v>
      </c>
      <c r="D446" s="15">
        <f t="shared" si="31"/>
        <v>200</v>
      </c>
      <c r="E446" s="2">
        <f t="shared" si="32"/>
        <v>198.454645581031</v>
      </c>
      <c r="F446" s="2">
        <v>5</v>
      </c>
      <c r="G446" s="2">
        <f t="shared" si="33"/>
        <v>3.4546455810310075</v>
      </c>
      <c r="H446" s="2">
        <f t="shared" si="34"/>
        <v>0.36196126367793902</v>
      </c>
    </row>
    <row r="447" spans="1:8" x14ac:dyDescent="0.3">
      <c r="A447" s="2">
        <v>88920</v>
      </c>
      <c r="B447">
        <v>0.26625744407093421</v>
      </c>
      <c r="C447" s="15">
        <f t="shared" si="30"/>
        <v>0.30604303916199332</v>
      </c>
      <c r="D447" s="15">
        <f t="shared" si="31"/>
        <v>200</v>
      </c>
      <c r="E447" s="2">
        <f t="shared" si="32"/>
        <v>198.46978480419003</v>
      </c>
      <c r="F447" s="2">
        <v>5</v>
      </c>
      <c r="G447" s="2">
        <f t="shared" si="33"/>
        <v>3.4697848041900334</v>
      </c>
      <c r="H447" s="2">
        <f t="shared" si="34"/>
        <v>0.35766484086377198</v>
      </c>
    </row>
    <row r="448" spans="1:8" x14ac:dyDescent="0.3">
      <c r="A448" s="2">
        <v>89120</v>
      </c>
      <c r="B448">
        <v>0.27047835855021174</v>
      </c>
      <c r="C448" s="15">
        <f t="shared" si="30"/>
        <v>0.31089466500024338</v>
      </c>
      <c r="D448" s="15">
        <f t="shared" si="31"/>
        <v>200</v>
      </c>
      <c r="E448" s="2">
        <f t="shared" si="32"/>
        <v>198.44552667499877</v>
      </c>
      <c r="F448" s="2">
        <v>5</v>
      </c>
      <c r="G448" s="2">
        <f t="shared" si="33"/>
        <v>3.4455266749987832</v>
      </c>
      <c r="H448" s="2">
        <f t="shared" si="34"/>
        <v>0.36455840977374138</v>
      </c>
    </row>
    <row r="449" spans="1:8" x14ac:dyDescent="0.3">
      <c r="A449" s="2">
        <v>89320</v>
      </c>
      <c r="B449">
        <v>0.27361283777372841</v>
      </c>
      <c r="C449" s="15">
        <f t="shared" si="30"/>
        <v>0.31449751468244647</v>
      </c>
      <c r="D449" s="15">
        <f t="shared" si="31"/>
        <v>200</v>
      </c>
      <c r="E449" s="2">
        <f t="shared" si="32"/>
        <v>198.42751242658775</v>
      </c>
      <c r="F449" s="2">
        <v>5</v>
      </c>
      <c r="G449" s="2">
        <f t="shared" si="33"/>
        <v>3.4275124265877679</v>
      </c>
      <c r="H449" s="2">
        <f t="shared" si="34"/>
        <v>0.36970964462563216</v>
      </c>
    </row>
    <row r="450" spans="1:8" x14ac:dyDescent="0.3">
      <c r="A450" s="2">
        <v>89520</v>
      </c>
      <c r="B450">
        <v>0.27849680964553852</v>
      </c>
      <c r="C450" s="15">
        <f t="shared" si="30"/>
        <v>0.32011127545464196</v>
      </c>
      <c r="D450" s="15">
        <f t="shared" si="31"/>
        <v>200</v>
      </c>
      <c r="E450" s="2">
        <f t="shared" si="32"/>
        <v>198.39944362272678</v>
      </c>
      <c r="F450" s="2">
        <v>5</v>
      </c>
      <c r="G450" s="2">
        <f t="shared" si="33"/>
        <v>3.3994436227267899</v>
      </c>
      <c r="H450" s="2">
        <f t="shared" si="34"/>
        <v>0.37779115855487511</v>
      </c>
    </row>
    <row r="451" spans="1:8" x14ac:dyDescent="0.3">
      <c r="A451" s="2">
        <v>89720</v>
      </c>
      <c r="B451">
        <v>0.26069771780361922</v>
      </c>
      <c r="C451" s="15">
        <f t="shared" ref="C451:C514" si="35">B451/$J$27</f>
        <v>0.2996525491995623</v>
      </c>
      <c r="D451" s="15">
        <f t="shared" ref="D451:D514" si="36">$J$28</f>
        <v>200</v>
      </c>
      <c r="E451" s="2">
        <f t="shared" si="32"/>
        <v>198.50173725400219</v>
      </c>
      <c r="F451" s="2">
        <v>5</v>
      </c>
      <c r="G451" s="2">
        <f t="shared" si="33"/>
        <v>3.5017372540021885</v>
      </c>
      <c r="H451" s="2">
        <f t="shared" si="34"/>
        <v>0.3486591942476609</v>
      </c>
    </row>
    <row r="452" spans="1:8" x14ac:dyDescent="0.3">
      <c r="A452" s="2">
        <v>89920</v>
      </c>
      <c r="B452">
        <v>0.27631053784375759</v>
      </c>
      <c r="C452" s="15">
        <f t="shared" si="35"/>
        <v>0.31759831936064092</v>
      </c>
      <c r="D452" s="15">
        <f t="shared" si="36"/>
        <v>200</v>
      </c>
      <c r="E452" s="2">
        <f t="shared" ref="E452:E515" si="37">D452-(F452*C452)</f>
        <v>198.41200840319681</v>
      </c>
      <c r="F452" s="2">
        <v>5</v>
      </c>
      <c r="G452" s="2">
        <f t="shared" ref="G452:G515" si="38">F452-(F452*C452)</f>
        <v>3.4120084031967952</v>
      </c>
      <c r="H452" s="2">
        <f t="shared" ref="H452:H515" si="39">LN((F452*E452)/(D452*G452))</f>
        <v>0.37416517266848204</v>
      </c>
    </row>
    <row r="453" spans="1:8" x14ac:dyDescent="0.3">
      <c r="A453" s="2">
        <v>90120</v>
      </c>
      <c r="B453">
        <v>0.28406468728561901</v>
      </c>
      <c r="C453" s="15">
        <f t="shared" si="35"/>
        <v>0.32651113481105631</v>
      </c>
      <c r="D453" s="15">
        <f t="shared" si="36"/>
        <v>200</v>
      </c>
      <c r="E453" s="2">
        <f t="shared" si="37"/>
        <v>198.36744432594472</v>
      </c>
      <c r="F453" s="2">
        <v>5</v>
      </c>
      <c r="G453" s="2">
        <f t="shared" si="38"/>
        <v>3.3674443259447182</v>
      </c>
      <c r="H453" s="2">
        <f t="shared" si="39"/>
        <v>0.38708753976347243</v>
      </c>
    </row>
    <row r="454" spans="1:8" x14ac:dyDescent="0.3">
      <c r="A454" s="2">
        <v>90320</v>
      </c>
      <c r="B454">
        <v>0.26776984371391171</v>
      </c>
      <c r="C454" s="15">
        <f t="shared" si="35"/>
        <v>0.30778142955622034</v>
      </c>
      <c r="D454" s="15">
        <f t="shared" si="36"/>
        <v>200</v>
      </c>
      <c r="E454" s="2">
        <f t="shared" si="37"/>
        <v>198.46109285221891</v>
      </c>
      <c r="F454" s="2">
        <v>5</v>
      </c>
      <c r="G454" s="2">
        <f t="shared" si="38"/>
        <v>3.4610928522188984</v>
      </c>
      <c r="H454" s="2">
        <f t="shared" si="39"/>
        <v>0.36012922857843788</v>
      </c>
    </row>
    <row r="455" spans="1:8" x14ac:dyDescent="0.3">
      <c r="A455" s="2">
        <v>90520</v>
      </c>
      <c r="B455">
        <v>0.28417205483150831</v>
      </c>
      <c r="C455" s="15">
        <f t="shared" si="35"/>
        <v>0.32663454578334289</v>
      </c>
      <c r="D455" s="15">
        <f t="shared" si="36"/>
        <v>200</v>
      </c>
      <c r="E455" s="2">
        <f t="shared" si="37"/>
        <v>198.36682727108328</v>
      </c>
      <c r="F455" s="2">
        <v>5</v>
      </c>
      <c r="G455" s="2">
        <f t="shared" si="38"/>
        <v>3.3668272710832854</v>
      </c>
      <c r="H455" s="2">
        <f t="shared" si="39"/>
        <v>0.3872676871790724</v>
      </c>
    </row>
    <row r="456" spans="1:8" x14ac:dyDescent="0.3">
      <c r="A456" s="2">
        <v>90720</v>
      </c>
      <c r="B456">
        <v>0.26140401778518413</v>
      </c>
      <c r="C456" s="15">
        <f t="shared" si="35"/>
        <v>0.30046438825883232</v>
      </c>
      <c r="D456" s="15">
        <f t="shared" si="36"/>
        <v>200</v>
      </c>
      <c r="E456" s="2">
        <f t="shared" si="37"/>
        <v>198.49767805870584</v>
      </c>
      <c r="F456" s="2">
        <v>5</v>
      </c>
      <c r="G456" s="2">
        <f t="shared" si="38"/>
        <v>3.4976780587058385</v>
      </c>
      <c r="H456" s="2">
        <f t="shared" si="39"/>
        <v>0.34979861196558826</v>
      </c>
    </row>
    <row r="457" spans="1:8" x14ac:dyDescent="0.3">
      <c r="A457" s="2">
        <v>90920</v>
      </c>
      <c r="B457">
        <v>0.27039046059174388</v>
      </c>
      <c r="C457" s="15">
        <f t="shared" si="35"/>
        <v>0.31079363286407341</v>
      </c>
      <c r="D457" s="15">
        <f t="shared" si="36"/>
        <v>200</v>
      </c>
      <c r="E457" s="2">
        <f t="shared" si="37"/>
        <v>198.44603183567963</v>
      </c>
      <c r="F457" s="2">
        <v>5</v>
      </c>
      <c r="G457" s="2">
        <f t="shared" si="38"/>
        <v>3.4460318356796327</v>
      </c>
      <c r="H457" s="2">
        <f t="shared" si="39"/>
        <v>0.36441435261872279</v>
      </c>
    </row>
    <row r="458" spans="1:8" x14ac:dyDescent="0.3">
      <c r="A458" s="2">
        <v>91120</v>
      </c>
      <c r="B458">
        <v>0.26440939410441344</v>
      </c>
      <c r="C458" s="15">
        <f t="shared" si="35"/>
        <v>0.30391884379817635</v>
      </c>
      <c r="D458" s="15">
        <f t="shared" si="36"/>
        <v>200</v>
      </c>
      <c r="E458" s="2">
        <f t="shared" si="37"/>
        <v>198.48040578100913</v>
      </c>
      <c r="F458" s="2">
        <v>5</v>
      </c>
      <c r="G458" s="2">
        <f t="shared" si="38"/>
        <v>3.480405781009118</v>
      </c>
      <c r="H458" s="2">
        <f t="shared" si="39"/>
        <v>0.3546620389833825</v>
      </c>
    </row>
    <row r="459" spans="1:8" x14ac:dyDescent="0.3">
      <c r="A459" s="2">
        <v>91320</v>
      </c>
      <c r="B459">
        <v>0.24535500549059508</v>
      </c>
      <c r="C459" s="15">
        <f t="shared" si="35"/>
        <v>0.28201724769033915</v>
      </c>
      <c r="D459" s="15">
        <f t="shared" si="36"/>
        <v>200</v>
      </c>
      <c r="E459" s="2">
        <f t="shared" si="37"/>
        <v>198.5899137615483</v>
      </c>
      <c r="F459" s="2">
        <v>5</v>
      </c>
      <c r="G459" s="2">
        <f t="shared" si="38"/>
        <v>3.5899137615483045</v>
      </c>
      <c r="H459" s="2">
        <f t="shared" si="39"/>
        <v>0.32423432914947714</v>
      </c>
    </row>
    <row r="460" spans="1:8" x14ac:dyDescent="0.3">
      <c r="A460" s="2">
        <v>91520</v>
      </c>
      <c r="B460">
        <v>0.27671355769590195</v>
      </c>
      <c r="C460" s="15">
        <f t="shared" si="35"/>
        <v>0.31806156057000223</v>
      </c>
      <c r="D460" s="15">
        <f t="shared" si="36"/>
        <v>200</v>
      </c>
      <c r="E460" s="2">
        <f t="shared" si="37"/>
        <v>198.40969219714998</v>
      </c>
      <c r="F460" s="2">
        <v>5</v>
      </c>
      <c r="G460" s="2">
        <f t="shared" si="38"/>
        <v>3.4096921971499889</v>
      </c>
      <c r="H460" s="2">
        <f t="shared" si="39"/>
        <v>0.37483256888785976</v>
      </c>
    </row>
    <row r="461" spans="1:8" x14ac:dyDescent="0.3">
      <c r="A461" s="2">
        <v>91720</v>
      </c>
      <c r="B461">
        <v>0.26425723867087419</v>
      </c>
      <c r="C461" s="15">
        <f t="shared" si="35"/>
        <v>0.30374395249525771</v>
      </c>
      <c r="D461" s="15">
        <f t="shared" si="36"/>
        <v>200</v>
      </c>
      <c r="E461" s="2">
        <f t="shared" si="37"/>
        <v>198.48128023752372</v>
      </c>
      <c r="F461" s="2">
        <v>5</v>
      </c>
      <c r="G461" s="2">
        <f t="shared" si="38"/>
        <v>3.4812802375237117</v>
      </c>
      <c r="H461" s="2">
        <f t="shared" si="39"/>
        <v>0.3544152249785924</v>
      </c>
    </row>
    <row r="462" spans="1:8" x14ac:dyDescent="0.3">
      <c r="A462" s="2">
        <v>91920</v>
      </c>
      <c r="B462">
        <v>0.27600275447416939</v>
      </c>
      <c r="C462" s="15">
        <f t="shared" si="35"/>
        <v>0.31724454537260849</v>
      </c>
      <c r="D462" s="15">
        <f t="shared" si="36"/>
        <v>200</v>
      </c>
      <c r="E462" s="2">
        <f t="shared" si="37"/>
        <v>198.41377727313696</v>
      </c>
      <c r="F462" s="2">
        <v>5</v>
      </c>
      <c r="G462" s="2">
        <f t="shared" si="38"/>
        <v>3.4137772731369576</v>
      </c>
      <c r="H462" s="2">
        <f t="shared" si="39"/>
        <v>0.37365579725128795</v>
      </c>
    </row>
    <row r="463" spans="1:8" x14ac:dyDescent="0.3">
      <c r="A463" s="2">
        <v>92120</v>
      </c>
      <c r="B463">
        <v>0.28269918537651501</v>
      </c>
      <c r="C463" s="15">
        <f t="shared" si="35"/>
        <v>0.32494159238679887</v>
      </c>
      <c r="D463" s="15">
        <f t="shared" si="36"/>
        <v>200</v>
      </c>
      <c r="E463" s="2">
        <f t="shared" si="37"/>
        <v>198.37529203806599</v>
      </c>
      <c r="F463" s="2">
        <v>5</v>
      </c>
      <c r="G463" s="2">
        <f t="shared" si="38"/>
        <v>3.3752920380660054</v>
      </c>
      <c r="H463" s="2">
        <f t="shared" si="39"/>
        <v>0.38479934650477338</v>
      </c>
    </row>
    <row r="464" spans="1:8" x14ac:dyDescent="0.3">
      <c r="A464" s="2">
        <v>92320</v>
      </c>
      <c r="B464">
        <v>0.28997082788451867</v>
      </c>
      <c r="C464" s="15">
        <f t="shared" si="35"/>
        <v>0.33329980216611343</v>
      </c>
      <c r="D464" s="15">
        <f t="shared" si="36"/>
        <v>200</v>
      </c>
      <c r="E464" s="2">
        <f t="shared" si="37"/>
        <v>198.33350098916944</v>
      </c>
      <c r="F464" s="2">
        <v>5</v>
      </c>
      <c r="G464" s="2">
        <f t="shared" si="38"/>
        <v>3.3335009891694329</v>
      </c>
      <c r="H464" s="2">
        <f t="shared" si="39"/>
        <v>0.39704740827484325</v>
      </c>
    </row>
    <row r="465" spans="1:8" x14ac:dyDescent="0.3">
      <c r="A465" s="2">
        <v>92520</v>
      </c>
      <c r="B465">
        <v>0.28443270512088331</v>
      </c>
      <c r="C465" s="15">
        <f t="shared" si="35"/>
        <v>0.32693414381710728</v>
      </c>
      <c r="D465" s="15">
        <f t="shared" si="36"/>
        <v>200</v>
      </c>
      <c r="E465" s="2">
        <f t="shared" si="37"/>
        <v>198.36532928091447</v>
      </c>
      <c r="F465" s="2">
        <v>5</v>
      </c>
      <c r="G465" s="2">
        <f t="shared" si="38"/>
        <v>3.3653292809144637</v>
      </c>
      <c r="H465" s="2">
        <f t="shared" si="39"/>
        <v>0.38770516089334844</v>
      </c>
    </row>
    <row r="466" spans="1:8" x14ac:dyDescent="0.3">
      <c r="A466" s="2">
        <v>92720</v>
      </c>
      <c r="B466">
        <v>0.28358485415691781</v>
      </c>
      <c r="C466" s="15">
        <f t="shared" si="35"/>
        <v>0.32595960247921585</v>
      </c>
      <c r="D466" s="15">
        <f t="shared" si="36"/>
        <v>200</v>
      </c>
      <c r="E466" s="2">
        <f t="shared" si="37"/>
        <v>198.37020198760393</v>
      </c>
      <c r="F466" s="2">
        <v>5</v>
      </c>
      <c r="G466" s="2">
        <f t="shared" si="38"/>
        <v>3.3702019876039206</v>
      </c>
      <c r="H466" s="2">
        <f t="shared" si="39"/>
        <v>0.38628285831963199</v>
      </c>
    </row>
    <row r="467" spans="1:8" x14ac:dyDescent="0.3">
      <c r="A467" s="2">
        <v>92920</v>
      </c>
      <c r="B467">
        <v>0.27634314729206239</v>
      </c>
      <c r="C467" s="15">
        <f t="shared" si="35"/>
        <v>0.31763580148512915</v>
      </c>
      <c r="D467" s="15">
        <f t="shared" si="36"/>
        <v>200</v>
      </c>
      <c r="E467" s="2">
        <f t="shared" si="37"/>
        <v>198.41182099257435</v>
      </c>
      <c r="F467" s="2">
        <v>5</v>
      </c>
      <c r="G467" s="2">
        <f t="shared" si="38"/>
        <v>3.4118209925743543</v>
      </c>
      <c r="H467" s="2">
        <f t="shared" si="39"/>
        <v>0.37421915640008702</v>
      </c>
    </row>
    <row r="468" spans="1:8" x14ac:dyDescent="0.3">
      <c r="A468" s="2">
        <v>93120</v>
      </c>
      <c r="B468">
        <v>0.2708699323259946</v>
      </c>
      <c r="C468" s="15">
        <f t="shared" si="35"/>
        <v>0.31134474979999377</v>
      </c>
      <c r="D468" s="15">
        <f t="shared" si="36"/>
        <v>200</v>
      </c>
      <c r="E468" s="2">
        <f t="shared" si="37"/>
        <v>198.44327625100004</v>
      </c>
      <c r="F468" s="2">
        <v>5</v>
      </c>
      <c r="G468" s="2">
        <f t="shared" si="38"/>
        <v>3.4432762510000314</v>
      </c>
      <c r="H468" s="2">
        <f t="shared" si="39"/>
        <v>0.365200426527794</v>
      </c>
    </row>
    <row r="469" spans="1:8" x14ac:dyDescent="0.3">
      <c r="A469" s="2">
        <v>93320</v>
      </c>
      <c r="B469">
        <v>0.26596408096830659</v>
      </c>
      <c r="C469" s="15">
        <f t="shared" si="35"/>
        <v>0.30570584019345587</v>
      </c>
      <c r="D469" s="15">
        <f t="shared" si="36"/>
        <v>200</v>
      </c>
      <c r="E469" s="2">
        <f t="shared" si="37"/>
        <v>198.47147079903272</v>
      </c>
      <c r="F469" s="2">
        <v>5</v>
      </c>
      <c r="G469" s="2">
        <f t="shared" si="38"/>
        <v>3.4714707990327209</v>
      </c>
      <c r="H469" s="2">
        <f t="shared" si="39"/>
        <v>0.35718754620207244</v>
      </c>
    </row>
    <row r="470" spans="1:8" x14ac:dyDescent="0.3">
      <c r="A470" s="2">
        <v>93520</v>
      </c>
      <c r="B470">
        <v>0.26818001265208241</v>
      </c>
      <c r="C470" s="15">
        <f t="shared" si="35"/>
        <v>0.30825288810584184</v>
      </c>
      <c r="D470" s="15">
        <f t="shared" si="36"/>
        <v>200</v>
      </c>
      <c r="E470" s="2">
        <f t="shared" si="37"/>
        <v>198.4587355594708</v>
      </c>
      <c r="F470" s="2">
        <v>5</v>
      </c>
      <c r="G470" s="2">
        <f t="shared" si="38"/>
        <v>3.4587355594707909</v>
      </c>
      <c r="H470" s="2">
        <f t="shared" si="39"/>
        <v>0.36079866605191158</v>
      </c>
    </row>
    <row r="471" spans="1:8" x14ac:dyDescent="0.3">
      <c r="A471" s="2">
        <v>93720</v>
      </c>
      <c r="B471">
        <v>0.2816006456254983</v>
      </c>
      <c r="C471" s="15">
        <f t="shared" si="35"/>
        <v>0.32367890301781416</v>
      </c>
      <c r="D471" s="15">
        <f t="shared" si="36"/>
        <v>200</v>
      </c>
      <c r="E471" s="2">
        <f t="shared" si="37"/>
        <v>198.38160548491092</v>
      </c>
      <c r="F471" s="2">
        <v>5</v>
      </c>
      <c r="G471" s="2">
        <f t="shared" si="38"/>
        <v>3.3816054849109292</v>
      </c>
      <c r="H471" s="2">
        <f t="shared" si="39"/>
        <v>0.38296242989280116</v>
      </c>
    </row>
    <row r="472" spans="1:8" x14ac:dyDescent="0.3">
      <c r="A472" s="2">
        <v>93920</v>
      </c>
      <c r="B472">
        <v>0.28721509235880077</v>
      </c>
      <c r="C472" s="15">
        <f t="shared" si="35"/>
        <v>0.3301322900675871</v>
      </c>
      <c r="D472" s="15">
        <f t="shared" si="36"/>
        <v>200</v>
      </c>
      <c r="E472" s="2">
        <f t="shared" si="37"/>
        <v>198.34933854966206</v>
      </c>
      <c r="F472" s="2">
        <v>5</v>
      </c>
      <c r="G472" s="2">
        <f t="shared" si="38"/>
        <v>3.3493385496620647</v>
      </c>
      <c r="H472" s="2">
        <f t="shared" si="39"/>
        <v>0.3923874795978447</v>
      </c>
    </row>
    <row r="473" spans="1:8" x14ac:dyDescent="0.3">
      <c r="A473" s="2">
        <v>94120</v>
      </c>
      <c r="B473">
        <v>0.28428354951964591</v>
      </c>
      <c r="C473" s="15">
        <f t="shared" si="35"/>
        <v>0.32676270059729412</v>
      </c>
      <c r="D473" s="15">
        <f t="shared" si="36"/>
        <v>200</v>
      </c>
      <c r="E473" s="2">
        <f t="shared" si="37"/>
        <v>198.36618649701353</v>
      </c>
      <c r="F473" s="2">
        <v>5</v>
      </c>
      <c r="G473" s="2">
        <f t="shared" si="38"/>
        <v>3.3661864970135293</v>
      </c>
      <c r="H473" s="2">
        <f t="shared" si="39"/>
        <v>0.38745479489140111</v>
      </c>
    </row>
    <row r="474" spans="1:8" x14ac:dyDescent="0.3">
      <c r="A474" s="2">
        <v>94320</v>
      </c>
      <c r="B474">
        <v>0.2807327037674191</v>
      </c>
      <c r="C474" s="15">
        <f t="shared" si="35"/>
        <v>0.32268126869818287</v>
      </c>
      <c r="D474" s="15">
        <f t="shared" si="36"/>
        <v>200</v>
      </c>
      <c r="E474" s="2">
        <f t="shared" si="37"/>
        <v>198.38659365650909</v>
      </c>
      <c r="F474" s="2">
        <v>5</v>
      </c>
      <c r="G474" s="2">
        <f t="shared" si="38"/>
        <v>3.3865936565090857</v>
      </c>
      <c r="H474" s="2">
        <f t="shared" si="39"/>
        <v>0.38151357102545402</v>
      </c>
    </row>
    <row r="475" spans="1:8" x14ac:dyDescent="0.3">
      <c r="A475" s="2">
        <v>94520</v>
      </c>
      <c r="B475">
        <v>0.28151125322351522</v>
      </c>
      <c r="C475" s="15">
        <f t="shared" si="35"/>
        <v>0.32357615313047727</v>
      </c>
      <c r="D475" s="15">
        <f t="shared" si="36"/>
        <v>200</v>
      </c>
      <c r="E475" s="2">
        <f t="shared" si="37"/>
        <v>198.38211923434761</v>
      </c>
      <c r="F475" s="2">
        <v>5</v>
      </c>
      <c r="G475" s="2">
        <f t="shared" si="38"/>
        <v>3.3821192343476136</v>
      </c>
      <c r="H475" s="2">
        <f t="shared" si="39"/>
        <v>0.38281310642062788</v>
      </c>
    </row>
    <row r="476" spans="1:8" x14ac:dyDescent="0.3">
      <c r="A476" s="2">
        <v>94720</v>
      </c>
      <c r="B476">
        <v>0.26056934197419801</v>
      </c>
      <c r="C476" s="15">
        <f t="shared" si="35"/>
        <v>0.29950499077494025</v>
      </c>
      <c r="D476" s="15">
        <f t="shared" si="36"/>
        <v>200</v>
      </c>
      <c r="E476" s="2">
        <f t="shared" si="37"/>
        <v>198.50247504612531</v>
      </c>
      <c r="F476" s="2">
        <v>5</v>
      </c>
      <c r="G476" s="2">
        <f t="shared" si="38"/>
        <v>3.5024750461252987</v>
      </c>
      <c r="H476" s="2">
        <f t="shared" si="39"/>
        <v>0.34845224006764636</v>
      </c>
    </row>
    <row r="477" spans="1:8" x14ac:dyDescent="0.3">
      <c r="A477" s="2">
        <v>94920</v>
      </c>
      <c r="B477">
        <v>0.28069227666621854</v>
      </c>
      <c r="C477" s="15">
        <f t="shared" si="35"/>
        <v>0.32263480076576845</v>
      </c>
      <c r="D477" s="15">
        <f t="shared" si="36"/>
        <v>200</v>
      </c>
      <c r="E477" s="2">
        <f t="shared" si="37"/>
        <v>198.38682599617115</v>
      </c>
      <c r="F477" s="2">
        <v>5</v>
      </c>
      <c r="G477" s="2">
        <f t="shared" si="38"/>
        <v>3.386825996171158</v>
      </c>
      <c r="H477" s="2">
        <f t="shared" si="39"/>
        <v>0.38144613881407757</v>
      </c>
    </row>
    <row r="478" spans="1:8" x14ac:dyDescent="0.3">
      <c r="A478" s="2">
        <v>95120</v>
      </c>
      <c r="B478">
        <v>0.26374226383861843</v>
      </c>
      <c r="C478" s="15">
        <f t="shared" si="35"/>
        <v>0.30315202740071084</v>
      </c>
      <c r="D478" s="15">
        <f t="shared" si="36"/>
        <v>200</v>
      </c>
      <c r="E478" s="2">
        <f t="shared" si="37"/>
        <v>198.48423986299645</v>
      </c>
      <c r="F478" s="2">
        <v>5</v>
      </c>
      <c r="G478" s="2">
        <f t="shared" si="38"/>
        <v>3.4842398629964455</v>
      </c>
      <c r="H478" s="2">
        <f t="shared" si="39"/>
        <v>0.35358034307076347</v>
      </c>
    </row>
    <row r="479" spans="1:8" x14ac:dyDescent="0.3">
      <c r="A479" s="2">
        <v>95320</v>
      </c>
      <c r="B479">
        <v>0.29660235556096798</v>
      </c>
      <c r="C479" s="15">
        <f t="shared" si="35"/>
        <v>0.34092224777122754</v>
      </c>
      <c r="D479" s="15">
        <f t="shared" si="36"/>
        <v>200</v>
      </c>
      <c r="E479" s="2">
        <f t="shared" si="37"/>
        <v>198.29538876114387</v>
      </c>
      <c r="F479" s="2">
        <v>5</v>
      </c>
      <c r="G479" s="2">
        <f t="shared" si="38"/>
        <v>3.2953887611438626</v>
      </c>
      <c r="H479" s="2">
        <f t="shared" si="39"/>
        <v>0.40835418112200439</v>
      </c>
    </row>
    <row r="480" spans="1:8" x14ac:dyDescent="0.3">
      <c r="A480" s="2">
        <v>95520</v>
      </c>
      <c r="B480">
        <v>0.2841577447543529</v>
      </c>
      <c r="C480" s="15">
        <f t="shared" si="35"/>
        <v>0.32661809741879644</v>
      </c>
      <c r="D480" s="15">
        <f t="shared" si="36"/>
        <v>200</v>
      </c>
      <c r="E480" s="2">
        <f t="shared" si="37"/>
        <v>198.36690951290601</v>
      </c>
      <c r="F480" s="2">
        <v>5</v>
      </c>
      <c r="G480" s="2">
        <f t="shared" si="38"/>
        <v>3.3669095129060178</v>
      </c>
      <c r="H480" s="2">
        <f>LN((F480*E480)/(D480*G480))</f>
        <v>0.38724367497305934</v>
      </c>
    </row>
    <row r="481" spans="1:8" x14ac:dyDescent="0.3">
      <c r="A481" s="2">
        <v>95720</v>
      </c>
      <c r="B481">
        <v>0.28956669654498041</v>
      </c>
      <c r="C481" s="15">
        <f t="shared" si="35"/>
        <v>0.33283528338503493</v>
      </c>
      <c r="D481" s="15">
        <f t="shared" si="36"/>
        <v>200</v>
      </c>
      <c r="E481" s="2">
        <f t="shared" si="37"/>
        <v>198.33582358307481</v>
      </c>
      <c r="F481" s="2">
        <v>5</v>
      </c>
      <c r="G481" s="2">
        <f t="shared" si="38"/>
        <v>3.3358235830748253</v>
      </c>
      <c r="H481" s="2">
        <f t="shared" si="39"/>
        <v>0.39636261823898689</v>
      </c>
    </row>
    <row r="482" spans="1:8" x14ac:dyDescent="0.3">
      <c r="A482" s="2">
        <v>95920</v>
      </c>
      <c r="B482">
        <v>0.28980473220808944</v>
      </c>
      <c r="C482" s="15">
        <f t="shared" si="35"/>
        <v>0.33310888759550511</v>
      </c>
      <c r="D482" s="15">
        <f t="shared" si="36"/>
        <v>200</v>
      </c>
      <c r="E482" s="2">
        <f t="shared" si="37"/>
        <v>198.33445556202247</v>
      </c>
      <c r="F482" s="2">
        <v>5</v>
      </c>
      <c r="G482" s="2">
        <f t="shared" si="38"/>
        <v>3.3344555620224745</v>
      </c>
      <c r="H482" s="2">
        <f t="shared" si="39"/>
        <v>0.3967659047709674</v>
      </c>
    </row>
    <row r="483" spans="1:8" x14ac:dyDescent="0.3">
      <c r="A483" s="2">
        <v>96120</v>
      </c>
      <c r="B483">
        <v>0.28789513578375331</v>
      </c>
      <c r="C483" s="15">
        <f t="shared" si="35"/>
        <v>0.33091394917672795</v>
      </c>
      <c r="D483" s="15">
        <f t="shared" si="36"/>
        <v>200</v>
      </c>
      <c r="E483" s="2">
        <f t="shared" si="37"/>
        <v>198.34543025411637</v>
      </c>
      <c r="F483" s="2">
        <v>5</v>
      </c>
      <c r="G483" s="2">
        <f t="shared" si="38"/>
        <v>3.3454302541163603</v>
      </c>
      <c r="H483" s="2">
        <f t="shared" si="39"/>
        <v>0.39353534242916482</v>
      </c>
    </row>
    <row r="484" spans="1:8" x14ac:dyDescent="0.3">
      <c r="A484" s="2">
        <v>96320</v>
      </c>
      <c r="B484">
        <v>0.28737514489358029</v>
      </c>
      <c r="C484" s="15">
        <f t="shared" si="35"/>
        <v>0.33031625849836815</v>
      </c>
      <c r="D484" s="15">
        <f t="shared" si="36"/>
        <v>200</v>
      </c>
      <c r="E484" s="2">
        <f t="shared" si="37"/>
        <v>198.34841870750816</v>
      </c>
      <c r="F484" s="2">
        <v>5</v>
      </c>
      <c r="G484" s="2">
        <f t="shared" si="38"/>
        <v>3.3484187075081593</v>
      </c>
      <c r="H484" s="2">
        <f t="shared" si="39"/>
        <v>0.39265751379387143</v>
      </c>
    </row>
    <row r="485" spans="1:8" x14ac:dyDescent="0.3">
      <c r="A485" s="2">
        <v>96520</v>
      </c>
      <c r="B485">
        <v>0.28786040457964746</v>
      </c>
      <c r="C485" s="15">
        <f t="shared" si="35"/>
        <v>0.33087402825246837</v>
      </c>
      <c r="D485" s="15">
        <f t="shared" si="36"/>
        <v>200</v>
      </c>
      <c r="E485" s="2">
        <f t="shared" si="37"/>
        <v>198.34562985873765</v>
      </c>
      <c r="F485" s="2">
        <v>5</v>
      </c>
      <c r="G485" s="2">
        <f t="shared" si="38"/>
        <v>3.3456298587376581</v>
      </c>
      <c r="H485" s="2">
        <f t="shared" si="39"/>
        <v>0.39347668569893984</v>
      </c>
    </row>
    <row r="486" spans="1:8" x14ac:dyDescent="0.3">
      <c r="A486" s="2">
        <v>96720</v>
      </c>
      <c r="B486">
        <v>0.2904948822418762</v>
      </c>
      <c r="C486" s="15">
        <f t="shared" si="35"/>
        <v>0.33390216349640944</v>
      </c>
      <c r="D486" s="15">
        <f t="shared" si="36"/>
        <v>200</v>
      </c>
      <c r="E486" s="2">
        <f t="shared" si="37"/>
        <v>198.33048918251797</v>
      </c>
      <c r="F486" s="2">
        <v>5</v>
      </c>
      <c r="G486" s="2">
        <f t="shared" si="38"/>
        <v>3.3304891825179528</v>
      </c>
      <c r="H486" s="2">
        <f t="shared" si="39"/>
        <v>0.39793612754414598</v>
      </c>
    </row>
    <row r="487" spans="1:8" x14ac:dyDescent="0.3">
      <c r="A487" s="2">
        <v>96920</v>
      </c>
      <c r="B487">
        <v>0.28953346409414782</v>
      </c>
      <c r="C487" s="15">
        <f t="shared" si="35"/>
        <v>0.33279708516568712</v>
      </c>
      <c r="D487" s="15">
        <f t="shared" si="36"/>
        <v>200</v>
      </c>
      <c r="E487" s="2">
        <f t="shared" si="37"/>
        <v>198.33601457417157</v>
      </c>
      <c r="F487" s="2">
        <v>5</v>
      </c>
      <c r="G487" s="2">
        <f t="shared" si="38"/>
        <v>3.3360145741715641</v>
      </c>
      <c r="H487" s="2">
        <f t="shared" si="39"/>
        <v>0.39630632829015261</v>
      </c>
    </row>
    <row r="488" spans="1:8" x14ac:dyDescent="0.3">
      <c r="A488" s="2">
        <v>97120</v>
      </c>
      <c r="B488">
        <v>0.30293379899969214</v>
      </c>
      <c r="C488" s="15">
        <f t="shared" si="35"/>
        <v>0.34819976896516336</v>
      </c>
      <c r="D488" s="15">
        <f t="shared" si="36"/>
        <v>200</v>
      </c>
      <c r="E488" s="2">
        <f t="shared" si="37"/>
        <v>198.25900115517419</v>
      </c>
      <c r="F488" s="2">
        <v>5</v>
      </c>
      <c r="G488" s="2">
        <f t="shared" si="38"/>
        <v>3.2590011551741833</v>
      </c>
      <c r="H488" s="2">
        <f t="shared" si="39"/>
        <v>0.41927405411091506</v>
      </c>
    </row>
    <row r="489" spans="1:8" x14ac:dyDescent="0.3">
      <c r="A489" s="2">
        <v>97320</v>
      </c>
      <c r="B489">
        <v>0.28875966160634708</v>
      </c>
      <c r="C489" s="15">
        <f t="shared" si="35"/>
        <v>0.33190765701878977</v>
      </c>
      <c r="D489" s="15">
        <f t="shared" si="36"/>
        <v>200</v>
      </c>
      <c r="E489" s="2">
        <f t="shared" si="37"/>
        <v>198.34046171490604</v>
      </c>
      <c r="F489" s="2">
        <v>5</v>
      </c>
      <c r="G489" s="2">
        <f t="shared" si="38"/>
        <v>3.3404617149060511</v>
      </c>
      <c r="H489" s="2">
        <f t="shared" si="39"/>
        <v>0.39499656810695938</v>
      </c>
    </row>
    <row r="490" spans="1:8" x14ac:dyDescent="0.3">
      <c r="A490" s="2">
        <v>97520</v>
      </c>
      <c r="B490">
        <v>0.28759069912792118</v>
      </c>
      <c r="C490" s="15">
        <f t="shared" si="35"/>
        <v>0.33056402198611629</v>
      </c>
      <c r="D490" s="15">
        <f t="shared" si="36"/>
        <v>200</v>
      </c>
      <c r="E490" s="2">
        <f t="shared" si="37"/>
        <v>198.34717989006941</v>
      </c>
      <c r="F490" s="2">
        <v>5</v>
      </c>
      <c r="G490" s="2">
        <f t="shared" si="38"/>
        <v>3.3471798900694187</v>
      </c>
      <c r="H490" s="2">
        <f t="shared" si="39"/>
        <v>0.3930213074540273</v>
      </c>
    </row>
    <row r="491" spans="1:8" x14ac:dyDescent="0.3">
      <c r="A491" s="2">
        <v>97720</v>
      </c>
      <c r="B491">
        <v>0.28347554789837565</v>
      </c>
      <c r="C491" s="15">
        <f t="shared" si="35"/>
        <v>0.32583396310158119</v>
      </c>
      <c r="D491" s="15">
        <f t="shared" si="36"/>
        <v>200</v>
      </c>
      <c r="E491" s="2">
        <f t="shared" si="37"/>
        <v>198.37083018449209</v>
      </c>
      <c r="F491" s="2">
        <v>5</v>
      </c>
      <c r="G491" s="2">
        <f t="shared" si="38"/>
        <v>3.3708301844920943</v>
      </c>
      <c r="H491" s="2">
        <f t="shared" si="39"/>
        <v>0.38609964507497846</v>
      </c>
    </row>
    <row r="492" spans="1:8" x14ac:dyDescent="0.3">
      <c r="A492" s="2">
        <v>97920</v>
      </c>
      <c r="B492">
        <v>0.31609763137660835</v>
      </c>
      <c r="C492" s="15">
        <f t="shared" si="35"/>
        <v>0.36333061077771073</v>
      </c>
      <c r="D492" s="15">
        <f t="shared" si="36"/>
        <v>200</v>
      </c>
      <c r="E492" s="2">
        <f t="shared" si="37"/>
        <v>198.18334694611144</v>
      </c>
      <c r="F492" s="2">
        <v>5</v>
      </c>
      <c r="G492" s="2">
        <f t="shared" si="38"/>
        <v>3.1833469461114463</v>
      </c>
      <c r="H492" s="2">
        <f t="shared" si="39"/>
        <v>0.44238000070858235</v>
      </c>
    </row>
    <row r="493" spans="1:8" x14ac:dyDescent="0.3">
      <c r="A493" s="2">
        <v>98120</v>
      </c>
      <c r="B493">
        <v>0.29254756086702743</v>
      </c>
      <c r="C493" s="15">
        <f t="shared" si="35"/>
        <v>0.33626156421497405</v>
      </c>
      <c r="D493" s="15">
        <f t="shared" si="36"/>
        <v>200</v>
      </c>
      <c r="E493" s="2">
        <f t="shared" si="37"/>
        <v>198.31869217892512</v>
      </c>
      <c r="F493" s="2">
        <v>5</v>
      </c>
      <c r="G493" s="2">
        <f t="shared" si="38"/>
        <v>3.3186921789251298</v>
      </c>
      <c r="H493" s="2">
        <f t="shared" si="39"/>
        <v>0.40142505578185023</v>
      </c>
    </row>
    <row r="494" spans="1:8" x14ac:dyDescent="0.3">
      <c r="A494" s="2">
        <v>98320</v>
      </c>
      <c r="B494">
        <v>0.27441657021676041</v>
      </c>
      <c r="C494" s="15">
        <f t="shared" si="35"/>
        <v>0.31542134507673614</v>
      </c>
      <c r="D494" s="15">
        <f t="shared" si="36"/>
        <v>200</v>
      </c>
      <c r="E494" s="2">
        <f t="shared" si="37"/>
        <v>198.42289327461631</v>
      </c>
      <c r="F494" s="2">
        <v>5</v>
      </c>
      <c r="G494" s="2">
        <f t="shared" si="38"/>
        <v>3.4228932746163192</v>
      </c>
      <c r="H494" s="2">
        <f t="shared" si="39"/>
        <v>0.37103494340962206</v>
      </c>
    </row>
    <row r="495" spans="1:8" x14ac:dyDescent="0.3">
      <c r="A495" s="2">
        <v>98520</v>
      </c>
      <c r="B495">
        <v>0.2734684472683061</v>
      </c>
      <c r="C495" s="15">
        <f t="shared" si="35"/>
        <v>0.31433154858425988</v>
      </c>
      <c r="D495" s="15">
        <f t="shared" si="36"/>
        <v>200</v>
      </c>
      <c r="E495" s="2">
        <f t="shared" si="37"/>
        <v>198.4283422570787</v>
      </c>
      <c r="F495" s="2">
        <v>5</v>
      </c>
      <c r="G495" s="2">
        <f t="shared" si="38"/>
        <v>3.4283422570787003</v>
      </c>
      <c r="H495" s="2">
        <f t="shared" si="39"/>
        <v>0.36947174727925025</v>
      </c>
    </row>
    <row r="496" spans="1:8" x14ac:dyDescent="0.3">
      <c r="A496" s="2">
        <v>98720</v>
      </c>
      <c r="B496">
        <v>0.27375225534456049</v>
      </c>
      <c r="C496" s="15">
        <f t="shared" si="35"/>
        <v>0.31465776476386265</v>
      </c>
      <c r="D496" s="15">
        <f t="shared" si="36"/>
        <v>200</v>
      </c>
      <c r="E496" s="2">
        <f t="shared" si="37"/>
        <v>198.42671117618067</v>
      </c>
      <c r="F496" s="2">
        <v>5</v>
      </c>
      <c r="G496" s="2">
        <f t="shared" si="38"/>
        <v>3.426711176180687</v>
      </c>
      <c r="H496" s="2">
        <f t="shared" si="39"/>
        <v>0.36993940418675464</v>
      </c>
    </row>
    <row r="497" spans="1:8" x14ac:dyDescent="0.3">
      <c r="A497" s="2">
        <v>98920</v>
      </c>
      <c r="B497">
        <v>0.29516020128670611</v>
      </c>
      <c r="C497" s="15">
        <f t="shared" si="35"/>
        <v>0.33926459918012197</v>
      </c>
      <c r="D497" s="15">
        <f t="shared" si="36"/>
        <v>200</v>
      </c>
      <c r="E497" s="2">
        <f t="shared" si="37"/>
        <v>198.3036770040994</v>
      </c>
      <c r="F497" s="2">
        <v>5</v>
      </c>
      <c r="G497" s="2">
        <f t="shared" si="38"/>
        <v>3.3036770040993901</v>
      </c>
      <c r="H497" s="2">
        <f t="shared" si="39"/>
        <v>0.40588403204259516</v>
      </c>
    </row>
    <row r="498" spans="1:8" x14ac:dyDescent="0.3">
      <c r="A498" s="2">
        <v>99120</v>
      </c>
      <c r="B498">
        <v>0.27561064348646946</v>
      </c>
      <c r="C498" s="15">
        <f t="shared" si="35"/>
        <v>0.31679384308789593</v>
      </c>
      <c r="D498" s="15">
        <f t="shared" si="36"/>
        <v>200</v>
      </c>
      <c r="E498" s="2">
        <f t="shared" si="37"/>
        <v>198.41603078456052</v>
      </c>
      <c r="F498" s="2">
        <v>5</v>
      </c>
      <c r="G498" s="2">
        <f t="shared" si="38"/>
        <v>3.4160307845605202</v>
      </c>
      <c r="H498" s="2">
        <f t="shared" si="39"/>
        <v>0.37300725003866608</v>
      </c>
    </row>
    <row r="499" spans="1:8" x14ac:dyDescent="0.3">
      <c r="A499" s="2">
        <v>99320</v>
      </c>
      <c r="B499">
        <v>0.2700476359898798</v>
      </c>
      <c r="C499" s="15">
        <f t="shared" si="35"/>
        <v>0.31039958159756298</v>
      </c>
      <c r="D499" s="15">
        <f t="shared" si="36"/>
        <v>200</v>
      </c>
      <c r="E499" s="2">
        <f t="shared" si="37"/>
        <v>198.44800209201219</v>
      </c>
      <c r="F499" s="2">
        <v>5</v>
      </c>
      <c r="G499" s="2">
        <f t="shared" si="38"/>
        <v>3.4480020920121852</v>
      </c>
      <c r="H499" s="2">
        <f t="shared" si="39"/>
        <v>0.36385269796756836</v>
      </c>
    </row>
    <row r="500" spans="1:8" x14ac:dyDescent="0.3">
      <c r="A500" s="2">
        <v>99520</v>
      </c>
      <c r="B500">
        <v>0.30247909310537074</v>
      </c>
      <c r="C500" s="15">
        <f t="shared" si="35"/>
        <v>0.3476771185119204</v>
      </c>
      <c r="D500" s="15">
        <f t="shared" si="36"/>
        <v>200</v>
      </c>
      <c r="E500" s="2">
        <f t="shared" si="37"/>
        <v>198.26161440744039</v>
      </c>
      <c r="F500" s="2">
        <v>5</v>
      </c>
      <c r="G500" s="2">
        <f t="shared" si="38"/>
        <v>3.2616144074403981</v>
      </c>
      <c r="H500" s="2">
        <f t="shared" si="39"/>
        <v>0.41848569953252335</v>
      </c>
    </row>
    <row r="501" spans="1:8" x14ac:dyDescent="0.3">
      <c r="A501" s="2">
        <v>99720</v>
      </c>
      <c r="B501">
        <v>0.30405224256883895</v>
      </c>
      <c r="C501" s="15">
        <f t="shared" si="35"/>
        <v>0.3494853362860218</v>
      </c>
      <c r="D501" s="15">
        <f t="shared" si="36"/>
        <v>200</v>
      </c>
      <c r="E501" s="2">
        <f t="shared" si="37"/>
        <v>198.25257331856989</v>
      </c>
      <c r="F501" s="2">
        <v>5</v>
      </c>
      <c r="G501" s="2">
        <f t="shared" si="38"/>
        <v>3.2525733185698913</v>
      </c>
      <c r="H501" s="2">
        <f t="shared" si="39"/>
        <v>0.4212159131158616</v>
      </c>
    </row>
    <row r="502" spans="1:8" x14ac:dyDescent="0.3">
      <c r="A502" s="2">
        <v>99920</v>
      </c>
      <c r="B502">
        <v>0.2678562587263707</v>
      </c>
      <c r="C502" s="15">
        <f t="shared" si="35"/>
        <v>0.30788075715674795</v>
      </c>
      <c r="D502" s="15">
        <f t="shared" si="36"/>
        <v>200</v>
      </c>
      <c r="E502" s="2">
        <f t="shared" si="37"/>
        <v>198.46059621421625</v>
      </c>
      <c r="F502" s="2">
        <v>5</v>
      </c>
      <c r="G502" s="2">
        <f t="shared" si="38"/>
        <v>3.4605962142162605</v>
      </c>
      <c r="H502" s="2">
        <f t="shared" si="39"/>
        <v>0.36027022809872666</v>
      </c>
    </row>
    <row r="503" spans="1:8" x14ac:dyDescent="0.3">
      <c r="A503" s="2">
        <v>100120</v>
      </c>
      <c r="B503">
        <v>0.29644402362864164</v>
      </c>
      <c r="C503" s="15">
        <f t="shared" si="35"/>
        <v>0.34074025704441568</v>
      </c>
      <c r="D503" s="15">
        <f t="shared" si="36"/>
        <v>200</v>
      </c>
      <c r="E503" s="2">
        <f t="shared" si="37"/>
        <v>198.29629871477792</v>
      </c>
      <c r="F503" s="2">
        <v>5</v>
      </c>
      <c r="G503" s="2">
        <f t="shared" si="38"/>
        <v>3.2962987147779215</v>
      </c>
      <c r="H503" s="2">
        <f t="shared" si="39"/>
        <v>0.40808267873412041</v>
      </c>
    </row>
    <row r="504" spans="1:8" x14ac:dyDescent="0.3">
      <c r="A504" s="2">
        <v>100320</v>
      </c>
      <c r="B504">
        <v>0.30638288082170423</v>
      </c>
      <c r="C504" s="15">
        <f t="shared" si="35"/>
        <v>0.35216423082954507</v>
      </c>
      <c r="D504" s="15">
        <f t="shared" si="36"/>
        <v>200</v>
      </c>
      <c r="E504" s="2">
        <f t="shared" si="37"/>
        <v>198.23917884585228</v>
      </c>
      <c r="F504" s="2">
        <v>5</v>
      </c>
      <c r="G504" s="2">
        <f t="shared" si="38"/>
        <v>3.2391788458522748</v>
      </c>
      <c r="H504" s="2">
        <f t="shared" si="39"/>
        <v>0.42527496649198404</v>
      </c>
    </row>
    <row r="505" spans="1:8" x14ac:dyDescent="0.3">
      <c r="A505" s="2">
        <v>100520</v>
      </c>
      <c r="B505">
        <v>0.27987202427745378</v>
      </c>
      <c r="C505" s="15">
        <f t="shared" si="35"/>
        <v>0.32169198192810777</v>
      </c>
      <c r="D505" s="15">
        <f t="shared" si="36"/>
        <v>200</v>
      </c>
      <c r="E505" s="2">
        <f t="shared" si="37"/>
        <v>198.39154009035946</v>
      </c>
      <c r="F505" s="2">
        <v>5</v>
      </c>
      <c r="G505" s="2">
        <f t="shared" si="38"/>
        <v>3.3915400903594612</v>
      </c>
      <c r="H505" s="2">
        <f t="shared" si="39"/>
        <v>0.3800789769856936</v>
      </c>
    </row>
    <row r="506" spans="1:8" x14ac:dyDescent="0.3">
      <c r="A506" s="2">
        <v>100720</v>
      </c>
      <c r="B506">
        <v>0.29318990081950919</v>
      </c>
      <c r="C506" s="15">
        <f t="shared" si="35"/>
        <v>0.33699988599943587</v>
      </c>
      <c r="D506" s="15">
        <f t="shared" si="36"/>
        <v>200</v>
      </c>
      <c r="E506" s="2">
        <f t="shared" si="37"/>
        <v>198.31500057000281</v>
      </c>
      <c r="F506" s="2">
        <v>5</v>
      </c>
      <c r="G506" s="2">
        <f t="shared" si="38"/>
        <v>3.3150005700028204</v>
      </c>
      <c r="H506" s="2">
        <f t="shared" si="39"/>
        <v>0.40251942880609959</v>
      </c>
    </row>
    <row r="507" spans="1:8" x14ac:dyDescent="0.3">
      <c r="A507" s="2">
        <v>100920</v>
      </c>
      <c r="B507">
        <v>0.28720427978906343</v>
      </c>
      <c r="C507" s="15">
        <f t="shared" si="35"/>
        <v>0.33011986182650971</v>
      </c>
      <c r="D507" s="15">
        <f t="shared" si="36"/>
        <v>200</v>
      </c>
      <c r="E507" s="2">
        <f t="shared" si="37"/>
        <v>198.34940069086744</v>
      </c>
      <c r="F507" s="2">
        <v>5</v>
      </c>
      <c r="G507" s="2">
        <f t="shared" si="38"/>
        <v>3.3494006908674514</v>
      </c>
      <c r="H507" s="2">
        <f t="shared" si="39"/>
        <v>0.39236923978477201</v>
      </c>
    </row>
    <row r="508" spans="1:8" x14ac:dyDescent="0.3">
      <c r="A508" s="2">
        <v>101120</v>
      </c>
      <c r="B508">
        <v>0.29048691926253006</v>
      </c>
      <c r="C508" s="15">
        <f t="shared" si="35"/>
        <v>0.33389301064658627</v>
      </c>
      <c r="D508" s="15">
        <f t="shared" si="36"/>
        <v>200</v>
      </c>
      <c r="E508" s="2">
        <f t="shared" si="37"/>
        <v>198.33053494676707</v>
      </c>
      <c r="F508" s="2">
        <v>5</v>
      </c>
      <c r="G508" s="2">
        <f t="shared" si="38"/>
        <v>3.3305349467670684</v>
      </c>
      <c r="H508" s="2">
        <f t="shared" si="39"/>
        <v>0.39792261738677109</v>
      </c>
    </row>
    <row r="509" spans="1:8" x14ac:dyDescent="0.3">
      <c r="A509" s="2">
        <v>101320</v>
      </c>
      <c r="B509">
        <v>0.29907110417954075</v>
      </c>
      <c r="C509" s="15">
        <f t="shared" si="35"/>
        <v>0.3437598898615411</v>
      </c>
      <c r="D509" s="15">
        <f t="shared" si="36"/>
        <v>200</v>
      </c>
      <c r="E509" s="2">
        <f t="shared" si="37"/>
        <v>198.28120055069229</v>
      </c>
      <c r="F509" s="2">
        <v>5</v>
      </c>
      <c r="G509" s="2">
        <f t="shared" si="38"/>
        <v>3.2812005506922945</v>
      </c>
      <c r="H509" s="2">
        <f t="shared" si="39"/>
        <v>0.41259739686602881</v>
      </c>
    </row>
    <row r="510" spans="1:8" x14ac:dyDescent="0.3">
      <c r="A510" s="2">
        <v>101520</v>
      </c>
      <c r="B510">
        <v>0.30833787572985261</v>
      </c>
      <c r="C510" s="15">
        <f t="shared" si="35"/>
        <v>0.35441135141362368</v>
      </c>
      <c r="D510" s="15">
        <f t="shared" si="36"/>
        <v>200</v>
      </c>
      <c r="E510" s="2">
        <f t="shared" si="37"/>
        <v>198.22794324293187</v>
      </c>
      <c r="F510" s="2">
        <v>5</v>
      </c>
      <c r="G510" s="2">
        <f t="shared" si="38"/>
        <v>3.2279432429318815</v>
      </c>
      <c r="H510" s="2">
        <f t="shared" si="39"/>
        <v>0.42869297540660445</v>
      </c>
    </row>
    <row r="511" spans="1:8" x14ac:dyDescent="0.3">
      <c r="A511" s="2">
        <v>101720</v>
      </c>
      <c r="B511">
        <v>0.28522641745342575</v>
      </c>
      <c r="C511" s="15">
        <f t="shared" si="35"/>
        <v>0.32784645684301811</v>
      </c>
      <c r="D511" s="15">
        <f t="shared" si="36"/>
        <v>200</v>
      </c>
      <c r="E511" s="2">
        <f t="shared" si="37"/>
        <v>198.3607677157849</v>
      </c>
      <c r="F511" s="2">
        <v>5</v>
      </c>
      <c r="G511" s="2">
        <f t="shared" si="38"/>
        <v>3.3607677157849096</v>
      </c>
      <c r="H511" s="2">
        <f t="shared" si="39"/>
        <v>0.38903854309830194</v>
      </c>
    </row>
    <row r="512" spans="1:8" x14ac:dyDescent="0.3">
      <c r="A512" s="2">
        <v>101920</v>
      </c>
      <c r="B512">
        <v>0.29860723536846318</v>
      </c>
      <c r="C512" s="15">
        <f t="shared" si="35"/>
        <v>0.3432267073200726</v>
      </c>
      <c r="D512" s="15">
        <f t="shared" si="36"/>
        <v>200</v>
      </c>
      <c r="E512" s="2">
        <f t="shared" si="37"/>
        <v>198.28386646339965</v>
      </c>
      <c r="F512" s="2">
        <v>5</v>
      </c>
      <c r="G512" s="2">
        <f t="shared" si="38"/>
        <v>3.2838664633996371</v>
      </c>
      <c r="H512" s="2">
        <f t="shared" si="39"/>
        <v>0.41179869089142335</v>
      </c>
    </row>
    <row r="513" spans="1:8" x14ac:dyDescent="0.3">
      <c r="A513" s="2">
        <v>102120</v>
      </c>
      <c r="B513">
        <v>0.29222349652880519</v>
      </c>
      <c r="C513" s="15">
        <f t="shared" si="35"/>
        <v>0.33588907646989102</v>
      </c>
      <c r="D513" s="15">
        <f t="shared" si="36"/>
        <v>200</v>
      </c>
      <c r="E513" s="2">
        <f t="shared" si="37"/>
        <v>198.32055461765054</v>
      </c>
      <c r="F513" s="2">
        <v>5</v>
      </c>
      <c r="G513" s="2">
        <f t="shared" si="38"/>
        <v>3.3205546176505449</v>
      </c>
      <c r="H513" s="2">
        <f t="shared" si="39"/>
        <v>0.40087340770289526</v>
      </c>
    </row>
    <row r="514" spans="1:8" x14ac:dyDescent="0.3">
      <c r="A514" s="2">
        <v>102320</v>
      </c>
      <c r="B514">
        <v>0.28798461633893679</v>
      </c>
      <c r="C514" s="15">
        <f t="shared" si="35"/>
        <v>0.33101680038958253</v>
      </c>
      <c r="D514" s="15">
        <f t="shared" si="36"/>
        <v>200</v>
      </c>
      <c r="E514" s="2">
        <f t="shared" si="37"/>
        <v>198.34491599805207</v>
      </c>
      <c r="F514" s="2">
        <v>5</v>
      </c>
      <c r="G514" s="2">
        <f t="shared" si="38"/>
        <v>3.3449159980520875</v>
      </c>
      <c r="H514" s="2">
        <f t="shared" si="39"/>
        <v>0.39368648047364529</v>
      </c>
    </row>
    <row r="515" spans="1:8" x14ac:dyDescent="0.3">
      <c r="A515" s="2">
        <v>102520</v>
      </c>
      <c r="B515">
        <v>0.30051321041627066</v>
      </c>
      <c r="C515" s="15">
        <f t="shared" ref="C515:C578" si="40">B515/$J$27</f>
        <v>0.3454174832370927</v>
      </c>
      <c r="D515" s="15">
        <f t="shared" ref="D515:D578" si="41">$J$28</f>
        <v>200</v>
      </c>
      <c r="E515" s="2">
        <f t="shared" si="37"/>
        <v>198.27291258381453</v>
      </c>
      <c r="F515" s="2">
        <v>5</v>
      </c>
      <c r="G515" s="2">
        <f t="shared" si="38"/>
        <v>3.2729125838145365</v>
      </c>
      <c r="H515" s="2">
        <f t="shared" si="39"/>
        <v>0.41508468702915541</v>
      </c>
    </row>
    <row r="516" spans="1:8" x14ac:dyDescent="0.3">
      <c r="A516" s="2">
        <v>102720</v>
      </c>
      <c r="B516">
        <v>0.29767487587868063</v>
      </c>
      <c r="C516" s="15">
        <f t="shared" si="40"/>
        <v>0.34215502974560991</v>
      </c>
      <c r="D516" s="15">
        <f t="shared" si="41"/>
        <v>200</v>
      </c>
      <c r="E516" s="2">
        <f t="shared" ref="E516:E579" si="42">D516-(F516*C516)</f>
        <v>198.28922485127194</v>
      </c>
      <c r="F516" s="2">
        <v>5</v>
      </c>
      <c r="G516" s="2">
        <f t="shared" ref="G516:G579" si="43">F516-(F516*C516)</f>
        <v>3.2892248512719506</v>
      </c>
      <c r="H516" s="2">
        <f t="shared" ref="H516:H579" si="44">LN((F516*E516)/(D516*G516))</f>
        <v>0.41019531282077376</v>
      </c>
    </row>
    <row r="517" spans="1:8" x14ac:dyDescent="0.3">
      <c r="A517" s="2">
        <v>102920</v>
      </c>
      <c r="B517">
        <v>0.300170555683824</v>
      </c>
      <c r="C517" s="15">
        <f t="shared" si="40"/>
        <v>0.34502362722278623</v>
      </c>
      <c r="D517" s="15">
        <f t="shared" si="41"/>
        <v>200</v>
      </c>
      <c r="E517" s="2">
        <f t="shared" si="42"/>
        <v>198.27488186388607</v>
      </c>
      <c r="F517" s="2">
        <v>5</v>
      </c>
      <c r="G517" s="2">
        <f t="shared" si="43"/>
        <v>3.2748818638860691</v>
      </c>
      <c r="H517" s="2">
        <f t="shared" si="44"/>
        <v>0.4144931096950118</v>
      </c>
    </row>
    <row r="518" spans="1:8" x14ac:dyDescent="0.3">
      <c r="A518" s="2">
        <v>103120</v>
      </c>
      <c r="B518">
        <v>0.29647820933783009</v>
      </c>
      <c r="C518" s="15">
        <f t="shared" si="40"/>
        <v>0.34077955096302309</v>
      </c>
      <c r="D518" s="15">
        <f t="shared" si="41"/>
        <v>200</v>
      </c>
      <c r="E518" s="2">
        <f t="shared" si="42"/>
        <v>198.2961022451849</v>
      </c>
      <c r="F518" s="2">
        <v>5</v>
      </c>
      <c r="G518" s="2">
        <f t="shared" si="43"/>
        <v>3.2961022451848843</v>
      </c>
      <c r="H518" s="2">
        <f t="shared" si="44"/>
        <v>0.40814129281320116</v>
      </c>
    </row>
    <row r="519" spans="1:8" x14ac:dyDescent="0.3">
      <c r="A519" s="2">
        <v>103320</v>
      </c>
      <c r="B519">
        <v>0.28355548235362504</v>
      </c>
      <c r="C519" s="15">
        <f t="shared" si="40"/>
        <v>0.32592584178577594</v>
      </c>
      <c r="D519" s="15">
        <f t="shared" si="41"/>
        <v>200</v>
      </c>
      <c r="E519" s="2">
        <f t="shared" si="42"/>
        <v>198.37037079107111</v>
      </c>
      <c r="F519" s="2">
        <v>5</v>
      </c>
      <c r="G519" s="2">
        <f t="shared" si="43"/>
        <v>3.37037079107112</v>
      </c>
      <c r="H519" s="2">
        <f t="shared" si="44"/>
        <v>0.38623362347776941</v>
      </c>
    </row>
    <row r="520" spans="1:8" x14ac:dyDescent="0.3">
      <c r="A520" s="2">
        <v>103520</v>
      </c>
      <c r="B520">
        <v>0.28169961462904103</v>
      </c>
      <c r="C520" s="15">
        <f t="shared" si="40"/>
        <v>0.32379266049315059</v>
      </c>
      <c r="D520" s="15">
        <f t="shared" si="41"/>
        <v>200</v>
      </c>
      <c r="E520" s="2">
        <f t="shared" si="42"/>
        <v>198.38103669753426</v>
      </c>
      <c r="F520" s="2">
        <v>5</v>
      </c>
      <c r="G520" s="2">
        <f t="shared" si="43"/>
        <v>3.3810366975342472</v>
      </c>
      <c r="H520" s="2">
        <f t="shared" si="44"/>
        <v>0.38312777729280362</v>
      </c>
    </row>
    <row r="521" spans="1:8" x14ac:dyDescent="0.3">
      <c r="A521" s="2">
        <v>103720</v>
      </c>
      <c r="B521">
        <v>0.2833616649143666</v>
      </c>
      <c r="C521" s="15">
        <f t="shared" si="40"/>
        <v>0.32570306311996161</v>
      </c>
      <c r="D521" s="15">
        <f t="shared" si="41"/>
        <v>200</v>
      </c>
      <c r="E521" s="2">
        <f t="shared" si="42"/>
        <v>198.3714846844002</v>
      </c>
      <c r="F521" s="2">
        <v>5</v>
      </c>
      <c r="G521" s="2">
        <f t="shared" si="43"/>
        <v>3.3714846844001922</v>
      </c>
      <c r="H521" s="2">
        <f t="shared" si="44"/>
        <v>0.38590879750232737</v>
      </c>
    </row>
    <row r="522" spans="1:8" x14ac:dyDescent="0.3">
      <c r="A522" s="2">
        <v>103920</v>
      </c>
      <c r="B522">
        <v>0.28955659436892084</v>
      </c>
      <c r="C522" s="15">
        <f t="shared" si="40"/>
        <v>0.33282367168841476</v>
      </c>
      <c r="D522" s="15">
        <f t="shared" si="41"/>
        <v>200</v>
      </c>
      <c r="E522" s="2">
        <f t="shared" si="42"/>
        <v>198.33588164155793</v>
      </c>
      <c r="F522" s="2">
        <v>5</v>
      </c>
      <c r="G522" s="2">
        <f t="shared" si="43"/>
        <v>3.3358816415579264</v>
      </c>
      <c r="H522" s="2">
        <f t="shared" si="44"/>
        <v>0.39634550657614043</v>
      </c>
    </row>
    <row r="523" spans="1:8" x14ac:dyDescent="0.3">
      <c r="A523" s="2">
        <v>104120</v>
      </c>
      <c r="B523">
        <v>0.30307170639273961</v>
      </c>
      <c r="C523" s="15">
        <f t="shared" si="40"/>
        <v>0.34835828321004553</v>
      </c>
      <c r="D523" s="15">
        <f t="shared" si="41"/>
        <v>200</v>
      </c>
      <c r="E523" s="2">
        <f t="shared" si="42"/>
        <v>198.25820858394977</v>
      </c>
      <c r="F523" s="2">
        <v>5</v>
      </c>
      <c r="G523" s="2">
        <f t="shared" si="43"/>
        <v>3.2582085839497723</v>
      </c>
      <c r="H523" s="2">
        <f t="shared" si="44"/>
        <v>0.41951328054467424</v>
      </c>
    </row>
    <row r="524" spans="1:8" x14ac:dyDescent="0.3">
      <c r="A524" s="2">
        <v>104320</v>
      </c>
      <c r="B524">
        <v>0.3084132357286834</v>
      </c>
      <c r="C524" s="15">
        <f t="shared" si="40"/>
        <v>0.35449797210193496</v>
      </c>
      <c r="D524" s="15">
        <f t="shared" si="41"/>
        <v>200</v>
      </c>
      <c r="E524" s="2">
        <f t="shared" si="42"/>
        <v>198.22751013949033</v>
      </c>
      <c r="F524" s="2">
        <v>5</v>
      </c>
      <c r="G524" s="2">
        <f t="shared" si="43"/>
        <v>3.2275101394903252</v>
      </c>
      <c r="H524" s="2">
        <f t="shared" si="44"/>
        <v>0.42882497272026676</v>
      </c>
    </row>
    <row r="525" spans="1:8" x14ac:dyDescent="0.3">
      <c r="A525" s="2">
        <v>104520</v>
      </c>
      <c r="B525">
        <v>0.30785742613523698</v>
      </c>
      <c r="C525" s="15">
        <f t="shared" si="40"/>
        <v>0.35385911050027241</v>
      </c>
      <c r="D525" s="15">
        <f t="shared" si="41"/>
        <v>200</v>
      </c>
      <c r="E525" s="2">
        <f t="shared" si="42"/>
        <v>198.23070444749862</v>
      </c>
      <c r="F525" s="2">
        <v>5</v>
      </c>
      <c r="G525" s="2">
        <f t="shared" si="43"/>
        <v>3.2307044474986379</v>
      </c>
      <c r="H525" s="2">
        <f t="shared" si="44"/>
        <v>0.42785186361341676</v>
      </c>
    </row>
    <row r="526" spans="1:8" x14ac:dyDescent="0.3">
      <c r="A526" s="2">
        <v>104720</v>
      </c>
      <c r="B526">
        <v>0.30434320087424932</v>
      </c>
      <c r="C526" s="15">
        <f t="shared" si="40"/>
        <v>0.34981977111982682</v>
      </c>
      <c r="D526" s="15">
        <f t="shared" si="41"/>
        <v>200</v>
      </c>
      <c r="E526" s="2">
        <f t="shared" si="42"/>
        <v>198.25090114440087</v>
      </c>
      <c r="F526" s="2">
        <v>5</v>
      </c>
      <c r="G526" s="2">
        <f t="shared" si="43"/>
        <v>3.2509011444008662</v>
      </c>
      <c r="H526" s="2">
        <f t="shared" si="44"/>
        <v>0.42172171877752807</v>
      </c>
    </row>
    <row r="527" spans="1:8" x14ac:dyDescent="0.3">
      <c r="A527" s="2">
        <v>104920</v>
      </c>
      <c r="B527">
        <v>0.31006207185523715</v>
      </c>
      <c r="C527" s="15">
        <f t="shared" si="40"/>
        <v>0.35639318604050246</v>
      </c>
      <c r="D527" s="15">
        <f t="shared" si="41"/>
        <v>200</v>
      </c>
      <c r="E527" s="2">
        <f t="shared" si="42"/>
        <v>198.21803406979748</v>
      </c>
      <c r="F527" s="2">
        <v>5</v>
      </c>
      <c r="G527" s="2">
        <f t="shared" si="43"/>
        <v>3.2180340697974876</v>
      </c>
      <c r="H527" s="2">
        <f t="shared" si="44"/>
        <v>0.43171751712240469</v>
      </c>
    </row>
    <row r="528" spans="1:8" x14ac:dyDescent="0.3">
      <c r="A528" s="2">
        <v>105120</v>
      </c>
      <c r="B528">
        <v>0.28982709880376634</v>
      </c>
      <c r="C528" s="15">
        <f t="shared" si="40"/>
        <v>0.33313459632616821</v>
      </c>
      <c r="D528" s="15">
        <f t="shared" si="41"/>
        <v>200</v>
      </c>
      <c r="E528" s="2">
        <f t="shared" si="42"/>
        <v>198.33432701836915</v>
      </c>
      <c r="F528" s="2">
        <v>5</v>
      </c>
      <c r="G528" s="2">
        <f t="shared" si="43"/>
        <v>3.3343270183691587</v>
      </c>
      <c r="H528" s="2">
        <f t="shared" si="44"/>
        <v>0.39680380751561972</v>
      </c>
    </row>
    <row r="529" spans="1:8" x14ac:dyDescent="0.3">
      <c r="A529" s="2">
        <v>105320</v>
      </c>
      <c r="B529">
        <v>0.29439733774381766</v>
      </c>
      <c r="C529" s="15">
        <f t="shared" si="40"/>
        <v>0.33838774453312376</v>
      </c>
      <c r="D529" s="15">
        <f t="shared" si="41"/>
        <v>200</v>
      </c>
      <c r="E529" s="2">
        <f t="shared" si="42"/>
        <v>198.30806127733439</v>
      </c>
      <c r="F529" s="2">
        <v>5</v>
      </c>
      <c r="G529" s="2">
        <f t="shared" si="43"/>
        <v>3.3080612773343812</v>
      </c>
      <c r="H529" s="2">
        <f t="shared" si="44"/>
        <v>0.40457993154114724</v>
      </c>
    </row>
    <row r="530" spans="1:8" x14ac:dyDescent="0.3">
      <c r="A530" s="2">
        <v>105520</v>
      </c>
      <c r="B530">
        <v>0.32101419653085839</v>
      </c>
      <c r="C530" s="15">
        <f t="shared" si="40"/>
        <v>0.36898183509294069</v>
      </c>
      <c r="D530" s="15">
        <f t="shared" si="41"/>
        <v>200</v>
      </c>
      <c r="E530" s="2">
        <f t="shared" si="42"/>
        <v>198.15509082453531</v>
      </c>
      <c r="F530" s="2">
        <v>5</v>
      </c>
      <c r="G530" s="2">
        <f t="shared" si="43"/>
        <v>3.1550908245352964</v>
      </c>
      <c r="H530" s="2">
        <f t="shared" si="44"/>
        <v>0.45115327389384124</v>
      </c>
    </row>
    <row r="531" spans="1:8" x14ac:dyDescent="0.3">
      <c r="A531" s="2">
        <v>105720</v>
      </c>
      <c r="B531">
        <v>0.29576492041369473</v>
      </c>
      <c r="C531" s="15">
        <f t="shared" si="40"/>
        <v>0.33995967863643073</v>
      </c>
      <c r="D531" s="15">
        <f t="shared" si="41"/>
        <v>200</v>
      </c>
      <c r="E531" s="2">
        <f t="shared" si="42"/>
        <v>198.30020160681784</v>
      </c>
      <c r="F531" s="2">
        <v>5</v>
      </c>
      <c r="G531" s="2">
        <f t="shared" si="43"/>
        <v>3.3002016068178461</v>
      </c>
      <c r="H531" s="2">
        <f t="shared" si="44"/>
        <v>0.40691903850569133</v>
      </c>
    </row>
    <row r="532" spans="1:8" x14ac:dyDescent="0.3">
      <c r="A532" s="2">
        <v>105920</v>
      </c>
      <c r="B532">
        <v>0.29535118180799824</v>
      </c>
      <c r="C532" s="15">
        <f t="shared" si="40"/>
        <v>0.33948411702068765</v>
      </c>
      <c r="D532" s="15">
        <f t="shared" si="41"/>
        <v>200</v>
      </c>
      <c r="E532" s="2">
        <f t="shared" si="42"/>
        <v>198.30257941489657</v>
      </c>
      <c r="F532" s="2">
        <v>5</v>
      </c>
      <c r="G532" s="2">
        <f t="shared" si="43"/>
        <v>3.3025794148965617</v>
      </c>
      <c r="H532" s="2">
        <f t="shared" si="44"/>
        <v>0.40621078493859264</v>
      </c>
    </row>
    <row r="533" spans="1:8" x14ac:dyDescent="0.3">
      <c r="A533" s="2">
        <v>106120</v>
      </c>
      <c r="B533">
        <v>0.30042239574846769</v>
      </c>
      <c r="C533" s="15">
        <f t="shared" si="40"/>
        <v>0.34531309856145709</v>
      </c>
      <c r="D533" s="15">
        <f t="shared" si="41"/>
        <v>200</v>
      </c>
      <c r="E533" s="2">
        <f t="shared" si="42"/>
        <v>198.27343450719272</v>
      </c>
      <c r="F533" s="2">
        <v>5</v>
      </c>
      <c r="G533" s="2">
        <f t="shared" si="43"/>
        <v>3.2734345071927144</v>
      </c>
      <c r="H533" s="2">
        <f t="shared" si="44"/>
        <v>0.41492786452938812</v>
      </c>
    </row>
    <row r="534" spans="1:8" x14ac:dyDescent="0.3">
      <c r="A534" s="2">
        <v>106320</v>
      </c>
      <c r="B534">
        <v>0.31423976399026166</v>
      </c>
      <c r="C534" s="15">
        <f t="shared" si="40"/>
        <v>0.36119513102328926</v>
      </c>
      <c r="D534" s="15">
        <f t="shared" si="41"/>
        <v>200</v>
      </c>
      <c r="E534" s="2">
        <f t="shared" si="42"/>
        <v>198.19402434488356</v>
      </c>
      <c r="F534" s="2">
        <v>5</v>
      </c>
      <c r="G534" s="2">
        <f t="shared" si="43"/>
        <v>3.1940243448835535</v>
      </c>
      <c r="H534" s="2">
        <f t="shared" si="44"/>
        <v>0.4390853458740005</v>
      </c>
    </row>
    <row r="535" spans="1:8" x14ac:dyDescent="0.3">
      <c r="A535" s="2">
        <v>106520</v>
      </c>
      <c r="B535">
        <v>0.29901786254919771</v>
      </c>
      <c r="C535" s="15">
        <f t="shared" si="40"/>
        <v>0.34369869258528474</v>
      </c>
      <c r="D535" s="15">
        <f t="shared" si="41"/>
        <v>200</v>
      </c>
      <c r="E535" s="2">
        <f t="shared" si="42"/>
        <v>198.28150653707357</v>
      </c>
      <c r="F535" s="2">
        <v>5</v>
      </c>
      <c r="G535" s="2">
        <f t="shared" si="43"/>
        <v>3.2815065370735761</v>
      </c>
      <c r="H535" s="2">
        <f t="shared" si="44"/>
        <v>0.41250569000911236</v>
      </c>
    </row>
    <row r="536" spans="1:8" x14ac:dyDescent="0.3">
      <c r="A536" s="2">
        <v>106720</v>
      </c>
      <c r="B536">
        <v>0.29401363302210054</v>
      </c>
      <c r="C536" s="15">
        <f t="shared" si="40"/>
        <v>0.33794670462310406</v>
      </c>
      <c r="D536" s="15">
        <f t="shared" si="41"/>
        <v>200</v>
      </c>
      <c r="E536" s="2">
        <f t="shared" si="42"/>
        <v>198.31026647688449</v>
      </c>
      <c r="F536" s="2">
        <v>5</v>
      </c>
      <c r="G536" s="2">
        <f t="shared" si="43"/>
        <v>3.3102664768844798</v>
      </c>
      <c r="H536" s="2">
        <f t="shared" si="44"/>
        <v>0.40392465976180297</v>
      </c>
    </row>
    <row r="537" spans="1:8" x14ac:dyDescent="0.3">
      <c r="A537" s="2">
        <v>106920</v>
      </c>
      <c r="B537">
        <v>0.307931796948759</v>
      </c>
      <c r="C537" s="15">
        <f t="shared" si="40"/>
        <v>0.35394459419397584</v>
      </c>
      <c r="D537" s="15">
        <f t="shared" si="41"/>
        <v>200</v>
      </c>
      <c r="E537" s="2">
        <f t="shared" si="42"/>
        <v>198.23027702903013</v>
      </c>
      <c r="F537" s="2">
        <v>5</v>
      </c>
      <c r="G537" s="2">
        <f t="shared" si="43"/>
        <v>3.2302770290301206</v>
      </c>
      <c r="H537" s="2">
        <f t="shared" si="44"/>
        <v>0.4279820150420201</v>
      </c>
    </row>
    <row r="538" spans="1:8" x14ac:dyDescent="0.3">
      <c r="A538" s="2">
        <v>107120</v>
      </c>
      <c r="B538">
        <v>0.29820852876847415</v>
      </c>
      <c r="C538" s="15">
        <f t="shared" si="40"/>
        <v>0.34276842387180939</v>
      </c>
      <c r="D538" s="15">
        <f t="shared" si="41"/>
        <v>200</v>
      </c>
      <c r="E538" s="2">
        <f t="shared" si="42"/>
        <v>198.28615788064096</v>
      </c>
      <c r="F538" s="2">
        <v>5</v>
      </c>
      <c r="G538" s="2">
        <f t="shared" si="43"/>
        <v>3.2861578806409533</v>
      </c>
      <c r="H538" s="2">
        <f t="shared" si="44"/>
        <v>0.41111271013241879</v>
      </c>
    </row>
    <row r="539" spans="1:8" x14ac:dyDescent="0.3">
      <c r="A539" s="2">
        <v>107320</v>
      </c>
      <c r="B539">
        <v>0.29751243290666324</v>
      </c>
      <c r="C539" s="15">
        <f t="shared" si="40"/>
        <v>0.34196831368581981</v>
      </c>
      <c r="D539" s="15">
        <f t="shared" si="41"/>
        <v>200</v>
      </c>
      <c r="E539" s="2">
        <f t="shared" si="42"/>
        <v>198.29015843157089</v>
      </c>
      <c r="F539" s="2">
        <v>5</v>
      </c>
      <c r="G539" s="2">
        <f t="shared" si="43"/>
        <v>3.2901584315709007</v>
      </c>
      <c r="H539" s="2">
        <f t="shared" si="44"/>
        <v>0.40991623137515382</v>
      </c>
    </row>
    <row r="540" spans="1:8" x14ac:dyDescent="0.3">
      <c r="A540" s="2">
        <v>107520</v>
      </c>
      <c r="B540">
        <v>0.28454517150891279</v>
      </c>
      <c r="C540" s="15">
        <f t="shared" si="40"/>
        <v>0.32706341552748597</v>
      </c>
      <c r="D540" s="15">
        <f t="shared" si="41"/>
        <v>200</v>
      </c>
      <c r="E540" s="2">
        <f t="shared" si="42"/>
        <v>198.36468292236256</v>
      </c>
      <c r="F540" s="2">
        <v>5</v>
      </c>
      <c r="G540" s="2">
        <f t="shared" si="43"/>
        <v>3.3646829223625701</v>
      </c>
      <c r="H540" s="2">
        <f t="shared" si="44"/>
        <v>0.38789398489448063</v>
      </c>
    </row>
    <row r="541" spans="1:8" x14ac:dyDescent="0.3">
      <c r="A541" s="2">
        <v>107720</v>
      </c>
      <c r="B541">
        <v>0.31513247613481393</v>
      </c>
      <c r="C541" s="15">
        <f t="shared" si="40"/>
        <v>0.36222123693656771</v>
      </c>
      <c r="D541" s="15">
        <f t="shared" si="41"/>
        <v>200</v>
      </c>
      <c r="E541" s="2">
        <f t="shared" si="42"/>
        <v>198.18889381531716</v>
      </c>
      <c r="F541" s="2">
        <v>5</v>
      </c>
      <c r="G541" s="2">
        <f t="shared" si="43"/>
        <v>3.1888938153171615</v>
      </c>
      <c r="H541" s="2">
        <f t="shared" si="44"/>
        <v>0.44066704067019907</v>
      </c>
    </row>
    <row r="542" spans="1:8" x14ac:dyDescent="0.3">
      <c r="A542" s="2">
        <v>107920</v>
      </c>
      <c r="B542">
        <v>0.30934120160240719</v>
      </c>
      <c r="C542" s="15">
        <f t="shared" si="40"/>
        <v>0.3555645995429968</v>
      </c>
      <c r="D542" s="15">
        <f t="shared" si="41"/>
        <v>200</v>
      </c>
      <c r="E542" s="2">
        <f t="shared" si="42"/>
        <v>198.22217700228501</v>
      </c>
      <c r="F542" s="2">
        <v>5</v>
      </c>
      <c r="G542" s="2">
        <f t="shared" si="43"/>
        <v>3.222177002285016</v>
      </c>
      <c r="H542" s="2">
        <f t="shared" si="44"/>
        <v>0.43045183478412241</v>
      </c>
    </row>
    <row r="543" spans="1:8" x14ac:dyDescent="0.3">
      <c r="A543" s="2">
        <v>108120</v>
      </c>
      <c r="B543">
        <v>0.31417104700617077</v>
      </c>
      <c r="C543" s="15">
        <f t="shared" si="40"/>
        <v>0.36111614598410435</v>
      </c>
      <c r="D543" s="15">
        <f t="shared" si="41"/>
        <v>200</v>
      </c>
      <c r="E543" s="2">
        <f t="shared" si="42"/>
        <v>198.19441927007946</v>
      </c>
      <c r="F543" s="2">
        <v>5</v>
      </c>
      <c r="G543" s="2">
        <f t="shared" si="43"/>
        <v>3.1944192700794782</v>
      </c>
      <c r="H543" s="2">
        <f t="shared" si="44"/>
        <v>0.43896370111704719</v>
      </c>
    </row>
    <row r="544" spans="1:8" x14ac:dyDescent="0.3">
      <c r="A544" s="2">
        <v>108320</v>
      </c>
      <c r="B544">
        <v>0.3054981930820857</v>
      </c>
      <c r="C544" s="15">
        <f t="shared" si="40"/>
        <v>0.35114734837021344</v>
      </c>
      <c r="D544" s="15">
        <f t="shared" si="41"/>
        <v>200</v>
      </c>
      <c r="E544" s="2">
        <f t="shared" si="42"/>
        <v>198.24426325814892</v>
      </c>
      <c r="F544" s="2">
        <v>5</v>
      </c>
      <c r="G544" s="2">
        <f t="shared" si="43"/>
        <v>3.2442632581489326</v>
      </c>
      <c r="H544" s="2">
        <f t="shared" si="44"/>
        <v>0.42373218378760841</v>
      </c>
    </row>
    <row r="545" spans="1:8" x14ac:dyDescent="0.3">
      <c r="A545" s="2">
        <v>108520</v>
      </c>
      <c r="B545">
        <v>0.31307924593953101</v>
      </c>
      <c r="C545" s="15">
        <f t="shared" si="40"/>
        <v>0.35986120222934598</v>
      </c>
      <c r="D545" s="15">
        <f t="shared" si="41"/>
        <v>200</v>
      </c>
      <c r="E545" s="2">
        <f t="shared" si="42"/>
        <v>198.20069398885326</v>
      </c>
      <c r="F545" s="2">
        <v>5</v>
      </c>
      <c r="G545" s="2">
        <f t="shared" si="43"/>
        <v>3.2006939888532702</v>
      </c>
      <c r="H545" s="2">
        <f t="shared" si="44"/>
        <v>0.43703301142410395</v>
      </c>
    </row>
    <row r="546" spans="1:8" x14ac:dyDescent="0.3">
      <c r="A546" s="2">
        <v>108720</v>
      </c>
      <c r="B546">
        <v>0.3009640735250958</v>
      </c>
      <c r="C546" s="15">
        <f t="shared" si="40"/>
        <v>0.34593571669551243</v>
      </c>
      <c r="D546" s="15">
        <f t="shared" si="41"/>
        <v>200</v>
      </c>
      <c r="E546" s="2">
        <f t="shared" si="42"/>
        <v>198.27032141652245</v>
      </c>
      <c r="F546" s="2">
        <v>5</v>
      </c>
      <c r="G546" s="2">
        <f t="shared" si="43"/>
        <v>3.2703214165224379</v>
      </c>
      <c r="H546" s="2">
        <f t="shared" si="44"/>
        <v>0.41586363254711634</v>
      </c>
    </row>
    <row r="547" spans="1:8" x14ac:dyDescent="0.3">
      <c r="A547" s="2">
        <v>108920</v>
      </c>
      <c r="B547">
        <v>0.30096421471172963</v>
      </c>
      <c r="C547" s="15">
        <f t="shared" si="40"/>
        <v>0.34593587897899958</v>
      </c>
      <c r="D547" s="15">
        <f t="shared" si="41"/>
        <v>200</v>
      </c>
      <c r="E547" s="2">
        <f t="shared" si="42"/>
        <v>198.27032060510501</v>
      </c>
      <c r="F547" s="2">
        <v>5</v>
      </c>
      <c r="G547" s="2">
        <f t="shared" si="43"/>
        <v>3.270320605105002</v>
      </c>
      <c r="H547" s="2">
        <f t="shared" si="44"/>
        <v>0.41586387657016749</v>
      </c>
    </row>
    <row r="548" spans="1:8" x14ac:dyDescent="0.3">
      <c r="A548" s="2">
        <v>109120</v>
      </c>
      <c r="B548">
        <v>0.31284360361668906</v>
      </c>
      <c r="C548" s="15">
        <f t="shared" si="40"/>
        <v>0.35959034898470005</v>
      </c>
      <c r="D548" s="15">
        <f t="shared" si="41"/>
        <v>200</v>
      </c>
      <c r="E548" s="2">
        <f t="shared" si="42"/>
        <v>198.20204825507651</v>
      </c>
      <c r="F548" s="2">
        <v>5</v>
      </c>
      <c r="G548" s="2">
        <f t="shared" si="43"/>
        <v>3.2020482550764999</v>
      </c>
      <c r="H548" s="2">
        <f t="shared" si="44"/>
        <v>0.43661681725905022</v>
      </c>
    </row>
    <row r="549" spans="1:8" x14ac:dyDescent="0.3">
      <c r="A549" s="2">
        <v>109320</v>
      </c>
      <c r="B549">
        <v>0.30525539846942712</v>
      </c>
      <c r="C549" s="15">
        <f t="shared" si="40"/>
        <v>0.35086827410278981</v>
      </c>
      <c r="D549" s="15">
        <f t="shared" si="41"/>
        <v>200</v>
      </c>
      <c r="E549" s="2">
        <f t="shared" si="42"/>
        <v>198.24565862948606</v>
      </c>
      <c r="F549" s="2">
        <v>5</v>
      </c>
      <c r="G549" s="2">
        <f t="shared" si="43"/>
        <v>3.245658629486051</v>
      </c>
      <c r="H549" s="2">
        <f t="shared" si="44"/>
        <v>0.42330921065202992</v>
      </c>
    </row>
    <row r="550" spans="1:8" x14ac:dyDescent="0.3">
      <c r="A550" s="2">
        <v>109520</v>
      </c>
      <c r="B550">
        <v>0.30794192658456471</v>
      </c>
      <c r="C550" s="15">
        <f t="shared" si="40"/>
        <v>0.35395623745352267</v>
      </c>
      <c r="D550" s="15">
        <f t="shared" si="41"/>
        <v>200</v>
      </c>
      <c r="E550" s="2">
        <f t="shared" si="42"/>
        <v>198.23021881273237</v>
      </c>
      <c r="F550" s="2">
        <v>5</v>
      </c>
      <c r="G550" s="2">
        <f t="shared" si="43"/>
        <v>3.2302188127323865</v>
      </c>
      <c r="H550" s="2">
        <f t="shared" si="44"/>
        <v>0.42799974360010629</v>
      </c>
    </row>
    <row r="551" spans="1:8" x14ac:dyDescent="0.3">
      <c r="A551" s="2">
        <v>109720</v>
      </c>
      <c r="B551">
        <v>0.3356090359670183</v>
      </c>
      <c r="C551" s="15">
        <f t="shared" si="40"/>
        <v>0.38575751260576818</v>
      </c>
      <c r="D551" s="15">
        <f t="shared" si="41"/>
        <v>200</v>
      </c>
      <c r="E551" s="2">
        <f t="shared" si="42"/>
        <v>198.07121243697117</v>
      </c>
      <c r="F551" s="2">
        <v>5</v>
      </c>
      <c r="G551" s="2">
        <f t="shared" si="43"/>
        <v>3.0712124369711589</v>
      </c>
      <c r="H551" s="2">
        <f t="shared" si="44"/>
        <v>0.47767475644743079</v>
      </c>
    </row>
    <row r="552" spans="1:8" x14ac:dyDescent="0.3">
      <c r="A552" s="2">
        <v>109920</v>
      </c>
      <c r="B552">
        <v>0.32348715647127979</v>
      </c>
      <c r="C552" s="15">
        <f t="shared" si="40"/>
        <v>0.37182431778308023</v>
      </c>
      <c r="D552" s="15">
        <f t="shared" si="41"/>
        <v>200</v>
      </c>
      <c r="E552" s="2">
        <f t="shared" si="42"/>
        <v>198.1408784110846</v>
      </c>
      <c r="F552" s="2">
        <v>5</v>
      </c>
      <c r="G552" s="2">
        <f t="shared" si="43"/>
        <v>3.1408784110845991</v>
      </c>
      <c r="H552" s="2">
        <f t="shared" si="44"/>
        <v>0.45559632115526144</v>
      </c>
    </row>
    <row r="553" spans="1:8" x14ac:dyDescent="0.3">
      <c r="A553" s="2">
        <v>110120</v>
      </c>
      <c r="B553">
        <v>0.28669763606781856</v>
      </c>
      <c r="C553" s="15">
        <f t="shared" si="40"/>
        <v>0.32953751272163051</v>
      </c>
      <c r="D553" s="15">
        <f t="shared" si="41"/>
        <v>200</v>
      </c>
      <c r="E553" s="2">
        <f t="shared" si="42"/>
        <v>198.35231243639186</v>
      </c>
      <c r="F553" s="2">
        <v>5</v>
      </c>
      <c r="G553" s="2">
        <f t="shared" si="43"/>
        <v>3.3523124363918475</v>
      </c>
      <c r="H553" s="2">
        <f t="shared" si="44"/>
        <v>0.39151496391830132</v>
      </c>
    </row>
    <row r="554" spans="1:8" x14ac:dyDescent="0.3">
      <c r="A554" s="2">
        <v>110320</v>
      </c>
      <c r="B554">
        <v>0.29181389943249963</v>
      </c>
      <c r="C554" s="15">
        <f t="shared" si="40"/>
        <v>0.33541827520976969</v>
      </c>
      <c r="D554" s="15">
        <f t="shared" si="41"/>
        <v>200</v>
      </c>
      <c r="E554" s="2">
        <f t="shared" si="42"/>
        <v>198.32290862395115</v>
      </c>
      <c r="F554" s="2">
        <v>5</v>
      </c>
      <c r="G554" s="2">
        <f t="shared" si="43"/>
        <v>3.3229086239511516</v>
      </c>
      <c r="H554" s="2">
        <f t="shared" si="44"/>
        <v>0.40017660888652412</v>
      </c>
    </row>
    <row r="555" spans="1:8" x14ac:dyDescent="0.3">
      <c r="A555" s="2">
        <v>110520</v>
      </c>
      <c r="B555">
        <v>0.31244381723807957</v>
      </c>
      <c r="C555" s="15">
        <f t="shared" si="40"/>
        <v>0.35913082441158573</v>
      </c>
      <c r="D555" s="15">
        <f t="shared" si="41"/>
        <v>200</v>
      </c>
      <c r="E555" s="2">
        <f t="shared" si="42"/>
        <v>198.20434587794207</v>
      </c>
      <c r="F555" s="2">
        <v>5</v>
      </c>
      <c r="G555" s="2">
        <f t="shared" si="43"/>
        <v>3.2043458779420715</v>
      </c>
      <c r="H555" s="2">
        <f t="shared" si="44"/>
        <v>0.43591111897512186</v>
      </c>
    </row>
    <row r="556" spans="1:8" x14ac:dyDescent="0.3">
      <c r="A556" s="2">
        <v>110720</v>
      </c>
      <c r="B556">
        <v>0.29616391014564308</v>
      </c>
      <c r="C556" s="15">
        <f t="shared" si="40"/>
        <v>0.34041828752372766</v>
      </c>
      <c r="D556" s="15">
        <f t="shared" si="41"/>
        <v>200</v>
      </c>
      <c r="E556" s="2">
        <f t="shared" si="42"/>
        <v>198.29790856238137</v>
      </c>
      <c r="F556" s="2">
        <v>5</v>
      </c>
      <c r="G556" s="2">
        <f t="shared" si="43"/>
        <v>3.2979085623813615</v>
      </c>
      <c r="H556" s="2">
        <f t="shared" si="44"/>
        <v>0.40760253593935664</v>
      </c>
    </row>
    <row r="557" spans="1:8" x14ac:dyDescent="0.3">
      <c r="A557" s="2">
        <v>110920</v>
      </c>
      <c r="B557">
        <v>0.3185524769776153</v>
      </c>
      <c r="C557" s="15">
        <f t="shared" si="40"/>
        <v>0.36615227238806358</v>
      </c>
      <c r="D557" s="15">
        <f t="shared" si="41"/>
        <v>200</v>
      </c>
      <c r="E557" s="2">
        <f t="shared" si="42"/>
        <v>198.16923863805968</v>
      </c>
      <c r="F557" s="2">
        <v>5</v>
      </c>
      <c r="G557" s="2">
        <f t="shared" si="43"/>
        <v>3.169238638059682</v>
      </c>
      <c r="H557" s="2">
        <f t="shared" si="44"/>
        <v>0.44675057032036469</v>
      </c>
    </row>
    <row r="558" spans="1:8" x14ac:dyDescent="0.3">
      <c r="A558" s="2">
        <v>111120</v>
      </c>
      <c r="B558">
        <v>0.31008396704689478</v>
      </c>
      <c r="C558" s="15">
        <f t="shared" si="40"/>
        <v>0.35641835292746527</v>
      </c>
      <c r="D558" s="15">
        <f t="shared" si="41"/>
        <v>200</v>
      </c>
      <c r="E558" s="2">
        <f t="shared" si="42"/>
        <v>198.21790823536267</v>
      </c>
      <c r="F558" s="2">
        <v>5</v>
      </c>
      <c r="G558" s="2">
        <f t="shared" si="43"/>
        <v>3.2179082353626738</v>
      </c>
      <c r="H558" s="2">
        <f t="shared" si="44"/>
        <v>0.43175598594915177</v>
      </c>
    </row>
    <row r="559" spans="1:8" x14ac:dyDescent="0.3">
      <c r="A559" s="2">
        <v>111320</v>
      </c>
      <c r="B559">
        <v>0.3165242476788569</v>
      </c>
      <c r="C559" s="15">
        <f t="shared" si="40"/>
        <v>0.36382097434351368</v>
      </c>
      <c r="D559" s="15">
        <f t="shared" si="41"/>
        <v>200</v>
      </c>
      <c r="E559" s="2">
        <f t="shared" si="42"/>
        <v>198.18089512828243</v>
      </c>
      <c r="F559" s="2">
        <v>5</v>
      </c>
      <c r="G559" s="2">
        <f t="shared" si="43"/>
        <v>3.1808951282824314</v>
      </c>
      <c r="H559" s="2">
        <f t="shared" si="44"/>
        <v>0.4431381271870431</v>
      </c>
    </row>
    <row r="560" spans="1:8" x14ac:dyDescent="0.3">
      <c r="A560" s="2">
        <v>111520</v>
      </c>
      <c r="B560">
        <v>0.28432704574337558</v>
      </c>
      <c r="C560" s="15">
        <f t="shared" si="40"/>
        <v>0.32681269625675352</v>
      </c>
      <c r="D560" s="15">
        <f t="shared" si="41"/>
        <v>200</v>
      </c>
      <c r="E560" s="2">
        <f t="shared" si="42"/>
        <v>198.36593651871624</v>
      </c>
      <c r="F560" s="2">
        <v>5</v>
      </c>
      <c r="G560" s="2">
        <f t="shared" si="43"/>
        <v>3.3659365187162322</v>
      </c>
      <c r="H560" s="2">
        <f t="shared" si="44"/>
        <v>0.38752779903302825</v>
      </c>
    </row>
    <row r="561" spans="1:8" x14ac:dyDescent="0.3">
      <c r="A561" s="2">
        <v>111720</v>
      </c>
      <c r="B561">
        <v>0.30639069751544762</v>
      </c>
      <c r="C561" s="15">
        <f t="shared" si="40"/>
        <v>0.35217321553499725</v>
      </c>
      <c r="D561" s="15">
        <f t="shared" si="41"/>
        <v>200</v>
      </c>
      <c r="E561" s="2">
        <f t="shared" si="42"/>
        <v>198.23913392232501</v>
      </c>
      <c r="F561" s="2">
        <v>5</v>
      </c>
      <c r="G561" s="2">
        <f t="shared" si="43"/>
        <v>3.2391339223250135</v>
      </c>
      <c r="H561" s="2">
        <f t="shared" si="44"/>
        <v>0.42528860877650926</v>
      </c>
    </row>
    <row r="562" spans="1:8" x14ac:dyDescent="0.3">
      <c r="A562" s="2">
        <v>111920</v>
      </c>
      <c r="B562">
        <v>0.32098438876319663</v>
      </c>
      <c r="C562" s="15">
        <f t="shared" si="40"/>
        <v>0.36894757329103062</v>
      </c>
      <c r="D562" s="15">
        <f t="shared" si="41"/>
        <v>200</v>
      </c>
      <c r="E562" s="2">
        <f t="shared" si="42"/>
        <v>198.15526213354485</v>
      </c>
      <c r="F562" s="2">
        <v>5</v>
      </c>
      <c r="G562" s="2">
        <f t="shared" si="43"/>
        <v>3.1552621335448467</v>
      </c>
      <c r="H562" s="2">
        <f t="shared" si="44"/>
        <v>0.45109984382449542</v>
      </c>
    </row>
    <row r="563" spans="1:8" x14ac:dyDescent="0.3">
      <c r="A563" s="2">
        <v>112120</v>
      </c>
      <c r="B563">
        <v>0.31165528103012347</v>
      </c>
      <c r="C563" s="15">
        <f t="shared" si="40"/>
        <v>0.35822446095416488</v>
      </c>
      <c r="D563" s="15">
        <f t="shared" si="41"/>
        <v>200</v>
      </c>
      <c r="E563" s="2">
        <f t="shared" si="42"/>
        <v>198.20887769522918</v>
      </c>
      <c r="F563" s="2">
        <v>5</v>
      </c>
      <c r="G563" s="2">
        <f t="shared" si="43"/>
        <v>3.2088776952291758</v>
      </c>
      <c r="H563" s="2">
        <f t="shared" si="44"/>
        <v>0.43452071002592452</v>
      </c>
    </row>
    <row r="564" spans="1:8" x14ac:dyDescent="0.3">
      <c r="A564" s="2">
        <v>112320</v>
      </c>
      <c r="B564">
        <v>0.30221227536052075</v>
      </c>
      <c r="C564" s="15">
        <f t="shared" si="40"/>
        <v>0.34737043144887442</v>
      </c>
      <c r="D564" s="15">
        <f t="shared" si="41"/>
        <v>200</v>
      </c>
      <c r="E564" s="2">
        <f t="shared" si="42"/>
        <v>198.26314784275561</v>
      </c>
      <c r="F564" s="2">
        <v>5</v>
      </c>
      <c r="G564" s="2">
        <f t="shared" si="43"/>
        <v>3.263147842755628</v>
      </c>
      <c r="H564" s="2">
        <f t="shared" si="44"/>
        <v>0.41802339828341517</v>
      </c>
    </row>
    <row r="565" spans="1:8" x14ac:dyDescent="0.3">
      <c r="A565" s="2">
        <v>112520</v>
      </c>
      <c r="B565">
        <v>0.32488199069572482</v>
      </c>
      <c r="C565" s="15">
        <f t="shared" si="40"/>
        <v>0.37342757551232736</v>
      </c>
      <c r="D565" s="15">
        <f t="shared" si="41"/>
        <v>200</v>
      </c>
      <c r="E565" s="2">
        <f t="shared" si="42"/>
        <v>198.13286212243835</v>
      </c>
      <c r="F565" s="2">
        <v>5</v>
      </c>
      <c r="G565" s="2">
        <f t="shared" si="43"/>
        <v>3.1328621224383633</v>
      </c>
      <c r="H565" s="2">
        <f t="shared" si="44"/>
        <v>0.45811136952435666</v>
      </c>
    </row>
    <row r="566" spans="1:8" x14ac:dyDescent="0.3">
      <c r="A566" s="2">
        <v>112720</v>
      </c>
      <c r="B566">
        <v>0.33274357894526996</v>
      </c>
      <c r="C566" s="15">
        <f t="shared" si="40"/>
        <v>0.38246388384513791</v>
      </c>
      <c r="D566" s="15">
        <f t="shared" si="41"/>
        <v>200</v>
      </c>
      <c r="E566" s="2">
        <f t="shared" si="42"/>
        <v>198.0876805807743</v>
      </c>
      <c r="F566" s="2">
        <v>5</v>
      </c>
      <c r="G566" s="2">
        <f t="shared" si="43"/>
        <v>3.0876805807743102</v>
      </c>
      <c r="H566" s="2">
        <f t="shared" si="44"/>
        <v>0.47241012183188641</v>
      </c>
    </row>
    <row r="567" spans="1:8" x14ac:dyDescent="0.3">
      <c r="A567" s="2">
        <v>112920</v>
      </c>
      <c r="B567">
        <v>0.31050760476754774</v>
      </c>
      <c r="C567" s="15">
        <f t="shared" si="40"/>
        <v>0.35690529283626177</v>
      </c>
      <c r="D567" s="15">
        <f t="shared" si="41"/>
        <v>200</v>
      </c>
      <c r="E567" s="2">
        <f t="shared" si="42"/>
        <v>198.21547353581869</v>
      </c>
      <c r="F567" s="2">
        <v>5</v>
      </c>
      <c r="G567" s="2">
        <f t="shared" si="43"/>
        <v>3.215473535818691</v>
      </c>
      <c r="H567" s="2">
        <f t="shared" si="44"/>
        <v>0.4325005986792792</v>
      </c>
    </row>
    <row r="568" spans="1:8" x14ac:dyDescent="0.3">
      <c r="A568" s="2">
        <v>113120</v>
      </c>
      <c r="B568">
        <v>0.30314904442012963</v>
      </c>
      <c r="C568" s="15">
        <f t="shared" si="40"/>
        <v>0.34844717749440191</v>
      </c>
      <c r="D568" s="15">
        <f t="shared" si="41"/>
        <v>200</v>
      </c>
      <c r="E568" s="2">
        <f t="shared" si="42"/>
        <v>198.25776411252798</v>
      </c>
      <c r="F568" s="2">
        <v>5</v>
      </c>
      <c r="G568" s="2">
        <f t="shared" si="43"/>
        <v>3.2577641125279904</v>
      </c>
      <c r="H568" s="2">
        <f t="shared" si="44"/>
        <v>0.4196474638554808</v>
      </c>
    </row>
    <row r="569" spans="1:8" x14ac:dyDescent="0.3">
      <c r="A569" s="2">
        <v>113320</v>
      </c>
      <c r="B569">
        <v>0.30602206762086231</v>
      </c>
      <c r="C569" s="15">
        <f t="shared" si="40"/>
        <v>0.35174950301248542</v>
      </c>
      <c r="D569" s="15">
        <f t="shared" si="41"/>
        <v>200</v>
      </c>
      <c r="E569" s="2">
        <f t="shared" si="42"/>
        <v>198.24125248493758</v>
      </c>
      <c r="F569" s="2">
        <v>5</v>
      </c>
      <c r="G569" s="2">
        <f t="shared" si="43"/>
        <v>3.241252484937573</v>
      </c>
      <c r="H569" s="2">
        <f t="shared" si="44"/>
        <v>0.42464545723952546</v>
      </c>
    </row>
    <row r="570" spans="1:8" x14ac:dyDescent="0.3">
      <c r="A570" s="2">
        <v>113520</v>
      </c>
      <c r="B570">
        <v>0.32485508571315624</v>
      </c>
      <c r="C570" s="15">
        <f t="shared" si="40"/>
        <v>0.37339665024500718</v>
      </c>
      <c r="D570" s="15">
        <f t="shared" si="41"/>
        <v>200</v>
      </c>
      <c r="E570" s="2">
        <f t="shared" si="42"/>
        <v>198.13301674877496</v>
      </c>
      <c r="F570" s="2">
        <v>5</v>
      </c>
      <c r="G570" s="2">
        <f t="shared" si="43"/>
        <v>3.1330167487749643</v>
      </c>
      <c r="H570" s="2">
        <f t="shared" si="44"/>
        <v>0.45806279490610718</v>
      </c>
    </row>
    <row r="571" spans="1:8" x14ac:dyDescent="0.3">
      <c r="A571" s="2">
        <v>113720</v>
      </c>
      <c r="B571">
        <v>0.32292949354518374</v>
      </c>
      <c r="C571" s="15">
        <f t="shared" si="40"/>
        <v>0.37118332591400433</v>
      </c>
      <c r="D571" s="15">
        <f t="shared" si="41"/>
        <v>200</v>
      </c>
      <c r="E571" s="2">
        <f t="shared" si="42"/>
        <v>198.14408337042997</v>
      </c>
      <c r="F571" s="2">
        <v>5</v>
      </c>
      <c r="G571" s="2">
        <f t="shared" si="43"/>
        <v>3.1440833704299784</v>
      </c>
      <c r="H571" s="2">
        <f t="shared" si="44"/>
        <v>0.45459261420218389</v>
      </c>
    </row>
    <row r="572" spans="1:8" x14ac:dyDescent="0.3">
      <c r="A572" s="2">
        <v>113920</v>
      </c>
      <c r="B572">
        <v>0.30616643521409975</v>
      </c>
      <c r="C572" s="15">
        <f t="shared" si="40"/>
        <v>0.35191544277482728</v>
      </c>
      <c r="D572" s="15">
        <f t="shared" si="41"/>
        <v>200</v>
      </c>
      <c r="E572" s="2">
        <f t="shared" si="42"/>
        <v>198.24042278612586</v>
      </c>
      <c r="F572" s="2">
        <v>5</v>
      </c>
      <c r="G572" s="2">
        <f t="shared" si="43"/>
        <v>3.2404227861258637</v>
      </c>
      <c r="H572" s="2">
        <f t="shared" si="44"/>
        <v>0.42489728562675932</v>
      </c>
    </row>
    <row r="573" spans="1:8" x14ac:dyDescent="0.3">
      <c r="A573" s="2">
        <v>114120</v>
      </c>
      <c r="B573">
        <v>0.30445956046868011</v>
      </c>
      <c r="C573" s="15">
        <f t="shared" si="40"/>
        <v>0.34995351778009209</v>
      </c>
      <c r="D573" s="15">
        <f t="shared" si="41"/>
        <v>200</v>
      </c>
      <c r="E573" s="2">
        <f t="shared" si="42"/>
        <v>198.25023241109955</v>
      </c>
      <c r="F573" s="2">
        <v>5</v>
      </c>
      <c r="G573" s="2">
        <f t="shared" si="43"/>
        <v>3.2502324110995398</v>
      </c>
      <c r="H573" s="2">
        <f t="shared" si="44"/>
        <v>0.42192407382117303</v>
      </c>
    </row>
    <row r="574" spans="1:8" x14ac:dyDescent="0.3">
      <c r="A574" s="2">
        <v>114320</v>
      </c>
      <c r="B574">
        <v>0.31313868793180422</v>
      </c>
      <c r="C574" s="15">
        <f t="shared" si="40"/>
        <v>0.35992952635839565</v>
      </c>
      <c r="D574" s="15">
        <f t="shared" si="41"/>
        <v>200</v>
      </c>
      <c r="E574" s="2">
        <f t="shared" si="42"/>
        <v>198.20035236820803</v>
      </c>
      <c r="F574" s="2">
        <v>5</v>
      </c>
      <c r="G574" s="2">
        <f t="shared" si="43"/>
        <v>3.2003523682080219</v>
      </c>
      <c r="H574" s="2">
        <f t="shared" si="44"/>
        <v>0.43713802681351671</v>
      </c>
    </row>
    <row r="575" spans="1:8" x14ac:dyDescent="0.3">
      <c r="A575" s="2">
        <v>114520</v>
      </c>
      <c r="B575">
        <v>0.3117362191646707</v>
      </c>
      <c r="C575" s="15">
        <f t="shared" si="40"/>
        <v>0.35831749329272494</v>
      </c>
      <c r="D575" s="15">
        <f t="shared" si="41"/>
        <v>200</v>
      </c>
      <c r="E575" s="2">
        <f t="shared" si="42"/>
        <v>198.20841253353638</v>
      </c>
      <c r="F575" s="2">
        <v>5</v>
      </c>
      <c r="G575" s="2">
        <f t="shared" si="43"/>
        <v>3.2084125335363751</v>
      </c>
      <c r="H575" s="2">
        <f t="shared" si="44"/>
        <v>0.43466333457229017</v>
      </c>
    </row>
    <row r="576" spans="1:8" x14ac:dyDescent="0.3">
      <c r="A576" s="2">
        <v>114720</v>
      </c>
      <c r="B576">
        <v>0.30295931515824032</v>
      </c>
      <c r="C576" s="15">
        <f t="shared" si="40"/>
        <v>0.34822909788303485</v>
      </c>
      <c r="D576" s="15">
        <f t="shared" si="41"/>
        <v>200</v>
      </c>
      <c r="E576" s="2">
        <f t="shared" si="42"/>
        <v>198.25885451058483</v>
      </c>
      <c r="F576" s="2">
        <v>5</v>
      </c>
      <c r="G576" s="2">
        <f t="shared" si="43"/>
        <v>3.2588545105848254</v>
      </c>
      <c r="H576" s="2">
        <f t="shared" si="44"/>
        <v>0.41931831225095184</v>
      </c>
    </row>
    <row r="577" spans="1:8" x14ac:dyDescent="0.3">
      <c r="A577" s="2">
        <v>114920</v>
      </c>
      <c r="B577">
        <v>0.31692894034376629</v>
      </c>
      <c r="C577" s="15">
        <f t="shared" si="40"/>
        <v>0.36428613832616813</v>
      </c>
      <c r="D577" s="15">
        <f t="shared" si="41"/>
        <v>200</v>
      </c>
      <c r="E577" s="2">
        <f t="shared" si="42"/>
        <v>198.17856930836916</v>
      </c>
      <c r="F577" s="2">
        <v>5</v>
      </c>
      <c r="G577" s="2">
        <f t="shared" si="43"/>
        <v>3.1785693083691591</v>
      </c>
      <c r="H577" s="2">
        <f t="shared" si="44"/>
        <v>0.44385784281153123</v>
      </c>
    </row>
    <row r="578" spans="1:8" x14ac:dyDescent="0.3">
      <c r="A578" s="2">
        <v>115120</v>
      </c>
      <c r="B578">
        <v>0.31229648808893856</v>
      </c>
      <c r="C578" s="15">
        <f t="shared" si="40"/>
        <v>0.35896148056199834</v>
      </c>
      <c r="D578" s="15">
        <f t="shared" si="41"/>
        <v>200</v>
      </c>
      <c r="E578" s="2">
        <f t="shared" si="42"/>
        <v>198.20519259719001</v>
      </c>
      <c r="F578" s="2">
        <v>5</v>
      </c>
      <c r="G578" s="2">
        <f t="shared" si="43"/>
        <v>3.2051925971900084</v>
      </c>
      <c r="H578" s="2">
        <f t="shared" si="44"/>
        <v>0.43565118491956428</v>
      </c>
    </row>
    <row r="579" spans="1:8" x14ac:dyDescent="0.3">
      <c r="A579" s="2">
        <v>115320</v>
      </c>
      <c r="B579">
        <v>0.31682621455351623</v>
      </c>
      <c r="C579" s="15">
        <f t="shared" ref="C579:C642" si="45">B579/$J$27</f>
        <v>0.36416806270519109</v>
      </c>
      <c r="D579" s="15">
        <f t="shared" ref="D579:D642" si="46">$J$28</f>
        <v>200</v>
      </c>
      <c r="E579" s="2">
        <f t="shared" si="42"/>
        <v>198.17915968647404</v>
      </c>
      <c r="F579" s="2">
        <v>5</v>
      </c>
      <c r="G579" s="2">
        <f t="shared" si="43"/>
        <v>3.1791596864740446</v>
      </c>
      <c r="H579" s="2">
        <f t="shared" si="44"/>
        <v>0.44367510201924437</v>
      </c>
    </row>
    <row r="580" spans="1:8" x14ac:dyDescent="0.3">
      <c r="A580" s="2">
        <v>115520</v>
      </c>
      <c r="B580">
        <v>0.30249723889435837</v>
      </c>
      <c r="C580" s="15">
        <f t="shared" si="45"/>
        <v>0.34769797574064182</v>
      </c>
      <c r="D580" s="15">
        <f t="shared" si="46"/>
        <v>200</v>
      </c>
      <c r="E580" s="2">
        <f t="shared" ref="E580:E643" si="47">D580-(F580*C580)</f>
        <v>198.26151012129679</v>
      </c>
      <c r="F580" s="2">
        <v>5</v>
      </c>
      <c r="G580" s="2">
        <f t="shared" ref="G580:G643" si="48">F580-(F580*C580)</f>
        <v>3.2615101212967907</v>
      </c>
      <c r="H580" s="2">
        <f t="shared" ref="H580:H643" si="49">LN((F580*E580)/(D580*G580))</f>
        <v>0.41851714782150518</v>
      </c>
    </row>
    <row r="581" spans="1:8" x14ac:dyDescent="0.3">
      <c r="A581" s="2">
        <v>115720</v>
      </c>
      <c r="B581">
        <v>0.3220813557007039</v>
      </c>
      <c r="C581" s="15">
        <f t="shared" si="45"/>
        <v>0.37020845482839526</v>
      </c>
      <c r="D581" s="15">
        <f t="shared" si="46"/>
        <v>200</v>
      </c>
      <c r="E581" s="2">
        <f t="shared" si="47"/>
        <v>198.14895772585803</v>
      </c>
      <c r="F581" s="2">
        <v>5</v>
      </c>
      <c r="G581" s="2">
        <f t="shared" si="48"/>
        <v>3.1489577258580237</v>
      </c>
      <c r="H581" s="2">
        <f t="shared" si="49"/>
        <v>0.45306808807826499</v>
      </c>
    </row>
    <row r="582" spans="1:8" x14ac:dyDescent="0.3">
      <c r="A582" s="2">
        <v>115920</v>
      </c>
      <c r="B582">
        <v>0.30497523522254022</v>
      </c>
      <c r="C582" s="15">
        <f t="shared" si="45"/>
        <v>0.35054624738223011</v>
      </c>
      <c r="D582" s="15">
        <f t="shared" si="46"/>
        <v>200</v>
      </c>
      <c r="E582" s="2">
        <f t="shared" si="47"/>
        <v>198.24726876308884</v>
      </c>
      <c r="F582" s="2">
        <v>5</v>
      </c>
      <c r="G582" s="2">
        <f t="shared" si="48"/>
        <v>3.2472687630888495</v>
      </c>
      <c r="H582" s="2">
        <f t="shared" si="49"/>
        <v>0.42282136713929752</v>
      </c>
    </row>
    <row r="583" spans="1:8" x14ac:dyDescent="0.3">
      <c r="A583" s="2">
        <v>116120</v>
      </c>
      <c r="B583">
        <v>0.31831962756388094</v>
      </c>
      <c r="C583" s="15">
        <f t="shared" si="45"/>
        <v>0.3658846293837712</v>
      </c>
      <c r="D583" s="15">
        <f t="shared" si="46"/>
        <v>200</v>
      </c>
      <c r="E583" s="2">
        <f t="shared" si="47"/>
        <v>198.17057685308114</v>
      </c>
      <c r="F583" s="2">
        <v>5</v>
      </c>
      <c r="G583" s="2">
        <f t="shared" si="48"/>
        <v>3.170576853081144</v>
      </c>
      <c r="H583" s="2">
        <f t="shared" si="49"/>
        <v>0.44633516104610049</v>
      </c>
    </row>
    <row r="584" spans="1:8" x14ac:dyDescent="0.3">
      <c r="A584" s="2">
        <v>116320</v>
      </c>
      <c r="B584">
        <v>0.32113252072354936</v>
      </c>
      <c r="C584" s="15">
        <f t="shared" si="45"/>
        <v>0.36911783991212571</v>
      </c>
      <c r="D584" s="15">
        <f t="shared" si="46"/>
        <v>200</v>
      </c>
      <c r="E584" s="2">
        <f t="shared" si="47"/>
        <v>198.15441080043936</v>
      </c>
      <c r="F584" s="2">
        <v>5</v>
      </c>
      <c r="G584" s="2">
        <f t="shared" si="48"/>
        <v>3.1544108004393712</v>
      </c>
      <c r="H584" s="2">
        <f t="shared" si="49"/>
        <v>0.45136539767738987</v>
      </c>
    </row>
    <row r="585" spans="1:8" x14ac:dyDescent="0.3">
      <c r="A585" s="2">
        <v>116520</v>
      </c>
      <c r="B585">
        <v>0.32120527269468946</v>
      </c>
      <c r="C585" s="15">
        <f t="shared" si="45"/>
        <v>0.36920146286745914</v>
      </c>
      <c r="D585" s="15">
        <f t="shared" si="46"/>
        <v>200</v>
      </c>
      <c r="E585" s="2">
        <f t="shared" si="47"/>
        <v>198.1539926856627</v>
      </c>
      <c r="F585" s="2">
        <v>5</v>
      </c>
      <c r="G585" s="2">
        <f t="shared" si="48"/>
        <v>3.1539926856627041</v>
      </c>
      <c r="H585" s="2">
        <f t="shared" si="49"/>
        <v>0.45149584566243228</v>
      </c>
    </row>
    <row r="586" spans="1:8" x14ac:dyDescent="0.3">
      <c r="A586" s="2">
        <v>116720</v>
      </c>
      <c r="B586">
        <v>0.32723652150251697</v>
      </c>
      <c r="C586" s="15">
        <f t="shared" si="45"/>
        <v>0.37613393276151375</v>
      </c>
      <c r="D586" s="15">
        <f t="shared" si="46"/>
        <v>200</v>
      </c>
      <c r="E586" s="2">
        <f t="shared" si="47"/>
        <v>198.11933033619243</v>
      </c>
      <c r="F586" s="2">
        <v>5</v>
      </c>
      <c r="G586" s="2">
        <f t="shared" si="48"/>
        <v>3.1193303361924314</v>
      </c>
      <c r="H586" s="2">
        <f t="shared" si="49"/>
        <v>0.46237173056042213</v>
      </c>
    </row>
    <row r="587" spans="1:8" x14ac:dyDescent="0.3">
      <c r="A587" s="2">
        <v>116920</v>
      </c>
      <c r="B587">
        <v>0.29930506803777734</v>
      </c>
      <c r="C587" s="15">
        <f t="shared" si="45"/>
        <v>0.34402881383652567</v>
      </c>
      <c r="D587" s="15">
        <f t="shared" si="46"/>
        <v>200</v>
      </c>
      <c r="E587" s="2">
        <f t="shared" si="47"/>
        <v>198.27985593081738</v>
      </c>
      <c r="F587" s="2">
        <v>5</v>
      </c>
      <c r="G587" s="2">
        <f t="shared" si="48"/>
        <v>3.2798559308173716</v>
      </c>
      <c r="H587" s="2">
        <f t="shared" si="49"/>
        <v>0.41300049454344939</v>
      </c>
    </row>
    <row r="588" spans="1:8" x14ac:dyDescent="0.3">
      <c r="A588" s="2">
        <v>117120</v>
      </c>
      <c r="B588">
        <v>0.32446627509579679</v>
      </c>
      <c r="C588" s="15">
        <f t="shared" si="45"/>
        <v>0.37294974148942162</v>
      </c>
      <c r="D588" s="15">
        <f t="shared" si="46"/>
        <v>200</v>
      </c>
      <c r="E588" s="2">
        <f t="shared" si="47"/>
        <v>198.13525129255288</v>
      </c>
      <c r="F588" s="2">
        <v>5</v>
      </c>
      <c r="G588" s="2">
        <f t="shared" si="48"/>
        <v>3.1352512925528919</v>
      </c>
      <c r="H588" s="2">
        <f t="shared" si="49"/>
        <v>0.45736110273212621</v>
      </c>
    </row>
    <row r="589" spans="1:8" x14ac:dyDescent="0.3">
      <c r="A589" s="2">
        <v>117320</v>
      </c>
      <c r="B589">
        <v>0.30878716770552667</v>
      </c>
      <c r="C589" s="15">
        <f t="shared" si="45"/>
        <v>0.35492777897186972</v>
      </c>
      <c r="D589" s="15">
        <f t="shared" si="46"/>
        <v>200</v>
      </c>
      <c r="E589" s="2">
        <f t="shared" si="47"/>
        <v>198.22536110514065</v>
      </c>
      <c r="F589" s="2">
        <v>5</v>
      </c>
      <c r="G589" s="2">
        <f t="shared" si="48"/>
        <v>3.2253611051406512</v>
      </c>
      <c r="H589" s="2">
        <f t="shared" si="49"/>
        <v>0.42948020217035171</v>
      </c>
    </row>
    <row r="590" spans="1:8" x14ac:dyDescent="0.3">
      <c r="A590" s="2">
        <v>117520</v>
      </c>
      <c r="B590">
        <v>0.31473938352613567</v>
      </c>
      <c r="C590" s="15">
        <f t="shared" si="45"/>
        <v>0.3617694063518801</v>
      </c>
      <c r="D590" s="15">
        <f t="shared" si="46"/>
        <v>200</v>
      </c>
      <c r="E590" s="2">
        <f t="shared" si="47"/>
        <v>198.1911529682406</v>
      </c>
      <c r="F590" s="2">
        <v>5</v>
      </c>
      <c r="G590" s="2">
        <f t="shared" si="48"/>
        <v>3.1911529682405995</v>
      </c>
      <c r="H590" s="2">
        <f t="shared" si="49"/>
        <v>0.43997024634861293</v>
      </c>
    </row>
    <row r="591" spans="1:8" x14ac:dyDescent="0.3">
      <c r="A591" s="2">
        <v>117720</v>
      </c>
      <c r="B591">
        <v>0.34104072061341473</v>
      </c>
      <c r="C591" s="15">
        <f t="shared" si="45"/>
        <v>0.3920008282912813</v>
      </c>
      <c r="D591" s="15">
        <f t="shared" si="46"/>
        <v>200</v>
      </c>
      <c r="E591" s="2">
        <f t="shared" si="47"/>
        <v>198.03999585854359</v>
      </c>
      <c r="F591" s="2">
        <v>5</v>
      </c>
      <c r="G591" s="2">
        <f t="shared" si="48"/>
        <v>3.0399958585435938</v>
      </c>
      <c r="H591" s="2">
        <f t="shared" si="49"/>
        <v>0.48773340237104768</v>
      </c>
    </row>
    <row r="592" spans="1:8" x14ac:dyDescent="0.3">
      <c r="A592" s="2">
        <v>117920</v>
      </c>
      <c r="B592">
        <v>0.29606759189075077</v>
      </c>
      <c r="C592" s="15">
        <f t="shared" si="45"/>
        <v>0.34030757688592045</v>
      </c>
      <c r="D592" s="15">
        <f t="shared" si="46"/>
        <v>200</v>
      </c>
      <c r="E592" s="2">
        <f t="shared" si="47"/>
        <v>198.2984621155704</v>
      </c>
      <c r="F592" s="2">
        <v>5</v>
      </c>
      <c r="G592" s="2">
        <f t="shared" si="48"/>
        <v>3.2984621155703975</v>
      </c>
      <c r="H592" s="2">
        <f t="shared" si="49"/>
        <v>0.40743749177514654</v>
      </c>
    </row>
    <row r="593" spans="1:8" x14ac:dyDescent="0.3">
      <c r="A593" s="2">
        <v>118120</v>
      </c>
      <c r="B593">
        <v>0.3227679078285508</v>
      </c>
      <c r="C593" s="15">
        <f t="shared" si="45"/>
        <v>0.37099759520523079</v>
      </c>
      <c r="D593" s="15">
        <f t="shared" si="46"/>
        <v>200</v>
      </c>
      <c r="E593" s="2">
        <f t="shared" si="47"/>
        <v>198.14501202397383</v>
      </c>
      <c r="F593" s="2">
        <v>5</v>
      </c>
      <c r="G593" s="2">
        <f t="shared" si="48"/>
        <v>3.1450120239738459</v>
      </c>
      <c r="H593" s="2">
        <f t="shared" si="49"/>
        <v>0.45430197912957954</v>
      </c>
    </row>
    <row r="594" spans="1:8" x14ac:dyDescent="0.3">
      <c r="A594" s="2">
        <v>118320</v>
      </c>
      <c r="B594">
        <v>0.2894275052464958</v>
      </c>
      <c r="C594" s="15">
        <f t="shared" si="45"/>
        <v>0.33267529338677676</v>
      </c>
      <c r="D594" s="15">
        <f t="shared" si="46"/>
        <v>200</v>
      </c>
      <c r="E594" s="2">
        <f t="shared" si="47"/>
        <v>198.3366235330661</v>
      </c>
      <c r="F594" s="2">
        <v>5</v>
      </c>
      <c r="G594" s="2">
        <f t="shared" si="48"/>
        <v>3.336623533066116</v>
      </c>
      <c r="H594" s="2">
        <f t="shared" si="49"/>
        <v>0.39612687444588296</v>
      </c>
    </row>
    <row r="595" spans="1:8" x14ac:dyDescent="0.3">
      <c r="A595" s="2">
        <v>118520</v>
      </c>
      <c r="B595">
        <v>0.30417106883943307</v>
      </c>
      <c r="C595" s="15">
        <f t="shared" si="45"/>
        <v>0.34962191820624489</v>
      </c>
      <c r="D595" s="15">
        <f t="shared" si="46"/>
        <v>200</v>
      </c>
      <c r="E595" s="2">
        <f t="shared" si="47"/>
        <v>198.25189040896876</v>
      </c>
      <c r="F595" s="2">
        <v>5</v>
      </c>
      <c r="G595" s="2">
        <f t="shared" si="48"/>
        <v>3.2518904089687757</v>
      </c>
      <c r="H595" s="2">
        <f t="shared" si="49"/>
        <v>0.4214224502972318</v>
      </c>
    </row>
    <row r="596" spans="1:8" x14ac:dyDescent="0.3">
      <c r="A596" s="2">
        <v>118720</v>
      </c>
      <c r="B596">
        <v>0.32056356404601599</v>
      </c>
      <c r="C596" s="15">
        <f t="shared" si="45"/>
        <v>0.36846386671955861</v>
      </c>
      <c r="D596" s="15">
        <f t="shared" si="46"/>
        <v>200</v>
      </c>
      <c r="E596" s="2">
        <f t="shared" si="47"/>
        <v>198.1576806664022</v>
      </c>
      <c r="F596" s="2">
        <v>5</v>
      </c>
      <c r="G596" s="2">
        <f t="shared" si="48"/>
        <v>3.1576806664022072</v>
      </c>
      <c r="H596" s="2">
        <f t="shared" si="49"/>
        <v>0.45034583486543145</v>
      </c>
    </row>
    <row r="597" spans="1:8" x14ac:dyDescent="0.3">
      <c r="A597" s="2">
        <v>118920</v>
      </c>
      <c r="B597">
        <v>0.31740140669692185</v>
      </c>
      <c r="C597" s="15">
        <f t="shared" si="45"/>
        <v>0.36482920309991018</v>
      </c>
      <c r="D597" s="15">
        <f t="shared" si="46"/>
        <v>200</v>
      </c>
      <c r="E597" s="2">
        <f t="shared" si="47"/>
        <v>198.17585398450046</v>
      </c>
      <c r="F597" s="2">
        <v>5</v>
      </c>
      <c r="G597" s="2">
        <f t="shared" si="48"/>
        <v>3.1758539845004492</v>
      </c>
      <c r="H597" s="2">
        <f t="shared" si="49"/>
        <v>0.44469876616984405</v>
      </c>
    </row>
    <row r="598" spans="1:8" x14ac:dyDescent="0.3">
      <c r="A598" s="2">
        <v>119120</v>
      </c>
      <c r="B598">
        <v>0.31500571023903207</v>
      </c>
      <c r="C598" s="15">
        <f t="shared" si="45"/>
        <v>0.3620755290103817</v>
      </c>
      <c r="D598" s="15">
        <f t="shared" si="46"/>
        <v>200</v>
      </c>
      <c r="E598" s="2">
        <f t="shared" si="47"/>
        <v>198.18962235494809</v>
      </c>
      <c r="F598" s="2">
        <v>5</v>
      </c>
      <c r="G598" s="2">
        <f t="shared" si="48"/>
        <v>3.1896223549480913</v>
      </c>
      <c r="H598" s="2">
        <f t="shared" si="49"/>
        <v>0.4404422811907443</v>
      </c>
    </row>
    <row r="599" spans="1:8" x14ac:dyDescent="0.3">
      <c r="A599" s="2">
        <v>119320</v>
      </c>
      <c r="B599">
        <v>0.30408826716579651</v>
      </c>
      <c r="C599" s="15">
        <f t="shared" si="45"/>
        <v>0.34952674386873162</v>
      </c>
      <c r="D599" s="15">
        <f t="shared" si="46"/>
        <v>200</v>
      </c>
      <c r="E599" s="2">
        <f t="shared" si="47"/>
        <v>198.25236628065633</v>
      </c>
      <c r="F599" s="2">
        <v>5</v>
      </c>
      <c r="G599" s="2">
        <f t="shared" si="48"/>
        <v>3.252366280656342</v>
      </c>
      <c r="H599" s="2">
        <f t="shared" si="49"/>
        <v>0.42127852440052993</v>
      </c>
    </row>
    <row r="600" spans="1:8" x14ac:dyDescent="0.3">
      <c r="A600" s="2">
        <v>119520</v>
      </c>
      <c r="B600">
        <v>0.33090262744115034</v>
      </c>
      <c r="C600" s="15">
        <f t="shared" si="45"/>
        <v>0.38034784763350615</v>
      </c>
      <c r="D600" s="15">
        <f t="shared" si="46"/>
        <v>200</v>
      </c>
      <c r="E600" s="2">
        <f t="shared" si="47"/>
        <v>198.09826076183248</v>
      </c>
      <c r="F600" s="2">
        <v>5</v>
      </c>
      <c r="G600" s="2">
        <f t="shared" si="48"/>
        <v>3.0982607618324693</v>
      </c>
      <c r="H600" s="2">
        <f t="shared" si="49"/>
        <v>0.46904281047848606</v>
      </c>
    </row>
    <row r="601" spans="1:8" x14ac:dyDescent="0.3">
      <c r="A601" s="2">
        <v>119720</v>
      </c>
      <c r="B601">
        <v>0.30511442962787555</v>
      </c>
      <c r="C601" s="15">
        <f t="shared" si="45"/>
        <v>0.35070624095158109</v>
      </c>
      <c r="D601" s="15">
        <f t="shared" si="46"/>
        <v>200</v>
      </c>
      <c r="E601" s="2">
        <f t="shared" si="47"/>
        <v>198.24646879524209</v>
      </c>
      <c r="F601" s="2">
        <v>5</v>
      </c>
      <c r="G601" s="2">
        <f t="shared" si="48"/>
        <v>3.2464687952420945</v>
      </c>
      <c r="H601" s="2">
        <f t="shared" si="49"/>
        <v>0.42306371325961395</v>
      </c>
    </row>
    <row r="602" spans="1:8" x14ac:dyDescent="0.3">
      <c r="A602" s="2">
        <v>119920</v>
      </c>
      <c r="B602">
        <v>0.32596324002574001</v>
      </c>
      <c r="C602" s="15">
        <f t="shared" si="45"/>
        <v>0.37467039083418391</v>
      </c>
      <c r="D602" s="15">
        <f t="shared" si="46"/>
        <v>200</v>
      </c>
      <c r="E602" s="2">
        <f t="shared" si="47"/>
        <v>198.12664804582909</v>
      </c>
      <c r="F602" s="2">
        <v>5</v>
      </c>
      <c r="G602" s="2">
        <f t="shared" si="48"/>
        <v>3.1266480458290804</v>
      </c>
      <c r="H602" s="2">
        <f t="shared" si="49"/>
        <v>0.46006548985487494</v>
      </c>
    </row>
    <row r="603" spans="1:8" x14ac:dyDescent="0.3">
      <c r="A603" s="2">
        <v>120120</v>
      </c>
      <c r="B603">
        <v>0.31151210576070609</v>
      </c>
      <c r="C603" s="15">
        <f t="shared" si="45"/>
        <v>0.35805989167897251</v>
      </c>
      <c r="D603" s="15">
        <f t="shared" si="46"/>
        <v>200</v>
      </c>
      <c r="E603" s="2">
        <f t="shared" si="47"/>
        <v>198.20970054160514</v>
      </c>
      <c r="F603" s="2">
        <v>5</v>
      </c>
      <c r="G603" s="2">
        <f t="shared" si="48"/>
        <v>3.2097005416051374</v>
      </c>
      <c r="H603" s="2">
        <f t="shared" si="49"/>
        <v>0.43426846621043763</v>
      </c>
    </row>
    <row r="604" spans="1:8" x14ac:dyDescent="0.3">
      <c r="A604" s="2">
        <v>120320</v>
      </c>
      <c r="B604">
        <v>0.34361153603542632</v>
      </c>
      <c r="C604" s="15">
        <f t="shared" si="45"/>
        <v>0.39495578854646707</v>
      </c>
      <c r="D604" s="15">
        <f t="shared" si="46"/>
        <v>200</v>
      </c>
      <c r="E604" s="2">
        <f t="shared" si="47"/>
        <v>198.02522105726766</v>
      </c>
      <c r="F604" s="2">
        <v>5</v>
      </c>
      <c r="G604" s="2">
        <f t="shared" si="48"/>
        <v>3.0252210572676645</v>
      </c>
      <c r="H604" s="2">
        <f t="shared" si="49"/>
        <v>0.49253078195015687</v>
      </c>
    </row>
    <row r="605" spans="1:8" x14ac:dyDescent="0.3">
      <c r="A605" s="2">
        <v>120520</v>
      </c>
      <c r="B605">
        <v>0.32025218040598274</v>
      </c>
      <c r="C605" s="15">
        <f t="shared" si="45"/>
        <v>0.36810595448963535</v>
      </c>
      <c r="D605" s="15">
        <f t="shared" si="46"/>
        <v>200</v>
      </c>
      <c r="E605" s="2">
        <f t="shared" si="47"/>
        <v>198.15947022755182</v>
      </c>
      <c r="F605" s="2">
        <v>5</v>
      </c>
      <c r="G605" s="2">
        <f t="shared" si="48"/>
        <v>3.1594702275518234</v>
      </c>
      <c r="H605" s="2">
        <f t="shared" si="49"/>
        <v>0.44978829357038475</v>
      </c>
    </row>
    <row r="606" spans="1:8" x14ac:dyDescent="0.3">
      <c r="A606" s="2">
        <v>120720</v>
      </c>
      <c r="B606">
        <v>0.32343666927191161</v>
      </c>
      <c r="C606" s="15">
        <f t="shared" si="45"/>
        <v>0.37176628651943866</v>
      </c>
      <c r="D606" s="15">
        <f t="shared" si="46"/>
        <v>200</v>
      </c>
      <c r="E606" s="2">
        <f t="shared" si="47"/>
        <v>198.14116856740281</v>
      </c>
      <c r="F606" s="2">
        <v>5</v>
      </c>
      <c r="G606" s="2">
        <f t="shared" si="48"/>
        <v>3.1411685674028069</v>
      </c>
      <c r="H606" s="2">
        <f t="shared" si="49"/>
        <v>0.45550540918763888</v>
      </c>
    </row>
    <row r="607" spans="1:8" x14ac:dyDescent="0.3">
      <c r="A607" s="2">
        <v>120920</v>
      </c>
      <c r="B607">
        <v>0.32524076348250647</v>
      </c>
      <c r="C607" s="15">
        <f t="shared" si="45"/>
        <v>0.3738399580258695</v>
      </c>
      <c r="D607" s="15">
        <f t="shared" si="46"/>
        <v>200</v>
      </c>
      <c r="E607" s="2">
        <f t="shared" si="47"/>
        <v>198.13080020987064</v>
      </c>
      <c r="F607" s="2">
        <v>5</v>
      </c>
      <c r="G607" s="2">
        <f t="shared" si="48"/>
        <v>3.1308002098706522</v>
      </c>
      <c r="H607" s="2">
        <f t="shared" si="49"/>
        <v>0.45875933561358589</v>
      </c>
    </row>
    <row r="608" spans="1:8" x14ac:dyDescent="0.3">
      <c r="A608" s="2">
        <v>121120</v>
      </c>
      <c r="B608">
        <v>0.31022955964116383</v>
      </c>
      <c r="C608" s="15">
        <f t="shared" si="45"/>
        <v>0.35658570073696993</v>
      </c>
      <c r="D608" s="15">
        <f t="shared" si="46"/>
        <v>200</v>
      </c>
      <c r="E608" s="2">
        <f t="shared" si="47"/>
        <v>198.21707149631516</v>
      </c>
      <c r="F608" s="2">
        <v>5</v>
      </c>
      <c r="G608" s="2">
        <f t="shared" si="48"/>
        <v>3.2170714963151505</v>
      </c>
      <c r="H608" s="2">
        <f t="shared" si="49"/>
        <v>0.4320118242078087</v>
      </c>
    </row>
    <row r="609" spans="1:8" x14ac:dyDescent="0.3">
      <c r="A609" s="2">
        <v>121320</v>
      </c>
      <c r="B609">
        <v>0.32330515539970389</v>
      </c>
      <c r="C609" s="15">
        <f t="shared" si="45"/>
        <v>0.37161512114908496</v>
      </c>
      <c r="D609" s="15">
        <f t="shared" si="46"/>
        <v>200</v>
      </c>
      <c r="E609" s="2">
        <f t="shared" si="47"/>
        <v>198.14192439425457</v>
      </c>
      <c r="F609" s="2">
        <v>5</v>
      </c>
      <c r="G609" s="2">
        <f t="shared" si="48"/>
        <v>3.1419243942545751</v>
      </c>
      <c r="H609" s="2">
        <f t="shared" si="49"/>
        <v>0.45526863307165699</v>
      </c>
    </row>
    <row r="610" spans="1:8" x14ac:dyDescent="0.3">
      <c r="A610" s="2">
        <v>121520</v>
      </c>
      <c r="B610">
        <v>0.31671283923388582</v>
      </c>
      <c r="C610" s="15">
        <f t="shared" si="45"/>
        <v>0.36403774624584578</v>
      </c>
      <c r="D610" s="15">
        <f t="shared" si="46"/>
        <v>200</v>
      </c>
      <c r="E610" s="2">
        <f t="shared" si="47"/>
        <v>198.17981126877078</v>
      </c>
      <c r="F610" s="2">
        <v>5</v>
      </c>
      <c r="G610" s="2">
        <f t="shared" si="48"/>
        <v>3.1798112687707709</v>
      </c>
      <c r="H610" s="2">
        <f t="shared" si="49"/>
        <v>0.44347345660640097</v>
      </c>
    </row>
    <row r="611" spans="1:8" x14ac:dyDescent="0.3">
      <c r="A611" s="2">
        <v>121720</v>
      </c>
      <c r="B611">
        <v>0.32551790915012963</v>
      </c>
      <c r="C611" s="15">
        <f t="shared" si="45"/>
        <v>0.37415851626451679</v>
      </c>
      <c r="D611" s="15">
        <f t="shared" si="46"/>
        <v>200</v>
      </c>
      <c r="E611" s="2">
        <f t="shared" si="47"/>
        <v>198.12920741867742</v>
      </c>
      <c r="F611" s="2">
        <v>5</v>
      </c>
      <c r="G611" s="2">
        <f t="shared" si="48"/>
        <v>3.1292074186774159</v>
      </c>
      <c r="H611" s="2">
        <f t="shared" si="49"/>
        <v>0.45926017485831427</v>
      </c>
    </row>
    <row r="612" spans="1:8" x14ac:dyDescent="0.3">
      <c r="A612" s="2">
        <v>121920</v>
      </c>
      <c r="B612">
        <v>0.31962814187986088</v>
      </c>
      <c r="C612" s="15">
        <f t="shared" si="45"/>
        <v>0.36738866882742632</v>
      </c>
      <c r="D612" s="15">
        <f t="shared" si="46"/>
        <v>200</v>
      </c>
      <c r="E612" s="2">
        <f t="shared" si="47"/>
        <v>198.16305665586287</v>
      </c>
      <c r="F612" s="2">
        <v>5</v>
      </c>
      <c r="G612" s="2">
        <f t="shared" si="48"/>
        <v>3.1630566558628681</v>
      </c>
      <c r="H612" s="2">
        <f t="shared" si="49"/>
        <v>0.44867189991077783</v>
      </c>
    </row>
    <row r="613" spans="1:8" x14ac:dyDescent="0.3">
      <c r="A613" s="2">
        <v>122120</v>
      </c>
      <c r="B613">
        <v>0.31874126149544119</v>
      </c>
      <c r="C613" s="15">
        <f t="shared" si="45"/>
        <v>0.366369266086714</v>
      </c>
      <c r="D613" s="15">
        <f t="shared" si="46"/>
        <v>200</v>
      </c>
      <c r="E613" s="2">
        <f t="shared" si="47"/>
        <v>198.16815366956644</v>
      </c>
      <c r="F613" s="2">
        <v>5</v>
      </c>
      <c r="G613" s="2">
        <f t="shared" si="48"/>
        <v>3.1681536695664301</v>
      </c>
      <c r="H613" s="2">
        <f t="shared" si="49"/>
        <v>0.4470874975366157</v>
      </c>
    </row>
    <row r="614" spans="1:8" x14ac:dyDescent="0.3">
      <c r="A614" s="2">
        <v>122320</v>
      </c>
      <c r="B614">
        <v>0.32689970836033694</v>
      </c>
      <c r="C614" s="15">
        <f t="shared" si="45"/>
        <v>0.37574679121877808</v>
      </c>
      <c r="D614" s="15">
        <f t="shared" si="46"/>
        <v>200</v>
      </c>
      <c r="E614" s="2">
        <f t="shared" si="47"/>
        <v>198.1212660439061</v>
      </c>
      <c r="F614" s="2">
        <v>5</v>
      </c>
      <c r="G614" s="2">
        <f t="shared" si="48"/>
        <v>3.1212660439061097</v>
      </c>
      <c r="H614" s="2">
        <f t="shared" si="49"/>
        <v>0.46176114105707083</v>
      </c>
    </row>
    <row r="615" spans="1:8" x14ac:dyDescent="0.3">
      <c r="A615" s="2">
        <v>122520</v>
      </c>
      <c r="B615">
        <v>0.33969571576802388</v>
      </c>
      <c r="C615" s="15">
        <f t="shared" si="45"/>
        <v>0.39045484571037226</v>
      </c>
      <c r="D615" s="15">
        <f t="shared" si="46"/>
        <v>200</v>
      </c>
      <c r="E615" s="2">
        <f t="shared" si="47"/>
        <v>198.04772577144814</v>
      </c>
      <c r="F615" s="2">
        <v>5</v>
      </c>
      <c r="G615" s="2">
        <f t="shared" si="48"/>
        <v>3.0477257714481389</v>
      </c>
      <c r="H615" s="2">
        <f t="shared" si="49"/>
        <v>0.48523292300551718</v>
      </c>
    </row>
    <row r="616" spans="1:8" x14ac:dyDescent="0.3">
      <c r="A616" s="2">
        <v>122720</v>
      </c>
      <c r="B616">
        <v>0.31321979078718809</v>
      </c>
      <c r="C616" s="15">
        <f t="shared" si="45"/>
        <v>0.36002274803125067</v>
      </c>
      <c r="D616" s="15">
        <f t="shared" si="46"/>
        <v>200</v>
      </c>
      <c r="E616" s="2">
        <f t="shared" si="47"/>
        <v>198.19988625984374</v>
      </c>
      <c r="F616" s="2">
        <v>5</v>
      </c>
      <c r="G616" s="2">
        <f t="shared" si="48"/>
        <v>3.1998862598437467</v>
      </c>
      <c r="H616" s="2">
        <f t="shared" si="49"/>
        <v>0.43728132854105939</v>
      </c>
    </row>
    <row r="617" spans="1:8" x14ac:dyDescent="0.3">
      <c r="A617" s="2">
        <v>122920</v>
      </c>
      <c r="B617">
        <v>0.32797712933753942</v>
      </c>
      <c r="C617" s="15">
        <f t="shared" si="45"/>
        <v>0.37698520613510278</v>
      </c>
      <c r="D617" s="15">
        <f t="shared" si="46"/>
        <v>200</v>
      </c>
      <c r="E617" s="2">
        <f t="shared" si="47"/>
        <v>198.1150739693245</v>
      </c>
      <c r="F617" s="2">
        <v>5</v>
      </c>
      <c r="G617" s="2">
        <f t="shared" si="48"/>
        <v>3.1150739693244862</v>
      </c>
      <c r="H617" s="2">
        <f t="shared" si="49"/>
        <v>0.46371569129413304</v>
      </c>
    </row>
    <row r="618" spans="1:8" x14ac:dyDescent="0.3">
      <c r="A618" s="2">
        <v>123120</v>
      </c>
      <c r="B618">
        <v>0.3313036564377661</v>
      </c>
      <c r="C618" s="15">
        <f t="shared" si="45"/>
        <v>0.38080880050317945</v>
      </c>
      <c r="D618" s="15">
        <f t="shared" si="46"/>
        <v>200</v>
      </c>
      <c r="E618" s="2">
        <f t="shared" si="47"/>
        <v>198.09595599748411</v>
      </c>
      <c r="F618" s="2">
        <v>5</v>
      </c>
      <c r="G618" s="2">
        <f t="shared" si="48"/>
        <v>3.0959559974841029</v>
      </c>
      <c r="H618" s="2">
        <f t="shared" si="49"/>
        <v>0.46977534250959796</v>
      </c>
    </row>
    <row r="619" spans="1:8" x14ac:dyDescent="0.3">
      <c r="A619" s="2">
        <v>123320</v>
      </c>
      <c r="B619">
        <v>0.31734313636865841</v>
      </c>
      <c r="C619" s="15">
        <f t="shared" si="45"/>
        <v>0.36476222571110162</v>
      </c>
      <c r="D619" s="15">
        <f t="shared" si="46"/>
        <v>200</v>
      </c>
      <c r="E619" s="2">
        <f t="shared" si="47"/>
        <v>198.17618887144448</v>
      </c>
      <c r="F619" s="2">
        <v>5</v>
      </c>
      <c r="G619" s="2">
        <f t="shared" si="48"/>
        <v>3.1761888714444919</v>
      </c>
      <c r="H619" s="2">
        <f t="shared" si="49"/>
        <v>0.4445950137346259</v>
      </c>
    </row>
    <row r="620" spans="1:8" x14ac:dyDescent="0.3">
      <c r="A620" s="2">
        <v>123520</v>
      </c>
      <c r="B620">
        <v>0.30803693303693302</v>
      </c>
      <c r="C620" s="15">
        <f t="shared" si="45"/>
        <v>0.35406544027233683</v>
      </c>
      <c r="D620" s="15">
        <f t="shared" si="46"/>
        <v>200</v>
      </c>
      <c r="E620" s="2">
        <f t="shared" si="47"/>
        <v>198.22967279863832</v>
      </c>
      <c r="F620" s="2">
        <v>5</v>
      </c>
      <c r="G620" s="2">
        <f t="shared" si="48"/>
        <v>3.2296727986383158</v>
      </c>
      <c r="H620" s="2">
        <f t="shared" si="49"/>
        <v>0.42816603659994407</v>
      </c>
    </row>
    <row r="621" spans="1:8" x14ac:dyDescent="0.3">
      <c r="A621" s="2">
        <v>123720</v>
      </c>
      <c r="B621">
        <v>0.33743093034414867</v>
      </c>
      <c r="C621" s="15">
        <f t="shared" si="45"/>
        <v>0.38785164407373413</v>
      </c>
      <c r="D621" s="15">
        <f t="shared" si="46"/>
        <v>200</v>
      </c>
      <c r="E621" s="2">
        <f t="shared" si="47"/>
        <v>198.06074177963134</v>
      </c>
      <c r="F621" s="2">
        <v>5</v>
      </c>
      <c r="G621" s="2">
        <f t="shared" si="48"/>
        <v>3.0607417796313294</v>
      </c>
      <c r="H621" s="2">
        <f t="shared" si="49"/>
        <v>0.48103700796750465</v>
      </c>
    </row>
    <row r="622" spans="1:8" x14ac:dyDescent="0.3">
      <c r="A622" s="2">
        <v>123920</v>
      </c>
      <c r="B622">
        <v>0.32038343729460933</v>
      </c>
      <c r="C622" s="15">
        <f t="shared" si="45"/>
        <v>0.36825682447656244</v>
      </c>
      <c r="D622" s="15">
        <f t="shared" si="46"/>
        <v>200</v>
      </c>
      <c r="E622" s="2">
        <f t="shared" si="47"/>
        <v>198.1587158776172</v>
      </c>
      <c r="F622" s="2">
        <v>5</v>
      </c>
      <c r="G622" s="2">
        <f t="shared" si="48"/>
        <v>3.1587158776171878</v>
      </c>
      <c r="H622" s="2">
        <f t="shared" si="49"/>
        <v>0.45002327364976907</v>
      </c>
    </row>
    <row r="623" spans="1:8" x14ac:dyDescent="0.3">
      <c r="A623" s="2">
        <v>124120</v>
      </c>
      <c r="B623">
        <v>0.33076612903225805</v>
      </c>
      <c r="C623" s="15">
        <f t="shared" si="45"/>
        <v>0.38019095291064142</v>
      </c>
      <c r="D623" s="15">
        <f t="shared" si="46"/>
        <v>200</v>
      </c>
      <c r="E623" s="2">
        <f t="shared" si="47"/>
        <v>198.09904523544679</v>
      </c>
      <c r="F623" s="2">
        <v>5</v>
      </c>
      <c r="G623" s="2">
        <f t="shared" si="48"/>
        <v>3.099045235446793</v>
      </c>
      <c r="H623" s="2">
        <f t="shared" si="49"/>
        <v>0.46879360448257135</v>
      </c>
    </row>
    <row r="624" spans="1:8" x14ac:dyDescent="0.3">
      <c r="A624" s="2">
        <v>124320</v>
      </c>
      <c r="B624">
        <v>0.32523970747230274</v>
      </c>
      <c r="C624" s="15">
        <f t="shared" si="45"/>
        <v>0.37383874422103763</v>
      </c>
      <c r="D624" s="15">
        <f t="shared" si="46"/>
        <v>200</v>
      </c>
      <c r="E624" s="2">
        <f t="shared" si="47"/>
        <v>198.13080627889482</v>
      </c>
      <c r="F624" s="2">
        <v>5</v>
      </c>
      <c r="G624" s="2">
        <f t="shared" si="48"/>
        <v>3.1308062788948119</v>
      </c>
      <c r="H624" s="2">
        <f t="shared" si="49"/>
        <v>0.45875742775710232</v>
      </c>
    </row>
    <row r="625" spans="1:8" x14ac:dyDescent="0.3">
      <c r="A625" s="2">
        <v>124520</v>
      </c>
      <c r="B625">
        <v>0.32014003142047776</v>
      </c>
      <c r="C625" s="15">
        <f t="shared" si="45"/>
        <v>0.36797704760974453</v>
      </c>
      <c r="D625" s="15">
        <f t="shared" si="46"/>
        <v>200</v>
      </c>
      <c r="E625" s="2">
        <f t="shared" si="47"/>
        <v>198.16011476195126</v>
      </c>
      <c r="F625" s="2">
        <v>5</v>
      </c>
      <c r="G625" s="2">
        <f t="shared" si="48"/>
        <v>3.1601147619512773</v>
      </c>
      <c r="H625" s="2">
        <f t="shared" si="49"/>
        <v>0.44958756619226359</v>
      </c>
    </row>
    <row r="626" spans="1:8" x14ac:dyDescent="0.3">
      <c r="A626" s="2">
        <v>124720</v>
      </c>
      <c r="B626">
        <v>0.33522814371407966</v>
      </c>
      <c r="C626" s="15">
        <f t="shared" si="45"/>
        <v>0.38531970541848237</v>
      </c>
      <c r="D626" s="15">
        <f t="shared" si="46"/>
        <v>200</v>
      </c>
      <c r="E626" s="2">
        <f t="shared" si="47"/>
        <v>198.07340147290759</v>
      </c>
      <c r="F626" s="2">
        <v>5</v>
      </c>
      <c r="G626" s="2">
        <f t="shared" si="48"/>
        <v>3.0734014729075882</v>
      </c>
      <c r="H626" s="2">
        <f t="shared" si="49"/>
        <v>0.47697330250990666</v>
      </c>
    </row>
    <row r="627" spans="1:8" x14ac:dyDescent="0.3">
      <c r="A627" s="2">
        <v>124920</v>
      </c>
      <c r="B627">
        <v>0.33692838330302721</v>
      </c>
      <c r="C627" s="15">
        <f t="shared" si="45"/>
        <v>0.387274003796583</v>
      </c>
      <c r="D627" s="15">
        <f t="shared" si="46"/>
        <v>200</v>
      </c>
      <c r="E627" s="2">
        <f t="shared" si="47"/>
        <v>198.06362998101707</v>
      </c>
      <c r="F627" s="2">
        <v>5</v>
      </c>
      <c r="G627" s="2">
        <f t="shared" si="48"/>
        <v>3.0636299810170851</v>
      </c>
      <c r="H627" s="2">
        <f t="shared" si="49"/>
        <v>0.4801084072846506</v>
      </c>
    </row>
    <row r="628" spans="1:8" x14ac:dyDescent="0.3">
      <c r="A628" s="2">
        <v>125120</v>
      </c>
      <c r="B628">
        <v>0.32708779176207081</v>
      </c>
      <c r="C628" s="15">
        <f t="shared" si="45"/>
        <v>0.37596297903686299</v>
      </c>
      <c r="D628" s="15">
        <f t="shared" si="46"/>
        <v>200</v>
      </c>
      <c r="E628" s="2">
        <f t="shared" si="47"/>
        <v>198.12018510481568</v>
      </c>
      <c r="F628" s="2">
        <v>5</v>
      </c>
      <c r="G628" s="2">
        <f t="shared" si="48"/>
        <v>3.1201851048156852</v>
      </c>
      <c r="H628" s="2">
        <f t="shared" si="49"/>
        <v>0.46210205938413129</v>
      </c>
    </row>
    <row r="629" spans="1:8" x14ac:dyDescent="0.3">
      <c r="A629" s="2">
        <v>125320</v>
      </c>
      <c r="B629">
        <v>0.33602258975393301</v>
      </c>
      <c r="C629" s="15">
        <f t="shared" si="45"/>
        <v>0.38623286178612992</v>
      </c>
      <c r="D629" s="15">
        <f t="shared" si="46"/>
        <v>200</v>
      </c>
      <c r="E629" s="2">
        <f t="shared" si="47"/>
        <v>198.06883569106935</v>
      </c>
      <c r="F629" s="2">
        <v>5</v>
      </c>
      <c r="G629" s="2">
        <f t="shared" si="48"/>
        <v>3.0688356910693502</v>
      </c>
      <c r="H629" s="2">
        <f t="shared" si="49"/>
        <v>0.47843693522711567</v>
      </c>
    </row>
    <row r="630" spans="1:8" x14ac:dyDescent="0.3">
      <c r="A630" s="2">
        <v>125520</v>
      </c>
      <c r="B630">
        <v>0.32368454844476929</v>
      </c>
      <c r="C630" s="15">
        <f t="shared" si="45"/>
        <v>0.37205120510893025</v>
      </c>
      <c r="D630" s="15">
        <f t="shared" si="46"/>
        <v>200</v>
      </c>
      <c r="E630" s="2">
        <f t="shared" si="47"/>
        <v>198.13974397445534</v>
      </c>
      <c r="F630" s="2">
        <v>5</v>
      </c>
      <c r="G630" s="2">
        <f t="shared" si="48"/>
        <v>3.1397439744553486</v>
      </c>
      <c r="H630" s="2">
        <f t="shared" si="49"/>
        <v>0.45595184548724738</v>
      </c>
    </row>
    <row r="631" spans="1:8" x14ac:dyDescent="0.3">
      <c r="A631" s="2">
        <v>125720</v>
      </c>
      <c r="B631">
        <v>0.33893128237073061</v>
      </c>
      <c r="C631" s="15">
        <f t="shared" si="45"/>
        <v>0.38957618663302368</v>
      </c>
      <c r="D631" s="15">
        <f t="shared" si="46"/>
        <v>200</v>
      </c>
      <c r="E631" s="2">
        <f t="shared" si="47"/>
        <v>198.05211906683488</v>
      </c>
      <c r="F631" s="2">
        <v>5</v>
      </c>
      <c r="G631" s="2">
        <f t="shared" si="48"/>
        <v>3.0521190668348819</v>
      </c>
      <c r="H631" s="2">
        <f t="shared" si="49"/>
        <v>0.48381464416692882</v>
      </c>
    </row>
    <row r="632" spans="1:8" x14ac:dyDescent="0.3">
      <c r="A632" s="2">
        <v>125920</v>
      </c>
      <c r="B632">
        <v>0.32257734760483592</v>
      </c>
      <c r="C632" s="15">
        <f t="shared" si="45"/>
        <v>0.37077856046532864</v>
      </c>
      <c r="D632" s="15">
        <f t="shared" si="46"/>
        <v>200</v>
      </c>
      <c r="E632" s="2">
        <f t="shared" si="47"/>
        <v>198.14610719767336</v>
      </c>
      <c r="F632" s="2">
        <v>5</v>
      </c>
      <c r="G632" s="2">
        <f t="shared" si="48"/>
        <v>3.1461071976733566</v>
      </c>
      <c r="H632" s="2">
        <f t="shared" si="49"/>
        <v>0.45395934126294057</v>
      </c>
    </row>
    <row r="633" spans="1:8" x14ac:dyDescent="0.3">
      <c r="A633" s="2">
        <v>126120</v>
      </c>
      <c r="B633">
        <v>0.31231932117922828</v>
      </c>
      <c r="C633" s="15">
        <f t="shared" si="45"/>
        <v>0.35898772549336583</v>
      </c>
      <c r="D633" s="15">
        <f t="shared" si="46"/>
        <v>200</v>
      </c>
      <c r="E633" s="2">
        <f t="shared" si="47"/>
        <v>198.20506137253318</v>
      </c>
      <c r="F633" s="2">
        <v>5</v>
      </c>
      <c r="G633" s="2">
        <f t="shared" si="48"/>
        <v>3.2050613725331711</v>
      </c>
      <c r="H633" s="2">
        <f t="shared" si="49"/>
        <v>0.43569146496319472</v>
      </c>
    </row>
    <row r="634" spans="1:8" x14ac:dyDescent="0.3">
      <c r="A634" s="2">
        <v>126320</v>
      </c>
      <c r="B634">
        <v>0.34837140751658069</v>
      </c>
      <c r="C634" s="15">
        <f t="shared" si="45"/>
        <v>0.40042690519147206</v>
      </c>
      <c r="D634" s="15">
        <f t="shared" si="46"/>
        <v>200</v>
      </c>
      <c r="E634" s="2">
        <f t="shared" si="47"/>
        <v>197.99786547404264</v>
      </c>
      <c r="F634" s="2">
        <v>5</v>
      </c>
      <c r="G634" s="2">
        <f t="shared" si="48"/>
        <v>2.9978654740426398</v>
      </c>
      <c r="H634" s="2">
        <f t="shared" si="49"/>
        <v>0.50147626931511657</v>
      </c>
    </row>
    <row r="635" spans="1:8" x14ac:dyDescent="0.3">
      <c r="A635" s="2">
        <v>126520</v>
      </c>
      <c r="B635">
        <v>0.33733735257698477</v>
      </c>
      <c r="C635" s="15">
        <f t="shared" si="45"/>
        <v>0.38774408342182159</v>
      </c>
      <c r="D635" s="15">
        <f t="shared" si="46"/>
        <v>200</v>
      </c>
      <c r="E635" s="2">
        <f t="shared" si="47"/>
        <v>198.0612795828909</v>
      </c>
      <c r="F635" s="2">
        <v>5</v>
      </c>
      <c r="G635" s="2">
        <f t="shared" si="48"/>
        <v>3.0612795828908919</v>
      </c>
      <c r="H635" s="2">
        <f t="shared" si="49"/>
        <v>0.48086402863907668</v>
      </c>
    </row>
    <row r="636" spans="1:8" x14ac:dyDescent="0.3">
      <c r="A636" s="2">
        <v>126720</v>
      </c>
      <c r="B636">
        <v>0.34844119265758039</v>
      </c>
      <c r="C636" s="15">
        <f t="shared" si="45"/>
        <v>0.40050711799721883</v>
      </c>
      <c r="D636" s="15">
        <f t="shared" si="46"/>
        <v>200</v>
      </c>
      <c r="E636" s="2">
        <f t="shared" si="47"/>
        <v>197.99746441001392</v>
      </c>
      <c r="F636" s="2">
        <v>5</v>
      </c>
      <c r="G636" s="2">
        <f t="shared" si="48"/>
        <v>2.9974644100139058</v>
      </c>
      <c r="H636" s="2">
        <f t="shared" si="49"/>
        <v>0.50160803586257618</v>
      </c>
    </row>
    <row r="637" spans="1:8" x14ac:dyDescent="0.3">
      <c r="A637" s="2">
        <v>126920</v>
      </c>
      <c r="B637">
        <v>0.33591469238531818</v>
      </c>
      <c r="C637" s="15">
        <f t="shared" si="45"/>
        <v>0.38610884182220478</v>
      </c>
      <c r="D637" s="15">
        <f t="shared" si="46"/>
        <v>200</v>
      </c>
      <c r="E637" s="2">
        <f t="shared" si="47"/>
        <v>198.06945579088898</v>
      </c>
      <c r="F637" s="2">
        <v>5</v>
      </c>
      <c r="G637" s="2">
        <f t="shared" si="48"/>
        <v>3.0694557908889761</v>
      </c>
      <c r="H637" s="2">
        <f t="shared" si="49"/>
        <v>0.47823802281787847</v>
      </c>
    </row>
    <row r="638" spans="1:8" x14ac:dyDescent="0.3">
      <c r="A638" s="2">
        <v>127120</v>
      </c>
      <c r="B638">
        <v>0.31691073561186656</v>
      </c>
      <c r="C638" s="15">
        <f t="shared" si="45"/>
        <v>0.36426521334697304</v>
      </c>
      <c r="D638" s="15">
        <f t="shared" si="46"/>
        <v>200</v>
      </c>
      <c r="E638" s="2">
        <f t="shared" si="47"/>
        <v>198.17867393326515</v>
      </c>
      <c r="F638" s="2">
        <v>5</v>
      </c>
      <c r="G638" s="2">
        <f t="shared" si="48"/>
        <v>3.1786739332651348</v>
      </c>
      <c r="H638" s="2">
        <f t="shared" si="49"/>
        <v>0.44382545556597808</v>
      </c>
    </row>
    <row r="639" spans="1:8" x14ac:dyDescent="0.3">
      <c r="A639" s="2">
        <v>127320</v>
      </c>
      <c r="B639">
        <v>0.34339150004241498</v>
      </c>
      <c r="C639" s="15">
        <f t="shared" si="45"/>
        <v>0.39470287361197126</v>
      </c>
      <c r="D639" s="15">
        <f t="shared" si="46"/>
        <v>200</v>
      </c>
      <c r="E639" s="2">
        <f t="shared" si="47"/>
        <v>198.02648563194015</v>
      </c>
      <c r="F639" s="2">
        <v>5</v>
      </c>
      <c r="G639" s="2">
        <f t="shared" si="48"/>
        <v>3.0264856319401439</v>
      </c>
      <c r="H639" s="2">
        <f t="shared" si="49"/>
        <v>0.49211924453205524</v>
      </c>
    </row>
    <row r="640" spans="1:8" x14ac:dyDescent="0.3">
      <c r="A640" s="2">
        <v>127520</v>
      </c>
      <c r="B640">
        <v>0.33977411037966732</v>
      </c>
      <c r="C640" s="15">
        <f t="shared" si="45"/>
        <v>0.39054495445938769</v>
      </c>
      <c r="D640" s="15">
        <f t="shared" si="46"/>
        <v>200</v>
      </c>
      <c r="E640" s="2">
        <f t="shared" si="47"/>
        <v>198.04727522770307</v>
      </c>
      <c r="F640" s="2">
        <v>5</v>
      </c>
      <c r="G640" s="2">
        <f t="shared" si="48"/>
        <v>3.0472752277030617</v>
      </c>
      <c r="H640" s="2">
        <f t="shared" si="49"/>
        <v>0.48537848849522042</v>
      </c>
    </row>
    <row r="641" spans="1:8" x14ac:dyDescent="0.3">
      <c r="A641" s="2">
        <v>127720</v>
      </c>
      <c r="B641">
        <v>0.35434412695211565</v>
      </c>
      <c r="C641" s="15">
        <f t="shared" si="45"/>
        <v>0.40729209994496052</v>
      </c>
      <c r="D641" s="15">
        <f t="shared" si="46"/>
        <v>200</v>
      </c>
      <c r="E641" s="2">
        <f t="shared" si="47"/>
        <v>197.9635395002752</v>
      </c>
      <c r="F641" s="2">
        <v>5</v>
      </c>
      <c r="G641" s="2">
        <f t="shared" si="48"/>
        <v>2.9635395002751972</v>
      </c>
      <c r="H641" s="2">
        <f t="shared" si="49"/>
        <v>0.51281908460208081</v>
      </c>
    </row>
    <row r="642" spans="1:8" x14ac:dyDescent="0.3">
      <c r="A642" s="2">
        <v>127920</v>
      </c>
      <c r="B642">
        <v>0.33810462105255212</v>
      </c>
      <c r="C642" s="15">
        <f t="shared" si="45"/>
        <v>0.38862600120983004</v>
      </c>
      <c r="D642" s="15">
        <f t="shared" si="46"/>
        <v>200</v>
      </c>
      <c r="E642" s="2">
        <f t="shared" si="47"/>
        <v>198.05686999395084</v>
      </c>
      <c r="F642" s="2">
        <v>5</v>
      </c>
      <c r="G642" s="2">
        <f t="shared" si="48"/>
        <v>3.0568699939508499</v>
      </c>
      <c r="H642" s="2">
        <f t="shared" si="49"/>
        <v>0.48228324285792629</v>
      </c>
    </row>
    <row r="643" spans="1:8" x14ac:dyDescent="0.3">
      <c r="A643" s="2">
        <v>128120</v>
      </c>
      <c r="B643">
        <v>0.32239613921303273</v>
      </c>
      <c r="C643" s="15">
        <f t="shared" ref="C643:C706" si="50">B643/$J$27</f>
        <v>0.37057027495750888</v>
      </c>
      <c r="D643" s="15">
        <f t="shared" ref="D643:D706" si="51">$J$28</f>
        <v>200</v>
      </c>
      <c r="E643" s="2">
        <f t="shared" si="47"/>
        <v>198.14714862521245</v>
      </c>
      <c r="F643" s="2">
        <v>5</v>
      </c>
      <c r="G643" s="2">
        <f t="shared" si="48"/>
        <v>3.1471486252124556</v>
      </c>
      <c r="H643" s="2">
        <f t="shared" si="49"/>
        <v>0.45363363088484215</v>
      </c>
    </row>
    <row r="644" spans="1:8" x14ac:dyDescent="0.3">
      <c r="A644" s="2">
        <v>128320</v>
      </c>
      <c r="B644">
        <v>0.35213334523207507</v>
      </c>
      <c r="C644" s="15">
        <f t="shared" si="50"/>
        <v>0.40475097153112077</v>
      </c>
      <c r="D644" s="15">
        <f t="shared" si="51"/>
        <v>200</v>
      </c>
      <c r="E644" s="2">
        <f t="shared" ref="E644:E707" si="52">D644-(F644*C644)</f>
        <v>197.9762451423444</v>
      </c>
      <c r="F644" s="2">
        <v>5</v>
      </c>
      <c r="G644" s="2">
        <f t="shared" ref="G644:G707" si="53">F644-(F644*C644)</f>
        <v>2.9762451423443963</v>
      </c>
      <c r="H644" s="2">
        <f t="shared" ref="H644:H707" si="54">LN((F644*E644)/(D644*G644))</f>
        <v>0.50860510867661224</v>
      </c>
    </row>
    <row r="645" spans="1:8" x14ac:dyDescent="0.3">
      <c r="A645" s="2">
        <v>128520</v>
      </c>
      <c r="B645">
        <v>0.3295838422658442</v>
      </c>
      <c r="C645" s="15">
        <f t="shared" si="50"/>
        <v>0.37883200260441863</v>
      </c>
      <c r="D645" s="15">
        <f t="shared" si="51"/>
        <v>200</v>
      </c>
      <c r="E645" s="2">
        <f t="shared" si="52"/>
        <v>198.10583998697791</v>
      </c>
      <c r="F645" s="2">
        <v>5</v>
      </c>
      <c r="G645" s="2">
        <f t="shared" si="53"/>
        <v>3.105839986977907</v>
      </c>
      <c r="H645" s="2">
        <f t="shared" si="54"/>
        <v>0.46663777314427213</v>
      </c>
    </row>
    <row r="646" spans="1:8" x14ac:dyDescent="0.3">
      <c r="A646" s="2">
        <v>128720</v>
      </c>
      <c r="B646">
        <v>0.34335000510360314</v>
      </c>
      <c r="C646" s="15">
        <f t="shared" si="50"/>
        <v>0.39465517828000363</v>
      </c>
      <c r="D646" s="15">
        <f t="shared" si="51"/>
        <v>200</v>
      </c>
      <c r="E646" s="2">
        <f t="shared" si="52"/>
        <v>198.02672410859998</v>
      </c>
      <c r="F646" s="2">
        <v>5</v>
      </c>
      <c r="G646" s="2">
        <f t="shared" si="53"/>
        <v>3.0267241085999821</v>
      </c>
      <c r="H646" s="2">
        <f t="shared" si="54"/>
        <v>0.49204165534105976</v>
      </c>
    </row>
    <row r="647" spans="1:8" x14ac:dyDescent="0.3">
      <c r="A647" s="2">
        <v>128920</v>
      </c>
      <c r="B647">
        <v>0.34221575015137645</v>
      </c>
      <c r="C647" s="15">
        <f t="shared" si="50"/>
        <v>0.39335143695560509</v>
      </c>
      <c r="D647" s="15">
        <f t="shared" si="51"/>
        <v>200</v>
      </c>
      <c r="E647" s="2">
        <f t="shared" si="52"/>
        <v>198.03324281522197</v>
      </c>
      <c r="F647" s="2">
        <v>5</v>
      </c>
      <c r="G647" s="2">
        <f t="shared" si="53"/>
        <v>3.0332428152219748</v>
      </c>
      <c r="H647" s="2">
        <f t="shared" si="54"/>
        <v>0.48992317222049059</v>
      </c>
    </row>
    <row r="648" spans="1:8" x14ac:dyDescent="0.3">
      <c r="A648" s="2">
        <v>129120</v>
      </c>
      <c r="B648">
        <v>0.33468439919737669</v>
      </c>
      <c r="C648" s="15">
        <f t="shared" si="50"/>
        <v>0.38469471172112263</v>
      </c>
      <c r="D648" s="15">
        <f t="shared" si="51"/>
        <v>200</v>
      </c>
      <c r="E648" s="2">
        <f t="shared" si="52"/>
        <v>198.07652644139438</v>
      </c>
      <c r="F648" s="2">
        <v>5</v>
      </c>
      <c r="G648" s="2">
        <f t="shared" si="53"/>
        <v>3.0765264413943871</v>
      </c>
      <c r="H648" s="2">
        <f t="shared" si="54"/>
        <v>0.47597281729215085</v>
      </c>
    </row>
    <row r="649" spans="1:8" x14ac:dyDescent="0.3">
      <c r="A649" s="2">
        <v>129320</v>
      </c>
      <c r="B649">
        <v>0.33437777957467452</v>
      </c>
      <c r="C649" s="15">
        <f t="shared" si="50"/>
        <v>0.3843422753731891</v>
      </c>
      <c r="D649" s="15">
        <f t="shared" si="51"/>
        <v>200</v>
      </c>
      <c r="E649" s="2">
        <f t="shared" si="52"/>
        <v>198.07828862313406</v>
      </c>
      <c r="F649" s="2">
        <v>5</v>
      </c>
      <c r="G649" s="2">
        <f t="shared" si="53"/>
        <v>3.0782886231340543</v>
      </c>
      <c r="H649" s="2">
        <f t="shared" si="54"/>
        <v>0.47540909479854881</v>
      </c>
    </row>
    <row r="650" spans="1:8" x14ac:dyDescent="0.3">
      <c r="A650" s="2">
        <v>129520</v>
      </c>
      <c r="B650">
        <v>0.33050353232986124</v>
      </c>
      <c r="C650" s="15">
        <f t="shared" si="50"/>
        <v>0.37988911762053018</v>
      </c>
      <c r="D650" s="15">
        <f t="shared" si="51"/>
        <v>200</v>
      </c>
      <c r="E650" s="2">
        <f t="shared" si="52"/>
        <v>198.10055441189735</v>
      </c>
      <c r="F650" s="2">
        <v>5</v>
      </c>
      <c r="G650" s="2">
        <f t="shared" si="53"/>
        <v>3.1005544118973489</v>
      </c>
      <c r="H650" s="2">
        <f t="shared" si="54"/>
        <v>0.46831436018507183</v>
      </c>
    </row>
    <row r="651" spans="1:8" x14ac:dyDescent="0.3">
      <c r="A651" s="2">
        <v>129720</v>
      </c>
      <c r="B651">
        <v>0.34751405317146739</v>
      </c>
      <c r="C651" s="15">
        <f t="shared" si="50"/>
        <v>0.39944144042697399</v>
      </c>
      <c r="D651" s="15">
        <f t="shared" si="51"/>
        <v>200</v>
      </c>
      <c r="E651" s="2">
        <f t="shared" si="52"/>
        <v>198.00279279786514</v>
      </c>
      <c r="F651" s="2">
        <v>5</v>
      </c>
      <c r="G651" s="2">
        <f t="shared" si="53"/>
        <v>3.0027927978651299</v>
      </c>
      <c r="H651" s="2">
        <f t="shared" si="54"/>
        <v>0.49985889328006139</v>
      </c>
    </row>
    <row r="652" spans="1:8" x14ac:dyDescent="0.3">
      <c r="A652" s="2">
        <v>129920</v>
      </c>
      <c r="B652">
        <v>0.32315253816557032</v>
      </c>
      <c r="C652" s="15">
        <f t="shared" si="50"/>
        <v>0.37143969904088542</v>
      </c>
      <c r="D652" s="15">
        <f t="shared" si="51"/>
        <v>200</v>
      </c>
      <c r="E652" s="2">
        <f t="shared" si="52"/>
        <v>198.14280150479559</v>
      </c>
      <c r="F652" s="2">
        <v>5</v>
      </c>
      <c r="G652" s="2">
        <f t="shared" si="53"/>
        <v>3.1428015047955729</v>
      </c>
      <c r="H652" s="2">
        <f t="shared" si="54"/>
        <v>0.45499393522111553</v>
      </c>
    </row>
    <row r="653" spans="1:8" x14ac:dyDescent="0.3">
      <c r="A653" s="2">
        <v>130120</v>
      </c>
      <c r="B653">
        <v>0.35127881511930115</v>
      </c>
      <c r="C653" s="15">
        <f t="shared" si="50"/>
        <v>0.40376875301069098</v>
      </c>
      <c r="D653" s="15">
        <f t="shared" si="51"/>
        <v>200</v>
      </c>
      <c r="E653" s="2">
        <f t="shared" si="52"/>
        <v>197.98115623494655</v>
      </c>
      <c r="F653" s="2">
        <v>5</v>
      </c>
      <c r="G653" s="2">
        <f t="shared" si="53"/>
        <v>2.9811562349465452</v>
      </c>
      <c r="H653" s="2">
        <f t="shared" si="54"/>
        <v>0.50698117795137843</v>
      </c>
    </row>
    <row r="654" spans="1:8" x14ac:dyDescent="0.3">
      <c r="A654" s="2">
        <v>130320</v>
      </c>
      <c r="B654">
        <v>0.33190850247905324</v>
      </c>
      <c r="C654" s="15">
        <f t="shared" si="50"/>
        <v>0.3815040258379922</v>
      </c>
      <c r="D654" s="15">
        <f t="shared" si="51"/>
        <v>200</v>
      </c>
      <c r="E654" s="2">
        <f t="shared" si="52"/>
        <v>198.09247987081005</v>
      </c>
      <c r="F654" s="2">
        <v>5</v>
      </c>
      <c r="G654" s="2">
        <f t="shared" si="53"/>
        <v>3.0924798708100392</v>
      </c>
      <c r="H654" s="2">
        <f t="shared" si="54"/>
        <v>0.47088122136335653</v>
      </c>
    </row>
    <row r="655" spans="1:8" x14ac:dyDescent="0.3">
      <c r="A655" s="2">
        <v>130520</v>
      </c>
      <c r="B655">
        <v>0.34330942187050428</v>
      </c>
      <c r="C655" s="15">
        <f t="shared" si="50"/>
        <v>0.39460853088563713</v>
      </c>
      <c r="D655" s="15">
        <f t="shared" si="51"/>
        <v>200</v>
      </c>
      <c r="E655" s="2">
        <f t="shared" si="52"/>
        <v>198.02695734557182</v>
      </c>
      <c r="F655" s="2">
        <v>5</v>
      </c>
      <c r="G655" s="2">
        <f t="shared" si="53"/>
        <v>3.0269573455718142</v>
      </c>
      <c r="H655" s="2">
        <f t="shared" si="54"/>
        <v>0.49196577690377424</v>
      </c>
    </row>
    <row r="656" spans="1:8" x14ac:dyDescent="0.3">
      <c r="A656" s="2">
        <v>130720</v>
      </c>
      <c r="B656">
        <v>0.33294939274206486</v>
      </c>
      <c r="C656" s="15">
        <f t="shared" si="50"/>
        <v>0.38270045142766079</v>
      </c>
      <c r="D656" s="15">
        <f t="shared" si="51"/>
        <v>200</v>
      </c>
      <c r="E656" s="2">
        <f t="shared" si="52"/>
        <v>198.0864977428617</v>
      </c>
      <c r="F656" s="2">
        <v>5</v>
      </c>
      <c r="G656" s="2">
        <f t="shared" si="53"/>
        <v>3.0864977428616962</v>
      </c>
      <c r="H656" s="2">
        <f t="shared" si="54"/>
        <v>0.47278730691566656</v>
      </c>
    </row>
    <row r="657" spans="1:8" x14ac:dyDescent="0.3">
      <c r="A657" s="2">
        <v>130920</v>
      </c>
      <c r="B657">
        <v>0.34505570411679709</v>
      </c>
      <c r="C657" s="15">
        <f t="shared" si="50"/>
        <v>0.39661575185838749</v>
      </c>
      <c r="D657" s="15">
        <f t="shared" si="51"/>
        <v>200</v>
      </c>
      <c r="E657" s="2">
        <f t="shared" si="52"/>
        <v>198.01692124070806</v>
      </c>
      <c r="F657" s="2">
        <v>5</v>
      </c>
      <c r="G657" s="2">
        <f t="shared" si="53"/>
        <v>3.0169212407080623</v>
      </c>
      <c r="H657" s="2">
        <f t="shared" si="54"/>
        <v>0.49523617907253747</v>
      </c>
    </row>
    <row r="658" spans="1:8" x14ac:dyDescent="0.3">
      <c r="A658" s="2">
        <v>131120</v>
      </c>
      <c r="B658">
        <v>0.33585582047544604</v>
      </c>
      <c r="C658" s="15">
        <f t="shared" si="50"/>
        <v>0.38604117296028279</v>
      </c>
      <c r="D658" s="15">
        <f t="shared" si="51"/>
        <v>200</v>
      </c>
      <c r="E658" s="2">
        <f t="shared" si="52"/>
        <v>198.06979413519858</v>
      </c>
      <c r="F658" s="2">
        <v>5</v>
      </c>
      <c r="G658" s="2">
        <f t="shared" si="53"/>
        <v>3.069794135198586</v>
      </c>
      <c r="H658" s="2">
        <f t="shared" si="54"/>
        <v>0.4781295076888078</v>
      </c>
    </row>
    <row r="659" spans="1:8" x14ac:dyDescent="0.3">
      <c r="A659" s="2">
        <v>131320</v>
      </c>
      <c r="B659">
        <v>0.33172936388370478</v>
      </c>
      <c r="C659" s="15">
        <f t="shared" si="50"/>
        <v>0.38129811940655722</v>
      </c>
      <c r="D659" s="15">
        <f t="shared" si="51"/>
        <v>200</v>
      </c>
      <c r="E659" s="2">
        <f t="shared" si="52"/>
        <v>198.09350940296721</v>
      </c>
      <c r="F659" s="2">
        <v>5</v>
      </c>
      <c r="G659" s="2">
        <f t="shared" si="53"/>
        <v>3.0935094029672139</v>
      </c>
      <c r="H659" s="2">
        <f t="shared" si="54"/>
        <v>0.47055355923546527</v>
      </c>
    </row>
    <row r="660" spans="1:8" x14ac:dyDescent="0.3">
      <c r="A660" s="2">
        <v>131520</v>
      </c>
      <c r="B660">
        <v>0.34294058120585275</v>
      </c>
      <c r="C660" s="15">
        <f t="shared" si="50"/>
        <v>0.39418457609868129</v>
      </c>
      <c r="D660" s="15">
        <f t="shared" si="51"/>
        <v>200</v>
      </c>
      <c r="E660" s="2">
        <f t="shared" si="52"/>
        <v>198.02907711950658</v>
      </c>
      <c r="F660" s="2">
        <v>5</v>
      </c>
      <c r="G660" s="2">
        <f t="shared" si="53"/>
        <v>3.0290771195065935</v>
      </c>
      <c r="H660" s="2">
        <f t="shared" si="54"/>
        <v>0.49127642783137609</v>
      </c>
    </row>
    <row r="661" spans="1:8" x14ac:dyDescent="0.3">
      <c r="A661" s="2">
        <v>131720</v>
      </c>
      <c r="B661">
        <v>0.32374751448358108</v>
      </c>
      <c r="C661" s="15">
        <f t="shared" si="50"/>
        <v>0.37212357986618516</v>
      </c>
      <c r="D661" s="15">
        <f t="shared" si="51"/>
        <v>200</v>
      </c>
      <c r="E661" s="2">
        <f t="shared" si="52"/>
        <v>198.13938210066908</v>
      </c>
      <c r="F661" s="2">
        <v>5</v>
      </c>
      <c r="G661" s="2">
        <f t="shared" si="53"/>
        <v>3.1393821006690743</v>
      </c>
      <c r="H661" s="2">
        <f t="shared" si="54"/>
        <v>0.45606528159799981</v>
      </c>
    </row>
    <row r="662" spans="1:8" x14ac:dyDescent="0.3">
      <c r="A662" s="2">
        <v>131920</v>
      </c>
      <c r="B662">
        <v>0.34020320114170505</v>
      </c>
      <c r="C662" s="15">
        <f t="shared" si="50"/>
        <v>0.3910381622318449</v>
      </c>
      <c r="D662" s="15">
        <f t="shared" si="51"/>
        <v>200</v>
      </c>
      <c r="E662" s="2">
        <f t="shared" si="52"/>
        <v>198.04480918884079</v>
      </c>
      <c r="F662" s="2">
        <v>5</v>
      </c>
      <c r="G662" s="2">
        <f t="shared" si="53"/>
        <v>3.0448091888407758</v>
      </c>
      <c r="H662" s="2">
        <f t="shared" si="54"/>
        <v>0.48617562457600888</v>
      </c>
    </row>
    <row r="663" spans="1:8" x14ac:dyDescent="0.3">
      <c r="A663" s="2">
        <v>132120</v>
      </c>
      <c r="B663">
        <v>0.33430037378869415</v>
      </c>
      <c r="C663" s="15">
        <f t="shared" si="50"/>
        <v>0.38425330320539558</v>
      </c>
      <c r="D663" s="15">
        <f t="shared" si="51"/>
        <v>200</v>
      </c>
      <c r="E663" s="2">
        <f t="shared" si="52"/>
        <v>198.07873348397302</v>
      </c>
      <c r="F663" s="2">
        <v>5</v>
      </c>
      <c r="G663" s="2">
        <f t="shared" si="53"/>
        <v>3.0787334839730223</v>
      </c>
      <c r="H663" s="2">
        <f t="shared" si="54"/>
        <v>0.47526683548504217</v>
      </c>
    </row>
    <row r="664" spans="1:8" x14ac:dyDescent="0.3">
      <c r="A664" s="2">
        <v>132320</v>
      </c>
      <c r="B664">
        <v>0.32436758597010451</v>
      </c>
      <c r="C664" s="15">
        <f t="shared" si="50"/>
        <v>0.37283630571276383</v>
      </c>
      <c r="D664" s="15">
        <f t="shared" si="51"/>
        <v>200</v>
      </c>
      <c r="E664" s="2">
        <f t="shared" si="52"/>
        <v>198.13581847143618</v>
      </c>
      <c r="F664" s="2">
        <v>5</v>
      </c>
      <c r="G664" s="2">
        <f t="shared" si="53"/>
        <v>3.1358184714361808</v>
      </c>
      <c r="H664" s="2">
        <f t="shared" si="54"/>
        <v>0.45718307787021595</v>
      </c>
    </row>
    <row r="665" spans="1:8" x14ac:dyDescent="0.3">
      <c r="A665" s="2">
        <v>132520</v>
      </c>
      <c r="B665">
        <v>0.34408552718951441</v>
      </c>
      <c r="C665" s="15">
        <f t="shared" si="50"/>
        <v>0.39550060596495906</v>
      </c>
      <c r="D665" s="15">
        <f t="shared" si="51"/>
        <v>200</v>
      </c>
      <c r="E665" s="2">
        <f t="shared" si="52"/>
        <v>198.02249697017521</v>
      </c>
      <c r="F665" s="2">
        <v>5</v>
      </c>
      <c r="G665" s="2">
        <f t="shared" si="53"/>
        <v>3.0224969701752045</v>
      </c>
      <c r="H665" s="2">
        <f t="shared" si="54"/>
        <v>0.49341789010482051</v>
      </c>
    </row>
    <row r="666" spans="1:8" x14ac:dyDescent="0.3">
      <c r="A666" s="2">
        <v>132720</v>
      </c>
      <c r="B666">
        <v>0.34698744614928834</v>
      </c>
      <c r="C666" s="15">
        <f t="shared" si="50"/>
        <v>0.39883614499918202</v>
      </c>
      <c r="D666" s="15">
        <f t="shared" si="51"/>
        <v>200</v>
      </c>
      <c r="E666" s="2">
        <f t="shared" si="52"/>
        <v>198.00581927500409</v>
      </c>
      <c r="F666" s="2">
        <v>5</v>
      </c>
      <c r="G666" s="2">
        <f t="shared" si="53"/>
        <v>3.00581927500409</v>
      </c>
      <c r="H666" s="2">
        <f t="shared" si="54"/>
        <v>0.49886679832555242</v>
      </c>
    </row>
    <row r="667" spans="1:8" x14ac:dyDescent="0.3">
      <c r="A667" s="2">
        <v>132920</v>
      </c>
      <c r="B667">
        <v>0.34556440866669491</v>
      </c>
      <c r="C667" s="15">
        <f t="shared" si="50"/>
        <v>0.39720046973183321</v>
      </c>
      <c r="D667" s="15">
        <f t="shared" si="51"/>
        <v>200</v>
      </c>
      <c r="E667" s="2">
        <f t="shared" si="52"/>
        <v>198.01399765134084</v>
      </c>
      <c r="F667" s="2">
        <v>5</v>
      </c>
      <c r="G667" s="2">
        <f t="shared" si="53"/>
        <v>3.013997651340834</v>
      </c>
      <c r="H667" s="2">
        <f t="shared" si="54"/>
        <v>0.49619094833649163</v>
      </c>
    </row>
    <row r="668" spans="1:8" x14ac:dyDescent="0.3">
      <c r="A668" s="2">
        <v>133120</v>
      </c>
      <c r="B668">
        <v>0.33257168745598786</v>
      </c>
      <c r="C668" s="15">
        <f t="shared" si="50"/>
        <v>0.38226630742067569</v>
      </c>
      <c r="D668" s="15">
        <f t="shared" si="51"/>
        <v>200</v>
      </c>
      <c r="E668" s="2">
        <f t="shared" si="52"/>
        <v>198.08866846289663</v>
      </c>
      <c r="F668" s="2">
        <v>5</v>
      </c>
      <c r="G668" s="2">
        <f t="shared" si="53"/>
        <v>3.0886684628966217</v>
      </c>
      <c r="H668" s="2">
        <f t="shared" si="54"/>
        <v>0.47209521697728457</v>
      </c>
    </row>
    <row r="669" spans="1:8" x14ac:dyDescent="0.3">
      <c r="A669" s="2">
        <v>133320</v>
      </c>
      <c r="B669">
        <v>0.34352495262160454</v>
      </c>
      <c r="C669" s="15">
        <f t="shared" si="50"/>
        <v>0.39485626738115465</v>
      </c>
      <c r="D669" s="15">
        <f t="shared" si="51"/>
        <v>200</v>
      </c>
      <c r="E669" s="2">
        <f t="shared" si="52"/>
        <v>198.02571866309424</v>
      </c>
      <c r="F669" s="2">
        <v>5</v>
      </c>
      <c r="G669" s="2">
        <f t="shared" si="53"/>
        <v>3.025718663094227</v>
      </c>
      <c r="H669" s="2">
        <f t="shared" si="54"/>
        <v>0.49236882254014436</v>
      </c>
    </row>
    <row r="670" spans="1:8" x14ac:dyDescent="0.3">
      <c r="A670" s="2">
        <v>133520</v>
      </c>
      <c r="B670">
        <v>0.36996350270494133</v>
      </c>
      <c r="C670" s="15">
        <f t="shared" si="50"/>
        <v>0.42524540540797856</v>
      </c>
      <c r="D670" s="15">
        <f t="shared" si="51"/>
        <v>200</v>
      </c>
      <c r="E670" s="2">
        <f t="shared" si="52"/>
        <v>197.8737729729601</v>
      </c>
      <c r="F670" s="2">
        <v>5</v>
      </c>
      <c r="G670" s="2">
        <f t="shared" si="53"/>
        <v>2.8737729729601074</v>
      </c>
      <c r="H670" s="2">
        <f t="shared" si="54"/>
        <v>0.5431240719131607</v>
      </c>
    </row>
    <row r="671" spans="1:8" x14ac:dyDescent="0.3">
      <c r="A671" s="2">
        <v>133720</v>
      </c>
      <c r="B671">
        <v>0.32884917346631531</v>
      </c>
      <c r="C671" s="15">
        <f t="shared" si="50"/>
        <v>0.37798755570840842</v>
      </c>
      <c r="D671" s="15">
        <f t="shared" si="51"/>
        <v>200</v>
      </c>
      <c r="E671" s="2">
        <f t="shared" si="52"/>
        <v>198.11006222145795</v>
      </c>
      <c r="F671" s="2">
        <v>5</v>
      </c>
      <c r="G671" s="2">
        <f t="shared" si="53"/>
        <v>3.1100622214579579</v>
      </c>
      <c r="H671" s="2">
        <f t="shared" si="54"/>
        <v>0.46530055905687867</v>
      </c>
    </row>
    <row r="672" spans="1:8" x14ac:dyDescent="0.3">
      <c r="A672" s="2">
        <v>133920</v>
      </c>
      <c r="B672">
        <v>0.32886926786944648</v>
      </c>
      <c r="C672" s="15">
        <f t="shared" si="50"/>
        <v>0.37801065272350171</v>
      </c>
      <c r="D672" s="15">
        <f t="shared" si="51"/>
        <v>200</v>
      </c>
      <c r="E672" s="2">
        <f t="shared" si="52"/>
        <v>198.10994673638248</v>
      </c>
      <c r="F672" s="2">
        <v>5</v>
      </c>
      <c r="G672" s="2">
        <f t="shared" si="53"/>
        <v>3.1099467363824917</v>
      </c>
      <c r="H672" s="2">
        <f t="shared" si="54"/>
        <v>0.46533710953409319</v>
      </c>
    </row>
    <row r="673" spans="1:8" x14ac:dyDescent="0.3">
      <c r="A673" s="2">
        <v>134120</v>
      </c>
      <c r="B673">
        <v>0.37233958322159139</v>
      </c>
      <c r="C673" s="15">
        <f t="shared" si="50"/>
        <v>0.42797653243861078</v>
      </c>
      <c r="D673" s="15">
        <f t="shared" si="51"/>
        <v>200</v>
      </c>
      <c r="E673" s="2">
        <f t="shared" si="52"/>
        <v>197.86011733780694</v>
      </c>
      <c r="F673" s="2">
        <v>5</v>
      </c>
      <c r="G673" s="2">
        <f t="shared" si="53"/>
        <v>2.8601173378069462</v>
      </c>
      <c r="H673" s="2">
        <f t="shared" si="54"/>
        <v>0.547818197620074</v>
      </c>
    </row>
    <row r="674" spans="1:8" x14ac:dyDescent="0.3">
      <c r="A674" s="2">
        <v>134320</v>
      </c>
      <c r="B674">
        <v>0.32275564456407013</v>
      </c>
      <c r="C674" s="15">
        <f t="shared" si="50"/>
        <v>0.37098349949893117</v>
      </c>
      <c r="D674" s="15">
        <f t="shared" si="51"/>
        <v>200</v>
      </c>
      <c r="E674" s="2">
        <f t="shared" si="52"/>
        <v>198.14508250250535</v>
      </c>
      <c r="F674" s="2">
        <v>5</v>
      </c>
      <c r="G674" s="2">
        <f t="shared" si="53"/>
        <v>3.1450825025053444</v>
      </c>
      <c r="H674" s="2">
        <f t="shared" si="54"/>
        <v>0.45427992545001261</v>
      </c>
    </row>
    <row r="675" spans="1:8" x14ac:dyDescent="0.3">
      <c r="A675" s="2">
        <v>134520</v>
      </c>
      <c r="B675">
        <v>0.35665362996737549</v>
      </c>
      <c r="C675" s="15">
        <f t="shared" si="50"/>
        <v>0.40994670111192583</v>
      </c>
      <c r="D675" s="15">
        <f t="shared" si="51"/>
        <v>200</v>
      </c>
      <c r="E675" s="2">
        <f t="shared" si="52"/>
        <v>197.95026649444037</v>
      </c>
      <c r="F675" s="2">
        <v>5</v>
      </c>
      <c r="G675" s="2">
        <f t="shared" si="53"/>
        <v>2.9502664944403709</v>
      </c>
      <c r="H675" s="2">
        <f t="shared" si="54"/>
        <v>0.5172408623387722</v>
      </c>
    </row>
    <row r="676" spans="1:8" x14ac:dyDescent="0.3">
      <c r="A676" s="2">
        <v>134720</v>
      </c>
      <c r="B676">
        <v>0.35053570090657077</v>
      </c>
      <c r="C676" s="15">
        <f t="shared" si="50"/>
        <v>0.4029145987431848</v>
      </c>
      <c r="D676" s="15">
        <f t="shared" si="51"/>
        <v>200</v>
      </c>
      <c r="E676" s="2">
        <f t="shared" si="52"/>
        <v>197.98542700628408</v>
      </c>
      <c r="F676" s="2">
        <v>5</v>
      </c>
      <c r="G676" s="2">
        <f t="shared" si="53"/>
        <v>2.985427006284076</v>
      </c>
      <c r="H676" s="2">
        <f t="shared" si="54"/>
        <v>0.50557118559832603</v>
      </c>
    </row>
    <row r="677" spans="1:8" x14ac:dyDescent="0.3">
      <c r="A677" s="2">
        <v>134920</v>
      </c>
      <c r="B677">
        <v>0.34948316538707608</v>
      </c>
      <c r="C677" s="15">
        <f t="shared" si="50"/>
        <v>0.40170478780123686</v>
      </c>
      <c r="D677" s="15">
        <f t="shared" si="51"/>
        <v>200</v>
      </c>
      <c r="E677" s="2">
        <f t="shared" si="52"/>
        <v>197.99147606099382</v>
      </c>
      <c r="F677" s="2">
        <v>5</v>
      </c>
      <c r="G677" s="2">
        <f t="shared" si="53"/>
        <v>2.9914760609938158</v>
      </c>
      <c r="H677" s="2">
        <f t="shared" si="54"/>
        <v>0.50357759398301172</v>
      </c>
    </row>
    <row r="678" spans="1:8" x14ac:dyDescent="0.3">
      <c r="A678" s="2">
        <v>135120</v>
      </c>
      <c r="B678">
        <v>0.35105704714966657</v>
      </c>
      <c r="C678" s="15">
        <f t="shared" si="50"/>
        <v>0.40351384729846734</v>
      </c>
      <c r="D678" s="15">
        <f t="shared" si="51"/>
        <v>200</v>
      </c>
      <c r="E678" s="2">
        <f t="shared" si="52"/>
        <v>197.98243076350767</v>
      </c>
      <c r="F678" s="2">
        <v>5</v>
      </c>
      <c r="G678" s="2">
        <f t="shared" si="53"/>
        <v>2.9824307635076632</v>
      </c>
      <c r="H678" s="2">
        <f t="shared" si="54"/>
        <v>0.50656017865265113</v>
      </c>
    </row>
    <row r="679" spans="1:8" x14ac:dyDescent="0.3">
      <c r="A679" s="2">
        <v>135320</v>
      </c>
      <c r="B679">
        <v>0.34214746998080875</v>
      </c>
      <c r="C679" s="15">
        <f t="shared" si="50"/>
        <v>0.3932729540009296</v>
      </c>
      <c r="D679" s="15">
        <f t="shared" si="51"/>
        <v>200</v>
      </c>
      <c r="E679" s="2">
        <f t="shared" si="52"/>
        <v>198.03363522999535</v>
      </c>
      <c r="F679" s="2">
        <v>5</v>
      </c>
      <c r="G679" s="2">
        <f t="shared" si="53"/>
        <v>3.033635229995352</v>
      </c>
      <c r="H679" s="2">
        <f t="shared" si="54"/>
        <v>0.48979579077809066</v>
      </c>
    </row>
    <row r="680" spans="1:8" x14ac:dyDescent="0.3">
      <c r="A680" s="2">
        <v>135520</v>
      </c>
      <c r="B680">
        <v>0.34667337224601352</v>
      </c>
      <c r="C680" s="15">
        <f t="shared" si="50"/>
        <v>0.3984751405126592</v>
      </c>
      <c r="D680" s="15">
        <f t="shared" si="51"/>
        <v>200</v>
      </c>
      <c r="E680" s="2">
        <f t="shared" si="52"/>
        <v>198.00762429743671</v>
      </c>
      <c r="F680" s="2">
        <v>5</v>
      </c>
      <c r="G680" s="2">
        <f t="shared" si="53"/>
        <v>3.007624297436704</v>
      </c>
      <c r="H680" s="2">
        <f t="shared" si="54"/>
        <v>0.4982755852232692</v>
      </c>
    </row>
    <row r="681" spans="1:8" x14ac:dyDescent="0.3">
      <c r="A681" s="2">
        <v>135720</v>
      </c>
      <c r="B681">
        <v>0.336571873627032</v>
      </c>
      <c r="C681" s="15">
        <f t="shared" si="50"/>
        <v>0.3868642225598069</v>
      </c>
      <c r="D681" s="15">
        <f t="shared" si="51"/>
        <v>200</v>
      </c>
      <c r="E681" s="2">
        <f t="shared" si="52"/>
        <v>198.06567888720096</v>
      </c>
      <c r="F681" s="2">
        <v>5</v>
      </c>
      <c r="G681" s="2">
        <f t="shared" si="53"/>
        <v>3.0656788872009653</v>
      </c>
      <c r="H681" s="2">
        <f t="shared" si="54"/>
        <v>0.47945019162679708</v>
      </c>
    </row>
    <row r="682" spans="1:8" x14ac:dyDescent="0.3">
      <c r="A682" s="2">
        <v>135920</v>
      </c>
      <c r="B682">
        <v>0.35786403071249362</v>
      </c>
      <c r="C682" s="15">
        <f t="shared" si="50"/>
        <v>0.41133796633619957</v>
      </c>
      <c r="D682" s="15">
        <f t="shared" si="51"/>
        <v>200</v>
      </c>
      <c r="E682" s="2">
        <f t="shared" si="52"/>
        <v>197.94331016831902</v>
      </c>
      <c r="F682" s="2">
        <v>5</v>
      </c>
      <c r="G682" s="2">
        <f t="shared" si="53"/>
        <v>2.9433101683190022</v>
      </c>
      <c r="H682" s="2">
        <f t="shared" si="54"/>
        <v>0.51956636772070264</v>
      </c>
    </row>
    <row r="683" spans="1:8" x14ac:dyDescent="0.3">
      <c r="A683" s="2">
        <v>136120</v>
      </c>
      <c r="B683">
        <v>0.34833606110201859</v>
      </c>
      <c r="C683" s="15">
        <f t="shared" si="50"/>
        <v>0.40038627712875702</v>
      </c>
      <c r="D683" s="15">
        <f t="shared" si="51"/>
        <v>200</v>
      </c>
      <c r="E683" s="2">
        <f t="shared" si="52"/>
        <v>197.99806861435621</v>
      </c>
      <c r="F683" s="2">
        <v>5</v>
      </c>
      <c r="G683" s="2">
        <f t="shared" si="53"/>
        <v>2.9980686143562147</v>
      </c>
      <c r="H683" s="2">
        <f t="shared" si="54"/>
        <v>0.50140953593168791</v>
      </c>
    </row>
    <row r="684" spans="1:8" x14ac:dyDescent="0.3">
      <c r="A684" s="2">
        <v>136320</v>
      </c>
      <c r="B684">
        <v>0.35307727673745293</v>
      </c>
      <c r="C684" s="15">
        <f t="shared" si="50"/>
        <v>0.4058359502729344</v>
      </c>
      <c r="D684" s="15">
        <f t="shared" si="51"/>
        <v>200</v>
      </c>
      <c r="E684" s="2">
        <f t="shared" si="52"/>
        <v>197.97082024863533</v>
      </c>
      <c r="F684" s="2">
        <v>5</v>
      </c>
      <c r="G684" s="2">
        <f t="shared" si="53"/>
        <v>2.9708202486353281</v>
      </c>
      <c r="H684" s="2">
        <f t="shared" si="54"/>
        <v>0.51040210056238811</v>
      </c>
    </row>
    <row r="685" spans="1:8" x14ac:dyDescent="0.3">
      <c r="A685" s="2">
        <v>136520</v>
      </c>
      <c r="B685">
        <v>0.34763635054478498</v>
      </c>
      <c r="C685" s="15">
        <f t="shared" si="50"/>
        <v>0.39958201212044253</v>
      </c>
      <c r="D685" s="15">
        <f t="shared" si="51"/>
        <v>200</v>
      </c>
      <c r="E685" s="2">
        <f t="shared" si="52"/>
        <v>198.00208993939779</v>
      </c>
      <c r="F685" s="2">
        <v>5</v>
      </c>
      <c r="G685" s="2">
        <f t="shared" si="53"/>
        <v>3.0020899393977873</v>
      </c>
      <c r="H685" s="2">
        <f t="shared" si="54"/>
        <v>0.50008943918584781</v>
      </c>
    </row>
    <row r="686" spans="1:8" x14ac:dyDescent="0.3">
      <c r="A686" s="2">
        <v>136720</v>
      </c>
      <c r="B686">
        <v>0.35443109007060358</v>
      </c>
      <c r="C686" s="15">
        <f t="shared" si="50"/>
        <v>0.40739205755241792</v>
      </c>
      <c r="D686" s="15">
        <f t="shared" si="51"/>
        <v>200</v>
      </c>
      <c r="E686" s="2">
        <f t="shared" si="52"/>
        <v>197.9630397122379</v>
      </c>
      <c r="F686" s="2">
        <v>5</v>
      </c>
      <c r="G686" s="2">
        <f t="shared" si="53"/>
        <v>2.9630397122379106</v>
      </c>
      <c r="H686" s="2">
        <f t="shared" si="54"/>
        <v>0.51298521982155287</v>
      </c>
    </row>
    <row r="687" spans="1:8" x14ac:dyDescent="0.3">
      <c r="A687" s="2">
        <v>136920</v>
      </c>
      <c r="B687">
        <v>0.338564251489748</v>
      </c>
      <c r="C687" s="15">
        <f t="shared" si="50"/>
        <v>0.3891543120571816</v>
      </c>
      <c r="D687" s="15">
        <f t="shared" si="51"/>
        <v>200</v>
      </c>
      <c r="E687" s="2">
        <f t="shared" si="52"/>
        <v>198.05422843971408</v>
      </c>
      <c r="F687" s="2">
        <v>5</v>
      </c>
      <c r="G687" s="2">
        <f t="shared" si="53"/>
        <v>3.054228439714092</v>
      </c>
      <c r="H687" s="2">
        <f t="shared" si="54"/>
        <v>0.48313441592331757</v>
      </c>
    </row>
    <row r="688" spans="1:8" x14ac:dyDescent="0.3">
      <c r="A688" s="2">
        <v>137120</v>
      </c>
      <c r="B688">
        <v>0.33658991495881163</v>
      </c>
      <c r="C688" s="15">
        <f t="shared" si="50"/>
        <v>0.38688495972277198</v>
      </c>
      <c r="D688" s="15">
        <f t="shared" si="51"/>
        <v>200</v>
      </c>
      <c r="E688" s="2">
        <f t="shared" si="52"/>
        <v>198.06557520138614</v>
      </c>
      <c r="F688" s="2">
        <v>5</v>
      </c>
      <c r="G688" s="2">
        <f t="shared" si="53"/>
        <v>3.0655752013861401</v>
      </c>
      <c r="H688" s="2">
        <f t="shared" si="54"/>
        <v>0.47948349019229525</v>
      </c>
    </row>
    <row r="689" spans="1:8" x14ac:dyDescent="0.3">
      <c r="A689" s="2">
        <v>137320</v>
      </c>
      <c r="B689">
        <v>0.36734137787077242</v>
      </c>
      <c r="C689" s="15">
        <f t="shared" si="50"/>
        <v>0.42223146881697982</v>
      </c>
      <c r="D689" s="15">
        <f t="shared" si="51"/>
        <v>200</v>
      </c>
      <c r="E689" s="2">
        <f t="shared" si="52"/>
        <v>197.88884265591511</v>
      </c>
      <c r="F689" s="2">
        <v>5</v>
      </c>
      <c r="G689" s="2">
        <f t="shared" si="53"/>
        <v>2.8888426559151008</v>
      </c>
      <c r="H689" s="2">
        <f t="shared" si="54"/>
        <v>0.53797006137299919</v>
      </c>
    </row>
    <row r="690" spans="1:8" x14ac:dyDescent="0.3">
      <c r="A690" s="2">
        <v>137520</v>
      </c>
      <c r="B690">
        <v>0.33665252013256747</v>
      </c>
      <c r="C690" s="15">
        <f t="shared" si="50"/>
        <v>0.38695691969260626</v>
      </c>
      <c r="D690" s="15">
        <f t="shared" si="51"/>
        <v>200</v>
      </c>
      <c r="E690" s="2">
        <f t="shared" si="52"/>
        <v>198.06521540153696</v>
      </c>
      <c r="F690" s="2">
        <v>5</v>
      </c>
      <c r="G690" s="2">
        <f t="shared" si="53"/>
        <v>3.0652154015369688</v>
      </c>
      <c r="H690" s="2">
        <f t="shared" si="54"/>
        <v>0.4795990483199109</v>
      </c>
    </row>
    <row r="691" spans="1:8" x14ac:dyDescent="0.3">
      <c r="A691" s="2">
        <v>137720</v>
      </c>
      <c r="B691">
        <v>0.3714649175514062</v>
      </c>
      <c r="C691" s="15">
        <f t="shared" si="50"/>
        <v>0.42697116959931747</v>
      </c>
      <c r="D691" s="15">
        <f t="shared" si="51"/>
        <v>200</v>
      </c>
      <c r="E691" s="2">
        <f t="shared" si="52"/>
        <v>197.86514415200341</v>
      </c>
      <c r="F691" s="2">
        <v>5</v>
      </c>
      <c r="G691" s="2">
        <f t="shared" si="53"/>
        <v>2.8651441520034124</v>
      </c>
      <c r="H691" s="2">
        <f t="shared" si="54"/>
        <v>0.5460875906555912</v>
      </c>
    </row>
    <row r="692" spans="1:8" x14ac:dyDescent="0.3">
      <c r="A692" s="2">
        <v>137920</v>
      </c>
      <c r="B692">
        <v>0.36471107057485203</v>
      </c>
      <c r="C692" s="15">
        <f t="shared" si="50"/>
        <v>0.41920812709753108</v>
      </c>
      <c r="D692" s="15">
        <f t="shared" si="51"/>
        <v>200</v>
      </c>
      <c r="E692" s="2">
        <f t="shared" si="52"/>
        <v>197.90395936451233</v>
      </c>
      <c r="F692" s="2">
        <v>5</v>
      </c>
      <c r="G692" s="2">
        <f t="shared" si="53"/>
        <v>2.9039593645123447</v>
      </c>
      <c r="H692" s="2">
        <f t="shared" si="54"/>
        <v>0.53282730126127986</v>
      </c>
    </row>
    <row r="693" spans="1:8" x14ac:dyDescent="0.3">
      <c r="A693" s="2">
        <v>138120</v>
      </c>
      <c r="B693">
        <v>0.34680434260581627</v>
      </c>
      <c r="C693" s="15">
        <f t="shared" si="50"/>
        <v>0.39862568115611063</v>
      </c>
      <c r="D693" s="15">
        <f t="shared" si="51"/>
        <v>200</v>
      </c>
      <c r="E693" s="2">
        <f t="shared" si="52"/>
        <v>198.00687159421943</v>
      </c>
      <c r="F693" s="2">
        <v>5</v>
      </c>
      <c r="G693" s="2">
        <f t="shared" si="53"/>
        <v>3.0068715942194468</v>
      </c>
      <c r="H693" s="2">
        <f t="shared" si="54"/>
        <v>0.49852208019325928</v>
      </c>
    </row>
    <row r="694" spans="1:8" x14ac:dyDescent="0.3">
      <c r="A694" s="2">
        <v>138320</v>
      </c>
      <c r="B694">
        <v>0.34591878037313861</v>
      </c>
      <c r="C694" s="15">
        <f t="shared" si="50"/>
        <v>0.39760779353234321</v>
      </c>
      <c r="D694" s="15">
        <f t="shared" si="51"/>
        <v>200</v>
      </c>
      <c r="E694" s="2">
        <f t="shared" si="52"/>
        <v>198.01196103233829</v>
      </c>
      <c r="F694" s="2">
        <v>5</v>
      </c>
      <c r="G694" s="2">
        <f t="shared" si="53"/>
        <v>3.0119610323382839</v>
      </c>
      <c r="H694" s="2">
        <f t="shared" si="54"/>
        <v>0.49685661162699901</v>
      </c>
    </row>
    <row r="695" spans="1:8" x14ac:dyDescent="0.3">
      <c r="A695" s="2">
        <v>138520</v>
      </c>
      <c r="B695">
        <v>0.36941626171644676</v>
      </c>
      <c r="C695" s="15">
        <f t="shared" si="50"/>
        <v>0.424616392777525</v>
      </c>
      <c r="D695" s="15">
        <f t="shared" si="51"/>
        <v>200</v>
      </c>
      <c r="E695" s="2">
        <f t="shared" si="52"/>
        <v>197.87691803611239</v>
      </c>
      <c r="F695" s="2">
        <v>5</v>
      </c>
      <c r="G695" s="2">
        <f t="shared" si="53"/>
        <v>2.8769180361123752</v>
      </c>
      <c r="H695" s="2">
        <f t="shared" si="54"/>
        <v>0.54204616240679782</v>
      </c>
    </row>
    <row r="696" spans="1:8" x14ac:dyDescent="0.3">
      <c r="A696" s="2">
        <v>138720</v>
      </c>
      <c r="B696">
        <v>0.35841319207719552</v>
      </c>
      <c r="C696" s="15">
        <f t="shared" si="50"/>
        <v>0.41196918629562701</v>
      </c>
      <c r="D696" s="15">
        <f t="shared" si="51"/>
        <v>200</v>
      </c>
      <c r="E696" s="2">
        <f t="shared" si="52"/>
        <v>197.94015406852188</v>
      </c>
      <c r="F696" s="2">
        <v>5</v>
      </c>
      <c r="G696" s="2">
        <f t="shared" si="53"/>
        <v>2.9401540685218648</v>
      </c>
      <c r="H696" s="2">
        <f t="shared" si="54"/>
        <v>0.52062329447734768</v>
      </c>
    </row>
    <row r="697" spans="1:8" x14ac:dyDescent="0.3">
      <c r="A697" s="2">
        <v>138920</v>
      </c>
      <c r="B697">
        <v>0.35016836716663552</v>
      </c>
      <c r="C697" s="15">
        <f t="shared" si="50"/>
        <v>0.40249237605360405</v>
      </c>
      <c r="D697" s="15">
        <f t="shared" si="51"/>
        <v>200</v>
      </c>
      <c r="E697" s="2">
        <f t="shared" si="52"/>
        <v>197.98753811973199</v>
      </c>
      <c r="F697" s="2">
        <v>5</v>
      </c>
      <c r="G697" s="2">
        <f t="shared" si="53"/>
        <v>2.9875381197319797</v>
      </c>
      <c r="H697" s="2">
        <f t="shared" si="54"/>
        <v>0.50487495889149159</v>
      </c>
    </row>
    <row r="698" spans="1:8" x14ac:dyDescent="0.3">
      <c r="A698" s="2">
        <v>139120</v>
      </c>
      <c r="B698">
        <v>0.34349657621548763</v>
      </c>
      <c r="C698" s="15">
        <f t="shared" si="50"/>
        <v>0.39482365082239956</v>
      </c>
      <c r="D698" s="15">
        <f t="shared" si="51"/>
        <v>200</v>
      </c>
      <c r="E698" s="2">
        <f t="shared" si="52"/>
        <v>198.025881745888</v>
      </c>
      <c r="F698" s="2">
        <v>5</v>
      </c>
      <c r="G698" s="2">
        <f t="shared" si="53"/>
        <v>3.0258817458880021</v>
      </c>
      <c r="H698" s="2">
        <f t="shared" si="54"/>
        <v>0.49231574867343414</v>
      </c>
    </row>
    <row r="699" spans="1:8" x14ac:dyDescent="0.3">
      <c r="A699" s="2">
        <v>139320</v>
      </c>
      <c r="B699">
        <v>0.34049889689363227</v>
      </c>
      <c r="C699" s="15">
        <f t="shared" si="50"/>
        <v>0.39137804240647389</v>
      </c>
      <c r="D699" s="15">
        <f t="shared" si="51"/>
        <v>200</v>
      </c>
      <c r="E699" s="2">
        <f t="shared" si="52"/>
        <v>198.04310978796764</v>
      </c>
      <c r="F699" s="2">
        <v>5</v>
      </c>
      <c r="G699" s="2">
        <f t="shared" si="53"/>
        <v>3.0431097879676305</v>
      </c>
      <c r="H699" s="2">
        <f t="shared" si="54"/>
        <v>0.48672532996063916</v>
      </c>
    </row>
    <row r="700" spans="1:8" x14ac:dyDescent="0.3">
      <c r="A700" s="2">
        <v>139520</v>
      </c>
      <c r="B700">
        <v>0.35711925499365621</v>
      </c>
      <c r="C700" s="15">
        <f t="shared" si="50"/>
        <v>0.41048190229155884</v>
      </c>
      <c r="D700" s="15">
        <f t="shared" si="51"/>
        <v>200</v>
      </c>
      <c r="E700" s="2">
        <f t="shared" si="52"/>
        <v>197.9475904885422</v>
      </c>
      <c r="F700" s="2">
        <v>5</v>
      </c>
      <c r="G700" s="2">
        <f t="shared" si="53"/>
        <v>2.9475904885422057</v>
      </c>
      <c r="H700" s="2">
        <f t="shared" si="54"/>
        <v>0.5181347939832267</v>
      </c>
    </row>
    <row r="701" spans="1:8" x14ac:dyDescent="0.3">
      <c r="A701" s="2">
        <v>139720</v>
      </c>
      <c r="B701">
        <v>0.33415046554384825</v>
      </c>
      <c r="C701" s="15">
        <f t="shared" si="50"/>
        <v>0.38408099487798653</v>
      </c>
      <c r="D701" s="15">
        <f t="shared" si="51"/>
        <v>200</v>
      </c>
      <c r="E701" s="2">
        <f t="shared" si="52"/>
        <v>198.07959502561008</v>
      </c>
      <c r="F701" s="2">
        <v>5</v>
      </c>
      <c r="G701" s="2">
        <f t="shared" si="53"/>
        <v>3.0795950256100673</v>
      </c>
      <c r="H701" s="2">
        <f t="shared" si="54"/>
        <v>0.47499138773205263</v>
      </c>
    </row>
    <row r="702" spans="1:8" x14ac:dyDescent="0.3">
      <c r="A702" s="2">
        <v>139920</v>
      </c>
      <c r="B702">
        <v>0.34228852940503929</v>
      </c>
      <c r="C702" s="15">
        <f t="shared" si="50"/>
        <v>0.39343509127016008</v>
      </c>
      <c r="D702" s="15">
        <f t="shared" si="51"/>
        <v>200</v>
      </c>
      <c r="E702" s="2">
        <f t="shared" si="52"/>
        <v>198.03282454364921</v>
      </c>
      <c r="F702" s="2">
        <v>5</v>
      </c>
      <c r="G702" s="2">
        <f t="shared" si="53"/>
        <v>3.0328245436491996</v>
      </c>
      <c r="H702" s="2">
        <f t="shared" si="54"/>
        <v>0.49005896544094379</v>
      </c>
    </row>
    <row r="703" spans="1:8" x14ac:dyDescent="0.3">
      <c r="A703" s="2">
        <v>140120</v>
      </c>
      <c r="B703">
        <v>0.361911925319925</v>
      </c>
      <c r="C703" s="15">
        <f t="shared" si="50"/>
        <v>0.41599071875853449</v>
      </c>
      <c r="D703" s="15">
        <f t="shared" si="51"/>
        <v>200</v>
      </c>
      <c r="E703" s="2">
        <f t="shared" si="52"/>
        <v>197.92004640620732</v>
      </c>
      <c r="F703" s="2">
        <v>5</v>
      </c>
      <c r="G703" s="2">
        <f t="shared" si="53"/>
        <v>2.9200464062073275</v>
      </c>
      <c r="H703" s="2">
        <f t="shared" si="54"/>
        <v>0.5273841803090723</v>
      </c>
    </row>
    <row r="704" spans="1:8" x14ac:dyDescent="0.3">
      <c r="A704" s="2">
        <v>140320</v>
      </c>
      <c r="B704">
        <v>0.36543812336800652</v>
      </c>
      <c r="C704" s="15">
        <f t="shared" si="50"/>
        <v>0.42004381996322587</v>
      </c>
      <c r="D704" s="15">
        <f t="shared" si="51"/>
        <v>200</v>
      </c>
      <c r="E704" s="2">
        <f t="shared" si="52"/>
        <v>197.89978090018388</v>
      </c>
      <c r="F704" s="2">
        <v>5</v>
      </c>
      <c r="G704" s="2">
        <f t="shared" si="53"/>
        <v>2.8997809001838708</v>
      </c>
      <c r="H704" s="2">
        <f t="shared" si="54"/>
        <v>0.53424610889256585</v>
      </c>
    </row>
    <row r="705" spans="1:8" x14ac:dyDescent="0.3">
      <c r="A705" s="2">
        <v>140520</v>
      </c>
      <c r="B705">
        <v>0.34751016298344617</v>
      </c>
      <c r="C705" s="15">
        <f t="shared" si="50"/>
        <v>0.39943696894648983</v>
      </c>
      <c r="D705" s="15">
        <f t="shared" si="51"/>
        <v>200</v>
      </c>
      <c r="E705" s="2">
        <f t="shared" si="52"/>
        <v>198.00281515526754</v>
      </c>
      <c r="F705" s="2">
        <v>5</v>
      </c>
      <c r="G705" s="2">
        <f t="shared" si="53"/>
        <v>3.0028151552675508</v>
      </c>
      <c r="H705" s="2">
        <f t="shared" si="54"/>
        <v>0.49985156068617276</v>
      </c>
    </row>
    <row r="706" spans="1:8" x14ac:dyDescent="0.3">
      <c r="A706" s="2">
        <v>140720</v>
      </c>
      <c r="B706">
        <v>0.36189045268246811</v>
      </c>
      <c r="C706" s="15">
        <f t="shared" si="50"/>
        <v>0.41596603756605532</v>
      </c>
      <c r="D706" s="15">
        <f t="shared" si="51"/>
        <v>200</v>
      </c>
      <c r="E706" s="2">
        <f t="shared" si="52"/>
        <v>197.92016981216972</v>
      </c>
      <c r="F706" s="2">
        <v>5</v>
      </c>
      <c r="G706" s="2">
        <f t="shared" si="53"/>
        <v>2.9201698121697235</v>
      </c>
      <c r="H706" s="2">
        <f t="shared" si="54"/>
        <v>0.5273425430718468</v>
      </c>
    </row>
    <row r="707" spans="1:8" x14ac:dyDescent="0.3">
      <c r="A707" s="2">
        <v>140920</v>
      </c>
      <c r="B707">
        <v>0.35858988876475933</v>
      </c>
      <c r="C707" s="15">
        <f t="shared" ref="C707:C752" si="55">B707/$J$27</f>
        <v>0.41217228593650501</v>
      </c>
      <c r="D707" s="15">
        <f t="shared" ref="D707:D752" si="56">$J$28</f>
        <v>200</v>
      </c>
      <c r="E707" s="2">
        <f t="shared" si="52"/>
        <v>197.93913857031748</v>
      </c>
      <c r="F707" s="2">
        <v>5</v>
      </c>
      <c r="G707" s="2">
        <f t="shared" si="53"/>
        <v>2.9391385703174748</v>
      </c>
      <c r="H707" s="2">
        <f t="shared" si="54"/>
        <v>0.52096361324803397</v>
      </c>
    </row>
    <row r="708" spans="1:8" x14ac:dyDescent="0.3">
      <c r="A708" s="2">
        <v>141120</v>
      </c>
      <c r="B708">
        <v>0.37192835467094437</v>
      </c>
      <c r="C708" s="15">
        <f t="shared" si="55"/>
        <v>0.42750385594361423</v>
      </c>
      <c r="D708" s="15">
        <f t="shared" si="56"/>
        <v>200</v>
      </c>
      <c r="E708" s="2">
        <f t="shared" ref="E708:E752" si="57">D708-(F708*C708)</f>
        <v>197.86248072028192</v>
      </c>
      <c r="F708" s="2">
        <v>5</v>
      </c>
      <c r="G708" s="2">
        <f t="shared" ref="G708:G752" si="58">F708-(F708*C708)</f>
        <v>2.8624807202819289</v>
      </c>
      <c r="H708" s="2">
        <f t="shared" ref="H708:H752" si="59">LN((F708*E708)/(D708*G708))</f>
        <v>0.54700415987294804</v>
      </c>
    </row>
    <row r="709" spans="1:8" x14ac:dyDescent="0.3">
      <c r="A709" s="2">
        <v>141320</v>
      </c>
      <c r="B709">
        <v>0.34636050231383231</v>
      </c>
      <c r="C709" s="15">
        <f t="shared" si="55"/>
        <v>0.39811551990095667</v>
      </c>
      <c r="D709" s="15">
        <f t="shared" si="56"/>
        <v>200</v>
      </c>
      <c r="E709" s="2">
        <f t="shared" si="57"/>
        <v>198.00942240049523</v>
      </c>
      <c r="F709" s="2">
        <v>5</v>
      </c>
      <c r="G709" s="2">
        <f t="shared" si="58"/>
        <v>3.0094224004952164</v>
      </c>
      <c r="H709" s="2">
        <f t="shared" si="59"/>
        <v>0.49768699650593806</v>
      </c>
    </row>
    <row r="710" spans="1:8" x14ac:dyDescent="0.3">
      <c r="A710" s="2">
        <v>141520</v>
      </c>
      <c r="B710">
        <v>0.34098841421929227</v>
      </c>
      <c r="C710" s="15">
        <f t="shared" si="55"/>
        <v>0.39194070599918651</v>
      </c>
      <c r="D710" s="15">
        <f t="shared" si="56"/>
        <v>200</v>
      </c>
      <c r="E710" s="2">
        <f t="shared" si="57"/>
        <v>198.04029647000408</v>
      </c>
      <c r="F710" s="2">
        <v>5</v>
      </c>
      <c r="G710" s="2">
        <f t="shared" si="58"/>
        <v>3.0402964700040673</v>
      </c>
      <c r="H710" s="2">
        <f t="shared" si="59"/>
        <v>0.48763603970826713</v>
      </c>
    </row>
    <row r="711" spans="1:8" x14ac:dyDescent="0.3">
      <c r="A711" s="2">
        <v>141720</v>
      </c>
      <c r="B711">
        <v>0.3723589803566616</v>
      </c>
      <c r="C711" s="15">
        <f t="shared" si="55"/>
        <v>0.42799882799616273</v>
      </c>
      <c r="D711" s="15">
        <f t="shared" si="56"/>
        <v>200</v>
      </c>
      <c r="E711" s="2">
        <f t="shared" si="57"/>
        <v>197.86000586001919</v>
      </c>
      <c r="F711" s="2">
        <v>5</v>
      </c>
      <c r="G711" s="2">
        <f t="shared" si="58"/>
        <v>2.8600058600191862</v>
      </c>
      <c r="H711" s="2">
        <f t="shared" si="59"/>
        <v>0.54785661161071808</v>
      </c>
    </row>
    <row r="712" spans="1:8" x14ac:dyDescent="0.3">
      <c r="A712" s="2">
        <v>141920</v>
      </c>
      <c r="B712">
        <v>0.36792867811035868</v>
      </c>
      <c r="C712" s="15">
        <f t="shared" si="55"/>
        <v>0.42290652656363065</v>
      </c>
      <c r="D712" s="15">
        <f t="shared" si="56"/>
        <v>200</v>
      </c>
      <c r="E712" s="2">
        <f t="shared" si="57"/>
        <v>197.88546736718186</v>
      </c>
      <c r="F712" s="2">
        <v>5</v>
      </c>
      <c r="G712" s="2">
        <f t="shared" si="58"/>
        <v>2.8854673671818469</v>
      </c>
      <c r="H712" s="2">
        <f t="shared" si="59"/>
        <v>0.53912207571191362</v>
      </c>
    </row>
    <row r="713" spans="1:8" x14ac:dyDescent="0.3">
      <c r="A713" s="2">
        <v>142120</v>
      </c>
      <c r="B713">
        <v>0.35673379090980922</v>
      </c>
      <c r="C713" s="15">
        <f t="shared" si="55"/>
        <v>0.4100388401262175</v>
      </c>
      <c r="D713" s="15">
        <f t="shared" si="56"/>
        <v>200</v>
      </c>
      <c r="E713" s="2">
        <f t="shared" si="57"/>
        <v>197.9498057993689</v>
      </c>
      <c r="F713" s="2">
        <v>5</v>
      </c>
      <c r="G713" s="2">
        <f t="shared" si="58"/>
        <v>2.9498057993689124</v>
      </c>
      <c r="H713" s="2">
        <f t="shared" si="59"/>
        <v>0.51739470091632311</v>
      </c>
    </row>
    <row r="714" spans="1:8" x14ac:dyDescent="0.3">
      <c r="A714" s="2">
        <v>142320</v>
      </c>
      <c r="B714">
        <v>0.36762529805488048</v>
      </c>
      <c r="C714" s="15">
        <f t="shared" si="55"/>
        <v>0.42255781385618446</v>
      </c>
      <c r="D714" s="15">
        <f t="shared" si="56"/>
        <v>200</v>
      </c>
      <c r="E714" s="2">
        <f t="shared" si="57"/>
        <v>197.88721093071908</v>
      </c>
      <c r="F714" s="2">
        <v>5</v>
      </c>
      <c r="G714" s="2">
        <f t="shared" si="58"/>
        <v>2.8872109307190779</v>
      </c>
      <c r="H714" s="2">
        <f t="shared" si="59"/>
        <v>0.53852681224600873</v>
      </c>
    </row>
    <row r="715" spans="1:8" x14ac:dyDescent="0.3">
      <c r="A715" s="2">
        <v>142520</v>
      </c>
      <c r="B715">
        <v>0.3596251863710645</v>
      </c>
      <c r="C715" s="15">
        <f t="shared" si="55"/>
        <v>0.41336228318513163</v>
      </c>
      <c r="D715" s="15">
        <f t="shared" si="56"/>
        <v>200</v>
      </c>
      <c r="E715" s="2">
        <f t="shared" si="57"/>
        <v>197.93318858407434</v>
      </c>
      <c r="F715" s="2">
        <v>5</v>
      </c>
      <c r="G715" s="2">
        <f t="shared" si="58"/>
        <v>2.9331885840743417</v>
      </c>
      <c r="H715" s="2">
        <f t="shared" si="59"/>
        <v>0.52296000298406453</v>
      </c>
    </row>
    <row r="716" spans="1:8" x14ac:dyDescent="0.3">
      <c r="A716" s="2">
        <v>142720</v>
      </c>
      <c r="B716">
        <v>0.35555025305486831</v>
      </c>
      <c r="C716" s="15">
        <f t="shared" si="55"/>
        <v>0.40867845178720497</v>
      </c>
      <c r="D716" s="15">
        <f t="shared" si="56"/>
        <v>200</v>
      </c>
      <c r="E716" s="2">
        <f t="shared" si="57"/>
        <v>197.95660774106398</v>
      </c>
      <c r="F716" s="2">
        <v>5</v>
      </c>
      <c r="G716" s="2">
        <f t="shared" si="58"/>
        <v>2.9566077410639751</v>
      </c>
      <c r="H716" s="2">
        <f t="shared" si="59"/>
        <v>0.5151258220270315</v>
      </c>
    </row>
    <row r="717" spans="1:8" x14ac:dyDescent="0.3">
      <c r="A717" s="2">
        <v>142920</v>
      </c>
      <c r="B717">
        <v>0.36361532812201336</v>
      </c>
      <c r="C717" s="15">
        <f t="shared" si="55"/>
        <v>0.41794865301380846</v>
      </c>
      <c r="D717" s="15">
        <f t="shared" si="56"/>
        <v>200</v>
      </c>
      <c r="E717" s="2">
        <f t="shared" si="57"/>
        <v>197.91025673493095</v>
      </c>
      <c r="F717" s="2">
        <v>5</v>
      </c>
      <c r="G717" s="2">
        <f t="shared" si="58"/>
        <v>2.9102567349309578</v>
      </c>
      <c r="H717" s="2">
        <f t="shared" si="59"/>
        <v>0.53069292266484325</v>
      </c>
    </row>
    <row r="718" spans="1:8" x14ac:dyDescent="0.3">
      <c r="A718" s="2">
        <v>143120</v>
      </c>
      <c r="B718">
        <v>0.35422642904976565</v>
      </c>
      <c r="C718" s="15">
        <f t="shared" si="55"/>
        <v>0.40715681499973061</v>
      </c>
      <c r="D718" s="15">
        <f t="shared" si="56"/>
        <v>200</v>
      </c>
      <c r="E718" s="2">
        <f t="shared" si="57"/>
        <v>197.96421592500135</v>
      </c>
      <c r="F718" s="2">
        <v>5</v>
      </c>
      <c r="G718" s="2">
        <f t="shared" si="58"/>
        <v>2.9642159250013469</v>
      </c>
      <c r="H718" s="2">
        <f t="shared" si="59"/>
        <v>0.51259427862467577</v>
      </c>
    </row>
    <row r="719" spans="1:8" x14ac:dyDescent="0.3">
      <c r="A719" s="2">
        <v>143320</v>
      </c>
      <c r="B719">
        <v>0.36699706295360907</v>
      </c>
      <c r="C719" s="15">
        <f t="shared" si="55"/>
        <v>0.42183570454437824</v>
      </c>
      <c r="D719" s="15">
        <f t="shared" si="56"/>
        <v>200</v>
      </c>
      <c r="E719" s="2">
        <f t="shared" si="57"/>
        <v>197.89082147727811</v>
      </c>
      <c r="F719" s="2">
        <v>5</v>
      </c>
      <c r="G719" s="2">
        <f t="shared" si="58"/>
        <v>2.8908214772781089</v>
      </c>
      <c r="H719" s="2">
        <f t="shared" si="59"/>
        <v>0.53729530789301949</v>
      </c>
    </row>
    <row r="720" spans="1:8" x14ac:dyDescent="0.3">
      <c r="A720" s="2">
        <v>143520</v>
      </c>
      <c r="B720">
        <v>0.36004863392216069</v>
      </c>
      <c r="C720" s="15">
        <f t="shared" si="55"/>
        <v>0.4138490045082307</v>
      </c>
      <c r="D720" s="15">
        <f t="shared" si="56"/>
        <v>200</v>
      </c>
      <c r="E720" s="2">
        <f t="shared" si="57"/>
        <v>197.93075497745883</v>
      </c>
      <c r="F720" s="2">
        <v>5</v>
      </c>
      <c r="G720" s="2">
        <f t="shared" si="58"/>
        <v>2.9307549774588466</v>
      </c>
      <c r="H720" s="2">
        <f t="shared" si="59"/>
        <v>0.52377773175237419</v>
      </c>
    </row>
    <row r="721" spans="1:8" x14ac:dyDescent="0.3">
      <c r="A721" s="2">
        <v>143720</v>
      </c>
      <c r="B721">
        <v>0.36899626261208973</v>
      </c>
      <c r="C721" s="15">
        <f t="shared" si="55"/>
        <v>0.42413363518631003</v>
      </c>
      <c r="D721" s="15">
        <f t="shared" si="56"/>
        <v>200</v>
      </c>
      <c r="E721" s="2">
        <f t="shared" si="57"/>
        <v>197.87933182406846</v>
      </c>
      <c r="F721" s="2">
        <v>5</v>
      </c>
      <c r="G721" s="2">
        <f t="shared" si="58"/>
        <v>2.87933182406845</v>
      </c>
      <c r="H721" s="2">
        <f t="shared" si="59"/>
        <v>0.54121969386886604</v>
      </c>
    </row>
    <row r="722" spans="1:8" x14ac:dyDescent="0.3">
      <c r="A722" s="2">
        <v>143920</v>
      </c>
      <c r="B722">
        <v>0.33759488815311312</v>
      </c>
      <c r="C722" s="15">
        <f t="shared" si="55"/>
        <v>0.38804010132541739</v>
      </c>
      <c r="D722" s="15">
        <f t="shared" si="56"/>
        <v>200</v>
      </c>
      <c r="E722" s="2">
        <f t="shared" si="57"/>
        <v>198.05979949337291</v>
      </c>
      <c r="F722" s="2">
        <v>5</v>
      </c>
      <c r="G722" s="2">
        <f t="shared" si="58"/>
        <v>3.0597994933729131</v>
      </c>
      <c r="H722" s="2">
        <f t="shared" si="59"/>
        <v>0.48134015984985029</v>
      </c>
    </row>
    <row r="723" spans="1:8" x14ac:dyDescent="0.3">
      <c r="A723" s="2">
        <v>144120</v>
      </c>
      <c r="B723">
        <v>0.36811361581519142</v>
      </c>
      <c r="C723" s="15">
        <f t="shared" si="55"/>
        <v>0.42311909863815106</v>
      </c>
      <c r="D723" s="15">
        <f t="shared" si="56"/>
        <v>200</v>
      </c>
      <c r="E723" s="2">
        <f t="shared" si="57"/>
        <v>197.88440450680923</v>
      </c>
      <c r="F723" s="2">
        <v>5</v>
      </c>
      <c r="G723" s="2">
        <f t="shared" si="58"/>
        <v>2.8844045068092448</v>
      </c>
      <c r="H723" s="2">
        <f t="shared" si="59"/>
        <v>0.53948512193527476</v>
      </c>
    </row>
    <row r="724" spans="1:8" x14ac:dyDescent="0.3">
      <c r="A724" s="2">
        <v>144320</v>
      </c>
      <c r="B724">
        <v>0.33946396019116126</v>
      </c>
      <c r="C724" s="15">
        <f t="shared" si="55"/>
        <v>0.39018845998984053</v>
      </c>
      <c r="D724" s="15">
        <f t="shared" si="56"/>
        <v>200</v>
      </c>
      <c r="E724" s="2">
        <f t="shared" si="57"/>
        <v>198.04905770005081</v>
      </c>
      <c r="F724" s="2">
        <v>5</v>
      </c>
      <c r="G724" s="2">
        <f t="shared" si="58"/>
        <v>3.0490577000507972</v>
      </c>
      <c r="H724" s="2">
        <f t="shared" si="59"/>
        <v>0.48480271997233371</v>
      </c>
    </row>
    <row r="725" spans="1:8" x14ac:dyDescent="0.3">
      <c r="A725" s="2">
        <v>144520</v>
      </c>
      <c r="B725">
        <v>0.37808699429138742</v>
      </c>
      <c r="C725" s="15">
        <f t="shared" si="55"/>
        <v>0.43458275205906599</v>
      </c>
      <c r="D725" s="15">
        <f t="shared" si="56"/>
        <v>200</v>
      </c>
      <c r="E725" s="2">
        <f t="shared" si="57"/>
        <v>197.82708623970467</v>
      </c>
      <c r="F725" s="2">
        <v>5</v>
      </c>
      <c r="G725" s="2">
        <f t="shared" si="58"/>
        <v>2.8270862397046699</v>
      </c>
      <c r="H725" s="2">
        <f t="shared" si="59"/>
        <v>0.55926730923246515</v>
      </c>
    </row>
    <row r="726" spans="1:8" x14ac:dyDescent="0.3">
      <c r="A726" s="2">
        <v>144720</v>
      </c>
      <c r="B726">
        <v>0.35935401187085381</v>
      </c>
      <c r="C726" s="15">
        <f t="shared" si="55"/>
        <v>0.41305058835730324</v>
      </c>
      <c r="D726" s="15">
        <f t="shared" si="56"/>
        <v>200</v>
      </c>
      <c r="E726" s="2">
        <f t="shared" si="57"/>
        <v>197.93474705821347</v>
      </c>
      <c r="F726" s="2">
        <v>5</v>
      </c>
      <c r="G726" s="2">
        <f t="shared" si="58"/>
        <v>2.9347470582134836</v>
      </c>
      <c r="H726" s="2">
        <f t="shared" si="59"/>
        <v>0.52243669357327427</v>
      </c>
    </row>
    <row r="727" spans="1:8" x14ac:dyDescent="0.3">
      <c r="A727" s="2">
        <v>144920</v>
      </c>
      <c r="B727">
        <v>0.37140106118227834</v>
      </c>
      <c r="C727" s="15">
        <f t="shared" si="55"/>
        <v>0.42689777147388314</v>
      </c>
      <c r="D727" s="15">
        <f t="shared" si="56"/>
        <v>200</v>
      </c>
      <c r="E727" s="2">
        <f t="shared" si="57"/>
        <v>197.8655111426306</v>
      </c>
      <c r="F727" s="2">
        <v>5</v>
      </c>
      <c r="G727" s="2">
        <f t="shared" si="58"/>
        <v>2.8655111426305844</v>
      </c>
      <c r="H727" s="2">
        <f t="shared" si="59"/>
        <v>0.54596136559269093</v>
      </c>
    </row>
    <row r="728" spans="1:8" x14ac:dyDescent="0.3">
      <c r="A728" s="2">
        <v>145120</v>
      </c>
      <c r="B728">
        <v>0.34584044901056044</v>
      </c>
      <c r="C728" s="15">
        <f t="shared" si="55"/>
        <v>0.39751775748340279</v>
      </c>
      <c r="D728" s="15">
        <f t="shared" si="56"/>
        <v>200</v>
      </c>
      <c r="E728" s="2">
        <f t="shared" si="57"/>
        <v>198.01241121258298</v>
      </c>
      <c r="F728" s="2">
        <v>5</v>
      </c>
      <c r="G728" s="2">
        <f t="shared" si="58"/>
        <v>3.0124112125829861</v>
      </c>
      <c r="H728" s="2">
        <f t="shared" si="59"/>
        <v>0.49670943212700425</v>
      </c>
    </row>
    <row r="729" spans="1:8" x14ac:dyDescent="0.3">
      <c r="A729" s="2">
        <v>145320</v>
      </c>
      <c r="B729">
        <v>0.37291633113222739</v>
      </c>
      <c r="C729" s="15">
        <f t="shared" si="55"/>
        <v>0.42863946107152573</v>
      </c>
      <c r="D729" s="15">
        <f t="shared" si="56"/>
        <v>200</v>
      </c>
      <c r="E729" s="2">
        <f t="shared" si="57"/>
        <v>197.85680269464237</v>
      </c>
      <c r="F729" s="2">
        <v>5</v>
      </c>
      <c r="G729" s="2">
        <f t="shared" si="58"/>
        <v>2.8568026946423712</v>
      </c>
      <c r="H729" s="2">
        <f t="shared" si="59"/>
        <v>0.54896103568218158</v>
      </c>
    </row>
    <row r="730" spans="1:8" x14ac:dyDescent="0.3">
      <c r="A730" s="2">
        <v>145520</v>
      </c>
      <c r="B730">
        <v>0.3530829856281873</v>
      </c>
      <c r="C730" s="15">
        <f t="shared" si="55"/>
        <v>0.40584251221630724</v>
      </c>
      <c r="D730" s="15">
        <f t="shared" si="56"/>
        <v>200</v>
      </c>
      <c r="E730" s="2">
        <f t="shared" si="57"/>
        <v>197.97078743891848</v>
      </c>
      <c r="F730" s="2">
        <v>5</v>
      </c>
      <c r="G730" s="2">
        <f t="shared" si="58"/>
        <v>2.9707874389184639</v>
      </c>
      <c r="H730" s="2">
        <f t="shared" si="59"/>
        <v>0.51041297888590242</v>
      </c>
    </row>
    <row r="731" spans="1:8" x14ac:dyDescent="0.3">
      <c r="A731" s="2">
        <v>145720</v>
      </c>
      <c r="B731">
        <v>0.36819359524459527</v>
      </c>
      <c r="C731" s="15">
        <f t="shared" si="55"/>
        <v>0.42321102901677615</v>
      </c>
      <c r="D731" s="15">
        <f t="shared" si="56"/>
        <v>200</v>
      </c>
      <c r="E731" s="2">
        <f t="shared" si="57"/>
        <v>197.88394485491611</v>
      </c>
      <c r="F731" s="2">
        <v>5</v>
      </c>
      <c r="G731" s="2">
        <f t="shared" si="58"/>
        <v>2.8839448549161193</v>
      </c>
      <c r="H731" s="2">
        <f t="shared" si="59"/>
        <v>0.53964216944038879</v>
      </c>
    </row>
    <row r="732" spans="1:8" x14ac:dyDescent="0.3">
      <c r="A732" s="2">
        <v>145920</v>
      </c>
      <c r="B732">
        <v>0.36607634230528296</v>
      </c>
      <c r="C732" s="15">
        <f t="shared" si="55"/>
        <v>0.42077740494860111</v>
      </c>
      <c r="D732" s="15">
        <f t="shared" si="56"/>
        <v>200</v>
      </c>
      <c r="E732" s="2">
        <f t="shared" si="57"/>
        <v>197.89611297525698</v>
      </c>
      <c r="F732" s="2">
        <v>5</v>
      </c>
      <c r="G732" s="2">
        <f t="shared" si="58"/>
        <v>2.8961129752569943</v>
      </c>
      <c r="H732" s="2">
        <f t="shared" si="59"/>
        <v>0.53549327238798605</v>
      </c>
    </row>
    <row r="733" spans="1:8" x14ac:dyDescent="0.3">
      <c r="A733" s="2">
        <v>146120</v>
      </c>
      <c r="B733">
        <v>0.38559617341950492</v>
      </c>
      <c r="C733" s="15">
        <f t="shared" si="55"/>
        <v>0.44321399243621257</v>
      </c>
      <c r="D733" s="15">
        <f t="shared" si="56"/>
        <v>200</v>
      </c>
      <c r="E733" s="2">
        <f t="shared" si="57"/>
        <v>197.78393003781895</v>
      </c>
      <c r="F733" s="2">
        <v>5</v>
      </c>
      <c r="G733" s="2">
        <f t="shared" si="58"/>
        <v>2.7839300378189371</v>
      </c>
      <c r="H733" s="2">
        <f t="shared" si="59"/>
        <v>0.57443210622232244</v>
      </c>
    </row>
    <row r="734" spans="1:8" x14ac:dyDescent="0.3">
      <c r="A734" s="2">
        <v>146320</v>
      </c>
      <c r="B734">
        <v>0.37342004721611188</v>
      </c>
      <c r="C734" s="15">
        <f t="shared" si="55"/>
        <v>0.42921844507599066</v>
      </c>
      <c r="D734" s="15">
        <f t="shared" si="56"/>
        <v>200</v>
      </c>
      <c r="E734" s="2">
        <f t="shared" si="57"/>
        <v>197.85390777462004</v>
      </c>
      <c r="F734" s="2">
        <v>5</v>
      </c>
      <c r="G734" s="2">
        <f t="shared" si="58"/>
        <v>2.8539077746200467</v>
      </c>
      <c r="H734" s="2">
        <f t="shared" si="59"/>
        <v>0.54996026061726166</v>
      </c>
    </row>
    <row r="735" spans="1:8" x14ac:dyDescent="0.3">
      <c r="A735" s="2">
        <v>146520</v>
      </c>
      <c r="B735">
        <v>0.38456635439556908</v>
      </c>
      <c r="C735" s="15">
        <f t="shared" si="55"/>
        <v>0.44203029240870007</v>
      </c>
      <c r="D735" s="15">
        <f t="shared" si="56"/>
        <v>200</v>
      </c>
      <c r="E735" s="2">
        <f t="shared" si="57"/>
        <v>197.78984853795649</v>
      </c>
      <c r="F735" s="2">
        <v>5</v>
      </c>
      <c r="G735" s="2">
        <f t="shared" si="58"/>
        <v>2.7898485379564999</v>
      </c>
      <c r="H735" s="2">
        <f t="shared" si="59"/>
        <v>0.57233833501822262</v>
      </c>
    </row>
    <row r="736" spans="1:8" x14ac:dyDescent="0.3">
      <c r="A736" s="2">
        <v>146720</v>
      </c>
      <c r="B736">
        <v>0.38285872010665783</v>
      </c>
      <c r="C736" s="15">
        <f t="shared" si="55"/>
        <v>0.44006749437546877</v>
      </c>
      <c r="D736" s="15">
        <f t="shared" si="56"/>
        <v>200</v>
      </c>
      <c r="E736" s="2">
        <f t="shared" si="57"/>
        <v>197.79966252812267</v>
      </c>
      <c r="F736" s="2">
        <v>5</v>
      </c>
      <c r="G736" s="2">
        <f t="shared" si="58"/>
        <v>2.7996625281226564</v>
      </c>
      <c r="H736" s="2">
        <f t="shared" si="59"/>
        <v>0.56887637469956265</v>
      </c>
    </row>
    <row r="737" spans="1:8" x14ac:dyDescent="0.3">
      <c r="A737" s="2">
        <v>146920</v>
      </c>
      <c r="B737">
        <v>0.36631034654203748</v>
      </c>
      <c r="C737" s="15">
        <f t="shared" si="55"/>
        <v>0.42104637533567524</v>
      </c>
      <c r="D737" s="15">
        <f t="shared" si="56"/>
        <v>200</v>
      </c>
      <c r="E737" s="2">
        <f t="shared" si="57"/>
        <v>197.89476812332163</v>
      </c>
      <c r="F737" s="2">
        <v>5</v>
      </c>
      <c r="G737" s="2">
        <f t="shared" si="58"/>
        <v>2.894768123321624</v>
      </c>
      <c r="H737" s="2">
        <f t="shared" si="59"/>
        <v>0.53595094892750461</v>
      </c>
    </row>
    <row r="738" spans="1:8" x14ac:dyDescent="0.3">
      <c r="A738" s="2">
        <v>147120</v>
      </c>
      <c r="B738">
        <v>0.36600133697715098</v>
      </c>
      <c r="C738" s="15">
        <f t="shared" si="55"/>
        <v>0.42069119192775978</v>
      </c>
      <c r="D738" s="15">
        <f t="shared" si="56"/>
        <v>200</v>
      </c>
      <c r="E738" s="2">
        <f t="shared" si="57"/>
        <v>197.89654404036119</v>
      </c>
      <c r="F738" s="2">
        <v>5</v>
      </c>
      <c r="G738" s="2">
        <f t="shared" si="58"/>
        <v>2.8965440403612011</v>
      </c>
      <c r="H738" s="2">
        <f t="shared" si="59"/>
        <v>0.53534661905983361</v>
      </c>
    </row>
    <row r="739" spans="1:8" x14ac:dyDescent="0.3">
      <c r="A739" s="2">
        <v>147320</v>
      </c>
      <c r="B739">
        <v>0.35474496942025591</v>
      </c>
      <c r="C739" s="15">
        <f t="shared" si="55"/>
        <v>0.40775283841408727</v>
      </c>
      <c r="D739" s="15">
        <f t="shared" si="56"/>
        <v>200</v>
      </c>
      <c r="E739" s="2">
        <f t="shared" si="57"/>
        <v>197.96123580792957</v>
      </c>
      <c r="F739" s="2">
        <v>5</v>
      </c>
      <c r="G739" s="2">
        <f t="shared" si="58"/>
        <v>2.9612358079295635</v>
      </c>
      <c r="H739" s="2">
        <f t="shared" si="59"/>
        <v>0.51358509478072489</v>
      </c>
    </row>
    <row r="740" spans="1:8" x14ac:dyDescent="0.3">
      <c r="A740" s="2">
        <v>147520</v>
      </c>
      <c r="B740">
        <v>0.35172860345053419</v>
      </c>
      <c r="C740" s="15">
        <f t="shared" si="55"/>
        <v>0.40428575109256804</v>
      </c>
      <c r="D740" s="15">
        <f t="shared" si="56"/>
        <v>200</v>
      </c>
      <c r="E740" s="2">
        <f t="shared" si="57"/>
        <v>197.97857124453716</v>
      </c>
      <c r="F740" s="2">
        <v>5</v>
      </c>
      <c r="G740" s="2">
        <f t="shared" si="58"/>
        <v>2.9785712445371599</v>
      </c>
      <c r="H740" s="2">
        <f t="shared" si="59"/>
        <v>0.50783560728263788</v>
      </c>
    </row>
    <row r="741" spans="1:8" x14ac:dyDescent="0.3">
      <c r="A741" s="2">
        <v>147720</v>
      </c>
      <c r="B741">
        <v>0.37176378023335144</v>
      </c>
      <c r="C741" s="15">
        <f t="shared" si="55"/>
        <v>0.42731468992339244</v>
      </c>
      <c r="D741" s="15">
        <f t="shared" si="56"/>
        <v>200</v>
      </c>
      <c r="E741" s="2">
        <f t="shared" si="57"/>
        <v>197.86342655038302</v>
      </c>
      <c r="F741" s="2">
        <v>5</v>
      </c>
      <c r="G741" s="2">
        <f t="shared" si="58"/>
        <v>2.8634265503830378</v>
      </c>
      <c r="H741" s="2">
        <f t="shared" si="59"/>
        <v>0.54667857145752108</v>
      </c>
    </row>
    <row r="742" spans="1:8" x14ac:dyDescent="0.3">
      <c r="A742" s="2">
        <v>147920</v>
      </c>
      <c r="B742">
        <v>0.35180847909872515</v>
      </c>
      <c r="C742" s="15">
        <f t="shared" si="55"/>
        <v>0.4043775621824427</v>
      </c>
      <c r="D742" s="15">
        <f t="shared" si="56"/>
        <v>200</v>
      </c>
      <c r="E742" s="2">
        <f t="shared" si="57"/>
        <v>197.9781121890878</v>
      </c>
      <c r="F742" s="2">
        <v>5</v>
      </c>
      <c r="G742" s="2">
        <f t="shared" si="58"/>
        <v>2.9781121890877866</v>
      </c>
      <c r="H742" s="2">
        <f t="shared" si="59"/>
        <v>0.50798741978978912</v>
      </c>
    </row>
    <row r="743" spans="1:8" x14ac:dyDescent="0.3">
      <c r="A743" s="2">
        <v>148120</v>
      </c>
      <c r="B743">
        <v>0.36976035533519264</v>
      </c>
      <c r="C743" s="15">
        <f t="shared" si="55"/>
        <v>0.42501190268412947</v>
      </c>
      <c r="D743" s="15">
        <f t="shared" si="56"/>
        <v>200</v>
      </c>
      <c r="E743" s="2">
        <f t="shared" si="57"/>
        <v>197.87494048657936</v>
      </c>
      <c r="F743" s="2">
        <v>5</v>
      </c>
      <c r="G743" s="2">
        <f t="shared" si="58"/>
        <v>2.8749404865793524</v>
      </c>
      <c r="H743" s="2">
        <f t="shared" si="59"/>
        <v>0.54272378960965373</v>
      </c>
    </row>
    <row r="744" spans="1:8" x14ac:dyDescent="0.3">
      <c r="A744" s="2">
        <v>148320</v>
      </c>
      <c r="B744">
        <v>0.38576504802670658</v>
      </c>
      <c r="C744" s="15">
        <f t="shared" si="55"/>
        <v>0.44340810118012253</v>
      </c>
      <c r="D744" s="15">
        <f t="shared" si="56"/>
        <v>200</v>
      </c>
      <c r="E744" s="2">
        <f t="shared" si="57"/>
        <v>197.78295949409937</v>
      </c>
      <c r="F744" s="2">
        <v>5</v>
      </c>
      <c r="G744" s="2">
        <f t="shared" si="58"/>
        <v>2.7829594940993871</v>
      </c>
      <c r="H744" s="2">
        <f t="shared" si="59"/>
        <v>0.57477588350547304</v>
      </c>
    </row>
    <row r="745" spans="1:8" x14ac:dyDescent="0.3">
      <c r="A745" s="2">
        <v>148520</v>
      </c>
      <c r="B745">
        <v>0.36663713727153407</v>
      </c>
      <c r="C745" s="15">
        <f t="shared" si="55"/>
        <v>0.42142199686383225</v>
      </c>
      <c r="D745" s="15">
        <f t="shared" si="56"/>
        <v>200</v>
      </c>
      <c r="E745" s="2">
        <f t="shared" si="57"/>
        <v>197.89289001568085</v>
      </c>
      <c r="F745" s="2">
        <v>5</v>
      </c>
      <c r="G745" s="2">
        <f t="shared" si="58"/>
        <v>2.8928900156808388</v>
      </c>
      <c r="H745" s="2">
        <f t="shared" si="59"/>
        <v>0.5365904628145467</v>
      </c>
    </row>
    <row r="746" spans="1:8" x14ac:dyDescent="0.3">
      <c r="A746" s="2">
        <v>148720</v>
      </c>
      <c r="B746">
        <v>0.38286782618548526</v>
      </c>
      <c r="C746" s="15">
        <f t="shared" si="55"/>
        <v>0.44007796113274167</v>
      </c>
      <c r="D746" s="15">
        <f t="shared" si="56"/>
        <v>200</v>
      </c>
      <c r="E746" s="2">
        <f t="shared" si="57"/>
        <v>197.79961019433628</v>
      </c>
      <c r="F746" s="2">
        <v>5</v>
      </c>
      <c r="G746" s="2">
        <f t="shared" si="58"/>
        <v>2.7996101943362914</v>
      </c>
      <c r="H746" s="2">
        <f t="shared" si="59"/>
        <v>0.56889480318544694</v>
      </c>
    </row>
    <row r="747" spans="1:8" x14ac:dyDescent="0.3">
      <c r="A747" s="2">
        <v>148920</v>
      </c>
      <c r="B747">
        <v>0.37306032841472797</v>
      </c>
      <c r="C747" s="15">
        <f t="shared" si="55"/>
        <v>0.42880497518934252</v>
      </c>
      <c r="D747" s="15">
        <f t="shared" si="56"/>
        <v>200</v>
      </c>
      <c r="E747" s="2">
        <f t="shared" si="57"/>
        <v>197.85597512405329</v>
      </c>
      <c r="F747" s="2">
        <v>5</v>
      </c>
      <c r="G747" s="2">
        <f t="shared" si="58"/>
        <v>2.8559751240532876</v>
      </c>
      <c r="H747" s="2">
        <f t="shared" si="59"/>
        <v>0.54924657916065178</v>
      </c>
    </row>
    <row r="748" spans="1:8" x14ac:dyDescent="0.3">
      <c r="A748" s="2">
        <v>149120</v>
      </c>
      <c r="B748">
        <v>0.357749049122975</v>
      </c>
      <c r="C748" s="15">
        <f t="shared" si="55"/>
        <v>0.41120580358962644</v>
      </c>
      <c r="D748" s="15">
        <f t="shared" si="56"/>
        <v>200</v>
      </c>
      <c r="E748" s="2">
        <f t="shared" si="57"/>
        <v>197.94397098205187</v>
      </c>
      <c r="F748" s="2">
        <v>5</v>
      </c>
      <c r="G748" s="2">
        <f t="shared" si="58"/>
        <v>2.9439709820518676</v>
      </c>
      <c r="H748" s="2">
        <f t="shared" si="59"/>
        <v>0.51934521751948071</v>
      </c>
    </row>
    <row r="749" spans="1:8" x14ac:dyDescent="0.3">
      <c r="A749" s="2">
        <v>149320</v>
      </c>
      <c r="B749">
        <v>0.37715118574376211</v>
      </c>
      <c r="C749" s="15">
        <f t="shared" si="55"/>
        <v>0.43350711005030129</v>
      </c>
      <c r="D749" s="15">
        <f t="shared" si="56"/>
        <v>200</v>
      </c>
      <c r="E749" s="2">
        <f t="shared" si="57"/>
        <v>197.8324644497485</v>
      </c>
      <c r="F749" s="2">
        <v>5</v>
      </c>
      <c r="G749" s="2">
        <f t="shared" si="58"/>
        <v>2.8324644497484934</v>
      </c>
      <c r="H749" s="2">
        <f t="shared" si="59"/>
        <v>0.55739391625788237</v>
      </c>
    </row>
    <row r="750" spans="1:8" x14ac:dyDescent="0.3">
      <c r="A750" s="2">
        <v>149520</v>
      </c>
      <c r="B750">
        <v>0.39054185058372182</v>
      </c>
      <c r="C750" s="15">
        <f t="shared" si="55"/>
        <v>0.44889867883186418</v>
      </c>
      <c r="D750" s="15">
        <f t="shared" si="56"/>
        <v>200</v>
      </c>
      <c r="E750" s="2">
        <f t="shared" si="57"/>
        <v>197.75550660584068</v>
      </c>
      <c r="F750" s="2">
        <v>5</v>
      </c>
      <c r="G750" s="2">
        <f t="shared" si="58"/>
        <v>2.755506605840679</v>
      </c>
      <c r="H750" s="2">
        <f t="shared" si="59"/>
        <v>0.58455068677870103</v>
      </c>
    </row>
    <row r="751" spans="1:8" x14ac:dyDescent="0.3">
      <c r="A751" s="2">
        <v>149720</v>
      </c>
      <c r="B751">
        <v>0.37049236906616856</v>
      </c>
      <c r="C751" s="15">
        <f t="shared" si="55"/>
        <v>0.42585329777720526</v>
      </c>
      <c r="D751" s="15">
        <f t="shared" si="56"/>
        <v>200</v>
      </c>
      <c r="E751" s="2">
        <f t="shared" si="57"/>
        <v>197.87073351111397</v>
      </c>
      <c r="F751" s="2">
        <v>5</v>
      </c>
      <c r="G751" s="2">
        <f t="shared" si="58"/>
        <v>2.8707335111139738</v>
      </c>
      <c r="H751" s="2">
        <f t="shared" si="59"/>
        <v>0.54416692641684672</v>
      </c>
    </row>
    <row r="752" spans="1:8" x14ac:dyDescent="0.3">
      <c r="A752" s="2">
        <v>149920</v>
      </c>
      <c r="B752">
        <v>0.37073009412363267</v>
      </c>
      <c r="C752" s="15">
        <f t="shared" si="55"/>
        <v>0.42612654496969271</v>
      </c>
      <c r="D752" s="15">
        <f t="shared" si="56"/>
        <v>200</v>
      </c>
      <c r="E752" s="2">
        <f t="shared" si="57"/>
        <v>197.86936727515155</v>
      </c>
      <c r="F752" s="2">
        <v>5</v>
      </c>
      <c r="G752" s="2">
        <f t="shared" si="58"/>
        <v>2.8693672751515367</v>
      </c>
      <c r="H752" s="2">
        <f t="shared" si="59"/>
        <v>0.54463605375914947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Normalised0.87x20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2022-05-30T15:31:48Z</dcterms:modified>
</cp:coreProperties>
</file>