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C6D88AA6-05E4-4978-A572-BA18886C2BD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1.1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C753" i="5"/>
  <c r="G753" i="5" s="1"/>
  <c r="D753" i="5"/>
  <c r="C754" i="5"/>
  <c r="G754" i="5" s="1"/>
  <c r="D754" i="5"/>
  <c r="C755" i="5"/>
  <c r="G755" i="5" s="1"/>
  <c r="D755" i="5"/>
  <c r="C756" i="5"/>
  <c r="G756" i="5" s="1"/>
  <c r="D756" i="5"/>
  <c r="C757" i="5"/>
  <c r="G757" i="5" s="1"/>
  <c r="D757" i="5"/>
  <c r="C758" i="5"/>
  <c r="G758" i="5" s="1"/>
  <c r="D758" i="5"/>
  <c r="C759" i="5"/>
  <c r="G759" i="5" s="1"/>
  <c r="D759" i="5"/>
  <c r="C760" i="5"/>
  <c r="G760" i="5" s="1"/>
  <c r="D760" i="5"/>
  <c r="C761" i="5"/>
  <c r="G761" i="5" s="1"/>
  <c r="D761" i="5"/>
  <c r="C762" i="5"/>
  <c r="G762" i="5" s="1"/>
  <c r="D762" i="5"/>
  <c r="C763" i="5"/>
  <c r="G763" i="5" s="1"/>
  <c r="D763" i="5"/>
  <c r="E763" i="5"/>
  <c r="C764" i="5"/>
  <c r="G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G770" i="5" s="1"/>
  <c r="D770" i="5"/>
  <c r="C771" i="5"/>
  <c r="G771" i="5" s="1"/>
  <c r="D771" i="5"/>
  <c r="C772" i="5"/>
  <c r="G772" i="5" s="1"/>
  <c r="D772" i="5"/>
  <c r="C773" i="5"/>
  <c r="G773" i="5" s="1"/>
  <c r="D773" i="5"/>
  <c r="C774" i="5"/>
  <c r="G774" i="5" s="1"/>
  <c r="D774" i="5"/>
  <c r="C775" i="5"/>
  <c r="G775" i="5" s="1"/>
  <c r="D775" i="5"/>
  <c r="C776" i="5"/>
  <c r="G776" i="5" s="1"/>
  <c r="D776" i="5"/>
  <c r="C777" i="5"/>
  <c r="G777" i="5" s="1"/>
  <c r="D777" i="5"/>
  <c r="C778" i="5"/>
  <c r="G778" i="5" s="1"/>
  <c r="D778" i="5"/>
  <c r="C779" i="5"/>
  <c r="G779" i="5" s="1"/>
  <c r="D779" i="5"/>
  <c r="C780" i="5"/>
  <c r="G780" i="5" s="1"/>
  <c r="D780" i="5"/>
  <c r="C781" i="5"/>
  <c r="G781" i="5" s="1"/>
  <c r="D781" i="5"/>
  <c r="C782" i="5"/>
  <c r="E782" i="5" s="1"/>
  <c r="D782" i="5"/>
  <c r="C783" i="5"/>
  <c r="G783" i="5" s="1"/>
  <c r="D783" i="5"/>
  <c r="C784" i="5"/>
  <c r="G784" i="5" s="1"/>
  <c r="D784" i="5"/>
  <c r="C785" i="5"/>
  <c r="G785" i="5" s="1"/>
  <c r="D785" i="5"/>
  <c r="C786" i="5"/>
  <c r="G786" i="5" s="1"/>
  <c r="D786" i="5"/>
  <c r="C787" i="5"/>
  <c r="G787" i="5" s="1"/>
  <c r="D787" i="5"/>
  <c r="C788" i="5"/>
  <c r="G788" i="5" s="1"/>
  <c r="D788" i="5"/>
  <c r="C789" i="5"/>
  <c r="G789" i="5" s="1"/>
  <c r="D789" i="5"/>
  <c r="C790" i="5"/>
  <c r="E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G794" i="5" s="1"/>
  <c r="D794" i="5"/>
  <c r="C795" i="5"/>
  <c r="E795" i="5" s="1"/>
  <c r="D795" i="5"/>
  <c r="C796" i="5"/>
  <c r="G796" i="5" s="1"/>
  <c r="D796" i="5"/>
  <c r="C797" i="5"/>
  <c r="G797" i="5" s="1"/>
  <c r="D797" i="5"/>
  <c r="C798" i="5"/>
  <c r="G798" i="5" s="1"/>
  <c r="D798" i="5"/>
  <c r="C799" i="5"/>
  <c r="G799" i="5" s="1"/>
  <c r="D799" i="5"/>
  <c r="C800" i="5"/>
  <c r="G800" i="5" s="1"/>
  <c r="D800" i="5"/>
  <c r="C801" i="5"/>
  <c r="G801" i="5" s="1"/>
  <c r="D801" i="5"/>
  <c r="C802" i="5"/>
  <c r="G802" i="5" s="1"/>
  <c r="D802" i="5"/>
  <c r="C803" i="5"/>
  <c r="G803" i="5" s="1"/>
  <c r="D803" i="5"/>
  <c r="C804" i="5"/>
  <c r="G804" i="5" s="1"/>
  <c r="D804" i="5"/>
  <c r="C805" i="5"/>
  <c r="G805" i="5" s="1"/>
  <c r="D805" i="5"/>
  <c r="C806" i="5"/>
  <c r="E806" i="5" s="1"/>
  <c r="D806" i="5"/>
  <c r="C807" i="5"/>
  <c r="G807" i="5" s="1"/>
  <c r="D807" i="5"/>
  <c r="C808" i="5"/>
  <c r="G808" i="5" s="1"/>
  <c r="D808" i="5"/>
  <c r="C809" i="5"/>
  <c r="G809" i="5" s="1"/>
  <c r="D809" i="5"/>
  <c r="C810" i="5"/>
  <c r="G810" i="5" s="1"/>
  <c r="D810" i="5"/>
  <c r="C811" i="5"/>
  <c r="E811" i="5" s="1"/>
  <c r="D811" i="5"/>
  <c r="C812" i="5"/>
  <c r="G812" i="5" s="1"/>
  <c r="D812" i="5"/>
  <c r="C813" i="5"/>
  <c r="G813" i="5" s="1"/>
  <c r="D813" i="5"/>
  <c r="C814" i="5"/>
  <c r="G814" i="5" s="1"/>
  <c r="D814" i="5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G820" i="5" s="1"/>
  <c r="D820" i="5"/>
  <c r="C821" i="5"/>
  <c r="G821" i="5" s="1"/>
  <c r="D821" i="5"/>
  <c r="C822" i="5"/>
  <c r="G822" i="5" s="1"/>
  <c r="D822" i="5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G828" i="5" s="1"/>
  <c r="D828" i="5"/>
  <c r="C829" i="5"/>
  <c r="G829" i="5" s="1"/>
  <c r="D829" i="5"/>
  <c r="C830" i="5"/>
  <c r="E830" i="5" s="1"/>
  <c r="D830" i="5"/>
  <c r="C831" i="5"/>
  <c r="G831" i="5" s="1"/>
  <c r="D831" i="5"/>
  <c r="C832" i="5"/>
  <c r="G832" i="5" s="1"/>
  <c r="D832" i="5"/>
  <c r="E832" i="5"/>
  <c r="H832" i="5" s="1"/>
  <c r="C833" i="5"/>
  <c r="G833" i="5" s="1"/>
  <c r="D833" i="5"/>
  <c r="C834" i="5"/>
  <c r="G834" i="5" s="1"/>
  <c r="D834" i="5"/>
  <c r="C835" i="5"/>
  <c r="E835" i="5" s="1"/>
  <c r="D835" i="5"/>
  <c r="C836" i="5"/>
  <c r="G836" i="5" s="1"/>
  <c r="D836" i="5"/>
  <c r="C837" i="5"/>
  <c r="G837" i="5" s="1"/>
  <c r="D837" i="5"/>
  <c r="C838" i="5"/>
  <c r="E838" i="5" s="1"/>
  <c r="D838" i="5"/>
  <c r="C839" i="5"/>
  <c r="G839" i="5" s="1"/>
  <c r="D839" i="5"/>
  <c r="C840" i="5"/>
  <c r="G840" i="5" s="1"/>
  <c r="D840" i="5"/>
  <c r="C841" i="5"/>
  <c r="G841" i="5" s="1"/>
  <c r="D841" i="5"/>
  <c r="C842" i="5"/>
  <c r="G842" i="5" s="1"/>
  <c r="D842" i="5"/>
  <c r="C843" i="5"/>
  <c r="G843" i="5" s="1"/>
  <c r="D843" i="5"/>
  <c r="C844" i="5"/>
  <c r="G844" i="5" s="1"/>
  <c r="D844" i="5"/>
  <c r="C845" i="5"/>
  <c r="G845" i="5" s="1"/>
  <c r="D845" i="5"/>
  <c r="C846" i="5"/>
  <c r="G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E851" i="5" s="1"/>
  <c r="D851" i="5"/>
  <c r="C852" i="5"/>
  <c r="G852" i="5" s="1"/>
  <c r="D852" i="5"/>
  <c r="C853" i="5"/>
  <c r="G853" i="5" s="1"/>
  <c r="D853" i="5"/>
  <c r="C854" i="5"/>
  <c r="G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E862" i="5" s="1"/>
  <c r="D862" i="5"/>
  <c r="C863" i="5"/>
  <c r="G863" i="5" s="1"/>
  <c r="D863" i="5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G870" i="5" s="1"/>
  <c r="D870" i="5"/>
  <c r="C871" i="5"/>
  <c r="G871" i="5" s="1"/>
  <c r="D871" i="5"/>
  <c r="C872" i="5"/>
  <c r="G872" i="5" s="1"/>
  <c r="D872" i="5"/>
  <c r="C873" i="5"/>
  <c r="G873" i="5" s="1"/>
  <c r="D873" i="5"/>
  <c r="C874" i="5"/>
  <c r="G874" i="5" s="1"/>
  <c r="D874" i="5"/>
  <c r="C875" i="5"/>
  <c r="G875" i="5" s="1"/>
  <c r="D875" i="5"/>
  <c r="C876" i="5"/>
  <c r="G876" i="5" s="1"/>
  <c r="D876" i="5"/>
  <c r="C877" i="5"/>
  <c r="G877" i="5" s="1"/>
  <c r="D877" i="5"/>
  <c r="C878" i="5"/>
  <c r="E878" i="5" s="1"/>
  <c r="D878" i="5"/>
  <c r="C879" i="5"/>
  <c r="G879" i="5" s="1"/>
  <c r="D879" i="5"/>
  <c r="C880" i="5"/>
  <c r="G880" i="5" s="1"/>
  <c r="D880" i="5"/>
  <c r="C881" i="5"/>
  <c r="G881" i="5" s="1"/>
  <c r="D881" i="5"/>
  <c r="C882" i="5"/>
  <c r="G882" i="5" s="1"/>
  <c r="D882" i="5"/>
  <c r="C883" i="5"/>
  <c r="E883" i="5" s="1"/>
  <c r="D883" i="5"/>
  <c r="C884" i="5"/>
  <c r="G884" i="5" s="1"/>
  <c r="D884" i="5"/>
  <c r="C885" i="5"/>
  <c r="G885" i="5" s="1"/>
  <c r="D885" i="5"/>
  <c r="C886" i="5"/>
  <c r="G886" i="5" s="1"/>
  <c r="D886" i="5"/>
  <c r="C887" i="5"/>
  <c r="G887" i="5" s="1"/>
  <c r="D887" i="5"/>
  <c r="C888" i="5"/>
  <c r="G888" i="5" s="1"/>
  <c r="D888" i="5"/>
  <c r="C889" i="5"/>
  <c r="G889" i="5" s="1"/>
  <c r="D889" i="5"/>
  <c r="C890" i="5"/>
  <c r="G890" i="5" s="1"/>
  <c r="D890" i="5"/>
  <c r="C891" i="5"/>
  <c r="E891" i="5" s="1"/>
  <c r="D891" i="5"/>
  <c r="C892" i="5"/>
  <c r="G892" i="5" s="1"/>
  <c r="D892" i="5"/>
  <c r="C893" i="5"/>
  <c r="G893" i="5" s="1"/>
  <c r="D893" i="5"/>
  <c r="C894" i="5"/>
  <c r="G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G899" i="5" s="1"/>
  <c r="D899" i="5"/>
  <c r="C900" i="5"/>
  <c r="G900" i="5" s="1"/>
  <c r="D900" i="5"/>
  <c r="C901" i="5"/>
  <c r="G901" i="5" s="1"/>
  <c r="D901" i="5"/>
  <c r="C902" i="5"/>
  <c r="G902" i="5" s="1"/>
  <c r="D902" i="5"/>
  <c r="C903" i="5"/>
  <c r="E903" i="5" s="1"/>
  <c r="D903" i="5"/>
  <c r="C904" i="5"/>
  <c r="G904" i="5" s="1"/>
  <c r="D904" i="5"/>
  <c r="C905" i="5"/>
  <c r="G905" i="5" s="1"/>
  <c r="D905" i="5"/>
  <c r="C906" i="5"/>
  <c r="E906" i="5" s="1"/>
  <c r="D906" i="5"/>
  <c r="C907" i="5"/>
  <c r="G907" i="5" s="1"/>
  <c r="D907" i="5"/>
  <c r="E907" i="5"/>
  <c r="C908" i="5"/>
  <c r="G908" i="5" s="1"/>
  <c r="D908" i="5"/>
  <c r="C909" i="5"/>
  <c r="G909" i="5" s="1"/>
  <c r="D909" i="5"/>
  <c r="C910" i="5"/>
  <c r="E910" i="5" s="1"/>
  <c r="D910" i="5"/>
  <c r="C911" i="5"/>
  <c r="G911" i="5" s="1"/>
  <c r="D911" i="5"/>
  <c r="C912" i="5"/>
  <c r="G912" i="5" s="1"/>
  <c r="D912" i="5"/>
  <c r="C913" i="5"/>
  <c r="G913" i="5" s="1"/>
  <c r="D913" i="5"/>
  <c r="E913" i="5" s="1"/>
  <c r="H913" i="5" s="1"/>
  <c r="C914" i="5"/>
  <c r="E914" i="5" s="1"/>
  <c r="D914" i="5"/>
  <c r="C915" i="5"/>
  <c r="G915" i="5" s="1"/>
  <c r="D915" i="5"/>
  <c r="C916" i="5"/>
  <c r="G916" i="5" s="1"/>
  <c r="D916" i="5"/>
  <c r="C917" i="5"/>
  <c r="G917" i="5" s="1"/>
  <c r="D917" i="5"/>
  <c r="C918" i="5"/>
  <c r="G918" i="5" s="1"/>
  <c r="D918" i="5"/>
  <c r="C919" i="5"/>
  <c r="G919" i="5" s="1"/>
  <c r="D919" i="5"/>
  <c r="C920" i="5"/>
  <c r="G920" i="5" s="1"/>
  <c r="D920" i="5"/>
  <c r="C921" i="5"/>
  <c r="G921" i="5" s="1"/>
  <c r="D921" i="5"/>
  <c r="C922" i="5"/>
  <c r="G922" i="5" s="1"/>
  <c r="D922" i="5"/>
  <c r="C923" i="5"/>
  <c r="G923" i="5" s="1"/>
  <c r="D923" i="5"/>
  <c r="C924" i="5"/>
  <c r="G924" i="5" s="1"/>
  <c r="D924" i="5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C929" i="5"/>
  <c r="G929" i="5" s="1"/>
  <c r="D929" i="5"/>
  <c r="C930" i="5"/>
  <c r="E930" i="5" s="1"/>
  <c r="D930" i="5"/>
  <c r="C931" i="5"/>
  <c r="G931" i="5" s="1"/>
  <c r="D931" i="5"/>
  <c r="C932" i="5"/>
  <c r="G932" i="5" s="1"/>
  <c r="D932" i="5"/>
  <c r="C933" i="5"/>
  <c r="G933" i="5" s="1"/>
  <c r="D933" i="5"/>
  <c r="C934" i="5"/>
  <c r="G934" i="5" s="1"/>
  <c r="D934" i="5"/>
  <c r="C935" i="5"/>
  <c r="G935" i="5" s="1"/>
  <c r="D935" i="5"/>
  <c r="C936" i="5"/>
  <c r="G936" i="5" s="1"/>
  <c r="D936" i="5"/>
  <c r="C937" i="5"/>
  <c r="G937" i="5" s="1"/>
  <c r="D937" i="5"/>
  <c r="C938" i="5"/>
  <c r="D938" i="5"/>
  <c r="C939" i="5"/>
  <c r="E939" i="5" s="1"/>
  <c r="D939" i="5"/>
  <c r="C940" i="5"/>
  <c r="G940" i="5" s="1"/>
  <c r="D940" i="5"/>
  <c r="C941" i="5"/>
  <c r="G941" i="5" s="1"/>
  <c r="D941" i="5"/>
  <c r="C942" i="5"/>
  <c r="E942" i="5" s="1"/>
  <c r="D942" i="5"/>
  <c r="C943" i="5"/>
  <c r="G943" i="5" s="1"/>
  <c r="D943" i="5"/>
  <c r="C944" i="5"/>
  <c r="G944" i="5" s="1"/>
  <c r="D944" i="5"/>
  <c r="C945" i="5"/>
  <c r="G945" i="5" s="1"/>
  <c r="D945" i="5"/>
  <c r="C946" i="5"/>
  <c r="D946" i="5"/>
  <c r="C947" i="5"/>
  <c r="G947" i="5" s="1"/>
  <c r="D947" i="5"/>
  <c r="C948" i="5"/>
  <c r="G948" i="5" s="1"/>
  <c r="D948" i="5"/>
  <c r="C949" i="5"/>
  <c r="G949" i="5" s="1"/>
  <c r="D949" i="5"/>
  <c r="C950" i="5"/>
  <c r="E950" i="5" s="1"/>
  <c r="D950" i="5"/>
  <c r="C951" i="5"/>
  <c r="E951" i="5" s="1"/>
  <c r="D951" i="5"/>
  <c r="C952" i="5"/>
  <c r="G952" i="5" s="1"/>
  <c r="D952" i="5"/>
  <c r="C953" i="5"/>
  <c r="G953" i="5" s="1"/>
  <c r="D953" i="5"/>
  <c r="C954" i="5"/>
  <c r="D954" i="5"/>
  <c r="C955" i="5"/>
  <c r="E955" i="5" s="1"/>
  <c r="D955" i="5"/>
  <c r="C956" i="5"/>
  <c r="G956" i="5" s="1"/>
  <c r="D956" i="5"/>
  <c r="C957" i="5"/>
  <c r="G957" i="5" s="1"/>
  <c r="D957" i="5"/>
  <c r="C958" i="5"/>
  <c r="E958" i="5" s="1"/>
  <c r="D958" i="5"/>
  <c r="C959" i="5"/>
  <c r="E959" i="5" s="1"/>
  <c r="D959" i="5"/>
  <c r="C960" i="5"/>
  <c r="G960" i="5" s="1"/>
  <c r="D960" i="5"/>
  <c r="C961" i="5"/>
  <c r="G961" i="5" s="1"/>
  <c r="D961" i="5"/>
  <c r="C962" i="5"/>
  <c r="E962" i="5" s="1"/>
  <c r="D962" i="5"/>
  <c r="C963" i="5"/>
  <c r="G963" i="5" s="1"/>
  <c r="D963" i="5"/>
  <c r="C964" i="5"/>
  <c r="G964" i="5" s="1"/>
  <c r="D964" i="5"/>
  <c r="C965" i="5"/>
  <c r="G965" i="5" s="1"/>
  <c r="D965" i="5"/>
  <c r="C966" i="5"/>
  <c r="E966" i="5" s="1"/>
  <c r="D966" i="5"/>
  <c r="C967" i="5"/>
  <c r="E967" i="5" s="1"/>
  <c r="D967" i="5"/>
  <c r="C968" i="5"/>
  <c r="G968" i="5" s="1"/>
  <c r="D968" i="5"/>
  <c r="C969" i="5"/>
  <c r="G969" i="5" s="1"/>
  <c r="D969" i="5"/>
  <c r="C970" i="5"/>
  <c r="E970" i="5" s="1"/>
  <c r="D970" i="5"/>
  <c r="C971" i="5"/>
  <c r="G971" i="5" s="1"/>
  <c r="D971" i="5"/>
  <c r="C972" i="5"/>
  <c r="G972" i="5" s="1"/>
  <c r="D972" i="5"/>
  <c r="C973" i="5"/>
  <c r="G973" i="5" s="1"/>
  <c r="D973" i="5"/>
  <c r="C974" i="5"/>
  <c r="E974" i="5" s="1"/>
  <c r="D974" i="5"/>
  <c r="C975" i="5"/>
  <c r="G975" i="5" s="1"/>
  <c r="D975" i="5"/>
  <c r="C976" i="5"/>
  <c r="G976" i="5" s="1"/>
  <c r="D976" i="5"/>
  <c r="C977" i="5"/>
  <c r="G977" i="5" s="1"/>
  <c r="D977" i="5"/>
  <c r="C978" i="5"/>
  <c r="G978" i="5" s="1"/>
  <c r="D978" i="5"/>
  <c r="C979" i="5"/>
  <c r="G979" i="5" s="1"/>
  <c r="D979" i="5"/>
  <c r="C980" i="5"/>
  <c r="G980" i="5" s="1"/>
  <c r="D980" i="5"/>
  <c r="C981" i="5"/>
  <c r="E981" i="5" s="1"/>
  <c r="D981" i="5"/>
  <c r="C982" i="5"/>
  <c r="D982" i="5"/>
  <c r="G982" i="5"/>
  <c r="C983" i="5"/>
  <c r="G983" i="5" s="1"/>
  <c r="D983" i="5"/>
  <c r="C984" i="5"/>
  <c r="G984" i="5" s="1"/>
  <c r="D984" i="5"/>
  <c r="C985" i="5"/>
  <c r="D985" i="5"/>
  <c r="C986" i="5"/>
  <c r="E986" i="5" s="1"/>
  <c r="D986" i="5"/>
  <c r="C987" i="5"/>
  <c r="G987" i="5" s="1"/>
  <c r="D987" i="5"/>
  <c r="C988" i="5"/>
  <c r="G988" i="5" s="1"/>
  <c r="D988" i="5"/>
  <c r="C989" i="5"/>
  <c r="E989" i="5" s="1"/>
  <c r="D989" i="5"/>
  <c r="C990" i="5"/>
  <c r="G990" i="5" s="1"/>
  <c r="D990" i="5"/>
  <c r="C991" i="5"/>
  <c r="G991" i="5" s="1"/>
  <c r="D991" i="5"/>
  <c r="C992" i="5"/>
  <c r="G992" i="5" s="1"/>
  <c r="D992" i="5"/>
  <c r="C993" i="5"/>
  <c r="D993" i="5"/>
  <c r="C994" i="5"/>
  <c r="E994" i="5" s="1"/>
  <c r="D994" i="5"/>
  <c r="C995" i="5"/>
  <c r="G995" i="5" s="1"/>
  <c r="D995" i="5"/>
  <c r="C996" i="5"/>
  <c r="G996" i="5" s="1"/>
  <c r="D996" i="5"/>
  <c r="C997" i="5"/>
  <c r="G997" i="5" s="1"/>
  <c r="D997" i="5"/>
  <c r="C998" i="5"/>
  <c r="G998" i="5" s="1"/>
  <c r="D998" i="5"/>
  <c r="C999" i="5"/>
  <c r="G999" i="5" s="1"/>
  <c r="D999" i="5"/>
  <c r="C1000" i="5"/>
  <c r="G1000" i="5" s="1"/>
  <c r="D1000" i="5"/>
  <c r="C1001" i="5"/>
  <c r="E1001" i="5" s="1"/>
  <c r="D1001" i="5"/>
  <c r="C1002" i="5"/>
  <c r="G1002" i="5" s="1"/>
  <c r="D1002" i="5"/>
  <c r="E880" i="5" l="1"/>
  <c r="H880" i="5" s="1"/>
  <c r="E876" i="5"/>
  <c r="H876" i="5" s="1"/>
  <c r="E872" i="5"/>
  <c r="H872" i="5" s="1"/>
  <c r="E852" i="5"/>
  <c r="H852" i="5" s="1"/>
  <c r="G910" i="5"/>
  <c r="E887" i="5"/>
  <c r="E805" i="5"/>
  <c r="G835" i="5"/>
  <c r="H835" i="5" s="1"/>
  <c r="E804" i="5"/>
  <c r="H804" i="5" s="1"/>
  <c r="G838" i="5"/>
  <c r="H838" i="5" s="1"/>
  <c r="E928" i="5"/>
  <c r="H928" i="5" s="1"/>
  <c r="E924" i="5"/>
  <c r="H924" i="5" s="1"/>
  <c r="E831" i="5"/>
  <c r="E998" i="5"/>
  <c r="H998" i="5" s="1"/>
  <c r="E979" i="5"/>
  <c r="E975" i="5"/>
  <c r="H975" i="5" s="1"/>
  <c r="E937" i="5"/>
  <c r="H937" i="5" s="1"/>
  <c r="E853" i="5"/>
  <c r="E789" i="5"/>
  <c r="H789" i="5" s="1"/>
  <c r="E785" i="5"/>
  <c r="H785" i="5" s="1"/>
  <c r="E777" i="5"/>
  <c r="H777" i="5" s="1"/>
  <c r="E773" i="5"/>
  <c r="H773" i="5" s="1"/>
  <c r="G955" i="5"/>
  <c r="H955" i="5" s="1"/>
  <c r="E947" i="5"/>
  <c r="H947" i="5" s="1"/>
  <c r="E890" i="5"/>
  <c r="E879" i="5"/>
  <c r="E871" i="5"/>
  <c r="E840" i="5"/>
  <c r="H840" i="5" s="1"/>
  <c r="E822" i="5"/>
  <c r="H822" i="5" s="1"/>
  <c r="E803" i="5"/>
  <c r="H803" i="5" s="1"/>
  <c r="E760" i="5"/>
  <c r="H760" i="5" s="1"/>
  <c r="E919" i="5"/>
  <c r="H919" i="5" s="1"/>
  <c r="E863" i="5"/>
  <c r="G851" i="5"/>
  <c r="E814" i="5"/>
  <c r="H814" i="5" s="1"/>
  <c r="E810" i="5"/>
  <c r="H810" i="5" s="1"/>
  <c r="G806" i="5"/>
  <c r="H806" i="5" s="1"/>
  <c r="E960" i="5"/>
  <c r="H960" i="5" s="1"/>
  <c r="E957" i="5"/>
  <c r="H957" i="5" s="1"/>
  <c r="E885" i="5"/>
  <c r="H885" i="5" s="1"/>
  <c r="E813" i="5"/>
  <c r="E995" i="5"/>
  <c r="E922" i="5"/>
  <c r="E843" i="5"/>
  <c r="H843" i="5" s="1"/>
  <c r="G811" i="5"/>
  <c r="E771" i="5"/>
  <c r="H771" i="5" s="1"/>
  <c r="E987" i="5"/>
  <c r="H987" i="5" s="1"/>
  <c r="E980" i="5"/>
  <c r="H980" i="5" s="1"/>
  <c r="E904" i="5"/>
  <c r="H904" i="5" s="1"/>
  <c r="E897" i="5"/>
  <c r="H897" i="5" s="1"/>
  <c r="E982" i="5"/>
  <c r="G974" i="5"/>
  <c r="H974" i="5" s="1"/>
  <c r="E844" i="5"/>
  <c r="H844" i="5" s="1"/>
  <c r="E841" i="5"/>
  <c r="H841" i="5" s="1"/>
  <c r="E776" i="5"/>
  <c r="H776" i="5" s="1"/>
  <c r="E762" i="5"/>
  <c r="H762" i="5" s="1"/>
  <c r="E996" i="5"/>
  <c r="H996" i="5" s="1"/>
  <c r="E895" i="5"/>
  <c r="H895" i="5" s="1"/>
  <c r="E854" i="5"/>
  <c r="H854" i="5" s="1"/>
  <c r="E765" i="5"/>
  <c r="H765" i="5" s="1"/>
  <c r="E759" i="5"/>
  <c r="E988" i="5"/>
  <c r="H988" i="5" s="1"/>
  <c r="E949" i="5"/>
  <c r="H949" i="5" s="1"/>
  <c r="E934" i="5"/>
  <c r="H934" i="5" s="1"/>
  <c r="E869" i="5"/>
  <c r="H869" i="5" s="1"/>
  <c r="E865" i="5"/>
  <c r="H865" i="5" s="1"/>
  <c r="E815" i="5"/>
  <c r="E791" i="5"/>
  <c r="H791" i="5" s="1"/>
  <c r="E1002" i="5"/>
  <c r="H1002" i="5" s="1"/>
  <c r="E984" i="5"/>
  <c r="H984" i="5" s="1"/>
  <c r="E971" i="5"/>
  <c r="H971" i="5" s="1"/>
  <c r="E909" i="5"/>
  <c r="H909" i="5" s="1"/>
  <c r="E899" i="5"/>
  <c r="H899" i="5" s="1"/>
  <c r="E892" i="5"/>
  <c r="H892" i="5" s="1"/>
  <c r="E882" i="5"/>
  <c r="E867" i="5"/>
  <c r="H867" i="5" s="1"/>
  <c r="E837" i="5"/>
  <c r="H837" i="5" s="1"/>
  <c r="E834" i="5"/>
  <c r="H834" i="5" s="1"/>
  <c r="E824" i="5"/>
  <c r="H824" i="5" s="1"/>
  <c r="E821" i="5"/>
  <c r="H821" i="5" s="1"/>
  <c r="E817" i="5"/>
  <c r="H817" i="5" s="1"/>
  <c r="E807" i="5"/>
  <c r="H807" i="5" s="1"/>
  <c r="E787" i="5"/>
  <c r="E783" i="5"/>
  <c r="H783" i="5" s="1"/>
  <c r="E780" i="5"/>
  <c r="H780" i="5" s="1"/>
  <c r="G830" i="5"/>
  <c r="H830" i="5" s="1"/>
  <c r="E976" i="5"/>
  <c r="H976" i="5" s="1"/>
  <c r="G966" i="5"/>
  <c r="H966" i="5" s="1"/>
  <c r="E943" i="5"/>
  <c r="H943" i="5" s="1"/>
  <c r="E929" i="5"/>
  <c r="H929" i="5" s="1"/>
  <c r="E925" i="5"/>
  <c r="H925" i="5" s="1"/>
  <c r="E915" i="5"/>
  <c r="H915" i="5" s="1"/>
  <c r="E908" i="5"/>
  <c r="H908" i="5" s="1"/>
  <c r="E898" i="5"/>
  <c r="H898" i="5" s="1"/>
  <c r="E881" i="5"/>
  <c r="H881" i="5" s="1"/>
  <c r="E866" i="5"/>
  <c r="H866" i="5" s="1"/>
  <c r="E855" i="5"/>
  <c r="H855" i="5" s="1"/>
  <c r="E849" i="5"/>
  <c r="H849" i="5" s="1"/>
  <c r="E836" i="5"/>
  <c r="H836" i="5" s="1"/>
  <c r="E833" i="5"/>
  <c r="H833" i="5" s="1"/>
  <c r="E827" i="5"/>
  <c r="E820" i="5"/>
  <c r="H820" i="5" s="1"/>
  <c r="E800" i="5"/>
  <c r="H800" i="5" s="1"/>
  <c r="E797" i="5"/>
  <c r="H797" i="5" s="1"/>
  <c r="E793" i="5"/>
  <c r="H793" i="5" s="1"/>
  <c r="G782" i="5"/>
  <c r="H782" i="5" s="1"/>
  <c r="E766" i="5"/>
  <c r="E753" i="5"/>
  <c r="H753" i="5" s="1"/>
  <c r="E990" i="5"/>
  <c r="E973" i="5"/>
  <c r="H973" i="5" s="1"/>
  <c r="E963" i="5"/>
  <c r="E956" i="5"/>
  <c r="H956" i="5" s="1"/>
  <c r="E935" i="5"/>
  <c r="H935" i="5" s="1"/>
  <c r="E911" i="5"/>
  <c r="H911" i="5" s="1"/>
  <c r="E877" i="5"/>
  <c r="H877" i="5" s="1"/>
  <c r="E873" i="5"/>
  <c r="H873" i="5" s="1"/>
  <c r="E858" i="5"/>
  <c r="H858" i="5" s="1"/>
  <c r="E845" i="5"/>
  <c r="H845" i="5" s="1"/>
  <c r="E823" i="5"/>
  <c r="H823" i="5" s="1"/>
  <c r="E812" i="5"/>
  <c r="H812" i="5" s="1"/>
  <c r="E809" i="5"/>
  <c r="H809" i="5" s="1"/>
  <c r="E779" i="5"/>
  <c r="H779" i="5" s="1"/>
  <c r="E768" i="5"/>
  <c r="E808" i="5"/>
  <c r="H808" i="5" s="1"/>
  <c r="E999" i="5"/>
  <c r="H999" i="5" s="1"/>
  <c r="E968" i="5"/>
  <c r="H968" i="5" s="1"/>
  <c r="E931" i="5"/>
  <c r="H931" i="5" s="1"/>
  <c r="E896" i="5"/>
  <c r="H896" i="5" s="1"/>
  <c r="E893" i="5"/>
  <c r="H893" i="5" s="1"/>
  <c r="E864" i="5"/>
  <c r="H864" i="5" s="1"/>
  <c r="E857" i="5"/>
  <c r="H857" i="5" s="1"/>
  <c r="E847" i="5"/>
  <c r="H847" i="5" s="1"/>
  <c r="E825" i="5"/>
  <c r="E788" i="5"/>
  <c r="H788" i="5" s="1"/>
  <c r="E774" i="5"/>
  <c r="H774" i="5" s="1"/>
  <c r="H879" i="5"/>
  <c r="H863" i="5"/>
  <c r="H982" i="5"/>
  <c r="H963" i="5"/>
  <c r="E757" i="5"/>
  <c r="H757" i="5" s="1"/>
  <c r="H887" i="5"/>
  <c r="H815" i="5"/>
  <c r="H766" i="5"/>
  <c r="G959" i="5"/>
  <c r="H959" i="5" s="1"/>
  <c r="G951" i="5"/>
  <c r="H951" i="5" s="1"/>
  <c r="G862" i="5"/>
  <c r="G981" i="5"/>
  <c r="H981" i="5" s="1"/>
  <c r="G942" i="5"/>
  <c r="H942" i="5" s="1"/>
  <c r="G939" i="5"/>
  <c r="H939" i="5" s="1"/>
  <c r="H910" i="5"/>
  <c r="G878" i="5"/>
  <c r="H878" i="5" s="1"/>
  <c r="G859" i="5"/>
  <c r="H859" i="5" s="1"/>
  <c r="E848" i="5"/>
  <c r="H848" i="5" s="1"/>
  <c r="E799" i="5"/>
  <c r="H799" i="5" s="1"/>
  <c r="E796" i="5"/>
  <c r="H796" i="5" s="1"/>
  <c r="G790" i="5"/>
  <c r="H790" i="5" s="1"/>
  <c r="E784" i="5"/>
  <c r="H784" i="5" s="1"/>
  <c r="E770" i="5"/>
  <c r="H770" i="5" s="1"/>
  <c r="H759" i="5"/>
  <c r="H990" i="5"/>
  <c r="H979" i="5"/>
  <c r="E992" i="5"/>
  <c r="H992" i="5" s="1"/>
  <c r="G989" i="5"/>
  <c r="H989" i="5" s="1"/>
  <c r="G986" i="5"/>
  <c r="H986" i="5" s="1"/>
  <c r="E978" i="5"/>
  <c r="H978" i="5" s="1"/>
  <c r="G970" i="5"/>
  <c r="H970" i="5" s="1"/>
  <c r="G967" i="5"/>
  <c r="H967" i="5" s="1"/>
  <c r="E965" i="5"/>
  <c r="H965" i="5" s="1"/>
  <c r="E948" i="5"/>
  <c r="H948" i="5" s="1"/>
  <c r="E945" i="5"/>
  <c r="H945" i="5" s="1"/>
  <c r="E936" i="5"/>
  <c r="H936" i="5" s="1"/>
  <c r="E927" i="5"/>
  <c r="H927" i="5" s="1"/>
  <c r="E912" i="5"/>
  <c r="H912" i="5" s="1"/>
  <c r="G891" i="5"/>
  <c r="H891" i="5" s="1"/>
  <c r="E889" i="5"/>
  <c r="H889" i="5" s="1"/>
  <c r="G883" i="5"/>
  <c r="H883" i="5" s="1"/>
  <c r="E875" i="5"/>
  <c r="H875" i="5" s="1"/>
  <c r="E868" i="5"/>
  <c r="H868" i="5" s="1"/>
  <c r="E856" i="5"/>
  <c r="H856" i="5" s="1"/>
  <c r="E829" i="5"/>
  <c r="H829" i="5" s="1"/>
  <c r="G819" i="5"/>
  <c r="H819" i="5" s="1"/>
  <c r="E816" i="5"/>
  <c r="H816" i="5" s="1"/>
  <c r="E802" i="5"/>
  <c r="H802" i="5" s="1"/>
  <c r="E767" i="5"/>
  <c r="H767" i="5" s="1"/>
  <c r="E764" i="5"/>
  <c r="H764" i="5" s="1"/>
  <c r="E983" i="5"/>
  <c r="H983" i="5" s="1"/>
  <c r="G906" i="5"/>
  <c r="H906" i="5" s="1"/>
  <c r="G903" i="5"/>
  <c r="H903" i="5" s="1"/>
  <c r="H871" i="5"/>
  <c r="H853" i="5"/>
  <c r="E842" i="5"/>
  <c r="H842" i="5" s="1"/>
  <c r="H831" i="5"/>
  <c r="H813" i="5"/>
  <c r="G795" i="5"/>
  <c r="H795" i="5" s="1"/>
  <c r="E792" i="5"/>
  <c r="H792" i="5" s="1"/>
  <c r="E778" i="5"/>
  <c r="H778" i="5" s="1"/>
  <c r="E775" i="5"/>
  <c r="H775" i="5" s="1"/>
  <c r="E761" i="5"/>
  <c r="H761" i="5" s="1"/>
  <c r="G994" i="5"/>
  <c r="H994" i="5" s="1"/>
  <c r="E1000" i="5"/>
  <c r="H1000" i="5" s="1"/>
  <c r="E997" i="5"/>
  <c r="H997" i="5" s="1"/>
  <c r="E991" i="5"/>
  <c r="H991" i="5" s="1"/>
  <c r="E972" i="5"/>
  <c r="H972" i="5" s="1"/>
  <c r="E964" i="5"/>
  <c r="H964" i="5" s="1"/>
  <c r="E961" i="5"/>
  <c r="H961" i="5" s="1"/>
  <c r="G958" i="5"/>
  <c r="H958" i="5" s="1"/>
  <c r="E944" i="5"/>
  <c r="H944" i="5" s="1"/>
  <c r="E923" i="5"/>
  <c r="H923" i="5" s="1"/>
  <c r="E920" i="5"/>
  <c r="H920" i="5" s="1"/>
  <c r="E900" i="5"/>
  <c r="H900" i="5" s="1"/>
  <c r="E888" i="5"/>
  <c r="H888" i="5" s="1"/>
  <c r="E839" i="5"/>
  <c r="H839" i="5" s="1"/>
  <c r="E828" i="5"/>
  <c r="H828" i="5" s="1"/>
  <c r="E801" i="5"/>
  <c r="H801" i="5" s="1"/>
  <c r="E798" i="5"/>
  <c r="H798" i="5" s="1"/>
  <c r="E781" i="5"/>
  <c r="H781" i="5" s="1"/>
  <c r="E769" i="5"/>
  <c r="H769" i="5" s="1"/>
  <c r="E758" i="5"/>
  <c r="H758" i="5" s="1"/>
  <c r="E755" i="5"/>
  <c r="H755" i="5" s="1"/>
  <c r="H768" i="5"/>
  <c r="E993" i="5"/>
  <c r="E902" i="5"/>
  <c r="H902" i="5" s="1"/>
  <c r="E886" i="5"/>
  <c r="H886" i="5" s="1"/>
  <c r="E870" i="5"/>
  <c r="H870" i="5" s="1"/>
  <c r="E846" i="5"/>
  <c r="H846" i="5" s="1"/>
  <c r="E985" i="5"/>
  <c r="E946" i="5"/>
  <c r="E938" i="5"/>
  <c r="H995" i="5"/>
  <c r="E954" i="5"/>
  <c r="H862" i="5"/>
  <c r="E926" i="5"/>
  <c r="H926" i="5" s="1"/>
  <c r="E918" i="5"/>
  <c r="H918" i="5" s="1"/>
  <c r="E894" i="5"/>
  <c r="H894" i="5" s="1"/>
  <c r="H882" i="5"/>
  <c r="H805" i="5"/>
  <c r="H922" i="5"/>
  <c r="G962" i="5"/>
  <c r="H962" i="5" s="1"/>
  <c r="E953" i="5"/>
  <c r="H953" i="5" s="1"/>
  <c r="E933" i="5"/>
  <c r="H933" i="5" s="1"/>
  <c r="G930" i="5"/>
  <c r="H930" i="5" s="1"/>
  <c r="E884" i="5"/>
  <c r="H884" i="5" s="1"/>
  <c r="E861" i="5"/>
  <c r="H861" i="5" s="1"/>
  <c r="H851" i="5"/>
  <c r="H787" i="5"/>
  <c r="E772" i="5"/>
  <c r="H772" i="5" s="1"/>
  <c r="E754" i="5"/>
  <c r="H754" i="5" s="1"/>
  <c r="E826" i="5"/>
  <c r="H826" i="5" s="1"/>
  <c r="E794" i="5"/>
  <c r="H794" i="5" s="1"/>
  <c r="G1001" i="5"/>
  <c r="H1001" i="5" s="1"/>
  <c r="G993" i="5"/>
  <c r="G985" i="5"/>
  <c r="E977" i="5"/>
  <c r="H977" i="5" s="1"/>
  <c r="G954" i="5"/>
  <c r="E941" i="5"/>
  <c r="H941" i="5" s="1"/>
  <c r="G938" i="5"/>
  <c r="E932" i="5"/>
  <c r="H932" i="5" s="1"/>
  <c r="E921" i="5"/>
  <c r="H921" i="5" s="1"/>
  <c r="E917" i="5"/>
  <c r="H917" i="5" s="1"/>
  <c r="G914" i="5"/>
  <c r="H914" i="5" s="1"/>
  <c r="H890" i="5"/>
  <c r="E860" i="5"/>
  <c r="H860" i="5" s="1"/>
  <c r="H811" i="5"/>
  <c r="E756" i="5"/>
  <c r="H756" i="5" s="1"/>
  <c r="H827" i="5"/>
  <c r="E952" i="5"/>
  <c r="H952" i="5" s="1"/>
  <c r="G950" i="5"/>
  <c r="H950" i="5" s="1"/>
  <c r="G946" i="5"/>
  <c r="E874" i="5"/>
  <c r="H874" i="5" s="1"/>
  <c r="E850" i="5"/>
  <c r="H850" i="5" s="1"/>
  <c r="E818" i="5"/>
  <c r="H818" i="5" s="1"/>
  <c r="E786" i="5"/>
  <c r="H786" i="5" s="1"/>
  <c r="E969" i="5"/>
  <c r="H969" i="5" s="1"/>
  <c r="E940" i="5"/>
  <c r="H940" i="5" s="1"/>
  <c r="E916" i="5"/>
  <c r="H916" i="5" s="1"/>
  <c r="H907" i="5"/>
  <c r="E905" i="5"/>
  <c r="H905" i="5" s="1"/>
  <c r="E901" i="5"/>
  <c r="H901" i="5" s="1"/>
  <c r="H825" i="5"/>
  <c r="H763" i="5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H985" i="5" l="1"/>
  <c r="H954" i="5"/>
  <c r="H993" i="5"/>
  <c r="H938" i="5"/>
  <c r="E89" i="5"/>
  <c r="E93" i="5"/>
  <c r="E97" i="5"/>
  <c r="H946" i="5"/>
  <c r="E278" i="5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H605" i="5" s="1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E415" i="5"/>
  <c r="H415" i="5" s="1"/>
  <c r="E482" i="5"/>
  <c r="H482" i="5" s="1"/>
  <c r="G489" i="5"/>
  <c r="H489" i="5" s="1"/>
  <c r="G546" i="5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498" i="5" l="1"/>
  <c r="H346" i="5"/>
  <c r="H538" i="5"/>
  <c r="H93" i="5"/>
  <c r="H370" i="5"/>
  <c r="J6" i="5"/>
  <c r="H144" i="5"/>
  <c r="H89" i="5"/>
  <c r="H522" i="5"/>
  <c r="H386" i="5"/>
  <c r="H546" i="5"/>
  <c r="H392" i="5"/>
  <c r="H278" i="5"/>
  <c r="H286" i="5"/>
  <c r="H594" i="5"/>
  <c r="H314" i="5"/>
  <c r="H338" i="5"/>
  <c r="H354" i="5"/>
  <c r="H97" i="5"/>
  <c r="H128" i="5"/>
  <c r="H45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<sst xmlns="http://schemas.openxmlformats.org/spreadsheetml/2006/main" count="18" uniqueCount="17">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</sst>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Normalised1.10x20!$A$2:$A$642</c:f>
              <c:numCache>
                <c:formatCode>General</c:formatCode>
                <c:ptCount val="641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  <c:pt idx="619">
                  <c:v>123720</c:v>
                </c:pt>
                <c:pt idx="620">
                  <c:v>123920</c:v>
                </c:pt>
                <c:pt idx="621">
                  <c:v>124120</c:v>
                </c:pt>
                <c:pt idx="622">
                  <c:v>124320</c:v>
                </c:pt>
                <c:pt idx="623">
                  <c:v>124520</c:v>
                </c:pt>
                <c:pt idx="624">
                  <c:v>124720</c:v>
                </c:pt>
                <c:pt idx="625">
                  <c:v>124920</c:v>
                </c:pt>
                <c:pt idx="626">
                  <c:v>125120</c:v>
                </c:pt>
                <c:pt idx="627">
                  <c:v>125320</c:v>
                </c:pt>
                <c:pt idx="628">
                  <c:v>125520</c:v>
                </c:pt>
                <c:pt idx="629">
                  <c:v>125720</c:v>
                </c:pt>
                <c:pt idx="630">
                  <c:v>125920</c:v>
                </c:pt>
                <c:pt idx="631">
                  <c:v>126120</c:v>
                </c:pt>
                <c:pt idx="632">
                  <c:v>126320</c:v>
                </c:pt>
                <c:pt idx="633">
                  <c:v>126520</c:v>
                </c:pt>
                <c:pt idx="634">
                  <c:v>126720</c:v>
                </c:pt>
                <c:pt idx="635">
                  <c:v>126920</c:v>
                </c:pt>
                <c:pt idx="636">
                  <c:v>127120</c:v>
                </c:pt>
                <c:pt idx="637">
                  <c:v>127320</c:v>
                </c:pt>
                <c:pt idx="638">
                  <c:v>127520</c:v>
                </c:pt>
                <c:pt idx="639">
                  <c:v>127720</c:v>
                </c:pt>
                <c:pt idx="640">
                  <c:v>127920</c:v>
                </c:pt>
              </c:numCache>
            </c:numRef>
          </c:xVal>
          <c:yVal>
            <c:numRef>
              <c:f>Normalised1.10x20!$H$2:$H$642</c:f>
              <c:numCache>
                <c:formatCode>General</c:formatCode>
                <c:ptCount val="641"/>
                <c:pt idx="0">
                  <c:v>0</c:v>
                </c:pt>
                <c:pt idx="1">
                  <c:v>-4.9350560922674946E-5</c:v>
                </c:pt>
                <c:pt idx="2">
                  <c:v>-1.013499258669269E-2</c:v>
                </c:pt>
                <c:pt idx="3">
                  <c:v>1.1804373961212325E-2</c:v>
                </c:pt>
                <c:pt idx="4">
                  <c:v>-4.8255488871657686E-3</c:v>
                </c:pt>
                <c:pt idx="5">
                  <c:v>-1.4125669203167207E-2</c:v>
                </c:pt>
                <c:pt idx="6">
                  <c:v>3.3787756233307929E-3</c:v>
                </c:pt>
                <c:pt idx="7">
                  <c:v>1.0917505847356151E-2</c:v>
                </c:pt>
                <c:pt idx="8">
                  <c:v>5.6181192943183739E-3</c:v>
                </c:pt>
                <c:pt idx="9">
                  <c:v>1.282049983745398E-2</c:v>
                </c:pt>
                <c:pt idx="10">
                  <c:v>2.9279180614525679E-2</c:v>
                </c:pt>
                <c:pt idx="11">
                  <c:v>1.7327398177746485E-2</c:v>
                </c:pt>
                <c:pt idx="12">
                  <c:v>3.0231549611871696E-2</c:v>
                </c:pt>
                <c:pt idx="13">
                  <c:v>2.6372908304111414E-2</c:v>
                </c:pt>
                <c:pt idx="14">
                  <c:v>1.7731388135987444E-2</c:v>
                </c:pt>
                <c:pt idx="15">
                  <c:v>3.693059768305345E-2</c:v>
                </c:pt>
                <c:pt idx="16">
                  <c:v>5.2466619332168299E-2</c:v>
                </c:pt>
                <c:pt idx="17">
                  <c:v>2.3447531901106603E-2</c:v>
                </c:pt>
                <c:pt idx="18">
                  <c:v>2.4523847476781442E-2</c:v>
                </c:pt>
                <c:pt idx="19">
                  <c:v>3.1425270417099464E-2</c:v>
                </c:pt>
                <c:pt idx="20">
                  <c:v>4.2085493605400925E-2</c:v>
                </c:pt>
                <c:pt idx="21">
                  <c:v>4.7460748564000975E-2</c:v>
                </c:pt>
                <c:pt idx="22">
                  <c:v>3.1404551712641102E-2</c:v>
                </c:pt>
                <c:pt idx="23">
                  <c:v>4.6667450965345872E-2</c:v>
                </c:pt>
                <c:pt idx="24">
                  <c:v>4.1274754246507485E-2</c:v>
                </c:pt>
                <c:pt idx="25">
                  <c:v>6.9068076168262688E-2</c:v>
                </c:pt>
                <c:pt idx="26">
                  <c:v>4.8218668772316807E-2</c:v>
                </c:pt>
                <c:pt idx="27">
                  <c:v>6.1497027650739042E-2</c:v>
                </c:pt>
                <c:pt idx="28">
                  <c:v>5.543588608833664E-2</c:v>
                </c:pt>
                <c:pt idx="29">
                  <c:v>6.5438031369660921E-2</c:v>
                </c:pt>
                <c:pt idx="30">
                  <c:v>8.0664895515057691E-2</c:v>
                </c:pt>
                <c:pt idx="31">
                  <c:v>7.2486294032509072E-2</c:v>
                </c:pt>
                <c:pt idx="32">
                  <c:v>6.610484789657714E-2</c:v>
                </c:pt>
                <c:pt idx="33">
                  <c:v>6.2399380591454327E-2</c:v>
                </c:pt>
                <c:pt idx="34">
                  <c:v>7.326410559222879E-2</c:v>
                </c:pt>
                <c:pt idx="35">
                  <c:v>7.5150976840999209E-2</c:v>
                </c:pt>
                <c:pt idx="36">
                  <c:v>6.1281867937429992E-2</c:v>
                </c:pt>
                <c:pt idx="37">
                  <c:v>6.1687560492399825E-2</c:v>
                </c:pt>
                <c:pt idx="38">
                  <c:v>8.3313871293763123E-2</c:v>
                </c:pt>
                <c:pt idx="39">
                  <c:v>7.179833826394294E-2</c:v>
                </c:pt>
                <c:pt idx="40">
                  <c:v>7.1286610289335209E-2</c:v>
                </c:pt>
                <c:pt idx="41">
                  <c:v>6.9917556607957468E-2</c:v>
                </c:pt>
                <c:pt idx="42">
                  <c:v>5.8179216410861483E-2</c:v>
                </c:pt>
                <c:pt idx="43">
                  <c:v>0.10575981461610896</c:v>
                </c:pt>
                <c:pt idx="44">
                  <c:v>7.997968431569219E-2</c:v>
                </c:pt>
                <c:pt idx="45">
                  <c:v>9.4843031750117213E-2</c:v>
                </c:pt>
                <c:pt idx="46">
                  <c:v>8.4319122915566022E-2</c:v>
                </c:pt>
                <c:pt idx="47">
                  <c:v>6.8419628792576404E-2</c:v>
                </c:pt>
                <c:pt idx="48">
                  <c:v>7.8366210113963622E-2</c:v>
                </c:pt>
                <c:pt idx="49">
                  <c:v>7.3405904633716046E-2</c:v>
                </c:pt>
                <c:pt idx="50">
                  <c:v>0.10517863125133746</c:v>
                </c:pt>
                <c:pt idx="51">
                  <c:v>8.7601591530640843E-2</c:v>
                </c:pt>
                <c:pt idx="52">
                  <c:v>9.9837010248868638E-2</c:v>
                </c:pt>
                <c:pt idx="53">
                  <c:v>0.11339301021823654</c:v>
                </c:pt>
                <c:pt idx="54">
                  <c:v>0.10845871865993367</c:v>
                </c:pt>
                <c:pt idx="55">
                  <c:v>0.10531936588101602</c:v>
                </c:pt>
                <c:pt idx="56">
                  <c:v>8.0998256861176926E-2</c:v>
                </c:pt>
                <c:pt idx="57">
                  <c:v>0.1210253428277573</c:v>
                </c:pt>
                <c:pt idx="58">
                  <c:v>0.11633614752201719</c:v>
                </c:pt>
                <c:pt idx="59">
                  <c:v>0.1011933126863631</c:v>
                </c:pt>
                <c:pt idx="60">
                  <c:v>0.11735653036873628</c:v>
                </c:pt>
                <c:pt idx="61">
                  <c:v>0.12948122354705871</c:v>
                </c:pt>
                <c:pt idx="62">
                  <c:v>0.10168986097962868</c:v>
                </c:pt>
                <c:pt idx="63">
                  <c:v>8.7179009699316468E-2</c:v>
                </c:pt>
                <c:pt idx="64">
                  <c:v>0.11088569783036227</c:v>
                </c:pt>
                <c:pt idx="65">
                  <c:v>0.10021139486954755</c:v>
                </c:pt>
                <c:pt idx="66">
                  <c:v>0.11236561873703774</c:v>
                </c:pt>
                <c:pt idx="67">
                  <c:v>0.1060175868017373</c:v>
                </c:pt>
                <c:pt idx="68">
                  <c:v>0.11344765887548582</c:v>
                </c:pt>
                <c:pt idx="69">
                  <c:v>0.11475219308448686</c:v>
                </c:pt>
                <c:pt idx="70">
                  <c:v>0.11818039708577376</c:v>
                </c:pt>
                <c:pt idx="71">
                  <c:v>0.1145471908468169</c:v>
                </c:pt>
                <c:pt idx="72">
                  <c:v>0.12102925089650424</c:v>
                </c:pt>
                <c:pt idx="73">
                  <c:v>0.11881220802713519</c:v>
                </c:pt>
                <c:pt idx="74">
                  <c:v>0.13867712139886867</c:v>
                </c:pt>
                <c:pt idx="75">
                  <c:v>0.11922122588887386</c:v>
                </c:pt>
                <c:pt idx="76">
                  <c:v>0.11233787621084891</c:v>
                </c:pt>
                <c:pt idx="77">
                  <c:v>0.12711815496994189</c:v>
                </c:pt>
                <c:pt idx="78">
                  <c:v>0.15195996891971031</c:v>
                </c:pt>
                <c:pt idx="79">
                  <c:v>0.10695633540706559</c:v>
                </c:pt>
                <c:pt idx="80">
                  <c:v>0.119061999315171</c:v>
                </c:pt>
                <c:pt idx="81">
                  <c:v>0.14690796429152306</c:v>
                </c:pt>
                <c:pt idx="82">
                  <c:v>0.14676641154308367</c:v>
                </c:pt>
                <c:pt idx="83">
                  <c:v>0.13107475191185269</c:v>
                </c:pt>
                <c:pt idx="84">
                  <c:v>0.13425780323860428</c:v>
                </c:pt>
                <c:pt idx="85">
                  <c:v>0.13259921855151302</c:v>
                </c:pt>
                <c:pt idx="86">
                  <c:v>0.13113225317752009</c:v>
                </c:pt>
                <c:pt idx="87">
                  <c:v>0.14482153649000043</c:v>
                </c:pt>
                <c:pt idx="88">
                  <c:v>0.13779501129231947</c:v>
                </c:pt>
                <c:pt idx="89">
                  <c:v>0.11214544511226175</c:v>
                </c:pt>
                <c:pt idx="90">
                  <c:v>0.1383209277856299</c:v>
                </c:pt>
                <c:pt idx="91">
                  <c:v>0.14572886145002939</c:v>
                </c:pt>
                <c:pt idx="92">
                  <c:v>0.14646924678600964</c:v>
                </c:pt>
                <c:pt idx="93">
                  <c:v>0.14027866895204444</c:v>
                </c:pt>
                <c:pt idx="94">
                  <c:v>0.15731271316728104</c:v>
                </c:pt>
                <c:pt idx="95">
                  <c:v>0.14238547208379798</c:v>
                </c:pt>
                <c:pt idx="96">
                  <c:v>0.14253298453045293</c:v>
                </c:pt>
                <c:pt idx="97">
                  <c:v>0.14008143211971513</c:v>
                </c:pt>
                <c:pt idx="98">
                  <c:v>0.17714982716389113</c:v>
                </c:pt>
                <c:pt idx="99">
                  <c:v>0.14812870510772971</c:v>
                </c:pt>
                <c:pt idx="100">
                  <c:v>0.15110601288513112</c:v>
                </c:pt>
                <c:pt idx="101">
                  <c:v>0.14369927036912564</c:v>
                </c:pt>
                <c:pt idx="102">
                  <c:v>0.14282122663756247</c:v>
                </c:pt>
                <c:pt idx="103">
                  <c:v>0.14062891517480139</c:v>
                </c:pt>
                <c:pt idx="104">
                  <c:v>0.16458732449031674</c:v>
                </c:pt>
                <c:pt idx="105">
                  <c:v>0.16771718619877476</c:v>
                </c:pt>
                <c:pt idx="106">
                  <c:v>0.15283608366472731</c:v>
                </c:pt>
                <c:pt idx="107">
                  <c:v>0.18030868075158291</c:v>
                </c:pt>
                <c:pt idx="108">
                  <c:v>0.16820146470932365</c:v>
                </c:pt>
                <c:pt idx="109">
                  <c:v>0.17660831398055227</c:v>
                </c:pt>
                <c:pt idx="110">
                  <c:v>0.16468539225642609</c:v>
                </c:pt>
                <c:pt idx="111">
                  <c:v>0.1560138103711286</c:v>
                </c:pt>
                <c:pt idx="112">
                  <c:v>0.18098435456142192</c:v>
                </c:pt>
                <c:pt idx="113">
                  <c:v>0.15343877160968522</c:v>
                </c:pt>
                <c:pt idx="114">
                  <c:v>0.16301162778163569</c:v>
                </c:pt>
                <c:pt idx="115">
                  <c:v>0.16072526867680195</c:v>
                </c:pt>
                <c:pt idx="116">
                  <c:v>0.15678103734677978</c:v>
                </c:pt>
                <c:pt idx="117">
                  <c:v>0.16333765309244952</c:v>
                </c:pt>
                <c:pt idx="118">
                  <c:v>0.14542403256835534</c:v>
                </c:pt>
                <c:pt idx="119">
                  <c:v>0.16010376390189907</c:v>
                </c:pt>
                <c:pt idx="120">
                  <c:v>0.15950424776574929</c:v>
                </c:pt>
                <c:pt idx="121">
                  <c:v>0.18463634119325403</c:v>
                </c:pt>
                <c:pt idx="122">
                  <c:v>0.17483602588678659</c:v>
                </c:pt>
                <c:pt idx="123">
                  <c:v>0.14878925802969453</c:v>
                </c:pt>
                <c:pt idx="124">
                  <c:v>0.14690656926042778</c:v>
                </c:pt>
                <c:pt idx="125">
                  <c:v>0.2020758797326293</c:v>
                </c:pt>
                <c:pt idx="126">
                  <c:v>0.19633704540892671</c:v>
                </c:pt>
                <c:pt idx="127">
                  <c:v>0.17717422092249185</c:v>
                </c:pt>
                <c:pt idx="128">
                  <c:v>0.20040754324843396</c:v>
                </c:pt>
                <c:pt idx="129">
                  <c:v>0.19917608224687869</c:v>
                </c:pt>
                <c:pt idx="130">
                  <c:v>0.1833470867274524</c:v>
                </c:pt>
                <c:pt idx="131">
                  <c:v>0.16397277823054265</c:v>
                </c:pt>
                <c:pt idx="132">
                  <c:v>0.17582371094474458</c:v>
                </c:pt>
                <c:pt idx="133">
                  <c:v>0.17389918287774744</c:v>
                </c:pt>
                <c:pt idx="134">
                  <c:v>0.17480674679583971</c:v>
                </c:pt>
                <c:pt idx="135">
                  <c:v>0.17503321528107915</c:v>
                </c:pt>
                <c:pt idx="136">
                  <c:v>0.18590459895571113</c:v>
                </c:pt>
                <c:pt idx="137">
                  <c:v>0.19422301772018152</c:v>
                </c:pt>
                <c:pt idx="138">
                  <c:v>0.18324650696716854</c:v>
                </c:pt>
                <c:pt idx="139">
                  <c:v>0.19179977396440684</c:v>
                </c:pt>
                <c:pt idx="140">
                  <c:v>0.2068671892438681</c:v>
                </c:pt>
                <c:pt idx="141">
                  <c:v>0.19921473483355573</c:v>
                </c:pt>
                <c:pt idx="142">
                  <c:v>0.19645061583045714</c:v>
                </c:pt>
                <c:pt idx="143">
                  <c:v>0.20451670069117839</c:v>
                </c:pt>
                <c:pt idx="144">
                  <c:v>0.19918542433745595</c:v>
                </c:pt>
                <c:pt idx="145">
                  <c:v>0.19305736280005542</c:v>
                </c:pt>
                <c:pt idx="146">
                  <c:v>0.16387632395485849</c:v>
                </c:pt>
                <c:pt idx="147">
                  <c:v>0.19841698689707324</c:v>
                </c:pt>
                <c:pt idx="148">
                  <c:v>0.20914997950749739</c:v>
                </c:pt>
                <c:pt idx="149">
                  <c:v>0.20034540852502189</c:v>
                </c:pt>
                <c:pt idx="150">
                  <c:v>0.1900067706051822</c:v>
                </c:pt>
                <c:pt idx="151">
                  <c:v>0.18900866391018392</c:v>
                </c:pt>
                <c:pt idx="152">
                  <c:v>0.18932445816893789</c:v>
                </c:pt>
                <c:pt idx="153">
                  <c:v>0.19565332805069885</c:v>
                </c:pt>
                <c:pt idx="154">
                  <c:v>0.19543157109898968</c:v>
                </c:pt>
                <c:pt idx="155">
                  <c:v>0.23769137608437185</c:v>
                </c:pt>
                <c:pt idx="156">
                  <c:v>0.21833501892528812</c:v>
                </c:pt>
                <c:pt idx="157">
                  <c:v>0.21580524228850909</c:v>
                </c:pt>
                <c:pt idx="158">
                  <c:v>0.21034541216713432</c:v>
                </c:pt>
                <c:pt idx="159">
                  <c:v>0.20445563427234023</c:v>
                </c:pt>
                <c:pt idx="160">
                  <c:v>0.20498453819979695</c:v>
                </c:pt>
                <c:pt idx="161">
                  <c:v>0.21347481218660588</c:v>
                </c:pt>
                <c:pt idx="162">
                  <c:v>0.20018781234867705</c:v>
                </c:pt>
                <c:pt idx="163">
                  <c:v>0.209621068200638</c:v>
                </c:pt>
                <c:pt idx="164">
                  <c:v>0.18279651615043943</c:v>
                </c:pt>
                <c:pt idx="165">
                  <c:v>0.24439000050171322</c:v>
                </c:pt>
                <c:pt idx="166">
                  <c:v>0.20689559069998958</c:v>
                </c:pt>
                <c:pt idx="167">
                  <c:v>0.21682019484375828</c:v>
                </c:pt>
                <c:pt idx="168">
                  <c:v>0.19740492633131787</c:v>
                </c:pt>
                <c:pt idx="169">
                  <c:v>0.22221656212369198</c:v>
                </c:pt>
                <c:pt idx="170">
                  <c:v>0.212508871711869</c:v>
                </c:pt>
                <c:pt idx="171">
                  <c:v>0.20720677757751224</c:v>
                </c:pt>
                <c:pt idx="172">
                  <c:v>0.20339921653267057</c:v>
                </c:pt>
                <c:pt idx="173">
                  <c:v>0.24060462448136022</c:v>
                </c:pt>
                <c:pt idx="174">
                  <c:v>0.21274896416383487</c:v>
                </c:pt>
                <c:pt idx="175">
                  <c:v>0.21731773987811739</c:v>
                </c:pt>
                <c:pt idx="176">
                  <c:v>0.19769904839635269</c:v>
                </c:pt>
                <c:pt idx="177">
                  <c:v>0.23610724225784946</c:v>
                </c:pt>
                <c:pt idx="178">
                  <c:v>0.22478735880163819</c:v>
                </c:pt>
                <c:pt idx="179">
                  <c:v>0.24346138628762293</c:v>
                </c:pt>
                <c:pt idx="180">
                  <c:v>0.20005165009747267</c:v>
                </c:pt>
                <c:pt idx="181">
                  <c:v>0.22535046339895257</c:v>
                </c:pt>
                <c:pt idx="182">
                  <c:v>0.21695732408113652</c:v>
                </c:pt>
                <c:pt idx="183">
                  <c:v>0.21360693818123183</c:v>
                </c:pt>
                <c:pt idx="184">
                  <c:v>0.21809996353232972</c:v>
                </c:pt>
                <c:pt idx="185">
                  <c:v>0.23134023821489719</c:v>
                </c:pt>
                <c:pt idx="186">
                  <c:v>0.21787120694827816</c:v>
                </c:pt>
                <c:pt idx="187">
                  <c:v>0.23153438338330937</c:v>
                </c:pt>
                <c:pt idx="188">
                  <c:v>0.22174134884231864</c:v>
                </c:pt>
                <c:pt idx="189">
                  <c:v>0.24302299215842652</c:v>
                </c:pt>
                <c:pt idx="190">
                  <c:v>0.24597964825974039</c:v>
                </c:pt>
                <c:pt idx="191">
                  <c:v>0.24198263687986543</c:v>
                </c:pt>
                <c:pt idx="192">
                  <c:v>0.24304260231612049</c:v>
                </c:pt>
                <c:pt idx="193">
                  <c:v>0.24502039997439889</c:v>
                </c:pt>
                <c:pt idx="194">
                  <c:v>0.25951586656119346</c:v>
                </c:pt>
                <c:pt idx="195">
                  <c:v>0.22072852245194385</c:v>
                </c:pt>
                <c:pt idx="196">
                  <c:v>0.23091330102397378</c:v>
                </c:pt>
                <c:pt idx="197">
                  <c:v>0.23394890767590784</c:v>
                </c:pt>
                <c:pt idx="198">
                  <c:v>0.2584224013324426</c:v>
                </c:pt>
                <c:pt idx="199">
                  <c:v>0.26890371420423037</c:v>
                </c:pt>
                <c:pt idx="200">
                  <c:v>0.24549316921873238</c:v>
                </c:pt>
                <c:pt idx="201">
                  <c:v>0.25158342127097</c:v>
                </c:pt>
                <c:pt idx="202">
                  <c:v>0.23775717878570105</c:v>
                </c:pt>
                <c:pt idx="203">
                  <c:v>0.25000659068587455</c:v>
                </c:pt>
                <c:pt idx="204">
                  <c:v>0.24669492621309641</c:v>
                </c:pt>
                <c:pt idx="205">
                  <c:v>0.23081674582591932</c:v>
                </c:pt>
                <c:pt idx="206">
                  <c:v>0.22842965971245269</c:v>
                </c:pt>
                <c:pt idx="207">
                  <c:v>0.21858104544688461</c:v>
                </c:pt>
                <c:pt idx="208">
                  <c:v>0.23598059444324743</c:v>
                </c:pt>
                <c:pt idx="209">
                  <c:v>0.25540767236497058</c:v>
                </c:pt>
                <c:pt idx="210">
                  <c:v>0.27373468364427661</c:v>
                </c:pt>
                <c:pt idx="211">
                  <c:v>0.24553131120126523</c:v>
                </c:pt>
                <c:pt idx="212">
                  <c:v>0.26921877121083587</c:v>
                </c:pt>
                <c:pt idx="213">
                  <c:v>0.23298902209721964</c:v>
                </c:pt>
                <c:pt idx="214">
                  <c:v>0.25067948491956465</c:v>
                </c:pt>
                <c:pt idx="215">
                  <c:v>0.26353906254039983</c:v>
                </c:pt>
                <c:pt idx="216">
                  <c:v>0.26472326547839137</c:v>
                </c:pt>
                <c:pt idx="217">
                  <c:v>0.21953678035359431</c:v>
                </c:pt>
                <c:pt idx="218">
                  <c:v>0.24189479499709485</c:v>
                </c:pt>
                <c:pt idx="219">
                  <c:v>0.25339246064920667</c:v>
                </c:pt>
                <c:pt idx="220">
                  <c:v>0.23844712775912211</c:v>
                </c:pt>
                <c:pt idx="221">
                  <c:v>0.26260950668094724</c:v>
                </c:pt>
                <c:pt idx="222">
                  <c:v>0.25228778617790998</c:v>
                </c:pt>
                <c:pt idx="223">
                  <c:v>0.28633474794668595</c:v>
                </c:pt>
                <c:pt idx="224">
                  <c:v>0.28228945614021478</c:v>
                </c:pt>
                <c:pt idx="225">
                  <c:v>0.25815496599849158</c:v>
                </c:pt>
                <c:pt idx="226">
                  <c:v>0.24779671243770551</c:v>
                </c:pt>
                <c:pt idx="227">
                  <c:v>0.2696863759634226</c:v>
                </c:pt>
                <c:pt idx="228">
                  <c:v>0.27618151336555374</c:v>
                </c:pt>
                <c:pt idx="229">
                  <c:v>0.28290726832853447</c:v>
                </c:pt>
                <c:pt idx="230">
                  <c:v>0.26552741413751263</c:v>
                </c:pt>
                <c:pt idx="231">
                  <c:v>0.27308762751361931</c:v>
                </c:pt>
                <c:pt idx="232">
                  <c:v>0.28737121797846821</c:v>
                </c:pt>
                <c:pt idx="233">
                  <c:v>0.28600562399325519</c:v>
                </c:pt>
                <c:pt idx="234">
                  <c:v>0.2656279579440527</c:v>
                </c:pt>
                <c:pt idx="235">
                  <c:v>0.29885840882345899</c:v>
                </c:pt>
                <c:pt idx="236">
                  <c:v>0.27329472111273062</c:v>
                </c:pt>
                <c:pt idx="237">
                  <c:v>0.27462841550729045</c:v>
                </c:pt>
                <c:pt idx="238">
                  <c:v>0.26350876873073725</c:v>
                </c:pt>
                <c:pt idx="239">
                  <c:v>0.25937524505098775</c:v>
                </c:pt>
                <c:pt idx="240">
                  <c:v>0.25754175587524458</c:v>
                </c:pt>
                <c:pt idx="241">
                  <c:v>0.2767401173733281</c:v>
                </c:pt>
                <c:pt idx="242">
                  <c:v>0.27721984015072004</c:v>
                </c:pt>
                <c:pt idx="243">
                  <c:v>0.28124496571848762</c:v>
                </c:pt>
                <c:pt idx="244">
                  <c:v>0.29514379725412571</c:v>
                </c:pt>
                <c:pt idx="245">
                  <c:v>0.28480738998526534</c:v>
                </c:pt>
                <c:pt idx="246">
                  <c:v>0.2775768959040576</c:v>
                </c:pt>
                <c:pt idx="247">
                  <c:v>0.29711769706021551</c:v>
                </c:pt>
                <c:pt idx="248">
                  <c:v>0.28183353702850533</c:v>
                </c:pt>
                <c:pt idx="249">
                  <c:v>0.25936359731136527</c:v>
                </c:pt>
                <c:pt idx="250">
                  <c:v>0.34166072326127289</c:v>
                </c:pt>
                <c:pt idx="251">
                  <c:v>0.28717488351945525</c:v>
                </c:pt>
                <c:pt idx="252">
                  <c:v>0.29661050911503584</c:v>
                </c:pt>
                <c:pt idx="253">
                  <c:v>0.31274326315859419</c:v>
                </c:pt>
                <c:pt idx="254">
                  <c:v>0.29468812353097107</c:v>
                </c:pt>
                <c:pt idx="255">
                  <c:v>0.30578006000492641</c:v>
                </c:pt>
                <c:pt idx="256">
                  <c:v>0.30491963536498151</c:v>
                </c:pt>
                <c:pt idx="257">
                  <c:v>0.29300267326187379</c:v>
                </c:pt>
                <c:pt idx="258">
                  <c:v>0.29887736413301713</c:v>
                </c:pt>
                <c:pt idx="259">
                  <c:v>0.31465882108361931</c:v>
                </c:pt>
                <c:pt idx="260">
                  <c:v>0.3152277435663427</c:v>
                </c:pt>
                <c:pt idx="261">
                  <c:v>0.29759685053448037</c:v>
                </c:pt>
                <c:pt idx="262">
                  <c:v>0.31391816773676112</c:v>
                </c:pt>
                <c:pt idx="263">
                  <c:v>0.30392099340321899</c:v>
                </c:pt>
                <c:pt idx="264">
                  <c:v>0.30707064835980258</c:v>
                </c:pt>
                <c:pt idx="265">
                  <c:v>0.30531530969827669</c:v>
                </c:pt>
                <c:pt idx="266">
                  <c:v>0.31719084786288743</c:v>
                </c:pt>
                <c:pt idx="267">
                  <c:v>0.29063417485485576</c:v>
                </c:pt>
                <c:pt idx="268">
                  <c:v>0.2940195907323499</c:v>
                </c:pt>
                <c:pt idx="269">
                  <c:v>0.29665898753209907</c:v>
                </c:pt>
                <c:pt idx="270">
                  <c:v>0.29873425768412865</c:v>
                </c:pt>
                <c:pt idx="271">
                  <c:v>0.3302305424010582</c:v>
                </c:pt>
                <c:pt idx="272">
                  <c:v>0.30220603237672206</c:v>
                </c:pt>
                <c:pt idx="273">
                  <c:v>0.3000921811193929</c:v>
                </c:pt>
                <c:pt idx="274">
                  <c:v>0.30206419133662094</c:v>
                </c:pt>
                <c:pt idx="275">
                  <c:v>0.30657587552210847</c:v>
                </c:pt>
                <c:pt idx="276">
                  <c:v>0.30472363618304898</c:v>
                </c:pt>
                <c:pt idx="277">
                  <c:v>0.30588206973390708</c:v>
                </c:pt>
                <c:pt idx="278">
                  <c:v>0.31640433889810293</c:v>
                </c:pt>
                <c:pt idx="279">
                  <c:v>0.33662089649962201</c:v>
                </c:pt>
                <c:pt idx="280">
                  <c:v>0.30200141389639029</c:v>
                </c:pt>
                <c:pt idx="281">
                  <c:v>0.29424657496686762</c:v>
                </c:pt>
                <c:pt idx="282">
                  <c:v>0.33562316290024785</c:v>
                </c:pt>
                <c:pt idx="283">
                  <c:v>0.33269940327884029</c:v>
                </c:pt>
                <c:pt idx="284">
                  <c:v>0.32485628046223713</c:v>
                </c:pt>
                <c:pt idx="285">
                  <c:v>0.29787452103864337</c:v>
                </c:pt>
                <c:pt idx="286">
                  <c:v>0.30721828497586079</c:v>
                </c:pt>
                <c:pt idx="287">
                  <c:v>0.33119252178647018</c:v>
                </c:pt>
                <c:pt idx="288">
                  <c:v>0.31824558747252424</c:v>
                </c:pt>
                <c:pt idx="289">
                  <c:v>0.30885143384705632</c:v>
                </c:pt>
                <c:pt idx="290">
                  <c:v>0.31041142710245662</c:v>
                </c:pt>
                <c:pt idx="291">
                  <c:v>0.32035797037773234</c:v>
                </c:pt>
                <c:pt idx="292">
                  <c:v>0.30833347045098131</c:v>
                </c:pt>
                <c:pt idx="293">
                  <c:v>0.31529775273267641</c:v>
                </c:pt>
                <c:pt idx="294">
                  <c:v>0.30873002841007069</c:v>
                </c:pt>
                <c:pt idx="295">
                  <c:v>0.31709170879301957</c:v>
                </c:pt>
                <c:pt idx="296">
                  <c:v>0.30789338386711379</c:v>
                </c:pt>
                <c:pt idx="297">
                  <c:v>0.32033961344102996</c:v>
                </c:pt>
                <c:pt idx="298">
                  <c:v>0.33781375493291843</c:v>
                </c:pt>
                <c:pt idx="299">
                  <c:v>0.32122015271039495</c:v>
                </c:pt>
                <c:pt idx="300">
                  <c:v>0.30284719620364303</c:v>
                </c:pt>
                <c:pt idx="301">
                  <c:v>0.34111550930630369</c:v>
                </c:pt>
                <c:pt idx="302">
                  <c:v>0.33628102188321823</c:v>
                </c:pt>
                <c:pt idx="303">
                  <c:v>0.32066468485531807</c:v>
                </c:pt>
                <c:pt idx="304">
                  <c:v>0.34614568363724763</c:v>
                </c:pt>
                <c:pt idx="305">
                  <c:v>0.32939118135950785</c:v>
                </c:pt>
                <c:pt idx="306">
                  <c:v>0.35785169918659093</c:v>
                </c:pt>
                <c:pt idx="307">
                  <c:v>0.32644877719420468</c:v>
                </c:pt>
                <c:pt idx="308">
                  <c:v>0.34902258584912466</c:v>
                </c:pt>
                <c:pt idx="309">
                  <c:v>0.31746622906508493</c:v>
                </c:pt>
                <c:pt idx="310">
                  <c:v>0.35103050100125427</c:v>
                </c:pt>
                <c:pt idx="311">
                  <c:v>0.35478162064374114</c:v>
                </c:pt>
                <c:pt idx="312">
                  <c:v>0.36180005866611326</c:v>
                </c:pt>
                <c:pt idx="313">
                  <c:v>0.34522870108284254</c:v>
                </c:pt>
                <c:pt idx="314">
                  <c:v>0.33294495175323979</c:v>
                </c:pt>
                <c:pt idx="315">
                  <c:v>0.34452545465260764</c:v>
                </c:pt>
                <c:pt idx="316">
                  <c:v>0.3499304215099806</c:v>
                </c:pt>
                <c:pt idx="317">
                  <c:v>0.32659961089271922</c:v>
                </c:pt>
                <c:pt idx="318">
                  <c:v>0.3654373179739383</c:v>
                </c:pt>
                <c:pt idx="319">
                  <c:v>0.35547747360869641</c:v>
                </c:pt>
                <c:pt idx="320">
                  <c:v>0.3342046739253981</c:v>
                </c:pt>
                <c:pt idx="321">
                  <c:v>0.38295164503225454</c:v>
                </c:pt>
                <c:pt idx="322">
                  <c:v>0.32252960616480286</c:v>
                </c:pt>
                <c:pt idx="323">
                  <c:v>0.34583132824175028</c:v>
                </c:pt>
                <c:pt idx="324">
                  <c:v>0.37211917062656719</c:v>
                </c:pt>
                <c:pt idx="325">
                  <c:v>0.33310748624410919</c:v>
                </c:pt>
                <c:pt idx="326">
                  <c:v>0.35164470927667923</c:v>
                </c:pt>
                <c:pt idx="327">
                  <c:v>0.36200025502886074</c:v>
                </c:pt>
                <c:pt idx="328">
                  <c:v>0.37049513452557875</c:v>
                </c:pt>
                <c:pt idx="329">
                  <c:v>0.34219846332434029</c:v>
                </c:pt>
                <c:pt idx="330">
                  <c:v>0.38346962452742617</c:v>
                </c:pt>
                <c:pt idx="331">
                  <c:v>0.37708997000966937</c:v>
                </c:pt>
                <c:pt idx="332">
                  <c:v>0.35406014497655025</c:v>
                </c:pt>
                <c:pt idx="333">
                  <c:v>0.34432154351187066</c:v>
                </c:pt>
                <c:pt idx="334">
                  <c:v>0.35843929727034901</c:v>
                </c:pt>
                <c:pt idx="335">
                  <c:v>0.37794534209395703</c:v>
                </c:pt>
                <c:pt idx="336">
                  <c:v>0.36077673396611293</c:v>
                </c:pt>
                <c:pt idx="337">
                  <c:v>0.35878240662589878</c:v>
                </c:pt>
                <c:pt idx="338">
                  <c:v>0.35721327038403949</c:v>
                </c:pt>
                <c:pt idx="339">
                  <c:v>0.36762352180366809</c:v>
                </c:pt>
                <c:pt idx="340">
                  <c:v>0.34970600996654694</c:v>
                </c:pt>
                <c:pt idx="341">
                  <c:v>0.37697598026567564</c:v>
                </c:pt>
                <c:pt idx="342">
                  <c:v>0.35245689843004663</c:v>
                </c:pt>
                <c:pt idx="343">
                  <c:v>0.36962919511693432</c:v>
                </c:pt>
                <c:pt idx="344">
                  <c:v>0.36992287299292992</c:v>
                </c:pt>
                <c:pt idx="345">
                  <c:v>0.37358432485807369</c:v>
                </c:pt>
                <c:pt idx="346">
                  <c:v>0.35657635028025614</c:v>
                </c:pt>
                <c:pt idx="347">
                  <c:v>0.40859530204035638</c:v>
                </c:pt>
                <c:pt idx="348">
                  <c:v>0.39969993869714965</c:v>
                </c:pt>
                <c:pt idx="349">
                  <c:v>0.3893498949817622</c:v>
                </c:pt>
                <c:pt idx="350">
                  <c:v>0.37049982283013388</c:v>
                </c:pt>
                <c:pt idx="351">
                  <c:v>0.36860222648333141</c:v>
                </c:pt>
                <c:pt idx="352">
                  <c:v>0.35151061410525913</c:v>
                </c:pt>
                <c:pt idx="353">
                  <c:v>0.38271837682396892</c:v>
                </c:pt>
                <c:pt idx="354">
                  <c:v>0.35725275481623237</c:v>
                </c:pt>
                <c:pt idx="355">
                  <c:v>0.36282411619830113</c:v>
                </c:pt>
                <c:pt idx="356">
                  <c:v>0.3563232423600689</c:v>
                </c:pt>
                <c:pt idx="357">
                  <c:v>0.35963464148366769</c:v>
                </c:pt>
                <c:pt idx="358">
                  <c:v>0.36121349273688896</c:v>
                </c:pt>
                <c:pt idx="359">
                  <c:v>0.36738085242457896</c:v>
                </c:pt>
                <c:pt idx="360">
                  <c:v>0.3787839207266247</c:v>
                </c:pt>
                <c:pt idx="361">
                  <c:v>0.3787327224966569</c:v>
                </c:pt>
                <c:pt idx="362">
                  <c:v>0.37960259895347109</c:v>
                </c:pt>
                <c:pt idx="363">
                  <c:v>0.3932658514950213</c:v>
                </c:pt>
                <c:pt idx="364">
                  <c:v>0.40702624150445094</c:v>
                </c:pt>
                <c:pt idx="365">
                  <c:v>0.36727725650495319</c:v>
                </c:pt>
                <c:pt idx="366">
                  <c:v>0.37370826153411396</c:v>
                </c:pt>
                <c:pt idx="367">
                  <c:v>0.36875810233261447</c:v>
                </c:pt>
                <c:pt idx="368">
                  <c:v>0.37161824568771618</c:v>
                </c:pt>
                <c:pt idx="369">
                  <c:v>0.39971937177985717</c:v>
                </c:pt>
                <c:pt idx="370">
                  <c:v>0.37326294953355094</c:v>
                </c:pt>
                <c:pt idx="371">
                  <c:v>0.39415020801003736</c:v>
                </c:pt>
                <c:pt idx="372">
                  <c:v>0.41163423222594619</c:v>
                </c:pt>
                <c:pt idx="373">
                  <c:v>0.38494093054098272</c:v>
                </c:pt>
                <c:pt idx="374">
                  <c:v>0.4139108880756116</c:v>
                </c:pt>
                <c:pt idx="375">
                  <c:v>0.39568979552488687</c:v>
                </c:pt>
                <c:pt idx="376">
                  <c:v>0.3942613248439687</c:v>
                </c:pt>
                <c:pt idx="377">
                  <c:v>0.37849663013428164</c:v>
                </c:pt>
                <c:pt idx="378">
                  <c:v>0.36936355355356776</c:v>
                </c:pt>
                <c:pt idx="379">
                  <c:v>0.38872348177613758</c:v>
                </c:pt>
                <c:pt idx="380">
                  <c:v>0.37300032163306512</c:v>
                </c:pt>
                <c:pt idx="381">
                  <c:v>0.43158744453582842</c:v>
                </c:pt>
                <c:pt idx="382">
                  <c:v>0.40394110197679101</c:v>
                </c:pt>
                <c:pt idx="383">
                  <c:v>0.42000525247696002</c:v>
                </c:pt>
                <c:pt idx="384">
                  <c:v>0.39706242899840311</c:v>
                </c:pt>
                <c:pt idx="385">
                  <c:v>0.38824367650294744</c:v>
                </c:pt>
                <c:pt idx="386">
                  <c:v>0.40539696028282612</c:v>
                </c:pt>
                <c:pt idx="387">
                  <c:v>0.3895860980263996</c:v>
                </c:pt>
                <c:pt idx="388">
                  <c:v>0.39225600833439889</c:v>
                </c:pt>
                <c:pt idx="389">
                  <c:v>0.40013762052874852</c:v>
                </c:pt>
                <c:pt idx="390">
                  <c:v>0.41252497119835785</c:v>
                </c:pt>
                <c:pt idx="391">
                  <c:v>0.41547368955547387</c:v>
                </c:pt>
                <c:pt idx="392">
                  <c:v>0.37938665732189492</c:v>
                </c:pt>
                <c:pt idx="393">
                  <c:v>0.43570290777930437</c:v>
                </c:pt>
                <c:pt idx="394">
                  <c:v>0.41953250546982218</c:v>
                </c:pt>
                <c:pt idx="395">
                  <c:v>0.40190624901481559</c:v>
                </c:pt>
                <c:pt idx="396">
                  <c:v>0.41290018839939363</c:v>
                </c:pt>
                <c:pt idx="397">
                  <c:v>0.43608752986119287</c:v>
                </c:pt>
                <c:pt idx="398">
                  <c:v>0.36770196219708773</c:v>
                </c:pt>
                <c:pt idx="399">
                  <c:v>0.42189784562185789</c:v>
                </c:pt>
                <c:pt idx="400">
                  <c:v>0.40777263703118904</c:v>
                </c:pt>
                <c:pt idx="401">
                  <c:v>0.39718362974713178</c:v>
                </c:pt>
                <c:pt idx="402">
                  <c:v>0.42550432644013902</c:v>
                </c:pt>
                <c:pt idx="403">
                  <c:v>0.3991545799733846</c:v>
                </c:pt>
                <c:pt idx="404">
                  <c:v>0.4106333870832391</c:v>
                </c:pt>
                <c:pt idx="405">
                  <c:v>0.46794582331555173</c:v>
                </c:pt>
                <c:pt idx="406">
                  <c:v>0.40823112491240915</c:v>
                </c:pt>
                <c:pt idx="407">
                  <c:v>0.42656009573001136</c:v>
                </c:pt>
                <c:pt idx="408">
                  <c:v>0.41127912287089774</c:v>
                </c:pt>
                <c:pt idx="409">
                  <c:v>0.39466147860103301</c:v>
                </c:pt>
                <c:pt idx="410">
                  <c:v>0.4427092006182301</c:v>
                </c:pt>
                <c:pt idx="411">
                  <c:v>0.43971676625614137</c:v>
                </c:pt>
                <c:pt idx="412">
                  <c:v>0.41813613057222337</c:v>
                </c:pt>
                <c:pt idx="413">
                  <c:v>0.37817063313172528</c:v>
                </c:pt>
                <c:pt idx="414">
                  <c:v>0.41650351861702167</c:v>
                </c:pt>
                <c:pt idx="415">
                  <c:v>0.42601552577553975</c:v>
                </c:pt>
                <c:pt idx="416">
                  <c:v>0.45249640662118168</c:v>
                </c:pt>
                <c:pt idx="417">
                  <c:v>0.45324794217417852</c:v>
                </c:pt>
                <c:pt idx="418">
                  <c:v>0.41866261519155845</c:v>
                </c:pt>
                <c:pt idx="419">
                  <c:v>0.4174183441053943</c:v>
                </c:pt>
                <c:pt idx="420">
                  <c:v>0.46347144769558229</c:v>
                </c:pt>
                <c:pt idx="421">
                  <c:v>0.44249082888017782</c:v>
                </c:pt>
                <c:pt idx="422">
                  <c:v>0.42523656001606336</c:v>
                </c:pt>
                <c:pt idx="423">
                  <c:v>0.43765857154301852</c:v>
                </c:pt>
                <c:pt idx="424">
                  <c:v>0.427198467553422</c:v>
                </c:pt>
                <c:pt idx="425">
                  <c:v>0.43417300362898176</c:v>
                </c:pt>
                <c:pt idx="426">
                  <c:v>0.42726851521900927</c:v>
                </c:pt>
                <c:pt idx="427">
                  <c:v>0.41393102710145563</c:v>
                </c:pt>
                <c:pt idx="428">
                  <c:v>0.4043534705444895</c:v>
                </c:pt>
                <c:pt idx="429">
                  <c:v>0.45779726538371285</c:v>
                </c:pt>
                <c:pt idx="430">
                  <c:v>0.42554441739185694</c:v>
                </c:pt>
                <c:pt idx="431">
                  <c:v>0.45870292841688848</c:v>
                </c:pt>
                <c:pt idx="432">
                  <c:v>0.43799571620461536</c:v>
                </c:pt>
                <c:pt idx="433">
                  <c:v>0.43765078798353862</c:v>
                </c:pt>
                <c:pt idx="434">
                  <c:v>0.44430313914536679</c:v>
                </c:pt>
                <c:pt idx="435">
                  <c:v>0.42763210759365416</c:v>
                </c:pt>
                <c:pt idx="436">
                  <c:v>0.48389439996044809</c:v>
                </c:pt>
                <c:pt idx="437">
                  <c:v>0.4002102672188394</c:v>
                </c:pt>
                <c:pt idx="438">
                  <c:v>0.45641434858043484</c:v>
                </c:pt>
                <c:pt idx="439">
                  <c:v>0.42397409900152755</c:v>
                </c:pt>
                <c:pt idx="440">
                  <c:v>0.46787349282996149</c:v>
                </c:pt>
                <c:pt idx="441">
                  <c:v>0.41554371312813881</c:v>
                </c:pt>
                <c:pt idx="442">
                  <c:v>0.47632827714010617</c:v>
                </c:pt>
                <c:pt idx="443">
                  <c:v>0.48182087926160877</c:v>
                </c:pt>
                <c:pt idx="444">
                  <c:v>0.45701338245820694</c:v>
                </c:pt>
                <c:pt idx="445">
                  <c:v>0.44399231954937113</c:v>
                </c:pt>
                <c:pt idx="446">
                  <c:v>0.47142959204795376</c:v>
                </c:pt>
                <c:pt idx="447">
                  <c:v>0.43495189738257783</c:v>
                </c:pt>
                <c:pt idx="448">
                  <c:v>0.4828109869007754</c:v>
                </c:pt>
                <c:pt idx="449">
                  <c:v>0.45445174790881809</c:v>
                </c:pt>
                <c:pt idx="450">
                  <c:v>0.45714350705595602</c:v>
                </c:pt>
                <c:pt idx="451">
                  <c:v>0.4365577474887804</c:v>
                </c:pt>
                <c:pt idx="452">
                  <c:v>0.45127687624462082</c:v>
                </c:pt>
                <c:pt idx="453">
                  <c:v>0.46084207902161084</c:v>
                </c:pt>
                <c:pt idx="454">
                  <c:v>0.45052867620870402</c:v>
                </c:pt>
                <c:pt idx="455">
                  <c:v>0.46177081074646387</c:v>
                </c:pt>
                <c:pt idx="456">
                  <c:v>0.47530409102945592</c:v>
                </c:pt>
                <c:pt idx="457">
                  <c:v>0.44315649030872056</c:v>
                </c:pt>
                <c:pt idx="458">
                  <c:v>0.44242392353311122</c:v>
                </c:pt>
                <c:pt idx="459">
                  <c:v>0.45874833484214877</c:v>
                </c:pt>
                <c:pt idx="460">
                  <c:v>0.4610939630221782</c:v>
                </c:pt>
                <c:pt idx="461">
                  <c:v>0.49609182617574282</c:v>
                </c:pt>
                <c:pt idx="462">
                  <c:v>0.47487447093847773</c:v>
                </c:pt>
                <c:pt idx="463">
                  <c:v>0.48241737006214763</c:v>
                </c:pt>
                <c:pt idx="464">
                  <c:v>0.4865175129017047</c:v>
                </c:pt>
                <c:pt idx="465">
                  <c:v>0.48158049602622016</c:v>
                </c:pt>
                <c:pt idx="466">
                  <c:v>0.45168923488261803</c:v>
                </c:pt>
                <c:pt idx="467">
                  <c:v>0.50706526753105896</c:v>
                </c:pt>
                <c:pt idx="468">
                  <c:v>0.50055304896846531</c:v>
                </c:pt>
                <c:pt idx="469">
                  <c:v>0.49383019154006902</c:v>
                </c:pt>
                <c:pt idx="470">
                  <c:v>0.46646150661306846</c:v>
                </c:pt>
                <c:pt idx="471">
                  <c:v>0.51267321762031415</c:v>
                </c:pt>
                <c:pt idx="472">
                  <c:v>0.46135636060963769</c:v>
                </c:pt>
                <c:pt idx="473">
                  <c:v>0.47511541342709246</c:v>
                </c:pt>
                <c:pt idx="474">
                  <c:v>0.49018639961385685</c:v>
                </c:pt>
                <c:pt idx="475">
                  <c:v>0.51675974920304857</c:v>
                </c:pt>
                <c:pt idx="476">
                  <c:v>0.49278564438050093</c:v>
                </c:pt>
                <c:pt idx="477">
                  <c:v>0.50471949155015594</c:v>
                </c:pt>
                <c:pt idx="478">
                  <c:v>0.49509960356496702</c:v>
                </c:pt>
                <c:pt idx="479">
                  <c:v>0.45413718983024087</c:v>
                </c:pt>
                <c:pt idx="480">
                  <c:v>0.4703315118078123</c:v>
                </c:pt>
                <c:pt idx="481">
                  <c:v>0.4770365735452422</c:v>
                </c:pt>
                <c:pt idx="482">
                  <c:v>0.46385979799885957</c:v>
                </c:pt>
                <c:pt idx="483">
                  <c:v>0.51672784347925971</c:v>
                </c:pt>
                <c:pt idx="484">
                  <c:v>0.48832553550046148</c:v>
                </c:pt>
                <c:pt idx="485">
                  <c:v>0.50643951043950375</c:v>
                </c:pt>
                <c:pt idx="486">
                  <c:v>0.48837152563892339</c:v>
                </c:pt>
                <c:pt idx="487">
                  <c:v>0.47826064616852665</c:v>
                </c:pt>
                <c:pt idx="488">
                  <c:v>0.51196126217693683</c:v>
                </c:pt>
                <c:pt idx="489">
                  <c:v>0.51462700543381057</c:v>
                </c:pt>
                <c:pt idx="490">
                  <c:v>0.49007028644691275</c:v>
                </c:pt>
                <c:pt idx="491">
                  <c:v>0.46755945491182238</c:v>
                </c:pt>
                <c:pt idx="492">
                  <c:v>0.52108945541101359</c:v>
                </c:pt>
                <c:pt idx="493">
                  <c:v>0.50120668499469356</c:v>
                </c:pt>
                <c:pt idx="494">
                  <c:v>0.49375784396233657</c:v>
                </c:pt>
                <c:pt idx="495">
                  <c:v>0.48144089471716317</c:v>
                </c:pt>
                <c:pt idx="496">
                  <c:v>0.51298739632932711</c:v>
                </c:pt>
                <c:pt idx="497">
                  <c:v>0.47134458593855494</c:v>
                </c:pt>
                <c:pt idx="498">
                  <c:v>0.50699478559060529</c:v>
                </c:pt>
                <c:pt idx="499">
                  <c:v>0.50182406560792747</c:v>
                </c:pt>
                <c:pt idx="500">
                  <c:v>0.52177370184869432</c:v>
                </c:pt>
                <c:pt idx="501">
                  <c:v>0.50645807720899927</c:v>
                </c:pt>
                <c:pt idx="502">
                  <c:v>0.52978911818333041</c:v>
                </c:pt>
                <c:pt idx="503">
                  <c:v>0.47728459912978699</c:v>
                </c:pt>
                <c:pt idx="504">
                  <c:v>0.49042351158343161</c:v>
                </c:pt>
                <c:pt idx="505">
                  <c:v>0.53202217748214387</c:v>
                </c:pt>
                <c:pt idx="506">
                  <c:v>0.49127653425302037</c:v>
                </c:pt>
                <c:pt idx="507">
                  <c:v>0.47669459965891708</c:v>
                </c:pt>
                <c:pt idx="508">
                  <c:v>0.51830423082003652</c:v>
                </c:pt>
                <c:pt idx="509">
                  <c:v>0.535288563002142</c:v>
                </c:pt>
                <c:pt idx="510">
                  <c:v>0.47612842455468374</c:v>
                </c:pt>
                <c:pt idx="511">
                  <c:v>0.49832009047870907</c:v>
                </c:pt>
                <c:pt idx="512">
                  <c:v>0.49388818392797312</c:v>
                </c:pt>
                <c:pt idx="513">
                  <c:v>0.5383182546651013</c:v>
                </c:pt>
                <c:pt idx="514">
                  <c:v>0.54960844644349638</c:v>
                </c:pt>
                <c:pt idx="515">
                  <c:v>0.50079510440372654</c:v>
                </c:pt>
                <c:pt idx="516">
                  <c:v>0.49062829812398484</c:v>
                </c:pt>
                <c:pt idx="517">
                  <c:v>0.51947714965355618</c:v>
                </c:pt>
                <c:pt idx="518">
                  <c:v>0.50640371112003191</c:v>
                </c:pt>
                <c:pt idx="519">
                  <c:v>0.53849636927388222</c:v>
                </c:pt>
                <c:pt idx="520">
                  <c:v>0.50071993771505341</c:v>
                </c:pt>
                <c:pt idx="521">
                  <c:v>0.53740262390493587</c:v>
                </c:pt>
                <c:pt idx="522">
                  <c:v>0.50539503382030693</c:v>
                </c:pt>
                <c:pt idx="523">
                  <c:v>0.52524457794222612</c:v>
                </c:pt>
                <c:pt idx="524">
                  <c:v>0.53887052009270375</c:v>
                </c:pt>
                <c:pt idx="525">
                  <c:v>0.5176104655419792</c:v>
                </c:pt>
                <c:pt idx="526">
                  <c:v>0.57291815167861415</c:v>
                </c:pt>
                <c:pt idx="527">
                  <c:v>0.51683280084666128</c:v>
                </c:pt>
                <c:pt idx="528">
                  <c:v>0.53894637789324518</c:v>
                </c:pt>
                <c:pt idx="529">
                  <c:v>0.517441473972031</c:v>
                </c:pt>
                <c:pt idx="530">
                  <c:v>0.53156658917679711</c:v>
                </c:pt>
                <c:pt idx="531">
                  <c:v>0.50859433485424455</c:v>
                </c:pt>
                <c:pt idx="532">
                  <c:v>0.54653146642288541</c:v>
                </c:pt>
                <c:pt idx="533">
                  <c:v>0.5370655150155883</c:v>
                </c:pt>
                <c:pt idx="534">
                  <c:v>0.48535564022178379</c:v>
                </c:pt>
                <c:pt idx="535">
                  <c:v>0.54799201868307224</c:v>
                </c:pt>
                <c:pt idx="536">
                  <c:v>0.53716817388313498</c:v>
                </c:pt>
                <c:pt idx="537">
                  <c:v>0.55245783739766519</c:v>
                </c:pt>
                <c:pt idx="538">
                  <c:v>0.47747394239174096</c:v>
                </c:pt>
                <c:pt idx="539">
                  <c:v>0.54172013241615902</c:v>
                </c:pt>
                <c:pt idx="540">
                  <c:v>0.52813942683488435</c:v>
                </c:pt>
                <c:pt idx="541">
                  <c:v>0.54113309150333344</c:v>
                </c:pt>
                <c:pt idx="542">
                  <c:v>0.51601858908886178</c:v>
                </c:pt>
                <c:pt idx="543">
                  <c:v>0.53339579986886143</c:v>
                </c:pt>
                <c:pt idx="544">
                  <c:v>0.5003484068198486</c:v>
                </c:pt>
                <c:pt idx="545">
                  <c:v>0.57131926912113651</c:v>
                </c:pt>
                <c:pt idx="546">
                  <c:v>0.55996507391468631</c:v>
                </c:pt>
                <c:pt idx="547">
                  <c:v>0.49971558040172331</c:v>
                </c:pt>
                <c:pt idx="548">
                  <c:v>0.57230777901021135</c:v>
                </c:pt>
                <c:pt idx="549">
                  <c:v>0.53570382848079279</c:v>
                </c:pt>
                <c:pt idx="550">
                  <c:v>0.55590178460509199</c:v>
                </c:pt>
                <c:pt idx="551">
                  <c:v>0.52525095843075076</c:v>
                </c:pt>
                <c:pt idx="552">
                  <c:v>0.54389239430653358</c:v>
                </c:pt>
                <c:pt idx="553">
                  <c:v>0.53054618336354442</c:v>
                </c:pt>
                <c:pt idx="554">
                  <c:v>0.5468703948604331</c:v>
                </c:pt>
                <c:pt idx="555">
                  <c:v>0.54245259210691343</c:v>
                </c:pt>
                <c:pt idx="556">
                  <c:v>0.56881639640915571</c:v>
                </c:pt>
                <c:pt idx="557">
                  <c:v>0.54172955258357602</c:v>
                </c:pt>
                <c:pt idx="558">
                  <c:v>0.54837107293880516</c:v>
                </c:pt>
                <c:pt idx="559">
                  <c:v>0.55883302656032363</c:v>
                </c:pt>
                <c:pt idx="560">
                  <c:v>0.5476569775454686</c:v>
                </c:pt>
                <c:pt idx="561">
                  <c:v>0.54795250871647549</c:v>
                </c:pt>
                <c:pt idx="562">
                  <c:v>0.53990832833732905</c:v>
                </c:pt>
                <c:pt idx="563">
                  <c:v>0.5582933901560877</c:v>
                </c:pt>
                <c:pt idx="564">
                  <c:v>0.56686711533174927</c:v>
                </c:pt>
                <c:pt idx="565">
                  <c:v>0.51897031281203143</c:v>
                </c:pt>
                <c:pt idx="566">
                  <c:v>0.55028079120864526</c:v>
                </c:pt>
                <c:pt idx="567">
                  <c:v>0.58283226469448035</c:v>
                </c:pt>
                <c:pt idx="568">
                  <c:v>0.58898147597391959</c:v>
                </c:pt>
                <c:pt idx="569">
                  <c:v>0.51633375250317115</c:v>
                </c:pt>
                <c:pt idx="570">
                  <c:v>0.55309125519744373</c:v>
                </c:pt>
                <c:pt idx="571">
                  <c:v>0.5183986773077327</c:v>
                </c:pt>
                <c:pt idx="572">
                  <c:v>0.58443219806290303</c:v>
                </c:pt>
                <c:pt idx="573">
                  <c:v>0.55416647621705906</c:v>
                </c:pt>
                <c:pt idx="574">
                  <c:v>0.60505213607114394</c:v>
                </c:pt>
                <c:pt idx="575">
                  <c:v>0.56199568350737594</c:v>
                </c:pt>
                <c:pt idx="576">
                  <c:v>0.58540802459051888</c:v>
                </c:pt>
                <c:pt idx="577">
                  <c:v>0.54913510421522094</c:v>
                </c:pt>
                <c:pt idx="578">
                  <c:v>0.53708190646041531</c:v>
                </c:pt>
                <c:pt idx="579">
                  <c:v>0.57835429291850748</c:v>
                </c:pt>
                <c:pt idx="580">
                  <c:v>0.53709562517133447</c:v>
                </c:pt>
                <c:pt idx="581">
                  <c:v>0.54930682918826979</c:v>
                </c:pt>
                <c:pt idx="582">
                  <c:v>0.59336802837836267</c:v>
                </c:pt>
                <c:pt idx="583">
                  <c:v>0.59845341232267391</c:v>
                </c:pt>
                <c:pt idx="584">
                  <c:v>0.54406123644444349</c:v>
                </c:pt>
                <c:pt idx="585">
                  <c:v>0.53704530117605564</c:v>
                </c:pt>
                <c:pt idx="586">
                  <c:v>0.58076672082811232</c:v>
                </c:pt>
                <c:pt idx="587">
                  <c:v>0.54368387289339781</c:v>
                </c:pt>
                <c:pt idx="588">
                  <c:v>0.57306486819556801</c:v>
                </c:pt>
                <c:pt idx="589">
                  <c:v>0.59384104453156561</c:v>
                </c:pt>
                <c:pt idx="590">
                  <c:v>0.56972996914419083</c:v>
                </c:pt>
                <c:pt idx="591">
                  <c:v>0.5696297072291161</c:v>
                </c:pt>
                <c:pt idx="592">
                  <c:v>0.57519069601612072</c:v>
                </c:pt>
                <c:pt idx="593">
                  <c:v>0.58728671438628433</c:v>
                </c:pt>
                <c:pt idx="594">
                  <c:v>0.54433028231625913</c:v>
                </c:pt>
                <c:pt idx="595">
                  <c:v>0.59317076956817538</c:v>
                </c:pt>
                <c:pt idx="596">
                  <c:v>0.56288389898839053</c:v>
                </c:pt>
                <c:pt idx="597">
                  <c:v>0.57601137283493553</c:v>
                </c:pt>
                <c:pt idx="598">
                  <c:v>0.54605529288336929</c:v>
                </c:pt>
                <c:pt idx="599">
                  <c:v>0.57341951403640434</c:v>
                </c:pt>
                <c:pt idx="600">
                  <c:v>0.54970536428750572</c:v>
                </c:pt>
                <c:pt idx="601">
                  <c:v>0.55246404120193371</c:v>
                </c:pt>
                <c:pt idx="602">
                  <c:v>0.58044471890816041</c:v>
                </c:pt>
                <c:pt idx="603">
                  <c:v>0.61412319699809592</c:v>
                </c:pt>
                <c:pt idx="604">
                  <c:v>0.5487501657224868</c:v>
                </c:pt>
                <c:pt idx="605">
                  <c:v>0.58659749260949334</c:v>
                </c:pt>
                <c:pt idx="606">
                  <c:v>0.58078738772991256</c:v>
                </c:pt>
                <c:pt idx="607">
                  <c:v>0.58686072925187449</c:v>
                </c:pt>
                <c:pt idx="608">
                  <c:v>0.61517338600300508</c:v>
                </c:pt>
                <c:pt idx="609">
                  <c:v>0.61285744668858144</c:v>
                </c:pt>
                <c:pt idx="610">
                  <c:v>0.55923828792700192</c:v>
                </c:pt>
                <c:pt idx="611">
                  <c:v>0.64518266257960677</c:v>
                </c:pt>
                <c:pt idx="612">
                  <c:v>0.52635193135108782</c:v>
                </c:pt>
                <c:pt idx="613">
                  <c:v>0.61750218833849746</c:v>
                </c:pt>
                <c:pt idx="614">
                  <c:v>0.58962825172835132</c:v>
                </c:pt>
                <c:pt idx="615">
                  <c:v>0.53850047646655819</c:v>
                </c:pt>
                <c:pt idx="616">
                  <c:v>0.56737603758567612</c:v>
                </c:pt>
                <c:pt idx="617">
                  <c:v>0.67574092956087428</c:v>
                </c:pt>
                <c:pt idx="618">
                  <c:v>0.64282281565591248</c:v>
                </c:pt>
                <c:pt idx="619">
                  <c:v>0.6312782139461306</c:v>
                </c:pt>
                <c:pt idx="620">
                  <c:v>0.64549517668586176</c:v>
                </c:pt>
                <c:pt idx="621">
                  <c:v>0.55625190045601691</c:v>
                </c:pt>
                <c:pt idx="622">
                  <c:v>0.62306883295982163</c:v>
                </c:pt>
                <c:pt idx="623">
                  <c:v>0.58961918018729786</c:v>
                </c:pt>
                <c:pt idx="624">
                  <c:v>0.60508772860730864</c:v>
                </c:pt>
                <c:pt idx="625">
                  <c:v>0.60576064838289778</c:v>
                </c:pt>
                <c:pt idx="626">
                  <c:v>0.68403563899931463</c:v>
                </c:pt>
                <c:pt idx="627">
                  <c:v>0.61929112272129661</c:v>
                </c:pt>
                <c:pt idx="628">
                  <c:v>0.56976316093911117</c:v>
                </c:pt>
                <c:pt idx="629">
                  <c:v>0.61548077518008348</c:v>
                </c:pt>
                <c:pt idx="630">
                  <c:v>0.61586927347041465</c:v>
                </c:pt>
                <c:pt idx="631">
                  <c:v>0.66720422816053115</c:v>
                </c:pt>
                <c:pt idx="632">
                  <c:v>0.63676379446182518</c:v>
                </c:pt>
                <c:pt idx="633">
                  <c:v>0.61084425858359359</c:v>
                </c:pt>
                <c:pt idx="634">
                  <c:v>0.57752467615765379</c:v>
                </c:pt>
                <c:pt idx="635">
                  <c:v>0.5918785643045501</c:v>
                </c:pt>
                <c:pt idx="636">
                  <c:v>0.58832004773841495</c:v>
                </c:pt>
                <c:pt idx="637">
                  <c:v>0.64757042358389605</c:v>
                </c:pt>
                <c:pt idx="638">
                  <c:v>0.62934133778852674</c:v>
                </c:pt>
                <c:pt idx="639">
                  <c:v>0.61176966264651311</c:v>
                </c:pt>
                <c:pt idx="640">
                  <c:v>0.68294719398433357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Normalised1.10x20!$A$2:$A$226</c:f>
              <c:numCache>
                <c:formatCode>General</c:formatCode>
                <c:ptCount val="22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</c:numCache>
            </c:numRef>
          </c:xVal>
          <c:yVal>
            <c:numRef>
              <c:f>Normalised1.10x20!$H$2:$H$226</c:f>
              <c:numCache>
                <c:formatCode>General</c:formatCode>
                <c:ptCount val="225"/>
                <c:pt idx="0">
                  <c:v>0</c:v>
                </c:pt>
                <c:pt idx="1">
                  <c:v>-4.9350560922674946E-5</c:v>
                </c:pt>
                <c:pt idx="2">
                  <c:v>-1.013499258669269E-2</c:v>
                </c:pt>
                <c:pt idx="3">
                  <c:v>1.1804373961212325E-2</c:v>
                </c:pt>
                <c:pt idx="4">
                  <c:v>-4.8255488871657686E-3</c:v>
                </c:pt>
                <c:pt idx="5">
                  <c:v>-1.4125669203167207E-2</c:v>
                </c:pt>
                <c:pt idx="6">
                  <c:v>3.3787756233307929E-3</c:v>
                </c:pt>
                <c:pt idx="7">
                  <c:v>1.0917505847356151E-2</c:v>
                </c:pt>
                <c:pt idx="8">
                  <c:v>5.6181192943183739E-3</c:v>
                </c:pt>
                <c:pt idx="9">
                  <c:v>1.282049983745398E-2</c:v>
                </c:pt>
                <c:pt idx="10">
                  <c:v>2.9279180614525679E-2</c:v>
                </c:pt>
                <c:pt idx="11">
                  <c:v>1.7327398177746485E-2</c:v>
                </c:pt>
                <c:pt idx="12">
                  <c:v>3.0231549611871696E-2</c:v>
                </c:pt>
                <c:pt idx="13">
                  <c:v>2.6372908304111414E-2</c:v>
                </c:pt>
                <c:pt idx="14">
                  <c:v>1.7731388135987444E-2</c:v>
                </c:pt>
                <c:pt idx="15">
                  <c:v>3.693059768305345E-2</c:v>
                </c:pt>
                <c:pt idx="16">
                  <c:v>5.2466619332168299E-2</c:v>
                </c:pt>
                <c:pt idx="17">
                  <c:v>2.3447531901106603E-2</c:v>
                </c:pt>
                <c:pt idx="18">
                  <c:v>2.4523847476781442E-2</c:v>
                </c:pt>
                <c:pt idx="19">
                  <c:v>3.1425270417099464E-2</c:v>
                </c:pt>
                <c:pt idx="20">
                  <c:v>4.2085493605400925E-2</c:v>
                </c:pt>
                <c:pt idx="21">
                  <c:v>4.7460748564000975E-2</c:v>
                </c:pt>
                <c:pt idx="22">
                  <c:v>3.1404551712641102E-2</c:v>
                </c:pt>
                <c:pt idx="23">
                  <c:v>4.6667450965345872E-2</c:v>
                </c:pt>
                <c:pt idx="24">
                  <c:v>4.1274754246507485E-2</c:v>
                </c:pt>
                <c:pt idx="25">
                  <c:v>6.9068076168262688E-2</c:v>
                </c:pt>
                <c:pt idx="26">
                  <c:v>4.8218668772316807E-2</c:v>
                </c:pt>
                <c:pt idx="27">
                  <c:v>6.1497027650739042E-2</c:v>
                </c:pt>
                <c:pt idx="28">
                  <c:v>5.543588608833664E-2</c:v>
                </c:pt>
                <c:pt idx="29">
                  <c:v>6.5438031369660921E-2</c:v>
                </c:pt>
                <c:pt idx="30">
                  <c:v>8.0664895515057691E-2</c:v>
                </c:pt>
                <c:pt idx="31">
                  <c:v>7.2486294032509072E-2</c:v>
                </c:pt>
                <c:pt idx="32">
                  <c:v>6.610484789657714E-2</c:v>
                </c:pt>
                <c:pt idx="33">
                  <c:v>6.2399380591454327E-2</c:v>
                </c:pt>
                <c:pt idx="34">
                  <c:v>7.326410559222879E-2</c:v>
                </c:pt>
                <c:pt idx="35">
                  <c:v>7.5150976840999209E-2</c:v>
                </c:pt>
                <c:pt idx="36">
                  <c:v>6.1281867937429992E-2</c:v>
                </c:pt>
                <c:pt idx="37">
                  <c:v>6.1687560492399825E-2</c:v>
                </c:pt>
                <c:pt idx="38">
                  <c:v>8.3313871293763123E-2</c:v>
                </c:pt>
                <c:pt idx="39">
                  <c:v>7.179833826394294E-2</c:v>
                </c:pt>
                <c:pt idx="40">
                  <c:v>7.1286610289335209E-2</c:v>
                </c:pt>
                <c:pt idx="41">
                  <c:v>6.9917556607957468E-2</c:v>
                </c:pt>
                <c:pt idx="42">
                  <c:v>5.8179216410861483E-2</c:v>
                </c:pt>
                <c:pt idx="43">
                  <c:v>0.10575981461610896</c:v>
                </c:pt>
                <c:pt idx="44">
                  <c:v>7.997968431569219E-2</c:v>
                </c:pt>
                <c:pt idx="45">
                  <c:v>9.4843031750117213E-2</c:v>
                </c:pt>
                <c:pt idx="46">
                  <c:v>8.4319122915566022E-2</c:v>
                </c:pt>
                <c:pt idx="47">
                  <c:v>6.8419628792576404E-2</c:v>
                </c:pt>
                <c:pt idx="48">
                  <c:v>7.8366210113963622E-2</c:v>
                </c:pt>
                <c:pt idx="49">
                  <c:v>7.3405904633716046E-2</c:v>
                </c:pt>
                <c:pt idx="50">
                  <c:v>0.10517863125133746</c:v>
                </c:pt>
                <c:pt idx="51">
                  <c:v>8.7601591530640843E-2</c:v>
                </c:pt>
                <c:pt idx="52">
                  <c:v>9.9837010248868638E-2</c:v>
                </c:pt>
                <c:pt idx="53">
                  <c:v>0.11339301021823654</c:v>
                </c:pt>
                <c:pt idx="54">
                  <c:v>0.10845871865993367</c:v>
                </c:pt>
                <c:pt idx="55">
                  <c:v>0.10531936588101602</c:v>
                </c:pt>
                <c:pt idx="56">
                  <c:v>8.0998256861176926E-2</c:v>
                </c:pt>
                <c:pt idx="57">
                  <c:v>0.1210253428277573</c:v>
                </c:pt>
                <c:pt idx="58">
                  <c:v>0.11633614752201719</c:v>
                </c:pt>
                <c:pt idx="59">
                  <c:v>0.1011933126863631</c:v>
                </c:pt>
                <c:pt idx="60">
                  <c:v>0.11735653036873628</c:v>
                </c:pt>
                <c:pt idx="61">
                  <c:v>0.12948122354705871</c:v>
                </c:pt>
                <c:pt idx="62">
                  <c:v>0.10168986097962868</c:v>
                </c:pt>
                <c:pt idx="63">
                  <c:v>8.7179009699316468E-2</c:v>
                </c:pt>
                <c:pt idx="64">
                  <c:v>0.11088569783036227</c:v>
                </c:pt>
                <c:pt idx="65">
                  <c:v>0.10021139486954755</c:v>
                </c:pt>
                <c:pt idx="66">
                  <c:v>0.11236561873703774</c:v>
                </c:pt>
                <c:pt idx="67">
                  <c:v>0.1060175868017373</c:v>
                </c:pt>
                <c:pt idx="68">
                  <c:v>0.11344765887548582</c:v>
                </c:pt>
                <c:pt idx="69">
                  <c:v>0.11475219308448686</c:v>
                </c:pt>
                <c:pt idx="70">
                  <c:v>0.11818039708577376</c:v>
                </c:pt>
                <c:pt idx="71">
                  <c:v>0.1145471908468169</c:v>
                </c:pt>
                <c:pt idx="72">
                  <c:v>0.12102925089650424</c:v>
                </c:pt>
                <c:pt idx="73">
                  <c:v>0.11881220802713519</c:v>
                </c:pt>
                <c:pt idx="74">
                  <c:v>0.13867712139886867</c:v>
                </c:pt>
                <c:pt idx="75">
                  <c:v>0.11922122588887386</c:v>
                </c:pt>
                <c:pt idx="76">
                  <c:v>0.11233787621084891</c:v>
                </c:pt>
                <c:pt idx="77">
                  <c:v>0.12711815496994189</c:v>
                </c:pt>
                <c:pt idx="78">
                  <c:v>0.15195996891971031</c:v>
                </c:pt>
                <c:pt idx="79">
                  <c:v>0.10695633540706559</c:v>
                </c:pt>
                <c:pt idx="80">
                  <c:v>0.119061999315171</c:v>
                </c:pt>
                <c:pt idx="81">
                  <c:v>0.14690796429152306</c:v>
                </c:pt>
                <c:pt idx="82">
                  <c:v>0.14676641154308367</c:v>
                </c:pt>
                <c:pt idx="83">
                  <c:v>0.13107475191185269</c:v>
                </c:pt>
                <c:pt idx="84">
                  <c:v>0.13425780323860428</c:v>
                </c:pt>
                <c:pt idx="85">
                  <c:v>0.13259921855151302</c:v>
                </c:pt>
                <c:pt idx="86">
                  <c:v>0.13113225317752009</c:v>
                </c:pt>
                <c:pt idx="87">
                  <c:v>0.14482153649000043</c:v>
                </c:pt>
                <c:pt idx="88">
                  <c:v>0.13779501129231947</c:v>
                </c:pt>
                <c:pt idx="89">
                  <c:v>0.11214544511226175</c:v>
                </c:pt>
                <c:pt idx="90">
                  <c:v>0.1383209277856299</c:v>
                </c:pt>
                <c:pt idx="91">
                  <c:v>0.14572886145002939</c:v>
                </c:pt>
                <c:pt idx="92">
                  <c:v>0.14646924678600964</c:v>
                </c:pt>
                <c:pt idx="93">
                  <c:v>0.14027866895204444</c:v>
                </c:pt>
                <c:pt idx="94">
                  <c:v>0.15731271316728104</c:v>
                </c:pt>
                <c:pt idx="95">
                  <c:v>0.14238547208379798</c:v>
                </c:pt>
                <c:pt idx="96">
                  <c:v>0.14253298453045293</c:v>
                </c:pt>
                <c:pt idx="97">
                  <c:v>0.14008143211971513</c:v>
                </c:pt>
                <c:pt idx="98">
                  <c:v>0.17714982716389113</c:v>
                </c:pt>
                <c:pt idx="99">
                  <c:v>0.14812870510772971</c:v>
                </c:pt>
                <c:pt idx="100">
                  <c:v>0.15110601288513112</c:v>
                </c:pt>
                <c:pt idx="101">
                  <c:v>0.14369927036912564</c:v>
                </c:pt>
                <c:pt idx="102">
                  <c:v>0.14282122663756247</c:v>
                </c:pt>
                <c:pt idx="103">
                  <c:v>0.14062891517480139</c:v>
                </c:pt>
                <c:pt idx="104">
                  <c:v>0.16458732449031674</c:v>
                </c:pt>
                <c:pt idx="105">
                  <c:v>0.16771718619877476</c:v>
                </c:pt>
                <c:pt idx="106">
                  <c:v>0.15283608366472731</c:v>
                </c:pt>
                <c:pt idx="107">
                  <c:v>0.18030868075158291</c:v>
                </c:pt>
                <c:pt idx="108">
                  <c:v>0.16820146470932365</c:v>
                </c:pt>
                <c:pt idx="109">
                  <c:v>0.17660831398055227</c:v>
                </c:pt>
                <c:pt idx="110">
                  <c:v>0.16468539225642609</c:v>
                </c:pt>
                <c:pt idx="111">
                  <c:v>0.1560138103711286</c:v>
                </c:pt>
                <c:pt idx="112">
                  <c:v>0.18098435456142192</c:v>
                </c:pt>
                <c:pt idx="113">
                  <c:v>0.15343877160968522</c:v>
                </c:pt>
                <c:pt idx="114">
                  <c:v>0.16301162778163569</c:v>
                </c:pt>
                <c:pt idx="115">
                  <c:v>0.16072526867680195</c:v>
                </c:pt>
                <c:pt idx="116">
                  <c:v>0.15678103734677978</c:v>
                </c:pt>
                <c:pt idx="117">
                  <c:v>0.16333765309244952</c:v>
                </c:pt>
                <c:pt idx="118">
                  <c:v>0.14542403256835534</c:v>
                </c:pt>
                <c:pt idx="119">
                  <c:v>0.16010376390189907</c:v>
                </c:pt>
                <c:pt idx="120">
                  <c:v>0.15950424776574929</c:v>
                </c:pt>
                <c:pt idx="121">
                  <c:v>0.18463634119325403</c:v>
                </c:pt>
                <c:pt idx="122">
                  <c:v>0.17483602588678659</c:v>
                </c:pt>
                <c:pt idx="123">
                  <c:v>0.14878925802969453</c:v>
                </c:pt>
                <c:pt idx="124">
                  <c:v>0.14690656926042778</c:v>
                </c:pt>
                <c:pt idx="125">
                  <c:v>0.2020758797326293</c:v>
                </c:pt>
                <c:pt idx="126">
                  <c:v>0.19633704540892671</c:v>
                </c:pt>
                <c:pt idx="127">
                  <c:v>0.17717422092249185</c:v>
                </c:pt>
                <c:pt idx="128">
                  <c:v>0.20040754324843396</c:v>
                </c:pt>
                <c:pt idx="129">
                  <c:v>0.19917608224687869</c:v>
                </c:pt>
                <c:pt idx="130">
                  <c:v>0.1833470867274524</c:v>
                </c:pt>
                <c:pt idx="131">
                  <c:v>0.16397277823054265</c:v>
                </c:pt>
                <c:pt idx="132">
                  <c:v>0.17582371094474458</c:v>
                </c:pt>
                <c:pt idx="133">
                  <c:v>0.17389918287774744</c:v>
                </c:pt>
                <c:pt idx="134">
                  <c:v>0.17480674679583971</c:v>
                </c:pt>
                <c:pt idx="135">
                  <c:v>0.17503321528107915</c:v>
                </c:pt>
                <c:pt idx="136">
                  <c:v>0.18590459895571113</c:v>
                </c:pt>
                <c:pt idx="137">
                  <c:v>0.19422301772018152</c:v>
                </c:pt>
                <c:pt idx="138">
                  <c:v>0.18324650696716854</c:v>
                </c:pt>
                <c:pt idx="139">
                  <c:v>0.19179977396440684</c:v>
                </c:pt>
                <c:pt idx="140">
                  <c:v>0.2068671892438681</c:v>
                </c:pt>
                <c:pt idx="141">
                  <c:v>0.19921473483355573</c:v>
                </c:pt>
                <c:pt idx="142">
                  <c:v>0.19645061583045714</c:v>
                </c:pt>
                <c:pt idx="143">
                  <c:v>0.20451670069117839</c:v>
                </c:pt>
                <c:pt idx="144">
                  <c:v>0.19918542433745595</c:v>
                </c:pt>
                <c:pt idx="145">
                  <c:v>0.19305736280005542</c:v>
                </c:pt>
                <c:pt idx="146">
                  <c:v>0.16387632395485849</c:v>
                </c:pt>
                <c:pt idx="147">
                  <c:v>0.19841698689707324</c:v>
                </c:pt>
                <c:pt idx="148">
                  <c:v>0.20914997950749739</c:v>
                </c:pt>
                <c:pt idx="149">
                  <c:v>0.20034540852502189</c:v>
                </c:pt>
                <c:pt idx="150">
                  <c:v>0.1900067706051822</c:v>
                </c:pt>
                <c:pt idx="151">
                  <c:v>0.18900866391018392</c:v>
                </c:pt>
                <c:pt idx="152">
                  <c:v>0.18932445816893789</c:v>
                </c:pt>
                <c:pt idx="153">
                  <c:v>0.19565332805069885</c:v>
                </c:pt>
                <c:pt idx="154">
                  <c:v>0.19543157109898968</c:v>
                </c:pt>
                <c:pt idx="155">
                  <c:v>0.23769137608437185</c:v>
                </c:pt>
                <c:pt idx="156">
                  <c:v>0.21833501892528812</c:v>
                </c:pt>
                <c:pt idx="157">
                  <c:v>0.21580524228850909</c:v>
                </c:pt>
                <c:pt idx="158">
                  <c:v>0.21034541216713432</c:v>
                </c:pt>
                <c:pt idx="159">
                  <c:v>0.20445563427234023</c:v>
                </c:pt>
                <c:pt idx="160">
                  <c:v>0.20498453819979695</c:v>
                </c:pt>
                <c:pt idx="161">
                  <c:v>0.21347481218660588</c:v>
                </c:pt>
                <c:pt idx="162">
                  <c:v>0.20018781234867705</c:v>
                </c:pt>
                <c:pt idx="163">
                  <c:v>0.209621068200638</c:v>
                </c:pt>
                <c:pt idx="164">
                  <c:v>0.18279651615043943</c:v>
                </c:pt>
                <c:pt idx="165">
                  <c:v>0.24439000050171322</c:v>
                </c:pt>
                <c:pt idx="166">
                  <c:v>0.20689559069998958</c:v>
                </c:pt>
                <c:pt idx="167">
                  <c:v>0.21682019484375828</c:v>
                </c:pt>
                <c:pt idx="168">
                  <c:v>0.19740492633131787</c:v>
                </c:pt>
                <c:pt idx="169">
                  <c:v>0.22221656212369198</c:v>
                </c:pt>
                <c:pt idx="170">
                  <c:v>0.212508871711869</c:v>
                </c:pt>
                <c:pt idx="171">
                  <c:v>0.20720677757751224</c:v>
                </c:pt>
                <c:pt idx="172">
                  <c:v>0.20339921653267057</c:v>
                </c:pt>
                <c:pt idx="173">
                  <c:v>0.24060462448136022</c:v>
                </c:pt>
                <c:pt idx="174">
                  <c:v>0.21274896416383487</c:v>
                </c:pt>
                <c:pt idx="175">
                  <c:v>0.21731773987811739</c:v>
                </c:pt>
                <c:pt idx="176">
                  <c:v>0.19769904839635269</c:v>
                </c:pt>
                <c:pt idx="177">
                  <c:v>0.23610724225784946</c:v>
                </c:pt>
                <c:pt idx="178">
                  <c:v>0.22478735880163819</c:v>
                </c:pt>
                <c:pt idx="179">
                  <c:v>0.24346138628762293</c:v>
                </c:pt>
                <c:pt idx="180">
                  <c:v>0.20005165009747267</c:v>
                </c:pt>
                <c:pt idx="181">
                  <c:v>0.22535046339895257</c:v>
                </c:pt>
                <c:pt idx="182">
                  <c:v>0.21695732408113652</c:v>
                </c:pt>
                <c:pt idx="183">
                  <c:v>0.21360693818123183</c:v>
                </c:pt>
                <c:pt idx="184">
                  <c:v>0.21809996353232972</c:v>
                </c:pt>
                <c:pt idx="185">
                  <c:v>0.23134023821489719</c:v>
                </c:pt>
                <c:pt idx="186">
                  <c:v>0.21787120694827816</c:v>
                </c:pt>
                <c:pt idx="187">
                  <c:v>0.23153438338330937</c:v>
                </c:pt>
                <c:pt idx="188">
                  <c:v>0.22174134884231864</c:v>
                </c:pt>
                <c:pt idx="189">
                  <c:v>0.24302299215842652</c:v>
                </c:pt>
                <c:pt idx="190">
                  <c:v>0.24597964825974039</c:v>
                </c:pt>
                <c:pt idx="191">
                  <c:v>0.24198263687986543</c:v>
                </c:pt>
                <c:pt idx="192">
                  <c:v>0.24304260231612049</c:v>
                </c:pt>
                <c:pt idx="193">
                  <c:v>0.24502039997439889</c:v>
                </c:pt>
                <c:pt idx="194">
                  <c:v>0.25951586656119346</c:v>
                </c:pt>
                <c:pt idx="195">
                  <c:v>0.22072852245194385</c:v>
                </c:pt>
                <c:pt idx="196">
                  <c:v>0.23091330102397378</c:v>
                </c:pt>
                <c:pt idx="197">
                  <c:v>0.23394890767590784</c:v>
                </c:pt>
                <c:pt idx="198">
                  <c:v>0.2584224013324426</c:v>
                </c:pt>
                <c:pt idx="199">
                  <c:v>0.26890371420423037</c:v>
                </c:pt>
                <c:pt idx="200">
                  <c:v>0.24549316921873238</c:v>
                </c:pt>
                <c:pt idx="201">
                  <c:v>0.25158342127097</c:v>
                </c:pt>
                <c:pt idx="202">
                  <c:v>0.23775717878570105</c:v>
                </c:pt>
                <c:pt idx="203">
                  <c:v>0.25000659068587455</c:v>
                </c:pt>
                <c:pt idx="204">
                  <c:v>0.24669492621309641</c:v>
                </c:pt>
                <c:pt idx="205">
                  <c:v>0.23081674582591932</c:v>
                </c:pt>
                <c:pt idx="206">
                  <c:v>0.22842965971245269</c:v>
                </c:pt>
                <c:pt idx="207">
                  <c:v>0.21858104544688461</c:v>
                </c:pt>
                <c:pt idx="208">
                  <c:v>0.23598059444324743</c:v>
                </c:pt>
                <c:pt idx="209">
                  <c:v>0.25540767236497058</c:v>
                </c:pt>
                <c:pt idx="210">
                  <c:v>0.27373468364427661</c:v>
                </c:pt>
                <c:pt idx="211">
                  <c:v>0.24553131120126523</c:v>
                </c:pt>
                <c:pt idx="212">
                  <c:v>0.26921877121083587</c:v>
                </c:pt>
                <c:pt idx="213">
                  <c:v>0.23298902209721964</c:v>
                </c:pt>
                <c:pt idx="214">
                  <c:v>0.25067948491956465</c:v>
                </c:pt>
                <c:pt idx="215">
                  <c:v>0.26353906254039983</c:v>
                </c:pt>
                <c:pt idx="216">
                  <c:v>0.26472326547839137</c:v>
                </c:pt>
                <c:pt idx="217">
                  <c:v>0.21953678035359431</c:v>
                </c:pt>
                <c:pt idx="218">
                  <c:v>0.24189479499709485</c:v>
                </c:pt>
                <c:pt idx="219">
                  <c:v>0.25339246064920667</c:v>
                </c:pt>
                <c:pt idx="220">
                  <c:v>0.23844712775912211</c:v>
                </c:pt>
                <c:pt idx="221">
                  <c:v>0.26260950668094724</c:v>
                </c:pt>
                <c:pt idx="222">
                  <c:v>0.25228778617790998</c:v>
                </c:pt>
                <c:pt idx="223">
                  <c:v>0.28633474794668595</c:v>
                </c:pt>
                <c:pt idx="224">
                  <c:v>0.28228945614021478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-5.567900025261769E-5</v>
      </c>
      <c r="C3" s="15">
        <f t="shared" ref="C3:C66" si="0">B3/$J$27</f>
        <v>-5.061727295692517E-5</v>
      </c>
      <c r="D3" s="15">
        <f t="shared" ref="D3:D66" si="1">$J$28</f>
        <v>200</v>
      </c>
      <c r="E3" s="2">
        <f>D3-(F3*C3)</f>
        <v>200.00025308636478</v>
      </c>
      <c r="F3" s="2">
        <v>5</v>
      </c>
      <c r="G3" s="2">
        <f>F3-(F3*C3)</f>
        <v>5.0002530863647845</v>
      </c>
      <c r="H3" s="2">
        <f>LN((F3*E3)/(D3*G3))</f>
        <v>-4.9350560922674946E-5</v>
      </c>
      <c r="I3" s="9" t="s">
        <v>7</v>
      </c>
      <c r="J3" s="18">
        <f>5.48*10^-6</f>
        <v>5.48E-6</v>
      </c>
      <c r="K3" s="18">
        <f>4.48*10^-6</f>
        <v>4.4800000000000003E-6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-1.1495492931235926E-2</v>
      </c>
      <c r="C4" s="15">
        <f t="shared" si="0"/>
        <v>-1.0450448119305386E-2</v>
      </c>
      <c r="D4" s="15">
        <f t="shared" si="1"/>
        <v>200</v>
      </c>
      <c r="E4" s="2">
        <f t="shared" ref="E4:E67" si="2">D4-(F4*C4)</f>
        <v>200.05225224059652</v>
      </c>
      <c r="F4" s="2">
        <v>5</v>
      </c>
      <c r="G4" s="2">
        <f t="shared" ref="G4:G67" si="3">F4-(F4*C4)</f>
        <v>5.0522522405965269</v>
      </c>
      <c r="H4" s="2">
        <f t="shared" ref="H4:H67" si="4">LN((F4*E4)/(D4*G4))</f>
        <v>-1.013499258669269E-2</v>
      </c>
      <c r="I4" s="10" t="s">
        <v>9</v>
      </c>
      <c r="J4" s="11">
        <f>J3/((D2*10^-9)-(F2*10^-9))</f>
        <v>28.102564102564102</v>
      </c>
      <c r="K4" s="11">
        <f>K3/((D2*10^-9)-(F2*10^-9))</f>
        <v>22.974358974358974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1.3235477223086562E-2</v>
      </c>
      <c r="C5" s="15">
        <f t="shared" si="0"/>
        <v>1.2032252020987783E-2</v>
      </c>
      <c r="D5" s="15">
        <f t="shared" si="1"/>
        <v>200</v>
      </c>
      <c r="E5" s="2">
        <f t="shared" si="2"/>
        <v>199.93983873989507</v>
      </c>
      <c r="F5" s="2">
        <v>5</v>
      </c>
      <c r="G5" s="2">
        <f t="shared" si="3"/>
        <v>4.9398387398950607</v>
      </c>
      <c r="H5" s="2">
        <f t="shared" si="4"/>
        <v>1.1804373961212325E-2</v>
      </c>
    </row>
    <row r="6" spans="1:21" x14ac:dyDescent="0.3">
      <c r="A6" s="2">
        <v>720</v>
      </c>
      <c r="B6">
        <v>-5.4580427703930659E-3</v>
      </c>
      <c r="C6" s="15">
        <f t="shared" si="0"/>
        <v>-4.9618570639936958E-3</v>
      </c>
      <c r="D6" s="15">
        <f t="shared" si="1"/>
        <v>200</v>
      </c>
      <c r="E6" s="2">
        <f t="shared" si="2"/>
        <v>200.02480928531998</v>
      </c>
      <c r="F6" s="2">
        <v>5</v>
      </c>
      <c r="G6" s="2">
        <f t="shared" si="3"/>
        <v>5.0248092853199688</v>
      </c>
      <c r="H6" s="2">
        <f t="shared" si="4"/>
        <v>-4.8255488871657686E-3</v>
      </c>
      <c r="I6" s="12" t="s">
        <v>5</v>
      </c>
      <c r="J6" s="13">
        <f>AVERAGE(J4:K4)</f>
        <v>25.53846153846154</v>
      </c>
      <c r="K6" s="6" t="s">
        <v>6</v>
      </c>
    </row>
    <row r="7" spans="1:21" x14ac:dyDescent="0.3">
      <c r="A7" s="2">
        <v>920</v>
      </c>
      <c r="B7">
        <v>-1.6055598787398841E-2</v>
      </c>
      <c r="C7" s="15">
        <f t="shared" si="0"/>
        <v>-1.4595998897635309E-2</v>
      </c>
      <c r="D7" s="15">
        <f t="shared" si="1"/>
        <v>200</v>
      </c>
      <c r="E7" s="2">
        <f t="shared" si="2"/>
        <v>200.07297999448818</v>
      </c>
      <c r="F7" s="2">
        <v>5</v>
      </c>
      <c r="G7" s="2">
        <f t="shared" si="3"/>
        <v>5.0729799944881764</v>
      </c>
      <c r="H7" s="2">
        <f t="shared" si="4"/>
        <v>-1.4125669203167207E-2</v>
      </c>
    </row>
    <row r="8" spans="1:21" x14ac:dyDescent="0.3">
      <c r="A8" s="2">
        <v>1120</v>
      </c>
      <c r="B8">
        <v>3.8051902595129753E-3</v>
      </c>
      <c r="C8" s="15">
        <f t="shared" si="0"/>
        <v>3.4592638722845226E-3</v>
      </c>
      <c r="D8" s="15">
        <f t="shared" si="1"/>
        <v>200</v>
      </c>
      <c r="E8" s="2">
        <f t="shared" si="2"/>
        <v>199.98270368063856</v>
      </c>
      <c r="F8" s="2">
        <v>5</v>
      </c>
      <c r="G8" s="2">
        <f t="shared" si="3"/>
        <v>4.9827036806385774</v>
      </c>
      <c r="H8" s="2">
        <f t="shared" si="4"/>
        <v>3.3787756233307929E-3</v>
      </c>
    </row>
    <row r="9" spans="1:21" x14ac:dyDescent="0.3">
      <c r="A9" s="2">
        <v>1320</v>
      </c>
      <c r="B9">
        <v>1.2246783957256627E-2</v>
      </c>
      <c r="C9" s="15">
        <f t="shared" si="0"/>
        <v>1.1133439961142388E-2</v>
      </c>
      <c r="D9" s="15">
        <f t="shared" si="1"/>
        <v>200</v>
      </c>
      <c r="E9" s="2">
        <f t="shared" si="2"/>
        <v>199.94433280019427</v>
      </c>
      <c r="F9" s="2">
        <v>5</v>
      </c>
      <c r="G9" s="2">
        <f t="shared" si="3"/>
        <v>4.9443328001942879</v>
      </c>
      <c r="H9" s="2">
        <f t="shared" si="4"/>
        <v>1.0917505847356151E-2</v>
      </c>
    </row>
    <row r="10" spans="1:21" x14ac:dyDescent="0.3">
      <c r="A10" s="2">
        <v>1520</v>
      </c>
      <c r="B10">
        <v>6.3197115475947755E-3</v>
      </c>
      <c r="C10" s="15">
        <f t="shared" si="0"/>
        <v>5.7451923159952496E-3</v>
      </c>
      <c r="D10" s="15">
        <f t="shared" si="1"/>
        <v>200</v>
      </c>
      <c r="E10" s="2">
        <f t="shared" si="2"/>
        <v>199.97127403842003</v>
      </c>
      <c r="F10" s="2">
        <v>5</v>
      </c>
      <c r="G10" s="2">
        <f t="shared" si="3"/>
        <v>4.9712740384200238</v>
      </c>
      <c r="H10" s="2">
        <f t="shared" si="4"/>
        <v>5.6181192943183739E-3</v>
      </c>
    </row>
    <row r="11" spans="1:21" x14ac:dyDescent="0.3">
      <c r="A11" s="2">
        <v>1720</v>
      </c>
      <c r="B11">
        <v>1.436713701634154E-2</v>
      </c>
      <c r="C11" s="15">
        <f t="shared" si="0"/>
        <v>1.306103365121958E-2</v>
      </c>
      <c r="D11" s="15">
        <f t="shared" si="1"/>
        <v>200</v>
      </c>
      <c r="E11" s="2">
        <f t="shared" si="2"/>
        <v>199.93469483174391</v>
      </c>
      <c r="F11" s="2">
        <v>5</v>
      </c>
      <c r="G11" s="2">
        <f t="shared" si="3"/>
        <v>4.9346948317439017</v>
      </c>
      <c r="H11" s="2">
        <f t="shared" si="4"/>
        <v>1.282049983745398E-2</v>
      </c>
    </row>
    <row r="12" spans="1:21" x14ac:dyDescent="0.3">
      <c r="A12" s="2">
        <v>1920</v>
      </c>
      <c r="B12">
        <v>3.2529950882061648E-2</v>
      </c>
      <c r="C12" s="15">
        <f t="shared" si="0"/>
        <v>2.9572682620056041E-2</v>
      </c>
      <c r="D12" s="15">
        <f t="shared" si="1"/>
        <v>200</v>
      </c>
      <c r="E12" s="2">
        <f t="shared" si="2"/>
        <v>199.85213658689972</v>
      </c>
      <c r="F12" s="2">
        <v>5</v>
      </c>
      <c r="G12" s="2">
        <f t="shared" si="3"/>
        <v>4.8521365868997197</v>
      </c>
      <c r="H12" s="2">
        <f t="shared" si="4"/>
        <v>2.9279180614525679E-2</v>
      </c>
    </row>
    <row r="13" spans="1:21" x14ac:dyDescent="0.3">
      <c r="A13" s="2">
        <v>2120</v>
      </c>
      <c r="B13">
        <v>1.9371935381358712E-2</v>
      </c>
      <c r="C13" s="15">
        <f t="shared" si="0"/>
        <v>1.7610850346689737E-2</v>
      </c>
      <c r="D13" s="15">
        <f t="shared" si="1"/>
        <v>200</v>
      </c>
      <c r="E13" s="2">
        <f t="shared" si="2"/>
        <v>199.91194574826656</v>
      </c>
      <c r="F13" s="2">
        <v>5</v>
      </c>
      <c r="G13" s="2">
        <f t="shared" si="3"/>
        <v>4.9119457482665512</v>
      </c>
      <c r="H13" s="2">
        <f t="shared" si="4"/>
        <v>1.7327398177746485E-2</v>
      </c>
    </row>
    <row r="14" spans="1:21" x14ac:dyDescent="0.3">
      <c r="A14" s="2">
        <v>2320</v>
      </c>
      <c r="B14">
        <v>3.3571352042906392E-2</v>
      </c>
      <c r="C14" s="15">
        <f t="shared" si="0"/>
        <v>3.0519410948096719E-2</v>
      </c>
      <c r="D14" s="15">
        <f t="shared" si="1"/>
        <v>200</v>
      </c>
      <c r="E14" s="2">
        <f t="shared" si="2"/>
        <v>199.84740294525952</v>
      </c>
      <c r="F14" s="2">
        <v>5</v>
      </c>
      <c r="G14" s="2">
        <f t="shared" si="3"/>
        <v>4.8474029452595166</v>
      </c>
      <c r="H14" s="2">
        <f t="shared" si="4"/>
        <v>3.0231549611871696E-2</v>
      </c>
    </row>
    <row r="15" spans="1:21" x14ac:dyDescent="0.3">
      <c r="A15" s="2">
        <v>2520</v>
      </c>
      <c r="B15">
        <v>2.9345541593381128E-2</v>
      </c>
      <c r="C15" s="15">
        <f t="shared" si="0"/>
        <v>2.6677765084891933E-2</v>
      </c>
      <c r="D15" s="15">
        <f t="shared" si="1"/>
        <v>200</v>
      </c>
      <c r="E15" s="2">
        <f t="shared" si="2"/>
        <v>199.86661117457555</v>
      </c>
      <c r="F15" s="2">
        <v>5</v>
      </c>
      <c r="G15" s="2">
        <f t="shared" si="3"/>
        <v>4.8666111745755405</v>
      </c>
      <c r="H15" s="2">
        <f t="shared" si="4"/>
        <v>2.6372908304111414E-2</v>
      </c>
    </row>
    <row r="16" spans="1:21" x14ac:dyDescent="0.3">
      <c r="A16" s="2">
        <v>2720</v>
      </c>
      <c r="B16">
        <v>1.9819400108531709E-2</v>
      </c>
      <c r="C16" s="15">
        <f t="shared" si="0"/>
        <v>1.8017636462301551E-2</v>
      </c>
      <c r="D16" s="15">
        <f t="shared" si="1"/>
        <v>200</v>
      </c>
      <c r="E16" s="2">
        <f t="shared" si="2"/>
        <v>199.90991181768848</v>
      </c>
      <c r="F16" s="2">
        <v>5</v>
      </c>
      <c r="G16" s="2">
        <f t="shared" si="3"/>
        <v>4.9099118176884922</v>
      </c>
      <c r="H16" s="2">
        <f t="shared" si="4"/>
        <v>1.7731388135987444E-2</v>
      </c>
    </row>
    <row r="17" spans="1:11" x14ac:dyDescent="0.3">
      <c r="A17" s="2">
        <v>2920</v>
      </c>
      <c r="B17">
        <v>4.0867318903282442E-2</v>
      </c>
      <c r="C17" s="15">
        <f t="shared" si="0"/>
        <v>3.7152108093893126E-2</v>
      </c>
      <c r="D17" s="15">
        <f t="shared" si="1"/>
        <v>200</v>
      </c>
      <c r="E17" s="2">
        <f t="shared" si="2"/>
        <v>199.81423945953054</v>
      </c>
      <c r="F17" s="2">
        <v>5</v>
      </c>
      <c r="G17" s="2">
        <f t="shared" si="3"/>
        <v>4.8142394595305342</v>
      </c>
      <c r="H17" s="2">
        <f t="shared" si="4"/>
        <v>3.693059768305345E-2</v>
      </c>
    </row>
    <row r="18" spans="1:11" x14ac:dyDescent="0.3">
      <c r="A18" s="2">
        <v>3120</v>
      </c>
      <c r="B18">
        <v>5.7591602144687955E-2</v>
      </c>
      <c r="C18" s="15">
        <f t="shared" si="0"/>
        <v>5.2356001949716319E-2</v>
      </c>
      <c r="D18" s="15">
        <f t="shared" si="1"/>
        <v>200</v>
      </c>
      <c r="E18" s="2">
        <f t="shared" si="2"/>
        <v>199.73821999025142</v>
      </c>
      <c r="F18" s="2">
        <v>5</v>
      </c>
      <c r="G18" s="2">
        <f t="shared" si="3"/>
        <v>4.7382199902514186</v>
      </c>
      <c r="H18" s="2">
        <f t="shared" si="4"/>
        <v>5.2466619332168299E-2</v>
      </c>
    </row>
    <row r="19" spans="1:11" x14ac:dyDescent="0.3">
      <c r="A19" s="2">
        <v>3320</v>
      </c>
      <c r="B19">
        <v>2.6130372130682658E-2</v>
      </c>
      <c r="C19" s="15">
        <f t="shared" si="0"/>
        <v>2.3754883755166052E-2</v>
      </c>
      <c r="D19" s="15">
        <f t="shared" si="1"/>
        <v>200</v>
      </c>
      <c r="E19" s="2">
        <f t="shared" si="2"/>
        <v>199.88122558122416</v>
      </c>
      <c r="F19" s="2">
        <v>5</v>
      </c>
      <c r="G19" s="2">
        <f t="shared" si="3"/>
        <v>4.8812255812241698</v>
      </c>
      <c r="H19" s="2">
        <f t="shared" si="4"/>
        <v>2.3447531901106603E-2</v>
      </c>
    </row>
    <row r="20" spans="1:11" x14ac:dyDescent="0.3">
      <c r="A20" s="2">
        <v>3520</v>
      </c>
      <c r="B20">
        <v>2.7314457962169792E-2</v>
      </c>
      <c r="C20" s="15">
        <f t="shared" si="0"/>
        <v>2.4831325420154354E-2</v>
      </c>
      <c r="D20" s="15">
        <f t="shared" si="1"/>
        <v>200</v>
      </c>
      <c r="E20" s="2">
        <f t="shared" si="2"/>
        <v>199.87584337289923</v>
      </c>
      <c r="F20" s="2">
        <v>5</v>
      </c>
      <c r="G20" s="2">
        <f t="shared" si="3"/>
        <v>4.8758433728992285</v>
      </c>
      <c r="H20" s="2">
        <f t="shared" si="4"/>
        <v>2.4523847476781442E-2</v>
      </c>
    </row>
    <row r="21" spans="1:11" x14ac:dyDescent="0.3">
      <c r="A21" s="2">
        <v>3720</v>
      </c>
      <c r="B21">
        <v>3.4875198337588703E-2</v>
      </c>
      <c r="C21" s="15">
        <f t="shared" si="0"/>
        <v>3.1704725761444272E-2</v>
      </c>
      <c r="D21" s="15">
        <f t="shared" si="1"/>
        <v>200</v>
      </c>
      <c r="E21" s="2">
        <f t="shared" si="2"/>
        <v>199.84147637119278</v>
      </c>
      <c r="F21" s="2">
        <v>5</v>
      </c>
      <c r="G21" s="2">
        <f t="shared" si="3"/>
        <v>4.8414763711927788</v>
      </c>
      <c r="H21" s="2">
        <f t="shared" si="4"/>
        <v>3.1425270417099464E-2</v>
      </c>
    </row>
    <row r="22" spans="1:11" x14ac:dyDescent="0.3">
      <c r="A22" s="2">
        <v>3920</v>
      </c>
      <c r="B22">
        <v>4.6446726346008972E-2</v>
      </c>
      <c r="C22" s="15">
        <f t="shared" si="0"/>
        <v>4.2224296678189971E-2</v>
      </c>
      <c r="D22" s="15">
        <f t="shared" si="1"/>
        <v>200</v>
      </c>
      <c r="E22" s="2">
        <f t="shared" si="2"/>
        <v>199.78887851660906</v>
      </c>
      <c r="F22" s="2">
        <v>5</v>
      </c>
      <c r="G22" s="2">
        <f t="shared" si="3"/>
        <v>4.7888785166090502</v>
      </c>
      <c r="H22" s="2">
        <f t="shared" si="4"/>
        <v>4.2085493605400925E-2</v>
      </c>
    </row>
    <row r="23" spans="1:11" x14ac:dyDescent="0.3">
      <c r="A23" s="2">
        <v>4120</v>
      </c>
      <c r="B23">
        <v>5.2232592671156604E-2</v>
      </c>
      <c r="C23" s="15">
        <f t="shared" si="0"/>
        <v>4.7484175155596907E-2</v>
      </c>
      <c r="D23" s="15">
        <f t="shared" si="1"/>
        <v>200</v>
      </c>
      <c r="E23" s="2">
        <f t="shared" si="2"/>
        <v>199.76257912422201</v>
      </c>
      <c r="F23" s="2">
        <v>5</v>
      </c>
      <c r="G23" s="2">
        <f t="shared" si="3"/>
        <v>4.7625791242220155</v>
      </c>
      <c r="H23" s="2">
        <f t="shared" si="4"/>
        <v>4.7460748564000975E-2</v>
      </c>
    </row>
    <row r="24" spans="1:11" x14ac:dyDescent="0.3">
      <c r="A24" s="2">
        <v>4320</v>
      </c>
      <c r="B24">
        <v>3.4852582179384653E-2</v>
      </c>
      <c r="C24" s="15">
        <f t="shared" si="0"/>
        <v>3.1684165617622412E-2</v>
      </c>
      <c r="D24" s="15">
        <f t="shared" si="1"/>
        <v>200</v>
      </c>
      <c r="E24" s="2">
        <f t="shared" si="2"/>
        <v>199.84157917191189</v>
      </c>
      <c r="F24" s="2">
        <v>5</v>
      </c>
      <c r="G24" s="2">
        <f t="shared" si="3"/>
        <v>4.8415791719118877</v>
      </c>
      <c r="H24" s="2">
        <f t="shared" si="4"/>
        <v>3.1404551712641102E-2</v>
      </c>
    </row>
    <row r="25" spans="1:11" x14ac:dyDescent="0.3">
      <c r="A25" s="2">
        <v>4520</v>
      </c>
      <c r="B25">
        <v>5.1380746371244894E-2</v>
      </c>
      <c r="C25" s="15">
        <f t="shared" si="0"/>
        <v>4.6709769428404442E-2</v>
      </c>
      <c r="D25" s="15">
        <f t="shared" si="1"/>
        <v>200</v>
      </c>
      <c r="E25" s="2">
        <f t="shared" si="2"/>
        <v>199.76645115285797</v>
      </c>
      <c r="F25" s="2">
        <v>5</v>
      </c>
      <c r="G25" s="2">
        <f t="shared" si="3"/>
        <v>4.7664511528579778</v>
      </c>
      <c r="H25" s="2">
        <f t="shared" si="4"/>
        <v>4.6667450965345872E-2</v>
      </c>
    </row>
    <row r="26" spans="1:11" x14ac:dyDescent="0.3">
      <c r="A26" s="2">
        <v>4720</v>
      </c>
      <c r="B26">
        <v>4.5571220262683253E-2</v>
      </c>
      <c r="C26" s="15">
        <f t="shared" si="0"/>
        <v>4.1428382056984771E-2</v>
      </c>
      <c r="D26" s="15">
        <f t="shared" si="1"/>
        <v>200</v>
      </c>
      <c r="E26" s="2">
        <f t="shared" si="2"/>
        <v>199.79285808971508</v>
      </c>
      <c r="F26" s="2">
        <v>5</v>
      </c>
      <c r="G26" s="2">
        <f t="shared" si="3"/>
        <v>4.7928580897150761</v>
      </c>
      <c r="H26" s="2">
        <f t="shared" si="4"/>
        <v>4.1274754246507485E-2</v>
      </c>
    </row>
    <row r="27" spans="1:11" x14ac:dyDescent="0.3">
      <c r="A27" s="2">
        <v>4920</v>
      </c>
      <c r="B27">
        <v>7.5164240967404261E-2</v>
      </c>
      <c r="C27" s="15">
        <f t="shared" si="0"/>
        <v>6.8331128152185686E-2</v>
      </c>
      <c r="D27" s="15">
        <f t="shared" si="1"/>
        <v>200</v>
      </c>
      <c r="E27" s="2">
        <f t="shared" si="2"/>
        <v>199.65834435923907</v>
      </c>
      <c r="F27" s="2">
        <v>5</v>
      </c>
      <c r="G27" s="2">
        <f t="shared" si="3"/>
        <v>4.6583443592390719</v>
      </c>
      <c r="H27" s="2">
        <f t="shared" si="4"/>
        <v>6.9068076168262688E-2</v>
      </c>
      <c r="I27" s="14" t="s">
        <v>11</v>
      </c>
      <c r="J27" s="16">
        <v>1.1000000000000001</v>
      </c>
    </row>
    <row r="28" spans="1:11" x14ac:dyDescent="0.3">
      <c r="A28" s="2">
        <v>5120</v>
      </c>
      <c r="B28">
        <v>5.3045788777866379E-2</v>
      </c>
      <c r="C28" s="15">
        <f t="shared" si="0"/>
        <v>4.8223444343514887E-2</v>
      </c>
      <c r="D28" s="15">
        <f t="shared" si="1"/>
        <v>200</v>
      </c>
      <c r="E28" s="2">
        <f t="shared" si="2"/>
        <v>199.75888277828241</v>
      </c>
      <c r="F28" s="2">
        <v>5</v>
      </c>
      <c r="G28" s="2">
        <f t="shared" si="3"/>
        <v>4.7588827782824259</v>
      </c>
      <c r="H28" s="2">
        <f t="shared" si="4"/>
        <v>4.8218668772316807E-2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6.7188205487545907E-2</v>
      </c>
      <c r="C29" s="15">
        <f t="shared" si="0"/>
        <v>6.1080186806859914E-2</v>
      </c>
      <c r="D29" s="15">
        <f t="shared" si="1"/>
        <v>200</v>
      </c>
      <c r="E29" s="2">
        <f t="shared" si="2"/>
        <v>199.69459906596569</v>
      </c>
      <c r="F29" s="2">
        <v>5</v>
      </c>
      <c r="G29" s="2">
        <f t="shared" si="3"/>
        <v>4.6945990659657006</v>
      </c>
      <c r="H29" s="2">
        <f t="shared" si="4"/>
        <v>6.1497027650739042E-2</v>
      </c>
    </row>
    <row r="30" spans="1:11" x14ac:dyDescent="0.3">
      <c r="A30" s="2">
        <v>5520</v>
      </c>
      <c r="B30">
        <v>6.075706911664449E-2</v>
      </c>
      <c r="C30" s="15">
        <f t="shared" si="0"/>
        <v>5.523369919694953E-2</v>
      </c>
      <c r="D30" s="15">
        <f t="shared" si="1"/>
        <v>200</v>
      </c>
      <c r="E30" s="2">
        <f t="shared" si="2"/>
        <v>199.72383150401527</v>
      </c>
      <c r="F30" s="2">
        <v>5</v>
      </c>
      <c r="G30" s="2">
        <f t="shared" si="3"/>
        <v>4.7238315040152523</v>
      </c>
      <c r="H30" s="2">
        <f t="shared" si="4"/>
        <v>5.543588608833664E-2</v>
      </c>
    </row>
    <row r="31" spans="1:11" x14ac:dyDescent="0.3">
      <c r="A31" s="2">
        <v>5720</v>
      </c>
      <c r="B31">
        <v>7.1347916134706507E-2</v>
      </c>
      <c r="C31" s="15">
        <f t="shared" si="0"/>
        <v>6.4861741940642273E-2</v>
      </c>
      <c r="D31" s="15">
        <f t="shared" si="1"/>
        <v>200</v>
      </c>
      <c r="E31" s="2">
        <f t="shared" si="2"/>
        <v>199.67569129029678</v>
      </c>
      <c r="F31" s="2">
        <v>5</v>
      </c>
      <c r="G31" s="2">
        <f t="shared" si="3"/>
        <v>4.6756912902967889</v>
      </c>
      <c r="H31" s="2">
        <f t="shared" si="4"/>
        <v>6.5438031369660921E-2</v>
      </c>
    </row>
    <row r="32" spans="1:11" x14ac:dyDescent="0.3">
      <c r="A32" s="2">
        <v>5920</v>
      </c>
      <c r="B32">
        <v>8.7259373433900611E-2</v>
      </c>
      <c r="C32" s="15">
        <f t="shared" si="0"/>
        <v>7.9326703121727821E-2</v>
      </c>
      <c r="D32" s="15">
        <f t="shared" si="1"/>
        <v>200</v>
      </c>
      <c r="E32" s="2">
        <f t="shared" si="2"/>
        <v>199.60336648439136</v>
      </c>
      <c r="F32" s="2">
        <v>5</v>
      </c>
      <c r="G32" s="2">
        <f t="shared" si="3"/>
        <v>4.6033664843913611</v>
      </c>
      <c r="H32" s="2">
        <f t="shared" si="4"/>
        <v>8.0664895515057691E-2</v>
      </c>
    </row>
    <row r="33" spans="1:8" x14ac:dyDescent="0.3">
      <c r="A33" s="2">
        <v>6120</v>
      </c>
      <c r="B33">
        <v>7.8744623400588881E-2</v>
      </c>
      <c r="C33" s="15">
        <f t="shared" si="0"/>
        <v>7.1586021273262607E-2</v>
      </c>
      <c r="D33" s="15">
        <f t="shared" si="1"/>
        <v>200</v>
      </c>
      <c r="E33" s="2">
        <f t="shared" si="2"/>
        <v>199.64206989363367</v>
      </c>
      <c r="F33" s="2">
        <v>5</v>
      </c>
      <c r="G33" s="2">
        <f t="shared" si="3"/>
        <v>4.6420698936336873</v>
      </c>
      <c r="H33" s="2">
        <f t="shared" si="4"/>
        <v>7.2486294032509072E-2</v>
      </c>
    </row>
    <row r="34" spans="1:8" x14ac:dyDescent="0.3">
      <c r="A34" s="2">
        <v>6320</v>
      </c>
      <c r="B34">
        <v>7.2050039975544378E-2</v>
      </c>
      <c r="C34" s="15">
        <f t="shared" si="0"/>
        <v>6.5500036341403972E-2</v>
      </c>
      <c r="D34" s="15">
        <f t="shared" si="1"/>
        <v>200</v>
      </c>
      <c r="E34" s="2">
        <f t="shared" si="2"/>
        <v>199.67249981829298</v>
      </c>
      <c r="F34" s="2">
        <v>5</v>
      </c>
      <c r="G34" s="2">
        <f t="shared" si="3"/>
        <v>4.6724998182929802</v>
      </c>
      <c r="H34" s="2">
        <f t="shared" si="4"/>
        <v>6.610484789657714E-2</v>
      </c>
    </row>
    <row r="35" spans="1:8" x14ac:dyDescent="0.3">
      <c r="A35" s="2">
        <v>6520</v>
      </c>
      <c r="B35">
        <v>6.8142151892421995E-2</v>
      </c>
      <c r="C35" s="15">
        <f t="shared" si="0"/>
        <v>6.1947410811292715E-2</v>
      </c>
      <c r="D35" s="15">
        <f t="shared" si="1"/>
        <v>200</v>
      </c>
      <c r="E35" s="2">
        <f t="shared" si="2"/>
        <v>199.69026294594354</v>
      </c>
      <c r="F35" s="2">
        <v>5</v>
      </c>
      <c r="G35" s="2">
        <f t="shared" si="3"/>
        <v>4.6902629459435365</v>
      </c>
      <c r="H35" s="2">
        <f t="shared" si="4"/>
        <v>6.2399380591454327E-2</v>
      </c>
    </row>
    <row r="36" spans="1:8" x14ac:dyDescent="0.3">
      <c r="A36" s="2">
        <v>6720</v>
      </c>
      <c r="B36">
        <v>7.9557546145494026E-2</v>
      </c>
      <c r="C36" s="15">
        <f t="shared" si="0"/>
        <v>7.2325041950449115E-2</v>
      </c>
      <c r="D36" s="15">
        <f t="shared" si="1"/>
        <v>200</v>
      </c>
      <c r="E36" s="2">
        <f t="shared" si="2"/>
        <v>199.63837479024775</v>
      </c>
      <c r="F36" s="2">
        <v>5</v>
      </c>
      <c r="G36" s="2">
        <f t="shared" si="3"/>
        <v>4.6383747902477541</v>
      </c>
      <c r="H36" s="2">
        <f t="shared" si="4"/>
        <v>7.326410559222879E-2</v>
      </c>
    </row>
    <row r="37" spans="1:8" x14ac:dyDescent="0.3">
      <c r="A37" s="2">
        <v>6920</v>
      </c>
      <c r="B37">
        <v>8.1526842432379343E-2</v>
      </c>
      <c r="C37" s="15">
        <f t="shared" si="0"/>
        <v>7.4115311302163034E-2</v>
      </c>
      <c r="D37" s="15">
        <f t="shared" si="1"/>
        <v>200</v>
      </c>
      <c r="E37" s="2">
        <f t="shared" si="2"/>
        <v>199.62942344348917</v>
      </c>
      <c r="F37" s="2">
        <v>5</v>
      </c>
      <c r="G37" s="2">
        <f t="shared" si="3"/>
        <v>4.629423443489185</v>
      </c>
      <c r="H37" s="2">
        <f t="shared" si="4"/>
        <v>7.5150976840999209E-2</v>
      </c>
    </row>
    <row r="38" spans="1:8" x14ac:dyDescent="0.3">
      <c r="A38" s="2">
        <v>7120</v>
      </c>
      <c r="B38">
        <v>6.696061043058342E-2</v>
      </c>
      <c r="C38" s="15">
        <f t="shared" si="0"/>
        <v>6.0873282209621286E-2</v>
      </c>
      <c r="D38" s="15">
        <f t="shared" si="1"/>
        <v>200</v>
      </c>
      <c r="E38" s="2">
        <f t="shared" si="2"/>
        <v>199.69563358895189</v>
      </c>
      <c r="F38" s="2">
        <v>5</v>
      </c>
      <c r="G38" s="2">
        <f t="shared" si="3"/>
        <v>4.6956335889518934</v>
      </c>
      <c r="H38" s="2">
        <f t="shared" si="4"/>
        <v>6.1281867937429992E-2</v>
      </c>
    </row>
    <row r="39" spans="1:8" x14ac:dyDescent="0.3">
      <c r="A39" s="2">
        <v>7320</v>
      </c>
      <c r="B39">
        <v>6.7389707494627887E-2</v>
      </c>
      <c r="C39" s="15">
        <f t="shared" si="0"/>
        <v>6.1263370449661708E-2</v>
      </c>
      <c r="D39" s="15">
        <f t="shared" si="1"/>
        <v>200</v>
      </c>
      <c r="E39" s="2">
        <f t="shared" si="2"/>
        <v>199.6936831477517</v>
      </c>
      <c r="F39" s="2">
        <v>5</v>
      </c>
      <c r="G39" s="2">
        <f t="shared" si="3"/>
        <v>4.6936831477516918</v>
      </c>
      <c r="H39" s="2">
        <f t="shared" si="4"/>
        <v>6.1687560492399825E-2</v>
      </c>
    </row>
    <row r="40" spans="1:8" x14ac:dyDescent="0.3">
      <c r="A40" s="2">
        <v>7520</v>
      </c>
      <c r="B40">
        <v>9.0001624775228065E-2</v>
      </c>
      <c r="C40" s="15">
        <f t="shared" si="0"/>
        <v>8.1819658886570959E-2</v>
      </c>
      <c r="D40" s="15">
        <f t="shared" si="1"/>
        <v>200</v>
      </c>
      <c r="E40" s="2">
        <f t="shared" si="2"/>
        <v>199.59090170556715</v>
      </c>
      <c r="F40" s="2">
        <v>5</v>
      </c>
      <c r="G40" s="2">
        <f t="shared" si="3"/>
        <v>4.5909017055671448</v>
      </c>
      <c r="H40" s="2">
        <f t="shared" si="4"/>
        <v>8.3313871293763123E-2</v>
      </c>
    </row>
    <row r="41" spans="1:8" x14ac:dyDescent="0.3">
      <c r="A41" s="2">
        <v>7720</v>
      </c>
      <c r="B41">
        <v>7.8025060379574823E-2</v>
      </c>
      <c r="C41" s="15">
        <f t="shared" si="0"/>
        <v>7.0931873072340737E-2</v>
      </c>
      <c r="D41" s="15">
        <f t="shared" si="1"/>
        <v>200</v>
      </c>
      <c r="E41" s="2">
        <f t="shared" si="2"/>
        <v>199.6453406346383</v>
      </c>
      <c r="F41" s="2">
        <v>5</v>
      </c>
      <c r="G41" s="2">
        <f t="shared" si="3"/>
        <v>4.6453406346382966</v>
      </c>
      <c r="H41" s="2">
        <f t="shared" si="4"/>
        <v>7.179833826394294E-2</v>
      </c>
    </row>
    <row r="42" spans="1:8" x14ac:dyDescent="0.3">
      <c r="A42" s="2">
        <v>7920</v>
      </c>
      <c r="B42">
        <v>7.7489485259430044E-2</v>
      </c>
      <c r="C42" s="15">
        <f t="shared" si="0"/>
        <v>7.0444986599481854E-2</v>
      </c>
      <c r="D42" s="15">
        <f t="shared" si="1"/>
        <v>200</v>
      </c>
      <c r="E42" s="2">
        <f t="shared" si="2"/>
        <v>199.64777506700258</v>
      </c>
      <c r="F42" s="2">
        <v>5</v>
      </c>
      <c r="G42" s="2">
        <f t="shared" si="3"/>
        <v>4.6477750670025904</v>
      </c>
      <c r="H42" s="2">
        <f t="shared" si="4"/>
        <v>7.1286610289335209E-2</v>
      </c>
    </row>
    <row r="43" spans="1:8" x14ac:dyDescent="0.3">
      <c r="A43" s="2">
        <v>8120</v>
      </c>
      <c r="B43">
        <v>7.6055219518491868E-2</v>
      </c>
      <c r="C43" s="15">
        <f t="shared" si="0"/>
        <v>6.9141108653174424E-2</v>
      </c>
      <c r="D43" s="15">
        <f t="shared" si="1"/>
        <v>200</v>
      </c>
      <c r="E43" s="2">
        <f t="shared" si="2"/>
        <v>199.65429445673414</v>
      </c>
      <c r="F43" s="2">
        <v>5</v>
      </c>
      <c r="G43" s="2">
        <f t="shared" si="3"/>
        <v>4.654294456734128</v>
      </c>
      <c r="H43" s="2">
        <f t="shared" si="4"/>
        <v>6.9917556607957468E-2</v>
      </c>
    </row>
    <row r="44" spans="1:8" x14ac:dyDescent="0.3">
      <c r="A44" s="2">
        <v>8320</v>
      </c>
      <c r="B44">
        <v>6.3672925092421381E-2</v>
      </c>
      <c r="C44" s="15">
        <f t="shared" si="0"/>
        <v>5.7884477356746705E-2</v>
      </c>
      <c r="D44" s="15">
        <f t="shared" si="1"/>
        <v>200</v>
      </c>
      <c r="E44" s="2">
        <f t="shared" si="2"/>
        <v>199.71057761321626</v>
      </c>
      <c r="F44" s="2">
        <v>5</v>
      </c>
      <c r="G44" s="2">
        <f t="shared" si="3"/>
        <v>4.710577613216266</v>
      </c>
      <c r="H44" s="2">
        <f t="shared" si="4"/>
        <v>5.8179216410861483E-2</v>
      </c>
    </row>
    <row r="45" spans="1:8" x14ac:dyDescent="0.3">
      <c r="A45" s="2">
        <v>8520</v>
      </c>
      <c r="B45">
        <v>0.11293525588050275</v>
      </c>
      <c r="C45" s="15">
        <f t="shared" si="0"/>
        <v>0.10266841443682068</v>
      </c>
      <c r="D45" s="15">
        <f t="shared" si="1"/>
        <v>200</v>
      </c>
      <c r="E45" s="2">
        <f t="shared" si="2"/>
        <v>199.48665792781588</v>
      </c>
      <c r="F45" s="2">
        <v>5</v>
      </c>
      <c r="G45" s="2">
        <f t="shared" si="3"/>
        <v>4.4866579278158962</v>
      </c>
      <c r="H45" s="2">
        <f t="shared" si="4"/>
        <v>0.10575981461610896</v>
      </c>
    </row>
    <row r="46" spans="1:8" x14ac:dyDescent="0.3">
      <c r="A46" s="2">
        <v>8720</v>
      </c>
      <c r="B46">
        <v>8.6548795424516031E-2</v>
      </c>
      <c r="C46" s="15">
        <f t="shared" si="0"/>
        <v>7.8680723113196391E-2</v>
      </c>
      <c r="D46" s="15">
        <f t="shared" si="1"/>
        <v>200</v>
      </c>
      <c r="E46" s="2">
        <f t="shared" si="2"/>
        <v>199.60659638443403</v>
      </c>
      <c r="F46" s="2">
        <v>5</v>
      </c>
      <c r="G46" s="2">
        <f t="shared" si="3"/>
        <v>4.6065963844340176</v>
      </c>
      <c r="H46" s="2">
        <f t="shared" si="4"/>
        <v>7.997968431569219E-2</v>
      </c>
    </row>
    <row r="47" spans="1:8" x14ac:dyDescent="0.3">
      <c r="A47" s="2">
        <v>8920</v>
      </c>
      <c r="B47">
        <v>0.10184856449627916</v>
      </c>
      <c r="C47" s="15">
        <f t="shared" si="0"/>
        <v>9.2589604087526506E-2</v>
      </c>
      <c r="D47" s="15">
        <f t="shared" si="1"/>
        <v>200</v>
      </c>
      <c r="E47" s="2">
        <f t="shared" si="2"/>
        <v>199.53705197956236</v>
      </c>
      <c r="F47" s="2">
        <v>5</v>
      </c>
      <c r="G47" s="2">
        <f t="shared" si="3"/>
        <v>4.5370519795623672</v>
      </c>
      <c r="H47" s="2">
        <f t="shared" si="4"/>
        <v>9.4843031750117213E-2</v>
      </c>
    </row>
    <row r="48" spans="1:8" x14ac:dyDescent="0.3">
      <c r="A48" s="2">
        <v>9120</v>
      </c>
      <c r="B48">
        <v>9.1040283907774897E-2</v>
      </c>
      <c r="C48" s="15">
        <f t="shared" si="0"/>
        <v>8.276389446161353E-2</v>
      </c>
      <c r="D48" s="15">
        <f t="shared" si="1"/>
        <v>200</v>
      </c>
      <c r="E48" s="2">
        <f t="shared" si="2"/>
        <v>199.58618052769194</v>
      </c>
      <c r="F48" s="2">
        <v>5</v>
      </c>
      <c r="G48" s="2">
        <f t="shared" si="3"/>
        <v>4.5861805276919325</v>
      </c>
      <c r="H48" s="2">
        <f t="shared" si="4"/>
        <v>8.4319122915566022E-2</v>
      </c>
    </row>
    <row r="49" spans="1:8" x14ac:dyDescent="0.3">
      <c r="A49" s="2">
        <v>9320</v>
      </c>
      <c r="B49">
        <v>7.4483582255365541E-2</v>
      </c>
      <c r="C49" s="15">
        <f t="shared" si="0"/>
        <v>6.7712347504877757E-2</v>
      </c>
      <c r="D49" s="15">
        <f t="shared" si="1"/>
        <v>200</v>
      </c>
      <c r="E49" s="2">
        <f t="shared" si="2"/>
        <v>199.6614382624756</v>
      </c>
      <c r="F49" s="2">
        <v>5</v>
      </c>
      <c r="G49" s="2">
        <f t="shared" si="3"/>
        <v>4.6614382624756114</v>
      </c>
      <c r="H49" s="2">
        <f t="shared" si="4"/>
        <v>6.8419628792576404E-2</v>
      </c>
    </row>
    <row r="50" spans="1:8" x14ac:dyDescent="0.3">
      <c r="A50" s="2">
        <v>9520</v>
      </c>
      <c r="B50">
        <v>8.4873574369801183E-2</v>
      </c>
      <c r="C50" s="15">
        <f t="shared" si="0"/>
        <v>7.7157794881637431E-2</v>
      </c>
      <c r="D50" s="15">
        <f t="shared" si="1"/>
        <v>200</v>
      </c>
      <c r="E50" s="2">
        <f t="shared" si="2"/>
        <v>199.6142110255918</v>
      </c>
      <c r="F50" s="2">
        <v>5</v>
      </c>
      <c r="G50" s="2">
        <f t="shared" si="3"/>
        <v>4.6142110255918132</v>
      </c>
      <c r="H50" s="2">
        <f t="shared" si="4"/>
        <v>7.8366210113963622E-2</v>
      </c>
    </row>
    <row r="51" spans="1:8" x14ac:dyDescent="0.3">
      <c r="A51" s="2">
        <v>9720</v>
      </c>
      <c r="B51">
        <v>7.9705674763945161E-2</v>
      </c>
      <c r="C51" s="15">
        <f t="shared" si="0"/>
        <v>7.2459704330859229E-2</v>
      </c>
      <c r="D51" s="15">
        <f t="shared" si="1"/>
        <v>200</v>
      </c>
      <c r="E51" s="2">
        <f t="shared" si="2"/>
        <v>199.63770147834569</v>
      </c>
      <c r="F51" s="2">
        <v>5</v>
      </c>
      <c r="G51" s="2">
        <f t="shared" si="3"/>
        <v>4.6377014783457042</v>
      </c>
      <c r="H51" s="2">
        <f t="shared" si="4"/>
        <v>7.3405904633716046E-2</v>
      </c>
    </row>
    <row r="52" spans="1:8" x14ac:dyDescent="0.3">
      <c r="A52" s="2">
        <v>9920</v>
      </c>
      <c r="B52">
        <v>0.11234821266145169</v>
      </c>
      <c r="C52" s="15">
        <f t="shared" si="0"/>
        <v>0.10213473878313789</v>
      </c>
      <c r="D52" s="15">
        <f t="shared" si="1"/>
        <v>200</v>
      </c>
      <c r="E52" s="2">
        <f t="shared" si="2"/>
        <v>199.48932630608431</v>
      </c>
      <c r="F52" s="2">
        <v>5</v>
      </c>
      <c r="G52" s="2">
        <f t="shared" si="3"/>
        <v>4.48932630608431</v>
      </c>
      <c r="H52" s="2">
        <f t="shared" si="4"/>
        <v>0.10517863125133746</v>
      </c>
    </row>
    <row r="53" spans="1:8" x14ac:dyDescent="0.3">
      <c r="A53" s="2">
        <v>10120</v>
      </c>
      <c r="B53">
        <v>9.4424236029219885E-2</v>
      </c>
      <c r="C53" s="15">
        <f t="shared" si="0"/>
        <v>8.584021457201807E-2</v>
      </c>
      <c r="D53" s="15">
        <f t="shared" si="1"/>
        <v>200</v>
      </c>
      <c r="E53" s="2">
        <f t="shared" si="2"/>
        <v>199.57079892713992</v>
      </c>
      <c r="F53" s="2">
        <v>5</v>
      </c>
      <c r="G53" s="2">
        <f t="shared" si="3"/>
        <v>4.5707989271399097</v>
      </c>
      <c r="H53" s="2">
        <f t="shared" si="4"/>
        <v>8.7601591530640843E-2</v>
      </c>
    </row>
    <row r="54" spans="1:8" x14ac:dyDescent="0.3">
      <c r="A54" s="2">
        <v>10320</v>
      </c>
      <c r="B54">
        <v>0.10693598613365793</v>
      </c>
      <c r="C54" s="15">
        <f t="shared" si="0"/>
        <v>9.7214532848779928E-2</v>
      </c>
      <c r="D54" s="15">
        <f t="shared" si="1"/>
        <v>200</v>
      </c>
      <c r="E54" s="2">
        <f t="shared" si="2"/>
        <v>199.51392733575611</v>
      </c>
      <c r="F54" s="2">
        <v>5</v>
      </c>
      <c r="G54" s="2">
        <f t="shared" si="3"/>
        <v>4.5139273357561001</v>
      </c>
      <c r="H54" s="2">
        <f t="shared" si="4"/>
        <v>9.9837010248868638E-2</v>
      </c>
    </row>
    <row r="55" spans="1:8" x14ac:dyDescent="0.3">
      <c r="A55" s="2">
        <v>10520</v>
      </c>
      <c r="B55">
        <v>0.12061238463323126</v>
      </c>
      <c r="C55" s="15">
        <f t="shared" si="0"/>
        <v>0.10964762239384659</v>
      </c>
      <c r="D55" s="15">
        <f t="shared" si="1"/>
        <v>200</v>
      </c>
      <c r="E55" s="2">
        <f t="shared" si="2"/>
        <v>199.45176188803077</v>
      </c>
      <c r="F55" s="2">
        <v>5</v>
      </c>
      <c r="G55" s="2">
        <f t="shared" si="3"/>
        <v>4.4517618880307666</v>
      </c>
      <c r="H55" s="2">
        <f t="shared" si="4"/>
        <v>0.11339301021823654</v>
      </c>
    </row>
    <row r="56" spans="1:8" x14ac:dyDescent="0.3">
      <c r="A56" s="2">
        <v>10720</v>
      </c>
      <c r="B56">
        <v>0.11565670029323868</v>
      </c>
      <c r="C56" s="15">
        <f t="shared" si="0"/>
        <v>0.10514245481203516</v>
      </c>
      <c r="D56" s="15">
        <f t="shared" si="1"/>
        <v>200</v>
      </c>
      <c r="E56" s="2">
        <f t="shared" si="2"/>
        <v>199.47428772593983</v>
      </c>
      <c r="F56" s="2">
        <v>5</v>
      </c>
      <c r="G56" s="2">
        <f t="shared" si="3"/>
        <v>4.4742877259398242</v>
      </c>
      <c r="H56" s="2">
        <f t="shared" si="4"/>
        <v>0.10845871865993367</v>
      </c>
    </row>
    <row r="57" spans="1:8" x14ac:dyDescent="0.3">
      <c r="A57" s="2">
        <v>10920</v>
      </c>
      <c r="B57">
        <v>0.11249039901420671</v>
      </c>
      <c r="C57" s="15">
        <f t="shared" si="0"/>
        <v>0.10226399910382428</v>
      </c>
      <c r="D57" s="15">
        <f t="shared" si="1"/>
        <v>200</v>
      </c>
      <c r="E57" s="2">
        <f t="shared" si="2"/>
        <v>199.48868000448087</v>
      </c>
      <c r="F57" s="2">
        <v>5</v>
      </c>
      <c r="G57" s="2">
        <f t="shared" si="3"/>
        <v>4.4886800044808783</v>
      </c>
      <c r="H57" s="2">
        <f t="shared" si="4"/>
        <v>0.10531936588101602</v>
      </c>
    </row>
    <row r="58" spans="1:8" x14ac:dyDescent="0.3">
      <c r="A58" s="2">
        <v>11120</v>
      </c>
      <c r="B58">
        <v>8.7604891627208983E-2</v>
      </c>
      <c r="C58" s="15">
        <f t="shared" si="0"/>
        <v>7.9640810570189985E-2</v>
      </c>
      <c r="D58" s="15">
        <f t="shared" si="1"/>
        <v>200</v>
      </c>
      <c r="E58" s="2">
        <f t="shared" si="2"/>
        <v>199.60179594714904</v>
      </c>
      <c r="F58" s="2">
        <v>5</v>
      </c>
      <c r="G58" s="2">
        <f t="shared" si="3"/>
        <v>4.6017959471490499</v>
      </c>
      <c r="H58" s="2">
        <f t="shared" si="4"/>
        <v>8.0998256861176926E-2</v>
      </c>
    </row>
    <row r="59" spans="1:8" x14ac:dyDescent="0.3">
      <c r="A59" s="2">
        <v>11320</v>
      </c>
      <c r="B59">
        <v>0.12822762293176077</v>
      </c>
      <c r="C59" s="15">
        <f t="shared" si="0"/>
        <v>0.11657056630160069</v>
      </c>
      <c r="D59" s="15">
        <f t="shared" si="1"/>
        <v>200</v>
      </c>
      <c r="E59" s="2">
        <f t="shared" si="2"/>
        <v>199.41714716849199</v>
      </c>
      <c r="F59" s="2">
        <v>5</v>
      </c>
      <c r="G59" s="2">
        <f t="shared" si="3"/>
        <v>4.4171471684919963</v>
      </c>
      <c r="H59" s="2">
        <f t="shared" si="4"/>
        <v>0.1210253428277573</v>
      </c>
    </row>
    <row r="60" spans="1:8" x14ac:dyDescent="0.3">
      <c r="A60" s="2">
        <v>11520</v>
      </c>
      <c r="B60">
        <v>0.12355613055645401</v>
      </c>
      <c r="C60" s="15">
        <f t="shared" si="0"/>
        <v>0.11232375505132182</v>
      </c>
      <c r="D60" s="15">
        <f t="shared" si="1"/>
        <v>200</v>
      </c>
      <c r="E60" s="2">
        <f t="shared" si="2"/>
        <v>199.43838122474338</v>
      </c>
      <c r="F60" s="2">
        <v>5</v>
      </c>
      <c r="G60" s="2">
        <f t="shared" si="3"/>
        <v>4.4383812247433907</v>
      </c>
      <c r="H60" s="2">
        <f t="shared" si="4"/>
        <v>0.11633614752201719</v>
      </c>
    </row>
    <row r="61" spans="1:8" x14ac:dyDescent="0.3">
      <c r="A61" s="2">
        <v>11720</v>
      </c>
      <c r="B61">
        <v>0.10831308234400591</v>
      </c>
      <c r="C61" s="15">
        <f t="shared" si="0"/>
        <v>9.846643849455082E-2</v>
      </c>
      <c r="D61" s="15">
        <f t="shared" si="1"/>
        <v>200</v>
      </c>
      <c r="E61" s="2">
        <f t="shared" si="2"/>
        <v>199.50766780752724</v>
      </c>
      <c r="F61" s="2">
        <v>5</v>
      </c>
      <c r="G61" s="2">
        <f t="shared" si="3"/>
        <v>4.5076678075272456</v>
      </c>
      <c r="H61" s="2">
        <f t="shared" si="4"/>
        <v>0.1011933126863631</v>
      </c>
    </row>
    <row r="62" spans="1:8" x14ac:dyDescent="0.3">
      <c r="A62" s="2">
        <v>11920</v>
      </c>
      <c r="B62">
        <v>0.12457461154291831</v>
      </c>
      <c r="C62" s="15">
        <f t="shared" si="0"/>
        <v>0.11324964685719846</v>
      </c>
      <c r="D62" s="15">
        <f t="shared" si="1"/>
        <v>200</v>
      </c>
      <c r="E62" s="2">
        <f t="shared" si="2"/>
        <v>199.43375176571402</v>
      </c>
      <c r="F62" s="2">
        <v>5</v>
      </c>
      <c r="G62" s="2">
        <f t="shared" si="3"/>
        <v>4.4337517657140078</v>
      </c>
      <c r="H62" s="2">
        <f t="shared" si="4"/>
        <v>0.11735653036873628</v>
      </c>
    </row>
    <row r="63" spans="1:8" x14ac:dyDescent="0.3">
      <c r="A63" s="2">
        <v>12120</v>
      </c>
      <c r="B63">
        <v>0.1365939257720975</v>
      </c>
      <c r="C63" s="15">
        <f t="shared" si="0"/>
        <v>0.12417629615645226</v>
      </c>
      <c r="D63" s="15">
        <f t="shared" si="1"/>
        <v>200</v>
      </c>
      <c r="E63" s="2">
        <f t="shared" si="2"/>
        <v>199.37911851921774</v>
      </c>
      <c r="F63" s="2">
        <v>5</v>
      </c>
      <c r="G63" s="2">
        <f t="shared" si="3"/>
        <v>4.3791185192177391</v>
      </c>
      <c r="H63" s="2">
        <f t="shared" si="4"/>
        <v>0.12948122354705871</v>
      </c>
    </row>
    <row r="64" spans="1:8" x14ac:dyDescent="0.3">
      <c r="A64" s="2">
        <v>12320</v>
      </c>
      <c r="B64">
        <v>0.10881675486165268</v>
      </c>
      <c r="C64" s="15">
        <f t="shared" si="0"/>
        <v>9.8924322601502426E-2</v>
      </c>
      <c r="D64" s="15">
        <f t="shared" si="1"/>
        <v>200</v>
      </c>
      <c r="E64" s="2">
        <f t="shared" si="2"/>
        <v>199.50537838699248</v>
      </c>
      <c r="F64" s="2">
        <v>5</v>
      </c>
      <c r="G64" s="2">
        <f t="shared" si="3"/>
        <v>4.5053783869924882</v>
      </c>
      <c r="H64" s="2">
        <f t="shared" si="4"/>
        <v>0.10168986097962868</v>
      </c>
    </row>
    <row r="65" spans="1:8" x14ac:dyDescent="0.3">
      <c r="A65" s="2">
        <v>12520</v>
      </c>
      <c r="B65">
        <v>9.3989241223103051E-2</v>
      </c>
      <c r="C65" s="15">
        <f t="shared" si="0"/>
        <v>8.544476474827549E-2</v>
      </c>
      <c r="D65" s="15">
        <f t="shared" si="1"/>
        <v>200</v>
      </c>
      <c r="E65" s="2">
        <f t="shared" si="2"/>
        <v>199.57277617625863</v>
      </c>
      <c r="F65" s="2">
        <v>5</v>
      </c>
      <c r="G65" s="2">
        <f t="shared" si="3"/>
        <v>4.572776176258623</v>
      </c>
      <c r="H65" s="2">
        <f t="shared" si="4"/>
        <v>8.7179009699316468E-2</v>
      </c>
    </row>
    <row r="66" spans="1:8" x14ac:dyDescent="0.3">
      <c r="A66" s="2">
        <v>12720</v>
      </c>
      <c r="B66">
        <v>0.1180973974217558</v>
      </c>
      <c r="C66" s="15">
        <f t="shared" si="0"/>
        <v>0.10736127038341436</v>
      </c>
      <c r="D66" s="15">
        <f t="shared" si="1"/>
        <v>200</v>
      </c>
      <c r="E66" s="2">
        <f t="shared" si="2"/>
        <v>199.46319364808292</v>
      </c>
      <c r="F66" s="2">
        <v>5</v>
      </c>
      <c r="G66" s="2">
        <f t="shared" si="3"/>
        <v>4.4631936480829282</v>
      </c>
      <c r="H66" s="2">
        <f t="shared" si="4"/>
        <v>0.11088569783036227</v>
      </c>
    </row>
    <row r="67" spans="1:8" x14ac:dyDescent="0.3">
      <c r="A67" s="2">
        <v>12920</v>
      </c>
      <c r="B67">
        <v>0.10731630580899808</v>
      </c>
      <c r="C67" s="15">
        <f t="shared" ref="C67:C130" si="5">B67/$J$27</f>
        <v>9.7560278008180068E-2</v>
      </c>
      <c r="D67" s="15">
        <f t="shared" ref="D67:D130" si="6">$J$28</f>
        <v>200</v>
      </c>
      <c r="E67" s="2">
        <f t="shared" si="2"/>
        <v>199.51219860995909</v>
      </c>
      <c r="F67" s="2">
        <v>5</v>
      </c>
      <c r="G67" s="2">
        <f t="shared" si="3"/>
        <v>4.5121986099590998</v>
      </c>
      <c r="H67" s="2">
        <f t="shared" si="4"/>
        <v>0.10021139486954755</v>
      </c>
    </row>
    <row r="68" spans="1:8" x14ac:dyDescent="0.3">
      <c r="A68" s="2">
        <v>13120</v>
      </c>
      <c r="B68">
        <v>0.11958264568386308</v>
      </c>
      <c r="C68" s="15">
        <f t="shared" si="5"/>
        <v>0.10871149607623916</v>
      </c>
      <c r="D68" s="15">
        <f t="shared" si="6"/>
        <v>200</v>
      </c>
      <c r="E68" s="2">
        <f t="shared" ref="E68:E131" si="7">D68-(F68*C68)</f>
        <v>199.4564425196188</v>
      </c>
      <c r="F68" s="2">
        <v>5</v>
      </c>
      <c r="G68" s="2">
        <f t="shared" ref="G68:G131" si="8">F68-(F68*C68)</f>
        <v>4.456442519618804</v>
      </c>
      <c r="H68" s="2">
        <f t="shared" ref="H68:H131" si="9">LN((F68*E68)/(D68*G68))</f>
        <v>0.11236561873703774</v>
      </c>
    </row>
    <row r="69" spans="1:8" x14ac:dyDescent="0.3">
      <c r="A69" s="2">
        <v>13320</v>
      </c>
      <c r="B69">
        <v>0.11319551286195112</v>
      </c>
      <c r="C69" s="15">
        <f t="shared" si="5"/>
        <v>0.10290501169268283</v>
      </c>
      <c r="D69" s="15">
        <f t="shared" si="6"/>
        <v>200</v>
      </c>
      <c r="E69" s="2">
        <f t="shared" si="7"/>
        <v>199.48547494153658</v>
      </c>
      <c r="F69" s="2">
        <v>5</v>
      </c>
      <c r="G69" s="2">
        <f t="shared" si="8"/>
        <v>4.4854749415365855</v>
      </c>
      <c r="H69" s="2">
        <f t="shared" si="9"/>
        <v>0.1060175868017373</v>
      </c>
    </row>
    <row r="70" spans="1:8" x14ac:dyDescent="0.3">
      <c r="A70" s="2">
        <v>13520</v>
      </c>
      <c r="B70">
        <v>0.12066712717527901</v>
      </c>
      <c r="C70" s="15">
        <f t="shared" si="5"/>
        <v>0.10969738834116273</v>
      </c>
      <c r="D70" s="15">
        <f t="shared" si="6"/>
        <v>200</v>
      </c>
      <c r="E70" s="2">
        <f t="shared" si="7"/>
        <v>199.45151305829418</v>
      </c>
      <c r="F70" s="2">
        <v>5</v>
      </c>
      <c r="G70" s="2">
        <f t="shared" si="8"/>
        <v>4.4515130582941866</v>
      </c>
      <c r="H70" s="2">
        <f t="shared" si="9"/>
        <v>0.11344765887548582</v>
      </c>
    </row>
    <row r="71" spans="1:8" x14ac:dyDescent="0.3">
      <c r="A71" s="2">
        <v>13720</v>
      </c>
      <c r="B71">
        <v>0.12197297436446898</v>
      </c>
      <c r="C71" s="15">
        <f t="shared" si="5"/>
        <v>0.11088452214951725</v>
      </c>
      <c r="D71" s="15">
        <f t="shared" si="6"/>
        <v>200</v>
      </c>
      <c r="E71" s="2">
        <f t="shared" si="7"/>
        <v>199.44557738925241</v>
      </c>
      <c r="F71" s="2">
        <v>5</v>
      </c>
      <c r="G71" s="2">
        <f t="shared" si="8"/>
        <v>4.4455773892524135</v>
      </c>
      <c r="H71" s="2">
        <f t="shared" si="9"/>
        <v>0.11475219308448686</v>
      </c>
    </row>
    <row r="72" spans="1:8" x14ac:dyDescent="0.3">
      <c r="A72" s="2">
        <v>13920</v>
      </c>
      <c r="B72">
        <v>0.12539615027145154</v>
      </c>
      <c r="C72" s="15">
        <f t="shared" si="5"/>
        <v>0.11399650024677412</v>
      </c>
      <c r="D72" s="15">
        <f t="shared" si="6"/>
        <v>200</v>
      </c>
      <c r="E72" s="2">
        <f t="shared" si="7"/>
        <v>199.43001749876612</v>
      </c>
      <c r="F72" s="2">
        <v>5</v>
      </c>
      <c r="G72" s="2">
        <f t="shared" si="8"/>
        <v>4.4300174987661292</v>
      </c>
      <c r="H72" s="2">
        <f t="shared" si="9"/>
        <v>0.11818039708577376</v>
      </c>
    </row>
    <row r="73" spans="1:8" x14ac:dyDescent="0.3">
      <c r="A73" s="2">
        <v>14120</v>
      </c>
      <c r="B73">
        <v>0.12176788374220925</v>
      </c>
      <c r="C73" s="15">
        <f t="shared" si="5"/>
        <v>0.11069807612928112</v>
      </c>
      <c r="D73" s="15">
        <f t="shared" si="6"/>
        <v>200</v>
      </c>
      <c r="E73" s="2">
        <f t="shared" si="7"/>
        <v>199.44650961935361</v>
      </c>
      <c r="F73" s="2">
        <v>5</v>
      </c>
      <c r="G73" s="2">
        <f t="shared" si="8"/>
        <v>4.4465096193535949</v>
      </c>
      <c r="H73" s="2">
        <f t="shared" si="9"/>
        <v>0.1145471908468169</v>
      </c>
    </row>
    <row r="74" spans="1:8" x14ac:dyDescent="0.3">
      <c r="A74" s="2">
        <v>14320</v>
      </c>
      <c r="B74">
        <v>0.12823150670393038</v>
      </c>
      <c r="C74" s="15">
        <f t="shared" si="5"/>
        <v>0.11657409700357306</v>
      </c>
      <c r="D74" s="15">
        <f t="shared" si="6"/>
        <v>200</v>
      </c>
      <c r="E74" s="2">
        <f t="shared" si="7"/>
        <v>199.41712951498212</v>
      </c>
      <c r="F74" s="2">
        <v>5</v>
      </c>
      <c r="G74" s="2">
        <f t="shared" si="8"/>
        <v>4.4171295149821344</v>
      </c>
      <c r="H74" s="2">
        <f t="shared" si="9"/>
        <v>0.12102925089650424</v>
      </c>
    </row>
    <row r="75" spans="1:8" x14ac:dyDescent="0.3">
      <c r="A75" s="2">
        <v>14520</v>
      </c>
      <c r="B75">
        <v>0.12602569669438968</v>
      </c>
      <c r="C75" s="15">
        <f t="shared" si="5"/>
        <v>0.11456881517671788</v>
      </c>
      <c r="D75" s="15">
        <f t="shared" si="6"/>
        <v>200</v>
      </c>
      <c r="E75" s="2">
        <f t="shared" si="7"/>
        <v>199.42715592411642</v>
      </c>
      <c r="F75" s="2">
        <v>5</v>
      </c>
      <c r="G75" s="2">
        <f t="shared" si="8"/>
        <v>4.4271559241164109</v>
      </c>
      <c r="H75" s="2">
        <f t="shared" si="9"/>
        <v>0.11881220802713519</v>
      </c>
    </row>
    <row r="76" spans="1:8" x14ac:dyDescent="0.3">
      <c r="A76" s="2">
        <v>14720</v>
      </c>
      <c r="B76">
        <v>0.14560888939026453</v>
      </c>
      <c r="C76" s="15">
        <f t="shared" si="5"/>
        <v>0.13237171762751321</v>
      </c>
      <c r="D76" s="15">
        <f t="shared" si="6"/>
        <v>200</v>
      </c>
      <c r="E76" s="2">
        <f t="shared" si="7"/>
        <v>199.33814141186244</v>
      </c>
      <c r="F76" s="2">
        <v>5</v>
      </c>
      <c r="G76" s="2">
        <f t="shared" si="8"/>
        <v>4.3381414118624342</v>
      </c>
      <c r="H76" s="2">
        <f t="shared" si="9"/>
        <v>0.13867712139886867</v>
      </c>
    </row>
    <row r="77" spans="1:8" x14ac:dyDescent="0.3">
      <c r="A77" s="2">
        <v>14920</v>
      </c>
      <c r="B77">
        <v>0.12643302689501765</v>
      </c>
      <c r="C77" s="15">
        <f t="shared" si="5"/>
        <v>0.11493911535910695</v>
      </c>
      <c r="D77" s="15">
        <f t="shared" si="6"/>
        <v>200</v>
      </c>
      <c r="E77" s="2">
        <f t="shared" si="7"/>
        <v>199.42530442320447</v>
      </c>
      <c r="F77" s="2">
        <v>5</v>
      </c>
      <c r="G77" s="2">
        <f t="shared" si="8"/>
        <v>4.4253044232044649</v>
      </c>
      <c r="H77" s="2">
        <f t="shared" si="9"/>
        <v>0.11922122588887386</v>
      </c>
    </row>
    <row r="78" spans="1:8" x14ac:dyDescent="0.3">
      <c r="A78" s="2">
        <v>15120</v>
      </c>
      <c r="B78">
        <v>0.11955482442662993</v>
      </c>
      <c r="C78" s="15">
        <f t="shared" si="5"/>
        <v>0.10868620402420902</v>
      </c>
      <c r="D78" s="15">
        <f t="shared" si="6"/>
        <v>200</v>
      </c>
      <c r="E78" s="2">
        <f t="shared" si="7"/>
        <v>199.45656897987897</v>
      </c>
      <c r="F78" s="2">
        <v>5</v>
      </c>
      <c r="G78" s="2">
        <f t="shared" si="8"/>
        <v>4.4565689798789547</v>
      </c>
      <c r="H78" s="2">
        <f t="shared" si="9"/>
        <v>0.11233787621084891</v>
      </c>
    </row>
    <row r="79" spans="1:8" x14ac:dyDescent="0.3">
      <c r="A79" s="2">
        <v>15320</v>
      </c>
      <c r="B79">
        <v>0.13426332935066876</v>
      </c>
      <c r="C79" s="15">
        <f t="shared" si="5"/>
        <v>0.12205757213697159</v>
      </c>
      <c r="D79" s="15">
        <f t="shared" si="6"/>
        <v>200</v>
      </c>
      <c r="E79" s="2">
        <f t="shared" si="7"/>
        <v>199.38971213931515</v>
      </c>
      <c r="F79" s="2">
        <v>5</v>
      </c>
      <c r="G79" s="2">
        <f t="shared" si="8"/>
        <v>4.3897121393151419</v>
      </c>
      <c r="H79" s="2">
        <f t="shared" si="9"/>
        <v>0.12711815496994189</v>
      </c>
    </row>
    <row r="80" spans="1:8" x14ac:dyDescent="0.3">
      <c r="A80" s="2">
        <v>15520</v>
      </c>
      <c r="B80">
        <v>0.15847848075864443</v>
      </c>
      <c r="C80" s="15">
        <f t="shared" si="5"/>
        <v>0.14407134614422221</v>
      </c>
      <c r="D80" s="15">
        <f t="shared" si="6"/>
        <v>200</v>
      </c>
      <c r="E80" s="2">
        <f t="shared" si="7"/>
        <v>199.27964326927889</v>
      </c>
      <c r="F80" s="2">
        <v>5</v>
      </c>
      <c r="G80" s="2">
        <f t="shared" si="8"/>
        <v>4.2796432692788891</v>
      </c>
      <c r="H80" s="2">
        <f t="shared" si="9"/>
        <v>0.15195996891971031</v>
      </c>
    </row>
    <row r="81" spans="1:8" x14ac:dyDescent="0.3">
      <c r="A81" s="2">
        <v>15720</v>
      </c>
      <c r="B81">
        <v>0.11414271764833883</v>
      </c>
      <c r="C81" s="15">
        <f t="shared" si="5"/>
        <v>0.10376610695303529</v>
      </c>
      <c r="D81" s="15">
        <f t="shared" si="6"/>
        <v>200</v>
      </c>
      <c r="E81" s="2">
        <f t="shared" si="7"/>
        <v>199.48116946523481</v>
      </c>
      <c r="F81" s="2">
        <v>5</v>
      </c>
      <c r="G81" s="2">
        <f t="shared" si="8"/>
        <v>4.4811694652348235</v>
      </c>
      <c r="H81" s="2">
        <f t="shared" si="9"/>
        <v>0.10695633540706559</v>
      </c>
    </row>
    <row r="82" spans="1:8" x14ac:dyDescent="0.3">
      <c r="A82" s="2">
        <v>15920</v>
      </c>
      <c r="B82">
        <v>0.12627447801433705</v>
      </c>
      <c r="C82" s="15">
        <f t="shared" si="5"/>
        <v>0.11479498001303368</v>
      </c>
      <c r="D82" s="15">
        <f t="shared" si="6"/>
        <v>200</v>
      </c>
      <c r="E82" s="2">
        <f t="shared" si="7"/>
        <v>199.42602509993483</v>
      </c>
      <c r="F82" s="2">
        <v>5</v>
      </c>
      <c r="G82" s="2">
        <f t="shared" si="8"/>
        <v>4.4260250999348312</v>
      </c>
      <c r="H82" s="2">
        <f t="shared" si="9"/>
        <v>0.119061999315171</v>
      </c>
    </row>
    <row r="83" spans="1:8" x14ac:dyDescent="0.3">
      <c r="A83" s="2">
        <v>16120</v>
      </c>
      <c r="B83">
        <v>0.15360467648897977</v>
      </c>
      <c r="C83" s="15">
        <f t="shared" si="5"/>
        <v>0.13964061498998159</v>
      </c>
      <c r="D83" s="15">
        <f t="shared" si="6"/>
        <v>200</v>
      </c>
      <c r="E83" s="2">
        <f t="shared" si="7"/>
        <v>199.3017969250501</v>
      </c>
      <c r="F83" s="2">
        <v>5</v>
      </c>
      <c r="G83" s="2">
        <f t="shared" si="8"/>
        <v>4.301796925050092</v>
      </c>
      <c r="H83" s="2">
        <f t="shared" si="9"/>
        <v>0.14690796429152306</v>
      </c>
    </row>
    <row r="84" spans="1:8" x14ac:dyDescent="0.3">
      <c r="A84" s="2">
        <v>16320</v>
      </c>
      <c r="B84">
        <v>0.15346774617964865</v>
      </c>
      <c r="C84" s="15">
        <f t="shared" si="5"/>
        <v>0.13951613289058967</v>
      </c>
      <c r="D84" s="15">
        <f t="shared" si="6"/>
        <v>200</v>
      </c>
      <c r="E84" s="2">
        <f t="shared" si="7"/>
        <v>199.30241933554706</v>
      </c>
      <c r="F84" s="2">
        <v>5</v>
      </c>
      <c r="G84" s="2">
        <f t="shared" si="8"/>
        <v>4.3024193355470519</v>
      </c>
      <c r="H84" s="2">
        <f t="shared" si="9"/>
        <v>0.14676641154308367</v>
      </c>
    </row>
    <row r="85" spans="1:8" x14ac:dyDescent="0.3">
      <c r="A85" s="2">
        <v>16520</v>
      </c>
      <c r="B85">
        <v>0.13816231093596942</v>
      </c>
      <c r="C85" s="15">
        <f t="shared" si="5"/>
        <v>0.12560210085088128</v>
      </c>
      <c r="D85" s="15">
        <f t="shared" si="6"/>
        <v>200</v>
      </c>
      <c r="E85" s="2">
        <f t="shared" si="7"/>
        <v>199.37198949574559</v>
      </c>
      <c r="F85" s="2">
        <v>5</v>
      </c>
      <c r="G85" s="2">
        <f t="shared" si="8"/>
        <v>4.3719894957455931</v>
      </c>
      <c r="H85" s="2">
        <f t="shared" si="9"/>
        <v>0.13107475191185269</v>
      </c>
    </row>
    <row r="86" spans="1:8" x14ac:dyDescent="0.3">
      <c r="A86" s="2">
        <v>16720</v>
      </c>
      <c r="B86">
        <v>0.14128733245946223</v>
      </c>
      <c r="C86" s="15">
        <f t="shared" si="5"/>
        <v>0.12844302950860201</v>
      </c>
      <c r="D86" s="15">
        <f t="shared" si="6"/>
        <v>200</v>
      </c>
      <c r="E86" s="2">
        <f t="shared" si="7"/>
        <v>199.357784852457</v>
      </c>
      <c r="F86" s="2">
        <v>5</v>
      </c>
      <c r="G86" s="2">
        <f t="shared" si="8"/>
        <v>4.35778485245699</v>
      </c>
      <c r="H86" s="2">
        <f t="shared" si="9"/>
        <v>0.13425780323860428</v>
      </c>
    </row>
    <row r="87" spans="1:8" x14ac:dyDescent="0.3">
      <c r="A87" s="2">
        <v>16920</v>
      </c>
      <c r="B87">
        <v>0.13966028199550889</v>
      </c>
      <c r="C87" s="15">
        <f t="shared" si="5"/>
        <v>0.12696389272318989</v>
      </c>
      <c r="D87" s="15">
        <f t="shared" si="6"/>
        <v>200</v>
      </c>
      <c r="E87" s="2">
        <f t="shared" si="7"/>
        <v>199.36518053638406</v>
      </c>
      <c r="F87" s="2">
        <v>5</v>
      </c>
      <c r="G87" s="2">
        <f t="shared" si="8"/>
        <v>4.3651805363840506</v>
      </c>
      <c r="H87" s="2">
        <f t="shared" si="9"/>
        <v>0.13259921855151302</v>
      </c>
    </row>
    <row r="88" spans="1:8" x14ac:dyDescent="0.3">
      <c r="A88" s="2">
        <v>17120</v>
      </c>
      <c r="B88">
        <v>0.13821885612756674</v>
      </c>
      <c r="C88" s="15">
        <f t="shared" si="5"/>
        <v>0.12565350557051522</v>
      </c>
      <c r="D88" s="15">
        <f t="shared" si="6"/>
        <v>200</v>
      </c>
      <c r="E88" s="2">
        <f t="shared" si="7"/>
        <v>199.37173247214741</v>
      </c>
      <c r="F88" s="2">
        <v>5</v>
      </c>
      <c r="G88" s="2">
        <f t="shared" si="8"/>
        <v>4.371732472147424</v>
      </c>
      <c r="H88" s="2">
        <f t="shared" si="9"/>
        <v>0.13113225317752009</v>
      </c>
    </row>
    <row r="89" spans="1:8" x14ac:dyDescent="0.3">
      <c r="A89" s="2">
        <v>17320</v>
      </c>
      <c r="B89">
        <v>0.15158433072525088</v>
      </c>
      <c r="C89" s="15">
        <f t="shared" si="5"/>
        <v>0.13780393702295532</v>
      </c>
      <c r="D89" s="15">
        <f t="shared" si="6"/>
        <v>200</v>
      </c>
      <c r="E89" s="2">
        <f t="shared" si="7"/>
        <v>199.31098031488523</v>
      </c>
      <c r="F89" s="2">
        <v>5</v>
      </c>
      <c r="G89" s="2">
        <f t="shared" si="8"/>
        <v>4.3109803148852235</v>
      </c>
      <c r="H89" s="2">
        <f t="shared" si="9"/>
        <v>0.14482153649000043</v>
      </c>
    </row>
    <row r="90" spans="1:8" x14ac:dyDescent="0.3">
      <c r="A90" s="2">
        <v>17520</v>
      </c>
      <c r="B90">
        <v>0.14474788559622959</v>
      </c>
      <c r="C90" s="15">
        <f t="shared" si="5"/>
        <v>0.13158898690566326</v>
      </c>
      <c r="D90" s="15">
        <f t="shared" si="6"/>
        <v>200</v>
      </c>
      <c r="E90" s="2">
        <f t="shared" si="7"/>
        <v>199.3420550654717</v>
      </c>
      <c r="F90" s="2">
        <v>5</v>
      </c>
      <c r="G90" s="2">
        <f t="shared" si="8"/>
        <v>4.3420550654716834</v>
      </c>
      <c r="H90" s="2">
        <f t="shared" si="9"/>
        <v>0.13779501129231947</v>
      </c>
    </row>
    <row r="91" spans="1:8" x14ac:dyDescent="0.3">
      <c r="A91" s="2">
        <v>17720</v>
      </c>
      <c r="B91">
        <v>0.11936182500721917</v>
      </c>
      <c r="C91" s="15">
        <f t="shared" si="5"/>
        <v>0.10851075000656288</v>
      </c>
      <c r="D91" s="15">
        <f t="shared" si="6"/>
        <v>200</v>
      </c>
      <c r="E91" s="2">
        <f t="shared" si="7"/>
        <v>199.45744624996718</v>
      </c>
      <c r="F91" s="2">
        <v>5</v>
      </c>
      <c r="G91" s="2">
        <f t="shared" si="8"/>
        <v>4.4574462499671856</v>
      </c>
      <c r="H91" s="2">
        <f t="shared" si="9"/>
        <v>0.11214544511226175</v>
      </c>
    </row>
    <row r="92" spans="1:8" x14ac:dyDescent="0.3">
      <c r="A92" s="2">
        <v>17920</v>
      </c>
      <c r="B92">
        <v>0.14526131393703626</v>
      </c>
      <c r="C92" s="15">
        <f t="shared" si="5"/>
        <v>0.13205573994276024</v>
      </c>
      <c r="D92" s="15">
        <f t="shared" si="6"/>
        <v>200</v>
      </c>
      <c r="E92" s="2">
        <f t="shared" si="7"/>
        <v>199.33972130028619</v>
      </c>
      <c r="F92" s="2">
        <v>5</v>
      </c>
      <c r="G92" s="2">
        <f t="shared" si="8"/>
        <v>4.3397213002861985</v>
      </c>
      <c r="H92" s="2">
        <f t="shared" si="9"/>
        <v>0.1383209277856299</v>
      </c>
    </row>
    <row r="93" spans="1:8" x14ac:dyDescent="0.3">
      <c r="A93" s="2">
        <v>18120</v>
      </c>
      <c r="B93">
        <v>0.15246345946343964</v>
      </c>
      <c r="C93" s="15">
        <f t="shared" si="5"/>
        <v>0.13860314496676329</v>
      </c>
      <c r="D93" s="15">
        <f t="shared" si="6"/>
        <v>200</v>
      </c>
      <c r="E93" s="2">
        <f t="shared" si="7"/>
        <v>199.30698427516617</v>
      </c>
      <c r="F93" s="2">
        <v>5</v>
      </c>
      <c r="G93" s="2">
        <f t="shared" si="8"/>
        <v>4.3069842751661831</v>
      </c>
      <c r="H93" s="2">
        <f t="shared" si="9"/>
        <v>0.14572886145002939</v>
      </c>
    </row>
    <row r="94" spans="1:8" x14ac:dyDescent="0.3">
      <c r="A94" s="2">
        <v>18320</v>
      </c>
      <c r="B94">
        <v>0.15318021956116246</v>
      </c>
      <c r="C94" s="15">
        <f t="shared" si="5"/>
        <v>0.13925474505560223</v>
      </c>
      <c r="D94" s="15">
        <f t="shared" si="6"/>
        <v>200</v>
      </c>
      <c r="E94" s="2">
        <f t="shared" si="7"/>
        <v>199.30372627472198</v>
      </c>
      <c r="F94" s="2">
        <v>5</v>
      </c>
      <c r="G94" s="2">
        <f t="shared" si="8"/>
        <v>4.3037262747219884</v>
      </c>
      <c r="H94" s="2">
        <f t="shared" si="9"/>
        <v>0.14646924678600964</v>
      </c>
    </row>
    <row r="95" spans="1:8" x14ac:dyDescent="0.3">
      <c r="A95" s="2">
        <v>18520</v>
      </c>
      <c r="B95">
        <v>0.14717009042671217</v>
      </c>
      <c r="C95" s="15">
        <f t="shared" si="5"/>
        <v>0.13379099129701105</v>
      </c>
      <c r="D95" s="15">
        <f t="shared" si="6"/>
        <v>200</v>
      </c>
      <c r="E95" s="2">
        <f t="shared" si="7"/>
        <v>199.33104504351493</v>
      </c>
      <c r="F95" s="2">
        <v>5</v>
      </c>
      <c r="G95" s="2">
        <f t="shared" si="8"/>
        <v>4.331045043514945</v>
      </c>
      <c r="H95" s="2">
        <f t="shared" si="9"/>
        <v>0.14027866895204444</v>
      </c>
    </row>
    <row r="96" spans="1:8" x14ac:dyDescent="0.3">
      <c r="A96" s="2">
        <v>18720</v>
      </c>
      <c r="B96">
        <v>0.16361444953338614</v>
      </c>
      <c r="C96" s="15">
        <f t="shared" si="5"/>
        <v>0.14874040866671465</v>
      </c>
      <c r="D96" s="15">
        <f t="shared" si="6"/>
        <v>200</v>
      </c>
      <c r="E96" s="2">
        <f t="shared" si="7"/>
        <v>199.25629795666643</v>
      </c>
      <c r="F96" s="2">
        <v>5</v>
      </c>
      <c r="G96" s="2">
        <f t="shared" si="8"/>
        <v>4.256297956666427</v>
      </c>
      <c r="H96" s="2">
        <f t="shared" si="9"/>
        <v>0.15731271316728104</v>
      </c>
    </row>
    <row r="97" spans="1:8" x14ac:dyDescent="0.3">
      <c r="A97" s="2">
        <v>18920</v>
      </c>
      <c r="B97">
        <v>0.1492198454649542</v>
      </c>
      <c r="C97" s="15">
        <f t="shared" si="5"/>
        <v>0.13565440496814019</v>
      </c>
      <c r="D97" s="15">
        <f t="shared" si="6"/>
        <v>200</v>
      </c>
      <c r="E97" s="2">
        <f t="shared" si="7"/>
        <v>199.32172797515929</v>
      </c>
      <c r="F97" s="2">
        <v>5</v>
      </c>
      <c r="G97" s="2">
        <f t="shared" si="8"/>
        <v>4.3217279751592992</v>
      </c>
      <c r="H97" s="2">
        <f t="shared" si="9"/>
        <v>0.14238547208379798</v>
      </c>
    </row>
    <row r="98" spans="1:8" x14ac:dyDescent="0.3">
      <c r="A98" s="2">
        <v>19120</v>
      </c>
      <c r="B98">
        <v>0.14936319469197151</v>
      </c>
      <c r="C98" s="15">
        <f t="shared" si="5"/>
        <v>0.13578472244724682</v>
      </c>
      <c r="D98" s="15">
        <f t="shared" si="6"/>
        <v>200</v>
      </c>
      <c r="E98" s="2">
        <f t="shared" si="7"/>
        <v>199.32107638776375</v>
      </c>
      <c r="F98" s="2">
        <v>5</v>
      </c>
      <c r="G98" s="2">
        <f t="shared" si="8"/>
        <v>4.3210763877637657</v>
      </c>
      <c r="H98" s="2">
        <f t="shared" si="9"/>
        <v>0.14253298453045293</v>
      </c>
    </row>
    <row r="99" spans="1:8" x14ac:dyDescent="0.3">
      <c r="A99" s="2">
        <v>19320</v>
      </c>
      <c r="B99">
        <v>0.14697796339837318</v>
      </c>
      <c r="C99" s="15">
        <f t="shared" si="5"/>
        <v>0.13361633036215742</v>
      </c>
      <c r="D99" s="15">
        <f t="shared" si="6"/>
        <v>200</v>
      </c>
      <c r="E99" s="2">
        <f t="shared" si="7"/>
        <v>199.33191834818922</v>
      </c>
      <c r="F99" s="2">
        <v>5</v>
      </c>
      <c r="G99" s="2">
        <f t="shared" si="8"/>
        <v>4.3319183481892125</v>
      </c>
      <c r="H99" s="2">
        <f t="shared" si="9"/>
        <v>0.14008143211971513</v>
      </c>
    </row>
    <row r="100" spans="1:8" x14ac:dyDescent="0.3">
      <c r="A100" s="2">
        <v>19520</v>
      </c>
      <c r="B100">
        <v>0.182400004644028</v>
      </c>
      <c r="C100" s="15">
        <f t="shared" si="5"/>
        <v>0.16581818604002543</v>
      </c>
      <c r="D100" s="15">
        <f t="shared" si="6"/>
        <v>200</v>
      </c>
      <c r="E100" s="2">
        <f t="shared" si="7"/>
        <v>199.17090906979988</v>
      </c>
      <c r="F100" s="2">
        <v>5</v>
      </c>
      <c r="G100" s="2">
        <f t="shared" si="8"/>
        <v>4.1709090697998725</v>
      </c>
      <c r="H100" s="2">
        <f t="shared" si="9"/>
        <v>0.17714982716389113</v>
      </c>
    </row>
    <row r="101" spans="1:8" x14ac:dyDescent="0.3">
      <c r="A101" s="2">
        <v>19720</v>
      </c>
      <c r="B101">
        <v>0.15478471427062124</v>
      </c>
      <c r="C101" s="15">
        <f t="shared" si="5"/>
        <v>0.14071337660965566</v>
      </c>
      <c r="D101" s="15">
        <f t="shared" si="6"/>
        <v>200</v>
      </c>
      <c r="E101" s="2">
        <f t="shared" si="7"/>
        <v>199.29643311695173</v>
      </c>
      <c r="F101" s="2">
        <v>5</v>
      </c>
      <c r="G101" s="2">
        <f t="shared" si="8"/>
        <v>4.2964331169517216</v>
      </c>
      <c r="H101" s="2">
        <f t="shared" si="9"/>
        <v>0.14812870510772971</v>
      </c>
    </row>
    <row r="102" spans="1:8" x14ac:dyDescent="0.3">
      <c r="A102" s="2">
        <v>19920</v>
      </c>
      <c r="B102">
        <v>0.15765645073751178</v>
      </c>
      <c r="C102" s="15">
        <f t="shared" si="5"/>
        <v>0.14332404612501071</v>
      </c>
      <c r="D102" s="15">
        <f t="shared" si="6"/>
        <v>200</v>
      </c>
      <c r="E102" s="2">
        <f t="shared" si="7"/>
        <v>199.28337976937496</v>
      </c>
      <c r="F102" s="2">
        <v>5</v>
      </c>
      <c r="G102" s="2">
        <f t="shared" si="8"/>
        <v>4.283379769374946</v>
      </c>
      <c r="H102" s="2">
        <f t="shared" si="9"/>
        <v>0.15110601288513112</v>
      </c>
    </row>
    <row r="103" spans="1:8" x14ac:dyDescent="0.3">
      <c r="A103" s="2">
        <v>20120</v>
      </c>
      <c r="B103">
        <v>0.15049578747779233</v>
      </c>
      <c r="C103" s="15">
        <f t="shared" si="5"/>
        <v>0.13681435225253846</v>
      </c>
      <c r="D103" s="15">
        <f t="shared" si="6"/>
        <v>200</v>
      </c>
      <c r="E103" s="2">
        <f t="shared" si="7"/>
        <v>199.31592823873731</v>
      </c>
      <c r="F103" s="2">
        <v>5</v>
      </c>
      <c r="G103" s="2">
        <f t="shared" si="8"/>
        <v>4.3159282387373077</v>
      </c>
      <c r="H103" s="2">
        <f t="shared" si="9"/>
        <v>0.14369927036912564</v>
      </c>
    </row>
    <row r="104" spans="1:8" x14ac:dyDescent="0.3">
      <c r="A104" s="2">
        <v>20320</v>
      </c>
      <c r="B104">
        <v>0.14964323806373234</v>
      </c>
      <c r="C104" s="15">
        <f t="shared" si="5"/>
        <v>0.13603930733066574</v>
      </c>
      <c r="D104" s="15">
        <f t="shared" si="6"/>
        <v>200</v>
      </c>
      <c r="E104" s="2">
        <f t="shared" si="7"/>
        <v>199.31980346334666</v>
      </c>
      <c r="F104" s="2">
        <v>5</v>
      </c>
      <c r="G104" s="2">
        <f t="shared" si="8"/>
        <v>4.3198034633466715</v>
      </c>
      <c r="H104" s="2">
        <f t="shared" si="9"/>
        <v>0.14282122663756247</v>
      </c>
    </row>
    <row r="105" spans="1:8" x14ac:dyDescent="0.3">
      <c r="A105" s="2">
        <v>20520</v>
      </c>
      <c r="B105">
        <v>0.1475111653132323</v>
      </c>
      <c r="C105" s="15">
        <f t="shared" si="5"/>
        <v>0.13410105937566572</v>
      </c>
      <c r="D105" s="15">
        <f t="shared" si="6"/>
        <v>200</v>
      </c>
      <c r="E105" s="2">
        <f t="shared" si="7"/>
        <v>199.32949470312167</v>
      </c>
      <c r="F105" s="2">
        <v>5</v>
      </c>
      <c r="G105" s="2">
        <f t="shared" si="8"/>
        <v>4.3294947031216715</v>
      </c>
      <c r="H105" s="2">
        <f t="shared" si="9"/>
        <v>0.14062891517480139</v>
      </c>
    </row>
    <row r="106" spans="1:8" x14ac:dyDescent="0.3">
      <c r="A106" s="2">
        <v>20720</v>
      </c>
      <c r="B106">
        <v>0.17054862034975496</v>
      </c>
      <c r="C106" s="15">
        <f t="shared" si="5"/>
        <v>0.15504420031795904</v>
      </c>
      <c r="D106" s="15">
        <f t="shared" si="6"/>
        <v>200</v>
      </c>
      <c r="E106" s="2">
        <f t="shared" si="7"/>
        <v>199.22477899841022</v>
      </c>
      <c r="F106" s="2">
        <v>5</v>
      </c>
      <c r="G106" s="2">
        <f t="shared" si="8"/>
        <v>4.2247789984102049</v>
      </c>
      <c r="H106" s="2">
        <f t="shared" si="9"/>
        <v>0.16458732449031674</v>
      </c>
    </row>
    <row r="107" spans="1:8" x14ac:dyDescent="0.3">
      <c r="A107" s="2">
        <v>20920</v>
      </c>
      <c r="B107">
        <v>0.17351585369957043</v>
      </c>
      <c r="C107" s="15">
        <f t="shared" si="5"/>
        <v>0.15774168518142764</v>
      </c>
      <c r="D107" s="15">
        <f t="shared" si="6"/>
        <v>200</v>
      </c>
      <c r="E107" s="2">
        <f t="shared" si="7"/>
        <v>199.21129157409285</v>
      </c>
      <c r="F107" s="2">
        <v>5</v>
      </c>
      <c r="G107" s="2">
        <f t="shared" si="8"/>
        <v>4.2112915740928614</v>
      </c>
      <c r="H107" s="2">
        <f t="shared" si="9"/>
        <v>0.16771718619877476</v>
      </c>
    </row>
    <row r="108" spans="1:8" x14ac:dyDescent="0.3">
      <c r="A108" s="2">
        <v>21120</v>
      </c>
      <c r="B108">
        <v>0.15932107985114746</v>
      </c>
      <c r="C108" s="15">
        <f t="shared" si="5"/>
        <v>0.14483734531922496</v>
      </c>
      <c r="D108" s="15">
        <f t="shared" si="6"/>
        <v>200</v>
      </c>
      <c r="E108" s="2">
        <f t="shared" si="7"/>
        <v>199.27581327340388</v>
      </c>
      <c r="F108" s="2">
        <v>5</v>
      </c>
      <c r="G108" s="2">
        <f t="shared" si="8"/>
        <v>4.275813273403875</v>
      </c>
      <c r="H108" s="2">
        <f t="shared" si="9"/>
        <v>0.15283608366472731</v>
      </c>
    </row>
    <row r="109" spans="1:8" x14ac:dyDescent="0.3">
      <c r="A109" s="2">
        <v>21320</v>
      </c>
      <c r="B109">
        <v>0.18535569641174585</v>
      </c>
      <c r="C109" s="15">
        <f t="shared" si="5"/>
        <v>0.16850517855613256</v>
      </c>
      <c r="D109" s="15">
        <f t="shared" si="6"/>
        <v>200</v>
      </c>
      <c r="E109" s="2">
        <f t="shared" si="7"/>
        <v>199.15747410721934</v>
      </c>
      <c r="F109" s="2">
        <v>5</v>
      </c>
      <c r="G109" s="2">
        <f t="shared" si="8"/>
        <v>4.1574741072193371</v>
      </c>
      <c r="H109" s="2">
        <f t="shared" si="9"/>
        <v>0.18030868075158291</v>
      </c>
    </row>
    <row r="110" spans="1:8" x14ac:dyDescent="0.3">
      <c r="A110" s="2">
        <v>21520</v>
      </c>
      <c r="B110">
        <v>0.17397410407935102</v>
      </c>
      <c r="C110" s="15">
        <f t="shared" si="5"/>
        <v>0.15815827643577363</v>
      </c>
      <c r="D110" s="15">
        <f t="shared" si="6"/>
        <v>200</v>
      </c>
      <c r="E110" s="2">
        <f t="shared" si="7"/>
        <v>199.20920861782113</v>
      </c>
      <c r="F110" s="2">
        <v>5</v>
      </c>
      <c r="G110" s="2">
        <f t="shared" si="8"/>
        <v>4.2092086178211314</v>
      </c>
      <c r="H110" s="2">
        <f t="shared" si="9"/>
        <v>0.16820146470932365</v>
      </c>
    </row>
    <row r="111" spans="1:8" x14ac:dyDescent="0.3">
      <c r="A111" s="2">
        <v>21720</v>
      </c>
      <c r="B111">
        <v>0.18189234065714505</v>
      </c>
      <c r="C111" s="15">
        <f t="shared" si="5"/>
        <v>0.16535667332467729</v>
      </c>
      <c r="D111" s="15">
        <f t="shared" si="6"/>
        <v>200</v>
      </c>
      <c r="E111" s="2">
        <f t="shared" si="7"/>
        <v>199.17321663337663</v>
      </c>
      <c r="F111" s="2">
        <v>5</v>
      </c>
      <c r="G111" s="2">
        <f t="shared" si="8"/>
        <v>4.1732166333766134</v>
      </c>
      <c r="H111" s="2">
        <f t="shared" si="9"/>
        <v>0.17660831398055227</v>
      </c>
    </row>
    <row r="112" spans="1:8" x14ac:dyDescent="0.3">
      <c r="A112" s="2">
        <v>21920</v>
      </c>
      <c r="B112">
        <v>0.17064173960281639</v>
      </c>
      <c r="C112" s="15">
        <f t="shared" si="5"/>
        <v>0.15512885418437852</v>
      </c>
      <c r="D112" s="15">
        <f t="shared" si="6"/>
        <v>200</v>
      </c>
      <c r="E112" s="2">
        <f t="shared" si="7"/>
        <v>199.2243557290781</v>
      </c>
      <c r="F112" s="2">
        <v>5</v>
      </c>
      <c r="G112" s="2">
        <f t="shared" si="8"/>
        <v>4.2243557290781073</v>
      </c>
      <c r="H112" s="2">
        <f t="shared" si="9"/>
        <v>0.16468539225642609</v>
      </c>
    </row>
    <row r="113" spans="1:8" x14ac:dyDescent="0.3">
      <c r="A113" s="2">
        <v>22120</v>
      </c>
      <c r="B113">
        <v>0.16237078512527611</v>
      </c>
      <c r="C113" s="15">
        <f t="shared" si="5"/>
        <v>0.1476098046593419</v>
      </c>
      <c r="D113" s="15">
        <f t="shared" si="6"/>
        <v>200</v>
      </c>
      <c r="E113" s="2">
        <f t="shared" si="7"/>
        <v>199.2619509767033</v>
      </c>
      <c r="F113" s="2">
        <v>5</v>
      </c>
      <c r="G113" s="2">
        <f t="shared" si="8"/>
        <v>4.2619509767032904</v>
      </c>
      <c r="H113" s="2">
        <f t="shared" si="9"/>
        <v>0.1560138103711286</v>
      </c>
    </row>
    <row r="114" spans="1:8" x14ac:dyDescent="0.3">
      <c r="A114" s="2">
        <v>22320</v>
      </c>
      <c r="B114">
        <v>0.18598665136030293</v>
      </c>
      <c r="C114" s="15">
        <f t="shared" si="5"/>
        <v>0.16907877396391174</v>
      </c>
      <c r="D114" s="15">
        <f t="shared" si="6"/>
        <v>200</v>
      </c>
      <c r="E114" s="2">
        <f t="shared" si="7"/>
        <v>199.15460613018044</v>
      </c>
      <c r="F114" s="2">
        <v>5</v>
      </c>
      <c r="G114" s="2">
        <f t="shared" si="8"/>
        <v>4.1546061301804418</v>
      </c>
      <c r="H114" s="2">
        <f t="shared" si="9"/>
        <v>0.18098435456142192</v>
      </c>
    </row>
    <row r="115" spans="1:8" x14ac:dyDescent="0.3">
      <c r="A115" s="2">
        <v>22520</v>
      </c>
      <c r="B115">
        <v>0.15990026483349298</v>
      </c>
      <c r="C115" s="15">
        <f t="shared" si="5"/>
        <v>0.14536387712135723</v>
      </c>
      <c r="D115" s="15">
        <f t="shared" si="6"/>
        <v>200</v>
      </c>
      <c r="E115" s="2">
        <f t="shared" si="7"/>
        <v>199.27318061439323</v>
      </c>
      <c r="F115" s="2">
        <v>5</v>
      </c>
      <c r="G115" s="2">
        <f t="shared" si="8"/>
        <v>4.2731806143932136</v>
      </c>
      <c r="H115" s="2">
        <f t="shared" si="9"/>
        <v>0.15343877160968522</v>
      </c>
    </row>
    <row r="116" spans="1:8" x14ac:dyDescent="0.3">
      <c r="A116" s="2">
        <v>22720</v>
      </c>
      <c r="B116">
        <v>0.16905112636079475</v>
      </c>
      <c r="C116" s="15">
        <f t="shared" si="5"/>
        <v>0.15368284214617703</v>
      </c>
      <c r="D116" s="15">
        <f t="shared" si="6"/>
        <v>200</v>
      </c>
      <c r="E116" s="2">
        <f t="shared" si="7"/>
        <v>199.2315857892691</v>
      </c>
      <c r="F116" s="2">
        <v>5</v>
      </c>
      <c r="G116" s="2">
        <f t="shared" si="8"/>
        <v>4.2315857892691149</v>
      </c>
      <c r="H116" s="2">
        <f t="shared" si="9"/>
        <v>0.16301162778163569</v>
      </c>
    </row>
    <row r="117" spans="1:8" x14ac:dyDescent="0.3">
      <c r="A117" s="2">
        <v>22920</v>
      </c>
      <c r="B117">
        <v>0.16687385781489891</v>
      </c>
      <c r="C117" s="15">
        <f t="shared" si="5"/>
        <v>0.15170350710445354</v>
      </c>
      <c r="D117" s="15">
        <f t="shared" si="6"/>
        <v>200</v>
      </c>
      <c r="E117" s="2">
        <f t="shared" si="7"/>
        <v>199.24148246447774</v>
      </c>
      <c r="F117" s="2">
        <v>5</v>
      </c>
      <c r="G117" s="2">
        <f t="shared" si="8"/>
        <v>4.2414824644777323</v>
      </c>
      <c r="H117" s="2">
        <f t="shared" si="9"/>
        <v>0.16072526867680195</v>
      </c>
    </row>
    <row r="118" spans="1:8" x14ac:dyDescent="0.3">
      <c r="A118" s="2">
        <v>23120</v>
      </c>
      <c r="B118">
        <v>0.16310558807582559</v>
      </c>
      <c r="C118" s="15">
        <f t="shared" si="5"/>
        <v>0.14827780734165963</v>
      </c>
      <c r="D118" s="15">
        <f t="shared" si="6"/>
        <v>200</v>
      </c>
      <c r="E118" s="2">
        <f t="shared" si="7"/>
        <v>199.25861096329172</v>
      </c>
      <c r="F118" s="2">
        <v>5</v>
      </c>
      <c r="G118" s="2">
        <f t="shared" si="8"/>
        <v>4.2586109632917015</v>
      </c>
      <c r="H118" s="2">
        <f t="shared" si="9"/>
        <v>0.15678103734677978</v>
      </c>
    </row>
    <row r="119" spans="1:8" x14ac:dyDescent="0.3">
      <c r="A119" s="2">
        <v>23320</v>
      </c>
      <c r="B119">
        <v>0.16936117288224503</v>
      </c>
      <c r="C119" s="15">
        <f t="shared" si="5"/>
        <v>0.15396470262022274</v>
      </c>
      <c r="D119" s="15">
        <f t="shared" si="6"/>
        <v>200</v>
      </c>
      <c r="E119" s="2">
        <f t="shared" si="7"/>
        <v>199.2301764868989</v>
      </c>
      <c r="F119" s="2">
        <v>5</v>
      </c>
      <c r="G119" s="2">
        <f t="shared" si="8"/>
        <v>4.2301764868988858</v>
      </c>
      <c r="H119" s="2">
        <f t="shared" si="9"/>
        <v>0.16333765309244952</v>
      </c>
    </row>
    <row r="120" spans="1:8" x14ac:dyDescent="0.3">
      <c r="A120" s="2">
        <v>23520</v>
      </c>
      <c r="B120">
        <v>0.15216819641101864</v>
      </c>
      <c r="C120" s="15">
        <f t="shared" si="5"/>
        <v>0.13833472401001692</v>
      </c>
      <c r="D120" s="15">
        <f t="shared" si="6"/>
        <v>200</v>
      </c>
      <c r="E120" s="2">
        <f t="shared" si="7"/>
        <v>199.3083263799499</v>
      </c>
      <c r="F120" s="2">
        <v>5</v>
      </c>
      <c r="G120" s="2">
        <f t="shared" si="8"/>
        <v>4.3083263799499152</v>
      </c>
      <c r="H120" s="2">
        <f t="shared" si="9"/>
        <v>0.14542403256835534</v>
      </c>
    </row>
    <row r="121" spans="1:8" x14ac:dyDescent="0.3">
      <c r="A121" s="2">
        <v>23720</v>
      </c>
      <c r="B121">
        <v>0.16628110883226269</v>
      </c>
      <c r="C121" s="15">
        <f t="shared" si="5"/>
        <v>0.15116464439296606</v>
      </c>
      <c r="D121" s="15">
        <f t="shared" si="6"/>
        <v>200</v>
      </c>
      <c r="E121" s="2">
        <f t="shared" si="7"/>
        <v>199.24417677803518</v>
      </c>
      <c r="F121" s="2">
        <v>5</v>
      </c>
      <c r="G121" s="2">
        <f t="shared" si="8"/>
        <v>4.24417677803517</v>
      </c>
      <c r="H121" s="2">
        <f t="shared" si="9"/>
        <v>0.16010376390189907</v>
      </c>
    </row>
    <row r="122" spans="1:8" x14ac:dyDescent="0.3">
      <c r="A122" s="2">
        <v>23920</v>
      </c>
      <c r="B122">
        <v>0.16570896673089056</v>
      </c>
      <c r="C122" s="15">
        <f t="shared" si="5"/>
        <v>0.15064451520990049</v>
      </c>
      <c r="D122" s="15">
        <f t="shared" si="6"/>
        <v>200</v>
      </c>
      <c r="E122" s="2">
        <f t="shared" si="7"/>
        <v>199.2467774239505</v>
      </c>
      <c r="F122" s="2">
        <v>5</v>
      </c>
      <c r="G122" s="2">
        <f t="shared" si="8"/>
        <v>4.2467774239504976</v>
      </c>
      <c r="H122" s="2">
        <f t="shared" si="9"/>
        <v>0.15950424776574929</v>
      </c>
    </row>
    <row r="123" spans="1:8" x14ac:dyDescent="0.3">
      <c r="A123" s="2">
        <v>24120</v>
      </c>
      <c r="B123">
        <v>0.18938925181279778</v>
      </c>
      <c r="C123" s="15">
        <f t="shared" si="5"/>
        <v>0.17217204710254341</v>
      </c>
      <c r="D123" s="15">
        <f t="shared" si="6"/>
        <v>200</v>
      </c>
      <c r="E123" s="2">
        <f t="shared" si="7"/>
        <v>199.13913976448728</v>
      </c>
      <c r="F123" s="2">
        <v>5</v>
      </c>
      <c r="G123" s="2">
        <f t="shared" si="8"/>
        <v>4.1391397644872825</v>
      </c>
      <c r="H123" s="2">
        <f t="shared" si="9"/>
        <v>0.18463634119325403</v>
      </c>
    </row>
    <row r="124" spans="1:8" x14ac:dyDescent="0.3">
      <c r="A124" s="2">
        <v>24320</v>
      </c>
      <c r="B124">
        <v>0.18022882976873589</v>
      </c>
      <c r="C124" s="15">
        <f t="shared" si="5"/>
        <v>0.16384439069885079</v>
      </c>
      <c r="D124" s="15">
        <f t="shared" si="6"/>
        <v>200</v>
      </c>
      <c r="E124" s="2">
        <f t="shared" si="7"/>
        <v>199.18077804650574</v>
      </c>
      <c r="F124" s="2">
        <v>5</v>
      </c>
      <c r="G124" s="2">
        <f t="shared" si="8"/>
        <v>4.180778046505746</v>
      </c>
      <c r="H124" s="2">
        <f t="shared" si="9"/>
        <v>0.17483602588678659</v>
      </c>
    </row>
    <row r="125" spans="1:8" x14ac:dyDescent="0.3">
      <c r="A125" s="2">
        <v>24520</v>
      </c>
      <c r="B125">
        <v>0.15542261562033396</v>
      </c>
      <c r="C125" s="15">
        <f t="shared" si="5"/>
        <v>0.14129328692757631</v>
      </c>
      <c r="D125" s="15">
        <f t="shared" si="6"/>
        <v>200</v>
      </c>
      <c r="E125" s="2">
        <f t="shared" si="7"/>
        <v>199.29353356536211</v>
      </c>
      <c r="F125" s="2">
        <v>5</v>
      </c>
      <c r="G125" s="2">
        <f t="shared" si="8"/>
        <v>4.2935335653621181</v>
      </c>
      <c r="H125" s="2">
        <f t="shared" si="9"/>
        <v>0.14878925802969453</v>
      </c>
    </row>
    <row r="126" spans="1:8" x14ac:dyDescent="0.3">
      <c r="A126" s="2">
        <v>24720</v>
      </c>
      <c r="B126">
        <v>0.15360332711170124</v>
      </c>
      <c r="C126" s="15">
        <f t="shared" si="5"/>
        <v>0.13963938828336475</v>
      </c>
      <c r="D126" s="15">
        <f t="shared" si="6"/>
        <v>200</v>
      </c>
      <c r="E126" s="2">
        <f t="shared" si="7"/>
        <v>199.30180305858318</v>
      </c>
      <c r="F126" s="2">
        <v>5</v>
      </c>
      <c r="G126" s="2">
        <f t="shared" si="8"/>
        <v>4.3018030585831761</v>
      </c>
      <c r="H126" s="2">
        <f t="shared" si="9"/>
        <v>0.14690656926042778</v>
      </c>
    </row>
    <row r="127" spans="1:8" x14ac:dyDescent="0.3">
      <c r="A127" s="2">
        <v>24920</v>
      </c>
      <c r="B127">
        <v>0.20546047710200496</v>
      </c>
      <c r="C127" s="15">
        <f t="shared" si="5"/>
        <v>0.18678225191091358</v>
      </c>
      <c r="D127" s="15">
        <f t="shared" si="6"/>
        <v>200</v>
      </c>
      <c r="E127" s="2">
        <f t="shared" si="7"/>
        <v>199.06608874044542</v>
      </c>
      <c r="F127" s="2">
        <v>5</v>
      </c>
      <c r="G127" s="2">
        <f t="shared" si="8"/>
        <v>4.0660887404454318</v>
      </c>
      <c r="H127" s="2">
        <f t="shared" si="9"/>
        <v>0.2020758797326293</v>
      </c>
    </row>
    <row r="128" spans="1:8" x14ac:dyDescent="0.3">
      <c r="A128" s="2">
        <v>25120</v>
      </c>
      <c r="B128">
        <v>0.20020412095951126</v>
      </c>
      <c r="C128" s="15">
        <f t="shared" si="5"/>
        <v>0.18200374632682839</v>
      </c>
      <c r="D128" s="15">
        <f t="shared" si="6"/>
        <v>200</v>
      </c>
      <c r="E128" s="2">
        <f t="shared" si="7"/>
        <v>199.08998126836585</v>
      </c>
      <c r="F128" s="2">
        <v>5</v>
      </c>
      <c r="G128" s="2">
        <f t="shared" si="8"/>
        <v>4.0899812683658583</v>
      </c>
      <c r="H128" s="2">
        <f t="shared" si="9"/>
        <v>0.19633704540892671</v>
      </c>
    </row>
    <row r="129" spans="1:8" x14ac:dyDescent="0.3">
      <c r="A129" s="2">
        <v>25320</v>
      </c>
      <c r="B129">
        <v>0.18242286683746869</v>
      </c>
      <c r="C129" s="15">
        <f t="shared" si="5"/>
        <v>0.16583896985224425</v>
      </c>
      <c r="D129" s="15">
        <f t="shared" si="6"/>
        <v>200</v>
      </c>
      <c r="E129" s="2">
        <f t="shared" si="7"/>
        <v>199.17080515073877</v>
      </c>
      <c r="F129" s="2">
        <v>5</v>
      </c>
      <c r="G129" s="2">
        <f t="shared" si="8"/>
        <v>4.1708051507387784</v>
      </c>
      <c r="H129" s="2">
        <f t="shared" si="9"/>
        <v>0.17717422092249185</v>
      </c>
    </row>
    <row r="130" spans="1:8" x14ac:dyDescent="0.3">
      <c r="A130" s="2">
        <v>25520</v>
      </c>
      <c r="B130">
        <v>0.20393564053234184</v>
      </c>
      <c r="C130" s="15">
        <f t="shared" si="5"/>
        <v>0.18539603684758346</v>
      </c>
      <c r="D130" s="15">
        <f t="shared" si="6"/>
        <v>200</v>
      </c>
      <c r="E130" s="2">
        <f t="shared" si="7"/>
        <v>199.07301981576208</v>
      </c>
      <c r="F130" s="2">
        <v>5</v>
      </c>
      <c r="G130" s="2">
        <f t="shared" si="8"/>
        <v>4.0730198157620823</v>
      </c>
      <c r="H130" s="2">
        <f t="shared" si="9"/>
        <v>0.20040754324843396</v>
      </c>
    </row>
    <row r="131" spans="1:8" x14ac:dyDescent="0.3">
      <c r="A131" s="2">
        <v>25720</v>
      </c>
      <c r="B131">
        <v>0.20280840083779408</v>
      </c>
      <c r="C131" s="15">
        <f t="shared" ref="C131:C194" si="10">B131/$J$27</f>
        <v>0.1843712734889037</v>
      </c>
      <c r="D131" s="15">
        <f t="shared" ref="D131:D194" si="11">$J$28</f>
        <v>200</v>
      </c>
      <c r="E131" s="2">
        <f t="shared" si="7"/>
        <v>199.07814363255548</v>
      </c>
      <c r="F131" s="2">
        <v>5</v>
      </c>
      <c r="G131" s="2">
        <f t="shared" si="8"/>
        <v>4.0781436325554816</v>
      </c>
      <c r="H131" s="2">
        <f t="shared" si="9"/>
        <v>0.19917608224687869</v>
      </c>
    </row>
    <row r="132" spans="1:8" x14ac:dyDescent="0.3">
      <c r="A132" s="2">
        <v>25920</v>
      </c>
      <c r="B132">
        <v>0.18818951685679083</v>
      </c>
      <c r="C132" s="15">
        <f t="shared" si="10"/>
        <v>0.17108137896071893</v>
      </c>
      <c r="D132" s="15">
        <f t="shared" si="11"/>
        <v>200</v>
      </c>
      <c r="E132" s="2">
        <f t="shared" ref="E132:E195" si="12">D132-(F132*C132)</f>
        <v>199.14459310519641</v>
      </c>
      <c r="F132" s="2">
        <v>5</v>
      </c>
      <c r="G132" s="2">
        <f t="shared" ref="G132:G195" si="13">F132-(F132*C132)</f>
        <v>4.1445931051964049</v>
      </c>
      <c r="H132" s="2">
        <f t="shared" ref="H132:H195" si="14">LN((F132*E132)/(D132*G132))</f>
        <v>0.1833470867274524</v>
      </c>
    </row>
    <row r="133" spans="1:8" x14ac:dyDescent="0.3">
      <c r="A133" s="2">
        <v>26120</v>
      </c>
      <c r="B133">
        <v>0.16996486720029105</v>
      </c>
      <c r="C133" s="15">
        <f t="shared" si="10"/>
        <v>0.15451351563662821</v>
      </c>
      <c r="D133" s="15">
        <f t="shared" si="11"/>
        <v>200</v>
      </c>
      <c r="E133" s="2">
        <f t="shared" si="12"/>
        <v>199.22743242181687</v>
      </c>
      <c r="F133" s="2">
        <v>5</v>
      </c>
      <c r="G133" s="2">
        <f t="shared" si="13"/>
        <v>4.2274324218168591</v>
      </c>
      <c r="H133" s="2">
        <f t="shared" si="14"/>
        <v>0.16397277823054265</v>
      </c>
    </row>
    <row r="134" spans="1:8" x14ac:dyDescent="0.3">
      <c r="A134" s="2">
        <v>26320</v>
      </c>
      <c r="B134">
        <v>0.18115627322675137</v>
      </c>
      <c r="C134" s="15">
        <f t="shared" si="10"/>
        <v>0.1646875211152285</v>
      </c>
      <c r="D134" s="15">
        <f t="shared" si="11"/>
        <v>200</v>
      </c>
      <c r="E134" s="2">
        <f t="shared" si="12"/>
        <v>199.17656239442385</v>
      </c>
      <c r="F134" s="2">
        <v>5</v>
      </c>
      <c r="G134" s="2">
        <f t="shared" si="13"/>
        <v>4.1765623944238577</v>
      </c>
      <c r="H134" s="2">
        <f t="shared" si="14"/>
        <v>0.17582371094474458</v>
      </c>
    </row>
    <row r="135" spans="1:8" x14ac:dyDescent="0.3">
      <c r="A135" s="2">
        <v>26520</v>
      </c>
      <c r="B135">
        <v>0.17934824412214653</v>
      </c>
      <c r="C135" s="15">
        <f t="shared" si="10"/>
        <v>0.16304385829286047</v>
      </c>
      <c r="D135" s="15">
        <f t="shared" si="11"/>
        <v>200</v>
      </c>
      <c r="E135" s="2">
        <f t="shared" si="12"/>
        <v>199.1847807085357</v>
      </c>
      <c r="F135" s="2">
        <v>5</v>
      </c>
      <c r="G135" s="2">
        <f t="shared" si="13"/>
        <v>4.1847807085356976</v>
      </c>
      <c r="H135" s="2">
        <f t="shared" si="14"/>
        <v>0.17389918287774744</v>
      </c>
    </row>
    <row r="136" spans="1:8" x14ac:dyDescent="0.3">
      <c r="A136" s="2">
        <v>26720</v>
      </c>
      <c r="B136">
        <v>0.18020132190748908</v>
      </c>
      <c r="C136" s="15">
        <f t="shared" si="10"/>
        <v>0.16381938355226278</v>
      </c>
      <c r="D136" s="15">
        <f t="shared" si="11"/>
        <v>200</v>
      </c>
      <c r="E136" s="2">
        <f t="shared" si="12"/>
        <v>199.1809030822387</v>
      </c>
      <c r="F136" s="2">
        <v>5</v>
      </c>
      <c r="G136" s="2">
        <f t="shared" si="13"/>
        <v>4.1809030822386859</v>
      </c>
      <c r="H136" s="2">
        <f t="shared" si="14"/>
        <v>0.17480674679583971</v>
      </c>
    </row>
    <row r="137" spans="1:8" x14ac:dyDescent="0.3">
      <c r="A137" s="2">
        <v>26920</v>
      </c>
      <c r="B137">
        <v>0.18041406837491322</v>
      </c>
      <c r="C137" s="15">
        <f t="shared" si="10"/>
        <v>0.16401278943173928</v>
      </c>
      <c r="D137" s="15">
        <f t="shared" si="11"/>
        <v>200</v>
      </c>
      <c r="E137" s="2">
        <f t="shared" si="12"/>
        <v>199.1799360528413</v>
      </c>
      <c r="F137" s="2">
        <v>5</v>
      </c>
      <c r="G137" s="2">
        <f t="shared" si="13"/>
        <v>4.1799360528413034</v>
      </c>
      <c r="H137" s="2">
        <f t="shared" si="14"/>
        <v>0.17503321528107915</v>
      </c>
    </row>
    <row r="138" spans="1:8" x14ac:dyDescent="0.3">
      <c r="A138" s="2">
        <v>27120</v>
      </c>
      <c r="B138">
        <v>0.19056787576643172</v>
      </c>
      <c r="C138" s="15">
        <f t="shared" si="10"/>
        <v>0.17324352342402882</v>
      </c>
      <c r="D138" s="15">
        <f t="shared" si="11"/>
        <v>200</v>
      </c>
      <c r="E138" s="2">
        <f t="shared" si="12"/>
        <v>199.13378238287984</v>
      </c>
      <c r="F138" s="2">
        <v>5</v>
      </c>
      <c r="G138" s="2">
        <f t="shared" si="13"/>
        <v>4.1337823828798559</v>
      </c>
      <c r="H138" s="2">
        <f t="shared" si="14"/>
        <v>0.18590459895571113</v>
      </c>
    </row>
    <row r="139" spans="1:8" x14ac:dyDescent="0.3">
      <c r="A139" s="2">
        <v>27320</v>
      </c>
      <c r="B139">
        <v>0.19825988988984583</v>
      </c>
      <c r="C139" s="15">
        <f t="shared" si="10"/>
        <v>0.18023626353622346</v>
      </c>
      <c r="D139" s="15">
        <f t="shared" si="11"/>
        <v>200</v>
      </c>
      <c r="E139" s="2">
        <f t="shared" si="12"/>
        <v>199.09881868231889</v>
      </c>
      <c r="F139" s="2">
        <v>5</v>
      </c>
      <c r="G139" s="2">
        <f t="shared" si="13"/>
        <v>4.0988186823188828</v>
      </c>
      <c r="H139" s="2">
        <f t="shared" si="14"/>
        <v>0.19422301772018152</v>
      </c>
    </row>
    <row r="140" spans="1:8" x14ac:dyDescent="0.3">
      <c r="A140" s="2">
        <v>27520</v>
      </c>
      <c r="B140">
        <v>0.18809585303926507</v>
      </c>
      <c r="C140" s="15">
        <f t="shared" si="10"/>
        <v>0.1709962300356955</v>
      </c>
      <c r="D140" s="15">
        <f t="shared" si="11"/>
        <v>200</v>
      </c>
      <c r="E140" s="2">
        <f t="shared" si="12"/>
        <v>199.14501884982153</v>
      </c>
      <c r="F140" s="2">
        <v>5</v>
      </c>
      <c r="G140" s="2">
        <f t="shared" si="13"/>
        <v>4.1450188498215228</v>
      </c>
      <c r="H140" s="2">
        <f t="shared" si="14"/>
        <v>0.18324650696716854</v>
      </c>
    </row>
    <row r="141" spans="1:8" x14ac:dyDescent="0.3">
      <c r="A141" s="2">
        <v>27720</v>
      </c>
      <c r="B141">
        <v>0.19602600383293489</v>
      </c>
      <c r="C141" s="15">
        <f t="shared" si="10"/>
        <v>0.17820545802994078</v>
      </c>
      <c r="D141" s="15">
        <f t="shared" si="11"/>
        <v>200</v>
      </c>
      <c r="E141" s="2">
        <f t="shared" si="12"/>
        <v>199.10897270985029</v>
      </c>
      <c r="F141" s="2">
        <v>5</v>
      </c>
      <c r="G141" s="2">
        <f t="shared" si="13"/>
        <v>4.1089727098502964</v>
      </c>
      <c r="H141" s="2">
        <f t="shared" si="14"/>
        <v>0.19179977396440684</v>
      </c>
    </row>
    <row r="142" spans="1:8" x14ac:dyDescent="0.3">
      <c r="A142" s="2">
        <v>27920</v>
      </c>
      <c r="B142">
        <v>0.20982496350406996</v>
      </c>
      <c r="C142" s="15">
        <f t="shared" si="10"/>
        <v>0.19074996682188175</v>
      </c>
      <c r="D142" s="15">
        <f t="shared" si="11"/>
        <v>200</v>
      </c>
      <c r="E142" s="2">
        <f t="shared" si="12"/>
        <v>199.0462501658906</v>
      </c>
      <c r="F142" s="2">
        <v>5</v>
      </c>
      <c r="G142" s="2">
        <f t="shared" si="13"/>
        <v>4.0462501658905916</v>
      </c>
      <c r="H142" s="2">
        <f t="shared" si="14"/>
        <v>0.2068671892438681</v>
      </c>
    </row>
    <row r="143" spans="1:8" x14ac:dyDescent="0.3">
      <c r="A143" s="2">
        <v>28120</v>
      </c>
      <c r="B143">
        <v>0.20284380415757131</v>
      </c>
      <c r="C143" s="15">
        <f t="shared" si="10"/>
        <v>0.1844034583250648</v>
      </c>
      <c r="D143" s="15">
        <f t="shared" si="11"/>
        <v>200</v>
      </c>
      <c r="E143" s="2">
        <f t="shared" si="12"/>
        <v>199.07798270837466</v>
      </c>
      <c r="F143" s="2">
        <v>5</v>
      </c>
      <c r="G143" s="2">
        <f t="shared" si="13"/>
        <v>4.0779827083746758</v>
      </c>
      <c r="H143" s="2">
        <f t="shared" si="14"/>
        <v>0.19921473483355573</v>
      </c>
    </row>
    <row r="144" spans="1:8" x14ac:dyDescent="0.3">
      <c r="A144" s="2">
        <v>28320</v>
      </c>
      <c r="B144">
        <v>0.20030844834797154</v>
      </c>
      <c r="C144" s="15">
        <f t="shared" si="10"/>
        <v>0.18209858940724685</v>
      </c>
      <c r="D144" s="15">
        <f t="shared" si="11"/>
        <v>200</v>
      </c>
      <c r="E144" s="2">
        <f t="shared" si="12"/>
        <v>199.08950705296377</v>
      </c>
      <c r="F144" s="2">
        <v>5</v>
      </c>
      <c r="G144" s="2">
        <f t="shared" si="13"/>
        <v>4.089507052963766</v>
      </c>
      <c r="H144" s="2">
        <f t="shared" si="14"/>
        <v>0.19645061583045714</v>
      </c>
    </row>
    <row r="145" spans="1:8" x14ac:dyDescent="0.3">
      <c r="A145" s="2">
        <v>28520</v>
      </c>
      <c r="B145">
        <v>0.2076865846574058</v>
      </c>
      <c r="C145" s="15">
        <f t="shared" si="10"/>
        <v>0.18880598605218707</v>
      </c>
      <c r="D145" s="15">
        <f t="shared" si="11"/>
        <v>200</v>
      </c>
      <c r="E145" s="2">
        <f t="shared" si="12"/>
        <v>199.05597006973906</v>
      </c>
      <c r="F145" s="2">
        <v>5</v>
      </c>
      <c r="G145" s="2">
        <f t="shared" si="13"/>
        <v>4.0559700697390646</v>
      </c>
      <c r="H145" s="2">
        <f t="shared" si="14"/>
        <v>0.20451670069117839</v>
      </c>
    </row>
    <row r="146" spans="1:8" x14ac:dyDescent="0.3">
      <c r="A146" s="2">
        <v>28720</v>
      </c>
      <c r="B146">
        <v>0.20281695773135214</v>
      </c>
      <c r="C146" s="15">
        <f t="shared" si="10"/>
        <v>0.1843790524830474</v>
      </c>
      <c r="D146" s="15">
        <f t="shared" si="11"/>
        <v>200</v>
      </c>
      <c r="E146" s="2">
        <f t="shared" si="12"/>
        <v>199.07810473758477</v>
      </c>
      <c r="F146" s="2">
        <v>5</v>
      </c>
      <c r="G146" s="2">
        <f t="shared" si="13"/>
        <v>4.0781047375847628</v>
      </c>
      <c r="H146" s="2">
        <f t="shared" si="14"/>
        <v>0.19918542433745595</v>
      </c>
    </row>
    <row r="147" spans="1:8" x14ac:dyDescent="0.3">
      <c r="A147" s="2">
        <v>28920</v>
      </c>
      <c r="B147">
        <v>0.19718602596892734</v>
      </c>
      <c r="C147" s="15">
        <f t="shared" si="10"/>
        <v>0.17926002360811574</v>
      </c>
      <c r="D147" s="15">
        <f t="shared" si="11"/>
        <v>200</v>
      </c>
      <c r="E147" s="2">
        <f t="shared" si="12"/>
        <v>199.10369988195941</v>
      </c>
      <c r="F147" s="2">
        <v>5</v>
      </c>
      <c r="G147" s="2">
        <f t="shared" si="13"/>
        <v>4.1036998819594217</v>
      </c>
      <c r="H147" s="2">
        <f t="shared" si="14"/>
        <v>0.19305736280005542</v>
      </c>
    </row>
    <row r="148" spans="1:8" x14ac:dyDescent="0.3">
      <c r="A148" s="2">
        <v>29120</v>
      </c>
      <c r="B148">
        <v>0.16987321197727839</v>
      </c>
      <c r="C148" s="15">
        <f t="shared" si="10"/>
        <v>0.1544301927066167</v>
      </c>
      <c r="D148" s="15">
        <f t="shared" si="11"/>
        <v>200</v>
      </c>
      <c r="E148" s="2">
        <f t="shared" si="12"/>
        <v>199.22784903646692</v>
      </c>
      <c r="F148" s="2">
        <v>5</v>
      </c>
      <c r="G148" s="2">
        <f t="shared" si="13"/>
        <v>4.2278490364669166</v>
      </c>
      <c r="H148" s="2">
        <f t="shared" si="14"/>
        <v>0.16387632395485849</v>
      </c>
    </row>
    <row r="149" spans="1:8" x14ac:dyDescent="0.3">
      <c r="A149" s="2">
        <v>29320</v>
      </c>
      <c r="B149">
        <v>0.20211282859398191</v>
      </c>
      <c r="C149" s="15">
        <f t="shared" si="10"/>
        <v>0.18373893508543809</v>
      </c>
      <c r="D149" s="15">
        <f t="shared" si="11"/>
        <v>200</v>
      </c>
      <c r="E149" s="2">
        <f t="shared" si="12"/>
        <v>199.08130532457281</v>
      </c>
      <c r="F149" s="2">
        <v>5</v>
      </c>
      <c r="G149" s="2">
        <f t="shared" si="13"/>
        <v>4.0813053245728099</v>
      </c>
      <c r="H149" s="2">
        <f t="shared" si="14"/>
        <v>0.19841698689707324</v>
      </c>
    </row>
    <row r="150" spans="1:8" x14ac:dyDescent="0.3">
      <c r="A150" s="2">
        <v>29520</v>
      </c>
      <c r="B150">
        <v>0.21189674837138678</v>
      </c>
      <c r="C150" s="15">
        <f t="shared" si="10"/>
        <v>0.19263340761035161</v>
      </c>
      <c r="D150" s="15">
        <f t="shared" si="11"/>
        <v>200</v>
      </c>
      <c r="E150" s="2">
        <f t="shared" si="12"/>
        <v>199.03683296194825</v>
      </c>
      <c r="F150" s="2">
        <v>5</v>
      </c>
      <c r="G150" s="2">
        <f t="shared" si="13"/>
        <v>4.0368329619482424</v>
      </c>
      <c r="H150" s="2">
        <f t="shared" si="14"/>
        <v>0.20914997950749739</v>
      </c>
    </row>
    <row r="151" spans="1:8" x14ac:dyDescent="0.3">
      <c r="A151" s="2">
        <v>29720</v>
      </c>
      <c r="B151">
        <v>0.2038787990464235</v>
      </c>
      <c r="C151" s="15">
        <f t="shared" si="10"/>
        <v>0.18534436276947588</v>
      </c>
      <c r="D151" s="15">
        <f t="shared" si="11"/>
        <v>200</v>
      </c>
      <c r="E151" s="2">
        <f t="shared" si="12"/>
        <v>199.07327818615261</v>
      </c>
      <c r="F151" s="2">
        <v>5</v>
      </c>
      <c r="G151" s="2">
        <f t="shared" si="13"/>
        <v>4.0732781861526206</v>
      </c>
      <c r="H151" s="2">
        <f t="shared" si="14"/>
        <v>0.20034540852502189</v>
      </c>
    </row>
    <row r="152" spans="1:8" x14ac:dyDescent="0.3">
      <c r="A152" s="2">
        <v>29920</v>
      </c>
      <c r="B152">
        <v>0.19436947466054497</v>
      </c>
      <c r="C152" s="15">
        <f t="shared" si="10"/>
        <v>0.17669952241867723</v>
      </c>
      <c r="D152" s="15">
        <f t="shared" si="11"/>
        <v>200</v>
      </c>
      <c r="E152" s="2">
        <f t="shared" si="12"/>
        <v>199.11650238790662</v>
      </c>
      <c r="F152" s="2">
        <v>5</v>
      </c>
      <c r="G152" s="2">
        <f t="shared" si="13"/>
        <v>4.116502387906614</v>
      </c>
      <c r="H152" s="2">
        <f t="shared" si="14"/>
        <v>0.1900067706051822</v>
      </c>
    </row>
    <row r="153" spans="1:8" x14ac:dyDescent="0.3">
      <c r="A153" s="2">
        <v>30120</v>
      </c>
      <c r="B153">
        <v>0.19344599661661346</v>
      </c>
      <c r="C153" s="15">
        <f t="shared" si="10"/>
        <v>0.17585999692419405</v>
      </c>
      <c r="D153" s="15">
        <f t="shared" si="11"/>
        <v>200</v>
      </c>
      <c r="E153" s="2">
        <f t="shared" si="12"/>
        <v>199.12070001537904</v>
      </c>
      <c r="F153" s="2">
        <v>5</v>
      </c>
      <c r="G153" s="2">
        <f t="shared" si="13"/>
        <v>4.1207000153790299</v>
      </c>
      <c r="H153" s="2">
        <f t="shared" si="14"/>
        <v>0.18900866391018392</v>
      </c>
    </row>
    <row r="154" spans="1:8" x14ac:dyDescent="0.3">
      <c r="A154" s="2">
        <v>30320</v>
      </c>
      <c r="B154">
        <v>0.19373828276844385</v>
      </c>
      <c r="C154" s="15">
        <f t="shared" si="10"/>
        <v>0.17612571160767621</v>
      </c>
      <c r="D154" s="15">
        <f t="shared" si="11"/>
        <v>200</v>
      </c>
      <c r="E154" s="2">
        <f t="shared" si="12"/>
        <v>199.11937144196162</v>
      </c>
      <c r="F154" s="2">
        <v>5</v>
      </c>
      <c r="G154" s="2">
        <f t="shared" si="13"/>
        <v>4.1193714419616185</v>
      </c>
      <c r="H154" s="2">
        <f t="shared" si="14"/>
        <v>0.18932445816893789</v>
      </c>
    </row>
    <row r="155" spans="1:8" x14ac:dyDescent="0.3">
      <c r="A155" s="2">
        <v>30520</v>
      </c>
      <c r="B155">
        <v>0.19957578761714834</v>
      </c>
      <c r="C155" s="15">
        <f t="shared" si="10"/>
        <v>0.18143253419740757</v>
      </c>
      <c r="D155" s="15">
        <f t="shared" si="11"/>
        <v>200</v>
      </c>
      <c r="E155" s="2">
        <f t="shared" si="12"/>
        <v>199.09283732901295</v>
      </c>
      <c r="F155" s="2">
        <v>5</v>
      </c>
      <c r="G155" s="2">
        <f t="shared" si="13"/>
        <v>4.092837329012962</v>
      </c>
      <c r="H155" s="2">
        <f t="shared" si="14"/>
        <v>0.19565332805069885</v>
      </c>
    </row>
    <row r="156" spans="1:8" x14ac:dyDescent="0.3">
      <c r="A156" s="2">
        <v>30720</v>
      </c>
      <c r="B156">
        <v>0.19937189776603548</v>
      </c>
      <c r="C156" s="15">
        <f t="shared" si="10"/>
        <v>0.18124717978730495</v>
      </c>
      <c r="D156" s="15">
        <f t="shared" si="11"/>
        <v>200</v>
      </c>
      <c r="E156" s="2">
        <f t="shared" si="12"/>
        <v>199.09376410106347</v>
      </c>
      <c r="F156" s="2">
        <v>5</v>
      </c>
      <c r="G156" s="2">
        <f t="shared" si="13"/>
        <v>4.0937641010634751</v>
      </c>
      <c r="H156" s="2">
        <f t="shared" si="14"/>
        <v>0.19543157109898968</v>
      </c>
    </row>
    <row r="157" spans="1:8" x14ac:dyDescent="0.3">
      <c r="A157" s="2">
        <v>30920</v>
      </c>
      <c r="B157">
        <v>0.23738861704093545</v>
      </c>
      <c r="C157" s="15">
        <f t="shared" si="10"/>
        <v>0.21580783367357767</v>
      </c>
      <c r="D157" s="15">
        <f t="shared" si="11"/>
        <v>200</v>
      </c>
      <c r="E157" s="2">
        <f t="shared" si="12"/>
        <v>198.9209608316321</v>
      </c>
      <c r="F157" s="2">
        <v>5</v>
      </c>
      <c r="G157" s="2">
        <f t="shared" si="13"/>
        <v>3.9209608316321116</v>
      </c>
      <c r="H157" s="2">
        <f t="shared" si="14"/>
        <v>0.23769137608437185</v>
      </c>
    </row>
    <row r="158" spans="1:8" x14ac:dyDescent="0.3">
      <c r="A158" s="2">
        <v>31120</v>
      </c>
      <c r="B158">
        <v>0.22018319148066148</v>
      </c>
      <c r="C158" s="15">
        <f t="shared" si="10"/>
        <v>0.20016653770969225</v>
      </c>
      <c r="D158" s="15">
        <f t="shared" si="11"/>
        <v>200</v>
      </c>
      <c r="E158" s="2">
        <f t="shared" si="12"/>
        <v>198.99916731145154</v>
      </c>
      <c r="F158" s="2">
        <v>5</v>
      </c>
      <c r="G158" s="2">
        <f t="shared" si="13"/>
        <v>3.9991673114515387</v>
      </c>
      <c r="H158" s="2">
        <f t="shared" si="14"/>
        <v>0.21833501892528812</v>
      </c>
    </row>
    <row r="159" spans="1:8" x14ac:dyDescent="0.3">
      <c r="A159" s="2">
        <v>31320</v>
      </c>
      <c r="B159">
        <v>0.21790881114923422</v>
      </c>
      <c r="C159" s="15">
        <f t="shared" si="10"/>
        <v>0.19809891922657655</v>
      </c>
      <c r="D159" s="15">
        <f t="shared" si="11"/>
        <v>200</v>
      </c>
      <c r="E159" s="2">
        <f t="shared" si="12"/>
        <v>199.00950540386711</v>
      </c>
      <c r="F159" s="2">
        <v>5</v>
      </c>
      <c r="G159" s="2">
        <f t="shared" si="13"/>
        <v>4.0095054038671174</v>
      </c>
      <c r="H159" s="2">
        <f t="shared" si="14"/>
        <v>0.21580524228850909</v>
      </c>
    </row>
    <row r="160" spans="1:8" x14ac:dyDescent="0.3">
      <c r="A160" s="2">
        <v>31520</v>
      </c>
      <c r="B160">
        <v>0.21297972009659866</v>
      </c>
      <c r="C160" s="15">
        <f t="shared" si="10"/>
        <v>0.19361792736054423</v>
      </c>
      <c r="D160" s="15">
        <f t="shared" si="11"/>
        <v>200</v>
      </c>
      <c r="E160" s="2">
        <f t="shared" si="12"/>
        <v>199.03191036319728</v>
      </c>
      <c r="F160" s="2">
        <v>5</v>
      </c>
      <c r="G160" s="2">
        <f t="shared" si="13"/>
        <v>4.0319103631972784</v>
      </c>
      <c r="H160" s="2">
        <f t="shared" si="14"/>
        <v>0.21034541216713432</v>
      </c>
    </row>
    <row r="161" spans="1:8" x14ac:dyDescent="0.3">
      <c r="A161" s="2">
        <v>31720</v>
      </c>
      <c r="B161">
        <v>0.20763095911194707</v>
      </c>
      <c r="C161" s="15">
        <f t="shared" si="10"/>
        <v>0.18875541737449733</v>
      </c>
      <c r="D161" s="15">
        <f t="shared" si="11"/>
        <v>200</v>
      </c>
      <c r="E161" s="2">
        <f t="shared" si="12"/>
        <v>199.05622291312753</v>
      </c>
      <c r="F161" s="2">
        <v>5</v>
      </c>
      <c r="G161" s="2">
        <f t="shared" si="13"/>
        <v>4.0562229131275132</v>
      </c>
      <c r="H161" s="2">
        <f t="shared" si="14"/>
        <v>0.20445563427234023</v>
      </c>
    </row>
    <row r="162" spans="1:8" x14ac:dyDescent="0.3">
      <c r="A162" s="2">
        <v>31920</v>
      </c>
      <c r="B162">
        <v>0.20811262158678073</v>
      </c>
      <c r="C162" s="15">
        <f t="shared" si="10"/>
        <v>0.18919329235161883</v>
      </c>
      <c r="D162" s="15">
        <f t="shared" si="11"/>
        <v>200</v>
      </c>
      <c r="E162" s="2">
        <f t="shared" si="12"/>
        <v>199.0540335382419</v>
      </c>
      <c r="F162" s="2">
        <v>5</v>
      </c>
      <c r="G162" s="2">
        <f t="shared" si="13"/>
        <v>4.0540335382419057</v>
      </c>
      <c r="H162" s="2">
        <f t="shared" si="14"/>
        <v>0.20498453819979695</v>
      </c>
    </row>
    <row r="163" spans="1:8" x14ac:dyDescent="0.3">
      <c r="A163" s="2">
        <v>32120</v>
      </c>
      <c r="B163">
        <v>0.21580834467518403</v>
      </c>
      <c r="C163" s="15">
        <f t="shared" si="10"/>
        <v>0.19618940425016729</v>
      </c>
      <c r="D163" s="15">
        <f t="shared" si="11"/>
        <v>200</v>
      </c>
      <c r="E163" s="2">
        <f t="shared" si="12"/>
        <v>199.01905297874916</v>
      </c>
      <c r="F163" s="2">
        <v>5</v>
      </c>
      <c r="G163" s="2">
        <f t="shared" si="13"/>
        <v>4.0190529787491638</v>
      </c>
      <c r="H163" s="2">
        <f t="shared" si="14"/>
        <v>0.21347481218660588</v>
      </c>
    </row>
    <row r="164" spans="1:8" x14ac:dyDescent="0.3">
      <c r="A164" s="2">
        <v>32320</v>
      </c>
      <c r="B164">
        <v>0.20373461193644804</v>
      </c>
      <c r="C164" s="15">
        <f t="shared" si="10"/>
        <v>0.1852132835785891</v>
      </c>
      <c r="D164" s="15">
        <f t="shared" si="11"/>
        <v>200</v>
      </c>
      <c r="E164" s="2">
        <f t="shared" si="12"/>
        <v>199.07393358210706</v>
      </c>
      <c r="F164" s="2">
        <v>5</v>
      </c>
      <c r="G164" s="2">
        <f t="shared" si="13"/>
        <v>4.0739335821070544</v>
      </c>
      <c r="H164" s="2">
        <f t="shared" si="14"/>
        <v>0.20018781234867705</v>
      </c>
    </row>
    <row r="165" spans="1:8" x14ac:dyDescent="0.3">
      <c r="A165" s="2">
        <v>32520</v>
      </c>
      <c r="B165">
        <v>0.212323680123889</v>
      </c>
      <c r="C165" s="15">
        <f t="shared" si="10"/>
        <v>0.19302152738535361</v>
      </c>
      <c r="D165" s="15">
        <f t="shared" si="11"/>
        <v>200</v>
      </c>
      <c r="E165" s="2">
        <f t="shared" si="12"/>
        <v>199.03489236307323</v>
      </c>
      <c r="F165" s="2">
        <v>5</v>
      </c>
      <c r="G165" s="2">
        <f t="shared" si="13"/>
        <v>4.0348923630732321</v>
      </c>
      <c r="H165" s="2">
        <f t="shared" si="14"/>
        <v>0.209621068200638</v>
      </c>
    </row>
    <row r="166" spans="1:8" x14ac:dyDescent="0.3">
      <c r="A166" s="2">
        <v>32720</v>
      </c>
      <c r="B166">
        <v>0.18767668365827203</v>
      </c>
      <c r="C166" s="15">
        <f t="shared" si="10"/>
        <v>0.17061516696206547</v>
      </c>
      <c r="D166" s="15">
        <f t="shared" si="11"/>
        <v>200</v>
      </c>
      <c r="E166" s="2">
        <f t="shared" si="12"/>
        <v>199.14692416518966</v>
      </c>
      <c r="F166" s="2">
        <v>5</v>
      </c>
      <c r="G166" s="2">
        <f t="shared" si="13"/>
        <v>4.1469241651896729</v>
      </c>
      <c r="H166" s="2">
        <f t="shared" si="14"/>
        <v>0.18279651615043943</v>
      </c>
    </row>
    <row r="167" spans="1:8" x14ac:dyDescent="0.3">
      <c r="A167" s="2">
        <v>32920</v>
      </c>
      <c r="B167">
        <v>0.24326262698266068</v>
      </c>
      <c r="C167" s="15">
        <f t="shared" si="10"/>
        <v>0.2211478427115097</v>
      </c>
      <c r="D167" s="15">
        <f t="shared" si="11"/>
        <v>200</v>
      </c>
      <c r="E167" s="2">
        <f t="shared" si="12"/>
        <v>198.89426078644246</v>
      </c>
      <c r="F167" s="2">
        <v>5</v>
      </c>
      <c r="G167" s="2">
        <f t="shared" si="13"/>
        <v>3.8942607864424517</v>
      </c>
      <c r="H167" s="2">
        <f t="shared" si="14"/>
        <v>0.24439000050171322</v>
      </c>
    </row>
    <row r="168" spans="1:8" x14ac:dyDescent="0.3">
      <c r="A168" s="2">
        <v>33120</v>
      </c>
      <c r="B168">
        <v>0.20985076999669491</v>
      </c>
      <c r="C168" s="15">
        <f t="shared" si="10"/>
        <v>0.19077342726972263</v>
      </c>
      <c r="D168" s="15">
        <f t="shared" si="11"/>
        <v>200</v>
      </c>
      <c r="E168" s="2">
        <f t="shared" si="12"/>
        <v>199.04613286365139</v>
      </c>
      <c r="F168" s="2">
        <v>5</v>
      </c>
      <c r="G168" s="2">
        <f t="shared" si="13"/>
        <v>4.0461328636513869</v>
      </c>
      <c r="H168" s="2">
        <f t="shared" si="14"/>
        <v>0.20689559069998958</v>
      </c>
    </row>
    <row r="169" spans="1:8" x14ac:dyDescent="0.3">
      <c r="A169" s="2">
        <v>33320</v>
      </c>
      <c r="B169">
        <v>0.21882201766204831</v>
      </c>
      <c r="C169" s="15">
        <f t="shared" si="10"/>
        <v>0.19892910696549845</v>
      </c>
      <c r="D169" s="15">
        <f t="shared" si="11"/>
        <v>200</v>
      </c>
      <c r="E169" s="2">
        <f t="shared" si="12"/>
        <v>199.0053544651725</v>
      </c>
      <c r="F169" s="2">
        <v>5</v>
      </c>
      <c r="G169" s="2">
        <f t="shared" si="13"/>
        <v>4.0053544651725073</v>
      </c>
      <c r="H169" s="2">
        <f t="shared" si="14"/>
        <v>0.21682019484375828</v>
      </c>
    </row>
    <row r="170" spans="1:8" x14ac:dyDescent="0.3">
      <c r="A170" s="2">
        <v>33520</v>
      </c>
      <c r="B170">
        <v>0.20118460388103443</v>
      </c>
      <c r="C170" s="15">
        <f t="shared" si="10"/>
        <v>0.18289509443730401</v>
      </c>
      <c r="D170" s="15">
        <f t="shared" si="11"/>
        <v>200</v>
      </c>
      <c r="E170" s="2">
        <f t="shared" si="12"/>
        <v>199.08552452781348</v>
      </c>
      <c r="F170" s="2">
        <v>5</v>
      </c>
      <c r="G170" s="2">
        <f t="shared" si="13"/>
        <v>4.0855245278134795</v>
      </c>
      <c r="H170" s="2">
        <f t="shared" si="14"/>
        <v>0.19740492633131787</v>
      </c>
    </row>
    <row r="171" spans="1:8" x14ac:dyDescent="0.3">
      <c r="A171" s="2">
        <v>33720</v>
      </c>
      <c r="B171">
        <v>0.22366124474816793</v>
      </c>
      <c r="C171" s="15">
        <f t="shared" si="10"/>
        <v>0.20332840431651628</v>
      </c>
      <c r="D171" s="15">
        <f t="shared" si="11"/>
        <v>200</v>
      </c>
      <c r="E171" s="2">
        <f t="shared" si="12"/>
        <v>198.98335797841742</v>
      </c>
      <c r="F171" s="2">
        <v>5</v>
      </c>
      <c r="G171" s="2">
        <f t="shared" si="13"/>
        <v>3.9833579784174189</v>
      </c>
      <c r="H171" s="2">
        <f t="shared" si="14"/>
        <v>0.22221656212369198</v>
      </c>
    </row>
    <row r="172" spans="1:8" x14ac:dyDescent="0.3">
      <c r="A172" s="2">
        <v>33920</v>
      </c>
      <c r="B172">
        <v>0.21493622669821666</v>
      </c>
      <c r="C172" s="15">
        <f t="shared" si="10"/>
        <v>0.1953965697256515</v>
      </c>
      <c r="D172" s="15">
        <f t="shared" si="11"/>
        <v>200</v>
      </c>
      <c r="E172" s="2">
        <f t="shared" si="12"/>
        <v>199.02301715137173</v>
      </c>
      <c r="F172" s="2">
        <v>5</v>
      </c>
      <c r="G172" s="2">
        <f t="shared" si="13"/>
        <v>4.023017151371743</v>
      </c>
      <c r="H172" s="2">
        <f t="shared" si="14"/>
        <v>0.212508871711869</v>
      </c>
    </row>
    <row r="173" spans="1:8" x14ac:dyDescent="0.3">
      <c r="A173" s="2">
        <v>34120</v>
      </c>
      <c r="B173">
        <v>0.21013347458230455</v>
      </c>
      <c r="C173" s="15">
        <f t="shared" si="10"/>
        <v>0.19103043143845866</v>
      </c>
      <c r="D173" s="15">
        <f t="shared" si="11"/>
        <v>200</v>
      </c>
      <c r="E173" s="2">
        <f t="shared" si="12"/>
        <v>199.04484784280771</v>
      </c>
      <c r="F173" s="2">
        <v>5</v>
      </c>
      <c r="G173" s="2">
        <f t="shared" si="13"/>
        <v>4.044847842807707</v>
      </c>
      <c r="H173" s="2">
        <f t="shared" si="14"/>
        <v>0.20720677757751224</v>
      </c>
    </row>
    <row r="174" spans="1:8" x14ac:dyDescent="0.3">
      <c r="A174" s="2">
        <v>34320</v>
      </c>
      <c r="B174">
        <v>0.20666810543114658</v>
      </c>
      <c r="C174" s="15">
        <f t="shared" si="10"/>
        <v>0.18788009584649687</v>
      </c>
      <c r="D174" s="15">
        <f t="shared" si="11"/>
        <v>200</v>
      </c>
      <c r="E174" s="2">
        <f t="shared" si="12"/>
        <v>199.06059952076751</v>
      </c>
      <c r="F174" s="2">
        <v>5</v>
      </c>
      <c r="G174" s="2">
        <f t="shared" si="13"/>
        <v>4.0605995207675161</v>
      </c>
      <c r="H174" s="2">
        <f t="shared" si="14"/>
        <v>0.20339921653267057</v>
      </c>
    </row>
    <row r="175" spans="1:8" x14ac:dyDescent="0.3">
      <c r="A175" s="2">
        <v>34520</v>
      </c>
      <c r="B175">
        <v>0.23994826822055759</v>
      </c>
      <c r="C175" s="15">
        <f t="shared" si="10"/>
        <v>0.21813478929141597</v>
      </c>
      <c r="D175" s="15">
        <f t="shared" si="11"/>
        <v>200</v>
      </c>
      <c r="E175" s="2">
        <f t="shared" si="12"/>
        <v>198.90932605354291</v>
      </c>
      <c r="F175" s="2">
        <v>5</v>
      </c>
      <c r="G175" s="2">
        <f t="shared" si="13"/>
        <v>3.9093260535429204</v>
      </c>
      <c r="H175" s="2">
        <f t="shared" si="14"/>
        <v>0.24060462448136022</v>
      </c>
    </row>
    <row r="176" spans="1:8" x14ac:dyDescent="0.3">
      <c r="A176" s="2">
        <v>34720</v>
      </c>
      <c r="B176">
        <v>0.21515308071997241</v>
      </c>
      <c r="C176" s="15">
        <f t="shared" si="10"/>
        <v>0.19559370974542944</v>
      </c>
      <c r="D176" s="15">
        <f t="shared" si="11"/>
        <v>200</v>
      </c>
      <c r="E176" s="2">
        <f t="shared" si="12"/>
        <v>199.02203145127285</v>
      </c>
      <c r="F176" s="2">
        <v>5</v>
      </c>
      <c r="G176" s="2">
        <f t="shared" si="13"/>
        <v>4.022031451272853</v>
      </c>
      <c r="H176" s="2">
        <f t="shared" si="14"/>
        <v>0.21274896416383487</v>
      </c>
    </row>
    <row r="177" spans="1:8" x14ac:dyDescent="0.3">
      <c r="A177" s="2">
        <v>34920</v>
      </c>
      <c r="B177">
        <v>0.21926933291808326</v>
      </c>
      <c r="C177" s="15">
        <f t="shared" si="10"/>
        <v>0.1993357571982575</v>
      </c>
      <c r="D177" s="15">
        <f t="shared" si="11"/>
        <v>200</v>
      </c>
      <c r="E177" s="2">
        <f t="shared" si="12"/>
        <v>199.00332121400871</v>
      </c>
      <c r="F177" s="2">
        <v>5</v>
      </c>
      <c r="G177" s="2">
        <f t="shared" si="13"/>
        <v>4.0033212140087127</v>
      </c>
      <c r="H177" s="2">
        <f t="shared" si="14"/>
        <v>0.21731773987811739</v>
      </c>
    </row>
    <row r="178" spans="1:8" x14ac:dyDescent="0.3">
      <c r="A178" s="2">
        <v>35120</v>
      </c>
      <c r="B178">
        <v>0.20145446271517212</v>
      </c>
      <c r="C178" s="15">
        <f t="shared" si="10"/>
        <v>0.18314042065015645</v>
      </c>
      <c r="D178" s="15">
        <f t="shared" si="11"/>
        <v>200</v>
      </c>
      <c r="E178" s="2">
        <f t="shared" si="12"/>
        <v>199.08429789674921</v>
      </c>
      <c r="F178" s="2">
        <v>5</v>
      </c>
      <c r="G178" s="2">
        <f t="shared" si="13"/>
        <v>4.0842978967492174</v>
      </c>
      <c r="H178" s="2">
        <f t="shared" si="14"/>
        <v>0.19769904839635269</v>
      </c>
    </row>
    <row r="179" spans="1:8" x14ac:dyDescent="0.3">
      <c r="A179" s="2">
        <v>35320</v>
      </c>
      <c r="B179">
        <v>0.235993499272945</v>
      </c>
      <c r="C179" s="15">
        <f t="shared" si="10"/>
        <v>0.21453954479358633</v>
      </c>
      <c r="D179" s="15">
        <f t="shared" si="11"/>
        <v>200</v>
      </c>
      <c r="E179" s="2">
        <f t="shared" si="12"/>
        <v>198.92730227603207</v>
      </c>
      <c r="F179" s="2">
        <v>5</v>
      </c>
      <c r="G179" s="2">
        <f t="shared" si="13"/>
        <v>3.9273022760320684</v>
      </c>
      <c r="H179" s="2">
        <f t="shared" si="14"/>
        <v>0.23610724225784946</v>
      </c>
    </row>
    <row r="180" spans="1:8" x14ac:dyDescent="0.3">
      <c r="A180" s="2">
        <v>35520</v>
      </c>
      <c r="B180">
        <v>0.22595708144712484</v>
      </c>
      <c r="C180" s="15">
        <f t="shared" si="10"/>
        <v>0.20541552858829529</v>
      </c>
      <c r="D180" s="15">
        <f t="shared" si="11"/>
        <v>200</v>
      </c>
      <c r="E180" s="2">
        <f t="shared" si="12"/>
        <v>198.97292235705854</v>
      </c>
      <c r="F180" s="2">
        <v>5</v>
      </c>
      <c r="G180" s="2">
        <f t="shared" si="13"/>
        <v>3.9729223570585237</v>
      </c>
      <c r="H180" s="2">
        <f t="shared" si="14"/>
        <v>0.22478735880163819</v>
      </c>
    </row>
    <row r="181" spans="1:8" x14ac:dyDescent="0.3">
      <c r="A181" s="2">
        <v>35720</v>
      </c>
      <c r="B181">
        <v>0.24245076837638607</v>
      </c>
      <c r="C181" s="15">
        <f t="shared" si="10"/>
        <v>0.22040978943307823</v>
      </c>
      <c r="D181" s="15">
        <f t="shared" si="11"/>
        <v>200</v>
      </c>
      <c r="E181" s="2">
        <f t="shared" si="12"/>
        <v>198.8979510528346</v>
      </c>
      <c r="F181" s="2">
        <v>5</v>
      </c>
      <c r="G181" s="2">
        <f t="shared" si="13"/>
        <v>3.8979510528346086</v>
      </c>
      <c r="H181" s="2">
        <f t="shared" si="14"/>
        <v>0.24346138628762293</v>
      </c>
    </row>
    <row r="182" spans="1:8" x14ac:dyDescent="0.3">
      <c r="A182" s="2">
        <v>35920</v>
      </c>
      <c r="B182">
        <v>0.20361001598295153</v>
      </c>
      <c r="C182" s="15">
        <f t="shared" si="10"/>
        <v>0.18510001452995592</v>
      </c>
      <c r="D182" s="15">
        <f t="shared" si="11"/>
        <v>200</v>
      </c>
      <c r="E182" s="2">
        <f t="shared" si="12"/>
        <v>199.07449992735022</v>
      </c>
      <c r="F182" s="2">
        <v>5</v>
      </c>
      <c r="G182" s="2">
        <f t="shared" si="13"/>
        <v>4.07449992735022</v>
      </c>
      <c r="H182" s="2">
        <f t="shared" si="14"/>
        <v>0.20005165009747267</v>
      </c>
    </row>
    <row r="183" spans="1:8" x14ac:dyDescent="0.3">
      <c r="A183" s="2">
        <v>36120</v>
      </c>
      <c r="B183">
        <v>0.22645913951083704</v>
      </c>
      <c r="C183" s="15">
        <f t="shared" si="10"/>
        <v>0.20587194500985184</v>
      </c>
      <c r="D183" s="15">
        <f t="shared" si="11"/>
        <v>200</v>
      </c>
      <c r="E183" s="2">
        <f t="shared" si="12"/>
        <v>198.97064027495074</v>
      </c>
      <c r="F183" s="2">
        <v>5</v>
      </c>
      <c r="G183" s="2">
        <f t="shared" si="13"/>
        <v>3.9706402749507408</v>
      </c>
      <c r="H183" s="2">
        <f t="shared" si="14"/>
        <v>0.22535046339895257</v>
      </c>
    </row>
    <row r="184" spans="1:8" x14ac:dyDescent="0.3">
      <c r="A184" s="2">
        <v>36320</v>
      </c>
      <c r="B184">
        <v>0.21894532611473849</v>
      </c>
      <c r="C184" s="15">
        <f t="shared" si="10"/>
        <v>0.19904120555885316</v>
      </c>
      <c r="D184" s="15">
        <f t="shared" si="11"/>
        <v>200</v>
      </c>
      <c r="E184" s="2">
        <f t="shared" si="12"/>
        <v>199.00479397220573</v>
      </c>
      <c r="F184" s="2">
        <v>5</v>
      </c>
      <c r="G184" s="2">
        <f t="shared" si="13"/>
        <v>4.004793972205734</v>
      </c>
      <c r="H184" s="2">
        <f t="shared" si="14"/>
        <v>0.21695732408113652</v>
      </c>
    </row>
    <row r="185" spans="1:8" x14ac:dyDescent="0.3">
      <c r="A185" s="2">
        <v>36520</v>
      </c>
      <c r="B185">
        <v>0.21592756899472515</v>
      </c>
      <c r="C185" s="15">
        <f t="shared" si="10"/>
        <v>0.19629778999520467</v>
      </c>
      <c r="D185" s="15">
        <f t="shared" si="11"/>
        <v>200</v>
      </c>
      <c r="E185" s="2">
        <f t="shared" si="12"/>
        <v>199.01851105002399</v>
      </c>
      <c r="F185" s="2">
        <v>5</v>
      </c>
      <c r="G185" s="2">
        <f t="shared" si="13"/>
        <v>4.0185110500239762</v>
      </c>
      <c r="H185" s="2">
        <f t="shared" si="14"/>
        <v>0.21360693818123183</v>
      </c>
    </row>
    <row r="186" spans="1:8" x14ac:dyDescent="0.3">
      <c r="A186" s="2">
        <v>36720</v>
      </c>
      <c r="B186">
        <v>0.21997211868675945</v>
      </c>
      <c r="C186" s="15">
        <f t="shared" si="10"/>
        <v>0.19997465335159947</v>
      </c>
      <c r="D186" s="15">
        <f t="shared" si="11"/>
        <v>200</v>
      </c>
      <c r="E186" s="2">
        <f t="shared" si="12"/>
        <v>199.00012673324201</v>
      </c>
      <c r="F186" s="2">
        <v>5</v>
      </c>
      <c r="G186" s="2">
        <f t="shared" si="13"/>
        <v>4.000126733242003</v>
      </c>
      <c r="H186" s="2">
        <f t="shared" si="14"/>
        <v>0.21809996353232972</v>
      </c>
    </row>
    <row r="187" spans="1:8" x14ac:dyDescent="0.3">
      <c r="A187" s="2">
        <v>36920</v>
      </c>
      <c r="B187">
        <v>0.23178138968251558</v>
      </c>
      <c r="C187" s="15">
        <f t="shared" si="10"/>
        <v>0.21071035425683232</v>
      </c>
      <c r="D187" s="15">
        <f t="shared" si="11"/>
        <v>200</v>
      </c>
      <c r="E187" s="2">
        <f t="shared" si="12"/>
        <v>198.94644822871584</v>
      </c>
      <c r="F187" s="2">
        <v>5</v>
      </c>
      <c r="G187" s="2">
        <f t="shared" si="13"/>
        <v>3.9464482287158384</v>
      </c>
      <c r="H187" s="2">
        <f t="shared" si="14"/>
        <v>0.23134023821489719</v>
      </c>
    </row>
    <row r="188" spans="1:8" x14ac:dyDescent="0.3">
      <c r="A188" s="2">
        <v>37120</v>
      </c>
      <c r="B188">
        <v>0.21976665243932131</v>
      </c>
      <c r="C188" s="15">
        <f t="shared" si="10"/>
        <v>0.19978786585392844</v>
      </c>
      <c r="D188" s="15">
        <f t="shared" si="11"/>
        <v>200</v>
      </c>
      <c r="E188" s="2">
        <f t="shared" si="12"/>
        <v>199.00106067073037</v>
      </c>
      <c r="F188" s="2">
        <v>5</v>
      </c>
      <c r="G188" s="2">
        <f t="shared" si="13"/>
        <v>4.0010606707303573</v>
      </c>
      <c r="H188" s="2">
        <f t="shared" si="14"/>
        <v>0.21787120694827816</v>
      </c>
    </row>
    <row r="189" spans="1:8" x14ac:dyDescent="0.3">
      <c r="A189" s="2">
        <v>37320</v>
      </c>
      <c r="B189">
        <v>0.23195334412199622</v>
      </c>
      <c r="C189" s="15">
        <f t="shared" si="10"/>
        <v>0.21086667647454199</v>
      </c>
      <c r="D189" s="15">
        <f t="shared" si="11"/>
        <v>200</v>
      </c>
      <c r="E189" s="2">
        <f t="shared" si="12"/>
        <v>198.9456666176273</v>
      </c>
      <c r="F189" s="2">
        <v>5</v>
      </c>
      <c r="G189" s="2">
        <f t="shared" si="13"/>
        <v>3.9456666176272899</v>
      </c>
      <c r="H189" s="2">
        <f t="shared" si="14"/>
        <v>0.23153438338330937</v>
      </c>
    </row>
    <row r="190" spans="1:8" x14ac:dyDescent="0.3">
      <c r="A190" s="2">
        <v>37520</v>
      </c>
      <c r="B190">
        <v>0.22323618483930774</v>
      </c>
      <c r="C190" s="15">
        <f t="shared" si="10"/>
        <v>0.20294198621755247</v>
      </c>
      <c r="D190" s="15">
        <f t="shared" si="11"/>
        <v>200</v>
      </c>
      <c r="E190" s="2">
        <f t="shared" si="12"/>
        <v>198.98529006891224</v>
      </c>
      <c r="F190" s="2">
        <v>5</v>
      </c>
      <c r="G190" s="2">
        <f t="shared" si="13"/>
        <v>3.9852900689122377</v>
      </c>
      <c r="H190" s="2">
        <f t="shared" si="14"/>
        <v>0.22174134884231864</v>
      </c>
    </row>
    <row r="191" spans="1:8" x14ac:dyDescent="0.3">
      <c r="A191" s="2">
        <v>37720</v>
      </c>
      <c r="B191">
        <v>0.24206722145963716</v>
      </c>
      <c r="C191" s="15">
        <f t="shared" si="10"/>
        <v>0.22006111041785195</v>
      </c>
      <c r="D191" s="15">
        <f t="shared" si="11"/>
        <v>200</v>
      </c>
      <c r="E191" s="2">
        <f t="shared" si="12"/>
        <v>198.89969444791075</v>
      </c>
      <c r="F191" s="2">
        <v>5</v>
      </c>
      <c r="G191" s="2">
        <f t="shared" si="13"/>
        <v>3.8996944479107403</v>
      </c>
      <c r="H191" s="2">
        <f t="shared" si="14"/>
        <v>0.24302299215842652</v>
      </c>
    </row>
    <row r="192" spans="1:8" x14ac:dyDescent="0.3">
      <c r="A192" s="2">
        <v>37920</v>
      </c>
      <c r="B192">
        <v>0.24465058821674812</v>
      </c>
      <c r="C192" s="15">
        <f t="shared" si="10"/>
        <v>0.22240962565158917</v>
      </c>
      <c r="D192" s="15">
        <f t="shared" si="11"/>
        <v>200</v>
      </c>
      <c r="E192" s="2">
        <f t="shared" si="12"/>
        <v>198.88795187174205</v>
      </c>
      <c r="F192" s="2">
        <v>5</v>
      </c>
      <c r="G192" s="2">
        <f t="shared" si="13"/>
        <v>3.8879518717420543</v>
      </c>
      <c r="H192" s="2">
        <f t="shared" si="14"/>
        <v>0.24597964825974039</v>
      </c>
    </row>
    <row r="193" spans="1:8" x14ac:dyDescent="0.3">
      <c r="A193" s="2">
        <v>38120</v>
      </c>
      <c r="B193">
        <v>0.24115632416761471</v>
      </c>
      <c r="C193" s="15">
        <f t="shared" si="10"/>
        <v>0.2192330219705588</v>
      </c>
      <c r="D193" s="15">
        <f t="shared" si="11"/>
        <v>200</v>
      </c>
      <c r="E193" s="2">
        <f t="shared" si="12"/>
        <v>198.90383489014721</v>
      </c>
      <c r="F193" s="2">
        <v>5</v>
      </c>
      <c r="G193" s="2">
        <f t="shared" si="13"/>
        <v>3.903834890147206</v>
      </c>
      <c r="H193" s="2">
        <f t="shared" si="14"/>
        <v>0.24198263687986543</v>
      </c>
    </row>
    <row r="194" spans="1:8" x14ac:dyDescent="0.3">
      <c r="A194" s="2">
        <v>38320</v>
      </c>
      <c r="B194">
        <v>0.24208438193930421</v>
      </c>
      <c r="C194" s="15">
        <f t="shared" si="10"/>
        <v>0.22007671085391289</v>
      </c>
      <c r="D194" s="15">
        <f t="shared" si="11"/>
        <v>200</v>
      </c>
      <c r="E194" s="2">
        <f t="shared" si="12"/>
        <v>198.89961644573043</v>
      </c>
      <c r="F194" s="2">
        <v>5</v>
      </c>
      <c r="G194" s="2">
        <f t="shared" si="13"/>
        <v>3.8996164457304356</v>
      </c>
      <c r="H194" s="2">
        <f t="shared" si="14"/>
        <v>0.24304260231612049</v>
      </c>
    </row>
    <row r="195" spans="1:8" x14ac:dyDescent="0.3">
      <c r="A195" s="2">
        <v>38520</v>
      </c>
      <c r="B195">
        <v>0.24381331908169904</v>
      </c>
      <c r="C195" s="15">
        <f t="shared" ref="C195:C258" si="15">B195/$J$27</f>
        <v>0.22164847189245365</v>
      </c>
      <c r="D195" s="15">
        <f t="shared" ref="D195:D258" si="16">$J$28</f>
        <v>200</v>
      </c>
      <c r="E195" s="2">
        <f t="shared" si="12"/>
        <v>198.89175764053772</v>
      </c>
      <c r="F195" s="2">
        <v>5</v>
      </c>
      <c r="G195" s="2">
        <f t="shared" si="13"/>
        <v>3.8917576405377314</v>
      </c>
      <c r="H195" s="2">
        <f t="shared" si="14"/>
        <v>0.24502039997439889</v>
      </c>
    </row>
    <row r="196" spans="1:8" x14ac:dyDescent="0.3">
      <c r="A196" s="2">
        <v>38720</v>
      </c>
      <c r="B196">
        <v>0.25637692417444796</v>
      </c>
      <c r="C196" s="15">
        <f t="shared" si="15"/>
        <v>0.23306993106767995</v>
      </c>
      <c r="D196" s="15">
        <f t="shared" si="16"/>
        <v>200</v>
      </c>
      <c r="E196" s="2">
        <f t="shared" ref="E196:E259" si="17">D196-(F196*C196)</f>
        <v>198.83465034466161</v>
      </c>
      <c r="F196" s="2">
        <v>5</v>
      </c>
      <c r="G196" s="2">
        <f t="shared" ref="G196:G259" si="18">F196-(F196*C196)</f>
        <v>3.8346503446616005</v>
      </c>
      <c r="H196" s="2">
        <f t="shared" ref="H196:H259" si="19">LN((F196*E196)/(D196*G196))</f>
        <v>0.25951586656119346</v>
      </c>
    </row>
    <row r="197" spans="1:8" x14ac:dyDescent="0.3">
      <c r="A197" s="2">
        <v>38920</v>
      </c>
      <c r="B197">
        <v>0.22232954889473086</v>
      </c>
      <c r="C197" s="15">
        <f t="shared" si="15"/>
        <v>0.20211777172248258</v>
      </c>
      <c r="D197" s="15">
        <f t="shared" si="16"/>
        <v>200</v>
      </c>
      <c r="E197" s="2">
        <f t="shared" si="17"/>
        <v>198.98941114138759</v>
      </c>
      <c r="F197" s="2">
        <v>5</v>
      </c>
      <c r="G197" s="2">
        <f t="shared" si="18"/>
        <v>3.989411141387587</v>
      </c>
      <c r="H197" s="2">
        <f t="shared" si="19"/>
        <v>0.22072852245194385</v>
      </c>
    </row>
    <row r="198" spans="1:8" x14ac:dyDescent="0.3">
      <c r="A198" s="2">
        <v>39120</v>
      </c>
      <c r="B198">
        <v>0.23140312906899857</v>
      </c>
      <c r="C198" s="15">
        <f t="shared" si="15"/>
        <v>0.21036648097181687</v>
      </c>
      <c r="D198" s="15">
        <f t="shared" si="16"/>
        <v>200</v>
      </c>
      <c r="E198" s="2">
        <f t="shared" si="17"/>
        <v>198.94816759514092</v>
      </c>
      <c r="F198" s="2">
        <v>5</v>
      </c>
      <c r="G198" s="2">
        <f t="shared" si="18"/>
        <v>3.9481675951409159</v>
      </c>
      <c r="H198" s="2">
        <f t="shared" si="19"/>
        <v>0.23091330102397378</v>
      </c>
    </row>
    <row r="199" spans="1:8" x14ac:dyDescent="0.3">
      <c r="A199" s="2">
        <v>39320</v>
      </c>
      <c r="B199">
        <v>0.23408898943302167</v>
      </c>
      <c r="C199" s="15">
        <f t="shared" si="15"/>
        <v>0.21280817221183787</v>
      </c>
      <c r="D199" s="15">
        <f t="shared" si="16"/>
        <v>200</v>
      </c>
      <c r="E199" s="2">
        <f t="shared" si="17"/>
        <v>198.9359591389408</v>
      </c>
      <c r="F199" s="2">
        <v>5</v>
      </c>
      <c r="G199" s="2">
        <f t="shared" si="18"/>
        <v>3.9359591389408104</v>
      </c>
      <c r="H199" s="2">
        <f t="shared" si="19"/>
        <v>0.23394890767590784</v>
      </c>
    </row>
    <row r="200" spans="1:8" x14ac:dyDescent="0.3">
      <c r="A200" s="2">
        <v>39520</v>
      </c>
      <c r="B200">
        <v>0.25543577667017237</v>
      </c>
      <c r="C200" s="15">
        <f t="shared" si="15"/>
        <v>0.23221434242742942</v>
      </c>
      <c r="D200" s="15">
        <f t="shared" si="16"/>
        <v>200</v>
      </c>
      <c r="E200" s="2">
        <f t="shared" si="17"/>
        <v>198.83892828786284</v>
      </c>
      <c r="F200" s="2">
        <v>5</v>
      </c>
      <c r="G200" s="2">
        <f t="shared" si="18"/>
        <v>3.8389282878628528</v>
      </c>
      <c r="H200" s="2">
        <f t="shared" si="19"/>
        <v>0.2584224013324426</v>
      </c>
    </row>
    <row r="201" spans="1:8" x14ac:dyDescent="0.3">
      <c r="A201" s="2">
        <v>39720</v>
      </c>
      <c r="B201">
        <v>0.26441320673667995</v>
      </c>
      <c r="C201" s="15">
        <f t="shared" si="15"/>
        <v>0.24037564248789084</v>
      </c>
      <c r="D201" s="15">
        <f t="shared" si="16"/>
        <v>200</v>
      </c>
      <c r="E201" s="2">
        <f t="shared" si="17"/>
        <v>198.79812178756055</v>
      </c>
      <c r="F201" s="2">
        <v>5</v>
      </c>
      <c r="G201" s="2">
        <f t="shared" si="18"/>
        <v>3.7981217875605457</v>
      </c>
      <c r="H201" s="2">
        <f t="shared" si="19"/>
        <v>0.26890371420423037</v>
      </c>
    </row>
    <row r="202" spans="1:8" x14ac:dyDescent="0.3">
      <c r="A202" s="2">
        <v>39920</v>
      </c>
      <c r="B202">
        <v>0.24422607480574438</v>
      </c>
      <c r="C202" s="15">
        <f t="shared" si="15"/>
        <v>0.22202370436885852</v>
      </c>
      <c r="D202" s="15">
        <f t="shared" si="16"/>
        <v>200</v>
      </c>
      <c r="E202" s="2">
        <f t="shared" si="17"/>
        <v>198.8898814781557</v>
      </c>
      <c r="F202" s="2">
        <v>5</v>
      </c>
      <c r="G202" s="2">
        <f t="shared" si="18"/>
        <v>3.8898814781557074</v>
      </c>
      <c r="H202" s="2">
        <f t="shared" si="19"/>
        <v>0.24549316921873238</v>
      </c>
    </row>
    <row r="203" spans="1:8" x14ac:dyDescent="0.3">
      <c r="A203" s="2">
        <v>40120</v>
      </c>
      <c r="B203">
        <v>0.24952512441514735</v>
      </c>
      <c r="C203" s="15">
        <f t="shared" si="15"/>
        <v>0.22684102219558849</v>
      </c>
      <c r="D203" s="15">
        <f t="shared" si="16"/>
        <v>200</v>
      </c>
      <c r="E203" s="2">
        <f t="shared" si="17"/>
        <v>198.86579488902206</v>
      </c>
      <c r="F203" s="2">
        <v>5</v>
      </c>
      <c r="G203" s="2">
        <f t="shared" si="18"/>
        <v>3.8657948890220575</v>
      </c>
      <c r="H203" s="2">
        <f t="shared" si="19"/>
        <v>0.25158342127097</v>
      </c>
    </row>
    <row r="204" spans="1:8" x14ac:dyDescent="0.3">
      <c r="A204" s="2">
        <v>40320</v>
      </c>
      <c r="B204">
        <v>0.23744651856309151</v>
      </c>
      <c r="C204" s="15">
        <f t="shared" si="15"/>
        <v>0.21586047142099227</v>
      </c>
      <c r="D204" s="15">
        <f t="shared" si="16"/>
        <v>200</v>
      </c>
      <c r="E204" s="2">
        <f t="shared" si="17"/>
        <v>198.92069764289505</v>
      </c>
      <c r="F204" s="2">
        <v>5</v>
      </c>
      <c r="G204" s="2">
        <f t="shared" si="18"/>
        <v>3.9206976428950386</v>
      </c>
      <c r="H204" s="2">
        <f t="shared" si="19"/>
        <v>0.23775717878570105</v>
      </c>
    </row>
    <row r="205" spans="1:8" x14ac:dyDescent="0.3">
      <c r="A205" s="2">
        <v>40520</v>
      </c>
      <c r="B205">
        <v>0.24815636210201727</v>
      </c>
      <c r="C205" s="15">
        <f t="shared" si="15"/>
        <v>0.22559669282001568</v>
      </c>
      <c r="D205" s="15">
        <f t="shared" si="16"/>
        <v>200</v>
      </c>
      <c r="E205" s="2">
        <f t="shared" si="17"/>
        <v>198.87201653589992</v>
      </c>
      <c r="F205" s="2">
        <v>5</v>
      </c>
      <c r="G205" s="2">
        <f t="shared" si="18"/>
        <v>3.8720165358999217</v>
      </c>
      <c r="H205" s="2">
        <f t="shared" si="19"/>
        <v>0.25000659068587455</v>
      </c>
    </row>
    <row r="206" spans="1:8" x14ac:dyDescent="0.3">
      <c r="A206" s="2">
        <v>40720</v>
      </c>
      <c r="B206">
        <v>0.24527436723371415</v>
      </c>
      <c r="C206" s="15">
        <f t="shared" si="15"/>
        <v>0.22297669748519466</v>
      </c>
      <c r="D206" s="15">
        <f t="shared" si="16"/>
        <v>200</v>
      </c>
      <c r="E206" s="2">
        <f t="shared" si="17"/>
        <v>198.88511651257403</v>
      </c>
      <c r="F206" s="2">
        <v>5</v>
      </c>
      <c r="G206" s="2">
        <f t="shared" si="18"/>
        <v>3.8851165125740268</v>
      </c>
      <c r="H206" s="2">
        <f t="shared" si="19"/>
        <v>0.24669492621309641</v>
      </c>
    </row>
    <row r="207" spans="1:8" x14ac:dyDescent="0.3">
      <c r="A207" s="2">
        <v>40920</v>
      </c>
      <c r="B207">
        <v>0.23131755916051047</v>
      </c>
      <c r="C207" s="15">
        <f t="shared" si="15"/>
        <v>0.21028869014591858</v>
      </c>
      <c r="D207" s="15">
        <f t="shared" si="16"/>
        <v>200</v>
      </c>
      <c r="E207" s="2">
        <f t="shared" si="17"/>
        <v>198.94855654927042</v>
      </c>
      <c r="F207" s="2">
        <v>5</v>
      </c>
      <c r="G207" s="2">
        <f t="shared" si="18"/>
        <v>3.9485565492704069</v>
      </c>
      <c r="H207" s="2">
        <f t="shared" si="19"/>
        <v>0.23081674582591932</v>
      </c>
    </row>
    <row r="208" spans="1:8" x14ac:dyDescent="0.3">
      <c r="A208" s="2">
        <v>41120</v>
      </c>
      <c r="B208">
        <v>0.22919932103534721</v>
      </c>
      <c r="C208" s="15">
        <f t="shared" si="15"/>
        <v>0.20836301912304289</v>
      </c>
      <c r="D208" s="15">
        <f t="shared" si="16"/>
        <v>200</v>
      </c>
      <c r="E208" s="2">
        <f t="shared" si="17"/>
        <v>198.95818490438478</v>
      </c>
      <c r="F208" s="2">
        <v>5</v>
      </c>
      <c r="G208" s="2">
        <f t="shared" si="18"/>
        <v>3.9581849043847854</v>
      </c>
      <c r="H208" s="2">
        <f t="shared" si="19"/>
        <v>0.22842965971245269</v>
      </c>
    </row>
    <row r="209" spans="1:8" x14ac:dyDescent="0.3">
      <c r="A209" s="2">
        <v>41320</v>
      </c>
      <c r="B209">
        <v>0.22040406070961907</v>
      </c>
      <c r="C209" s="15">
        <f t="shared" si="15"/>
        <v>0.20036732791783551</v>
      </c>
      <c r="D209" s="15">
        <f t="shared" si="16"/>
        <v>200</v>
      </c>
      <c r="E209" s="2">
        <f t="shared" si="17"/>
        <v>198.99816336041081</v>
      </c>
      <c r="F209" s="2">
        <v>5</v>
      </c>
      <c r="G209" s="2">
        <f t="shared" si="18"/>
        <v>3.9981633604108224</v>
      </c>
      <c r="H209" s="2">
        <f t="shared" si="19"/>
        <v>0.21858104544688461</v>
      </c>
    </row>
    <row r="210" spans="1:8" x14ac:dyDescent="0.3">
      <c r="A210" s="2">
        <v>41520</v>
      </c>
      <c r="B210">
        <v>0.23588186357260379</v>
      </c>
      <c r="C210" s="15">
        <f t="shared" si="15"/>
        <v>0.21443805779327615</v>
      </c>
      <c r="D210" s="15">
        <f t="shared" si="16"/>
        <v>200</v>
      </c>
      <c r="E210" s="2">
        <f t="shared" si="17"/>
        <v>198.92780971103363</v>
      </c>
      <c r="F210" s="2">
        <v>5</v>
      </c>
      <c r="G210" s="2">
        <f t="shared" si="18"/>
        <v>3.9278097110336194</v>
      </c>
      <c r="H210" s="2">
        <f t="shared" si="19"/>
        <v>0.23598059444324743</v>
      </c>
    </row>
    <row r="211" spans="1:8" x14ac:dyDescent="0.3">
      <c r="A211" s="2">
        <v>41720</v>
      </c>
      <c r="B211">
        <v>0.25283544720994305</v>
      </c>
      <c r="C211" s="15">
        <f t="shared" si="15"/>
        <v>0.22985040655449368</v>
      </c>
      <c r="D211" s="15">
        <f t="shared" si="16"/>
        <v>200</v>
      </c>
      <c r="E211" s="2">
        <f t="shared" si="17"/>
        <v>198.85074796722753</v>
      </c>
      <c r="F211" s="2">
        <v>5</v>
      </c>
      <c r="G211" s="2">
        <f t="shared" si="18"/>
        <v>3.8507479672275315</v>
      </c>
      <c r="H211" s="2">
        <f t="shared" si="19"/>
        <v>0.25540767236497058</v>
      </c>
    </row>
    <row r="212" spans="1:8" x14ac:dyDescent="0.3">
      <c r="A212" s="2">
        <v>41920</v>
      </c>
      <c r="B212">
        <v>0.26851821607058912</v>
      </c>
      <c r="C212" s="15">
        <f t="shared" si="15"/>
        <v>0.244107469155081</v>
      </c>
      <c r="D212" s="15">
        <f t="shared" si="16"/>
        <v>200</v>
      </c>
      <c r="E212" s="2">
        <f t="shared" si="17"/>
        <v>198.7794626542246</v>
      </c>
      <c r="F212" s="2">
        <v>5</v>
      </c>
      <c r="G212" s="2">
        <f t="shared" si="18"/>
        <v>3.779462654224595</v>
      </c>
      <c r="H212" s="2">
        <f t="shared" si="19"/>
        <v>0.27373468364427661</v>
      </c>
    </row>
    <row r="213" spans="1:8" x14ac:dyDescent="0.3">
      <c r="A213" s="2">
        <v>42120</v>
      </c>
      <c r="B213">
        <v>0.24425936618416735</v>
      </c>
      <c r="C213" s="15">
        <f t="shared" si="15"/>
        <v>0.22205396925833393</v>
      </c>
      <c r="D213" s="15">
        <f t="shared" si="16"/>
        <v>200</v>
      </c>
      <c r="E213" s="2">
        <f t="shared" si="17"/>
        <v>198.88973015370834</v>
      </c>
      <c r="F213" s="2">
        <v>5</v>
      </c>
      <c r="G213" s="2">
        <f t="shared" si="18"/>
        <v>3.8897301537083306</v>
      </c>
      <c r="H213" s="2">
        <f t="shared" si="19"/>
        <v>0.24553131120126523</v>
      </c>
    </row>
    <row r="214" spans="1:8" x14ac:dyDescent="0.3">
      <c r="A214" s="2">
        <v>42320</v>
      </c>
      <c r="B214">
        <v>0.26468154790022297</v>
      </c>
      <c r="C214" s="15">
        <f t="shared" si="15"/>
        <v>0.24061958900020267</v>
      </c>
      <c r="D214" s="15">
        <f t="shared" si="16"/>
        <v>200</v>
      </c>
      <c r="E214" s="2">
        <f t="shared" si="17"/>
        <v>198.79690205499898</v>
      </c>
      <c r="F214" s="2">
        <v>5</v>
      </c>
      <c r="G214" s="2">
        <f t="shared" si="18"/>
        <v>3.7969020549989869</v>
      </c>
      <c r="H214" s="2">
        <f t="shared" si="19"/>
        <v>0.26921877121083587</v>
      </c>
    </row>
    <row r="215" spans="1:8" x14ac:dyDescent="0.3">
      <c r="A215" s="2">
        <v>42520</v>
      </c>
      <c r="B215">
        <v>0.23324061361434539</v>
      </c>
      <c r="C215" s="15">
        <f t="shared" si="15"/>
        <v>0.21203692146758671</v>
      </c>
      <c r="D215" s="15">
        <f t="shared" si="16"/>
        <v>200</v>
      </c>
      <c r="E215" s="2">
        <f t="shared" si="17"/>
        <v>198.93981539266207</v>
      </c>
      <c r="F215" s="2">
        <v>5</v>
      </c>
      <c r="G215" s="2">
        <f t="shared" si="18"/>
        <v>3.9398153926620667</v>
      </c>
      <c r="H215" s="2">
        <f t="shared" si="19"/>
        <v>0.23298902209721964</v>
      </c>
    </row>
    <row r="216" spans="1:8" x14ac:dyDescent="0.3">
      <c r="A216" s="2">
        <v>42720</v>
      </c>
      <c r="B216">
        <v>0.24874074008787278</v>
      </c>
      <c r="C216" s="15">
        <f t="shared" si="15"/>
        <v>0.22612794553442978</v>
      </c>
      <c r="D216" s="15">
        <f t="shared" si="16"/>
        <v>200</v>
      </c>
      <c r="E216" s="2">
        <f t="shared" si="17"/>
        <v>198.86936027232784</v>
      </c>
      <c r="F216" s="2">
        <v>5</v>
      </c>
      <c r="G216" s="2">
        <f t="shared" si="18"/>
        <v>3.8693602723278513</v>
      </c>
      <c r="H216" s="2">
        <f t="shared" si="19"/>
        <v>0.25067948491956465</v>
      </c>
    </row>
    <row r="217" spans="1:8" x14ac:dyDescent="0.3">
      <c r="A217" s="2">
        <v>42920</v>
      </c>
      <c r="B217">
        <v>0.2598305038164847</v>
      </c>
      <c r="C217" s="15">
        <f t="shared" si="15"/>
        <v>0.23620954892407697</v>
      </c>
      <c r="D217" s="15">
        <f t="shared" si="16"/>
        <v>200</v>
      </c>
      <c r="E217" s="2">
        <f t="shared" si="17"/>
        <v>198.81895225537963</v>
      </c>
      <c r="F217" s="2">
        <v>5</v>
      </c>
      <c r="G217" s="2">
        <f t="shared" si="18"/>
        <v>3.8189522553796151</v>
      </c>
      <c r="H217" s="2">
        <f t="shared" si="19"/>
        <v>0.26353906254039983</v>
      </c>
    </row>
    <row r="218" spans="1:8" x14ac:dyDescent="0.3">
      <c r="A218" s="2">
        <v>43120</v>
      </c>
      <c r="B218">
        <v>0.26084429620510469</v>
      </c>
      <c r="C218" s="15">
        <f t="shared" si="15"/>
        <v>0.23713117836827696</v>
      </c>
      <c r="D218" s="15">
        <f t="shared" si="16"/>
        <v>200</v>
      </c>
      <c r="E218" s="2">
        <f t="shared" si="17"/>
        <v>198.81434410815862</v>
      </c>
      <c r="F218" s="2">
        <v>5</v>
      </c>
      <c r="G218" s="2">
        <f t="shared" si="18"/>
        <v>3.8143441081586151</v>
      </c>
      <c r="H218" s="2">
        <f t="shared" si="19"/>
        <v>0.26472326547839137</v>
      </c>
    </row>
    <row r="219" spans="1:8" x14ac:dyDescent="0.3">
      <c r="A219" s="2">
        <v>43320</v>
      </c>
      <c r="B219">
        <v>0.22126153102827098</v>
      </c>
      <c r="C219" s="15">
        <f t="shared" si="15"/>
        <v>0.20114684638933725</v>
      </c>
      <c r="D219" s="15">
        <f t="shared" si="16"/>
        <v>200</v>
      </c>
      <c r="E219" s="2">
        <f t="shared" si="17"/>
        <v>198.99426576805331</v>
      </c>
      <c r="F219" s="2">
        <v>5</v>
      </c>
      <c r="G219" s="2">
        <f t="shared" si="18"/>
        <v>3.9942657680533138</v>
      </c>
      <c r="H219" s="2">
        <f t="shared" si="19"/>
        <v>0.21953678035359431</v>
      </c>
    </row>
    <row r="220" spans="1:8" x14ac:dyDescent="0.3">
      <c r="A220" s="2">
        <v>43520</v>
      </c>
      <c r="B220">
        <v>0.24107936787427917</v>
      </c>
      <c r="C220" s="15">
        <f t="shared" si="15"/>
        <v>0.21916306170389013</v>
      </c>
      <c r="D220" s="15">
        <f t="shared" si="16"/>
        <v>200</v>
      </c>
      <c r="E220" s="2">
        <f t="shared" si="17"/>
        <v>198.90418469148054</v>
      </c>
      <c r="F220" s="2">
        <v>5</v>
      </c>
      <c r="G220" s="2">
        <f t="shared" si="18"/>
        <v>3.9041846914805491</v>
      </c>
      <c r="H220" s="2">
        <f t="shared" si="19"/>
        <v>0.24189479499709485</v>
      </c>
    </row>
    <row r="221" spans="1:8" x14ac:dyDescent="0.3">
      <c r="A221" s="2">
        <v>43720</v>
      </c>
      <c r="B221">
        <v>0.25109269338611245</v>
      </c>
      <c r="C221" s="15">
        <f t="shared" si="15"/>
        <v>0.22826608489646585</v>
      </c>
      <c r="D221" s="15">
        <f t="shared" si="16"/>
        <v>200</v>
      </c>
      <c r="E221" s="2">
        <f t="shared" si="17"/>
        <v>198.85866957551767</v>
      </c>
      <c r="F221" s="2">
        <v>5</v>
      </c>
      <c r="G221" s="2">
        <f t="shared" si="18"/>
        <v>3.8586695755176708</v>
      </c>
      <c r="H221" s="2">
        <f t="shared" si="19"/>
        <v>0.25339246064920667</v>
      </c>
    </row>
    <row r="222" spans="1:8" x14ac:dyDescent="0.3">
      <c r="A222" s="2">
        <v>43920</v>
      </c>
      <c r="B222">
        <v>0.23805338418097244</v>
      </c>
      <c r="C222" s="15">
        <f t="shared" si="15"/>
        <v>0.21641216743724764</v>
      </c>
      <c r="D222" s="15">
        <f t="shared" si="16"/>
        <v>200</v>
      </c>
      <c r="E222" s="2">
        <f t="shared" si="17"/>
        <v>198.91793916281375</v>
      </c>
      <c r="F222" s="2">
        <v>5</v>
      </c>
      <c r="G222" s="2">
        <f t="shared" si="18"/>
        <v>3.9179391628137621</v>
      </c>
      <c r="H222" s="2">
        <f t="shared" si="19"/>
        <v>0.23844712775912211</v>
      </c>
    </row>
    <row r="223" spans="1:8" x14ac:dyDescent="0.3">
      <c r="A223" s="2">
        <v>44120</v>
      </c>
      <c r="B223">
        <v>0.25903383953126868</v>
      </c>
      <c r="C223" s="15">
        <f t="shared" si="15"/>
        <v>0.2354853086647897</v>
      </c>
      <c r="D223" s="15">
        <f t="shared" si="16"/>
        <v>200</v>
      </c>
      <c r="E223" s="2">
        <f t="shared" si="17"/>
        <v>198.82257345667605</v>
      </c>
      <c r="F223" s="2">
        <v>5</v>
      </c>
      <c r="G223" s="2">
        <f t="shared" si="18"/>
        <v>3.8225734566760514</v>
      </c>
      <c r="H223" s="2">
        <f t="shared" si="19"/>
        <v>0.26260950668094724</v>
      </c>
    </row>
    <row r="224" spans="1:8" x14ac:dyDescent="0.3">
      <c r="A224" s="2">
        <v>44320</v>
      </c>
      <c r="B224">
        <v>0.25013582125638217</v>
      </c>
      <c r="C224" s="15">
        <f t="shared" si="15"/>
        <v>0.2273962011421656</v>
      </c>
      <c r="D224" s="15">
        <f t="shared" si="16"/>
        <v>200</v>
      </c>
      <c r="E224" s="2">
        <f t="shared" si="17"/>
        <v>198.86301899428918</v>
      </c>
      <c r="F224" s="2">
        <v>5</v>
      </c>
      <c r="G224" s="2">
        <f t="shared" si="18"/>
        <v>3.8630189942891722</v>
      </c>
      <c r="H224" s="2">
        <f t="shared" si="19"/>
        <v>0.25228778617790998</v>
      </c>
    </row>
    <row r="225" spans="1:8" x14ac:dyDescent="0.3">
      <c r="A225" s="2">
        <v>44520</v>
      </c>
      <c r="B225">
        <v>0.27912842224764534</v>
      </c>
      <c r="C225" s="15">
        <f t="shared" si="15"/>
        <v>0.253753111134223</v>
      </c>
      <c r="D225" s="15">
        <f t="shared" si="16"/>
        <v>200</v>
      </c>
      <c r="E225" s="2">
        <f t="shared" si="17"/>
        <v>198.73123444432889</v>
      </c>
      <c r="F225" s="2">
        <v>5</v>
      </c>
      <c r="G225" s="2">
        <f t="shared" si="18"/>
        <v>3.731234444328885</v>
      </c>
      <c r="H225" s="2">
        <f t="shared" si="19"/>
        <v>0.28633474794668595</v>
      </c>
    </row>
    <row r="226" spans="1:8" x14ac:dyDescent="0.3">
      <c r="A226" s="2">
        <v>44720</v>
      </c>
      <c r="B226">
        <v>0.27573710047313665</v>
      </c>
      <c r="C226" s="15">
        <f t="shared" si="15"/>
        <v>0.25067009133921514</v>
      </c>
      <c r="D226" s="15">
        <f t="shared" si="16"/>
        <v>200</v>
      </c>
      <c r="E226" s="2">
        <f t="shared" si="17"/>
        <v>198.74664954330393</v>
      </c>
      <c r="F226" s="2">
        <v>5</v>
      </c>
      <c r="G226" s="2">
        <f t="shared" si="18"/>
        <v>3.7466495433039242</v>
      </c>
      <c r="H226" s="2">
        <f t="shared" si="19"/>
        <v>0.28228945614021478</v>
      </c>
    </row>
    <row r="227" spans="1:8" x14ac:dyDescent="0.3">
      <c r="A227" s="2">
        <v>44920</v>
      </c>
      <c r="B227">
        <v>0.25520543175487465</v>
      </c>
      <c r="C227" s="15">
        <f t="shared" si="15"/>
        <v>0.23200493795897692</v>
      </c>
      <c r="D227" s="15">
        <f t="shared" si="16"/>
        <v>200</v>
      </c>
      <c r="E227" s="2">
        <f t="shared" si="17"/>
        <v>198.83997531020512</v>
      </c>
      <c r="F227" s="2">
        <v>5</v>
      </c>
      <c r="G227" s="2">
        <f t="shared" si="18"/>
        <v>3.8399753102051153</v>
      </c>
      <c r="H227" s="2">
        <f t="shared" si="19"/>
        <v>0.25815496599849158</v>
      </c>
    </row>
    <row r="228" spans="1:8" x14ac:dyDescent="0.3">
      <c r="A228" s="2">
        <v>45120</v>
      </c>
      <c r="B228">
        <v>0.24623430479028774</v>
      </c>
      <c r="C228" s="15">
        <f t="shared" si="15"/>
        <v>0.22384936799117067</v>
      </c>
      <c r="D228" s="15">
        <f t="shared" si="16"/>
        <v>200</v>
      </c>
      <c r="E228" s="2">
        <f t="shared" si="17"/>
        <v>198.88075316004415</v>
      </c>
      <c r="F228" s="2">
        <v>5</v>
      </c>
      <c r="G228" s="2">
        <f t="shared" si="18"/>
        <v>3.8807531600441467</v>
      </c>
      <c r="H228" s="2">
        <f t="shared" si="19"/>
        <v>0.24779671243770551</v>
      </c>
    </row>
    <row r="229" spans="1:8" x14ac:dyDescent="0.3">
      <c r="A229" s="2">
        <v>45320</v>
      </c>
      <c r="B229">
        <v>0.26507965553290697</v>
      </c>
      <c r="C229" s="15">
        <f t="shared" si="15"/>
        <v>0.24098150502991542</v>
      </c>
      <c r="D229" s="15">
        <f t="shared" si="16"/>
        <v>200</v>
      </c>
      <c r="E229" s="2">
        <f t="shared" si="17"/>
        <v>198.79509247485043</v>
      </c>
      <c r="F229" s="2">
        <v>5</v>
      </c>
      <c r="G229" s="2">
        <f t="shared" si="18"/>
        <v>3.7950924748504229</v>
      </c>
      <c r="H229" s="2">
        <f t="shared" si="19"/>
        <v>0.2696863759634226</v>
      </c>
    </row>
    <row r="230" spans="1:8" x14ac:dyDescent="0.3">
      <c r="A230" s="2">
        <v>45520</v>
      </c>
      <c r="B230">
        <v>0.27058950938257065</v>
      </c>
      <c r="C230" s="15">
        <f t="shared" si="15"/>
        <v>0.2459904630750642</v>
      </c>
      <c r="D230" s="15">
        <f t="shared" si="16"/>
        <v>200</v>
      </c>
      <c r="E230" s="2">
        <f t="shared" si="17"/>
        <v>198.77004768462467</v>
      </c>
      <c r="F230" s="2">
        <v>5</v>
      </c>
      <c r="G230" s="2">
        <f t="shared" si="18"/>
        <v>3.7700476846246791</v>
      </c>
      <c r="H230" s="2">
        <f t="shared" si="19"/>
        <v>0.27618151336555374</v>
      </c>
    </row>
    <row r="231" spans="1:8" x14ac:dyDescent="0.3">
      <c r="A231" s="2">
        <v>45720</v>
      </c>
      <c r="B231">
        <v>0.27625595800587138</v>
      </c>
      <c r="C231" s="15">
        <f t="shared" si="15"/>
        <v>0.2511417800053376</v>
      </c>
      <c r="D231" s="15">
        <f t="shared" si="16"/>
        <v>200</v>
      </c>
      <c r="E231" s="2">
        <f t="shared" si="17"/>
        <v>198.74429109997331</v>
      </c>
      <c r="F231" s="2">
        <v>5</v>
      </c>
      <c r="G231" s="2">
        <f t="shared" si="18"/>
        <v>3.7442910999733119</v>
      </c>
      <c r="H231" s="2">
        <f t="shared" si="19"/>
        <v>0.28290726832853447</v>
      </c>
    </row>
    <row r="232" spans="1:8" x14ac:dyDescent="0.3">
      <c r="A232" s="2">
        <v>45920</v>
      </c>
      <c r="B232">
        <v>0.26153201447331464</v>
      </c>
      <c r="C232" s="15">
        <f t="shared" si="15"/>
        <v>0.23775637679392239</v>
      </c>
      <c r="D232" s="15">
        <f t="shared" si="16"/>
        <v>200</v>
      </c>
      <c r="E232" s="2">
        <f t="shared" si="17"/>
        <v>198.81121811603037</v>
      </c>
      <c r="F232" s="2">
        <v>5</v>
      </c>
      <c r="G232" s="2">
        <f t="shared" si="18"/>
        <v>3.8112181160303882</v>
      </c>
      <c r="H232" s="2">
        <f t="shared" si="19"/>
        <v>0.26552741413751263</v>
      </c>
    </row>
    <row r="233" spans="1:8" x14ac:dyDescent="0.3">
      <c r="A233" s="2">
        <v>46120</v>
      </c>
      <c r="B233">
        <v>0.26796958858834191</v>
      </c>
      <c r="C233" s="15">
        <f t="shared" si="15"/>
        <v>0.24360871689849262</v>
      </c>
      <c r="D233" s="15">
        <f t="shared" si="16"/>
        <v>200</v>
      </c>
      <c r="E233" s="2">
        <f t="shared" si="17"/>
        <v>198.78195641550752</v>
      </c>
      <c r="F233" s="2">
        <v>5</v>
      </c>
      <c r="G233" s="2">
        <f t="shared" si="18"/>
        <v>3.7819564155075369</v>
      </c>
      <c r="H233" s="2">
        <f t="shared" si="19"/>
        <v>0.27308762751361931</v>
      </c>
    </row>
    <row r="234" spans="1:8" x14ac:dyDescent="0.3">
      <c r="A234" s="2">
        <v>46320</v>
      </c>
      <c r="B234">
        <v>0.27999504449027479</v>
      </c>
      <c r="C234" s="15">
        <f t="shared" si="15"/>
        <v>0.25454094953661344</v>
      </c>
      <c r="D234" s="15">
        <f t="shared" si="16"/>
        <v>200</v>
      </c>
      <c r="E234" s="2">
        <f t="shared" si="17"/>
        <v>198.72729525231694</v>
      </c>
      <c r="F234" s="2">
        <v>5</v>
      </c>
      <c r="G234" s="2">
        <f t="shared" si="18"/>
        <v>3.7272952523169329</v>
      </c>
      <c r="H234" s="2">
        <f t="shared" si="19"/>
        <v>0.28737121797846821</v>
      </c>
    </row>
    <row r="235" spans="1:8" x14ac:dyDescent="0.3">
      <c r="A235" s="2">
        <v>46520</v>
      </c>
      <c r="B235">
        <v>0.2788530371502479</v>
      </c>
      <c r="C235" s="15">
        <f t="shared" si="15"/>
        <v>0.25350276104567987</v>
      </c>
      <c r="D235" s="15">
        <f t="shared" si="16"/>
        <v>200</v>
      </c>
      <c r="E235" s="2">
        <f t="shared" si="17"/>
        <v>198.73248619477161</v>
      </c>
      <c r="F235" s="2">
        <v>5</v>
      </c>
      <c r="G235" s="2">
        <f t="shared" si="18"/>
        <v>3.7324861947716004</v>
      </c>
      <c r="H235" s="2">
        <f t="shared" si="19"/>
        <v>0.28600562399325519</v>
      </c>
    </row>
    <row r="236" spans="1:8" x14ac:dyDescent="0.3">
      <c r="A236" s="2">
        <v>46720</v>
      </c>
      <c r="B236">
        <v>0.26161796041951979</v>
      </c>
      <c r="C236" s="15">
        <f t="shared" si="15"/>
        <v>0.23783450947229071</v>
      </c>
      <c r="D236" s="15">
        <f t="shared" si="16"/>
        <v>200</v>
      </c>
      <c r="E236" s="2">
        <f t="shared" si="17"/>
        <v>198.81082745263853</v>
      </c>
      <c r="F236" s="2">
        <v>5</v>
      </c>
      <c r="G236" s="2">
        <f t="shared" si="18"/>
        <v>3.8108274526385464</v>
      </c>
      <c r="H236" s="2">
        <f t="shared" si="19"/>
        <v>0.2656279579440527</v>
      </c>
    </row>
    <row r="237" spans="1:8" x14ac:dyDescent="0.3">
      <c r="A237" s="2">
        <v>46920</v>
      </c>
      <c r="B237">
        <v>0.28953763741093491</v>
      </c>
      <c r="C237" s="15">
        <f t="shared" si="15"/>
        <v>0.26321603400994081</v>
      </c>
      <c r="D237" s="15">
        <f t="shared" si="16"/>
        <v>200</v>
      </c>
      <c r="E237" s="2">
        <f t="shared" si="17"/>
        <v>198.6839198299503</v>
      </c>
      <c r="F237" s="2">
        <v>5</v>
      </c>
      <c r="G237" s="2">
        <f t="shared" si="18"/>
        <v>3.683919829950296</v>
      </c>
      <c r="H237" s="2">
        <f t="shared" si="19"/>
        <v>0.29885840882345899</v>
      </c>
    </row>
    <row r="238" spans="1:8" x14ac:dyDescent="0.3">
      <c r="A238" s="2">
        <v>47120</v>
      </c>
      <c r="B238">
        <v>0.26814521972511901</v>
      </c>
      <c r="C238" s="15">
        <f t="shared" si="15"/>
        <v>0.24376838156828998</v>
      </c>
      <c r="D238" s="15">
        <f t="shared" si="16"/>
        <v>200</v>
      </c>
      <c r="E238" s="2">
        <f t="shared" si="17"/>
        <v>198.78115809215856</v>
      </c>
      <c r="F238" s="2">
        <v>5</v>
      </c>
      <c r="G238" s="2">
        <f t="shared" si="18"/>
        <v>3.7811580921585501</v>
      </c>
      <c r="H238" s="2">
        <f t="shared" si="19"/>
        <v>0.27329472111273062</v>
      </c>
    </row>
    <row r="239" spans="1:8" x14ac:dyDescent="0.3">
      <c r="A239" s="2">
        <v>47320</v>
      </c>
      <c r="B239">
        <v>0.26927538939495754</v>
      </c>
      <c r="C239" s="15">
        <f t="shared" si="15"/>
        <v>0.24479580854087046</v>
      </c>
      <c r="D239" s="15">
        <f t="shared" si="16"/>
        <v>200</v>
      </c>
      <c r="E239" s="2">
        <f t="shared" si="17"/>
        <v>198.77602095729566</v>
      </c>
      <c r="F239" s="2">
        <v>5</v>
      </c>
      <c r="G239" s="2">
        <f t="shared" si="18"/>
        <v>3.7760209572956476</v>
      </c>
      <c r="H239" s="2">
        <f t="shared" si="19"/>
        <v>0.27462841550729045</v>
      </c>
    </row>
    <row r="240" spans="1:8" x14ac:dyDescent="0.3">
      <c r="A240" s="2">
        <v>47520</v>
      </c>
      <c r="B240">
        <v>0.25980455301309224</v>
      </c>
      <c r="C240" s="15">
        <f t="shared" si="15"/>
        <v>0.23618595728462929</v>
      </c>
      <c r="D240" s="15">
        <f t="shared" si="16"/>
        <v>200</v>
      </c>
      <c r="E240" s="2">
        <f t="shared" si="17"/>
        <v>198.81907021357685</v>
      </c>
      <c r="F240" s="2">
        <v>5</v>
      </c>
      <c r="G240" s="2">
        <f t="shared" si="18"/>
        <v>3.8190702135768535</v>
      </c>
      <c r="H240" s="2">
        <f t="shared" si="19"/>
        <v>0.26350876873073725</v>
      </c>
    </row>
    <row r="241" spans="1:8" x14ac:dyDescent="0.3">
      <c r="A241" s="2">
        <v>47720</v>
      </c>
      <c r="B241">
        <v>0.25625595090898057</v>
      </c>
      <c r="C241" s="15">
        <f t="shared" si="15"/>
        <v>0.2329599553718005</v>
      </c>
      <c r="D241" s="15">
        <f t="shared" si="16"/>
        <v>200</v>
      </c>
      <c r="E241" s="2">
        <f t="shared" si="17"/>
        <v>198.83520022314099</v>
      </c>
      <c r="F241" s="2">
        <v>5</v>
      </c>
      <c r="G241" s="2">
        <f t="shared" si="18"/>
        <v>3.8352002231409976</v>
      </c>
      <c r="H241" s="2">
        <f t="shared" si="19"/>
        <v>0.25937524505098775</v>
      </c>
    </row>
    <row r="242" spans="1:8" x14ac:dyDescent="0.3">
      <c r="A242" s="2">
        <v>47920</v>
      </c>
      <c r="B242">
        <v>0.25467702552719201</v>
      </c>
      <c r="C242" s="15">
        <f t="shared" si="15"/>
        <v>0.23152456866108362</v>
      </c>
      <c r="D242" s="15">
        <f t="shared" si="16"/>
        <v>200</v>
      </c>
      <c r="E242" s="2">
        <f t="shared" si="17"/>
        <v>198.8423771566946</v>
      </c>
      <c r="F242" s="2">
        <v>5</v>
      </c>
      <c r="G242" s="2">
        <f t="shared" si="18"/>
        <v>3.8423771566945817</v>
      </c>
      <c r="H242" s="2">
        <f t="shared" si="19"/>
        <v>0.25754175587524458</v>
      </c>
    </row>
    <row r="243" spans="1:8" x14ac:dyDescent="0.3">
      <c r="A243" s="2">
        <v>48120</v>
      </c>
      <c r="B243">
        <v>0.27106164190703591</v>
      </c>
      <c r="C243" s="15">
        <f t="shared" si="15"/>
        <v>0.24641967446094171</v>
      </c>
      <c r="D243" s="15">
        <f t="shared" si="16"/>
        <v>200</v>
      </c>
      <c r="E243" s="2">
        <f t="shared" si="17"/>
        <v>198.7679016276953</v>
      </c>
      <c r="F243" s="2">
        <v>5</v>
      </c>
      <c r="G243" s="2">
        <f t="shared" si="18"/>
        <v>3.7679016276952915</v>
      </c>
      <c r="H243" s="2">
        <f t="shared" si="19"/>
        <v>0.2767401173733281</v>
      </c>
    </row>
    <row r="244" spans="1:8" x14ac:dyDescent="0.3">
      <c r="A244" s="2">
        <v>48320</v>
      </c>
      <c r="B244">
        <v>0.27146688537801295</v>
      </c>
      <c r="C244" s="15">
        <f t="shared" si="15"/>
        <v>0.24678807761637539</v>
      </c>
      <c r="D244" s="15">
        <f t="shared" si="16"/>
        <v>200</v>
      </c>
      <c r="E244" s="2">
        <f t="shared" si="17"/>
        <v>198.76605961191811</v>
      </c>
      <c r="F244" s="2">
        <v>5</v>
      </c>
      <c r="G244" s="2">
        <f t="shared" si="18"/>
        <v>3.7660596119181231</v>
      </c>
      <c r="H244" s="2">
        <f t="shared" si="19"/>
        <v>0.27721984015072004</v>
      </c>
    </row>
    <row r="245" spans="1:8" x14ac:dyDescent="0.3">
      <c r="A245" s="2">
        <v>48520</v>
      </c>
      <c r="B245">
        <v>0.27485914807970008</v>
      </c>
      <c r="C245" s="15">
        <f t="shared" si="15"/>
        <v>0.24987195279972732</v>
      </c>
      <c r="D245" s="15">
        <f t="shared" si="16"/>
        <v>200</v>
      </c>
      <c r="E245" s="2">
        <f t="shared" si="17"/>
        <v>198.75064023600137</v>
      </c>
      <c r="F245" s="2">
        <v>5</v>
      </c>
      <c r="G245" s="2">
        <f t="shared" si="18"/>
        <v>3.7506402360013631</v>
      </c>
      <c r="H245" s="2">
        <f t="shared" si="19"/>
        <v>0.28124496571848762</v>
      </c>
    </row>
    <row r="246" spans="1:8" x14ac:dyDescent="0.3">
      <c r="A246" s="2">
        <v>48720</v>
      </c>
      <c r="B246">
        <v>0.28646428920001221</v>
      </c>
      <c r="C246" s="15">
        <f t="shared" si="15"/>
        <v>0.26042208109092019</v>
      </c>
      <c r="D246" s="15">
        <f t="shared" si="16"/>
        <v>200</v>
      </c>
      <c r="E246" s="2">
        <f t="shared" si="17"/>
        <v>198.69788959454539</v>
      </c>
      <c r="F246" s="2">
        <v>5</v>
      </c>
      <c r="G246" s="2">
        <f t="shared" si="18"/>
        <v>3.6978895945453991</v>
      </c>
      <c r="H246" s="2">
        <f t="shared" si="19"/>
        <v>0.29514379725412571</v>
      </c>
    </row>
    <row r="247" spans="1:8" x14ac:dyDescent="0.3">
      <c r="A247" s="2">
        <v>48920</v>
      </c>
      <c r="B247">
        <v>0.27784965360948954</v>
      </c>
      <c r="C247" s="15">
        <f t="shared" si="15"/>
        <v>0.25259059419044499</v>
      </c>
      <c r="D247" s="15">
        <f t="shared" si="16"/>
        <v>200</v>
      </c>
      <c r="E247" s="2">
        <f t="shared" si="17"/>
        <v>198.73704702904777</v>
      </c>
      <c r="F247" s="2">
        <v>5</v>
      </c>
      <c r="G247" s="2">
        <f t="shared" si="18"/>
        <v>3.7370470290477753</v>
      </c>
      <c r="H247" s="2">
        <f t="shared" si="19"/>
        <v>0.28480738998526534</v>
      </c>
    </row>
    <row r="248" spans="1:8" x14ac:dyDescent="0.3">
      <c r="A248" s="2">
        <v>49120</v>
      </c>
      <c r="B248">
        <v>0.27176837543751048</v>
      </c>
      <c r="C248" s="15">
        <f t="shared" si="15"/>
        <v>0.24706215948864588</v>
      </c>
      <c r="D248" s="15">
        <f t="shared" si="16"/>
        <v>200</v>
      </c>
      <c r="E248" s="2">
        <f t="shared" si="17"/>
        <v>198.76468920255678</v>
      </c>
      <c r="F248" s="2">
        <v>5</v>
      </c>
      <c r="G248" s="2">
        <f t="shared" si="18"/>
        <v>3.7646892025567706</v>
      </c>
      <c r="H248" s="2">
        <f t="shared" si="19"/>
        <v>0.2775768959040576</v>
      </c>
    </row>
    <row r="249" spans="1:8" x14ac:dyDescent="0.3">
      <c r="A249" s="2">
        <v>49320</v>
      </c>
      <c r="B249">
        <v>0.28809890454747811</v>
      </c>
      <c r="C249" s="15">
        <f t="shared" si="15"/>
        <v>0.26190809504316187</v>
      </c>
      <c r="D249" s="15">
        <f t="shared" si="16"/>
        <v>200</v>
      </c>
      <c r="E249" s="2">
        <f t="shared" si="17"/>
        <v>198.69045952478419</v>
      </c>
      <c r="F249" s="2">
        <v>5</v>
      </c>
      <c r="G249" s="2">
        <f t="shared" si="18"/>
        <v>3.6904595247841909</v>
      </c>
      <c r="H249" s="2">
        <f t="shared" si="19"/>
        <v>0.29711769706021551</v>
      </c>
    </row>
    <row r="250" spans="1:8" x14ac:dyDescent="0.3">
      <c r="A250" s="2">
        <v>49520</v>
      </c>
      <c r="B250">
        <v>0.27535399216911866</v>
      </c>
      <c r="C250" s="15">
        <f t="shared" si="15"/>
        <v>0.25032181106283513</v>
      </c>
      <c r="D250" s="15">
        <f t="shared" si="16"/>
        <v>200</v>
      </c>
      <c r="E250" s="2">
        <f t="shared" si="17"/>
        <v>198.74839094468584</v>
      </c>
      <c r="F250" s="2">
        <v>5</v>
      </c>
      <c r="G250" s="2">
        <f t="shared" si="18"/>
        <v>3.7483909446858243</v>
      </c>
      <c r="H250" s="2">
        <f t="shared" si="19"/>
        <v>0.28183353702850533</v>
      </c>
    </row>
    <row r="251" spans="1:8" x14ac:dyDescent="0.3">
      <c r="A251" s="2">
        <v>49720</v>
      </c>
      <c r="B251">
        <v>0.25624592984892458</v>
      </c>
      <c r="C251" s="15">
        <f t="shared" si="15"/>
        <v>0.23295084531720414</v>
      </c>
      <c r="D251" s="15">
        <f t="shared" si="16"/>
        <v>200</v>
      </c>
      <c r="E251" s="2">
        <f t="shared" si="17"/>
        <v>198.83524577341399</v>
      </c>
      <c r="F251" s="2">
        <v>5</v>
      </c>
      <c r="G251" s="2">
        <f t="shared" si="18"/>
        <v>3.8352457734139795</v>
      </c>
      <c r="H251" s="2">
        <f t="shared" si="19"/>
        <v>0.25936359731136527</v>
      </c>
    </row>
    <row r="252" spans="1:8" x14ac:dyDescent="0.3">
      <c r="A252" s="2">
        <v>49920</v>
      </c>
      <c r="B252">
        <v>0.32410954369950634</v>
      </c>
      <c r="C252" s="15">
        <f t="shared" si="15"/>
        <v>0.29464503972682393</v>
      </c>
      <c r="D252" s="15">
        <f t="shared" si="16"/>
        <v>200</v>
      </c>
      <c r="E252" s="2">
        <f t="shared" si="17"/>
        <v>198.52677480136589</v>
      </c>
      <c r="F252" s="2">
        <v>5</v>
      </c>
      <c r="G252" s="2">
        <f t="shared" si="18"/>
        <v>3.5267748013658804</v>
      </c>
      <c r="H252" s="2">
        <f t="shared" si="19"/>
        <v>0.34166072326127289</v>
      </c>
    </row>
    <row r="253" spans="1:8" x14ac:dyDescent="0.3">
      <c r="A253" s="2">
        <v>50120</v>
      </c>
      <c r="B253">
        <v>0.2798309552208037</v>
      </c>
      <c r="C253" s="15">
        <f t="shared" si="15"/>
        <v>0.25439177747345787</v>
      </c>
      <c r="D253" s="15">
        <f t="shared" si="16"/>
        <v>200</v>
      </c>
      <c r="E253" s="2">
        <f t="shared" si="17"/>
        <v>198.72804111263272</v>
      </c>
      <c r="F253" s="2">
        <v>5</v>
      </c>
      <c r="G253" s="2">
        <f t="shared" si="18"/>
        <v>3.7280411126327104</v>
      </c>
      <c r="H253" s="2">
        <f t="shared" si="19"/>
        <v>0.28717488351945525</v>
      </c>
    </row>
    <row r="254" spans="1:8" x14ac:dyDescent="0.3">
      <c r="A254" s="2">
        <v>50320</v>
      </c>
      <c r="B254">
        <v>0.28767921441176592</v>
      </c>
      <c r="C254" s="15">
        <f t="shared" si="15"/>
        <v>0.26152655855615081</v>
      </c>
      <c r="D254" s="15">
        <f t="shared" si="16"/>
        <v>200</v>
      </c>
      <c r="E254" s="2">
        <f t="shared" si="17"/>
        <v>198.69236720721923</v>
      </c>
      <c r="F254" s="2">
        <v>5</v>
      </c>
      <c r="G254" s="2">
        <f t="shared" si="18"/>
        <v>3.6923672072192462</v>
      </c>
      <c r="H254" s="2">
        <f t="shared" si="19"/>
        <v>0.29661050911503584</v>
      </c>
    </row>
    <row r="255" spans="1:8" x14ac:dyDescent="0.3">
      <c r="A255" s="2">
        <v>50520</v>
      </c>
      <c r="B255">
        <v>0.30092118427829712</v>
      </c>
      <c r="C255" s="15">
        <f t="shared" si="15"/>
        <v>0.27356471298027007</v>
      </c>
      <c r="D255" s="15">
        <f t="shared" si="16"/>
        <v>200</v>
      </c>
      <c r="E255" s="2">
        <f t="shared" si="17"/>
        <v>198.63217643509864</v>
      </c>
      <c r="F255" s="2">
        <v>5</v>
      </c>
      <c r="G255" s="2">
        <f t="shared" si="18"/>
        <v>3.6321764350986498</v>
      </c>
      <c r="H255" s="2">
        <f t="shared" si="19"/>
        <v>0.31274326315859419</v>
      </c>
    </row>
    <row r="256" spans="1:8" x14ac:dyDescent="0.3">
      <c r="A256" s="2">
        <v>50720</v>
      </c>
      <c r="B256">
        <v>0.2860864630999459</v>
      </c>
      <c r="C256" s="15">
        <f t="shared" si="15"/>
        <v>0.26007860281813261</v>
      </c>
      <c r="D256" s="15">
        <f t="shared" si="16"/>
        <v>200</v>
      </c>
      <c r="E256" s="2">
        <f t="shared" si="17"/>
        <v>198.69960698590933</v>
      </c>
      <c r="F256" s="2">
        <v>5</v>
      </c>
      <c r="G256" s="2">
        <f t="shared" si="18"/>
        <v>3.699606985909337</v>
      </c>
      <c r="H256" s="2">
        <f t="shared" si="19"/>
        <v>0.29468812353097107</v>
      </c>
    </row>
    <row r="257" spans="1:8" x14ac:dyDescent="0.3">
      <c r="A257" s="2">
        <v>50920</v>
      </c>
      <c r="B257">
        <v>0.29523287607343363</v>
      </c>
      <c r="C257" s="15">
        <f t="shared" si="15"/>
        <v>0.26839352370312147</v>
      </c>
      <c r="D257" s="15">
        <f t="shared" si="16"/>
        <v>200</v>
      </c>
      <c r="E257" s="2">
        <f t="shared" si="17"/>
        <v>198.65803238148439</v>
      </c>
      <c r="F257" s="2">
        <v>5</v>
      </c>
      <c r="G257" s="2">
        <f t="shared" si="18"/>
        <v>3.6580323814843929</v>
      </c>
      <c r="H257" s="2">
        <f t="shared" si="19"/>
        <v>0.30578006000492641</v>
      </c>
    </row>
    <row r="258" spans="1:8" x14ac:dyDescent="0.3">
      <c r="A258" s="2">
        <v>51120</v>
      </c>
      <c r="B258">
        <v>0.29452713003553271</v>
      </c>
      <c r="C258" s="15">
        <f t="shared" si="15"/>
        <v>0.26775193639593881</v>
      </c>
      <c r="D258" s="15">
        <f t="shared" si="16"/>
        <v>200</v>
      </c>
      <c r="E258" s="2">
        <f t="shared" si="17"/>
        <v>198.6612403180203</v>
      </c>
      <c r="F258" s="2">
        <v>5</v>
      </c>
      <c r="G258" s="2">
        <f t="shared" si="18"/>
        <v>3.6612403180203059</v>
      </c>
      <c r="H258" s="2">
        <f t="shared" si="19"/>
        <v>0.30491963536498151</v>
      </c>
    </row>
    <row r="259" spans="1:8" x14ac:dyDescent="0.3">
      <c r="A259" s="2">
        <v>51320</v>
      </c>
      <c r="B259">
        <v>0.28468740241452251</v>
      </c>
      <c r="C259" s="15">
        <f t="shared" ref="C259:C322" si="20">B259/$J$27</f>
        <v>0.25880672946774769</v>
      </c>
      <c r="D259" s="15">
        <f t="shared" ref="D259:D322" si="21">$J$28</f>
        <v>200</v>
      </c>
      <c r="E259" s="2">
        <f t="shared" si="17"/>
        <v>198.70596635266125</v>
      </c>
      <c r="F259" s="2">
        <v>5</v>
      </c>
      <c r="G259" s="2">
        <f t="shared" si="18"/>
        <v>3.7059663526612616</v>
      </c>
      <c r="H259" s="2">
        <f t="shared" si="19"/>
        <v>0.29300267326187379</v>
      </c>
    </row>
    <row r="260" spans="1:8" x14ac:dyDescent="0.3">
      <c r="A260" s="2">
        <v>51520</v>
      </c>
      <c r="B260">
        <v>0.28955329004993541</v>
      </c>
      <c r="C260" s="15">
        <f t="shared" si="20"/>
        <v>0.26323026368175945</v>
      </c>
      <c r="D260" s="15">
        <f t="shared" si="21"/>
        <v>200</v>
      </c>
      <c r="E260" s="2">
        <f t="shared" ref="E260:E323" si="22">D260-(F260*C260)</f>
        <v>198.6838486815912</v>
      </c>
      <c r="F260" s="2">
        <v>5</v>
      </c>
      <c r="G260" s="2">
        <f t="shared" ref="G260:G323" si="23">F260-(F260*C260)</f>
        <v>3.6838486815912028</v>
      </c>
      <c r="H260" s="2">
        <f t="shared" ref="H260:H323" si="24">LN((F260*E260)/(D260*G260))</f>
        <v>0.29887736413301713</v>
      </c>
    </row>
    <row r="261" spans="1:8" x14ac:dyDescent="0.3">
      <c r="A261" s="2">
        <v>51720</v>
      </c>
      <c r="B261">
        <v>0.30247882941720355</v>
      </c>
      <c r="C261" s="15">
        <f t="shared" si="20"/>
        <v>0.27498075401563959</v>
      </c>
      <c r="D261" s="15">
        <f t="shared" si="21"/>
        <v>200</v>
      </c>
      <c r="E261" s="2">
        <f t="shared" si="22"/>
        <v>198.62509622992181</v>
      </c>
      <c r="F261" s="2">
        <v>5</v>
      </c>
      <c r="G261" s="2">
        <f t="shared" si="23"/>
        <v>3.6250962299218021</v>
      </c>
      <c r="H261" s="2">
        <f t="shared" si="24"/>
        <v>0.31465882108361931</v>
      </c>
    </row>
    <row r="262" spans="1:8" x14ac:dyDescent="0.3">
      <c r="A262" s="2">
        <v>51920</v>
      </c>
      <c r="B262">
        <v>0.30294085571994622</v>
      </c>
      <c r="C262" s="15">
        <f t="shared" si="20"/>
        <v>0.27540077792722384</v>
      </c>
      <c r="D262" s="15">
        <f t="shared" si="21"/>
        <v>200</v>
      </c>
      <c r="E262" s="2">
        <f t="shared" si="22"/>
        <v>198.62299611036389</v>
      </c>
      <c r="F262" s="2">
        <v>5</v>
      </c>
      <c r="G262" s="2">
        <f t="shared" si="23"/>
        <v>3.6229961103638808</v>
      </c>
      <c r="H262" s="2">
        <f t="shared" si="24"/>
        <v>0.3152277435663427</v>
      </c>
    </row>
    <row r="263" spans="1:8" x14ac:dyDescent="0.3">
      <c r="A263" s="2">
        <v>52120</v>
      </c>
      <c r="B263">
        <v>0.28849519370637061</v>
      </c>
      <c r="C263" s="15">
        <f t="shared" si="20"/>
        <v>0.26226835791488234</v>
      </c>
      <c r="D263" s="15">
        <f t="shared" si="21"/>
        <v>200</v>
      </c>
      <c r="E263" s="2">
        <f t="shared" si="22"/>
        <v>198.68865821042559</v>
      </c>
      <c r="F263" s="2">
        <v>5</v>
      </c>
      <c r="G263" s="2">
        <f t="shared" si="23"/>
        <v>3.6886582104255883</v>
      </c>
      <c r="H263" s="2">
        <f t="shared" si="24"/>
        <v>0.29759685053448037</v>
      </c>
    </row>
    <row r="264" spans="1:8" x14ac:dyDescent="0.3">
      <c r="A264" s="2">
        <v>52320</v>
      </c>
      <c r="B264">
        <v>0.30187693052758402</v>
      </c>
      <c r="C264" s="15">
        <f t="shared" si="20"/>
        <v>0.27443357320689454</v>
      </c>
      <c r="D264" s="15">
        <f t="shared" si="21"/>
        <v>200</v>
      </c>
      <c r="E264" s="2">
        <f t="shared" si="22"/>
        <v>198.62783213396554</v>
      </c>
      <c r="F264" s="2">
        <v>5</v>
      </c>
      <c r="G264" s="2">
        <f t="shared" si="23"/>
        <v>3.6278321339655273</v>
      </c>
      <c r="H264" s="2">
        <f t="shared" si="24"/>
        <v>0.31391816773676112</v>
      </c>
    </row>
    <row r="265" spans="1:8" x14ac:dyDescent="0.3">
      <c r="A265" s="2">
        <v>52520</v>
      </c>
      <c r="B265">
        <v>0.2937072236353297</v>
      </c>
      <c r="C265" s="15">
        <f t="shared" si="20"/>
        <v>0.26700656694120878</v>
      </c>
      <c r="D265" s="15">
        <f t="shared" si="21"/>
        <v>200</v>
      </c>
      <c r="E265" s="2">
        <f t="shared" si="22"/>
        <v>198.66496716529394</v>
      </c>
      <c r="F265" s="2">
        <v>5</v>
      </c>
      <c r="G265" s="2">
        <f t="shared" si="23"/>
        <v>3.6649671652939562</v>
      </c>
      <c r="H265" s="2">
        <f t="shared" si="24"/>
        <v>0.30392099340321899</v>
      </c>
    </row>
    <row r="266" spans="1:8" x14ac:dyDescent="0.3">
      <c r="A266" s="2">
        <v>52720</v>
      </c>
      <c r="B266">
        <v>0.29629027474818637</v>
      </c>
      <c r="C266" s="15">
        <f t="shared" si="20"/>
        <v>0.26935479522562394</v>
      </c>
      <c r="D266" s="15">
        <f t="shared" si="21"/>
        <v>200</v>
      </c>
      <c r="E266" s="2">
        <f t="shared" si="22"/>
        <v>198.65322602387187</v>
      </c>
      <c r="F266" s="2">
        <v>5</v>
      </c>
      <c r="G266" s="2">
        <f t="shared" si="23"/>
        <v>3.6532260238718806</v>
      </c>
      <c r="H266" s="2">
        <f t="shared" si="24"/>
        <v>0.30707064835980258</v>
      </c>
    </row>
    <row r="267" spans="1:8" x14ac:dyDescent="0.3">
      <c r="A267" s="2">
        <v>52920</v>
      </c>
      <c r="B267">
        <v>0.29485175221188947</v>
      </c>
      <c r="C267" s="15">
        <f t="shared" si="20"/>
        <v>0.26804704746535407</v>
      </c>
      <c r="D267" s="15">
        <f t="shared" si="21"/>
        <v>200</v>
      </c>
      <c r="E267" s="2">
        <f t="shared" si="22"/>
        <v>198.65976476267323</v>
      </c>
      <c r="F267" s="2">
        <v>5</v>
      </c>
      <c r="G267" s="2">
        <f t="shared" si="23"/>
        <v>3.6597647626732295</v>
      </c>
      <c r="H267" s="2">
        <f t="shared" si="24"/>
        <v>0.30531530969827669</v>
      </c>
    </row>
    <row r="268" spans="1:8" x14ac:dyDescent="0.3">
      <c r="A268" s="2">
        <v>53120</v>
      </c>
      <c r="B268">
        <v>0.30453301606186794</v>
      </c>
      <c r="C268" s="15">
        <f t="shared" si="20"/>
        <v>0.27684819641987995</v>
      </c>
      <c r="D268" s="15">
        <f t="shared" si="21"/>
        <v>200</v>
      </c>
      <c r="E268" s="2">
        <f t="shared" si="22"/>
        <v>198.61575901790059</v>
      </c>
      <c r="F268" s="2">
        <v>5</v>
      </c>
      <c r="G268" s="2">
        <f t="shared" si="23"/>
        <v>3.6157590179006003</v>
      </c>
      <c r="H268" s="2">
        <f t="shared" si="24"/>
        <v>0.31719084786288743</v>
      </c>
    </row>
    <row r="269" spans="1:8" x14ac:dyDescent="0.3">
      <c r="A269" s="2">
        <v>53320</v>
      </c>
      <c r="B269">
        <v>0.28271721503477604</v>
      </c>
      <c r="C269" s="15">
        <f t="shared" si="20"/>
        <v>0.25701565003161458</v>
      </c>
      <c r="D269" s="15">
        <f t="shared" si="21"/>
        <v>200</v>
      </c>
      <c r="E269" s="2">
        <f t="shared" si="22"/>
        <v>198.71492174984192</v>
      </c>
      <c r="F269" s="2">
        <v>5</v>
      </c>
      <c r="G269" s="2">
        <f t="shared" si="23"/>
        <v>3.7149217498419271</v>
      </c>
      <c r="H269" s="2">
        <f t="shared" si="24"/>
        <v>0.29063417485485576</v>
      </c>
    </row>
    <row r="270" spans="1:8" x14ac:dyDescent="0.3">
      <c r="A270" s="2">
        <v>53520</v>
      </c>
      <c r="B270">
        <v>0.28553181941096262</v>
      </c>
      <c r="C270" s="15">
        <f t="shared" si="20"/>
        <v>0.25957438128269328</v>
      </c>
      <c r="D270" s="15">
        <f t="shared" si="21"/>
        <v>200</v>
      </c>
      <c r="E270" s="2">
        <f t="shared" si="22"/>
        <v>198.70212809358654</v>
      </c>
      <c r="F270" s="2">
        <v>5</v>
      </c>
      <c r="G270" s="2">
        <f t="shared" si="23"/>
        <v>3.7021280935865337</v>
      </c>
      <c r="H270" s="2">
        <f t="shared" si="24"/>
        <v>0.2940195907323499</v>
      </c>
    </row>
    <row r="271" spans="1:8" x14ac:dyDescent="0.3">
      <c r="A271" s="2">
        <v>53720</v>
      </c>
      <c r="B271">
        <v>0.2877193390974806</v>
      </c>
      <c r="C271" s="15">
        <f t="shared" si="20"/>
        <v>0.26156303554316418</v>
      </c>
      <c r="D271" s="15">
        <f t="shared" si="21"/>
        <v>200</v>
      </c>
      <c r="E271" s="2">
        <f t="shared" si="22"/>
        <v>198.69218482228419</v>
      </c>
      <c r="F271" s="2">
        <v>5</v>
      </c>
      <c r="G271" s="2">
        <f t="shared" si="23"/>
        <v>3.6921848222841791</v>
      </c>
      <c r="H271" s="2">
        <f t="shared" si="24"/>
        <v>0.29665898753209907</v>
      </c>
    </row>
    <row r="272" spans="1:8" x14ac:dyDescent="0.3">
      <c r="A272" s="2">
        <v>53920</v>
      </c>
      <c r="B272">
        <v>0.28943511008111239</v>
      </c>
      <c r="C272" s="15">
        <f t="shared" si="20"/>
        <v>0.2631228273464658</v>
      </c>
      <c r="D272" s="15">
        <f t="shared" si="21"/>
        <v>200</v>
      </c>
      <c r="E272" s="2">
        <f t="shared" si="22"/>
        <v>198.68438586326766</v>
      </c>
      <c r="F272" s="2">
        <v>5</v>
      </c>
      <c r="G272" s="2">
        <f t="shared" si="23"/>
        <v>3.6843858632676709</v>
      </c>
      <c r="H272" s="2">
        <f t="shared" si="24"/>
        <v>0.29873425768412865</v>
      </c>
    </row>
    <row r="273" spans="1:8" x14ac:dyDescent="0.3">
      <c r="A273" s="2">
        <v>54120</v>
      </c>
      <c r="B273">
        <v>0.31502689139461143</v>
      </c>
      <c r="C273" s="15">
        <f t="shared" si="20"/>
        <v>0.28638808308601038</v>
      </c>
      <c r="D273" s="15">
        <f t="shared" si="21"/>
        <v>200</v>
      </c>
      <c r="E273" s="2">
        <f t="shared" si="22"/>
        <v>198.56805958456994</v>
      </c>
      <c r="F273" s="2">
        <v>5</v>
      </c>
      <c r="G273" s="2">
        <f t="shared" si="23"/>
        <v>3.5680595845699479</v>
      </c>
      <c r="H273" s="2">
        <f t="shared" si="24"/>
        <v>0.3302305424010582</v>
      </c>
    </row>
    <row r="274" spans="1:8" x14ac:dyDescent="0.3">
      <c r="A274" s="2">
        <v>54320</v>
      </c>
      <c r="B274">
        <v>0.2922972202185451</v>
      </c>
      <c r="C274" s="15">
        <f t="shared" si="20"/>
        <v>0.26572474565322279</v>
      </c>
      <c r="D274" s="15">
        <f t="shared" si="21"/>
        <v>200</v>
      </c>
      <c r="E274" s="2">
        <f t="shared" si="22"/>
        <v>198.67137627173389</v>
      </c>
      <c r="F274" s="2">
        <v>5</v>
      </c>
      <c r="G274" s="2">
        <f t="shared" si="23"/>
        <v>3.671376271733886</v>
      </c>
      <c r="H274" s="2">
        <f t="shared" si="24"/>
        <v>0.30220603237672206</v>
      </c>
    </row>
    <row r="275" spans="1:8" x14ac:dyDescent="0.3">
      <c r="A275" s="2">
        <v>54520</v>
      </c>
      <c r="B275">
        <v>0.29055580196709602</v>
      </c>
      <c r="C275" s="15">
        <f t="shared" si="20"/>
        <v>0.26414163815190544</v>
      </c>
      <c r="D275" s="15">
        <f t="shared" si="21"/>
        <v>200</v>
      </c>
      <c r="E275" s="2">
        <f t="shared" si="22"/>
        <v>198.67929180924048</v>
      </c>
      <c r="F275" s="2">
        <v>5</v>
      </c>
      <c r="G275" s="2">
        <f t="shared" si="23"/>
        <v>3.6792918092404729</v>
      </c>
      <c r="H275" s="2">
        <f t="shared" si="24"/>
        <v>0.3000921811193929</v>
      </c>
    </row>
    <row r="276" spans="1:8" x14ac:dyDescent="0.3">
      <c r="A276" s="2">
        <v>54720</v>
      </c>
      <c r="B276">
        <v>0.29218048923780504</v>
      </c>
      <c r="C276" s="15">
        <f t="shared" si="20"/>
        <v>0.26561862657982277</v>
      </c>
      <c r="D276" s="15">
        <f t="shared" si="21"/>
        <v>200</v>
      </c>
      <c r="E276" s="2">
        <f t="shared" si="22"/>
        <v>198.67190686710089</v>
      </c>
      <c r="F276" s="2">
        <v>5</v>
      </c>
      <c r="G276" s="2">
        <f t="shared" si="23"/>
        <v>3.6719068671008861</v>
      </c>
      <c r="H276" s="2">
        <f t="shared" si="24"/>
        <v>0.30206419133662094</v>
      </c>
    </row>
    <row r="277" spans="1:8" x14ac:dyDescent="0.3">
      <c r="A277" s="2">
        <v>54920</v>
      </c>
      <c r="B277">
        <v>0.29588506717515028</v>
      </c>
      <c r="C277" s="15">
        <f t="shared" si="20"/>
        <v>0.26898642470468204</v>
      </c>
      <c r="D277" s="15">
        <f t="shared" si="21"/>
        <v>200</v>
      </c>
      <c r="E277" s="2">
        <f t="shared" si="22"/>
        <v>198.65506787647658</v>
      </c>
      <c r="F277" s="2">
        <v>5</v>
      </c>
      <c r="G277" s="2">
        <f t="shared" si="23"/>
        <v>3.6550678764765898</v>
      </c>
      <c r="H277" s="2">
        <f t="shared" si="24"/>
        <v>0.30657587552210847</v>
      </c>
    </row>
    <row r="278" spans="1:8" x14ac:dyDescent="0.3">
      <c r="A278" s="2">
        <v>55120</v>
      </c>
      <c r="B278">
        <v>0.29436627751644306</v>
      </c>
      <c r="C278" s="15">
        <f t="shared" si="20"/>
        <v>0.26760570683313006</v>
      </c>
      <c r="D278" s="15">
        <f t="shared" si="21"/>
        <v>200</v>
      </c>
      <c r="E278" s="2">
        <f t="shared" si="22"/>
        <v>198.66197146583434</v>
      </c>
      <c r="F278" s="2">
        <v>5</v>
      </c>
      <c r="G278" s="2">
        <f t="shared" si="23"/>
        <v>3.6619714658343496</v>
      </c>
      <c r="H278" s="2">
        <f t="shared" si="24"/>
        <v>0.30472363618304898</v>
      </c>
    </row>
    <row r="279" spans="1:8" x14ac:dyDescent="0.3">
      <c r="A279" s="2">
        <v>55320</v>
      </c>
      <c r="B279">
        <v>0.29531650573831375</v>
      </c>
      <c r="C279" s="15">
        <f t="shared" si="20"/>
        <v>0.26846955067119432</v>
      </c>
      <c r="D279" s="15">
        <f t="shared" si="21"/>
        <v>200</v>
      </c>
      <c r="E279" s="2">
        <f t="shared" si="22"/>
        <v>198.65765224664403</v>
      </c>
      <c r="F279" s="2">
        <v>5</v>
      </c>
      <c r="G279" s="2">
        <f t="shared" si="23"/>
        <v>3.6576522466440284</v>
      </c>
      <c r="H279" s="2">
        <f t="shared" si="24"/>
        <v>0.30588206973390708</v>
      </c>
    </row>
    <row r="280" spans="1:8" x14ac:dyDescent="0.3">
      <c r="A280" s="2">
        <v>55520</v>
      </c>
      <c r="B280">
        <v>0.30389551330888304</v>
      </c>
      <c r="C280" s="15">
        <f t="shared" si="20"/>
        <v>0.27626864846262095</v>
      </c>
      <c r="D280" s="15">
        <f t="shared" si="21"/>
        <v>200</v>
      </c>
      <c r="E280" s="2">
        <f t="shared" si="22"/>
        <v>198.61865675768689</v>
      </c>
      <c r="F280" s="2">
        <v>5</v>
      </c>
      <c r="G280" s="2">
        <f t="shared" si="23"/>
        <v>3.6186567576868951</v>
      </c>
      <c r="H280" s="2">
        <f t="shared" si="24"/>
        <v>0.31640433889810293</v>
      </c>
    </row>
    <row r="281" spans="1:8" x14ac:dyDescent="0.3">
      <c r="A281" s="2">
        <v>55720</v>
      </c>
      <c r="B281">
        <v>0.32011805387828202</v>
      </c>
      <c r="C281" s="15">
        <f t="shared" si="20"/>
        <v>0.29101641261661998</v>
      </c>
      <c r="D281" s="15">
        <f t="shared" si="21"/>
        <v>200</v>
      </c>
      <c r="E281" s="2">
        <f t="shared" si="22"/>
        <v>198.5449179369169</v>
      </c>
      <c r="F281" s="2">
        <v>5</v>
      </c>
      <c r="G281" s="2">
        <f t="shared" si="23"/>
        <v>3.5449179369169004</v>
      </c>
      <c r="H281" s="2">
        <f t="shared" si="24"/>
        <v>0.33662089649962201</v>
      </c>
    </row>
    <row r="282" spans="1:8" x14ac:dyDescent="0.3">
      <c r="A282" s="2">
        <v>55920</v>
      </c>
      <c r="B282">
        <v>0.29212881977626415</v>
      </c>
      <c r="C282" s="15">
        <f t="shared" si="20"/>
        <v>0.26557165434205832</v>
      </c>
      <c r="D282" s="15">
        <f t="shared" si="21"/>
        <v>200</v>
      </c>
      <c r="E282" s="2">
        <f t="shared" si="22"/>
        <v>198.67214172828972</v>
      </c>
      <c r="F282" s="2">
        <v>5</v>
      </c>
      <c r="G282" s="2">
        <f t="shared" si="23"/>
        <v>3.6721417282897084</v>
      </c>
      <c r="H282" s="2">
        <f t="shared" si="24"/>
        <v>0.30200141389639029</v>
      </c>
    </row>
    <row r="283" spans="1:8" x14ac:dyDescent="0.3">
      <c r="A283" s="2">
        <v>56120</v>
      </c>
      <c r="B283">
        <v>0.28572017849224435</v>
      </c>
      <c r="C283" s="15">
        <f t="shared" si="20"/>
        <v>0.25974561681113123</v>
      </c>
      <c r="D283" s="15">
        <f t="shared" si="21"/>
        <v>200</v>
      </c>
      <c r="E283" s="2">
        <f t="shared" si="22"/>
        <v>198.70127191594435</v>
      </c>
      <c r="F283" s="2">
        <v>5</v>
      </c>
      <c r="G283" s="2">
        <f t="shared" si="23"/>
        <v>3.7012719159443437</v>
      </c>
      <c r="H283" s="2">
        <f t="shared" si="24"/>
        <v>0.29424657496686762</v>
      </c>
    </row>
    <row r="284" spans="1:8" x14ac:dyDescent="0.3">
      <c r="A284" s="2">
        <v>56320</v>
      </c>
      <c r="B284">
        <v>0.3193253843153005</v>
      </c>
      <c r="C284" s="15">
        <f t="shared" si="20"/>
        <v>0.29029580392300042</v>
      </c>
      <c r="D284" s="15">
        <f t="shared" si="21"/>
        <v>200</v>
      </c>
      <c r="E284" s="2">
        <f t="shared" si="22"/>
        <v>198.54852098038501</v>
      </c>
      <c r="F284" s="2">
        <v>5</v>
      </c>
      <c r="G284" s="2">
        <f t="shared" si="23"/>
        <v>3.548520980384998</v>
      </c>
      <c r="H284" s="2">
        <f t="shared" si="24"/>
        <v>0.33562316290024785</v>
      </c>
    </row>
    <row r="285" spans="1:8" x14ac:dyDescent="0.3">
      <c r="A285" s="2">
        <v>56520</v>
      </c>
      <c r="B285">
        <v>0.31699781861204568</v>
      </c>
      <c r="C285" s="15">
        <f t="shared" si="20"/>
        <v>0.28817983510185968</v>
      </c>
      <c r="D285" s="15">
        <f t="shared" si="21"/>
        <v>200</v>
      </c>
      <c r="E285" s="2">
        <f t="shared" si="22"/>
        <v>198.55910082449071</v>
      </c>
      <c r="F285" s="2">
        <v>5</v>
      </c>
      <c r="G285" s="2">
        <f t="shared" si="23"/>
        <v>3.5591008244907014</v>
      </c>
      <c r="H285" s="2">
        <f t="shared" si="24"/>
        <v>0.33269940327884029</v>
      </c>
    </row>
    <row r="286" spans="1:8" x14ac:dyDescent="0.3">
      <c r="A286" s="2">
        <v>56720</v>
      </c>
      <c r="B286">
        <v>0.31071905954836365</v>
      </c>
      <c r="C286" s="15">
        <f t="shared" si="20"/>
        <v>0.28247187231669418</v>
      </c>
      <c r="D286" s="15">
        <f t="shared" si="21"/>
        <v>200</v>
      </c>
      <c r="E286" s="2">
        <f t="shared" si="22"/>
        <v>198.58764063841653</v>
      </c>
      <c r="F286" s="2">
        <v>5</v>
      </c>
      <c r="G286" s="2">
        <f t="shared" si="23"/>
        <v>3.5876406384165289</v>
      </c>
      <c r="H286" s="2">
        <f t="shared" si="24"/>
        <v>0.32485628046223713</v>
      </c>
    </row>
    <row r="287" spans="1:8" x14ac:dyDescent="0.3">
      <c r="A287" s="2">
        <v>56920</v>
      </c>
      <c r="B287">
        <v>0.28872475398115244</v>
      </c>
      <c r="C287" s="15">
        <f t="shared" si="20"/>
        <v>0.26247704907377495</v>
      </c>
      <c r="D287" s="15">
        <f t="shared" si="21"/>
        <v>200</v>
      </c>
      <c r="E287" s="2">
        <f t="shared" si="22"/>
        <v>198.68761475463111</v>
      </c>
      <c r="F287" s="2">
        <v>5</v>
      </c>
      <c r="G287" s="2">
        <f t="shared" si="23"/>
        <v>3.6876147546311255</v>
      </c>
      <c r="H287" s="2">
        <f t="shared" si="24"/>
        <v>0.29787452103864337</v>
      </c>
    </row>
    <row r="288" spans="1:8" x14ac:dyDescent="0.3">
      <c r="A288" s="2">
        <v>57120</v>
      </c>
      <c r="B288">
        <v>0.29641114545368008</v>
      </c>
      <c r="C288" s="15">
        <f t="shared" si="20"/>
        <v>0.26946467768516369</v>
      </c>
      <c r="D288" s="15">
        <f t="shared" si="21"/>
        <v>200</v>
      </c>
      <c r="E288" s="2">
        <f t="shared" si="22"/>
        <v>198.65267661157418</v>
      </c>
      <c r="F288" s="2">
        <v>5</v>
      </c>
      <c r="G288" s="2">
        <f t="shared" si="23"/>
        <v>3.6526766115741816</v>
      </c>
      <c r="H288" s="2">
        <f t="shared" si="24"/>
        <v>0.30721828497586079</v>
      </c>
    </row>
    <row r="289" spans="1:8" x14ac:dyDescent="0.3">
      <c r="A289" s="2">
        <v>57320</v>
      </c>
      <c r="B289">
        <v>0.31579545322131464</v>
      </c>
      <c r="C289" s="15">
        <f t="shared" si="20"/>
        <v>0.28708677565574053</v>
      </c>
      <c r="D289" s="15">
        <f t="shared" si="21"/>
        <v>200</v>
      </c>
      <c r="E289" s="2">
        <f t="shared" si="22"/>
        <v>198.5645661217213</v>
      </c>
      <c r="F289" s="2">
        <v>5</v>
      </c>
      <c r="G289" s="2">
        <f t="shared" si="23"/>
        <v>3.5645661217212972</v>
      </c>
      <c r="H289" s="2">
        <f t="shared" si="24"/>
        <v>0.33119252178647018</v>
      </c>
    </row>
    <row r="290" spans="1:8" x14ac:dyDescent="0.3">
      <c r="A290" s="2">
        <v>57520</v>
      </c>
      <c r="B290">
        <v>0.30538711661833201</v>
      </c>
      <c r="C290" s="15">
        <f t="shared" si="20"/>
        <v>0.2776246514712109</v>
      </c>
      <c r="D290" s="15">
        <f t="shared" si="21"/>
        <v>200</v>
      </c>
      <c r="E290" s="2">
        <f t="shared" si="22"/>
        <v>198.61187674264394</v>
      </c>
      <c r="F290" s="2">
        <v>5</v>
      </c>
      <c r="G290" s="2">
        <f t="shared" si="23"/>
        <v>3.6118767426439455</v>
      </c>
      <c r="H290" s="2">
        <f t="shared" si="24"/>
        <v>0.31824558747252424</v>
      </c>
    </row>
    <row r="291" spans="1:8" x14ac:dyDescent="0.3">
      <c r="A291" s="2">
        <v>57720</v>
      </c>
      <c r="B291">
        <v>0.29774697679638618</v>
      </c>
      <c r="C291" s="15">
        <f t="shared" si="20"/>
        <v>0.27067906981489648</v>
      </c>
      <c r="D291" s="15">
        <f t="shared" si="21"/>
        <v>200</v>
      </c>
      <c r="E291" s="2">
        <f t="shared" si="22"/>
        <v>198.64660465092552</v>
      </c>
      <c r="F291" s="2">
        <v>5</v>
      </c>
      <c r="G291" s="2">
        <f t="shared" si="23"/>
        <v>3.6466046509255179</v>
      </c>
      <c r="H291" s="2">
        <f t="shared" si="24"/>
        <v>0.30885143384705632</v>
      </c>
    </row>
    <row r="292" spans="1:8" x14ac:dyDescent="0.3">
      <c r="A292" s="2">
        <v>57920</v>
      </c>
      <c r="B292">
        <v>0.29902085895264396</v>
      </c>
      <c r="C292" s="15">
        <f t="shared" si="20"/>
        <v>0.27183714450240359</v>
      </c>
      <c r="D292" s="15">
        <f t="shared" si="21"/>
        <v>200</v>
      </c>
      <c r="E292" s="2">
        <f t="shared" si="22"/>
        <v>198.64081427748798</v>
      </c>
      <c r="F292" s="2">
        <v>5</v>
      </c>
      <c r="G292" s="2">
        <f t="shared" si="23"/>
        <v>3.6408142774879821</v>
      </c>
      <c r="H292" s="2">
        <f t="shared" si="24"/>
        <v>0.31041142710245662</v>
      </c>
    </row>
    <row r="293" spans="1:8" x14ac:dyDescent="0.3">
      <c r="A293" s="2">
        <v>58120</v>
      </c>
      <c r="B293">
        <v>0.30709486254732654</v>
      </c>
      <c r="C293" s="15">
        <f t="shared" si="20"/>
        <v>0.27917714777029684</v>
      </c>
      <c r="D293" s="15">
        <f t="shared" si="21"/>
        <v>200</v>
      </c>
      <c r="E293" s="2">
        <f t="shared" si="22"/>
        <v>198.60411426114851</v>
      </c>
      <c r="F293" s="2">
        <v>5</v>
      </c>
      <c r="G293" s="2">
        <f t="shared" si="23"/>
        <v>3.6041142611485157</v>
      </c>
      <c r="H293" s="2">
        <f t="shared" si="24"/>
        <v>0.32035797037773234</v>
      </c>
    </row>
    <row r="294" spans="1:8" x14ac:dyDescent="0.3">
      <c r="A294" s="2">
        <v>58320</v>
      </c>
      <c r="B294">
        <v>0.29732355456748033</v>
      </c>
      <c r="C294" s="15">
        <f t="shared" si="20"/>
        <v>0.27029414051589118</v>
      </c>
      <c r="D294" s="15">
        <f t="shared" si="21"/>
        <v>200</v>
      </c>
      <c r="E294" s="2">
        <f t="shared" si="22"/>
        <v>198.64852929742054</v>
      </c>
      <c r="F294" s="2">
        <v>5</v>
      </c>
      <c r="G294" s="2">
        <f t="shared" si="23"/>
        <v>3.6485292974205441</v>
      </c>
      <c r="H294" s="2">
        <f t="shared" si="24"/>
        <v>0.30833347045098131</v>
      </c>
    </row>
    <row r="295" spans="1:8" x14ac:dyDescent="0.3">
      <c r="A295" s="2">
        <v>58520</v>
      </c>
      <c r="B295">
        <v>0.30299769186381997</v>
      </c>
      <c r="C295" s="15">
        <f t="shared" si="20"/>
        <v>0.27545244714892725</v>
      </c>
      <c r="D295" s="15">
        <f t="shared" si="21"/>
        <v>200</v>
      </c>
      <c r="E295" s="2">
        <f t="shared" si="22"/>
        <v>198.62273776425536</v>
      </c>
      <c r="F295" s="2">
        <v>5</v>
      </c>
      <c r="G295" s="2">
        <f t="shared" si="23"/>
        <v>3.6227377642553638</v>
      </c>
      <c r="H295" s="2">
        <f t="shared" si="24"/>
        <v>0.31529775273267641</v>
      </c>
    </row>
    <row r="296" spans="1:8" x14ac:dyDescent="0.3">
      <c r="A296" s="2">
        <v>58720</v>
      </c>
      <c r="B296">
        <v>0.29764775127651244</v>
      </c>
      <c r="C296" s="15">
        <f t="shared" si="20"/>
        <v>0.27058886479682948</v>
      </c>
      <c r="D296" s="15">
        <f t="shared" si="21"/>
        <v>200</v>
      </c>
      <c r="E296" s="2">
        <f t="shared" si="22"/>
        <v>198.64705567601584</v>
      </c>
      <c r="F296" s="2">
        <v>5</v>
      </c>
      <c r="G296" s="2">
        <f t="shared" si="23"/>
        <v>3.6470556760158526</v>
      </c>
      <c r="H296" s="2">
        <f t="shared" si="24"/>
        <v>0.30873002841007069</v>
      </c>
    </row>
    <row r="297" spans="1:8" x14ac:dyDescent="0.3">
      <c r="A297" s="2">
        <v>58920</v>
      </c>
      <c r="B297">
        <v>0.30445268779107243</v>
      </c>
      <c r="C297" s="15">
        <f t="shared" si="20"/>
        <v>0.27677517071915675</v>
      </c>
      <c r="D297" s="15">
        <f t="shared" si="21"/>
        <v>200</v>
      </c>
      <c r="E297" s="2">
        <f t="shared" si="22"/>
        <v>198.61612414640422</v>
      </c>
      <c r="F297" s="2">
        <v>5</v>
      </c>
      <c r="G297" s="2">
        <f t="shared" si="23"/>
        <v>3.616124146404216</v>
      </c>
      <c r="H297" s="2">
        <f t="shared" si="24"/>
        <v>0.31709170879301957</v>
      </c>
    </row>
    <row r="298" spans="1:8" x14ac:dyDescent="0.3">
      <c r="A298" s="2">
        <v>59120</v>
      </c>
      <c r="B298">
        <v>0.29696361587502507</v>
      </c>
      <c r="C298" s="15">
        <f t="shared" si="20"/>
        <v>0.26996692352275004</v>
      </c>
      <c r="D298" s="15">
        <f t="shared" si="21"/>
        <v>200</v>
      </c>
      <c r="E298" s="2">
        <f t="shared" si="22"/>
        <v>198.65016538238626</v>
      </c>
      <c r="F298" s="2">
        <v>5</v>
      </c>
      <c r="G298" s="2">
        <f t="shared" si="23"/>
        <v>3.6501653823862501</v>
      </c>
      <c r="H298" s="2">
        <f t="shared" si="24"/>
        <v>0.30789338386711379</v>
      </c>
    </row>
    <row r="299" spans="1:8" x14ac:dyDescent="0.3">
      <c r="A299" s="2">
        <v>59320</v>
      </c>
      <c r="B299">
        <v>0.30708003807630829</v>
      </c>
      <c r="C299" s="15">
        <f t="shared" si="20"/>
        <v>0.27916367097846206</v>
      </c>
      <c r="D299" s="15">
        <f t="shared" si="21"/>
        <v>200</v>
      </c>
      <c r="E299" s="2">
        <f t="shared" si="22"/>
        <v>198.6041816451077</v>
      </c>
      <c r="F299" s="2">
        <v>5</v>
      </c>
      <c r="G299" s="2">
        <f t="shared" si="23"/>
        <v>3.6041816451076896</v>
      </c>
      <c r="H299" s="2">
        <f t="shared" si="24"/>
        <v>0.32033961344102996</v>
      </c>
    </row>
    <row r="300" spans="1:8" x14ac:dyDescent="0.3">
      <c r="A300" s="2">
        <v>59520</v>
      </c>
      <c r="B300">
        <v>0.32106466918703441</v>
      </c>
      <c r="C300" s="15">
        <f t="shared" si="20"/>
        <v>0.29187697198821305</v>
      </c>
      <c r="D300" s="15">
        <f t="shared" si="21"/>
        <v>200</v>
      </c>
      <c r="E300" s="2">
        <f t="shared" si="22"/>
        <v>198.54061514005895</v>
      </c>
      <c r="F300" s="2">
        <v>5</v>
      </c>
      <c r="G300" s="2">
        <f t="shared" si="23"/>
        <v>3.540615140058935</v>
      </c>
      <c r="H300" s="2">
        <f t="shared" si="24"/>
        <v>0.33781375493291843</v>
      </c>
    </row>
    <row r="301" spans="1:8" x14ac:dyDescent="0.3">
      <c r="A301" s="2">
        <v>59720</v>
      </c>
      <c r="B301">
        <v>0.30779081545889436</v>
      </c>
      <c r="C301" s="15">
        <f t="shared" si="20"/>
        <v>0.27980983223535849</v>
      </c>
      <c r="D301" s="15">
        <f t="shared" si="21"/>
        <v>200</v>
      </c>
      <c r="E301" s="2">
        <f t="shared" si="22"/>
        <v>198.60095083882319</v>
      </c>
      <c r="F301" s="2">
        <v>5</v>
      </c>
      <c r="G301" s="2">
        <f t="shared" si="23"/>
        <v>3.6009508388232074</v>
      </c>
      <c r="H301" s="2">
        <f t="shared" si="24"/>
        <v>0.32122015271039495</v>
      </c>
    </row>
    <row r="302" spans="1:8" x14ac:dyDescent="0.3">
      <c r="A302" s="2">
        <v>59920</v>
      </c>
      <c r="B302">
        <v>0.29282466477984503</v>
      </c>
      <c r="C302" s="15">
        <f t="shared" si="20"/>
        <v>0.26620424070894999</v>
      </c>
      <c r="D302" s="15">
        <f t="shared" si="21"/>
        <v>200</v>
      </c>
      <c r="E302" s="2">
        <f t="shared" si="22"/>
        <v>198.66897879645526</v>
      </c>
      <c r="F302" s="2">
        <v>5</v>
      </c>
      <c r="G302" s="2">
        <f t="shared" si="23"/>
        <v>3.6689787964552503</v>
      </c>
      <c r="H302" s="2">
        <f t="shared" si="24"/>
        <v>0.30284719620364303</v>
      </c>
    </row>
    <row r="303" spans="1:8" x14ac:dyDescent="0.3">
      <c r="A303" s="2">
        <v>60120</v>
      </c>
      <c r="B303">
        <v>0.32367874485494819</v>
      </c>
      <c r="C303" s="15">
        <f t="shared" si="20"/>
        <v>0.29425340441358921</v>
      </c>
      <c r="D303" s="15">
        <f t="shared" si="21"/>
        <v>200</v>
      </c>
      <c r="E303" s="2">
        <f t="shared" si="22"/>
        <v>198.52873297793207</v>
      </c>
      <c r="F303" s="2">
        <v>5</v>
      </c>
      <c r="G303" s="2">
        <f t="shared" si="23"/>
        <v>3.5287329779320542</v>
      </c>
      <c r="H303" s="2">
        <f t="shared" si="24"/>
        <v>0.34111550930630369</v>
      </c>
    </row>
    <row r="304" spans="1:8" x14ac:dyDescent="0.3">
      <c r="A304" s="2">
        <v>60320</v>
      </c>
      <c r="B304">
        <v>0.31984812568386423</v>
      </c>
      <c r="C304" s="15">
        <f t="shared" si="20"/>
        <v>0.29077102334896743</v>
      </c>
      <c r="D304" s="15">
        <f t="shared" si="21"/>
        <v>200</v>
      </c>
      <c r="E304" s="2">
        <f t="shared" si="22"/>
        <v>198.54614488325515</v>
      </c>
      <c r="F304" s="2">
        <v>5</v>
      </c>
      <c r="G304" s="2">
        <f t="shared" si="23"/>
        <v>3.5461448832551627</v>
      </c>
      <c r="H304" s="2">
        <f t="shared" si="24"/>
        <v>0.33628102188321823</v>
      </c>
    </row>
    <row r="305" spans="1:8" x14ac:dyDescent="0.3">
      <c r="A305" s="2">
        <v>60520</v>
      </c>
      <c r="B305">
        <v>0.30734251354134157</v>
      </c>
      <c r="C305" s="15">
        <f t="shared" si="20"/>
        <v>0.27940228503758324</v>
      </c>
      <c r="D305" s="15">
        <f t="shared" si="21"/>
        <v>200</v>
      </c>
      <c r="E305" s="2">
        <f t="shared" si="22"/>
        <v>198.60298857481209</v>
      </c>
      <c r="F305" s="2">
        <v>5</v>
      </c>
      <c r="G305" s="2">
        <f t="shared" si="23"/>
        <v>3.602988574812084</v>
      </c>
      <c r="H305" s="2">
        <f t="shared" si="24"/>
        <v>0.32066468485531807</v>
      </c>
    </row>
    <row r="306" spans="1:8" x14ac:dyDescent="0.3">
      <c r="A306" s="2">
        <v>60720</v>
      </c>
      <c r="B306">
        <v>0.32764409928552723</v>
      </c>
      <c r="C306" s="15">
        <f t="shared" si="20"/>
        <v>0.29785827207775201</v>
      </c>
      <c r="D306" s="15">
        <f t="shared" si="21"/>
        <v>200</v>
      </c>
      <c r="E306" s="2">
        <f t="shared" si="22"/>
        <v>198.51070863961124</v>
      </c>
      <c r="F306" s="2">
        <v>5</v>
      </c>
      <c r="G306" s="2">
        <f t="shared" si="23"/>
        <v>3.5107086396112397</v>
      </c>
      <c r="H306" s="2">
        <f t="shared" si="24"/>
        <v>0.34614568363724763</v>
      </c>
    </row>
    <row r="307" spans="1:8" x14ac:dyDescent="0.3">
      <c r="A307" s="2">
        <v>60920</v>
      </c>
      <c r="B307">
        <v>0.31435566763964146</v>
      </c>
      <c r="C307" s="15">
        <f t="shared" si="20"/>
        <v>0.28577787967240131</v>
      </c>
      <c r="D307" s="15">
        <f t="shared" si="21"/>
        <v>200</v>
      </c>
      <c r="E307" s="2">
        <f t="shared" si="22"/>
        <v>198.571110601638</v>
      </c>
      <c r="F307" s="2">
        <v>5</v>
      </c>
      <c r="G307" s="2">
        <f t="shared" si="23"/>
        <v>3.5711106016379937</v>
      </c>
      <c r="H307" s="2">
        <f t="shared" si="24"/>
        <v>0.32939118135950785</v>
      </c>
    </row>
    <row r="308" spans="1:8" x14ac:dyDescent="0.3">
      <c r="A308" s="2">
        <v>61120</v>
      </c>
      <c r="B308">
        <v>0.33679250591156384</v>
      </c>
      <c r="C308" s="15">
        <f t="shared" si="20"/>
        <v>0.30617500537414893</v>
      </c>
      <c r="D308" s="15">
        <f t="shared" si="21"/>
        <v>200</v>
      </c>
      <c r="E308" s="2">
        <f t="shared" si="22"/>
        <v>198.46912497312925</v>
      </c>
      <c r="F308" s="2">
        <v>5</v>
      </c>
      <c r="G308" s="2">
        <f t="shared" si="23"/>
        <v>3.4691249731292553</v>
      </c>
      <c r="H308" s="2">
        <f t="shared" si="24"/>
        <v>0.35785169918659093</v>
      </c>
    </row>
    <row r="309" spans="1:8" x14ac:dyDescent="0.3">
      <c r="A309" s="2">
        <v>61320</v>
      </c>
      <c r="B309">
        <v>0.31199805587057655</v>
      </c>
      <c r="C309" s="15">
        <f t="shared" si="20"/>
        <v>0.28363459624597864</v>
      </c>
      <c r="D309" s="15">
        <f t="shared" si="21"/>
        <v>200</v>
      </c>
      <c r="E309" s="2">
        <f t="shared" si="22"/>
        <v>198.5818270187701</v>
      </c>
      <c r="F309" s="2">
        <v>5</v>
      </c>
      <c r="G309" s="2">
        <f t="shared" si="23"/>
        <v>3.5818270187701069</v>
      </c>
      <c r="H309" s="2">
        <f t="shared" si="24"/>
        <v>0.32644877719420468</v>
      </c>
    </row>
    <row r="310" spans="1:8" x14ac:dyDescent="0.3">
      <c r="A310" s="2">
        <v>61520</v>
      </c>
      <c r="B310">
        <v>0.32990272815267141</v>
      </c>
      <c r="C310" s="15">
        <f t="shared" si="20"/>
        <v>0.29991157104788307</v>
      </c>
      <c r="D310" s="15">
        <f t="shared" si="21"/>
        <v>200</v>
      </c>
      <c r="E310" s="2">
        <f t="shared" si="22"/>
        <v>198.5004421447606</v>
      </c>
      <c r="F310" s="2">
        <v>5</v>
      </c>
      <c r="G310" s="2">
        <f t="shared" si="23"/>
        <v>3.5004421447605845</v>
      </c>
      <c r="H310" s="2">
        <f t="shared" si="24"/>
        <v>0.34902258584912466</v>
      </c>
    </row>
    <row r="311" spans="1:8" x14ac:dyDescent="0.3">
      <c r="A311" s="2">
        <v>61720</v>
      </c>
      <c r="B311">
        <v>0.30475610268476111</v>
      </c>
      <c r="C311" s="15">
        <f t="shared" si="20"/>
        <v>0.27705100244069192</v>
      </c>
      <c r="D311" s="15">
        <f t="shared" si="21"/>
        <v>200</v>
      </c>
      <c r="E311" s="2">
        <f t="shared" si="22"/>
        <v>198.61474498779654</v>
      </c>
      <c r="F311" s="2">
        <v>5</v>
      </c>
      <c r="G311" s="2">
        <f t="shared" si="23"/>
        <v>3.6147449877965405</v>
      </c>
      <c r="H311" s="2">
        <f t="shared" si="24"/>
        <v>0.31746622906508493</v>
      </c>
    </row>
    <row r="312" spans="1:8" x14ac:dyDescent="0.3">
      <c r="A312" s="2">
        <v>61920</v>
      </c>
      <c r="B312">
        <v>0.33147513972333775</v>
      </c>
      <c r="C312" s="15">
        <f t="shared" si="20"/>
        <v>0.3013410361121252</v>
      </c>
      <c r="D312" s="15">
        <f t="shared" si="21"/>
        <v>200</v>
      </c>
      <c r="E312" s="2">
        <f t="shared" si="22"/>
        <v>198.49329481943937</v>
      </c>
      <c r="F312" s="2">
        <v>5</v>
      </c>
      <c r="G312" s="2">
        <f t="shared" si="23"/>
        <v>3.4932948194393738</v>
      </c>
      <c r="H312" s="2">
        <f t="shared" si="24"/>
        <v>0.35103050100125427</v>
      </c>
    </row>
    <row r="313" spans="1:8" x14ac:dyDescent="0.3">
      <c r="A313" s="2">
        <v>62120</v>
      </c>
      <c r="B313">
        <v>0.33440391902858124</v>
      </c>
      <c r="C313" s="15">
        <f t="shared" si="20"/>
        <v>0.30400356275325563</v>
      </c>
      <c r="D313" s="15">
        <f t="shared" si="21"/>
        <v>200</v>
      </c>
      <c r="E313" s="2">
        <f t="shared" si="22"/>
        <v>198.47998218623371</v>
      </c>
      <c r="F313" s="2">
        <v>5</v>
      </c>
      <c r="G313" s="2">
        <f t="shared" si="23"/>
        <v>3.4799821862337219</v>
      </c>
      <c r="H313" s="2">
        <f t="shared" si="24"/>
        <v>0.35478162064374114</v>
      </c>
    </row>
    <row r="314" spans="1:8" x14ac:dyDescent="0.3">
      <c r="A314" s="2">
        <v>62320</v>
      </c>
      <c r="B314">
        <v>0.33985327183711572</v>
      </c>
      <c r="C314" s="15">
        <f t="shared" si="20"/>
        <v>0.30895751985192338</v>
      </c>
      <c r="D314" s="15">
        <f t="shared" si="21"/>
        <v>200</v>
      </c>
      <c r="E314" s="2">
        <f t="shared" si="22"/>
        <v>198.45521240074038</v>
      </c>
      <c r="F314" s="2">
        <v>5</v>
      </c>
      <c r="G314" s="2">
        <f t="shared" si="23"/>
        <v>3.455212400740383</v>
      </c>
      <c r="H314" s="2">
        <f t="shared" si="24"/>
        <v>0.36180005866611326</v>
      </c>
    </row>
    <row r="315" spans="1:8" x14ac:dyDescent="0.3">
      <c r="A315" s="2">
        <v>62520</v>
      </c>
      <c r="B315">
        <v>0.32692276897948724</v>
      </c>
      <c r="C315" s="15">
        <f t="shared" si="20"/>
        <v>0.29720251725407931</v>
      </c>
      <c r="D315" s="15">
        <f t="shared" si="21"/>
        <v>200</v>
      </c>
      <c r="E315" s="2">
        <f t="shared" si="22"/>
        <v>198.51398741372961</v>
      </c>
      <c r="F315" s="2">
        <v>5</v>
      </c>
      <c r="G315" s="2">
        <f t="shared" si="23"/>
        <v>3.5139874137296037</v>
      </c>
      <c r="H315" s="2">
        <f t="shared" si="24"/>
        <v>0.34522870108284254</v>
      </c>
    </row>
    <row r="316" spans="1:8" x14ac:dyDescent="0.3">
      <c r="A316" s="2">
        <v>62720</v>
      </c>
      <c r="B316">
        <v>0.31719356787388892</v>
      </c>
      <c r="C316" s="15">
        <f t="shared" si="20"/>
        <v>0.28835778897626263</v>
      </c>
      <c r="D316" s="15">
        <f t="shared" si="21"/>
        <v>200</v>
      </c>
      <c r="E316" s="2">
        <f t="shared" si="22"/>
        <v>198.55821105511868</v>
      </c>
      <c r="F316" s="2">
        <v>5</v>
      </c>
      <c r="G316" s="2">
        <f t="shared" si="23"/>
        <v>3.558211055118687</v>
      </c>
      <c r="H316" s="2">
        <f t="shared" si="24"/>
        <v>0.33294495175323979</v>
      </c>
    </row>
    <row r="317" spans="1:8" x14ac:dyDescent="0.3">
      <c r="A317" s="2">
        <v>62920</v>
      </c>
      <c r="B317">
        <v>0.32636910643678596</v>
      </c>
      <c r="C317" s="15">
        <f t="shared" si="20"/>
        <v>0.29669918766980541</v>
      </c>
      <c r="D317" s="15">
        <f t="shared" si="21"/>
        <v>200</v>
      </c>
      <c r="E317" s="2">
        <f t="shared" si="22"/>
        <v>198.51650406165098</v>
      </c>
      <c r="F317" s="2">
        <v>5</v>
      </c>
      <c r="G317" s="2">
        <f t="shared" si="23"/>
        <v>3.5165040616509731</v>
      </c>
      <c r="H317" s="2">
        <f t="shared" si="24"/>
        <v>0.34452545465260764</v>
      </c>
    </row>
    <row r="318" spans="1:8" x14ac:dyDescent="0.3">
      <c r="A318" s="2">
        <v>63120</v>
      </c>
      <c r="B318">
        <v>0.33061406531314841</v>
      </c>
      <c r="C318" s="15">
        <f t="shared" si="20"/>
        <v>0.30055824119377128</v>
      </c>
      <c r="D318" s="15">
        <f t="shared" si="21"/>
        <v>200</v>
      </c>
      <c r="E318" s="2">
        <f t="shared" si="22"/>
        <v>198.49720879403114</v>
      </c>
      <c r="F318" s="2">
        <v>5</v>
      </c>
      <c r="G318" s="2">
        <f t="shared" si="23"/>
        <v>3.4972087940311436</v>
      </c>
      <c r="H318" s="2">
        <f t="shared" si="24"/>
        <v>0.3499304215099806</v>
      </c>
    </row>
    <row r="319" spans="1:8" x14ac:dyDescent="0.3">
      <c r="A319" s="2">
        <v>63320</v>
      </c>
      <c r="B319">
        <v>0.31211908686569079</v>
      </c>
      <c r="C319" s="15">
        <f t="shared" si="20"/>
        <v>0.28374462442335524</v>
      </c>
      <c r="D319" s="15">
        <f t="shared" si="21"/>
        <v>200</v>
      </c>
      <c r="E319" s="2">
        <f t="shared" si="22"/>
        <v>198.58127687788323</v>
      </c>
      <c r="F319" s="2">
        <v>5</v>
      </c>
      <c r="G319" s="2">
        <f t="shared" si="23"/>
        <v>3.5812768778832238</v>
      </c>
      <c r="H319" s="2">
        <f t="shared" si="24"/>
        <v>0.32659961089271922</v>
      </c>
    </row>
    <row r="320" spans="1:8" x14ac:dyDescent="0.3">
      <c r="A320" s="2">
        <v>63520</v>
      </c>
      <c r="B320">
        <v>0.34266182127992323</v>
      </c>
      <c r="C320" s="15">
        <f t="shared" si="20"/>
        <v>0.31151074661811201</v>
      </c>
      <c r="D320" s="15">
        <f t="shared" si="21"/>
        <v>200</v>
      </c>
      <c r="E320" s="2">
        <f t="shared" si="22"/>
        <v>198.44244626690943</v>
      </c>
      <c r="F320" s="2">
        <v>5</v>
      </c>
      <c r="G320" s="2">
        <f t="shared" si="23"/>
        <v>3.4424462669094398</v>
      </c>
      <c r="H320" s="2">
        <f t="shared" si="24"/>
        <v>0.3654373179739383</v>
      </c>
    </row>
    <row r="321" spans="1:8" x14ac:dyDescent="0.3">
      <c r="A321" s="2">
        <v>63720</v>
      </c>
      <c r="B321">
        <v>0.33494597333563497</v>
      </c>
      <c r="C321" s="15">
        <f t="shared" si="20"/>
        <v>0.30449633939603177</v>
      </c>
      <c r="D321" s="15">
        <f t="shared" si="21"/>
        <v>200</v>
      </c>
      <c r="E321" s="2">
        <f t="shared" si="22"/>
        <v>198.47751830301985</v>
      </c>
      <c r="F321" s="2">
        <v>5</v>
      </c>
      <c r="G321" s="2">
        <f t="shared" si="23"/>
        <v>3.4775183030198411</v>
      </c>
      <c r="H321" s="2">
        <f t="shared" si="24"/>
        <v>0.35547747360869641</v>
      </c>
    </row>
    <row r="322" spans="1:8" x14ac:dyDescent="0.3">
      <c r="A322" s="2">
        <v>63920</v>
      </c>
      <c r="B322">
        <v>0.3181970251949533</v>
      </c>
      <c r="C322" s="15">
        <f t="shared" si="20"/>
        <v>0.28927002290450299</v>
      </c>
      <c r="D322" s="15">
        <f t="shared" si="21"/>
        <v>200</v>
      </c>
      <c r="E322" s="2">
        <f t="shared" si="22"/>
        <v>198.55364988547748</v>
      </c>
      <c r="F322" s="2">
        <v>5</v>
      </c>
      <c r="G322" s="2">
        <f t="shared" si="23"/>
        <v>3.5536498854774852</v>
      </c>
      <c r="H322" s="2">
        <f t="shared" si="24"/>
        <v>0.3342046739253981</v>
      </c>
    </row>
    <row r="323" spans="1:8" x14ac:dyDescent="0.3">
      <c r="A323" s="2">
        <v>64120</v>
      </c>
      <c r="B323">
        <v>0.35603863070359221</v>
      </c>
      <c r="C323" s="15">
        <f t="shared" ref="C323:C386" si="25">B323/$J$27</f>
        <v>0.32367148245781108</v>
      </c>
      <c r="D323" s="15">
        <f t="shared" ref="D323:D386" si="26">$J$28</f>
        <v>200</v>
      </c>
      <c r="E323" s="2">
        <f t="shared" si="22"/>
        <v>198.38164258771096</v>
      </c>
      <c r="F323" s="2">
        <v>5</v>
      </c>
      <c r="G323" s="2">
        <f t="shared" si="23"/>
        <v>3.3816425877109446</v>
      </c>
      <c r="H323" s="2">
        <f t="shared" si="24"/>
        <v>0.38295164503225454</v>
      </c>
    </row>
    <row r="324" spans="1:8" x14ac:dyDescent="0.3">
      <c r="A324" s="2">
        <v>64320</v>
      </c>
      <c r="B324">
        <v>0.30884661590961016</v>
      </c>
      <c r="C324" s="15">
        <f t="shared" si="25"/>
        <v>0.28076965082691829</v>
      </c>
      <c r="D324" s="15">
        <f t="shared" si="26"/>
        <v>200</v>
      </c>
      <c r="E324" s="2">
        <f t="shared" ref="E324:E387" si="27">D324-(F324*C324)</f>
        <v>198.5961517458654</v>
      </c>
      <c r="F324" s="2">
        <v>5</v>
      </c>
      <c r="G324" s="2">
        <f t="shared" ref="G324:G387" si="28">F324-(F324*C324)</f>
        <v>3.5961517458654084</v>
      </c>
      <c r="H324" s="2">
        <f t="shared" ref="H324:H387" si="29">LN((F324*E324)/(D324*G324))</f>
        <v>0.32252960616480286</v>
      </c>
    </row>
    <row r="325" spans="1:8" x14ac:dyDescent="0.3">
      <c r="A325" s="2">
        <v>64520</v>
      </c>
      <c r="B325">
        <v>0.32739689360991042</v>
      </c>
      <c r="C325" s="15">
        <f t="shared" si="25"/>
        <v>0.29763353964537309</v>
      </c>
      <c r="D325" s="15">
        <f t="shared" si="26"/>
        <v>200</v>
      </c>
      <c r="E325" s="2">
        <f t="shared" si="27"/>
        <v>198.51183230177313</v>
      </c>
      <c r="F325" s="2">
        <v>5</v>
      </c>
      <c r="G325" s="2">
        <f t="shared" si="28"/>
        <v>3.5118323017731345</v>
      </c>
      <c r="H325" s="2">
        <f t="shared" si="29"/>
        <v>0.34583132824175028</v>
      </c>
    </row>
    <row r="326" spans="1:8" x14ac:dyDescent="0.3">
      <c r="A326" s="2">
        <v>64720</v>
      </c>
      <c r="B326">
        <v>0.34779380787258679</v>
      </c>
      <c r="C326" s="15">
        <f t="shared" si="25"/>
        <v>0.31617618897507888</v>
      </c>
      <c r="D326" s="15">
        <f t="shared" si="26"/>
        <v>200</v>
      </c>
      <c r="E326" s="2">
        <f t="shared" si="27"/>
        <v>198.41911905512461</v>
      </c>
      <c r="F326" s="2">
        <v>5</v>
      </c>
      <c r="G326" s="2">
        <f t="shared" si="28"/>
        <v>3.4191190551246056</v>
      </c>
      <c r="H326" s="2">
        <f t="shared" si="29"/>
        <v>0.37211917062656719</v>
      </c>
    </row>
    <row r="327" spans="1:8" x14ac:dyDescent="0.3">
      <c r="A327" s="2">
        <v>64920</v>
      </c>
      <c r="B327">
        <v>0.31732311165805049</v>
      </c>
      <c r="C327" s="15">
        <f t="shared" si="25"/>
        <v>0.28847555605277314</v>
      </c>
      <c r="D327" s="15">
        <f t="shared" si="26"/>
        <v>200</v>
      </c>
      <c r="E327" s="2">
        <f t="shared" si="27"/>
        <v>198.55762221973615</v>
      </c>
      <c r="F327" s="2">
        <v>5</v>
      </c>
      <c r="G327" s="2">
        <f t="shared" si="28"/>
        <v>3.5576222197361345</v>
      </c>
      <c r="H327" s="2">
        <f t="shared" si="29"/>
        <v>0.33310748624410919</v>
      </c>
    </row>
    <row r="328" spans="1:8" x14ac:dyDescent="0.3">
      <c r="A328" s="2">
        <v>65120</v>
      </c>
      <c r="B328">
        <v>0.33195547741825476</v>
      </c>
      <c r="C328" s="15">
        <f t="shared" si="25"/>
        <v>0.30177770674386795</v>
      </c>
      <c r="D328" s="15">
        <f t="shared" si="26"/>
        <v>200</v>
      </c>
      <c r="E328" s="2">
        <f t="shared" si="27"/>
        <v>198.49111146628067</v>
      </c>
      <c r="F328" s="2">
        <v>5</v>
      </c>
      <c r="G328" s="2">
        <f t="shared" si="28"/>
        <v>3.4911114662806604</v>
      </c>
      <c r="H328" s="2">
        <f t="shared" si="29"/>
        <v>0.35164470927667923</v>
      </c>
    </row>
    <row r="329" spans="1:8" x14ac:dyDescent="0.3">
      <c r="A329" s="2">
        <v>65320</v>
      </c>
      <c r="B329">
        <v>0.34000813085486425</v>
      </c>
      <c r="C329" s="15">
        <f t="shared" si="25"/>
        <v>0.30909830077714928</v>
      </c>
      <c r="D329" s="15">
        <f t="shared" si="26"/>
        <v>200</v>
      </c>
      <c r="E329" s="2">
        <f t="shared" si="27"/>
        <v>198.45450849611424</v>
      </c>
      <c r="F329" s="2">
        <v>5</v>
      </c>
      <c r="G329" s="2">
        <f t="shared" si="28"/>
        <v>3.4545084961142534</v>
      </c>
      <c r="H329" s="2">
        <f t="shared" si="29"/>
        <v>0.36200025502886074</v>
      </c>
    </row>
    <row r="330" spans="1:8" x14ac:dyDescent="0.3">
      <c r="A330" s="2">
        <v>65520</v>
      </c>
      <c r="B330">
        <v>0.34654973285589868</v>
      </c>
      <c r="C330" s="15">
        <f t="shared" si="25"/>
        <v>0.31504521168718058</v>
      </c>
      <c r="D330" s="15">
        <f t="shared" si="26"/>
        <v>200</v>
      </c>
      <c r="E330" s="2">
        <f t="shared" si="27"/>
        <v>198.4247739415641</v>
      </c>
      <c r="F330" s="2">
        <v>5</v>
      </c>
      <c r="G330" s="2">
        <f t="shared" si="28"/>
        <v>3.424773941564097</v>
      </c>
      <c r="H330" s="2">
        <f t="shared" si="29"/>
        <v>0.37049513452557875</v>
      </c>
    </row>
    <row r="331" spans="1:8" x14ac:dyDescent="0.3">
      <c r="A331" s="2">
        <v>65720</v>
      </c>
      <c r="B331">
        <v>0.324534198749865</v>
      </c>
      <c r="C331" s="15">
        <f t="shared" si="25"/>
        <v>0.2950310897726045</v>
      </c>
      <c r="D331" s="15">
        <f t="shared" si="26"/>
        <v>200</v>
      </c>
      <c r="E331" s="2">
        <f t="shared" si="27"/>
        <v>198.52484455113697</v>
      </c>
      <c r="F331" s="2">
        <v>5</v>
      </c>
      <c r="G331" s="2">
        <f t="shared" si="28"/>
        <v>3.5248445511369777</v>
      </c>
      <c r="H331" s="2">
        <f t="shared" si="29"/>
        <v>0.34219846332434029</v>
      </c>
    </row>
    <row r="332" spans="1:8" x14ac:dyDescent="0.3">
      <c r="A332" s="2">
        <v>65920</v>
      </c>
      <c r="B332">
        <v>0.35643056516449173</v>
      </c>
      <c r="C332" s="15">
        <f t="shared" si="25"/>
        <v>0.32402778651317427</v>
      </c>
      <c r="D332" s="15">
        <f t="shared" si="26"/>
        <v>200</v>
      </c>
      <c r="E332" s="2">
        <f t="shared" si="27"/>
        <v>198.37986106743412</v>
      </c>
      <c r="F332" s="2">
        <v>5</v>
      </c>
      <c r="G332" s="2">
        <f t="shared" si="28"/>
        <v>3.3798610674341285</v>
      </c>
      <c r="H332" s="2">
        <f t="shared" si="29"/>
        <v>0.38346962452742617</v>
      </c>
    </row>
    <row r="333" spans="1:8" x14ac:dyDescent="0.3">
      <c r="A333" s="2">
        <v>66120</v>
      </c>
      <c r="B333">
        <v>0.35158866422339285</v>
      </c>
      <c r="C333" s="15">
        <f t="shared" si="25"/>
        <v>0.31962605838490254</v>
      </c>
      <c r="D333" s="15">
        <f t="shared" si="26"/>
        <v>200</v>
      </c>
      <c r="E333" s="2">
        <f t="shared" si="27"/>
        <v>198.40186970807548</v>
      </c>
      <c r="F333" s="2">
        <v>5</v>
      </c>
      <c r="G333" s="2">
        <f t="shared" si="28"/>
        <v>3.4018697080754872</v>
      </c>
      <c r="H333" s="2">
        <f t="shared" si="29"/>
        <v>0.37708997000966937</v>
      </c>
    </row>
    <row r="334" spans="1:8" x14ac:dyDescent="0.3">
      <c r="A334" s="2">
        <v>66320</v>
      </c>
      <c r="B334">
        <v>0.33384149254740653</v>
      </c>
      <c r="C334" s="15">
        <f t="shared" si="25"/>
        <v>0.3034922659521877</v>
      </c>
      <c r="D334" s="15">
        <f t="shared" si="26"/>
        <v>200</v>
      </c>
      <c r="E334" s="2">
        <f t="shared" si="27"/>
        <v>198.48253867023905</v>
      </c>
      <c r="F334" s="2">
        <v>5</v>
      </c>
      <c r="G334" s="2">
        <f t="shared" si="28"/>
        <v>3.4825386702390615</v>
      </c>
      <c r="H334" s="2">
        <f t="shared" si="29"/>
        <v>0.35406014497655025</v>
      </c>
    </row>
    <row r="335" spans="1:8" x14ac:dyDescent="0.3">
      <c r="A335" s="2">
        <v>66520</v>
      </c>
      <c r="B335">
        <v>0.32620849271632535</v>
      </c>
      <c r="C335" s="15">
        <f t="shared" si="25"/>
        <v>0.29655317519665936</v>
      </c>
      <c r="D335" s="15">
        <f t="shared" si="26"/>
        <v>200</v>
      </c>
      <c r="E335" s="2">
        <f t="shared" si="27"/>
        <v>198.51723412401671</v>
      </c>
      <c r="F335" s="2">
        <v>5</v>
      </c>
      <c r="G335" s="2">
        <f t="shared" si="28"/>
        <v>3.5172341240167033</v>
      </c>
      <c r="H335" s="2">
        <f t="shared" si="29"/>
        <v>0.34432154351187066</v>
      </c>
    </row>
    <row r="336" spans="1:8" x14ac:dyDescent="0.3">
      <c r="A336" s="2">
        <v>66720</v>
      </c>
      <c r="B336">
        <v>0.33724880459207035</v>
      </c>
      <c r="C336" s="15">
        <f t="shared" si="25"/>
        <v>0.30658982235642757</v>
      </c>
      <c r="D336" s="15">
        <f t="shared" si="26"/>
        <v>200</v>
      </c>
      <c r="E336" s="2">
        <f t="shared" si="27"/>
        <v>198.46705088821787</v>
      </c>
      <c r="F336" s="2">
        <v>5</v>
      </c>
      <c r="G336" s="2">
        <f t="shared" si="28"/>
        <v>3.4670508882178623</v>
      </c>
      <c r="H336" s="2">
        <f t="shared" si="29"/>
        <v>0.35843929727034901</v>
      </c>
    </row>
    <row r="337" spans="1:8" x14ac:dyDescent="0.3">
      <c r="A337" s="2">
        <v>66920</v>
      </c>
      <c r="B337">
        <v>0.35223971426708495</v>
      </c>
      <c r="C337" s="15">
        <f t="shared" si="25"/>
        <v>0.32021792206098632</v>
      </c>
      <c r="D337" s="15">
        <f t="shared" si="26"/>
        <v>200</v>
      </c>
      <c r="E337" s="2">
        <f t="shared" si="27"/>
        <v>198.39891038969506</v>
      </c>
      <c r="F337" s="2">
        <v>5</v>
      </c>
      <c r="G337" s="2">
        <f t="shared" si="28"/>
        <v>3.3989103896950685</v>
      </c>
      <c r="H337" s="2">
        <f t="shared" si="29"/>
        <v>0.37794534209395703</v>
      </c>
    </row>
    <row r="338" spans="1:8" x14ac:dyDescent="0.3">
      <c r="A338" s="2">
        <v>67120</v>
      </c>
      <c r="B338">
        <v>0.33906119211334768</v>
      </c>
      <c r="C338" s="15">
        <f t="shared" si="25"/>
        <v>0.30823744737577058</v>
      </c>
      <c r="D338" s="15">
        <f t="shared" si="26"/>
        <v>200</v>
      </c>
      <c r="E338" s="2">
        <f t="shared" si="27"/>
        <v>198.45881276312116</v>
      </c>
      <c r="F338" s="2">
        <v>5</v>
      </c>
      <c r="G338" s="2">
        <f t="shared" si="28"/>
        <v>3.4588127631211472</v>
      </c>
      <c r="H338" s="2">
        <f t="shared" si="29"/>
        <v>0.36077673396611293</v>
      </c>
    </row>
    <row r="339" spans="1:8" x14ac:dyDescent="0.3">
      <c r="A339" s="2">
        <v>67320</v>
      </c>
      <c r="B339">
        <v>0.33751511743454243</v>
      </c>
      <c r="C339" s="15">
        <f t="shared" si="25"/>
        <v>0.30683192494049311</v>
      </c>
      <c r="D339" s="15">
        <f t="shared" si="26"/>
        <v>200</v>
      </c>
      <c r="E339" s="2">
        <f t="shared" si="27"/>
        <v>198.46584037529755</v>
      </c>
      <c r="F339" s="2">
        <v>5</v>
      </c>
      <c r="G339" s="2">
        <f t="shared" si="28"/>
        <v>3.4658403752975344</v>
      </c>
      <c r="H339" s="2">
        <f t="shared" si="29"/>
        <v>0.35878240662589878</v>
      </c>
    </row>
    <row r="340" spans="1:8" x14ac:dyDescent="0.3">
      <c r="A340" s="2">
        <v>67520</v>
      </c>
      <c r="B340">
        <v>0.3362964198598497</v>
      </c>
      <c r="C340" s="15">
        <f t="shared" si="25"/>
        <v>0.3057240180544088</v>
      </c>
      <c r="D340" s="15">
        <f t="shared" si="26"/>
        <v>200</v>
      </c>
      <c r="E340" s="2">
        <f t="shared" si="27"/>
        <v>198.47137990972794</v>
      </c>
      <c r="F340" s="2">
        <v>5</v>
      </c>
      <c r="G340" s="2">
        <f t="shared" si="28"/>
        <v>3.4713799097279558</v>
      </c>
      <c r="H340" s="2">
        <f t="shared" si="29"/>
        <v>0.35721327038403949</v>
      </c>
    </row>
    <row r="341" spans="1:8" x14ac:dyDescent="0.3">
      <c r="A341" s="2">
        <v>67720</v>
      </c>
      <c r="B341">
        <v>0.34434484050945097</v>
      </c>
      <c r="C341" s="15">
        <f t="shared" si="25"/>
        <v>0.31304076409950088</v>
      </c>
      <c r="D341" s="15">
        <f t="shared" si="26"/>
        <v>200</v>
      </c>
      <c r="E341" s="2">
        <f t="shared" si="27"/>
        <v>198.43479617950248</v>
      </c>
      <c r="F341" s="2">
        <v>5</v>
      </c>
      <c r="G341" s="2">
        <f t="shared" si="28"/>
        <v>3.4347961795024955</v>
      </c>
      <c r="H341" s="2">
        <f t="shared" si="29"/>
        <v>0.36762352180366809</v>
      </c>
    </row>
    <row r="342" spans="1:8" x14ac:dyDescent="0.3">
      <c r="A342" s="2">
        <v>67920</v>
      </c>
      <c r="B342">
        <v>0.33043828926045687</v>
      </c>
      <c r="C342" s="15">
        <f t="shared" si="25"/>
        <v>0.30039844478223349</v>
      </c>
      <c r="D342" s="15">
        <f t="shared" si="26"/>
        <v>200</v>
      </c>
      <c r="E342" s="2">
        <f t="shared" si="27"/>
        <v>198.49800777608883</v>
      </c>
      <c r="F342" s="2">
        <v>5</v>
      </c>
      <c r="G342" s="2">
        <f t="shared" si="28"/>
        <v>3.4980077760888326</v>
      </c>
      <c r="H342" s="2">
        <f t="shared" si="29"/>
        <v>0.34970600996654694</v>
      </c>
    </row>
    <row r="343" spans="1:8" x14ac:dyDescent="0.3">
      <c r="A343" s="2">
        <v>68120</v>
      </c>
      <c r="B343">
        <v>0.35150185959127334</v>
      </c>
      <c r="C343" s="15">
        <f t="shared" si="25"/>
        <v>0.31954714508297571</v>
      </c>
      <c r="D343" s="15">
        <f t="shared" si="26"/>
        <v>200</v>
      </c>
      <c r="E343" s="2">
        <f t="shared" si="27"/>
        <v>198.40226427458512</v>
      </c>
      <c r="F343" s="2">
        <v>5</v>
      </c>
      <c r="G343" s="2">
        <f t="shared" si="28"/>
        <v>3.4022642745851215</v>
      </c>
      <c r="H343" s="2">
        <f t="shared" si="29"/>
        <v>0.37697598026567564</v>
      </c>
    </row>
    <row r="344" spans="1:8" x14ac:dyDescent="0.3">
      <c r="A344" s="2">
        <v>68320</v>
      </c>
      <c r="B344">
        <v>0.33259017576743632</v>
      </c>
      <c r="C344" s="15">
        <f t="shared" si="25"/>
        <v>0.30235470524312391</v>
      </c>
      <c r="D344" s="15">
        <f t="shared" si="26"/>
        <v>200</v>
      </c>
      <c r="E344" s="2">
        <f t="shared" si="27"/>
        <v>198.48822647378438</v>
      </c>
      <c r="F344" s="2">
        <v>5</v>
      </c>
      <c r="G344" s="2">
        <f t="shared" si="28"/>
        <v>3.4882264737843807</v>
      </c>
      <c r="H344" s="2">
        <f t="shared" si="29"/>
        <v>0.35245689843004663</v>
      </c>
    </row>
    <row r="345" spans="1:8" x14ac:dyDescent="0.3">
      <c r="A345" s="2">
        <v>68520</v>
      </c>
      <c r="B345">
        <v>0.34588553413253265</v>
      </c>
      <c r="C345" s="15">
        <f t="shared" si="25"/>
        <v>0.31444139466593873</v>
      </c>
      <c r="D345" s="15">
        <f t="shared" si="26"/>
        <v>200</v>
      </c>
      <c r="E345" s="2">
        <f t="shared" si="27"/>
        <v>198.42779302667032</v>
      </c>
      <c r="F345" s="2">
        <v>5</v>
      </c>
      <c r="G345" s="2">
        <f t="shared" si="28"/>
        <v>3.4277930266703063</v>
      </c>
      <c r="H345" s="2">
        <f t="shared" si="29"/>
        <v>0.36962919511693432</v>
      </c>
    </row>
    <row r="346" spans="1:8" x14ac:dyDescent="0.3">
      <c r="A346" s="2">
        <v>68720</v>
      </c>
      <c r="B346">
        <v>0.34611085965228372</v>
      </c>
      <c r="C346" s="15">
        <f t="shared" si="25"/>
        <v>0.31464623604753061</v>
      </c>
      <c r="D346" s="15">
        <f t="shared" si="26"/>
        <v>200</v>
      </c>
      <c r="E346" s="2">
        <f t="shared" si="27"/>
        <v>198.42676881976234</v>
      </c>
      <c r="F346" s="2">
        <v>5</v>
      </c>
      <c r="G346" s="2">
        <f t="shared" si="28"/>
        <v>3.4267688197623469</v>
      </c>
      <c r="H346" s="2">
        <f t="shared" si="29"/>
        <v>0.36992287299292992</v>
      </c>
    </row>
    <row r="347" spans="1:8" x14ac:dyDescent="0.3">
      <c r="A347" s="2">
        <v>68920</v>
      </c>
      <c r="B347">
        <v>0.34891438019039606</v>
      </c>
      <c r="C347" s="15">
        <f t="shared" si="25"/>
        <v>0.31719489108217819</v>
      </c>
      <c r="D347" s="15">
        <f t="shared" si="26"/>
        <v>200</v>
      </c>
      <c r="E347" s="2">
        <f t="shared" si="27"/>
        <v>198.41402554458912</v>
      </c>
      <c r="F347" s="2">
        <v>5</v>
      </c>
      <c r="G347" s="2">
        <f t="shared" si="28"/>
        <v>3.414025544589109</v>
      </c>
      <c r="H347" s="2">
        <f t="shared" si="29"/>
        <v>0.37358432485807369</v>
      </c>
    </row>
    <row r="348" spans="1:8" x14ac:dyDescent="0.3">
      <c r="A348" s="2">
        <v>69120</v>
      </c>
      <c r="B348">
        <v>0.33580117919247704</v>
      </c>
      <c r="C348" s="15">
        <f t="shared" si="25"/>
        <v>0.30527379926588821</v>
      </c>
      <c r="D348" s="15">
        <f t="shared" si="26"/>
        <v>200</v>
      </c>
      <c r="E348" s="2">
        <f t="shared" si="27"/>
        <v>198.47363100367056</v>
      </c>
      <c r="F348" s="2">
        <v>5</v>
      </c>
      <c r="G348" s="2">
        <f t="shared" si="28"/>
        <v>3.4736310036705591</v>
      </c>
      <c r="H348" s="2">
        <f t="shared" si="29"/>
        <v>0.35657635028025614</v>
      </c>
    </row>
    <row r="349" spans="1:8" x14ac:dyDescent="0.3">
      <c r="A349" s="2">
        <v>69320</v>
      </c>
      <c r="B349">
        <v>0.37519221374619516</v>
      </c>
      <c r="C349" s="15">
        <f t="shared" si="25"/>
        <v>0.34108383067835923</v>
      </c>
      <c r="D349" s="15">
        <f t="shared" si="26"/>
        <v>200</v>
      </c>
      <c r="E349" s="2">
        <f t="shared" si="27"/>
        <v>198.2945808466082</v>
      </c>
      <c r="F349" s="2">
        <v>5</v>
      </c>
      <c r="G349" s="2">
        <f t="shared" si="28"/>
        <v>3.2945808466082038</v>
      </c>
      <c r="H349" s="2">
        <f t="shared" si="29"/>
        <v>0.40859530204035638</v>
      </c>
    </row>
    <row r="350" spans="1:8" x14ac:dyDescent="0.3">
      <c r="A350" s="2">
        <v>69520</v>
      </c>
      <c r="B350">
        <v>0.36860561240782025</v>
      </c>
      <c r="C350" s="15">
        <f t="shared" si="25"/>
        <v>0.33509601127983657</v>
      </c>
      <c r="D350" s="15">
        <f t="shared" si="26"/>
        <v>200</v>
      </c>
      <c r="E350" s="2">
        <f t="shared" si="27"/>
        <v>198.32451994360082</v>
      </c>
      <c r="F350" s="2">
        <v>5</v>
      </c>
      <c r="G350" s="2">
        <f t="shared" si="28"/>
        <v>3.324519943600817</v>
      </c>
      <c r="H350" s="2">
        <f t="shared" si="29"/>
        <v>0.39969993869714965</v>
      </c>
    </row>
    <row r="351" spans="1:8" x14ac:dyDescent="0.3">
      <c r="A351" s="2">
        <v>69720</v>
      </c>
      <c r="B351">
        <v>0.36086523621544114</v>
      </c>
      <c r="C351" s="15">
        <f t="shared" si="25"/>
        <v>0.32805930565040103</v>
      </c>
      <c r="D351" s="15">
        <f t="shared" si="26"/>
        <v>200</v>
      </c>
      <c r="E351" s="2">
        <f t="shared" si="27"/>
        <v>198.35970347174799</v>
      </c>
      <c r="F351" s="2">
        <v>5</v>
      </c>
      <c r="G351" s="2">
        <f t="shared" si="28"/>
        <v>3.359703471747995</v>
      </c>
      <c r="H351" s="2">
        <f t="shared" si="29"/>
        <v>0.3893498949817622</v>
      </c>
    </row>
    <row r="352" spans="1:8" x14ac:dyDescent="0.3">
      <c r="A352" s="2">
        <v>69920</v>
      </c>
      <c r="B352">
        <v>0.34655332729091315</v>
      </c>
      <c r="C352" s="15">
        <f t="shared" si="25"/>
        <v>0.31504847935537555</v>
      </c>
      <c r="D352" s="15">
        <f t="shared" si="26"/>
        <v>200</v>
      </c>
      <c r="E352" s="2">
        <f t="shared" si="27"/>
        <v>198.42475760322313</v>
      </c>
      <c r="F352" s="2">
        <v>5</v>
      </c>
      <c r="G352" s="2">
        <f t="shared" si="28"/>
        <v>3.4247576032231222</v>
      </c>
      <c r="H352" s="2">
        <f t="shared" si="29"/>
        <v>0.37049982283013388</v>
      </c>
    </row>
    <row r="353" spans="1:8" x14ac:dyDescent="0.3">
      <c r="A353" s="2">
        <v>70120</v>
      </c>
      <c r="B353">
        <v>0.34509704954537018</v>
      </c>
      <c r="C353" s="15">
        <f t="shared" si="25"/>
        <v>0.31372459049579104</v>
      </c>
      <c r="D353" s="15">
        <f t="shared" si="26"/>
        <v>200</v>
      </c>
      <c r="E353" s="2">
        <f t="shared" si="27"/>
        <v>198.43137704752104</v>
      </c>
      <c r="F353" s="2">
        <v>5</v>
      </c>
      <c r="G353" s="2">
        <f t="shared" si="28"/>
        <v>3.4313770475210448</v>
      </c>
      <c r="H353" s="2">
        <f t="shared" si="29"/>
        <v>0.36860222648333141</v>
      </c>
    </row>
    <row r="354" spans="1:8" x14ac:dyDescent="0.3">
      <c r="A354" s="2">
        <v>70320</v>
      </c>
      <c r="B354">
        <v>0.33185063521242425</v>
      </c>
      <c r="C354" s="15">
        <f t="shared" si="25"/>
        <v>0.30168239564765836</v>
      </c>
      <c r="D354" s="15">
        <f t="shared" si="26"/>
        <v>200</v>
      </c>
      <c r="E354" s="2">
        <f t="shared" si="27"/>
        <v>198.49158802176171</v>
      </c>
      <c r="F354" s="2">
        <v>5</v>
      </c>
      <c r="G354" s="2">
        <f t="shared" si="28"/>
        <v>3.4915880217617081</v>
      </c>
      <c r="H354" s="2">
        <f t="shared" si="29"/>
        <v>0.35151061410525913</v>
      </c>
    </row>
    <row r="355" spans="1:8" x14ac:dyDescent="0.3">
      <c r="A355" s="2">
        <v>70520</v>
      </c>
      <c r="B355">
        <v>0.35586205732751891</v>
      </c>
      <c r="C355" s="15">
        <f t="shared" si="25"/>
        <v>0.32351096120683537</v>
      </c>
      <c r="D355" s="15">
        <f t="shared" si="26"/>
        <v>200</v>
      </c>
      <c r="E355" s="2">
        <f t="shared" si="27"/>
        <v>198.38244519396582</v>
      </c>
      <c r="F355" s="2">
        <v>5</v>
      </c>
      <c r="G355" s="2">
        <f t="shared" si="28"/>
        <v>3.3824451939658231</v>
      </c>
      <c r="H355" s="2">
        <f t="shared" si="29"/>
        <v>0.38271837682396892</v>
      </c>
    </row>
    <row r="356" spans="1:8" x14ac:dyDescent="0.3">
      <c r="A356" s="2">
        <v>70720</v>
      </c>
      <c r="B356">
        <v>0.33632711044170688</v>
      </c>
      <c r="C356" s="15">
        <f t="shared" si="25"/>
        <v>0.30575191858336986</v>
      </c>
      <c r="D356" s="15">
        <f t="shared" si="26"/>
        <v>200</v>
      </c>
      <c r="E356" s="2">
        <f t="shared" si="27"/>
        <v>198.47124040708314</v>
      </c>
      <c r="F356" s="2">
        <v>5</v>
      </c>
      <c r="G356" s="2">
        <f t="shared" si="28"/>
        <v>3.4712404070831506</v>
      </c>
      <c r="H356" s="2">
        <f t="shared" si="29"/>
        <v>0.35725275481623237</v>
      </c>
    </row>
    <row r="357" spans="1:8" x14ac:dyDescent="0.3">
      <c r="A357" s="2">
        <v>70920</v>
      </c>
      <c r="B357">
        <v>0.34064507905607794</v>
      </c>
      <c r="C357" s="15">
        <f t="shared" si="25"/>
        <v>0.30967734459643448</v>
      </c>
      <c r="D357" s="15">
        <f t="shared" si="26"/>
        <v>200</v>
      </c>
      <c r="E357" s="2">
        <f t="shared" si="27"/>
        <v>198.45161327701783</v>
      </c>
      <c r="F357" s="2">
        <v>5</v>
      </c>
      <c r="G357" s="2">
        <f t="shared" si="28"/>
        <v>3.4516132770178274</v>
      </c>
      <c r="H357" s="2">
        <f t="shared" si="29"/>
        <v>0.36282411619830113</v>
      </c>
    </row>
    <row r="358" spans="1:8" x14ac:dyDescent="0.3">
      <c r="A358" s="2">
        <v>71120</v>
      </c>
      <c r="B358">
        <v>0.33560428304291379</v>
      </c>
      <c r="C358" s="15">
        <f t="shared" si="25"/>
        <v>0.30509480276628526</v>
      </c>
      <c r="D358" s="15">
        <f t="shared" si="26"/>
        <v>200</v>
      </c>
      <c r="E358" s="2">
        <f t="shared" si="27"/>
        <v>198.47452598616857</v>
      </c>
      <c r="F358" s="2">
        <v>5</v>
      </c>
      <c r="G358" s="2">
        <f t="shared" si="28"/>
        <v>3.4745259861685738</v>
      </c>
      <c r="H358" s="2">
        <f t="shared" si="29"/>
        <v>0.3563232423600689</v>
      </c>
    </row>
    <row r="359" spans="1:8" x14ac:dyDescent="0.3">
      <c r="A359" s="2">
        <v>71320</v>
      </c>
      <c r="B359">
        <v>0.33817619141578303</v>
      </c>
      <c r="C359" s="15">
        <f t="shared" si="25"/>
        <v>0.30743290128707546</v>
      </c>
      <c r="D359" s="15">
        <f t="shared" si="26"/>
        <v>200</v>
      </c>
      <c r="E359" s="2">
        <f t="shared" si="27"/>
        <v>198.46283549356463</v>
      </c>
      <c r="F359" s="2">
        <v>5</v>
      </c>
      <c r="G359" s="2">
        <f t="shared" si="28"/>
        <v>3.4628354935646226</v>
      </c>
      <c r="H359" s="2">
        <f t="shared" si="29"/>
        <v>0.35963464148366769</v>
      </c>
    </row>
    <row r="360" spans="1:8" x14ac:dyDescent="0.3">
      <c r="A360" s="2">
        <v>71520</v>
      </c>
      <c r="B360">
        <v>0.33939935733826804</v>
      </c>
      <c r="C360" s="15">
        <f t="shared" si="25"/>
        <v>0.30854487030751637</v>
      </c>
      <c r="D360" s="15">
        <f t="shared" si="26"/>
        <v>200</v>
      </c>
      <c r="E360" s="2">
        <f t="shared" si="27"/>
        <v>198.45727564846243</v>
      </c>
      <c r="F360" s="2">
        <v>5</v>
      </c>
      <c r="G360" s="2">
        <f t="shared" si="28"/>
        <v>3.4572756484624181</v>
      </c>
      <c r="H360" s="2">
        <f t="shared" si="29"/>
        <v>0.36121349273688896</v>
      </c>
    </row>
    <row r="361" spans="1:8" x14ac:dyDescent="0.3">
      <c r="A361" s="2">
        <v>71720</v>
      </c>
      <c r="B361">
        <v>0.34415821268148639</v>
      </c>
      <c r="C361" s="15">
        <f t="shared" si="25"/>
        <v>0.31287110243771488</v>
      </c>
      <c r="D361" s="15">
        <f t="shared" si="26"/>
        <v>200</v>
      </c>
      <c r="E361" s="2">
        <f t="shared" si="27"/>
        <v>198.43564448781143</v>
      </c>
      <c r="F361" s="2">
        <v>5</v>
      </c>
      <c r="G361" s="2">
        <f t="shared" si="28"/>
        <v>3.4356444878114258</v>
      </c>
      <c r="H361" s="2">
        <f t="shared" si="29"/>
        <v>0.36738085242457896</v>
      </c>
    </row>
    <row r="362" spans="1:8" x14ac:dyDescent="0.3">
      <c r="A362" s="2">
        <v>71920</v>
      </c>
      <c r="B362">
        <v>0.3528774230987502</v>
      </c>
      <c r="C362" s="15">
        <f t="shared" si="25"/>
        <v>0.32079765736250015</v>
      </c>
      <c r="D362" s="15">
        <f t="shared" si="26"/>
        <v>200</v>
      </c>
      <c r="E362" s="2">
        <f t="shared" si="27"/>
        <v>198.39601171318751</v>
      </c>
      <c r="F362" s="2">
        <v>5</v>
      </c>
      <c r="G362" s="2">
        <f t="shared" si="28"/>
        <v>3.3960117131874989</v>
      </c>
      <c r="H362" s="2">
        <f t="shared" si="29"/>
        <v>0.3787839207266247</v>
      </c>
    </row>
    <row r="363" spans="1:8" x14ac:dyDescent="0.3">
      <c r="A363" s="2">
        <v>72120</v>
      </c>
      <c r="B363">
        <v>0.3528385045499397</v>
      </c>
      <c r="C363" s="15">
        <f t="shared" si="25"/>
        <v>0.3207622768635815</v>
      </c>
      <c r="D363" s="15">
        <f t="shared" si="26"/>
        <v>200</v>
      </c>
      <c r="E363" s="2">
        <f t="shared" si="27"/>
        <v>198.39618861568209</v>
      </c>
      <c r="F363" s="2">
        <v>5</v>
      </c>
      <c r="G363" s="2">
        <f t="shared" si="28"/>
        <v>3.3961886156820924</v>
      </c>
      <c r="H363" s="2">
        <f t="shared" si="29"/>
        <v>0.3787327224966569</v>
      </c>
    </row>
    <row r="364" spans="1:8" x14ac:dyDescent="0.3">
      <c r="A364" s="2">
        <v>72320</v>
      </c>
      <c r="B364">
        <v>0.35349946476442007</v>
      </c>
      <c r="C364" s="15">
        <f t="shared" si="25"/>
        <v>0.32136314978583641</v>
      </c>
      <c r="D364" s="15">
        <f t="shared" si="26"/>
        <v>200</v>
      </c>
      <c r="E364" s="2">
        <f t="shared" si="27"/>
        <v>198.39318425107081</v>
      </c>
      <c r="F364" s="2">
        <v>5</v>
      </c>
      <c r="G364" s="2">
        <f t="shared" si="28"/>
        <v>3.3931842510708181</v>
      </c>
      <c r="H364" s="2">
        <f t="shared" si="29"/>
        <v>0.37960259895347109</v>
      </c>
    </row>
    <row r="365" spans="1:8" x14ac:dyDescent="0.3">
      <c r="A365" s="2">
        <v>72520</v>
      </c>
      <c r="B365">
        <v>0.36380356928898983</v>
      </c>
      <c r="C365" s="15">
        <f t="shared" si="25"/>
        <v>0.33073051753544525</v>
      </c>
      <c r="D365" s="15">
        <f t="shared" si="26"/>
        <v>200</v>
      </c>
      <c r="E365" s="2">
        <f t="shared" si="27"/>
        <v>198.34634741232279</v>
      </c>
      <c r="F365" s="2">
        <v>5</v>
      </c>
      <c r="G365" s="2">
        <f t="shared" si="28"/>
        <v>3.3463474123227739</v>
      </c>
      <c r="H365" s="2">
        <f t="shared" si="29"/>
        <v>0.3932658514950213</v>
      </c>
    </row>
    <row r="366" spans="1:8" x14ac:dyDescent="0.3">
      <c r="A366" s="2">
        <v>72720</v>
      </c>
      <c r="B366">
        <v>0.37403479351940228</v>
      </c>
      <c r="C366" s="15">
        <f t="shared" si="25"/>
        <v>0.34003163047218388</v>
      </c>
      <c r="D366" s="15">
        <f t="shared" si="26"/>
        <v>200</v>
      </c>
      <c r="E366" s="2">
        <f t="shared" si="27"/>
        <v>198.29984184763907</v>
      </c>
      <c r="F366" s="2">
        <v>5</v>
      </c>
      <c r="G366" s="2">
        <f t="shared" si="28"/>
        <v>3.2998418476390805</v>
      </c>
      <c r="H366" s="2">
        <f t="shared" si="29"/>
        <v>0.40702624150445094</v>
      </c>
    </row>
    <row r="367" spans="1:8" x14ac:dyDescent="0.3">
      <c r="A367" s="2">
        <v>72920</v>
      </c>
      <c r="B367">
        <v>0.34407852670265038</v>
      </c>
      <c r="C367" s="15">
        <f t="shared" si="25"/>
        <v>0.31279866063877304</v>
      </c>
      <c r="D367" s="15">
        <f t="shared" si="26"/>
        <v>200</v>
      </c>
      <c r="E367" s="2">
        <f t="shared" si="27"/>
        <v>198.43600669680615</v>
      </c>
      <c r="F367" s="2">
        <v>5</v>
      </c>
      <c r="G367" s="2">
        <f t="shared" si="28"/>
        <v>3.4360066968061349</v>
      </c>
      <c r="H367" s="2">
        <f t="shared" si="29"/>
        <v>0.36727725650495319</v>
      </c>
    </row>
    <row r="368" spans="1:8" x14ac:dyDescent="0.3">
      <c r="A368" s="2">
        <v>73120</v>
      </c>
      <c r="B368">
        <v>0.34900909092255322</v>
      </c>
      <c r="C368" s="15">
        <f t="shared" si="25"/>
        <v>0.31728099174777563</v>
      </c>
      <c r="D368" s="15">
        <f t="shared" si="26"/>
        <v>200</v>
      </c>
      <c r="E368" s="2">
        <f t="shared" si="27"/>
        <v>198.41359504126112</v>
      </c>
      <c r="F368" s="2">
        <v>5</v>
      </c>
      <c r="G368" s="2">
        <f t="shared" si="28"/>
        <v>3.4135950412611216</v>
      </c>
      <c r="H368" s="2">
        <f t="shared" si="29"/>
        <v>0.37370826153411396</v>
      </c>
    </row>
    <row r="369" spans="1:8" x14ac:dyDescent="0.3">
      <c r="A369" s="2">
        <v>73320</v>
      </c>
      <c r="B369">
        <v>0.34521678165969083</v>
      </c>
      <c r="C369" s="15">
        <f t="shared" si="25"/>
        <v>0.31383343787244616</v>
      </c>
      <c r="D369" s="15">
        <f t="shared" si="26"/>
        <v>200</v>
      </c>
      <c r="E369" s="2">
        <f t="shared" si="27"/>
        <v>198.43083281063778</v>
      </c>
      <c r="F369" s="2">
        <v>5</v>
      </c>
      <c r="G369" s="2">
        <f t="shared" si="28"/>
        <v>3.430832810637769</v>
      </c>
      <c r="H369" s="2">
        <f t="shared" si="29"/>
        <v>0.36875810233261447</v>
      </c>
    </row>
    <row r="370" spans="1:8" x14ac:dyDescent="0.3">
      <c r="A370" s="2">
        <v>73520</v>
      </c>
      <c r="B370">
        <v>0.34741030284807251</v>
      </c>
      <c r="C370" s="15">
        <f t="shared" si="25"/>
        <v>0.31582754804370228</v>
      </c>
      <c r="D370" s="15">
        <f t="shared" si="26"/>
        <v>200</v>
      </c>
      <c r="E370" s="2">
        <f t="shared" si="27"/>
        <v>198.4208622597815</v>
      </c>
      <c r="F370" s="2">
        <v>5</v>
      </c>
      <c r="G370" s="2">
        <f t="shared" si="28"/>
        <v>3.4208622597814884</v>
      </c>
      <c r="H370" s="2">
        <f t="shared" si="29"/>
        <v>0.37161824568771618</v>
      </c>
    </row>
    <row r="371" spans="1:8" x14ac:dyDescent="0.3">
      <c r="A371" s="2">
        <v>73720</v>
      </c>
      <c r="B371">
        <v>0.36862006782930345</v>
      </c>
      <c r="C371" s="15">
        <f t="shared" si="25"/>
        <v>0.335109152572094</v>
      </c>
      <c r="D371" s="15">
        <f t="shared" si="26"/>
        <v>200</v>
      </c>
      <c r="E371" s="2">
        <f t="shared" si="27"/>
        <v>198.32445423713952</v>
      </c>
      <c r="F371" s="2">
        <v>5</v>
      </c>
      <c r="G371" s="2">
        <f t="shared" si="28"/>
        <v>3.32445423713953</v>
      </c>
      <c r="H371" s="2">
        <f t="shared" si="29"/>
        <v>0.39971937177985717</v>
      </c>
    </row>
    <row r="372" spans="1:8" x14ac:dyDescent="0.3">
      <c r="A372" s="2">
        <v>73920</v>
      </c>
      <c r="B372">
        <v>0.34866873290793071</v>
      </c>
      <c r="C372" s="15">
        <f t="shared" si="25"/>
        <v>0.31697157537084608</v>
      </c>
      <c r="D372" s="15">
        <f t="shared" si="26"/>
        <v>200</v>
      </c>
      <c r="E372" s="2">
        <f t="shared" si="27"/>
        <v>198.41514212314576</v>
      </c>
      <c r="F372" s="2">
        <v>5</v>
      </c>
      <c r="G372" s="2">
        <f t="shared" si="28"/>
        <v>3.4151421231457695</v>
      </c>
      <c r="H372" s="2">
        <f t="shared" si="29"/>
        <v>0.37326294953355094</v>
      </c>
    </row>
    <row r="373" spans="1:8" x14ac:dyDescent="0.3">
      <c r="A373" s="2">
        <v>74120</v>
      </c>
      <c r="B373">
        <v>0.3644654993026808</v>
      </c>
      <c r="C373" s="15">
        <f t="shared" si="25"/>
        <v>0.33133227209334615</v>
      </c>
      <c r="D373" s="15">
        <f t="shared" si="26"/>
        <v>200</v>
      </c>
      <c r="E373" s="2">
        <f t="shared" si="27"/>
        <v>198.34333863953327</v>
      </c>
      <c r="F373" s="2">
        <v>5</v>
      </c>
      <c r="G373" s="2">
        <f t="shared" si="28"/>
        <v>3.3433386395332692</v>
      </c>
      <c r="H373" s="2">
        <f t="shared" si="29"/>
        <v>0.39415020801003736</v>
      </c>
    </row>
    <row r="374" spans="1:8" x14ac:dyDescent="0.3">
      <c r="A374" s="2">
        <v>74320</v>
      </c>
      <c r="B374">
        <v>0.37742855366137501</v>
      </c>
      <c r="C374" s="15">
        <f t="shared" si="25"/>
        <v>0.34311686696488636</v>
      </c>
      <c r="D374" s="15">
        <f t="shared" si="26"/>
        <v>200</v>
      </c>
      <c r="E374" s="2">
        <f t="shared" si="27"/>
        <v>198.28441566517557</v>
      </c>
      <c r="F374" s="2">
        <v>5</v>
      </c>
      <c r="G374" s="2">
        <f t="shared" si="28"/>
        <v>3.284415665175568</v>
      </c>
      <c r="H374" s="2">
        <f t="shared" si="29"/>
        <v>0.41163423222594619</v>
      </c>
    </row>
    <row r="375" spans="1:8" x14ac:dyDescent="0.3">
      <c r="A375" s="2">
        <v>74520</v>
      </c>
      <c r="B375">
        <v>0.35754269884152201</v>
      </c>
      <c r="C375" s="15">
        <f t="shared" si="25"/>
        <v>0.32503881712865634</v>
      </c>
      <c r="D375" s="15">
        <f t="shared" si="26"/>
        <v>200</v>
      </c>
      <c r="E375" s="2">
        <f t="shared" si="27"/>
        <v>198.37480591435673</v>
      </c>
      <c r="F375" s="2">
        <v>5</v>
      </c>
      <c r="G375" s="2">
        <f t="shared" si="28"/>
        <v>3.3748059143567182</v>
      </c>
      <c r="H375" s="2">
        <f t="shared" si="29"/>
        <v>0.38494093054098272</v>
      </c>
    </row>
    <row r="376" spans="1:8" x14ac:dyDescent="0.3">
      <c r="A376" s="2">
        <v>74720</v>
      </c>
      <c r="B376">
        <v>0.37909934125456901</v>
      </c>
      <c r="C376" s="15">
        <f t="shared" si="25"/>
        <v>0.3446357647768809</v>
      </c>
      <c r="D376" s="15">
        <f t="shared" si="26"/>
        <v>200</v>
      </c>
      <c r="E376" s="2">
        <f t="shared" si="27"/>
        <v>198.27682117611559</v>
      </c>
      <c r="F376" s="2">
        <v>5</v>
      </c>
      <c r="G376" s="2">
        <f t="shared" si="28"/>
        <v>3.2768211761155954</v>
      </c>
      <c r="H376" s="2">
        <f t="shared" si="29"/>
        <v>0.4139108880756116</v>
      </c>
    </row>
    <row r="377" spans="1:8" x14ac:dyDescent="0.3">
      <c r="A377" s="2">
        <v>74920</v>
      </c>
      <c r="B377">
        <v>0.36561641816461954</v>
      </c>
      <c r="C377" s="15">
        <f t="shared" si="25"/>
        <v>0.33237856196783594</v>
      </c>
      <c r="D377" s="15">
        <f t="shared" si="26"/>
        <v>200</v>
      </c>
      <c r="E377" s="2">
        <f t="shared" si="27"/>
        <v>198.33810719016083</v>
      </c>
      <c r="F377" s="2">
        <v>5</v>
      </c>
      <c r="G377" s="2">
        <f t="shared" si="28"/>
        <v>3.3381071901608204</v>
      </c>
      <c r="H377" s="2">
        <f t="shared" si="29"/>
        <v>0.39568979552488687</v>
      </c>
    </row>
    <row r="378" spans="1:8" x14ac:dyDescent="0.3">
      <c r="A378" s="2">
        <v>75120</v>
      </c>
      <c r="B378">
        <v>0.3645486260828662</v>
      </c>
      <c r="C378" s="15">
        <f t="shared" si="25"/>
        <v>0.33140784189351469</v>
      </c>
      <c r="D378" s="15">
        <f t="shared" si="26"/>
        <v>200</v>
      </c>
      <c r="E378" s="2">
        <f t="shared" si="27"/>
        <v>198.34296079053243</v>
      </c>
      <c r="F378" s="2">
        <v>5</v>
      </c>
      <c r="G378" s="2">
        <f t="shared" si="28"/>
        <v>3.3429607905324268</v>
      </c>
      <c r="H378" s="2">
        <f t="shared" si="29"/>
        <v>0.3942613248439687</v>
      </c>
    </row>
    <row r="379" spans="1:8" x14ac:dyDescent="0.3">
      <c r="A379" s="2">
        <v>75320</v>
      </c>
      <c r="B379">
        <v>0.35265901127249966</v>
      </c>
      <c r="C379" s="15">
        <f t="shared" si="25"/>
        <v>0.32059910115681783</v>
      </c>
      <c r="D379" s="15">
        <f t="shared" si="26"/>
        <v>200</v>
      </c>
      <c r="E379" s="2">
        <f t="shared" si="27"/>
        <v>198.39700449421591</v>
      </c>
      <c r="F379" s="2">
        <v>5</v>
      </c>
      <c r="G379" s="2">
        <f t="shared" si="28"/>
        <v>3.3970044942159108</v>
      </c>
      <c r="H379" s="2">
        <f t="shared" si="29"/>
        <v>0.37849663013428164</v>
      </c>
    </row>
    <row r="380" spans="1:8" x14ac:dyDescent="0.3">
      <c r="A380" s="2">
        <v>75520</v>
      </c>
      <c r="B380">
        <v>0.34568166057428978</v>
      </c>
      <c r="C380" s="15">
        <f t="shared" si="25"/>
        <v>0.31425605506753612</v>
      </c>
      <c r="D380" s="15">
        <f t="shared" si="26"/>
        <v>200</v>
      </c>
      <c r="E380" s="2">
        <f t="shared" si="27"/>
        <v>198.42871972466233</v>
      </c>
      <c r="F380" s="2">
        <v>5</v>
      </c>
      <c r="G380" s="2">
        <f t="shared" si="28"/>
        <v>3.4287197246623196</v>
      </c>
      <c r="H380" s="2">
        <f t="shared" si="29"/>
        <v>0.36936355355356776</v>
      </c>
    </row>
    <row r="381" spans="1:8" x14ac:dyDescent="0.3">
      <c r="A381" s="2">
        <v>75720</v>
      </c>
      <c r="B381">
        <v>0.36039410259998644</v>
      </c>
      <c r="C381" s="15">
        <f t="shared" si="25"/>
        <v>0.32763100236362402</v>
      </c>
      <c r="D381" s="15">
        <f t="shared" si="26"/>
        <v>200</v>
      </c>
      <c r="E381" s="2">
        <f t="shared" si="27"/>
        <v>198.36184498818187</v>
      </c>
      <c r="F381" s="2">
        <v>5</v>
      </c>
      <c r="G381" s="2">
        <f t="shared" si="28"/>
        <v>3.3618449881818799</v>
      </c>
      <c r="H381" s="2">
        <f t="shared" si="29"/>
        <v>0.38872348177613758</v>
      </c>
    </row>
    <row r="382" spans="1:8" x14ac:dyDescent="0.3">
      <c r="A382" s="2">
        <v>75920</v>
      </c>
      <c r="B382">
        <v>0.348467929280669</v>
      </c>
      <c r="C382" s="15">
        <f t="shared" si="25"/>
        <v>0.31678902661878999</v>
      </c>
      <c r="D382" s="15">
        <f t="shared" si="26"/>
        <v>200</v>
      </c>
      <c r="E382" s="2">
        <f t="shared" si="27"/>
        <v>198.41605486690605</v>
      </c>
      <c r="F382" s="2">
        <v>5</v>
      </c>
      <c r="G382" s="2">
        <f t="shared" si="28"/>
        <v>3.41605486690605</v>
      </c>
      <c r="H382" s="2">
        <f t="shared" si="29"/>
        <v>0.37300032163306512</v>
      </c>
    </row>
    <row r="383" spans="1:8" x14ac:dyDescent="0.3">
      <c r="A383" s="2">
        <v>76120</v>
      </c>
      <c r="B383">
        <v>0.39193889150174932</v>
      </c>
      <c r="C383" s="15">
        <f t="shared" si="25"/>
        <v>0.35630808318340845</v>
      </c>
      <c r="D383" s="15">
        <f t="shared" si="26"/>
        <v>200</v>
      </c>
      <c r="E383" s="2">
        <f t="shared" si="27"/>
        <v>198.21845958408295</v>
      </c>
      <c r="F383" s="2">
        <v>5</v>
      </c>
      <c r="G383" s="2">
        <f t="shared" si="28"/>
        <v>3.2184595840829577</v>
      </c>
      <c r="H383" s="2">
        <f t="shared" si="29"/>
        <v>0.43158744453582842</v>
      </c>
    </row>
    <row r="384" spans="1:8" x14ac:dyDescent="0.3">
      <c r="A384" s="2">
        <v>76320</v>
      </c>
      <c r="B384">
        <v>0.37175355243725755</v>
      </c>
      <c r="C384" s="15">
        <f t="shared" si="25"/>
        <v>0.33795777494296136</v>
      </c>
      <c r="D384" s="15">
        <f t="shared" si="26"/>
        <v>200</v>
      </c>
      <c r="E384" s="2">
        <f t="shared" si="27"/>
        <v>198.31021112528521</v>
      </c>
      <c r="F384" s="2">
        <v>5</v>
      </c>
      <c r="G384" s="2">
        <f t="shared" si="28"/>
        <v>3.3102111252851931</v>
      </c>
      <c r="H384" s="2">
        <f t="shared" si="29"/>
        <v>0.40394110197679101</v>
      </c>
    </row>
    <row r="385" spans="1:8" x14ac:dyDescent="0.3">
      <c r="A385" s="2">
        <v>76520</v>
      </c>
      <c r="B385">
        <v>0.38355256109954572</v>
      </c>
      <c r="C385" s="15">
        <f t="shared" si="25"/>
        <v>0.34868414645413243</v>
      </c>
      <c r="D385" s="15">
        <f t="shared" si="26"/>
        <v>200</v>
      </c>
      <c r="E385" s="2">
        <f t="shared" si="27"/>
        <v>198.25657926772934</v>
      </c>
      <c r="F385" s="2">
        <v>5</v>
      </c>
      <c r="G385" s="2">
        <f t="shared" si="28"/>
        <v>3.2565792677293377</v>
      </c>
      <c r="H385" s="2">
        <f t="shared" si="29"/>
        <v>0.42000525247696002</v>
      </c>
    </row>
    <row r="386" spans="1:8" x14ac:dyDescent="0.3">
      <c r="A386" s="2">
        <v>76720</v>
      </c>
      <c r="B386">
        <v>0.36664098635991987</v>
      </c>
      <c r="C386" s="15">
        <f t="shared" si="25"/>
        <v>0.33330998759992714</v>
      </c>
      <c r="D386" s="15">
        <f t="shared" si="26"/>
        <v>200</v>
      </c>
      <c r="E386" s="2">
        <f t="shared" si="27"/>
        <v>198.33345006200037</v>
      </c>
      <c r="F386" s="2">
        <v>5</v>
      </c>
      <c r="G386" s="2">
        <f t="shared" si="28"/>
        <v>3.3334500620003644</v>
      </c>
      <c r="H386" s="2">
        <f t="shared" si="29"/>
        <v>0.39706242899840311</v>
      </c>
    </row>
    <row r="387" spans="1:8" x14ac:dyDescent="0.3">
      <c r="A387" s="2">
        <v>76920</v>
      </c>
      <c r="B387">
        <v>0.36003302820209843</v>
      </c>
      <c r="C387" s="15">
        <f t="shared" ref="C387:C450" si="30">B387/$J$27</f>
        <v>0.32730275291099853</v>
      </c>
      <c r="D387" s="15">
        <f t="shared" ref="D387:D450" si="31">$J$28</f>
        <v>200</v>
      </c>
      <c r="E387" s="2">
        <f t="shared" si="27"/>
        <v>198.36348623544501</v>
      </c>
      <c r="F387" s="2">
        <v>5</v>
      </c>
      <c r="G387" s="2">
        <f t="shared" si="28"/>
        <v>3.3634862354450075</v>
      </c>
      <c r="H387" s="2">
        <f t="shared" si="29"/>
        <v>0.38824367650294744</v>
      </c>
    </row>
    <row r="388" spans="1:8" x14ac:dyDescent="0.3">
      <c r="A388" s="2">
        <v>77120</v>
      </c>
      <c r="B388">
        <v>0.37283096274571381</v>
      </c>
      <c r="C388" s="15">
        <f t="shared" si="30"/>
        <v>0.33893723885973981</v>
      </c>
      <c r="D388" s="15">
        <f t="shared" si="31"/>
        <v>200</v>
      </c>
      <c r="E388" s="2">
        <f t="shared" ref="E388:E451" si="32">D388-(F388*C388)</f>
        <v>198.3053138057013</v>
      </c>
      <c r="F388" s="2">
        <v>5</v>
      </c>
      <c r="G388" s="2">
        <f t="shared" ref="G388:G451" si="33">F388-(F388*C388)</f>
        <v>3.3053138057013012</v>
      </c>
      <c r="H388" s="2">
        <f t="shared" ref="H388:H451" si="34">LN((F388*E388)/(D388*G388))</f>
        <v>0.40539696028282612</v>
      </c>
    </row>
    <row r="389" spans="1:8" x14ac:dyDescent="0.3">
      <c r="A389" s="2">
        <v>77320</v>
      </c>
      <c r="B389">
        <v>0.36104280838557873</v>
      </c>
      <c r="C389" s="15">
        <f t="shared" si="30"/>
        <v>0.32822073489598064</v>
      </c>
      <c r="D389" s="15">
        <f t="shared" si="31"/>
        <v>200</v>
      </c>
      <c r="E389" s="2">
        <f t="shared" si="32"/>
        <v>198.35889632552011</v>
      </c>
      <c r="F389" s="2">
        <v>5</v>
      </c>
      <c r="G389" s="2">
        <f t="shared" si="33"/>
        <v>3.3588963255200968</v>
      </c>
      <c r="H389" s="2">
        <f t="shared" si="34"/>
        <v>0.3895860980263996</v>
      </c>
    </row>
    <row r="390" spans="1:8" x14ac:dyDescent="0.3">
      <c r="A390" s="2">
        <v>77520</v>
      </c>
      <c r="B390">
        <v>0.36304697324692836</v>
      </c>
      <c r="C390" s="15">
        <f t="shared" si="30"/>
        <v>0.33004270295175303</v>
      </c>
      <c r="D390" s="15">
        <f t="shared" si="31"/>
        <v>200</v>
      </c>
      <c r="E390" s="2">
        <f t="shared" si="32"/>
        <v>198.34978648524122</v>
      </c>
      <c r="F390" s="2">
        <v>5</v>
      </c>
      <c r="G390" s="2">
        <f t="shared" si="33"/>
        <v>3.3497864852412347</v>
      </c>
      <c r="H390" s="2">
        <f t="shared" si="34"/>
        <v>0.39225600833439889</v>
      </c>
    </row>
    <row r="391" spans="1:8" x14ac:dyDescent="0.3">
      <c r="A391" s="2">
        <v>77720</v>
      </c>
      <c r="B391">
        <v>0.36893111441059989</v>
      </c>
      <c r="C391" s="15">
        <f t="shared" si="30"/>
        <v>0.33539192219145442</v>
      </c>
      <c r="D391" s="15">
        <f t="shared" si="31"/>
        <v>200</v>
      </c>
      <c r="E391" s="2">
        <f t="shared" si="32"/>
        <v>198.32304038904272</v>
      </c>
      <c r="F391" s="2">
        <v>5</v>
      </c>
      <c r="G391" s="2">
        <f t="shared" si="33"/>
        <v>3.323040389042728</v>
      </c>
      <c r="H391" s="2">
        <f t="shared" si="34"/>
        <v>0.40013762052874852</v>
      </c>
    </row>
    <row r="392" spans="1:8" x14ac:dyDescent="0.3">
      <c r="A392" s="2">
        <v>77920</v>
      </c>
      <c r="B392">
        <v>0.37808271564342832</v>
      </c>
      <c r="C392" s="15">
        <f t="shared" si="30"/>
        <v>0.34371155967584388</v>
      </c>
      <c r="D392" s="15">
        <f t="shared" si="31"/>
        <v>200</v>
      </c>
      <c r="E392" s="2">
        <f t="shared" si="32"/>
        <v>198.28144220162079</v>
      </c>
      <c r="F392" s="2">
        <v>5</v>
      </c>
      <c r="G392" s="2">
        <f t="shared" si="33"/>
        <v>3.2814422016207807</v>
      </c>
      <c r="H392" s="2">
        <f t="shared" si="34"/>
        <v>0.41252497119835785</v>
      </c>
    </row>
    <row r="393" spans="1:8" x14ac:dyDescent="0.3">
      <c r="A393" s="2">
        <v>78120</v>
      </c>
      <c r="B393">
        <v>0.38024397319970654</v>
      </c>
      <c r="C393" s="15">
        <f t="shared" si="30"/>
        <v>0.34567633927246044</v>
      </c>
      <c r="D393" s="15">
        <f t="shared" si="31"/>
        <v>200</v>
      </c>
      <c r="E393" s="2">
        <f t="shared" si="32"/>
        <v>198.27161830363769</v>
      </c>
      <c r="F393" s="2">
        <v>5</v>
      </c>
      <c r="G393" s="2">
        <f t="shared" si="33"/>
        <v>3.2716183036376978</v>
      </c>
      <c r="H393" s="2">
        <f t="shared" si="34"/>
        <v>0.41547368955547387</v>
      </c>
    </row>
    <row r="394" spans="1:8" x14ac:dyDescent="0.3">
      <c r="A394" s="2">
        <v>78320</v>
      </c>
      <c r="B394">
        <v>0.35333544085360374</v>
      </c>
      <c r="C394" s="15">
        <f t="shared" si="30"/>
        <v>0.32121403713963975</v>
      </c>
      <c r="D394" s="15">
        <f t="shared" si="31"/>
        <v>200</v>
      </c>
      <c r="E394" s="2">
        <f t="shared" si="32"/>
        <v>198.3939298143018</v>
      </c>
      <c r="F394" s="2">
        <v>5</v>
      </c>
      <c r="G394" s="2">
        <f t="shared" si="33"/>
        <v>3.3939298143018011</v>
      </c>
      <c r="H394" s="2">
        <f t="shared" si="34"/>
        <v>0.37938665732189492</v>
      </c>
    </row>
    <row r="395" spans="1:8" x14ac:dyDescent="0.3">
      <c r="A395" s="2">
        <v>78520</v>
      </c>
      <c r="B395">
        <v>0.39489469909369496</v>
      </c>
      <c r="C395" s="15">
        <f t="shared" si="30"/>
        <v>0.35899518099426814</v>
      </c>
      <c r="D395" s="15">
        <f t="shared" si="31"/>
        <v>200</v>
      </c>
      <c r="E395" s="2">
        <f t="shared" si="32"/>
        <v>198.20502409502865</v>
      </c>
      <c r="F395" s="2">
        <v>5</v>
      </c>
      <c r="G395" s="2">
        <f t="shared" si="33"/>
        <v>3.2050240950286595</v>
      </c>
      <c r="H395" s="2">
        <f t="shared" si="34"/>
        <v>0.43570290777930437</v>
      </c>
    </row>
    <row r="396" spans="1:8" x14ac:dyDescent="0.3">
      <c r="A396" s="2">
        <v>78720</v>
      </c>
      <c r="B396">
        <v>0.38320812218717881</v>
      </c>
      <c r="C396" s="15">
        <f t="shared" si="30"/>
        <v>0.34837102017016253</v>
      </c>
      <c r="D396" s="15">
        <f t="shared" si="31"/>
        <v>200</v>
      </c>
      <c r="E396" s="2">
        <f t="shared" si="32"/>
        <v>198.25814489914919</v>
      </c>
      <c r="F396" s="2">
        <v>5</v>
      </c>
      <c r="G396" s="2">
        <f t="shared" si="33"/>
        <v>3.2581448991491873</v>
      </c>
      <c r="H396" s="2">
        <f t="shared" si="34"/>
        <v>0.41953250546982218</v>
      </c>
    </row>
    <row r="397" spans="1:8" x14ac:dyDescent="0.3">
      <c r="A397" s="2">
        <v>78920</v>
      </c>
      <c r="B397">
        <v>0.3702449360260967</v>
      </c>
      <c r="C397" s="15">
        <f t="shared" si="30"/>
        <v>0.33658630547826973</v>
      </c>
      <c r="D397" s="15">
        <f t="shared" si="31"/>
        <v>200</v>
      </c>
      <c r="E397" s="2">
        <f t="shared" si="32"/>
        <v>198.31706847260864</v>
      </c>
      <c r="F397" s="2">
        <v>5</v>
      </c>
      <c r="G397" s="2">
        <f t="shared" si="33"/>
        <v>3.3170684726086512</v>
      </c>
      <c r="H397" s="2">
        <f t="shared" si="34"/>
        <v>0.40190624901481559</v>
      </c>
    </row>
    <row r="398" spans="1:8" x14ac:dyDescent="0.3">
      <c r="A398" s="2">
        <v>79120</v>
      </c>
      <c r="B398">
        <v>0.37835809629339751</v>
      </c>
      <c r="C398" s="15">
        <f t="shared" si="30"/>
        <v>0.34396190572127044</v>
      </c>
      <c r="D398" s="15">
        <f t="shared" si="31"/>
        <v>200</v>
      </c>
      <c r="E398" s="2">
        <f t="shared" si="32"/>
        <v>198.28019047139364</v>
      </c>
      <c r="F398" s="2">
        <v>5</v>
      </c>
      <c r="G398" s="2">
        <f t="shared" si="33"/>
        <v>3.2801904713936478</v>
      </c>
      <c r="H398" s="2">
        <f t="shared" si="34"/>
        <v>0.41290018839939363</v>
      </c>
    </row>
    <row r="399" spans="1:8" x14ac:dyDescent="0.3">
      <c r="A399" s="2">
        <v>79320</v>
      </c>
      <c r="B399">
        <v>0.395170300849152</v>
      </c>
      <c r="C399" s="15">
        <f t="shared" si="30"/>
        <v>0.35924572804468363</v>
      </c>
      <c r="D399" s="15">
        <f t="shared" si="31"/>
        <v>200</v>
      </c>
      <c r="E399" s="2">
        <f t="shared" si="32"/>
        <v>198.2037713597766</v>
      </c>
      <c r="F399" s="2">
        <v>5</v>
      </c>
      <c r="G399" s="2">
        <f t="shared" si="33"/>
        <v>3.2037713597765816</v>
      </c>
      <c r="H399" s="2">
        <f t="shared" si="34"/>
        <v>0.43608752986119287</v>
      </c>
    </row>
    <row r="400" spans="1:8" x14ac:dyDescent="0.3">
      <c r="A400" s="2">
        <v>79520</v>
      </c>
      <c r="B400">
        <v>0.34440515601887722</v>
      </c>
      <c r="C400" s="15">
        <f t="shared" si="30"/>
        <v>0.31309559638079743</v>
      </c>
      <c r="D400" s="15">
        <f t="shared" si="31"/>
        <v>200</v>
      </c>
      <c r="E400" s="2">
        <f t="shared" si="32"/>
        <v>198.434522018096</v>
      </c>
      <c r="F400" s="2">
        <v>5</v>
      </c>
      <c r="G400" s="2">
        <f t="shared" si="33"/>
        <v>3.434522018096013</v>
      </c>
      <c r="H400" s="2">
        <f t="shared" si="34"/>
        <v>0.36770196219708773</v>
      </c>
    </row>
    <row r="401" spans="1:8" x14ac:dyDescent="0.3">
      <c r="A401" s="2">
        <v>79720</v>
      </c>
      <c r="B401">
        <v>0.38492980219873379</v>
      </c>
      <c r="C401" s="15">
        <f t="shared" si="30"/>
        <v>0.34993618381703068</v>
      </c>
      <c r="D401" s="15">
        <f t="shared" si="31"/>
        <v>200</v>
      </c>
      <c r="E401" s="2">
        <f t="shared" si="32"/>
        <v>198.25031908091484</v>
      </c>
      <c r="F401" s="2">
        <v>5</v>
      </c>
      <c r="G401" s="2">
        <f t="shared" si="33"/>
        <v>3.2503190809148466</v>
      </c>
      <c r="H401" s="2">
        <f t="shared" si="34"/>
        <v>0.42189784562185789</v>
      </c>
    </row>
    <row r="402" spans="1:8" x14ac:dyDescent="0.3">
      <c r="A402" s="2">
        <v>79920</v>
      </c>
      <c r="B402">
        <v>0.37458560760807691</v>
      </c>
      <c r="C402" s="15">
        <f t="shared" si="30"/>
        <v>0.34053237055279717</v>
      </c>
      <c r="D402" s="15">
        <f t="shared" si="31"/>
        <v>200</v>
      </c>
      <c r="E402" s="2">
        <f t="shared" si="32"/>
        <v>198.29733814723602</v>
      </c>
      <c r="F402" s="2">
        <v>5</v>
      </c>
      <c r="G402" s="2">
        <f t="shared" si="33"/>
        <v>3.2973381472360144</v>
      </c>
      <c r="H402" s="2">
        <f t="shared" si="34"/>
        <v>0.40777263703118904</v>
      </c>
    </row>
    <row r="403" spans="1:8" x14ac:dyDescent="0.3">
      <c r="A403" s="2">
        <v>80120</v>
      </c>
      <c r="B403">
        <v>0.36673138378797498</v>
      </c>
      <c r="C403" s="15">
        <f t="shared" si="30"/>
        <v>0.33339216707997721</v>
      </c>
      <c r="D403" s="15">
        <f t="shared" si="31"/>
        <v>200</v>
      </c>
      <c r="E403" s="2">
        <f t="shared" si="32"/>
        <v>198.33303916460011</v>
      </c>
      <c r="F403" s="2">
        <v>5</v>
      </c>
      <c r="G403" s="2">
        <f t="shared" si="33"/>
        <v>3.3330391646001138</v>
      </c>
      <c r="H403" s="2">
        <f t="shared" si="34"/>
        <v>0.39718362974713178</v>
      </c>
    </row>
    <row r="404" spans="1:8" x14ac:dyDescent="0.3">
      <c r="A404" s="2">
        <v>80320</v>
      </c>
      <c r="B404">
        <v>0.38754679559739158</v>
      </c>
      <c r="C404" s="15">
        <f t="shared" si="30"/>
        <v>0.35231526872490143</v>
      </c>
      <c r="D404" s="15">
        <f t="shared" si="31"/>
        <v>200</v>
      </c>
      <c r="E404" s="2">
        <f t="shared" si="32"/>
        <v>198.23842365637549</v>
      </c>
      <c r="F404" s="2">
        <v>5</v>
      </c>
      <c r="G404" s="2">
        <f t="shared" si="33"/>
        <v>3.2384236563754927</v>
      </c>
      <c r="H404" s="2">
        <f t="shared" si="34"/>
        <v>0.42550432644013902</v>
      </c>
    </row>
    <row r="405" spans="1:8" x14ac:dyDescent="0.3">
      <c r="A405" s="2">
        <v>80520</v>
      </c>
      <c r="B405">
        <v>0.36819982538314749</v>
      </c>
      <c r="C405" s="15">
        <f t="shared" si="30"/>
        <v>0.33472711398467953</v>
      </c>
      <c r="D405" s="15">
        <f t="shared" si="31"/>
        <v>200</v>
      </c>
      <c r="E405" s="2">
        <f t="shared" si="32"/>
        <v>198.32636443007661</v>
      </c>
      <c r="F405" s="2">
        <v>5</v>
      </c>
      <c r="G405" s="2">
        <f t="shared" si="33"/>
        <v>3.3263644300766027</v>
      </c>
      <c r="H405" s="2">
        <f t="shared" si="34"/>
        <v>0.3991545799733846</v>
      </c>
    </row>
    <row r="406" spans="1:8" x14ac:dyDescent="0.3">
      <c r="A406" s="2">
        <v>80720</v>
      </c>
      <c r="B406">
        <v>0.37669281034497604</v>
      </c>
      <c r="C406" s="15">
        <f t="shared" si="30"/>
        <v>0.34244800940452363</v>
      </c>
      <c r="D406" s="15">
        <f t="shared" si="31"/>
        <v>200</v>
      </c>
      <c r="E406" s="2">
        <f t="shared" si="32"/>
        <v>198.28775995297738</v>
      </c>
      <c r="F406" s="2">
        <v>5</v>
      </c>
      <c r="G406" s="2">
        <f t="shared" si="33"/>
        <v>3.2877599529773818</v>
      </c>
      <c r="H406" s="2">
        <f t="shared" si="34"/>
        <v>0.4106333870832391</v>
      </c>
    </row>
    <row r="407" spans="1:8" x14ac:dyDescent="0.3">
      <c r="A407" s="2">
        <v>80920</v>
      </c>
      <c r="B407">
        <v>0.41762259659983075</v>
      </c>
      <c r="C407" s="15">
        <f t="shared" si="30"/>
        <v>0.37965690599984608</v>
      </c>
      <c r="D407" s="15">
        <f t="shared" si="31"/>
        <v>200</v>
      </c>
      <c r="E407" s="2">
        <f t="shared" si="32"/>
        <v>198.10171547000078</v>
      </c>
      <c r="F407" s="2">
        <v>5</v>
      </c>
      <c r="G407" s="2">
        <f t="shared" si="33"/>
        <v>3.1017154700007694</v>
      </c>
      <c r="H407" s="2">
        <f t="shared" si="34"/>
        <v>0.46794582331555173</v>
      </c>
    </row>
    <row r="408" spans="1:8" x14ac:dyDescent="0.3">
      <c r="A408" s="2">
        <v>81120</v>
      </c>
      <c r="B408">
        <v>0.37492374514126714</v>
      </c>
      <c r="C408" s="15">
        <f t="shared" si="30"/>
        <v>0.34083976831024282</v>
      </c>
      <c r="D408" s="15">
        <f t="shared" si="31"/>
        <v>200</v>
      </c>
      <c r="E408" s="2">
        <f t="shared" si="32"/>
        <v>198.2958011584488</v>
      </c>
      <c r="F408" s="2">
        <v>5</v>
      </c>
      <c r="G408" s="2">
        <f t="shared" si="33"/>
        <v>3.2958011584487856</v>
      </c>
      <c r="H408" s="2">
        <f t="shared" si="34"/>
        <v>0.40823112491240915</v>
      </c>
    </row>
    <row r="409" spans="1:8" x14ac:dyDescent="0.3">
      <c r="A409" s="2">
        <v>81320</v>
      </c>
      <c r="B409">
        <v>0.38831105668094479</v>
      </c>
      <c r="C409" s="15">
        <f t="shared" si="30"/>
        <v>0.35301005152813159</v>
      </c>
      <c r="D409" s="15">
        <f t="shared" si="31"/>
        <v>200</v>
      </c>
      <c r="E409" s="2">
        <f t="shared" si="32"/>
        <v>198.23494974235933</v>
      </c>
      <c r="F409" s="2">
        <v>5</v>
      </c>
      <c r="G409" s="2">
        <f t="shared" si="33"/>
        <v>3.2349497423593423</v>
      </c>
      <c r="H409" s="2">
        <f t="shared" si="34"/>
        <v>0.42656009573001136</v>
      </c>
    </row>
    <row r="410" spans="1:8" x14ac:dyDescent="0.3">
      <c r="A410" s="2">
        <v>81520</v>
      </c>
      <c r="B410">
        <v>0.37716759207063638</v>
      </c>
      <c r="C410" s="15">
        <f t="shared" si="30"/>
        <v>0.34287962915512393</v>
      </c>
      <c r="D410" s="15">
        <f t="shared" si="31"/>
        <v>200</v>
      </c>
      <c r="E410" s="2">
        <f t="shared" si="32"/>
        <v>198.28560185422438</v>
      </c>
      <c r="F410" s="2">
        <v>5</v>
      </c>
      <c r="G410" s="2">
        <f t="shared" si="33"/>
        <v>3.2856018542243803</v>
      </c>
      <c r="H410" s="2">
        <f t="shared" si="34"/>
        <v>0.41127912287089774</v>
      </c>
    </row>
    <row r="411" spans="1:8" x14ac:dyDescent="0.3">
      <c r="A411" s="2">
        <v>81720</v>
      </c>
      <c r="B411">
        <v>0.36484790296795105</v>
      </c>
      <c r="C411" s="15">
        <f t="shared" si="30"/>
        <v>0.33167991178904638</v>
      </c>
      <c r="D411" s="15">
        <f t="shared" si="31"/>
        <v>200</v>
      </c>
      <c r="E411" s="2">
        <f t="shared" si="32"/>
        <v>198.34160044105477</v>
      </c>
      <c r="F411" s="2">
        <v>5</v>
      </c>
      <c r="G411" s="2">
        <f t="shared" si="33"/>
        <v>3.3416004410547684</v>
      </c>
      <c r="H411" s="2">
        <f t="shared" si="34"/>
        <v>0.39466147860103301</v>
      </c>
    </row>
    <row r="412" spans="1:8" x14ac:dyDescent="0.3">
      <c r="A412" s="2">
        <v>81920</v>
      </c>
      <c r="B412">
        <v>0.39989794639500109</v>
      </c>
      <c r="C412" s="15">
        <f t="shared" si="30"/>
        <v>0.36354358763181915</v>
      </c>
      <c r="D412" s="15">
        <f t="shared" si="31"/>
        <v>200</v>
      </c>
      <c r="E412" s="2">
        <f t="shared" si="32"/>
        <v>198.18228206184091</v>
      </c>
      <c r="F412" s="2">
        <v>5</v>
      </c>
      <c r="G412" s="2">
        <f t="shared" si="33"/>
        <v>3.1822820618409042</v>
      </c>
      <c r="H412" s="2">
        <f t="shared" si="34"/>
        <v>0.4427092006182301</v>
      </c>
    </row>
    <row r="413" spans="1:8" x14ac:dyDescent="0.3">
      <c r="A413" s="2">
        <v>82120</v>
      </c>
      <c r="B413">
        <v>0.39776545444638844</v>
      </c>
      <c r="C413" s="15">
        <f t="shared" si="30"/>
        <v>0.36160495858762581</v>
      </c>
      <c r="D413" s="15">
        <f t="shared" si="31"/>
        <v>200</v>
      </c>
      <c r="E413" s="2">
        <f t="shared" si="32"/>
        <v>198.19197520706186</v>
      </c>
      <c r="F413" s="2">
        <v>5</v>
      </c>
      <c r="G413" s="2">
        <f t="shared" si="33"/>
        <v>3.191975207061871</v>
      </c>
      <c r="H413" s="2">
        <f t="shared" si="34"/>
        <v>0.43971676625614137</v>
      </c>
    </row>
    <row r="414" spans="1:8" x14ac:dyDescent="0.3">
      <c r="A414" s="2">
        <v>82320</v>
      </c>
      <c r="B414">
        <v>0.38218975375266689</v>
      </c>
      <c r="C414" s="15">
        <f t="shared" si="30"/>
        <v>0.3474452306842426</v>
      </c>
      <c r="D414" s="15">
        <f t="shared" si="31"/>
        <v>200</v>
      </c>
      <c r="E414" s="2">
        <f t="shared" si="32"/>
        <v>198.2627738465788</v>
      </c>
      <c r="F414" s="2">
        <v>5</v>
      </c>
      <c r="G414" s="2">
        <f t="shared" si="33"/>
        <v>3.2627738465787868</v>
      </c>
      <c r="H414" s="2">
        <f t="shared" si="34"/>
        <v>0.41813613057222337</v>
      </c>
    </row>
    <row r="415" spans="1:8" x14ac:dyDescent="0.3">
      <c r="A415" s="2">
        <v>82520</v>
      </c>
      <c r="B415">
        <v>0.35241109435324675</v>
      </c>
      <c r="C415" s="15">
        <f t="shared" si="30"/>
        <v>0.3203737221393152</v>
      </c>
      <c r="D415" s="15">
        <f t="shared" si="31"/>
        <v>200</v>
      </c>
      <c r="E415" s="2">
        <f t="shared" si="32"/>
        <v>198.39813138930342</v>
      </c>
      <c r="F415" s="2">
        <v>5</v>
      </c>
      <c r="G415" s="2">
        <f t="shared" si="33"/>
        <v>3.398131389303424</v>
      </c>
      <c r="H415" s="2">
        <f t="shared" si="34"/>
        <v>0.37817063313172528</v>
      </c>
    </row>
    <row r="416" spans="1:8" x14ac:dyDescent="0.3">
      <c r="A416" s="2">
        <v>82720</v>
      </c>
      <c r="B416">
        <v>0.3809972338628676</v>
      </c>
      <c r="C416" s="15">
        <f t="shared" si="30"/>
        <v>0.34636112169351596</v>
      </c>
      <c r="D416" s="15">
        <f t="shared" si="31"/>
        <v>200</v>
      </c>
      <c r="E416" s="2">
        <f t="shared" si="32"/>
        <v>198.26819439153243</v>
      </c>
      <c r="F416" s="2">
        <v>5</v>
      </c>
      <c r="G416" s="2">
        <f t="shared" si="33"/>
        <v>3.2681943915324201</v>
      </c>
      <c r="H416" s="2">
        <f t="shared" si="34"/>
        <v>0.41650351861702167</v>
      </c>
    </row>
    <row r="417" spans="1:8" x14ac:dyDescent="0.3">
      <c r="A417" s="2">
        <v>82920</v>
      </c>
      <c r="B417">
        <v>0.38791695191162956</v>
      </c>
      <c r="C417" s="15">
        <f t="shared" si="30"/>
        <v>0.35265177446511775</v>
      </c>
      <c r="D417" s="15">
        <f t="shared" si="31"/>
        <v>200</v>
      </c>
      <c r="E417" s="2">
        <f t="shared" si="32"/>
        <v>198.23674112767441</v>
      </c>
      <c r="F417" s="2">
        <v>5</v>
      </c>
      <c r="G417" s="2">
        <f t="shared" si="33"/>
        <v>3.2367411276744114</v>
      </c>
      <c r="H417" s="2">
        <f t="shared" si="34"/>
        <v>0.42601552577553975</v>
      </c>
    </row>
    <row r="418" spans="1:8" x14ac:dyDescent="0.3">
      <c r="A418" s="2">
        <v>83120</v>
      </c>
      <c r="B418">
        <v>0.4068267418556098</v>
      </c>
      <c r="C418" s="15">
        <f t="shared" si="30"/>
        <v>0.36984249259600888</v>
      </c>
      <c r="D418" s="15">
        <f t="shared" si="31"/>
        <v>200</v>
      </c>
      <c r="E418" s="2">
        <f t="shared" si="32"/>
        <v>198.15078753701997</v>
      </c>
      <c r="F418" s="2">
        <v>5</v>
      </c>
      <c r="G418" s="2">
        <f t="shared" si="33"/>
        <v>3.1507875370199558</v>
      </c>
      <c r="H418" s="2">
        <f t="shared" si="34"/>
        <v>0.45249640662118168</v>
      </c>
    </row>
    <row r="419" spans="1:8" x14ac:dyDescent="0.3">
      <c r="A419" s="2">
        <v>83320</v>
      </c>
      <c r="B419">
        <v>0.40735589827175367</v>
      </c>
      <c r="C419" s="15">
        <f t="shared" si="30"/>
        <v>0.37032354388341238</v>
      </c>
      <c r="D419" s="15">
        <f t="shared" si="31"/>
        <v>200</v>
      </c>
      <c r="E419" s="2">
        <f t="shared" si="32"/>
        <v>198.14838228058295</v>
      </c>
      <c r="F419" s="2">
        <v>5</v>
      </c>
      <c r="G419" s="2">
        <f t="shared" si="33"/>
        <v>3.148382280582938</v>
      </c>
      <c r="H419" s="2">
        <f t="shared" si="34"/>
        <v>0.45324794217417852</v>
      </c>
    </row>
    <row r="420" spans="1:8" x14ac:dyDescent="0.3">
      <c r="A420" s="2">
        <v>83520</v>
      </c>
      <c r="B420">
        <v>0.38257388865056852</v>
      </c>
      <c r="C420" s="15">
        <f t="shared" si="30"/>
        <v>0.34779444422778955</v>
      </c>
      <c r="D420" s="15">
        <f t="shared" si="31"/>
        <v>200</v>
      </c>
      <c r="E420" s="2">
        <f t="shared" si="32"/>
        <v>198.26102777886106</v>
      </c>
      <c r="F420" s="2">
        <v>5</v>
      </c>
      <c r="G420" s="2">
        <f t="shared" si="33"/>
        <v>3.2610277788610524</v>
      </c>
      <c r="H420" s="2">
        <f t="shared" si="34"/>
        <v>0.41866261519155845</v>
      </c>
    </row>
    <row r="421" spans="1:8" x14ac:dyDescent="0.3">
      <c r="A421" s="2">
        <v>83720</v>
      </c>
      <c r="B421">
        <v>0.3816657039300605</v>
      </c>
      <c r="C421" s="15">
        <f t="shared" si="30"/>
        <v>0.34696882175460042</v>
      </c>
      <c r="D421" s="15">
        <f t="shared" si="31"/>
        <v>200</v>
      </c>
      <c r="E421" s="2">
        <f t="shared" si="32"/>
        <v>198.26515589122701</v>
      </c>
      <c r="F421" s="2">
        <v>5</v>
      </c>
      <c r="G421" s="2">
        <f t="shared" si="33"/>
        <v>3.265155891226998</v>
      </c>
      <c r="H421" s="2">
        <f t="shared" si="34"/>
        <v>0.4174183441053943</v>
      </c>
    </row>
    <row r="422" spans="1:8" x14ac:dyDescent="0.3">
      <c r="A422" s="2">
        <v>83920</v>
      </c>
      <c r="B422">
        <v>0.41451364728532336</v>
      </c>
      <c r="C422" s="15">
        <f t="shared" si="30"/>
        <v>0.37683058844120304</v>
      </c>
      <c r="D422" s="15">
        <f t="shared" si="31"/>
        <v>200</v>
      </c>
      <c r="E422" s="2">
        <f t="shared" si="32"/>
        <v>198.11584705779399</v>
      </c>
      <c r="F422" s="2">
        <v>5</v>
      </c>
      <c r="G422" s="2">
        <f t="shared" si="33"/>
        <v>3.1158470577939847</v>
      </c>
      <c r="H422" s="2">
        <f t="shared" si="34"/>
        <v>0.46347144769558229</v>
      </c>
    </row>
    <row r="423" spans="1:8" x14ac:dyDescent="0.3">
      <c r="A423" s="2">
        <v>84120</v>
      </c>
      <c r="B423">
        <v>0.39974255142267157</v>
      </c>
      <c r="C423" s="15">
        <f t="shared" si="30"/>
        <v>0.36340231947515594</v>
      </c>
      <c r="D423" s="15">
        <f t="shared" si="31"/>
        <v>200</v>
      </c>
      <c r="E423" s="2">
        <f t="shared" si="32"/>
        <v>198.18298840262423</v>
      </c>
      <c r="F423" s="2">
        <v>5</v>
      </c>
      <c r="G423" s="2">
        <f t="shared" si="33"/>
        <v>3.1829884026242201</v>
      </c>
      <c r="H423" s="2">
        <f t="shared" si="34"/>
        <v>0.44249082888017782</v>
      </c>
    </row>
    <row r="424" spans="1:8" x14ac:dyDescent="0.3">
      <c r="A424" s="2">
        <v>84320</v>
      </c>
      <c r="B424">
        <v>0.38735282952818295</v>
      </c>
      <c r="C424" s="15">
        <f t="shared" si="30"/>
        <v>0.35213893593471174</v>
      </c>
      <c r="D424" s="15">
        <f t="shared" si="31"/>
        <v>200</v>
      </c>
      <c r="E424" s="2">
        <f t="shared" si="32"/>
        <v>198.23930532032645</v>
      </c>
      <c r="F424" s="2">
        <v>5</v>
      </c>
      <c r="G424" s="2">
        <f t="shared" si="33"/>
        <v>3.2393053203264413</v>
      </c>
      <c r="H424" s="2">
        <f t="shared" si="34"/>
        <v>0.42523656001606336</v>
      </c>
    </row>
    <row r="425" spans="1:8" x14ac:dyDescent="0.3">
      <c r="A425" s="2">
        <v>84520</v>
      </c>
      <c r="B425">
        <v>0.39629489780088223</v>
      </c>
      <c r="C425" s="15">
        <f t="shared" si="30"/>
        <v>0.36026808890989293</v>
      </c>
      <c r="D425" s="15">
        <f t="shared" si="31"/>
        <v>200</v>
      </c>
      <c r="E425" s="2">
        <f t="shared" si="32"/>
        <v>198.19865955545055</v>
      </c>
      <c r="F425" s="2">
        <v>5</v>
      </c>
      <c r="G425" s="2">
        <f t="shared" si="33"/>
        <v>3.1986595554505355</v>
      </c>
      <c r="H425" s="2">
        <f t="shared" si="34"/>
        <v>0.43765857154301852</v>
      </c>
    </row>
    <row r="426" spans="1:8" x14ac:dyDescent="0.3">
      <c r="A426" s="2">
        <v>84720</v>
      </c>
      <c r="B426">
        <v>0.38877276354497919</v>
      </c>
      <c r="C426" s="15">
        <f t="shared" si="30"/>
        <v>0.35342978504089012</v>
      </c>
      <c r="D426" s="15">
        <f t="shared" si="31"/>
        <v>200</v>
      </c>
      <c r="E426" s="2">
        <f t="shared" si="32"/>
        <v>198.23285107479555</v>
      </c>
      <c r="F426" s="2">
        <v>5</v>
      </c>
      <c r="G426" s="2">
        <f t="shared" si="33"/>
        <v>3.2328510747955495</v>
      </c>
      <c r="H426" s="2">
        <f t="shared" si="34"/>
        <v>0.427198467553422</v>
      </c>
    </row>
    <row r="427" spans="1:8" x14ac:dyDescent="0.3">
      <c r="A427" s="2">
        <v>84920</v>
      </c>
      <c r="B427">
        <v>0.39379735852404563</v>
      </c>
      <c r="C427" s="15">
        <f t="shared" si="30"/>
        <v>0.35799759865822328</v>
      </c>
      <c r="D427" s="15">
        <f t="shared" si="31"/>
        <v>200</v>
      </c>
      <c r="E427" s="2">
        <f t="shared" si="32"/>
        <v>198.21001200670889</v>
      </c>
      <c r="F427" s="2">
        <v>5</v>
      </c>
      <c r="G427" s="2">
        <f t="shared" si="33"/>
        <v>3.2100120067088835</v>
      </c>
      <c r="H427" s="2">
        <f t="shared" si="34"/>
        <v>0.43417300362898176</v>
      </c>
    </row>
    <row r="428" spans="1:8" x14ac:dyDescent="0.3">
      <c r="A428" s="2">
        <v>85120</v>
      </c>
      <c r="B428">
        <v>0.38882340746883048</v>
      </c>
      <c r="C428" s="15">
        <f t="shared" si="30"/>
        <v>0.35347582497166402</v>
      </c>
      <c r="D428" s="15">
        <f t="shared" si="31"/>
        <v>200</v>
      </c>
      <c r="E428" s="2">
        <f t="shared" si="32"/>
        <v>198.23262087514169</v>
      </c>
      <c r="F428" s="2">
        <v>5</v>
      </c>
      <c r="G428" s="2">
        <f t="shared" si="33"/>
        <v>3.2326208751416798</v>
      </c>
      <c r="H428" s="2">
        <f t="shared" si="34"/>
        <v>0.42726851521900927</v>
      </c>
    </row>
    <row r="429" spans="1:8" x14ac:dyDescent="0.3">
      <c r="A429" s="2">
        <v>85320</v>
      </c>
      <c r="B429">
        <v>0.37911410330544376</v>
      </c>
      <c r="C429" s="15">
        <f t="shared" si="30"/>
        <v>0.34464918482313067</v>
      </c>
      <c r="D429" s="15">
        <f t="shared" si="31"/>
        <v>200</v>
      </c>
      <c r="E429" s="2">
        <f t="shared" si="32"/>
        <v>198.27675407588436</v>
      </c>
      <c r="F429" s="2">
        <v>5</v>
      </c>
      <c r="G429" s="2">
        <f t="shared" si="33"/>
        <v>3.2767540758843468</v>
      </c>
      <c r="H429" s="2">
        <f t="shared" si="34"/>
        <v>0.41393102710145563</v>
      </c>
    </row>
    <row r="430" spans="1:8" x14ac:dyDescent="0.3">
      <c r="A430" s="2">
        <v>85520</v>
      </c>
      <c r="B430">
        <v>0.37205889111003881</v>
      </c>
      <c r="C430" s="15">
        <f t="shared" si="30"/>
        <v>0.33823535555458073</v>
      </c>
      <c r="D430" s="15">
        <f t="shared" si="31"/>
        <v>200</v>
      </c>
      <c r="E430" s="2">
        <f t="shared" si="32"/>
        <v>198.30882322222709</v>
      </c>
      <c r="F430" s="2">
        <v>5</v>
      </c>
      <c r="G430" s="2">
        <f t="shared" si="33"/>
        <v>3.3088232222270966</v>
      </c>
      <c r="H430" s="2">
        <f t="shared" si="34"/>
        <v>0.4043534705444895</v>
      </c>
    </row>
    <row r="431" spans="1:8" x14ac:dyDescent="0.3">
      <c r="A431" s="2">
        <v>85720</v>
      </c>
      <c r="B431">
        <v>0.41055032939301167</v>
      </c>
      <c r="C431" s="15">
        <f t="shared" si="30"/>
        <v>0.37322757217546515</v>
      </c>
      <c r="D431" s="15">
        <f t="shared" si="31"/>
        <v>200</v>
      </c>
      <c r="E431" s="2">
        <f t="shared" si="32"/>
        <v>198.13386213912267</v>
      </c>
      <c r="F431" s="2">
        <v>5</v>
      </c>
      <c r="G431" s="2">
        <f t="shared" si="33"/>
        <v>3.133862139122674</v>
      </c>
      <c r="H431" s="2">
        <f t="shared" si="34"/>
        <v>0.45779726538371285</v>
      </c>
    </row>
    <row r="432" spans="1:8" x14ac:dyDescent="0.3">
      <c r="A432" s="2">
        <v>85920</v>
      </c>
      <c r="B432">
        <v>0.38757583227614073</v>
      </c>
      <c r="C432" s="15">
        <f t="shared" si="30"/>
        <v>0.35234166570558245</v>
      </c>
      <c r="D432" s="15">
        <f t="shared" si="31"/>
        <v>200</v>
      </c>
      <c r="E432" s="2">
        <f t="shared" si="32"/>
        <v>198.2382916714721</v>
      </c>
      <c r="F432" s="2">
        <v>5</v>
      </c>
      <c r="G432" s="2">
        <f t="shared" si="33"/>
        <v>3.238291671472088</v>
      </c>
      <c r="H432" s="2">
        <f t="shared" si="34"/>
        <v>0.42554441739185694</v>
      </c>
    </row>
    <row r="433" spans="1:8" x14ac:dyDescent="0.3">
      <c r="A433" s="2">
        <v>86120</v>
      </c>
      <c r="B433">
        <v>0.41118447697075333</v>
      </c>
      <c r="C433" s="15">
        <f t="shared" si="30"/>
        <v>0.37380406997341209</v>
      </c>
      <c r="D433" s="15">
        <f t="shared" si="31"/>
        <v>200</v>
      </c>
      <c r="E433" s="2">
        <f t="shared" si="32"/>
        <v>198.13097965013293</v>
      </c>
      <c r="F433" s="2">
        <v>5</v>
      </c>
      <c r="G433" s="2">
        <f t="shared" si="33"/>
        <v>3.1309796501329394</v>
      </c>
      <c r="H433" s="2">
        <f t="shared" si="34"/>
        <v>0.45870292841688848</v>
      </c>
    </row>
    <row r="434" spans="1:8" x14ac:dyDescent="0.3">
      <c r="A434" s="2">
        <v>86320</v>
      </c>
      <c r="B434">
        <v>0.39653599795029465</v>
      </c>
      <c r="C434" s="15">
        <f t="shared" si="30"/>
        <v>0.3604872708639042</v>
      </c>
      <c r="D434" s="15">
        <f t="shared" si="31"/>
        <v>200</v>
      </c>
      <c r="E434" s="2">
        <f t="shared" si="32"/>
        <v>198.19756364568048</v>
      </c>
      <c r="F434" s="2">
        <v>5</v>
      </c>
      <c r="G434" s="2">
        <f t="shared" si="33"/>
        <v>3.197563645680479</v>
      </c>
      <c r="H434" s="2">
        <f t="shared" si="34"/>
        <v>0.43799571620461536</v>
      </c>
    </row>
    <row r="435" spans="1:8" x14ac:dyDescent="0.3">
      <c r="A435" s="2">
        <v>86520</v>
      </c>
      <c r="B435">
        <v>0.39628933060123928</v>
      </c>
      <c r="C435" s="15">
        <f t="shared" si="30"/>
        <v>0.36026302781930841</v>
      </c>
      <c r="D435" s="15">
        <f t="shared" si="31"/>
        <v>200</v>
      </c>
      <c r="E435" s="2">
        <f t="shared" si="32"/>
        <v>198.19868486090346</v>
      </c>
      <c r="F435" s="2">
        <v>5</v>
      </c>
      <c r="G435" s="2">
        <f t="shared" si="33"/>
        <v>3.1986848609034579</v>
      </c>
      <c r="H435" s="2">
        <f t="shared" si="34"/>
        <v>0.43765078798353862</v>
      </c>
    </row>
    <row r="436" spans="1:8" x14ac:dyDescent="0.3">
      <c r="A436" s="2">
        <v>86720</v>
      </c>
      <c r="B436">
        <v>0.40103114432399944</v>
      </c>
      <c r="C436" s="15">
        <f t="shared" si="30"/>
        <v>0.36457376756727217</v>
      </c>
      <c r="D436" s="15">
        <f t="shared" si="31"/>
        <v>200</v>
      </c>
      <c r="E436" s="2">
        <f t="shared" si="32"/>
        <v>198.17713116216365</v>
      </c>
      <c r="F436" s="2">
        <v>5</v>
      </c>
      <c r="G436" s="2">
        <f t="shared" si="33"/>
        <v>3.1771311621636391</v>
      </c>
      <c r="H436" s="2">
        <f t="shared" si="34"/>
        <v>0.44430313914536679</v>
      </c>
    </row>
    <row r="437" spans="1:8" x14ac:dyDescent="0.3">
      <c r="A437" s="2">
        <v>86920</v>
      </c>
      <c r="B437">
        <v>0.38908622308331681</v>
      </c>
      <c r="C437" s="15">
        <f t="shared" si="30"/>
        <v>0.35371474825756072</v>
      </c>
      <c r="D437" s="15">
        <f t="shared" si="31"/>
        <v>200</v>
      </c>
      <c r="E437" s="2">
        <f t="shared" si="32"/>
        <v>198.23142625871219</v>
      </c>
      <c r="F437" s="2">
        <v>5</v>
      </c>
      <c r="G437" s="2">
        <f t="shared" si="33"/>
        <v>3.2314262587121965</v>
      </c>
      <c r="H437" s="2">
        <f t="shared" si="34"/>
        <v>0.42763210759365416</v>
      </c>
    </row>
    <row r="438" spans="1:8" x14ac:dyDescent="0.3">
      <c r="A438" s="2">
        <v>87120</v>
      </c>
      <c r="B438">
        <v>0.42858819458945363</v>
      </c>
      <c r="C438" s="15">
        <f t="shared" si="30"/>
        <v>0.38962563144495782</v>
      </c>
      <c r="D438" s="15">
        <f t="shared" si="31"/>
        <v>200</v>
      </c>
      <c r="E438" s="2">
        <f t="shared" si="32"/>
        <v>198.0518718427752</v>
      </c>
      <c r="F438" s="2">
        <v>5</v>
      </c>
      <c r="G438" s="2">
        <f t="shared" si="33"/>
        <v>3.0518718427752107</v>
      </c>
      <c r="H438" s="2">
        <f t="shared" si="34"/>
        <v>0.48389439996044809</v>
      </c>
    </row>
    <row r="439" spans="1:8" x14ac:dyDescent="0.3">
      <c r="A439" s="2">
        <v>87320</v>
      </c>
      <c r="B439">
        <v>0.3689851271719034</v>
      </c>
      <c r="C439" s="15">
        <f t="shared" si="30"/>
        <v>0.33544102470173032</v>
      </c>
      <c r="D439" s="15">
        <f t="shared" si="31"/>
        <v>200</v>
      </c>
      <c r="E439" s="2">
        <f t="shared" si="32"/>
        <v>198.32279487649134</v>
      </c>
      <c r="F439" s="2">
        <v>5</v>
      </c>
      <c r="G439" s="2">
        <f t="shared" si="33"/>
        <v>3.3227948764913484</v>
      </c>
      <c r="H439" s="2">
        <f t="shared" si="34"/>
        <v>0.4002102672188394</v>
      </c>
    </row>
    <row r="440" spans="1:8" x14ac:dyDescent="0.3">
      <c r="A440" s="2">
        <v>87520</v>
      </c>
      <c r="B440">
        <v>0.40958086311764014</v>
      </c>
      <c r="C440" s="15">
        <f t="shared" si="30"/>
        <v>0.37234623919785464</v>
      </c>
      <c r="D440" s="15">
        <f t="shared" si="31"/>
        <v>200</v>
      </c>
      <c r="E440" s="2">
        <f t="shared" si="32"/>
        <v>198.13826880401072</v>
      </c>
      <c r="F440" s="2">
        <v>5</v>
      </c>
      <c r="G440" s="2">
        <f t="shared" si="33"/>
        <v>3.1382688040107265</v>
      </c>
      <c r="H440" s="2">
        <f t="shared" si="34"/>
        <v>0.45641434858043484</v>
      </c>
    </row>
    <row r="441" spans="1:8" x14ac:dyDescent="0.3">
      <c r="A441" s="2">
        <v>87720</v>
      </c>
      <c r="B441">
        <v>0.38643759798565253</v>
      </c>
      <c r="C441" s="15">
        <f t="shared" si="30"/>
        <v>0.35130690725968411</v>
      </c>
      <c r="D441" s="15">
        <f t="shared" si="31"/>
        <v>200</v>
      </c>
      <c r="E441" s="2">
        <f t="shared" si="32"/>
        <v>198.24346546370157</v>
      </c>
      <c r="F441" s="2">
        <v>5</v>
      </c>
      <c r="G441" s="2">
        <f t="shared" si="33"/>
        <v>3.2434654637015794</v>
      </c>
      <c r="H441" s="2">
        <f t="shared" si="34"/>
        <v>0.42397409900152755</v>
      </c>
    </row>
    <row r="442" spans="1:8" x14ac:dyDescent="0.3">
      <c r="A442" s="2">
        <v>87920</v>
      </c>
      <c r="B442">
        <v>0.41757245296075796</v>
      </c>
      <c r="C442" s="15">
        <f t="shared" si="30"/>
        <v>0.37961132087341631</v>
      </c>
      <c r="D442" s="15">
        <f t="shared" si="31"/>
        <v>200</v>
      </c>
      <c r="E442" s="2">
        <f t="shared" si="32"/>
        <v>198.10194339563293</v>
      </c>
      <c r="F442" s="2">
        <v>5</v>
      </c>
      <c r="G442" s="2">
        <f t="shared" si="33"/>
        <v>3.1019433956329183</v>
      </c>
      <c r="H442" s="2">
        <f t="shared" si="34"/>
        <v>0.46787349282996149</v>
      </c>
    </row>
    <row r="443" spans="1:8" x14ac:dyDescent="0.3">
      <c r="A443" s="2">
        <v>88120</v>
      </c>
      <c r="B443">
        <v>0.38029521681942502</v>
      </c>
      <c r="C443" s="15">
        <f t="shared" si="30"/>
        <v>0.34572292438129543</v>
      </c>
      <c r="D443" s="15">
        <f t="shared" si="31"/>
        <v>200</v>
      </c>
      <c r="E443" s="2">
        <f t="shared" si="32"/>
        <v>198.27138537809353</v>
      </c>
      <c r="F443" s="2">
        <v>5</v>
      </c>
      <c r="G443" s="2">
        <f t="shared" si="33"/>
        <v>3.2713853780935231</v>
      </c>
      <c r="H443" s="2">
        <f t="shared" si="34"/>
        <v>0.41554371312813881</v>
      </c>
    </row>
    <row r="444" spans="1:8" x14ac:dyDescent="0.3">
      <c r="A444" s="2">
        <v>88320</v>
      </c>
      <c r="B444">
        <v>0.42340852182099076</v>
      </c>
      <c r="C444" s="15">
        <f t="shared" si="30"/>
        <v>0.3849168380190825</v>
      </c>
      <c r="D444" s="15">
        <f t="shared" si="31"/>
        <v>200</v>
      </c>
      <c r="E444" s="2">
        <f t="shared" si="32"/>
        <v>198.0754158099046</v>
      </c>
      <c r="F444" s="2">
        <v>5</v>
      </c>
      <c r="G444" s="2">
        <f t="shared" si="33"/>
        <v>3.0754158099045874</v>
      </c>
      <c r="H444" s="2">
        <f t="shared" si="34"/>
        <v>0.47632827714010617</v>
      </c>
    </row>
    <row r="445" spans="1:8" x14ac:dyDescent="0.3">
      <c r="A445" s="2">
        <v>88520</v>
      </c>
      <c r="B445">
        <v>0.42717270677864222</v>
      </c>
      <c r="C445" s="15">
        <f t="shared" si="30"/>
        <v>0.38833882434422018</v>
      </c>
      <c r="D445" s="15">
        <f t="shared" si="31"/>
        <v>200</v>
      </c>
      <c r="E445" s="2">
        <f t="shared" si="32"/>
        <v>198.0583058782789</v>
      </c>
      <c r="F445" s="2">
        <v>5</v>
      </c>
      <c r="G445" s="2">
        <f t="shared" si="33"/>
        <v>3.0583058782788992</v>
      </c>
      <c r="H445" s="2">
        <f t="shared" si="34"/>
        <v>0.48182087926160877</v>
      </c>
    </row>
    <row r="446" spans="1:8" x14ac:dyDescent="0.3">
      <c r="A446" s="2">
        <v>88720</v>
      </c>
      <c r="B446">
        <v>0.41000097377591943</v>
      </c>
      <c r="C446" s="15">
        <f t="shared" si="30"/>
        <v>0.37272815797810854</v>
      </c>
      <c r="D446" s="15">
        <f t="shared" si="31"/>
        <v>200</v>
      </c>
      <c r="E446" s="2">
        <f t="shared" si="32"/>
        <v>198.13635921010945</v>
      </c>
      <c r="F446" s="2">
        <v>5</v>
      </c>
      <c r="G446" s="2">
        <f t="shared" si="33"/>
        <v>3.1363592101094575</v>
      </c>
      <c r="H446" s="2">
        <f t="shared" si="34"/>
        <v>0.45701338245820694</v>
      </c>
    </row>
    <row r="447" spans="1:8" x14ac:dyDescent="0.3">
      <c r="A447" s="2">
        <v>88920</v>
      </c>
      <c r="B447">
        <v>0.40081031596884426</v>
      </c>
      <c r="C447" s="15">
        <f t="shared" si="30"/>
        <v>0.36437301451713111</v>
      </c>
      <c r="D447" s="15">
        <f t="shared" si="31"/>
        <v>200</v>
      </c>
      <c r="E447" s="2">
        <f t="shared" si="32"/>
        <v>198.17813492741433</v>
      </c>
      <c r="F447" s="2">
        <v>5</v>
      </c>
      <c r="G447" s="2">
        <f t="shared" si="33"/>
        <v>3.1781349274143444</v>
      </c>
      <c r="H447" s="2">
        <f t="shared" si="34"/>
        <v>0.44399231954937113</v>
      </c>
    </row>
    <row r="448" spans="1:8" x14ac:dyDescent="0.3">
      <c r="A448" s="2">
        <v>89120</v>
      </c>
      <c r="B448">
        <v>0.42003331945022909</v>
      </c>
      <c r="C448" s="15">
        <f t="shared" si="30"/>
        <v>0.38184847222748097</v>
      </c>
      <c r="D448" s="15">
        <f t="shared" si="31"/>
        <v>200</v>
      </c>
      <c r="E448" s="2">
        <f t="shared" si="32"/>
        <v>198.09075763886258</v>
      </c>
      <c r="F448" s="2">
        <v>5</v>
      </c>
      <c r="G448" s="2">
        <f t="shared" si="33"/>
        <v>3.0907576388625952</v>
      </c>
      <c r="H448" s="2">
        <f t="shared" si="34"/>
        <v>0.47142959204795376</v>
      </c>
    </row>
    <row r="449" spans="1:8" x14ac:dyDescent="0.3">
      <c r="A449" s="2">
        <v>89320</v>
      </c>
      <c r="B449">
        <v>0.39435624531480784</v>
      </c>
      <c r="C449" s="15">
        <f t="shared" si="30"/>
        <v>0.35850567755891621</v>
      </c>
      <c r="D449" s="15">
        <f t="shared" si="31"/>
        <v>200</v>
      </c>
      <c r="E449" s="2">
        <f t="shared" si="32"/>
        <v>198.20747161220541</v>
      </c>
      <c r="F449" s="2">
        <v>5</v>
      </c>
      <c r="G449" s="2">
        <f t="shared" si="33"/>
        <v>3.2074716122054188</v>
      </c>
      <c r="H449" s="2">
        <f t="shared" si="34"/>
        <v>0.43495189738257783</v>
      </c>
    </row>
    <row r="450" spans="1:8" x14ac:dyDescent="0.3">
      <c r="A450" s="2">
        <v>89520</v>
      </c>
      <c r="B450">
        <v>0.42784898085237805</v>
      </c>
      <c r="C450" s="15">
        <f t="shared" si="30"/>
        <v>0.38895361895670727</v>
      </c>
      <c r="D450" s="15">
        <f t="shared" si="31"/>
        <v>200</v>
      </c>
      <c r="E450" s="2">
        <f t="shared" si="32"/>
        <v>198.05523190521646</v>
      </c>
      <c r="F450" s="2">
        <v>5</v>
      </c>
      <c r="G450" s="2">
        <f t="shared" si="33"/>
        <v>3.0552319052164636</v>
      </c>
      <c r="H450" s="2">
        <f t="shared" si="34"/>
        <v>0.4828109869007754</v>
      </c>
    </row>
    <row r="451" spans="1:8" x14ac:dyDescent="0.3">
      <c r="A451" s="2">
        <v>89720</v>
      </c>
      <c r="B451">
        <v>0.40820264329962713</v>
      </c>
      <c r="C451" s="15">
        <f t="shared" ref="C451:C514" si="35">B451/$J$27</f>
        <v>0.37109331209057012</v>
      </c>
      <c r="D451" s="15">
        <f t="shared" ref="D451:D514" si="36">$J$28</f>
        <v>200</v>
      </c>
      <c r="E451" s="2">
        <f t="shared" si="32"/>
        <v>198.14453343954716</v>
      </c>
      <c r="F451" s="2">
        <v>5</v>
      </c>
      <c r="G451" s="2">
        <f t="shared" si="33"/>
        <v>3.1445334395471494</v>
      </c>
      <c r="H451" s="2">
        <f t="shared" si="34"/>
        <v>0.45445174790881809</v>
      </c>
    </row>
    <row r="452" spans="1:8" x14ac:dyDescent="0.3">
      <c r="A452" s="2">
        <v>89920</v>
      </c>
      <c r="B452">
        <v>0.41009219760134047</v>
      </c>
      <c r="C452" s="15">
        <f t="shared" si="35"/>
        <v>0.37281108872849128</v>
      </c>
      <c r="D452" s="15">
        <f t="shared" si="36"/>
        <v>200</v>
      </c>
      <c r="E452" s="2">
        <f t="shared" ref="E452:E515" si="37">D452-(F452*C452)</f>
        <v>198.13594455635754</v>
      </c>
      <c r="F452" s="2">
        <v>5</v>
      </c>
      <c r="G452" s="2">
        <f t="shared" ref="G452:G515" si="38">F452-(F452*C452)</f>
        <v>3.1359445563575434</v>
      </c>
      <c r="H452" s="2">
        <f t="shared" ref="H452:H515" si="39">LN((F452*E452)/(D452*G452))</f>
        <v>0.45714350705595602</v>
      </c>
    </row>
    <row r="453" spans="1:8" x14ac:dyDescent="0.3">
      <c r="A453" s="2">
        <v>90120</v>
      </c>
      <c r="B453">
        <v>0.39550708756053587</v>
      </c>
      <c r="C453" s="15">
        <f t="shared" si="35"/>
        <v>0.35955189778230529</v>
      </c>
      <c r="D453" s="15">
        <f t="shared" si="36"/>
        <v>200</v>
      </c>
      <c r="E453" s="2">
        <f t="shared" si="37"/>
        <v>198.20224051108846</v>
      </c>
      <c r="F453" s="2">
        <v>5</v>
      </c>
      <c r="G453" s="2">
        <f t="shared" si="38"/>
        <v>3.2022405110884735</v>
      </c>
      <c r="H453" s="2">
        <f t="shared" si="39"/>
        <v>0.4365577474887804</v>
      </c>
    </row>
    <row r="454" spans="1:8" x14ac:dyDescent="0.3">
      <c r="A454" s="2">
        <v>90320</v>
      </c>
      <c r="B454">
        <v>0.40596719605835485</v>
      </c>
      <c r="C454" s="15">
        <f t="shared" si="35"/>
        <v>0.36906108732577708</v>
      </c>
      <c r="D454" s="15">
        <f t="shared" si="36"/>
        <v>200</v>
      </c>
      <c r="E454" s="2">
        <f t="shared" si="37"/>
        <v>198.15469456337112</v>
      </c>
      <c r="F454" s="2">
        <v>5</v>
      </c>
      <c r="G454" s="2">
        <f t="shared" si="38"/>
        <v>3.1546945633711143</v>
      </c>
      <c r="H454" s="2">
        <f t="shared" si="39"/>
        <v>0.45127687624462082</v>
      </c>
    </row>
    <row r="455" spans="1:8" x14ac:dyDescent="0.3">
      <c r="A455" s="2">
        <v>90520</v>
      </c>
      <c r="B455">
        <v>0.41267996428942433</v>
      </c>
      <c r="C455" s="15">
        <f t="shared" si="35"/>
        <v>0.37516360389947662</v>
      </c>
      <c r="D455" s="15">
        <f t="shared" si="36"/>
        <v>200</v>
      </c>
      <c r="E455" s="2">
        <f t="shared" si="37"/>
        <v>198.12418198050261</v>
      </c>
      <c r="F455" s="2">
        <v>5</v>
      </c>
      <c r="G455" s="2">
        <f t="shared" si="38"/>
        <v>3.124181980502617</v>
      </c>
      <c r="H455" s="2">
        <f t="shared" si="39"/>
        <v>0.46084207902161084</v>
      </c>
    </row>
    <row r="456" spans="1:8" x14ac:dyDescent="0.3">
      <c r="A456" s="2">
        <v>90720</v>
      </c>
      <c r="B456">
        <v>0.40543931604878397</v>
      </c>
      <c r="C456" s="15">
        <f t="shared" si="35"/>
        <v>0.36858119640798542</v>
      </c>
      <c r="D456" s="15">
        <f t="shared" si="36"/>
        <v>200</v>
      </c>
      <c r="E456" s="2">
        <f t="shared" si="37"/>
        <v>198.15709401796008</v>
      </c>
      <c r="F456" s="2">
        <v>5</v>
      </c>
      <c r="G456" s="2">
        <f t="shared" si="38"/>
        <v>3.1570940179600728</v>
      </c>
      <c r="H456" s="2">
        <f t="shared" si="39"/>
        <v>0.45052867620870402</v>
      </c>
    </row>
    <row r="457" spans="1:8" x14ac:dyDescent="0.3">
      <c r="A457" s="2">
        <v>90920</v>
      </c>
      <c r="B457">
        <v>0.4133282165576892</v>
      </c>
      <c r="C457" s="15">
        <f t="shared" si="35"/>
        <v>0.37575292414335376</v>
      </c>
      <c r="D457" s="15">
        <f t="shared" si="36"/>
        <v>200</v>
      </c>
      <c r="E457" s="2">
        <f t="shared" si="37"/>
        <v>198.12123537928323</v>
      </c>
      <c r="F457" s="2">
        <v>5</v>
      </c>
      <c r="G457" s="2">
        <f t="shared" si="38"/>
        <v>3.121235379283231</v>
      </c>
      <c r="H457" s="2">
        <f t="shared" si="39"/>
        <v>0.46177081074646387</v>
      </c>
    </row>
    <row r="458" spans="1:8" x14ac:dyDescent="0.3">
      <c r="A458" s="2">
        <v>91120</v>
      </c>
      <c r="B458">
        <v>0.42270426541316763</v>
      </c>
      <c r="C458" s="15">
        <f t="shared" si="35"/>
        <v>0.38427660492106147</v>
      </c>
      <c r="D458" s="15">
        <f t="shared" si="36"/>
        <v>200</v>
      </c>
      <c r="E458" s="2">
        <f t="shared" si="37"/>
        <v>198.07861697539468</v>
      </c>
      <c r="F458" s="2">
        <v>5</v>
      </c>
      <c r="G458" s="2">
        <f t="shared" si="38"/>
        <v>3.0786169753946924</v>
      </c>
      <c r="H458" s="2">
        <f t="shared" si="39"/>
        <v>0.47530409102945592</v>
      </c>
    </row>
    <row r="459" spans="1:8" x14ac:dyDescent="0.3">
      <c r="A459" s="2">
        <v>91320</v>
      </c>
      <c r="B459">
        <v>0.40021613173045806</v>
      </c>
      <c r="C459" s="15">
        <f t="shared" si="35"/>
        <v>0.36383284702768909</v>
      </c>
      <c r="D459" s="15">
        <f t="shared" si="36"/>
        <v>200</v>
      </c>
      <c r="E459" s="2">
        <f t="shared" si="37"/>
        <v>198.18083576486154</v>
      </c>
      <c r="F459" s="2">
        <v>5</v>
      </c>
      <c r="G459" s="2">
        <f t="shared" si="38"/>
        <v>3.1808357648615546</v>
      </c>
      <c r="H459" s="2">
        <f t="shared" si="39"/>
        <v>0.44315649030872056</v>
      </c>
    </row>
    <row r="460" spans="1:8" x14ac:dyDescent="0.3">
      <c r="A460" s="2">
        <v>91520</v>
      </c>
      <c r="B460">
        <v>0.3996949340609634</v>
      </c>
      <c r="C460" s="15">
        <f t="shared" si="35"/>
        <v>0.36335903096451216</v>
      </c>
      <c r="D460" s="15">
        <f t="shared" si="36"/>
        <v>200</v>
      </c>
      <c r="E460" s="2">
        <f t="shared" si="37"/>
        <v>198.18320484517744</v>
      </c>
      <c r="F460" s="2">
        <v>5</v>
      </c>
      <c r="G460" s="2">
        <f t="shared" si="38"/>
        <v>3.1832048451774391</v>
      </c>
      <c r="H460" s="2">
        <f t="shared" si="39"/>
        <v>0.44242392353311122</v>
      </c>
    </row>
    <row r="461" spans="1:8" x14ac:dyDescent="0.3">
      <c r="A461" s="2">
        <v>91720</v>
      </c>
      <c r="B461">
        <v>0.41121625506414833</v>
      </c>
      <c r="C461" s="15">
        <f t="shared" si="35"/>
        <v>0.37383295914922571</v>
      </c>
      <c r="D461" s="15">
        <f t="shared" si="36"/>
        <v>200</v>
      </c>
      <c r="E461" s="2">
        <f t="shared" si="37"/>
        <v>198.13083520425388</v>
      </c>
      <c r="F461" s="2">
        <v>5</v>
      </c>
      <c r="G461" s="2">
        <f t="shared" si="38"/>
        <v>3.1308352042538714</v>
      </c>
      <c r="H461" s="2">
        <f t="shared" si="39"/>
        <v>0.45874833484214877</v>
      </c>
    </row>
    <row r="462" spans="1:8" x14ac:dyDescent="0.3">
      <c r="A462" s="2">
        <v>91920</v>
      </c>
      <c r="B462">
        <v>0.41285584006042869</v>
      </c>
      <c r="C462" s="15">
        <f t="shared" si="35"/>
        <v>0.37532349096402606</v>
      </c>
      <c r="D462" s="15">
        <f t="shared" si="36"/>
        <v>200</v>
      </c>
      <c r="E462" s="2">
        <f t="shared" si="37"/>
        <v>198.12338254517988</v>
      </c>
      <c r="F462" s="2">
        <v>5</v>
      </c>
      <c r="G462" s="2">
        <f t="shared" si="38"/>
        <v>3.1233825451798696</v>
      </c>
      <c r="H462" s="2">
        <f t="shared" si="39"/>
        <v>0.4610939630221782</v>
      </c>
    </row>
    <row r="463" spans="1:8" x14ac:dyDescent="0.3">
      <c r="A463" s="2">
        <v>92120</v>
      </c>
      <c r="B463">
        <v>0.43685377153848087</v>
      </c>
      <c r="C463" s="15">
        <f t="shared" si="35"/>
        <v>0.39713979230770985</v>
      </c>
      <c r="D463" s="15">
        <f t="shared" si="36"/>
        <v>200</v>
      </c>
      <c r="E463" s="2">
        <f t="shared" si="37"/>
        <v>198.01430103846144</v>
      </c>
      <c r="F463" s="2">
        <v>5</v>
      </c>
      <c r="G463" s="2">
        <f t="shared" si="38"/>
        <v>3.0143010384614506</v>
      </c>
      <c r="H463" s="2">
        <f t="shared" si="39"/>
        <v>0.49609182617574282</v>
      </c>
    </row>
    <row r="464" spans="1:8" x14ac:dyDescent="0.3">
      <c r="A464" s="2">
        <v>92320</v>
      </c>
      <c r="B464">
        <v>0.42240862612531616</v>
      </c>
      <c r="C464" s="15">
        <f t="shared" si="35"/>
        <v>0.38400784193210558</v>
      </c>
      <c r="D464" s="15">
        <f t="shared" si="36"/>
        <v>200</v>
      </c>
      <c r="E464" s="2">
        <f t="shared" si="37"/>
        <v>198.07996079033947</v>
      </c>
      <c r="F464" s="2">
        <v>5</v>
      </c>
      <c r="G464" s="2">
        <f t="shared" si="38"/>
        <v>3.0799607903394719</v>
      </c>
      <c r="H464" s="2">
        <f t="shared" si="39"/>
        <v>0.47487447093847773</v>
      </c>
    </row>
    <row r="465" spans="1:8" x14ac:dyDescent="0.3">
      <c r="A465" s="2">
        <v>92520</v>
      </c>
      <c r="B465">
        <v>0.42758021109891881</v>
      </c>
      <c r="C465" s="15">
        <f t="shared" si="35"/>
        <v>0.38870928281719891</v>
      </c>
      <c r="D465" s="15">
        <f t="shared" si="36"/>
        <v>200</v>
      </c>
      <c r="E465" s="2">
        <f t="shared" si="37"/>
        <v>198.056453585914</v>
      </c>
      <c r="F465" s="2">
        <v>5</v>
      </c>
      <c r="G465" s="2">
        <f t="shared" si="38"/>
        <v>3.0564535859140056</v>
      </c>
      <c r="H465" s="2">
        <f t="shared" si="39"/>
        <v>0.48241737006214763</v>
      </c>
    </row>
    <row r="466" spans="1:8" x14ac:dyDescent="0.3">
      <c r="A466" s="2">
        <v>92720</v>
      </c>
      <c r="B466">
        <v>0.43037453005419596</v>
      </c>
      <c r="C466" s="15">
        <f t="shared" si="35"/>
        <v>0.39124957277654177</v>
      </c>
      <c r="D466" s="15">
        <f t="shared" si="36"/>
        <v>200</v>
      </c>
      <c r="E466" s="2">
        <f t="shared" si="37"/>
        <v>198.04375213611729</v>
      </c>
      <c r="F466" s="2">
        <v>5</v>
      </c>
      <c r="G466" s="2">
        <f t="shared" si="38"/>
        <v>3.0437521361172912</v>
      </c>
      <c r="H466" s="2">
        <f t="shared" si="39"/>
        <v>0.4865175129017047</v>
      </c>
    </row>
    <row r="467" spans="1:8" x14ac:dyDescent="0.3">
      <c r="A467" s="2">
        <v>92920</v>
      </c>
      <c r="B467">
        <v>0.42700841339950008</v>
      </c>
      <c r="C467" s="15">
        <f t="shared" si="35"/>
        <v>0.3881894667268182</v>
      </c>
      <c r="D467" s="15">
        <f t="shared" si="36"/>
        <v>200</v>
      </c>
      <c r="E467" s="2">
        <f t="shared" si="37"/>
        <v>198.05905266636591</v>
      </c>
      <c r="F467" s="2">
        <v>5</v>
      </c>
      <c r="G467" s="2">
        <f t="shared" si="38"/>
        <v>3.059052666365909</v>
      </c>
      <c r="H467" s="2">
        <f t="shared" si="39"/>
        <v>0.48158049602622016</v>
      </c>
    </row>
    <row r="468" spans="1:8" x14ac:dyDescent="0.3">
      <c r="A468" s="2">
        <v>93120</v>
      </c>
      <c r="B468">
        <v>0.40625795455391234</v>
      </c>
      <c r="C468" s="15">
        <f t="shared" si="35"/>
        <v>0.36932541323082935</v>
      </c>
      <c r="D468" s="15">
        <f t="shared" si="36"/>
        <v>200</v>
      </c>
      <c r="E468" s="2">
        <f t="shared" si="37"/>
        <v>198.15337293384584</v>
      </c>
      <c r="F468" s="2">
        <v>5</v>
      </c>
      <c r="G468" s="2">
        <f t="shared" si="38"/>
        <v>3.1533729338458532</v>
      </c>
      <c r="H468" s="2">
        <f t="shared" si="39"/>
        <v>0.45168923488261803</v>
      </c>
    </row>
    <row r="469" spans="1:8" x14ac:dyDescent="0.3">
      <c r="A469" s="2">
        <v>93320</v>
      </c>
      <c r="B469">
        <v>0.44420161954411552</v>
      </c>
      <c r="C469" s="15">
        <f t="shared" si="35"/>
        <v>0.40381965413101406</v>
      </c>
      <c r="D469" s="15">
        <f t="shared" si="36"/>
        <v>200</v>
      </c>
      <c r="E469" s="2">
        <f t="shared" si="37"/>
        <v>197.98090172934494</v>
      </c>
      <c r="F469" s="2">
        <v>5</v>
      </c>
      <c r="G469" s="2">
        <f t="shared" si="38"/>
        <v>2.9809017293449296</v>
      </c>
      <c r="H469" s="2">
        <f t="shared" si="39"/>
        <v>0.50706526753105896</v>
      </c>
    </row>
    <row r="470" spans="1:8" x14ac:dyDescent="0.3">
      <c r="A470" s="2">
        <v>93520</v>
      </c>
      <c r="B470">
        <v>0.43985104865684194</v>
      </c>
      <c r="C470" s="15">
        <f t="shared" si="35"/>
        <v>0.39986458968803812</v>
      </c>
      <c r="D470" s="15">
        <f t="shared" si="36"/>
        <v>200</v>
      </c>
      <c r="E470" s="2">
        <f t="shared" si="37"/>
        <v>198.00067705155982</v>
      </c>
      <c r="F470" s="2">
        <v>5</v>
      </c>
      <c r="G470" s="2">
        <f t="shared" si="38"/>
        <v>3.0006770515598093</v>
      </c>
      <c r="H470" s="2">
        <f t="shared" si="39"/>
        <v>0.50055304896846531</v>
      </c>
    </row>
    <row r="471" spans="1:8" x14ac:dyDescent="0.3">
      <c r="A471" s="2">
        <v>93720</v>
      </c>
      <c r="B471">
        <v>0.43532901643018063</v>
      </c>
      <c r="C471" s="15">
        <f t="shared" si="35"/>
        <v>0.39575365130016416</v>
      </c>
      <c r="D471" s="15">
        <f t="shared" si="36"/>
        <v>200</v>
      </c>
      <c r="E471" s="2">
        <f t="shared" si="37"/>
        <v>198.02123174349919</v>
      </c>
      <c r="F471" s="2">
        <v>5</v>
      </c>
      <c r="G471" s="2">
        <f t="shared" si="38"/>
        <v>3.0212317434991793</v>
      </c>
      <c r="H471" s="2">
        <f t="shared" si="39"/>
        <v>0.49383019154006902</v>
      </c>
    </row>
    <row r="472" spans="1:8" x14ac:dyDescent="0.3">
      <c r="A472" s="2">
        <v>93920</v>
      </c>
      <c r="B472">
        <v>0.41659283319774143</v>
      </c>
      <c r="C472" s="15">
        <f t="shared" si="35"/>
        <v>0.37872075745249217</v>
      </c>
      <c r="D472" s="15">
        <f t="shared" si="36"/>
        <v>200</v>
      </c>
      <c r="E472" s="2">
        <f t="shared" si="37"/>
        <v>198.10639621273754</v>
      </c>
      <c r="F472" s="2">
        <v>5</v>
      </c>
      <c r="G472" s="2">
        <f t="shared" si="38"/>
        <v>3.1063962127375389</v>
      </c>
      <c r="H472" s="2">
        <f t="shared" si="39"/>
        <v>0.46646150661306846</v>
      </c>
    </row>
    <row r="473" spans="1:8" x14ac:dyDescent="0.3">
      <c r="A473" s="2">
        <v>94120</v>
      </c>
      <c r="B473">
        <v>0.44792475519151104</v>
      </c>
      <c r="C473" s="15">
        <f t="shared" si="35"/>
        <v>0.40720432290137365</v>
      </c>
      <c r="D473" s="15">
        <f t="shared" si="36"/>
        <v>200</v>
      </c>
      <c r="E473" s="2">
        <f t="shared" si="37"/>
        <v>197.96397838549314</v>
      </c>
      <c r="F473" s="2">
        <v>5</v>
      </c>
      <c r="G473" s="2">
        <f t="shared" si="38"/>
        <v>2.9639783854931316</v>
      </c>
      <c r="H473" s="2">
        <f t="shared" si="39"/>
        <v>0.51267321762031415</v>
      </c>
    </row>
    <row r="474" spans="1:8" x14ac:dyDescent="0.3">
      <c r="A474" s="2">
        <v>94320</v>
      </c>
      <c r="B474">
        <v>0.41303900823505568</v>
      </c>
      <c r="C474" s="15">
        <f t="shared" si="35"/>
        <v>0.3754900074864142</v>
      </c>
      <c r="D474" s="15">
        <f t="shared" si="36"/>
        <v>200</v>
      </c>
      <c r="E474" s="2">
        <f t="shared" si="37"/>
        <v>198.12254996256792</v>
      </c>
      <c r="F474" s="2">
        <v>5</v>
      </c>
      <c r="G474" s="2">
        <f t="shared" si="38"/>
        <v>3.1225499625679287</v>
      </c>
      <c r="H474" s="2">
        <f t="shared" si="39"/>
        <v>0.46135636060963769</v>
      </c>
    </row>
    <row r="475" spans="1:8" x14ac:dyDescent="0.3">
      <c r="A475" s="2">
        <v>94520</v>
      </c>
      <c r="B475">
        <v>0.42257444471564559</v>
      </c>
      <c r="C475" s="15">
        <f t="shared" si="35"/>
        <v>0.38415858610513232</v>
      </c>
      <c r="D475" s="15">
        <f t="shared" si="36"/>
        <v>200</v>
      </c>
      <c r="E475" s="2">
        <f t="shared" si="37"/>
        <v>198.07920706947434</v>
      </c>
      <c r="F475" s="2">
        <v>5</v>
      </c>
      <c r="G475" s="2">
        <f t="shared" si="38"/>
        <v>3.0792070694743385</v>
      </c>
      <c r="H475" s="2">
        <f t="shared" si="39"/>
        <v>0.47511541342709246</v>
      </c>
    </row>
    <row r="476" spans="1:8" x14ac:dyDescent="0.3">
      <c r="A476" s="2">
        <v>94720</v>
      </c>
      <c r="B476">
        <v>0.43286494394895025</v>
      </c>
      <c r="C476" s="15">
        <f t="shared" si="35"/>
        <v>0.39351358540813658</v>
      </c>
      <c r="D476" s="15">
        <f t="shared" si="36"/>
        <v>200</v>
      </c>
      <c r="E476" s="2">
        <f t="shared" si="37"/>
        <v>198.03243207295932</v>
      </c>
      <c r="F476" s="2">
        <v>5</v>
      </c>
      <c r="G476" s="2">
        <f t="shared" si="38"/>
        <v>3.0324320729593168</v>
      </c>
      <c r="H476" s="2">
        <f t="shared" si="39"/>
        <v>0.49018639961385685</v>
      </c>
    </row>
    <row r="477" spans="1:8" x14ac:dyDescent="0.3">
      <c r="A477" s="2">
        <v>94920</v>
      </c>
      <c r="B477">
        <v>0.45062429749397631</v>
      </c>
      <c r="C477" s="15">
        <f t="shared" si="35"/>
        <v>0.40965845226725117</v>
      </c>
      <c r="D477" s="15">
        <f t="shared" si="36"/>
        <v>200</v>
      </c>
      <c r="E477" s="2">
        <f t="shared" si="37"/>
        <v>197.95170773866374</v>
      </c>
      <c r="F477" s="2">
        <v>5</v>
      </c>
      <c r="G477" s="2">
        <f t="shared" si="38"/>
        <v>2.9517077386637443</v>
      </c>
      <c r="H477" s="2">
        <f t="shared" si="39"/>
        <v>0.51675974920304857</v>
      </c>
    </row>
    <row r="478" spans="1:8" x14ac:dyDescent="0.3">
      <c r="A478" s="2">
        <v>95120</v>
      </c>
      <c r="B478">
        <v>0.43462359964218999</v>
      </c>
      <c r="C478" s="15">
        <f t="shared" si="35"/>
        <v>0.39511236331108179</v>
      </c>
      <c r="D478" s="15">
        <f t="shared" si="36"/>
        <v>200</v>
      </c>
      <c r="E478" s="2">
        <f t="shared" si="37"/>
        <v>198.0244381834446</v>
      </c>
      <c r="F478" s="2">
        <v>5</v>
      </c>
      <c r="G478" s="2">
        <f t="shared" si="38"/>
        <v>3.024438183444591</v>
      </c>
      <c r="H478" s="2">
        <f t="shared" si="39"/>
        <v>0.49278564438050093</v>
      </c>
    </row>
    <row r="479" spans="1:8" x14ac:dyDescent="0.3">
      <c r="A479" s="2">
        <v>95320</v>
      </c>
      <c r="B479">
        <v>0.44263785762891494</v>
      </c>
      <c r="C479" s="15">
        <f t="shared" si="35"/>
        <v>0.40239805238992266</v>
      </c>
      <c r="D479" s="15">
        <f t="shared" si="36"/>
        <v>200</v>
      </c>
      <c r="E479" s="2">
        <f t="shared" si="37"/>
        <v>197.98800973805038</v>
      </c>
      <c r="F479" s="2">
        <v>5</v>
      </c>
      <c r="G479" s="2">
        <f t="shared" si="38"/>
        <v>2.9880097380503869</v>
      </c>
      <c r="H479" s="2">
        <f t="shared" si="39"/>
        <v>0.50471949155015594</v>
      </c>
    </row>
    <row r="480" spans="1:8" x14ac:dyDescent="0.3">
      <c r="A480" s="2">
        <v>95520</v>
      </c>
      <c r="B480">
        <v>0.43618526984784062</v>
      </c>
      <c r="C480" s="15">
        <f t="shared" si="35"/>
        <v>0.39653206349803688</v>
      </c>
      <c r="D480" s="15">
        <f t="shared" si="36"/>
        <v>200</v>
      </c>
      <c r="E480" s="2">
        <f t="shared" si="37"/>
        <v>198.01733968250983</v>
      </c>
      <c r="F480" s="2">
        <v>5</v>
      </c>
      <c r="G480" s="2">
        <f t="shared" si="38"/>
        <v>3.0173396825098155</v>
      </c>
      <c r="H480" s="2">
        <f>LN((F480*E480)/(D480*G480))</f>
        <v>0.49509960356496702</v>
      </c>
    </row>
    <row r="481" spans="1:8" x14ac:dyDescent="0.3">
      <c r="A481" s="2">
        <v>95720</v>
      </c>
      <c r="B481">
        <v>0.40798148780395282</v>
      </c>
      <c r="C481" s="15">
        <f t="shared" si="35"/>
        <v>0.37089226163995709</v>
      </c>
      <c r="D481" s="15">
        <f t="shared" si="36"/>
        <v>200</v>
      </c>
      <c r="E481" s="2">
        <f t="shared" si="37"/>
        <v>198.14553869180023</v>
      </c>
      <c r="F481" s="2">
        <v>5</v>
      </c>
      <c r="G481" s="2">
        <f t="shared" si="38"/>
        <v>3.1455386918002146</v>
      </c>
      <c r="H481" s="2">
        <f t="shared" si="39"/>
        <v>0.45413718983024087</v>
      </c>
    </row>
    <row r="482" spans="1:8" x14ac:dyDescent="0.3">
      <c r="A482" s="2">
        <v>95920</v>
      </c>
      <c r="B482">
        <v>0.41927439710488701</v>
      </c>
      <c r="C482" s="15">
        <f t="shared" si="35"/>
        <v>0.38115854282262451</v>
      </c>
      <c r="D482" s="15">
        <f t="shared" si="36"/>
        <v>200</v>
      </c>
      <c r="E482" s="2">
        <f t="shared" si="37"/>
        <v>198.09420728588688</v>
      </c>
      <c r="F482" s="2">
        <v>5</v>
      </c>
      <c r="G482" s="2">
        <f t="shared" si="38"/>
        <v>3.0942072858868777</v>
      </c>
      <c r="H482" s="2">
        <f t="shared" si="39"/>
        <v>0.4703315118078123</v>
      </c>
    </row>
    <row r="483" spans="1:8" x14ac:dyDescent="0.3">
      <c r="A483" s="2">
        <v>96120</v>
      </c>
      <c r="B483">
        <v>0.42389512941334112</v>
      </c>
      <c r="C483" s="15">
        <f t="shared" si="35"/>
        <v>0.38535920855758282</v>
      </c>
      <c r="D483" s="15">
        <f t="shared" si="36"/>
        <v>200</v>
      </c>
      <c r="E483" s="2">
        <f t="shared" si="37"/>
        <v>198.07320395721209</v>
      </c>
      <c r="F483" s="2">
        <v>5</v>
      </c>
      <c r="G483" s="2">
        <f t="shared" si="38"/>
        <v>3.0732039572120859</v>
      </c>
      <c r="H483" s="2">
        <f t="shared" si="39"/>
        <v>0.4770365735452422</v>
      </c>
    </row>
    <row r="484" spans="1:8" x14ac:dyDescent="0.3">
      <c r="A484" s="2">
        <v>96320</v>
      </c>
      <c r="B484">
        <v>0.41478405560218523</v>
      </c>
      <c r="C484" s="15">
        <f t="shared" si="35"/>
        <v>0.37707641418380472</v>
      </c>
      <c r="D484" s="15">
        <f t="shared" si="36"/>
        <v>200</v>
      </c>
      <c r="E484" s="2">
        <f t="shared" si="37"/>
        <v>198.11461792908096</v>
      </c>
      <c r="F484" s="2">
        <v>5</v>
      </c>
      <c r="G484" s="2">
        <f t="shared" si="38"/>
        <v>3.1146179290809766</v>
      </c>
      <c r="H484" s="2">
        <f t="shared" si="39"/>
        <v>0.46385979799885957</v>
      </c>
    </row>
    <row r="485" spans="1:8" x14ac:dyDescent="0.3">
      <c r="A485" s="2">
        <v>96520</v>
      </c>
      <c r="B485">
        <v>0.4506032647267566</v>
      </c>
      <c r="C485" s="15">
        <f t="shared" si="35"/>
        <v>0.40963933156977872</v>
      </c>
      <c r="D485" s="15">
        <f t="shared" si="36"/>
        <v>200</v>
      </c>
      <c r="E485" s="2">
        <f t="shared" si="37"/>
        <v>197.95180334215109</v>
      </c>
      <c r="F485" s="2">
        <v>5</v>
      </c>
      <c r="G485" s="2">
        <f t="shared" si="38"/>
        <v>2.9518033421511065</v>
      </c>
      <c r="H485" s="2">
        <f t="shared" si="39"/>
        <v>0.51672784347925971</v>
      </c>
    </row>
    <row r="486" spans="1:8" x14ac:dyDescent="0.3">
      <c r="A486" s="2">
        <v>96720</v>
      </c>
      <c r="B486">
        <v>0.43160298026748578</v>
      </c>
      <c r="C486" s="15">
        <f t="shared" si="35"/>
        <v>0.39236634569771434</v>
      </c>
      <c r="D486" s="15">
        <f t="shared" si="36"/>
        <v>200</v>
      </c>
      <c r="E486" s="2">
        <f t="shared" si="37"/>
        <v>198.03816827151144</v>
      </c>
      <c r="F486" s="2">
        <v>5</v>
      </c>
      <c r="G486" s="2">
        <f t="shared" si="38"/>
        <v>3.0381682715114282</v>
      </c>
      <c r="H486" s="2">
        <f t="shared" si="39"/>
        <v>0.48832553550046148</v>
      </c>
    </row>
    <row r="487" spans="1:8" x14ac:dyDescent="0.3">
      <c r="A487" s="2">
        <v>96920</v>
      </c>
      <c r="B487">
        <v>0.44378484148232084</v>
      </c>
      <c r="C487" s="15">
        <f t="shared" si="35"/>
        <v>0.403440764983928</v>
      </c>
      <c r="D487" s="15">
        <f t="shared" si="36"/>
        <v>200</v>
      </c>
      <c r="E487" s="2">
        <f t="shared" si="37"/>
        <v>197.98279617508035</v>
      </c>
      <c r="F487" s="2">
        <v>5</v>
      </c>
      <c r="G487" s="2">
        <f t="shared" si="38"/>
        <v>2.98279617508036</v>
      </c>
      <c r="H487" s="2">
        <f t="shared" si="39"/>
        <v>0.50643951043950375</v>
      </c>
    </row>
    <row r="488" spans="1:8" x14ac:dyDescent="0.3">
      <c r="A488" s="2">
        <v>97120</v>
      </c>
      <c r="B488">
        <v>0.43163419813358356</v>
      </c>
      <c r="C488" s="15">
        <f t="shared" si="35"/>
        <v>0.39239472557598504</v>
      </c>
      <c r="D488" s="15">
        <f t="shared" si="36"/>
        <v>200</v>
      </c>
      <c r="E488" s="2">
        <f t="shared" si="37"/>
        <v>198.03802637212007</v>
      </c>
      <c r="F488" s="2">
        <v>5</v>
      </c>
      <c r="G488" s="2">
        <f t="shared" si="38"/>
        <v>3.0380263721200746</v>
      </c>
      <c r="H488" s="2">
        <f t="shared" si="39"/>
        <v>0.48837152563892339</v>
      </c>
    </row>
    <row r="489" spans="1:8" x14ac:dyDescent="0.3">
      <c r="A489" s="2">
        <v>97320</v>
      </c>
      <c r="B489">
        <v>0.4247352433995929</v>
      </c>
      <c r="C489" s="15">
        <f t="shared" si="35"/>
        <v>0.38612294854508444</v>
      </c>
      <c r="D489" s="15">
        <f t="shared" si="36"/>
        <v>200</v>
      </c>
      <c r="E489" s="2">
        <f t="shared" si="37"/>
        <v>198.06938525727458</v>
      </c>
      <c r="F489" s="2">
        <v>5</v>
      </c>
      <c r="G489" s="2">
        <f t="shared" si="38"/>
        <v>3.0693852572745777</v>
      </c>
      <c r="H489" s="2">
        <f t="shared" si="39"/>
        <v>0.47826064616852665</v>
      </c>
    </row>
    <row r="490" spans="1:8" x14ac:dyDescent="0.3">
      <c r="A490" s="2">
        <v>97520</v>
      </c>
      <c r="B490">
        <v>0.44745327722752981</v>
      </c>
      <c r="C490" s="15">
        <f t="shared" si="35"/>
        <v>0.40677570657048162</v>
      </c>
      <c r="D490" s="15">
        <f t="shared" si="36"/>
        <v>200</v>
      </c>
      <c r="E490" s="2">
        <f t="shared" si="37"/>
        <v>197.96612146714759</v>
      </c>
      <c r="F490" s="2">
        <v>5</v>
      </c>
      <c r="G490" s="2">
        <f t="shared" si="38"/>
        <v>2.966121467147592</v>
      </c>
      <c r="H490" s="2">
        <f t="shared" si="39"/>
        <v>0.51196126217693683</v>
      </c>
    </row>
    <row r="491" spans="1:8" x14ac:dyDescent="0.3">
      <c r="A491" s="2">
        <v>97720</v>
      </c>
      <c r="B491">
        <v>0.44921683576238275</v>
      </c>
      <c r="C491" s="15">
        <f t="shared" si="35"/>
        <v>0.40837894160216609</v>
      </c>
      <c r="D491" s="15">
        <f t="shared" si="36"/>
        <v>200</v>
      </c>
      <c r="E491" s="2">
        <f t="shared" si="37"/>
        <v>197.95810529198917</v>
      </c>
      <c r="F491" s="2">
        <v>5</v>
      </c>
      <c r="G491" s="2">
        <f t="shared" si="38"/>
        <v>2.9581052919891695</v>
      </c>
      <c r="H491" s="2">
        <f t="shared" si="39"/>
        <v>0.51462700543381057</v>
      </c>
    </row>
    <row r="492" spans="1:8" x14ac:dyDescent="0.3">
      <c r="A492" s="2">
        <v>97920</v>
      </c>
      <c r="B492">
        <v>0.43278627145085802</v>
      </c>
      <c r="C492" s="15">
        <f t="shared" si="35"/>
        <v>0.39344206495532547</v>
      </c>
      <c r="D492" s="15">
        <f t="shared" si="36"/>
        <v>200</v>
      </c>
      <c r="E492" s="2">
        <f t="shared" si="37"/>
        <v>198.03278967522337</v>
      </c>
      <c r="F492" s="2">
        <v>5</v>
      </c>
      <c r="G492" s="2">
        <f t="shared" si="38"/>
        <v>3.0327896752233725</v>
      </c>
      <c r="H492" s="2">
        <f t="shared" si="39"/>
        <v>0.49007028644691275</v>
      </c>
    </row>
    <row r="493" spans="1:8" x14ac:dyDescent="0.3">
      <c r="A493" s="2">
        <v>98120</v>
      </c>
      <c r="B493">
        <v>0.41735470047181633</v>
      </c>
      <c r="C493" s="15">
        <f t="shared" si="35"/>
        <v>0.37941336406528753</v>
      </c>
      <c r="D493" s="15">
        <f t="shared" si="36"/>
        <v>200</v>
      </c>
      <c r="E493" s="2">
        <f t="shared" si="37"/>
        <v>198.10293317967356</v>
      </c>
      <c r="F493" s="2">
        <v>5</v>
      </c>
      <c r="G493" s="2">
        <f t="shared" si="38"/>
        <v>3.1029331796735624</v>
      </c>
      <c r="H493" s="2">
        <f t="shared" si="39"/>
        <v>0.46755945491182238</v>
      </c>
    </row>
    <row r="494" spans="1:8" x14ac:dyDescent="0.3">
      <c r="A494" s="2">
        <v>98320</v>
      </c>
      <c r="B494">
        <v>0.45347210650147601</v>
      </c>
      <c r="C494" s="15">
        <f t="shared" si="35"/>
        <v>0.41224736954679636</v>
      </c>
      <c r="D494" s="15">
        <f t="shared" si="36"/>
        <v>200</v>
      </c>
      <c r="E494" s="2">
        <f t="shared" si="37"/>
        <v>197.93876315226601</v>
      </c>
      <c r="F494" s="2">
        <v>5</v>
      </c>
      <c r="G494" s="2">
        <f t="shared" si="38"/>
        <v>2.9387631522660183</v>
      </c>
      <c r="H494" s="2">
        <f t="shared" si="39"/>
        <v>0.52108945541101359</v>
      </c>
    </row>
    <row r="495" spans="1:8" x14ac:dyDescent="0.3">
      <c r="A495" s="2">
        <v>98520</v>
      </c>
      <c r="B495">
        <v>0.44028903814595882</v>
      </c>
      <c r="C495" s="15">
        <f t="shared" si="35"/>
        <v>0.40026276195087163</v>
      </c>
      <c r="D495" s="15">
        <f t="shared" si="36"/>
        <v>200</v>
      </c>
      <c r="E495" s="2">
        <f t="shared" si="37"/>
        <v>197.99868619024565</v>
      </c>
      <c r="F495" s="2">
        <v>5</v>
      </c>
      <c r="G495" s="2">
        <f t="shared" si="38"/>
        <v>2.9986861902456416</v>
      </c>
      <c r="H495" s="2">
        <f t="shared" si="39"/>
        <v>0.50120668499469356</v>
      </c>
    </row>
    <row r="496" spans="1:8" x14ac:dyDescent="0.3">
      <c r="A496" s="2">
        <v>98720</v>
      </c>
      <c r="B496">
        <v>0.43528018223234627</v>
      </c>
      <c r="C496" s="15">
        <f t="shared" si="35"/>
        <v>0.39570925657486022</v>
      </c>
      <c r="D496" s="15">
        <f t="shared" si="36"/>
        <v>200</v>
      </c>
      <c r="E496" s="2">
        <f t="shared" si="37"/>
        <v>198.02145371712569</v>
      </c>
      <c r="F496" s="2">
        <v>5</v>
      </c>
      <c r="G496" s="2">
        <f t="shared" si="38"/>
        <v>3.021453717125699</v>
      </c>
      <c r="H496" s="2">
        <f t="shared" si="39"/>
        <v>0.49375784396233657</v>
      </c>
    </row>
    <row r="497" spans="1:8" x14ac:dyDescent="0.3">
      <c r="A497" s="2">
        <v>98920</v>
      </c>
      <c r="B497">
        <v>0.42691298217919399</v>
      </c>
      <c r="C497" s="15">
        <f t="shared" si="35"/>
        <v>0.38810271107199451</v>
      </c>
      <c r="D497" s="15">
        <f t="shared" si="36"/>
        <v>200</v>
      </c>
      <c r="E497" s="2">
        <f t="shared" si="37"/>
        <v>198.05948644464002</v>
      </c>
      <c r="F497" s="2">
        <v>5</v>
      </c>
      <c r="G497" s="2">
        <f t="shared" si="38"/>
        <v>3.0594864446400276</v>
      </c>
      <c r="H497" s="2">
        <f t="shared" si="39"/>
        <v>0.48144089471716317</v>
      </c>
    </row>
    <row r="498" spans="1:8" x14ac:dyDescent="0.3">
      <c r="A498" s="2">
        <v>99120</v>
      </c>
      <c r="B498">
        <v>0.44813270366215086</v>
      </c>
      <c r="C498" s="15">
        <f t="shared" si="35"/>
        <v>0.40739336696559164</v>
      </c>
      <c r="D498" s="15">
        <f t="shared" si="36"/>
        <v>200</v>
      </c>
      <c r="E498" s="2">
        <f t="shared" si="37"/>
        <v>197.96303316517205</v>
      </c>
      <c r="F498" s="2">
        <v>5</v>
      </c>
      <c r="G498" s="2">
        <f t="shared" si="38"/>
        <v>2.9630331651720416</v>
      </c>
      <c r="H498" s="2">
        <f t="shared" si="39"/>
        <v>0.51298739632932711</v>
      </c>
    </row>
    <row r="499" spans="1:8" x14ac:dyDescent="0.3">
      <c r="A499" s="2">
        <v>99320</v>
      </c>
      <c r="B499">
        <v>0.41997459940011345</v>
      </c>
      <c r="C499" s="15">
        <f t="shared" si="35"/>
        <v>0.38179509036373949</v>
      </c>
      <c r="D499" s="15">
        <f t="shared" si="36"/>
        <v>200</v>
      </c>
      <c r="E499" s="2">
        <f t="shared" si="37"/>
        <v>198.09102454818131</v>
      </c>
      <c r="F499" s="2">
        <v>5</v>
      </c>
      <c r="G499" s="2">
        <f t="shared" si="38"/>
        <v>3.0910245481813026</v>
      </c>
      <c r="H499" s="2">
        <f t="shared" si="39"/>
        <v>0.47134458593855494</v>
      </c>
    </row>
    <row r="500" spans="1:8" x14ac:dyDescent="0.3">
      <c r="A500" s="2">
        <v>99520</v>
      </c>
      <c r="B500">
        <v>0.44415468931746704</v>
      </c>
      <c r="C500" s="15">
        <f t="shared" si="35"/>
        <v>0.40377699028860636</v>
      </c>
      <c r="D500" s="15">
        <f t="shared" si="36"/>
        <v>200</v>
      </c>
      <c r="E500" s="2">
        <f t="shared" si="37"/>
        <v>197.98111504855697</v>
      </c>
      <c r="F500" s="2">
        <v>5</v>
      </c>
      <c r="G500" s="2">
        <f t="shared" si="38"/>
        <v>2.9811150485569682</v>
      </c>
      <c r="H500" s="2">
        <f t="shared" si="39"/>
        <v>0.50699478559060529</v>
      </c>
    </row>
    <row r="501" spans="1:8" x14ac:dyDescent="0.3">
      <c r="A501" s="2">
        <v>99720</v>
      </c>
      <c r="B501">
        <v>0.44070246264412932</v>
      </c>
      <c r="C501" s="15">
        <f t="shared" si="35"/>
        <v>0.40063860240375387</v>
      </c>
      <c r="D501" s="15">
        <f t="shared" si="36"/>
        <v>200</v>
      </c>
      <c r="E501" s="2">
        <f t="shared" si="37"/>
        <v>197.99680698798124</v>
      </c>
      <c r="F501" s="2">
        <v>5</v>
      </c>
      <c r="G501" s="2">
        <f t="shared" si="38"/>
        <v>2.9968069879812305</v>
      </c>
      <c r="H501" s="2">
        <f t="shared" si="39"/>
        <v>0.50182406560792747</v>
      </c>
    </row>
    <row r="502" spans="1:8" x14ac:dyDescent="0.3">
      <c r="A502" s="2">
        <v>99920</v>
      </c>
      <c r="B502">
        <v>0.45392099967591931</v>
      </c>
      <c r="C502" s="15">
        <f t="shared" si="35"/>
        <v>0.41265545425083572</v>
      </c>
      <c r="D502" s="15">
        <f t="shared" si="36"/>
        <v>200</v>
      </c>
      <c r="E502" s="2">
        <f t="shared" si="37"/>
        <v>197.93672272874582</v>
      </c>
      <c r="F502" s="2">
        <v>5</v>
      </c>
      <c r="G502" s="2">
        <f t="shared" si="38"/>
        <v>2.9367227287458215</v>
      </c>
      <c r="H502" s="2">
        <f t="shared" si="39"/>
        <v>0.52177370184869432</v>
      </c>
    </row>
    <row r="503" spans="1:8" x14ac:dyDescent="0.3">
      <c r="A503" s="2">
        <v>100120</v>
      </c>
      <c r="B503">
        <v>0.44379721152765611</v>
      </c>
      <c r="C503" s="15">
        <f t="shared" si="35"/>
        <v>0.40345201047968732</v>
      </c>
      <c r="D503" s="15">
        <f t="shared" si="36"/>
        <v>200</v>
      </c>
      <c r="E503" s="2">
        <f t="shared" si="37"/>
        <v>197.98273994760157</v>
      </c>
      <c r="F503" s="2">
        <v>5</v>
      </c>
      <c r="G503" s="2">
        <f t="shared" si="38"/>
        <v>2.9827399476015635</v>
      </c>
      <c r="H503" s="2">
        <f t="shared" si="39"/>
        <v>0.50645807720899927</v>
      </c>
    </row>
    <row r="504" spans="1:8" x14ac:dyDescent="0.3">
      <c r="A504" s="2">
        <v>100320</v>
      </c>
      <c r="B504">
        <v>0.45915594197579007</v>
      </c>
      <c r="C504" s="15">
        <f t="shared" si="35"/>
        <v>0.41741449270526365</v>
      </c>
      <c r="D504" s="15">
        <f t="shared" si="36"/>
        <v>200</v>
      </c>
      <c r="E504" s="2">
        <f t="shared" si="37"/>
        <v>197.91292753647369</v>
      </c>
      <c r="F504" s="2">
        <v>5</v>
      </c>
      <c r="G504" s="2">
        <f t="shared" si="38"/>
        <v>2.9129275364736817</v>
      </c>
      <c r="H504" s="2">
        <f t="shared" si="39"/>
        <v>0.52978911818333041</v>
      </c>
    </row>
    <row r="505" spans="1:8" x14ac:dyDescent="0.3">
      <c r="A505" s="2">
        <v>100520</v>
      </c>
      <c r="B505">
        <v>0.42406544174995009</v>
      </c>
      <c r="C505" s="15">
        <f t="shared" si="35"/>
        <v>0.38551403795450007</v>
      </c>
      <c r="D505" s="15">
        <f t="shared" si="36"/>
        <v>200</v>
      </c>
      <c r="E505" s="2">
        <f t="shared" si="37"/>
        <v>198.0724298102275</v>
      </c>
      <c r="F505" s="2">
        <v>5</v>
      </c>
      <c r="G505" s="2">
        <f t="shared" si="38"/>
        <v>3.0724298102274998</v>
      </c>
      <c r="H505" s="2">
        <f t="shared" si="39"/>
        <v>0.47728459912978699</v>
      </c>
    </row>
    <row r="506" spans="1:8" x14ac:dyDescent="0.3">
      <c r="A506" s="2">
        <v>100720</v>
      </c>
      <c r="B506">
        <v>0.43302556995530256</v>
      </c>
      <c r="C506" s="15">
        <f t="shared" si="35"/>
        <v>0.39365960905027503</v>
      </c>
      <c r="D506" s="15">
        <f t="shared" si="36"/>
        <v>200</v>
      </c>
      <c r="E506" s="2">
        <f t="shared" si="37"/>
        <v>198.03170195474863</v>
      </c>
      <c r="F506" s="2">
        <v>5</v>
      </c>
      <c r="G506" s="2">
        <f t="shared" si="38"/>
        <v>3.031701954748625</v>
      </c>
      <c r="H506" s="2">
        <f t="shared" si="39"/>
        <v>0.49042351158343161</v>
      </c>
    </row>
    <row r="507" spans="1:8" x14ac:dyDescent="0.3">
      <c r="A507" s="2">
        <v>100920</v>
      </c>
      <c r="B507">
        <v>0.4606066930014161</v>
      </c>
      <c r="C507" s="15">
        <f t="shared" si="35"/>
        <v>0.41873335727401462</v>
      </c>
      <c r="D507" s="15">
        <f t="shared" si="36"/>
        <v>200</v>
      </c>
      <c r="E507" s="2">
        <f t="shared" si="37"/>
        <v>197.90633321362992</v>
      </c>
      <c r="F507" s="2">
        <v>5</v>
      </c>
      <c r="G507" s="2">
        <f t="shared" si="38"/>
        <v>2.9063332136299271</v>
      </c>
      <c r="H507" s="2">
        <f t="shared" si="39"/>
        <v>0.53202217748214387</v>
      </c>
    </row>
    <row r="508" spans="1:8" x14ac:dyDescent="0.3">
      <c r="A508" s="2">
        <v>101120</v>
      </c>
      <c r="B508">
        <v>0.43360310572924393</v>
      </c>
      <c r="C508" s="15">
        <f t="shared" si="35"/>
        <v>0.39418464157203992</v>
      </c>
      <c r="D508" s="15">
        <f t="shared" si="36"/>
        <v>200</v>
      </c>
      <c r="E508" s="2">
        <f t="shared" si="37"/>
        <v>198.02907679213979</v>
      </c>
      <c r="F508" s="2">
        <v>5</v>
      </c>
      <c r="G508" s="2">
        <f t="shared" si="38"/>
        <v>3.0290767921398003</v>
      </c>
      <c r="H508" s="2">
        <f t="shared" si="39"/>
        <v>0.49127653425302037</v>
      </c>
    </row>
    <row r="509" spans="1:8" x14ac:dyDescent="0.3">
      <c r="A509" s="2">
        <v>101320</v>
      </c>
      <c r="B509">
        <v>0.42366023389782931</v>
      </c>
      <c r="C509" s="15">
        <f t="shared" si="35"/>
        <v>0.38514566717984478</v>
      </c>
      <c r="D509" s="15">
        <f t="shared" si="36"/>
        <v>200</v>
      </c>
      <c r="E509" s="2">
        <f t="shared" si="37"/>
        <v>198.07427166410076</v>
      </c>
      <c r="F509" s="2">
        <v>5</v>
      </c>
      <c r="G509" s="2">
        <f t="shared" si="38"/>
        <v>3.0742716641007761</v>
      </c>
      <c r="H509" s="2">
        <f t="shared" si="39"/>
        <v>0.47669459965891708</v>
      </c>
    </row>
    <row r="510" spans="1:8" x14ac:dyDescent="0.3">
      <c r="A510" s="2">
        <v>101520</v>
      </c>
      <c r="B510">
        <v>0.4516416183255938</v>
      </c>
      <c r="C510" s="15">
        <f t="shared" si="35"/>
        <v>0.41058328938690342</v>
      </c>
      <c r="D510" s="15">
        <f t="shared" si="36"/>
        <v>200</v>
      </c>
      <c r="E510" s="2">
        <f t="shared" si="37"/>
        <v>197.94708355306548</v>
      </c>
      <c r="F510" s="2">
        <v>5</v>
      </c>
      <c r="G510" s="2">
        <f t="shared" si="38"/>
        <v>2.9470835530654829</v>
      </c>
      <c r="H510" s="2">
        <f t="shared" si="39"/>
        <v>0.51830423082003652</v>
      </c>
    </row>
    <row r="511" spans="1:8" x14ac:dyDescent="0.3">
      <c r="A511" s="2">
        <v>101720</v>
      </c>
      <c r="B511">
        <v>0.4627227648384673</v>
      </c>
      <c r="C511" s="15">
        <f t="shared" si="35"/>
        <v>0.42065705894406114</v>
      </c>
      <c r="D511" s="15">
        <f t="shared" si="36"/>
        <v>200</v>
      </c>
      <c r="E511" s="2">
        <f t="shared" si="37"/>
        <v>197.89671470527969</v>
      </c>
      <c r="F511" s="2">
        <v>5</v>
      </c>
      <c r="G511" s="2">
        <f t="shared" si="38"/>
        <v>2.8967147052796944</v>
      </c>
      <c r="H511" s="2">
        <f t="shared" si="39"/>
        <v>0.535288563002142</v>
      </c>
    </row>
    <row r="512" spans="1:8" x14ac:dyDescent="0.3">
      <c r="A512" s="2">
        <v>101920</v>
      </c>
      <c r="B512">
        <v>0.42327115652493502</v>
      </c>
      <c r="C512" s="15">
        <f t="shared" si="35"/>
        <v>0.38479196047721365</v>
      </c>
      <c r="D512" s="15">
        <f t="shared" si="36"/>
        <v>200</v>
      </c>
      <c r="E512" s="2">
        <f t="shared" si="37"/>
        <v>198.07604019761393</v>
      </c>
      <c r="F512" s="2">
        <v>5</v>
      </c>
      <c r="G512" s="2">
        <f t="shared" si="38"/>
        <v>3.0760401976139318</v>
      </c>
      <c r="H512" s="2">
        <f t="shared" si="39"/>
        <v>0.47612842455468374</v>
      </c>
    </row>
    <row r="513" spans="1:8" x14ac:dyDescent="0.3">
      <c r="A513" s="2">
        <v>102120</v>
      </c>
      <c r="B513">
        <v>0.43835255619666197</v>
      </c>
      <c r="C513" s="15">
        <f t="shared" si="35"/>
        <v>0.39850232381514722</v>
      </c>
      <c r="D513" s="15">
        <f t="shared" si="36"/>
        <v>200</v>
      </c>
      <c r="E513" s="2">
        <f t="shared" si="37"/>
        <v>198.00748838092426</v>
      </c>
      <c r="F513" s="2">
        <v>5</v>
      </c>
      <c r="G513" s="2">
        <f t="shared" si="38"/>
        <v>3.0074883809242641</v>
      </c>
      <c r="H513" s="2">
        <f t="shared" si="39"/>
        <v>0.49832009047870907</v>
      </c>
    </row>
    <row r="514" spans="1:8" x14ac:dyDescent="0.3">
      <c r="A514" s="2">
        <v>102320</v>
      </c>
      <c r="B514">
        <v>0.43536815832763603</v>
      </c>
      <c r="C514" s="15">
        <f t="shared" si="35"/>
        <v>0.39578923484330547</v>
      </c>
      <c r="D514" s="15">
        <f t="shared" si="36"/>
        <v>200</v>
      </c>
      <c r="E514" s="2">
        <f t="shared" si="37"/>
        <v>198.02105382578347</v>
      </c>
      <c r="F514" s="2">
        <v>5</v>
      </c>
      <c r="G514" s="2">
        <f t="shared" si="38"/>
        <v>3.0210538257834729</v>
      </c>
      <c r="H514" s="2">
        <f t="shared" si="39"/>
        <v>0.49388818392797312</v>
      </c>
    </row>
    <row r="515" spans="1:8" x14ac:dyDescent="0.3">
      <c r="A515" s="2">
        <v>102520</v>
      </c>
      <c r="B515">
        <v>0.4646791464448039</v>
      </c>
      <c r="C515" s="15">
        <f t="shared" ref="C515:C578" si="40">B515/$J$27</f>
        <v>0.42243558767709444</v>
      </c>
      <c r="D515" s="15">
        <f t="shared" ref="D515:D578" si="41">$J$28</f>
        <v>200</v>
      </c>
      <c r="E515" s="2">
        <f t="shared" si="37"/>
        <v>197.88782206161451</v>
      </c>
      <c r="F515" s="2">
        <v>5</v>
      </c>
      <c r="G515" s="2">
        <f t="shared" si="38"/>
        <v>2.8878220616145276</v>
      </c>
      <c r="H515" s="2">
        <f t="shared" si="39"/>
        <v>0.5383182546651013</v>
      </c>
    </row>
    <row r="516" spans="1:8" x14ac:dyDescent="0.3">
      <c r="A516" s="2">
        <v>102720</v>
      </c>
      <c r="B516">
        <v>0.47191612623640056</v>
      </c>
      <c r="C516" s="15">
        <f t="shared" si="40"/>
        <v>0.42901466021490958</v>
      </c>
      <c r="D516" s="15">
        <f t="shared" si="41"/>
        <v>200</v>
      </c>
      <c r="E516" s="2">
        <f t="shared" ref="E516:E579" si="42">D516-(F516*C516)</f>
        <v>197.85492669892545</v>
      </c>
      <c r="F516" s="2">
        <v>5</v>
      </c>
      <c r="G516" s="2">
        <f t="shared" ref="G516:G579" si="43">F516-(F516*C516)</f>
        <v>2.854926698925452</v>
      </c>
      <c r="H516" s="2">
        <f t="shared" ref="H516:H579" si="44">LN((F516*E516)/(D516*G516))</f>
        <v>0.54960844644349638</v>
      </c>
    </row>
    <row r="517" spans="1:8" x14ac:dyDescent="0.3">
      <c r="A517" s="2">
        <v>102920</v>
      </c>
      <c r="B517">
        <v>0.44001327996218981</v>
      </c>
      <c r="C517" s="15">
        <f t="shared" si="40"/>
        <v>0.40001207269289979</v>
      </c>
      <c r="D517" s="15">
        <f t="shared" si="41"/>
        <v>200</v>
      </c>
      <c r="E517" s="2">
        <f t="shared" si="42"/>
        <v>197.99993963653549</v>
      </c>
      <c r="F517" s="2">
        <v>5</v>
      </c>
      <c r="G517" s="2">
        <f t="shared" si="43"/>
        <v>2.9999396365355011</v>
      </c>
      <c r="H517" s="2">
        <f t="shared" si="44"/>
        <v>0.50079510440372654</v>
      </c>
    </row>
    <row r="518" spans="1:8" x14ac:dyDescent="0.3">
      <c r="A518" s="2">
        <v>103120</v>
      </c>
      <c r="B518">
        <v>0.4331642662478058</v>
      </c>
      <c r="C518" s="15">
        <f t="shared" si="40"/>
        <v>0.39378569658891432</v>
      </c>
      <c r="D518" s="15">
        <f t="shared" si="41"/>
        <v>200</v>
      </c>
      <c r="E518" s="2">
        <f t="shared" si="42"/>
        <v>198.03107151705544</v>
      </c>
      <c r="F518" s="2">
        <v>5</v>
      </c>
      <c r="G518" s="2">
        <f t="shared" si="43"/>
        <v>3.0310715170554285</v>
      </c>
      <c r="H518" s="2">
        <f t="shared" si="44"/>
        <v>0.49062829812398484</v>
      </c>
    </row>
    <row r="519" spans="1:8" x14ac:dyDescent="0.3">
      <c r="A519" s="2">
        <v>103320</v>
      </c>
      <c r="B519">
        <v>0.45241311706413023</v>
      </c>
      <c r="C519" s="15">
        <f t="shared" si="40"/>
        <v>0.411284651876482</v>
      </c>
      <c r="D519" s="15">
        <f t="shared" si="41"/>
        <v>200</v>
      </c>
      <c r="E519" s="2">
        <f t="shared" si="42"/>
        <v>197.9435767406176</v>
      </c>
      <c r="F519" s="2">
        <v>5</v>
      </c>
      <c r="G519" s="2">
        <f t="shared" si="43"/>
        <v>2.9435767406175901</v>
      </c>
      <c r="H519" s="2">
        <f t="shared" si="44"/>
        <v>0.51947714965355618</v>
      </c>
    </row>
    <row r="520" spans="1:8" x14ac:dyDescent="0.3">
      <c r="A520" s="2">
        <v>103520</v>
      </c>
      <c r="B520">
        <v>0.44376098964255312</v>
      </c>
      <c r="C520" s="15">
        <f t="shared" si="40"/>
        <v>0.40341908149323008</v>
      </c>
      <c r="D520" s="15">
        <f t="shared" si="41"/>
        <v>200</v>
      </c>
      <c r="E520" s="2">
        <f t="shared" si="42"/>
        <v>197.98290459253386</v>
      </c>
      <c r="F520" s="2">
        <v>5</v>
      </c>
      <c r="G520" s="2">
        <f t="shared" si="43"/>
        <v>2.9829045925338495</v>
      </c>
      <c r="H520" s="2">
        <f t="shared" si="44"/>
        <v>0.50640371112003191</v>
      </c>
    </row>
    <row r="521" spans="1:8" x14ac:dyDescent="0.3">
      <c r="A521" s="2">
        <v>103720</v>
      </c>
      <c r="B521">
        <v>0.46479397166512559</v>
      </c>
      <c r="C521" s="15">
        <f t="shared" si="40"/>
        <v>0.42253997424102324</v>
      </c>
      <c r="D521" s="15">
        <f t="shared" si="41"/>
        <v>200</v>
      </c>
      <c r="E521" s="2">
        <f t="shared" si="42"/>
        <v>197.88730012879489</v>
      </c>
      <c r="F521" s="2">
        <v>5</v>
      </c>
      <c r="G521" s="2">
        <f t="shared" si="43"/>
        <v>2.8873001287948838</v>
      </c>
      <c r="H521" s="2">
        <f t="shared" si="44"/>
        <v>0.53849636927388222</v>
      </c>
    </row>
    <row r="522" spans="1:8" x14ac:dyDescent="0.3">
      <c r="A522" s="2">
        <v>103920</v>
      </c>
      <c r="B522">
        <v>0.43996290579413933</v>
      </c>
      <c r="C522" s="15">
        <f t="shared" si="40"/>
        <v>0.3999662779946721</v>
      </c>
      <c r="D522" s="15">
        <f t="shared" si="41"/>
        <v>200</v>
      </c>
      <c r="E522" s="2">
        <f t="shared" si="42"/>
        <v>198.00016861002663</v>
      </c>
      <c r="F522" s="2">
        <v>5</v>
      </c>
      <c r="G522" s="2">
        <f t="shared" si="43"/>
        <v>3.0001686100266394</v>
      </c>
      <c r="H522" s="2">
        <f t="shared" si="44"/>
        <v>0.50071993771505341</v>
      </c>
    </row>
    <row r="523" spans="1:8" x14ac:dyDescent="0.3">
      <c r="A523" s="2">
        <v>104120</v>
      </c>
      <c r="B523">
        <v>0.46408853388841509</v>
      </c>
      <c r="C523" s="15">
        <f t="shared" si="40"/>
        <v>0.42189866717128643</v>
      </c>
      <c r="D523" s="15">
        <f t="shared" si="41"/>
        <v>200</v>
      </c>
      <c r="E523" s="2">
        <f t="shared" si="42"/>
        <v>197.89050666414357</v>
      </c>
      <c r="F523" s="2">
        <v>5</v>
      </c>
      <c r="G523" s="2">
        <f t="shared" si="43"/>
        <v>2.8905066641435679</v>
      </c>
      <c r="H523" s="2">
        <f t="shared" si="44"/>
        <v>0.53740262390493587</v>
      </c>
    </row>
    <row r="524" spans="1:8" x14ac:dyDescent="0.3">
      <c r="A524" s="2">
        <v>104320</v>
      </c>
      <c r="B524">
        <v>0.44308858125025008</v>
      </c>
      <c r="C524" s="15">
        <f t="shared" si="40"/>
        <v>0.40280780113659093</v>
      </c>
      <c r="D524" s="15">
        <f t="shared" si="41"/>
        <v>200</v>
      </c>
      <c r="E524" s="2">
        <f t="shared" si="42"/>
        <v>197.98596099431705</v>
      </c>
      <c r="F524" s="2">
        <v>5</v>
      </c>
      <c r="G524" s="2">
        <f t="shared" si="43"/>
        <v>2.9859609943170455</v>
      </c>
      <c r="H524" s="2">
        <f t="shared" si="44"/>
        <v>0.50539503382030693</v>
      </c>
    </row>
    <row r="525" spans="1:8" x14ac:dyDescent="0.3">
      <c r="A525" s="2">
        <v>104520</v>
      </c>
      <c r="B525">
        <v>0.45619316728654324</v>
      </c>
      <c r="C525" s="15">
        <f t="shared" si="40"/>
        <v>0.41472106116958474</v>
      </c>
      <c r="D525" s="15">
        <f t="shared" si="41"/>
        <v>200</v>
      </c>
      <c r="E525" s="2">
        <f t="shared" si="42"/>
        <v>197.92639469415207</v>
      </c>
      <c r="F525" s="2">
        <v>5</v>
      </c>
      <c r="G525" s="2">
        <f t="shared" si="43"/>
        <v>2.9263946941520764</v>
      </c>
      <c r="H525" s="2">
        <f t="shared" si="44"/>
        <v>0.52524457794222612</v>
      </c>
    </row>
    <row r="526" spans="1:8" x14ac:dyDescent="0.3">
      <c r="A526" s="2">
        <v>104720</v>
      </c>
      <c r="B526">
        <v>0.46503510706639722</v>
      </c>
      <c r="C526" s="15">
        <f t="shared" si="40"/>
        <v>0.42275918824217928</v>
      </c>
      <c r="D526" s="15">
        <f t="shared" si="41"/>
        <v>200</v>
      </c>
      <c r="E526" s="2">
        <f t="shared" si="42"/>
        <v>197.8862040587891</v>
      </c>
      <c r="F526" s="2">
        <v>5</v>
      </c>
      <c r="G526" s="2">
        <f t="shared" si="43"/>
        <v>2.8862040587891036</v>
      </c>
      <c r="H526" s="2">
        <f t="shared" si="44"/>
        <v>0.53887052009270375</v>
      </c>
    </row>
    <row r="527" spans="1:8" x14ac:dyDescent="0.3">
      <c r="A527" s="2">
        <v>104920</v>
      </c>
      <c r="B527">
        <v>0.45118484850784207</v>
      </c>
      <c r="C527" s="15">
        <f t="shared" si="40"/>
        <v>0.4101680440980382</v>
      </c>
      <c r="D527" s="15">
        <f t="shared" si="41"/>
        <v>200</v>
      </c>
      <c r="E527" s="2">
        <f t="shared" si="42"/>
        <v>197.94915977950981</v>
      </c>
      <c r="F527" s="2">
        <v>5</v>
      </c>
      <c r="G527" s="2">
        <f t="shared" si="43"/>
        <v>2.949159779509809</v>
      </c>
      <c r="H527" s="2">
        <f t="shared" si="44"/>
        <v>0.5176104655419792</v>
      </c>
    </row>
    <row r="528" spans="1:8" x14ac:dyDescent="0.3">
      <c r="A528" s="2">
        <v>105120</v>
      </c>
      <c r="B528">
        <v>0.48659417760931778</v>
      </c>
      <c r="C528" s="15">
        <f t="shared" si="40"/>
        <v>0.44235834328119794</v>
      </c>
      <c r="D528" s="15">
        <f t="shared" si="41"/>
        <v>200</v>
      </c>
      <c r="E528" s="2">
        <f t="shared" si="42"/>
        <v>197.788208283594</v>
      </c>
      <c r="F528" s="2">
        <v>5</v>
      </c>
      <c r="G528" s="2">
        <f t="shared" si="43"/>
        <v>2.7882082835940105</v>
      </c>
      <c r="H528" s="2">
        <f t="shared" si="44"/>
        <v>0.57291815167861415</v>
      </c>
    </row>
    <row r="529" spans="1:8" x14ac:dyDescent="0.3">
      <c r="A529" s="2">
        <v>105320</v>
      </c>
      <c r="B529">
        <v>0.45067245171089504</v>
      </c>
      <c r="C529" s="15">
        <f t="shared" si="40"/>
        <v>0.40970222882808638</v>
      </c>
      <c r="D529" s="15">
        <f t="shared" si="41"/>
        <v>200</v>
      </c>
      <c r="E529" s="2">
        <f t="shared" si="42"/>
        <v>197.95148885585957</v>
      </c>
      <c r="F529" s="2">
        <v>5</v>
      </c>
      <c r="G529" s="2">
        <f t="shared" si="43"/>
        <v>2.951488855859568</v>
      </c>
      <c r="H529" s="2">
        <f t="shared" si="44"/>
        <v>0.51683280084666128</v>
      </c>
    </row>
    <row r="530" spans="1:8" x14ac:dyDescent="0.3">
      <c r="A530" s="2">
        <v>105520</v>
      </c>
      <c r="B530">
        <v>0.46508398512040244</v>
      </c>
      <c r="C530" s="15">
        <f t="shared" si="40"/>
        <v>0.42280362283672945</v>
      </c>
      <c r="D530" s="15">
        <f t="shared" si="41"/>
        <v>200</v>
      </c>
      <c r="E530" s="2">
        <f t="shared" si="42"/>
        <v>197.88598188581636</v>
      </c>
      <c r="F530" s="2">
        <v>5</v>
      </c>
      <c r="G530" s="2">
        <f t="shared" si="43"/>
        <v>2.8859818858163528</v>
      </c>
      <c r="H530" s="2">
        <f t="shared" si="44"/>
        <v>0.53894637789324518</v>
      </c>
    </row>
    <row r="531" spans="1:8" x14ac:dyDescent="0.3">
      <c r="A531" s="2">
        <v>105720</v>
      </c>
      <c r="B531">
        <v>0.45107353627825447</v>
      </c>
      <c r="C531" s="15">
        <f t="shared" si="40"/>
        <v>0.41006685116204949</v>
      </c>
      <c r="D531" s="15">
        <f t="shared" si="41"/>
        <v>200</v>
      </c>
      <c r="E531" s="2">
        <f t="shared" si="42"/>
        <v>197.94966574418976</v>
      </c>
      <c r="F531" s="2">
        <v>5</v>
      </c>
      <c r="G531" s="2">
        <f t="shared" si="43"/>
        <v>2.9496657441897525</v>
      </c>
      <c r="H531" s="2">
        <f t="shared" si="44"/>
        <v>0.517441473972031</v>
      </c>
    </row>
    <row r="532" spans="1:8" x14ac:dyDescent="0.3">
      <c r="A532" s="2">
        <v>105920</v>
      </c>
      <c r="B532">
        <v>0.46031098190776631</v>
      </c>
      <c r="C532" s="15">
        <f t="shared" si="40"/>
        <v>0.41846452900706027</v>
      </c>
      <c r="D532" s="15">
        <f t="shared" si="41"/>
        <v>200</v>
      </c>
      <c r="E532" s="2">
        <f t="shared" si="42"/>
        <v>197.9076773549647</v>
      </c>
      <c r="F532" s="2">
        <v>5</v>
      </c>
      <c r="G532" s="2">
        <f t="shared" si="43"/>
        <v>2.9076773549646986</v>
      </c>
      <c r="H532" s="2">
        <f t="shared" si="44"/>
        <v>0.53156658917679711</v>
      </c>
    </row>
    <row r="533" spans="1:8" x14ac:dyDescent="0.3">
      <c r="A533" s="2">
        <v>106120</v>
      </c>
      <c r="B533">
        <v>0.44521890655630586</v>
      </c>
      <c r="C533" s="15">
        <f t="shared" si="40"/>
        <v>0.4047444605057326</v>
      </c>
      <c r="D533" s="15">
        <f t="shared" si="41"/>
        <v>200</v>
      </c>
      <c r="E533" s="2">
        <f t="shared" si="42"/>
        <v>197.97627769747135</v>
      </c>
      <c r="F533" s="2">
        <v>5</v>
      </c>
      <c r="G533" s="2">
        <f t="shared" si="43"/>
        <v>2.9762776974713372</v>
      </c>
      <c r="H533" s="2">
        <f t="shared" si="44"/>
        <v>0.50859433485424455</v>
      </c>
    </row>
    <row r="534" spans="1:8" x14ac:dyDescent="0.3">
      <c r="A534" s="2">
        <v>106320</v>
      </c>
      <c r="B534">
        <v>0.46995212163515698</v>
      </c>
      <c r="C534" s="15">
        <f t="shared" si="40"/>
        <v>0.42722920148650634</v>
      </c>
      <c r="D534" s="15">
        <f t="shared" si="41"/>
        <v>200</v>
      </c>
      <c r="E534" s="2">
        <f t="shared" si="42"/>
        <v>197.86385399256747</v>
      </c>
      <c r="F534" s="2">
        <v>5</v>
      </c>
      <c r="G534" s="2">
        <f t="shared" si="43"/>
        <v>2.8638539925674684</v>
      </c>
      <c r="H534" s="2">
        <f t="shared" si="44"/>
        <v>0.54653146642288541</v>
      </c>
    </row>
    <row r="535" spans="1:8" x14ac:dyDescent="0.3">
      <c r="A535" s="2">
        <v>106520</v>
      </c>
      <c r="B535">
        <v>0.46387094706870591</v>
      </c>
      <c r="C535" s="15">
        <f t="shared" si="40"/>
        <v>0.42170086097155079</v>
      </c>
      <c r="D535" s="15">
        <f t="shared" si="41"/>
        <v>200</v>
      </c>
      <c r="E535" s="2">
        <f t="shared" si="42"/>
        <v>197.89149569514225</v>
      </c>
      <c r="F535" s="2">
        <v>5</v>
      </c>
      <c r="G535" s="2">
        <f t="shared" si="43"/>
        <v>2.8914956951422459</v>
      </c>
      <c r="H535" s="2">
        <f t="shared" si="44"/>
        <v>0.5370655150155883</v>
      </c>
    </row>
    <row r="536" spans="1:8" x14ac:dyDescent="0.3">
      <c r="A536" s="2">
        <v>106720</v>
      </c>
      <c r="B536">
        <v>0.42958389285966708</v>
      </c>
      <c r="C536" s="15">
        <f t="shared" si="40"/>
        <v>0.39053081169060638</v>
      </c>
      <c r="D536" s="15">
        <f t="shared" si="41"/>
        <v>200</v>
      </c>
      <c r="E536" s="2">
        <f t="shared" si="42"/>
        <v>198.04734594154698</v>
      </c>
      <c r="F536" s="2">
        <v>5</v>
      </c>
      <c r="G536" s="2">
        <f t="shared" si="43"/>
        <v>3.0473459415469684</v>
      </c>
      <c r="H536" s="2">
        <f t="shared" si="44"/>
        <v>0.48535564022178379</v>
      </c>
    </row>
    <row r="537" spans="1:8" x14ac:dyDescent="0.3">
      <c r="A537" s="2">
        <v>106920</v>
      </c>
      <c r="B537">
        <v>0.4708851526537417</v>
      </c>
      <c r="C537" s="15">
        <f t="shared" si="40"/>
        <v>0.42807741150340151</v>
      </c>
      <c r="D537" s="15">
        <f t="shared" si="41"/>
        <v>200</v>
      </c>
      <c r="E537" s="2">
        <f t="shared" si="42"/>
        <v>197.85961294248298</v>
      </c>
      <c r="F537" s="2">
        <v>5</v>
      </c>
      <c r="G537" s="2">
        <f t="shared" si="43"/>
        <v>2.8596129424829924</v>
      </c>
      <c r="H537" s="2">
        <f t="shared" si="44"/>
        <v>0.54799201868307224</v>
      </c>
    </row>
    <row r="538" spans="1:8" x14ac:dyDescent="0.3">
      <c r="A538" s="2">
        <v>107120</v>
      </c>
      <c r="B538">
        <v>0.46393721619833972</v>
      </c>
      <c r="C538" s="15">
        <f t="shared" si="40"/>
        <v>0.42176110563485425</v>
      </c>
      <c r="D538" s="15">
        <f t="shared" si="41"/>
        <v>200</v>
      </c>
      <c r="E538" s="2">
        <f t="shared" si="42"/>
        <v>197.89119447182574</v>
      </c>
      <c r="F538" s="2">
        <v>5</v>
      </c>
      <c r="G538" s="2">
        <f t="shared" si="43"/>
        <v>2.8911944718257288</v>
      </c>
      <c r="H538" s="2">
        <f t="shared" si="44"/>
        <v>0.53716817388313498</v>
      </c>
    </row>
    <row r="539" spans="1:8" x14ac:dyDescent="0.3">
      <c r="A539" s="2">
        <v>107320</v>
      </c>
      <c r="B539">
        <v>0.47372932435584064</v>
      </c>
      <c r="C539" s="15">
        <f t="shared" si="40"/>
        <v>0.43066302214167329</v>
      </c>
      <c r="D539" s="15">
        <f t="shared" si="41"/>
        <v>200</v>
      </c>
      <c r="E539" s="2">
        <f t="shared" si="42"/>
        <v>197.84668488929162</v>
      </c>
      <c r="F539" s="2">
        <v>5</v>
      </c>
      <c r="G539" s="2">
        <f t="shared" si="43"/>
        <v>2.8466848892916334</v>
      </c>
      <c r="H539" s="2">
        <f t="shared" si="44"/>
        <v>0.55245783739766519</v>
      </c>
    </row>
    <row r="540" spans="1:8" x14ac:dyDescent="0.3">
      <c r="A540" s="2">
        <v>107520</v>
      </c>
      <c r="B540">
        <v>0.42419542922666303</v>
      </c>
      <c r="C540" s="15">
        <f t="shared" si="40"/>
        <v>0.38563220838787543</v>
      </c>
      <c r="D540" s="15">
        <f t="shared" si="41"/>
        <v>200</v>
      </c>
      <c r="E540" s="2">
        <f t="shared" si="42"/>
        <v>198.07183895806062</v>
      </c>
      <c r="F540" s="2">
        <v>5</v>
      </c>
      <c r="G540" s="2">
        <f t="shared" si="43"/>
        <v>3.0718389580606229</v>
      </c>
      <c r="H540" s="2">
        <f t="shared" si="44"/>
        <v>0.47747394239174096</v>
      </c>
    </row>
    <row r="541" spans="1:8" x14ac:dyDescent="0.3">
      <c r="A541" s="2">
        <v>107720</v>
      </c>
      <c r="B541">
        <v>0.46686860097387789</v>
      </c>
      <c r="C541" s="15">
        <f t="shared" si="40"/>
        <v>0.42442600088534349</v>
      </c>
      <c r="D541" s="15">
        <f t="shared" si="41"/>
        <v>200</v>
      </c>
      <c r="E541" s="2">
        <f t="shared" si="42"/>
        <v>197.87786999557329</v>
      </c>
      <c r="F541" s="2">
        <v>5</v>
      </c>
      <c r="G541" s="2">
        <f t="shared" si="43"/>
        <v>2.8778699955732825</v>
      </c>
      <c r="H541" s="2">
        <f t="shared" si="44"/>
        <v>0.54172013241615902</v>
      </c>
    </row>
    <row r="542" spans="1:8" x14ac:dyDescent="0.3">
      <c r="A542" s="2">
        <v>107920</v>
      </c>
      <c r="B542">
        <v>0.45808204258302376</v>
      </c>
      <c r="C542" s="15">
        <f t="shared" si="40"/>
        <v>0.41643822053002155</v>
      </c>
      <c r="D542" s="15">
        <f t="shared" si="41"/>
        <v>200</v>
      </c>
      <c r="E542" s="2">
        <f t="shared" si="42"/>
        <v>197.91780889734989</v>
      </c>
      <c r="F542" s="2">
        <v>5</v>
      </c>
      <c r="G542" s="2">
        <f t="shared" si="43"/>
        <v>2.9178088973498921</v>
      </c>
      <c r="H542" s="2">
        <f t="shared" si="44"/>
        <v>0.52813942683488435</v>
      </c>
    </row>
    <row r="543" spans="1:8" x14ac:dyDescent="0.3">
      <c r="A543" s="2">
        <v>108120</v>
      </c>
      <c r="B543">
        <v>0.46649132766450863</v>
      </c>
      <c r="C543" s="15">
        <f t="shared" si="40"/>
        <v>0.42408302514955326</v>
      </c>
      <c r="D543" s="15">
        <f t="shared" si="41"/>
        <v>200</v>
      </c>
      <c r="E543" s="2">
        <f t="shared" si="42"/>
        <v>197.87958487425223</v>
      </c>
      <c r="F543" s="2">
        <v>5</v>
      </c>
      <c r="G543" s="2">
        <f t="shared" si="43"/>
        <v>2.8795848742522336</v>
      </c>
      <c r="H543" s="2">
        <f t="shared" si="44"/>
        <v>0.54113309150333344</v>
      </c>
    </row>
    <row r="544" spans="1:8" x14ac:dyDescent="0.3">
      <c r="A544" s="2">
        <v>108320</v>
      </c>
      <c r="B544">
        <v>0.45013553424768377</v>
      </c>
      <c r="C544" s="15">
        <f t="shared" si="40"/>
        <v>0.40921412204334884</v>
      </c>
      <c r="D544" s="15">
        <f t="shared" si="41"/>
        <v>200</v>
      </c>
      <c r="E544" s="2">
        <f t="shared" si="42"/>
        <v>197.95392938978327</v>
      </c>
      <c r="F544" s="2">
        <v>5</v>
      </c>
      <c r="G544" s="2">
        <f t="shared" si="43"/>
        <v>2.9539293897832559</v>
      </c>
      <c r="H544" s="2">
        <f t="shared" si="44"/>
        <v>0.51601858908886178</v>
      </c>
    </row>
    <row r="545" spans="1:8" x14ac:dyDescent="0.3">
      <c r="A545" s="2">
        <v>108520</v>
      </c>
      <c r="B545">
        <v>0.4614974380107692</v>
      </c>
      <c r="C545" s="15">
        <f t="shared" si="40"/>
        <v>0.41954312546433559</v>
      </c>
      <c r="D545" s="15">
        <f t="shared" si="41"/>
        <v>200</v>
      </c>
      <c r="E545" s="2">
        <f t="shared" si="42"/>
        <v>197.90228437267831</v>
      </c>
      <c r="F545" s="2">
        <v>5</v>
      </c>
      <c r="G545" s="2">
        <f t="shared" si="43"/>
        <v>2.9022843726783218</v>
      </c>
      <c r="H545" s="2">
        <f t="shared" si="44"/>
        <v>0.53339579986886143</v>
      </c>
    </row>
    <row r="546" spans="1:8" x14ac:dyDescent="0.3">
      <c r="A546" s="2">
        <v>108720</v>
      </c>
      <c r="B546">
        <v>0.4397138610454176</v>
      </c>
      <c r="C546" s="15">
        <f t="shared" si="40"/>
        <v>0.39973987367765235</v>
      </c>
      <c r="D546" s="15">
        <f t="shared" si="41"/>
        <v>200</v>
      </c>
      <c r="E546" s="2">
        <f t="shared" si="42"/>
        <v>198.00130063161174</v>
      </c>
      <c r="F546" s="2">
        <v>5</v>
      </c>
      <c r="G546" s="2">
        <f t="shared" si="43"/>
        <v>3.0013006316117385</v>
      </c>
      <c r="H546" s="2">
        <f t="shared" si="44"/>
        <v>0.5003484068198486</v>
      </c>
    </row>
    <row r="547" spans="1:8" x14ac:dyDescent="0.3">
      <c r="A547" s="2">
        <v>108920</v>
      </c>
      <c r="B547">
        <v>0.48559857180565691</v>
      </c>
      <c r="C547" s="15">
        <f t="shared" si="40"/>
        <v>0.44145324709605172</v>
      </c>
      <c r="D547" s="15">
        <f t="shared" si="41"/>
        <v>200</v>
      </c>
      <c r="E547" s="2">
        <f t="shared" si="42"/>
        <v>197.79273376451974</v>
      </c>
      <c r="F547" s="2">
        <v>5</v>
      </c>
      <c r="G547" s="2">
        <f t="shared" si="43"/>
        <v>2.7927337645197414</v>
      </c>
      <c r="H547" s="2">
        <f t="shared" si="44"/>
        <v>0.57131926912113651</v>
      </c>
    </row>
    <row r="548" spans="1:8" x14ac:dyDescent="0.3">
      <c r="A548" s="2">
        <v>109120</v>
      </c>
      <c r="B548">
        <v>0.47848114205528441</v>
      </c>
      <c r="C548" s="15">
        <f t="shared" si="40"/>
        <v>0.43498285641389489</v>
      </c>
      <c r="D548" s="15">
        <f t="shared" si="41"/>
        <v>200</v>
      </c>
      <c r="E548" s="2">
        <f t="shared" si="42"/>
        <v>197.82508571793053</v>
      </c>
      <c r="F548" s="2">
        <v>5</v>
      </c>
      <c r="G548" s="2">
        <f t="shared" si="43"/>
        <v>2.8250857179305253</v>
      </c>
      <c r="H548" s="2">
        <f t="shared" si="44"/>
        <v>0.55996507391468631</v>
      </c>
    </row>
    <row r="549" spans="1:8" x14ac:dyDescent="0.3">
      <c r="A549" s="2">
        <v>109320</v>
      </c>
      <c r="B549">
        <v>0.43928944492776745</v>
      </c>
      <c r="C549" s="15">
        <f t="shared" si="40"/>
        <v>0.39935404084342491</v>
      </c>
      <c r="D549" s="15">
        <f t="shared" si="41"/>
        <v>200</v>
      </c>
      <c r="E549" s="2">
        <f t="shared" si="42"/>
        <v>198.00322979578289</v>
      </c>
      <c r="F549" s="2">
        <v>5</v>
      </c>
      <c r="G549" s="2">
        <f t="shared" si="43"/>
        <v>3.0032297957828753</v>
      </c>
      <c r="H549" s="2">
        <f t="shared" si="44"/>
        <v>0.49971558040172331</v>
      </c>
    </row>
    <row r="550" spans="1:8" x14ac:dyDescent="0.3">
      <c r="A550" s="2">
        <v>109520</v>
      </c>
      <c r="B550">
        <v>0.48621429877547506</v>
      </c>
      <c r="C550" s="15">
        <f t="shared" si="40"/>
        <v>0.44201299888679546</v>
      </c>
      <c r="D550" s="15">
        <f t="shared" si="41"/>
        <v>200</v>
      </c>
      <c r="E550" s="2">
        <f t="shared" si="42"/>
        <v>197.78993500556604</v>
      </c>
      <c r="F550" s="2">
        <v>5</v>
      </c>
      <c r="G550" s="2">
        <f t="shared" si="43"/>
        <v>2.7899350055660226</v>
      </c>
      <c r="H550" s="2">
        <f t="shared" si="44"/>
        <v>0.57230777901021135</v>
      </c>
    </row>
    <row r="551" spans="1:8" x14ac:dyDescent="0.3">
      <c r="A551" s="2">
        <v>109720</v>
      </c>
      <c r="B551">
        <v>0.46299127786409816</v>
      </c>
      <c r="C551" s="15">
        <f t="shared" si="40"/>
        <v>0.42090116169463465</v>
      </c>
      <c r="D551" s="15">
        <f t="shared" si="41"/>
        <v>200</v>
      </c>
      <c r="E551" s="2">
        <f t="shared" si="42"/>
        <v>197.89549419152684</v>
      </c>
      <c r="F551" s="2">
        <v>5</v>
      </c>
      <c r="G551" s="2">
        <f t="shared" si="43"/>
        <v>2.8954941915268266</v>
      </c>
      <c r="H551" s="2">
        <f t="shared" si="44"/>
        <v>0.53570382848079279</v>
      </c>
    </row>
    <row r="552" spans="1:8" x14ac:dyDescent="0.3">
      <c r="A552" s="2">
        <v>109920</v>
      </c>
      <c r="B552">
        <v>0.4759137803643263</v>
      </c>
      <c r="C552" s="15">
        <f t="shared" si="40"/>
        <v>0.4326488912402966</v>
      </c>
      <c r="D552" s="15">
        <f t="shared" si="41"/>
        <v>200</v>
      </c>
      <c r="E552" s="2">
        <f t="shared" si="42"/>
        <v>197.83675554379852</v>
      </c>
      <c r="F552" s="2">
        <v>5</v>
      </c>
      <c r="G552" s="2">
        <f t="shared" si="43"/>
        <v>2.836755543798517</v>
      </c>
      <c r="H552" s="2">
        <f t="shared" si="44"/>
        <v>0.55590178460509199</v>
      </c>
    </row>
    <row r="553" spans="1:8" x14ac:dyDescent="0.3">
      <c r="A553" s="2">
        <v>110120</v>
      </c>
      <c r="B553">
        <v>0.45619733672136253</v>
      </c>
      <c r="C553" s="15">
        <f t="shared" si="40"/>
        <v>0.41472485156487499</v>
      </c>
      <c r="D553" s="15">
        <f t="shared" si="41"/>
        <v>200</v>
      </c>
      <c r="E553" s="2">
        <f t="shared" si="42"/>
        <v>197.92637574217562</v>
      </c>
      <c r="F553" s="2">
        <v>5</v>
      </c>
      <c r="G553" s="2">
        <f t="shared" si="43"/>
        <v>2.9263757421756251</v>
      </c>
      <c r="H553" s="2">
        <f t="shared" si="44"/>
        <v>0.52525095843075076</v>
      </c>
    </row>
    <row r="554" spans="1:8" x14ac:dyDescent="0.3">
      <c r="A554" s="2">
        <v>110320</v>
      </c>
      <c r="B554">
        <v>0.46826266630779229</v>
      </c>
      <c r="C554" s="15">
        <f t="shared" si="40"/>
        <v>0.42569333300708384</v>
      </c>
      <c r="D554" s="15">
        <f t="shared" si="41"/>
        <v>200</v>
      </c>
      <c r="E554" s="2">
        <f t="shared" si="42"/>
        <v>197.87153333496457</v>
      </c>
      <c r="F554" s="2">
        <v>5</v>
      </c>
      <c r="G554" s="2">
        <f t="shared" si="43"/>
        <v>2.8715333349645809</v>
      </c>
      <c r="H554" s="2">
        <f t="shared" si="44"/>
        <v>0.54389239430653358</v>
      </c>
    </row>
    <row r="555" spans="1:8" x14ac:dyDescent="0.3">
      <c r="A555" s="2">
        <v>110520</v>
      </c>
      <c r="B555">
        <v>0.45964815816266419</v>
      </c>
      <c r="C555" s="15">
        <f t="shared" si="40"/>
        <v>0.41786196196605829</v>
      </c>
      <c r="D555" s="15">
        <f t="shared" si="41"/>
        <v>200</v>
      </c>
      <c r="E555" s="2">
        <f t="shared" si="42"/>
        <v>197.9106901901697</v>
      </c>
      <c r="F555" s="2">
        <v>5</v>
      </c>
      <c r="G555" s="2">
        <f t="shared" si="43"/>
        <v>2.9106901901697086</v>
      </c>
      <c r="H555" s="2">
        <f t="shared" si="44"/>
        <v>0.53054618336354442</v>
      </c>
    </row>
    <row r="556" spans="1:8" x14ac:dyDescent="0.3">
      <c r="A556" s="2">
        <v>110720</v>
      </c>
      <c r="B556">
        <v>0.47016876114228218</v>
      </c>
      <c r="C556" s="15">
        <f t="shared" si="40"/>
        <v>0.42742614649298377</v>
      </c>
      <c r="D556" s="15">
        <f t="shared" si="41"/>
        <v>200</v>
      </c>
      <c r="E556" s="2">
        <f t="shared" si="42"/>
        <v>197.86286926753507</v>
      </c>
      <c r="F556" s="2">
        <v>5</v>
      </c>
      <c r="G556" s="2">
        <f t="shared" si="43"/>
        <v>2.8628692675350811</v>
      </c>
      <c r="H556" s="2">
        <f t="shared" si="44"/>
        <v>0.5468703948604331</v>
      </c>
    </row>
    <row r="557" spans="1:8" x14ac:dyDescent="0.3">
      <c r="A557" s="2">
        <v>110920</v>
      </c>
      <c r="B557">
        <v>0.46733901088361746</v>
      </c>
      <c r="C557" s="15">
        <f t="shared" si="40"/>
        <v>0.42485364625783401</v>
      </c>
      <c r="D557" s="15">
        <f t="shared" si="41"/>
        <v>200</v>
      </c>
      <c r="E557" s="2">
        <f t="shared" si="42"/>
        <v>197.87573176871084</v>
      </c>
      <c r="F557" s="2">
        <v>5</v>
      </c>
      <c r="G557" s="2">
        <f t="shared" si="43"/>
        <v>2.8757317687108301</v>
      </c>
      <c r="H557" s="2">
        <f t="shared" si="44"/>
        <v>0.54245259210691343</v>
      </c>
    </row>
    <row r="558" spans="1:8" x14ac:dyDescent="0.3">
      <c r="A558" s="2">
        <v>111120</v>
      </c>
      <c r="B558">
        <v>0.48403677009528462</v>
      </c>
      <c r="C558" s="15">
        <f t="shared" si="40"/>
        <v>0.44003342735934964</v>
      </c>
      <c r="D558" s="15">
        <f t="shared" si="41"/>
        <v>200</v>
      </c>
      <c r="E558" s="2">
        <f t="shared" si="42"/>
        <v>197.79983286320325</v>
      </c>
      <c r="F558" s="2">
        <v>5</v>
      </c>
      <c r="G558" s="2">
        <f t="shared" si="43"/>
        <v>2.7998328632032519</v>
      </c>
      <c r="H558" s="2">
        <f t="shared" si="44"/>
        <v>0.56881639640915571</v>
      </c>
    </row>
    <row r="559" spans="1:8" x14ac:dyDescent="0.3">
      <c r="A559" s="2">
        <v>111320</v>
      </c>
      <c r="B559">
        <v>0.46687465316986015</v>
      </c>
      <c r="C559" s="15">
        <f t="shared" si="40"/>
        <v>0.42443150288169101</v>
      </c>
      <c r="D559" s="15">
        <f t="shared" si="41"/>
        <v>200</v>
      </c>
      <c r="E559" s="2">
        <f t="shared" si="42"/>
        <v>197.87784248559154</v>
      </c>
      <c r="F559" s="2">
        <v>5</v>
      </c>
      <c r="G559" s="2">
        <f t="shared" si="43"/>
        <v>2.877842485591545</v>
      </c>
      <c r="H559" s="2">
        <f t="shared" si="44"/>
        <v>0.54172955258357602</v>
      </c>
    </row>
    <row r="560" spans="1:8" x14ac:dyDescent="0.3">
      <c r="A560" s="2">
        <v>111520</v>
      </c>
      <c r="B560">
        <v>0.47112707118320868</v>
      </c>
      <c r="C560" s="15">
        <f t="shared" si="40"/>
        <v>0.42829733743928056</v>
      </c>
      <c r="D560" s="15">
        <f t="shared" si="41"/>
        <v>200</v>
      </c>
      <c r="E560" s="2">
        <f t="shared" si="42"/>
        <v>197.85851331280361</v>
      </c>
      <c r="F560" s="2">
        <v>5</v>
      </c>
      <c r="G560" s="2">
        <f t="shared" si="43"/>
        <v>2.8585133128035971</v>
      </c>
      <c r="H560" s="2">
        <f t="shared" si="44"/>
        <v>0.54837107293880516</v>
      </c>
    </row>
    <row r="561" spans="1:8" x14ac:dyDescent="0.3">
      <c r="A561" s="2">
        <v>111720</v>
      </c>
      <c r="B561">
        <v>0.47776694406022541</v>
      </c>
      <c r="C561" s="15">
        <f t="shared" si="40"/>
        <v>0.43433358550929579</v>
      </c>
      <c r="D561" s="15">
        <f t="shared" si="41"/>
        <v>200</v>
      </c>
      <c r="E561" s="2">
        <f t="shared" si="42"/>
        <v>197.82833207245352</v>
      </c>
      <c r="F561" s="2">
        <v>5</v>
      </c>
      <c r="G561" s="2">
        <f t="shared" si="43"/>
        <v>2.828332072453521</v>
      </c>
      <c r="H561" s="2">
        <f t="shared" si="44"/>
        <v>0.55883302656032363</v>
      </c>
    </row>
    <row r="562" spans="1:8" x14ac:dyDescent="0.3">
      <c r="A562" s="2">
        <v>111920</v>
      </c>
      <c r="B562">
        <v>0.47067124540460664</v>
      </c>
      <c r="C562" s="15">
        <f t="shared" si="40"/>
        <v>0.4278829503678242</v>
      </c>
      <c r="D562" s="15">
        <f t="shared" si="41"/>
        <v>200</v>
      </c>
      <c r="E562" s="2">
        <f t="shared" si="42"/>
        <v>197.86058524816087</v>
      </c>
      <c r="F562" s="2">
        <v>5</v>
      </c>
      <c r="G562" s="2">
        <f t="shared" si="43"/>
        <v>2.8605852481608789</v>
      </c>
      <c r="H562" s="2">
        <f t="shared" si="44"/>
        <v>0.5476569775454686</v>
      </c>
    </row>
    <row r="563" spans="1:8" x14ac:dyDescent="0.3">
      <c r="A563" s="2">
        <v>112120</v>
      </c>
      <c r="B563">
        <v>0.47085993132445469</v>
      </c>
      <c r="C563" s="15">
        <f t="shared" si="40"/>
        <v>0.42805448302223148</v>
      </c>
      <c r="D563" s="15">
        <f t="shared" si="41"/>
        <v>200</v>
      </c>
      <c r="E563" s="2">
        <f t="shared" si="42"/>
        <v>197.85972758488884</v>
      </c>
      <c r="F563" s="2">
        <v>5</v>
      </c>
      <c r="G563" s="2">
        <f t="shared" si="43"/>
        <v>2.8597275848888426</v>
      </c>
      <c r="H563" s="2">
        <f t="shared" si="44"/>
        <v>0.54795250871647549</v>
      </c>
    </row>
    <row r="564" spans="1:8" x14ac:dyDescent="0.3">
      <c r="A564" s="2">
        <v>112320</v>
      </c>
      <c r="B564">
        <v>0.46570347519403688</v>
      </c>
      <c r="C564" s="15">
        <f t="shared" si="40"/>
        <v>0.42336679563094259</v>
      </c>
      <c r="D564" s="15">
        <f t="shared" si="41"/>
        <v>200</v>
      </c>
      <c r="E564" s="2">
        <f t="shared" si="42"/>
        <v>197.88316602184528</v>
      </c>
      <c r="F564" s="2">
        <v>5</v>
      </c>
      <c r="G564" s="2">
        <f t="shared" si="43"/>
        <v>2.883166021845287</v>
      </c>
      <c r="H564" s="2">
        <f t="shared" si="44"/>
        <v>0.53990832833732905</v>
      </c>
    </row>
    <row r="565" spans="1:8" x14ac:dyDescent="0.3">
      <c r="A565" s="2">
        <v>112520</v>
      </c>
      <c r="B565">
        <v>0.47742619961640642</v>
      </c>
      <c r="C565" s="15">
        <f t="shared" si="40"/>
        <v>0.43402381783309674</v>
      </c>
      <c r="D565" s="15">
        <f t="shared" si="41"/>
        <v>200</v>
      </c>
      <c r="E565" s="2">
        <f t="shared" si="42"/>
        <v>197.8298809108345</v>
      </c>
      <c r="F565" s="2">
        <v>5</v>
      </c>
      <c r="G565" s="2">
        <f t="shared" si="43"/>
        <v>2.8298809108345164</v>
      </c>
      <c r="H565" s="2">
        <f t="shared" si="44"/>
        <v>0.5582933901560877</v>
      </c>
    </row>
    <row r="566" spans="1:8" x14ac:dyDescent="0.3">
      <c r="A566" s="2">
        <v>112720</v>
      </c>
      <c r="B566">
        <v>0.48281762307855336</v>
      </c>
      <c r="C566" s="15">
        <f t="shared" si="40"/>
        <v>0.43892511188959393</v>
      </c>
      <c r="D566" s="15">
        <f t="shared" si="41"/>
        <v>200</v>
      </c>
      <c r="E566" s="2">
        <f t="shared" si="42"/>
        <v>197.80537444055204</v>
      </c>
      <c r="F566" s="2">
        <v>5</v>
      </c>
      <c r="G566" s="2">
        <f t="shared" si="43"/>
        <v>2.8053744405520304</v>
      </c>
      <c r="H566" s="2">
        <f t="shared" si="44"/>
        <v>0.56686711533174927</v>
      </c>
    </row>
    <row r="567" spans="1:8" x14ac:dyDescent="0.3">
      <c r="A567" s="2">
        <v>112920</v>
      </c>
      <c r="B567">
        <v>0.45207985459489008</v>
      </c>
      <c r="C567" s="15">
        <f t="shared" si="40"/>
        <v>0.41098168599535456</v>
      </c>
      <c r="D567" s="15">
        <f t="shared" si="41"/>
        <v>200</v>
      </c>
      <c r="E567" s="2">
        <f t="shared" si="42"/>
        <v>197.94509157002324</v>
      </c>
      <c r="F567" s="2">
        <v>5</v>
      </c>
      <c r="G567" s="2">
        <f t="shared" si="43"/>
        <v>2.9450915700232274</v>
      </c>
      <c r="H567" s="2">
        <f t="shared" si="44"/>
        <v>0.51897031281203143</v>
      </c>
    </row>
    <row r="568" spans="1:8" x14ac:dyDescent="0.3">
      <c r="A568" s="2">
        <v>113120</v>
      </c>
      <c r="B568">
        <v>0.47234444950212501</v>
      </c>
      <c r="C568" s="15">
        <f t="shared" si="40"/>
        <v>0.4294040450019318</v>
      </c>
      <c r="D568" s="15">
        <f t="shared" si="41"/>
        <v>200</v>
      </c>
      <c r="E568" s="2">
        <f t="shared" si="42"/>
        <v>197.85297977499033</v>
      </c>
      <c r="F568" s="2">
        <v>5</v>
      </c>
      <c r="G568" s="2">
        <f t="shared" si="43"/>
        <v>2.8529797749903412</v>
      </c>
      <c r="H568" s="2">
        <f t="shared" si="44"/>
        <v>0.55028079120864526</v>
      </c>
    </row>
    <row r="569" spans="1:8" x14ac:dyDescent="0.3">
      <c r="A569" s="2">
        <v>113320</v>
      </c>
      <c r="B569">
        <v>0.49273116519504673</v>
      </c>
      <c r="C569" s="15">
        <f t="shared" si="40"/>
        <v>0.44793742290458788</v>
      </c>
      <c r="D569" s="15">
        <f t="shared" si="41"/>
        <v>200</v>
      </c>
      <c r="E569" s="2">
        <f t="shared" si="42"/>
        <v>197.76031288547705</v>
      </c>
      <c r="F569" s="2">
        <v>5</v>
      </c>
      <c r="G569" s="2">
        <f t="shared" si="43"/>
        <v>2.7603128854770604</v>
      </c>
      <c r="H569" s="2">
        <f t="shared" si="44"/>
        <v>0.58283226469448035</v>
      </c>
    </row>
    <row r="570" spans="1:8" x14ac:dyDescent="0.3">
      <c r="A570" s="2">
        <v>113520</v>
      </c>
      <c r="B570">
        <v>0.49650630163491516</v>
      </c>
      <c r="C570" s="15">
        <f t="shared" si="40"/>
        <v>0.45136936512265013</v>
      </c>
      <c r="D570" s="15">
        <f t="shared" si="41"/>
        <v>200</v>
      </c>
      <c r="E570" s="2">
        <f t="shared" si="42"/>
        <v>197.74315317438675</v>
      </c>
      <c r="F570" s="2">
        <v>5</v>
      </c>
      <c r="G570" s="2">
        <f t="shared" si="43"/>
        <v>2.7431531743867494</v>
      </c>
      <c r="H570" s="2">
        <f t="shared" si="44"/>
        <v>0.58898147597391959</v>
      </c>
    </row>
    <row r="571" spans="1:8" x14ac:dyDescent="0.3">
      <c r="A571" s="2">
        <v>113720</v>
      </c>
      <c r="B571">
        <v>0.45034341658673899</v>
      </c>
      <c r="C571" s="15">
        <f t="shared" si="40"/>
        <v>0.40940310598794449</v>
      </c>
      <c r="D571" s="15">
        <f t="shared" si="41"/>
        <v>200</v>
      </c>
      <c r="E571" s="2">
        <f t="shared" si="42"/>
        <v>197.95298447006027</v>
      </c>
      <c r="F571" s="2">
        <v>5</v>
      </c>
      <c r="G571" s="2">
        <f t="shared" si="43"/>
        <v>2.9529844700602776</v>
      </c>
      <c r="H571" s="2">
        <f t="shared" si="44"/>
        <v>0.51633375250317115</v>
      </c>
    </row>
    <row r="572" spans="1:8" x14ac:dyDescent="0.3">
      <c r="A572" s="2">
        <v>113920</v>
      </c>
      <c r="B572">
        <v>0.47413167523469785</v>
      </c>
      <c r="C572" s="15">
        <f t="shared" si="40"/>
        <v>0.43102879566790708</v>
      </c>
      <c r="D572" s="15">
        <f t="shared" si="41"/>
        <v>200</v>
      </c>
      <c r="E572" s="2">
        <f t="shared" si="42"/>
        <v>197.84485602166046</v>
      </c>
      <c r="F572" s="2">
        <v>5</v>
      </c>
      <c r="G572" s="2">
        <f t="shared" si="43"/>
        <v>2.8448560216604646</v>
      </c>
      <c r="H572" s="2">
        <f t="shared" si="44"/>
        <v>0.55309125519744373</v>
      </c>
    </row>
    <row r="573" spans="1:8" x14ac:dyDescent="0.3">
      <c r="A573" s="2">
        <v>114120</v>
      </c>
      <c r="B573">
        <v>0.45170377593585787</v>
      </c>
      <c r="C573" s="15">
        <f t="shared" si="40"/>
        <v>0.41063979630532532</v>
      </c>
      <c r="D573" s="15">
        <f t="shared" si="41"/>
        <v>200</v>
      </c>
      <c r="E573" s="2">
        <f t="shared" si="42"/>
        <v>197.94680101847337</v>
      </c>
      <c r="F573" s="2">
        <v>5</v>
      </c>
      <c r="G573" s="2">
        <f t="shared" si="43"/>
        <v>2.9468010184733733</v>
      </c>
      <c r="H573" s="2">
        <f t="shared" si="44"/>
        <v>0.5183986773077327</v>
      </c>
    </row>
    <row r="574" spans="1:8" x14ac:dyDescent="0.3">
      <c r="A574" s="2">
        <v>114320</v>
      </c>
      <c r="B574">
        <v>0.49371569805617149</v>
      </c>
      <c r="C574" s="15">
        <f t="shared" si="40"/>
        <v>0.44883245277833766</v>
      </c>
      <c r="D574" s="15">
        <f t="shared" si="41"/>
        <v>200</v>
      </c>
      <c r="E574" s="2">
        <f t="shared" si="42"/>
        <v>197.7558377361083</v>
      </c>
      <c r="F574" s="2">
        <v>5</v>
      </c>
      <c r="G574" s="2">
        <f t="shared" si="43"/>
        <v>2.7558377361083117</v>
      </c>
      <c r="H574" s="2">
        <f t="shared" si="44"/>
        <v>0.58443219806290303</v>
      </c>
    </row>
    <row r="575" spans="1:8" x14ac:dyDescent="0.3">
      <c r="A575" s="2">
        <v>114520</v>
      </c>
      <c r="B575">
        <v>0.47481406200883219</v>
      </c>
      <c r="C575" s="15">
        <f t="shared" si="40"/>
        <v>0.43164914728075648</v>
      </c>
      <c r="D575" s="15">
        <f t="shared" si="41"/>
        <v>200</v>
      </c>
      <c r="E575" s="2">
        <f t="shared" si="42"/>
        <v>197.84175426359621</v>
      </c>
      <c r="F575" s="2">
        <v>5</v>
      </c>
      <c r="G575" s="2">
        <f t="shared" si="43"/>
        <v>2.8417542635962176</v>
      </c>
      <c r="H575" s="2">
        <f t="shared" si="44"/>
        <v>0.55416647621705906</v>
      </c>
    </row>
    <row r="576" spans="1:8" x14ac:dyDescent="0.3">
      <c r="A576" s="2">
        <v>114720</v>
      </c>
      <c r="B576">
        <v>0.50626048434183823</v>
      </c>
      <c r="C576" s="15">
        <f t="shared" si="40"/>
        <v>0.46023680394712563</v>
      </c>
      <c r="D576" s="15">
        <f t="shared" si="41"/>
        <v>200</v>
      </c>
      <c r="E576" s="2">
        <f t="shared" si="42"/>
        <v>197.69881598026438</v>
      </c>
      <c r="F576" s="2">
        <v>5</v>
      </c>
      <c r="G576" s="2">
        <f t="shared" si="43"/>
        <v>2.6988159802643716</v>
      </c>
      <c r="H576" s="2">
        <f t="shared" si="44"/>
        <v>0.60505213607114394</v>
      </c>
    </row>
    <row r="577" spans="1:8" x14ac:dyDescent="0.3">
      <c r="A577" s="2">
        <v>114920</v>
      </c>
      <c r="B577">
        <v>0.47976015183495091</v>
      </c>
      <c r="C577" s="15">
        <f t="shared" si="40"/>
        <v>0.43614559257722807</v>
      </c>
      <c r="D577" s="15">
        <f t="shared" si="41"/>
        <v>200</v>
      </c>
      <c r="E577" s="2">
        <f t="shared" si="42"/>
        <v>197.81927203711385</v>
      </c>
      <c r="F577" s="2">
        <v>5</v>
      </c>
      <c r="G577" s="2">
        <f t="shared" si="43"/>
        <v>2.8192720371138598</v>
      </c>
      <c r="H577" s="2">
        <f t="shared" si="44"/>
        <v>0.56199568350737594</v>
      </c>
    </row>
    <row r="578" spans="1:8" x14ac:dyDescent="0.3">
      <c r="A578" s="2">
        <v>115120</v>
      </c>
      <c r="B578">
        <v>0.49431538663519775</v>
      </c>
      <c r="C578" s="15">
        <f t="shared" si="40"/>
        <v>0.44937762421381611</v>
      </c>
      <c r="D578" s="15">
        <f t="shared" si="41"/>
        <v>200</v>
      </c>
      <c r="E578" s="2">
        <f t="shared" si="42"/>
        <v>197.75311187893092</v>
      </c>
      <c r="F578" s="2">
        <v>5</v>
      </c>
      <c r="G578" s="2">
        <f t="shared" si="43"/>
        <v>2.7531118789309197</v>
      </c>
      <c r="H578" s="2">
        <f t="shared" si="44"/>
        <v>0.58540802459051888</v>
      </c>
    </row>
    <row r="579" spans="1:8" x14ac:dyDescent="0.3">
      <c r="A579" s="2">
        <v>115320</v>
      </c>
      <c r="B579">
        <v>0.47161440147621564</v>
      </c>
      <c r="C579" s="15">
        <f t="shared" ref="C579:C642" si="45">B579/$J$27</f>
        <v>0.42874036497837781</v>
      </c>
      <c r="D579" s="15">
        <f t="shared" ref="D579:D642" si="46">$J$28</f>
        <v>200</v>
      </c>
      <c r="E579" s="2">
        <f t="shared" si="42"/>
        <v>197.85629817510812</v>
      </c>
      <c r="F579" s="2">
        <v>5</v>
      </c>
      <c r="G579" s="2">
        <f t="shared" si="43"/>
        <v>2.8562981751081109</v>
      </c>
      <c r="H579" s="2">
        <f t="shared" si="44"/>
        <v>0.54913510421522094</v>
      </c>
    </row>
    <row r="580" spans="1:8" x14ac:dyDescent="0.3">
      <c r="A580" s="2">
        <v>115520</v>
      </c>
      <c r="B580">
        <v>0.46388152866825</v>
      </c>
      <c r="C580" s="15">
        <f t="shared" si="45"/>
        <v>0.42171048060749994</v>
      </c>
      <c r="D580" s="15">
        <f t="shared" si="46"/>
        <v>200</v>
      </c>
      <c r="E580" s="2">
        <f t="shared" ref="E580:E643" si="47">D580-(F580*C580)</f>
        <v>197.89144759696251</v>
      </c>
      <c r="F580" s="2">
        <v>5</v>
      </c>
      <c r="G580" s="2">
        <f t="shared" ref="G580:G643" si="48">F580-(F580*C580)</f>
        <v>2.8914475969625002</v>
      </c>
      <c r="H580" s="2">
        <f t="shared" ref="H580:H643" si="49">LN((F580*E580)/(D580*G580))</f>
        <v>0.53708190646041531</v>
      </c>
    </row>
    <row r="581" spans="1:8" x14ac:dyDescent="0.3">
      <c r="A581" s="2">
        <v>115720</v>
      </c>
      <c r="B581">
        <v>0.48996697954331181</v>
      </c>
      <c r="C581" s="15">
        <f t="shared" si="45"/>
        <v>0.44542452685755618</v>
      </c>
      <c r="D581" s="15">
        <f t="shared" si="46"/>
        <v>200</v>
      </c>
      <c r="E581" s="2">
        <f t="shared" si="47"/>
        <v>197.77287736571222</v>
      </c>
      <c r="F581" s="2">
        <v>5</v>
      </c>
      <c r="G581" s="2">
        <f t="shared" si="48"/>
        <v>2.772877365712219</v>
      </c>
      <c r="H581" s="2">
        <f t="shared" si="49"/>
        <v>0.57835429291850748</v>
      </c>
    </row>
    <row r="582" spans="1:8" x14ac:dyDescent="0.3">
      <c r="A582" s="2">
        <v>115920</v>
      </c>
      <c r="B582">
        <v>0.46389038473044936</v>
      </c>
      <c r="C582" s="15">
        <f t="shared" si="45"/>
        <v>0.42171853157313577</v>
      </c>
      <c r="D582" s="15">
        <f t="shared" si="46"/>
        <v>200</v>
      </c>
      <c r="E582" s="2">
        <f t="shared" si="47"/>
        <v>197.89140734213433</v>
      </c>
      <c r="F582" s="2">
        <v>5</v>
      </c>
      <c r="G582" s="2">
        <f t="shared" si="48"/>
        <v>2.8914073421343209</v>
      </c>
      <c r="H582" s="2">
        <f t="shared" si="49"/>
        <v>0.53709562517133447</v>
      </c>
    </row>
    <row r="583" spans="1:8" x14ac:dyDescent="0.3">
      <c r="A583" s="2">
        <v>116120</v>
      </c>
      <c r="B583">
        <v>0.47172388192441245</v>
      </c>
      <c r="C583" s="15">
        <f t="shared" si="45"/>
        <v>0.42883989265855671</v>
      </c>
      <c r="D583" s="15">
        <f t="shared" si="46"/>
        <v>200</v>
      </c>
      <c r="E583" s="2">
        <f t="shared" si="47"/>
        <v>197.85580053670722</v>
      </c>
      <c r="F583" s="2">
        <v>5</v>
      </c>
      <c r="G583" s="2">
        <f t="shared" si="48"/>
        <v>2.8558005367072163</v>
      </c>
      <c r="H583" s="2">
        <f t="shared" si="49"/>
        <v>0.54930682918826979</v>
      </c>
    </row>
    <row r="584" spans="1:8" x14ac:dyDescent="0.3">
      <c r="A584" s="2">
        <v>116320</v>
      </c>
      <c r="B584">
        <v>0.4991847543636197</v>
      </c>
      <c r="C584" s="15">
        <f t="shared" si="45"/>
        <v>0.45380432214874517</v>
      </c>
      <c r="D584" s="15">
        <f t="shared" si="46"/>
        <v>200</v>
      </c>
      <c r="E584" s="2">
        <f t="shared" si="47"/>
        <v>197.73097838925628</v>
      </c>
      <c r="F584" s="2">
        <v>5</v>
      </c>
      <c r="G584" s="2">
        <f t="shared" si="48"/>
        <v>2.7309783892562742</v>
      </c>
      <c r="H584" s="2">
        <f t="shared" si="49"/>
        <v>0.59336802837836267</v>
      </c>
    </row>
    <row r="585" spans="1:8" x14ac:dyDescent="0.3">
      <c r="A585" s="2">
        <v>116520</v>
      </c>
      <c r="B585">
        <v>0.50227483729716993</v>
      </c>
      <c r="C585" s="15">
        <f t="shared" si="45"/>
        <v>0.45661348845197264</v>
      </c>
      <c r="D585" s="15">
        <f t="shared" si="46"/>
        <v>200</v>
      </c>
      <c r="E585" s="2">
        <f t="shared" si="47"/>
        <v>197.71693255774014</v>
      </c>
      <c r="F585" s="2">
        <v>5</v>
      </c>
      <c r="G585" s="2">
        <f t="shared" si="48"/>
        <v>2.7169325577401366</v>
      </c>
      <c r="H585" s="2">
        <f t="shared" si="49"/>
        <v>0.59845341232267391</v>
      </c>
    </row>
    <row r="586" spans="1:8" x14ac:dyDescent="0.3">
      <c r="A586" s="2">
        <v>116720</v>
      </c>
      <c r="B586">
        <v>0.46837089149625394</v>
      </c>
      <c r="C586" s="15">
        <f t="shared" si="45"/>
        <v>0.42579171954204897</v>
      </c>
      <c r="D586" s="15">
        <f t="shared" si="46"/>
        <v>200</v>
      </c>
      <c r="E586" s="2">
        <f t="shared" si="47"/>
        <v>197.87104140228976</v>
      </c>
      <c r="F586" s="2">
        <v>5</v>
      </c>
      <c r="G586" s="2">
        <f t="shared" si="48"/>
        <v>2.8710414022897552</v>
      </c>
      <c r="H586" s="2">
        <f t="shared" si="49"/>
        <v>0.54406123644444349</v>
      </c>
    </row>
    <row r="587" spans="1:8" x14ac:dyDescent="0.3">
      <c r="A587" s="2">
        <v>116920</v>
      </c>
      <c r="B587">
        <v>0.46385789765247581</v>
      </c>
      <c r="C587" s="15">
        <f t="shared" si="45"/>
        <v>0.42168899786588709</v>
      </c>
      <c r="D587" s="15">
        <f t="shared" si="46"/>
        <v>200</v>
      </c>
      <c r="E587" s="2">
        <f t="shared" si="47"/>
        <v>197.89155501067057</v>
      </c>
      <c r="F587" s="2">
        <v>5</v>
      </c>
      <c r="G587" s="2">
        <f t="shared" si="48"/>
        <v>2.8915550106705643</v>
      </c>
      <c r="H587" s="2">
        <f t="shared" si="49"/>
        <v>0.53704530117605564</v>
      </c>
    </row>
    <row r="588" spans="1:8" x14ac:dyDescent="0.3">
      <c r="A588" s="2">
        <v>117120</v>
      </c>
      <c r="B588">
        <v>0.49145771706144875</v>
      </c>
      <c r="C588" s="15">
        <f t="shared" si="45"/>
        <v>0.4467797427831352</v>
      </c>
      <c r="D588" s="15">
        <f t="shared" si="46"/>
        <v>200</v>
      </c>
      <c r="E588" s="2">
        <f t="shared" si="47"/>
        <v>197.76610128608434</v>
      </c>
      <c r="F588" s="2">
        <v>5</v>
      </c>
      <c r="G588" s="2">
        <f t="shared" si="48"/>
        <v>2.7661012860843242</v>
      </c>
      <c r="H588" s="2">
        <f t="shared" si="49"/>
        <v>0.58076672082811232</v>
      </c>
    </row>
    <row r="589" spans="1:8" x14ac:dyDescent="0.3">
      <c r="A589" s="2">
        <v>117320</v>
      </c>
      <c r="B589">
        <v>0.46812898135571185</v>
      </c>
      <c r="C589" s="15">
        <f t="shared" si="45"/>
        <v>0.4255718012324653</v>
      </c>
      <c r="D589" s="15">
        <f t="shared" si="46"/>
        <v>200</v>
      </c>
      <c r="E589" s="2">
        <f t="shared" si="47"/>
        <v>197.87214099383766</v>
      </c>
      <c r="F589" s="2">
        <v>5</v>
      </c>
      <c r="G589" s="2">
        <f t="shared" si="48"/>
        <v>2.8721409938376734</v>
      </c>
      <c r="H589" s="2">
        <f t="shared" si="49"/>
        <v>0.54368387289339781</v>
      </c>
    </row>
    <row r="590" spans="1:8" x14ac:dyDescent="0.3">
      <c r="A590" s="2">
        <v>117520</v>
      </c>
      <c r="B590">
        <v>0.48668545430662868</v>
      </c>
      <c r="C590" s="15">
        <f t="shared" si="45"/>
        <v>0.44244132209693515</v>
      </c>
      <c r="D590" s="15">
        <f t="shared" si="46"/>
        <v>200</v>
      </c>
      <c r="E590" s="2">
        <f t="shared" si="47"/>
        <v>197.78779338951531</v>
      </c>
      <c r="F590" s="2">
        <v>5</v>
      </c>
      <c r="G590" s="2">
        <f t="shared" si="48"/>
        <v>2.7877933895153242</v>
      </c>
      <c r="H590" s="2">
        <f t="shared" si="49"/>
        <v>0.57306486819556801</v>
      </c>
    </row>
    <row r="591" spans="1:8" x14ac:dyDescent="0.3">
      <c r="A591" s="2">
        <v>117720</v>
      </c>
      <c r="B591">
        <v>0.49947285978702588</v>
      </c>
      <c r="C591" s="15">
        <f t="shared" si="45"/>
        <v>0.45406623617002351</v>
      </c>
      <c r="D591" s="15">
        <f t="shared" si="46"/>
        <v>200</v>
      </c>
      <c r="E591" s="2">
        <f t="shared" si="47"/>
        <v>197.72966881914988</v>
      </c>
      <c r="F591" s="2">
        <v>5</v>
      </c>
      <c r="G591" s="2">
        <f t="shared" si="48"/>
        <v>2.7296688191498824</v>
      </c>
      <c r="H591" s="2">
        <f t="shared" si="49"/>
        <v>0.59384104453156561</v>
      </c>
    </row>
    <row r="592" spans="1:8" x14ac:dyDescent="0.3">
      <c r="A592" s="2">
        <v>117920</v>
      </c>
      <c r="B592">
        <v>0.48460730887332665</v>
      </c>
      <c r="C592" s="15">
        <f t="shared" si="45"/>
        <v>0.44055209897575148</v>
      </c>
      <c r="D592" s="15">
        <f t="shared" si="46"/>
        <v>200</v>
      </c>
      <c r="E592" s="2">
        <f t="shared" si="47"/>
        <v>197.79723950512124</v>
      </c>
      <c r="F592" s="2">
        <v>5</v>
      </c>
      <c r="G592" s="2">
        <f t="shared" si="48"/>
        <v>2.7972395051212424</v>
      </c>
      <c r="H592" s="2">
        <f t="shared" si="49"/>
        <v>0.56972996914419083</v>
      </c>
    </row>
    <row r="593" spans="1:8" x14ac:dyDescent="0.3">
      <c r="A593" s="2">
        <v>118120</v>
      </c>
      <c r="B593">
        <v>0.48454472011427147</v>
      </c>
      <c r="C593" s="15">
        <f t="shared" si="45"/>
        <v>0.4404952001038831</v>
      </c>
      <c r="D593" s="15">
        <f t="shared" si="46"/>
        <v>200</v>
      </c>
      <c r="E593" s="2">
        <f t="shared" si="47"/>
        <v>197.79752399948057</v>
      </c>
      <c r="F593" s="2">
        <v>5</v>
      </c>
      <c r="G593" s="2">
        <f t="shared" si="48"/>
        <v>2.7975239994805845</v>
      </c>
      <c r="H593" s="2">
        <f t="shared" si="49"/>
        <v>0.5696297072291161</v>
      </c>
    </row>
    <row r="594" spans="1:8" x14ac:dyDescent="0.3">
      <c r="A594" s="2">
        <v>118320</v>
      </c>
      <c r="B594">
        <v>0.48800645031243695</v>
      </c>
      <c r="C594" s="15">
        <f t="shared" si="45"/>
        <v>0.4436422275567608</v>
      </c>
      <c r="D594" s="15">
        <f t="shared" si="46"/>
        <v>200</v>
      </c>
      <c r="E594" s="2">
        <f t="shared" si="47"/>
        <v>197.78178886221619</v>
      </c>
      <c r="F594" s="2">
        <v>5</v>
      </c>
      <c r="G594" s="2">
        <f t="shared" si="48"/>
        <v>2.7817888622161959</v>
      </c>
      <c r="H594" s="2">
        <f t="shared" si="49"/>
        <v>0.57519069601612072</v>
      </c>
    </row>
    <row r="595" spans="1:8" x14ac:dyDescent="0.3">
      <c r="A595" s="2">
        <v>118520</v>
      </c>
      <c r="B595">
        <v>0.49546823167612636</v>
      </c>
      <c r="C595" s="15">
        <f t="shared" si="45"/>
        <v>0.45042566516011484</v>
      </c>
      <c r="D595" s="15">
        <f t="shared" si="46"/>
        <v>200</v>
      </c>
      <c r="E595" s="2">
        <f t="shared" si="47"/>
        <v>197.74787167419942</v>
      </c>
      <c r="F595" s="2">
        <v>5</v>
      </c>
      <c r="G595" s="2">
        <f t="shared" si="48"/>
        <v>2.747871674199426</v>
      </c>
      <c r="H595" s="2">
        <f t="shared" si="49"/>
        <v>0.58728671438628433</v>
      </c>
    </row>
    <row r="596" spans="1:8" x14ac:dyDescent="0.3">
      <c r="A596" s="2">
        <v>118720</v>
      </c>
      <c r="B596">
        <v>0.4685433068571862</v>
      </c>
      <c r="C596" s="15">
        <f t="shared" si="45"/>
        <v>0.42594846077926013</v>
      </c>
      <c r="D596" s="15">
        <f t="shared" si="46"/>
        <v>200</v>
      </c>
      <c r="E596" s="2">
        <f t="shared" si="47"/>
        <v>197.87025769610369</v>
      </c>
      <c r="F596" s="2">
        <v>5</v>
      </c>
      <c r="G596" s="2">
        <f t="shared" si="48"/>
        <v>2.8702576961036992</v>
      </c>
      <c r="H596" s="2">
        <f t="shared" si="49"/>
        <v>0.54433028231625913</v>
      </c>
    </row>
    <row r="597" spans="1:8" x14ac:dyDescent="0.3">
      <c r="A597" s="2">
        <v>118920</v>
      </c>
      <c r="B597">
        <v>0.49906456625735091</v>
      </c>
      <c r="C597" s="15">
        <f t="shared" si="45"/>
        <v>0.45369506023395534</v>
      </c>
      <c r="D597" s="15">
        <f t="shared" si="46"/>
        <v>200</v>
      </c>
      <c r="E597" s="2">
        <f t="shared" si="47"/>
        <v>197.73152469883021</v>
      </c>
      <c r="F597" s="2">
        <v>5</v>
      </c>
      <c r="G597" s="2">
        <f t="shared" si="48"/>
        <v>2.7315246988302233</v>
      </c>
      <c r="H597" s="2">
        <f t="shared" si="49"/>
        <v>0.59317076956817538</v>
      </c>
    </row>
    <row r="598" spans="1:8" x14ac:dyDescent="0.3">
      <c r="A598" s="2">
        <v>119120</v>
      </c>
      <c r="B598">
        <v>0.48031876807483798</v>
      </c>
      <c r="C598" s="15">
        <f t="shared" si="45"/>
        <v>0.43665342552257996</v>
      </c>
      <c r="D598" s="15">
        <f t="shared" si="46"/>
        <v>200</v>
      </c>
      <c r="E598" s="2">
        <f t="shared" si="47"/>
        <v>197.81673287238709</v>
      </c>
      <c r="F598" s="2">
        <v>5</v>
      </c>
      <c r="G598" s="2">
        <f t="shared" si="48"/>
        <v>2.8167328723871004</v>
      </c>
      <c r="H598" s="2">
        <f t="shared" si="49"/>
        <v>0.56288389898839053</v>
      </c>
    </row>
    <row r="599" spans="1:8" x14ac:dyDescent="0.3">
      <c r="A599" s="2">
        <v>119320</v>
      </c>
      <c r="B599">
        <v>0.48851564917219248</v>
      </c>
      <c r="C599" s="15">
        <f t="shared" si="45"/>
        <v>0.44410513561108406</v>
      </c>
      <c r="D599" s="15">
        <f t="shared" si="46"/>
        <v>200</v>
      </c>
      <c r="E599" s="2">
        <f t="shared" si="47"/>
        <v>197.77947432194458</v>
      </c>
      <c r="F599" s="2">
        <v>5</v>
      </c>
      <c r="G599" s="2">
        <f t="shared" si="48"/>
        <v>2.7794743219445799</v>
      </c>
      <c r="H599" s="2">
        <f t="shared" si="49"/>
        <v>0.57601137283493553</v>
      </c>
    </row>
    <row r="600" spans="1:8" x14ac:dyDescent="0.3">
      <c r="A600" s="2">
        <v>119520</v>
      </c>
      <c r="B600">
        <v>0.46964762878013705</v>
      </c>
      <c r="C600" s="15">
        <f t="shared" si="45"/>
        <v>0.42695238980012457</v>
      </c>
      <c r="D600" s="15">
        <f t="shared" si="46"/>
        <v>200</v>
      </c>
      <c r="E600" s="2">
        <f t="shared" si="47"/>
        <v>197.86523805099938</v>
      </c>
      <c r="F600" s="2">
        <v>5</v>
      </c>
      <c r="G600" s="2">
        <f t="shared" si="48"/>
        <v>2.8652380509993773</v>
      </c>
      <c r="H600" s="2">
        <f t="shared" si="49"/>
        <v>0.54605529288336929</v>
      </c>
    </row>
    <row r="601" spans="1:8" x14ac:dyDescent="0.3">
      <c r="A601" s="2">
        <v>119720</v>
      </c>
      <c r="B601">
        <v>0.48690603312202158</v>
      </c>
      <c r="C601" s="15">
        <f t="shared" si="45"/>
        <v>0.44264184829274683</v>
      </c>
      <c r="D601" s="15">
        <f t="shared" si="46"/>
        <v>200</v>
      </c>
      <c r="E601" s="2">
        <f t="shared" si="47"/>
        <v>197.78679075853626</v>
      </c>
      <c r="F601" s="2">
        <v>5</v>
      </c>
      <c r="G601" s="2">
        <f t="shared" si="48"/>
        <v>2.7867907585362657</v>
      </c>
      <c r="H601" s="2">
        <f t="shared" si="49"/>
        <v>0.57341951403640434</v>
      </c>
    </row>
    <row r="602" spans="1:8" x14ac:dyDescent="0.3">
      <c r="A602" s="2">
        <v>119920</v>
      </c>
      <c r="B602">
        <v>0.47197788690422654</v>
      </c>
      <c r="C602" s="15">
        <f t="shared" si="45"/>
        <v>0.42907080627656957</v>
      </c>
      <c r="D602" s="15">
        <f t="shared" si="46"/>
        <v>200</v>
      </c>
      <c r="E602" s="2">
        <f t="shared" si="47"/>
        <v>197.85464596861715</v>
      </c>
      <c r="F602" s="2">
        <v>5</v>
      </c>
      <c r="G602" s="2">
        <f t="shared" si="48"/>
        <v>2.8546459686171524</v>
      </c>
      <c r="H602" s="2">
        <f t="shared" si="49"/>
        <v>0.54970536428750572</v>
      </c>
    </row>
    <row r="603" spans="1:8" x14ac:dyDescent="0.3">
      <c r="A603" s="2">
        <v>120120</v>
      </c>
      <c r="B603">
        <v>0.47373326632247453</v>
      </c>
      <c r="C603" s="15">
        <f t="shared" si="45"/>
        <v>0.4306666057477041</v>
      </c>
      <c r="D603" s="15">
        <f t="shared" si="46"/>
        <v>200</v>
      </c>
      <c r="E603" s="2">
        <f t="shared" si="47"/>
        <v>197.84666697126147</v>
      </c>
      <c r="F603" s="2">
        <v>5</v>
      </c>
      <c r="G603" s="2">
        <f t="shared" si="48"/>
        <v>2.8466669712614796</v>
      </c>
      <c r="H603" s="2">
        <f t="shared" si="49"/>
        <v>0.55246404120193371</v>
      </c>
    </row>
    <row r="604" spans="1:8" x14ac:dyDescent="0.3">
      <c r="A604" s="2">
        <v>120320</v>
      </c>
      <c r="B604">
        <v>0.49125895276809911</v>
      </c>
      <c r="C604" s="15">
        <f t="shared" si="45"/>
        <v>0.44659904797099914</v>
      </c>
      <c r="D604" s="15">
        <f t="shared" si="46"/>
        <v>200</v>
      </c>
      <c r="E604" s="2">
        <f t="shared" si="47"/>
        <v>197.767004760145</v>
      </c>
      <c r="F604" s="2">
        <v>5</v>
      </c>
      <c r="G604" s="2">
        <f t="shared" si="48"/>
        <v>2.7670047601450043</v>
      </c>
      <c r="H604" s="2">
        <f t="shared" si="49"/>
        <v>0.58044471890816041</v>
      </c>
    </row>
    <row r="605" spans="1:8" x14ac:dyDescent="0.3">
      <c r="A605" s="2">
        <v>120520</v>
      </c>
      <c r="B605">
        <v>0.51169550194050928</v>
      </c>
      <c r="C605" s="15">
        <f t="shared" si="45"/>
        <v>0.46517772903682658</v>
      </c>
      <c r="D605" s="15">
        <f t="shared" si="46"/>
        <v>200</v>
      </c>
      <c r="E605" s="2">
        <f t="shared" si="47"/>
        <v>197.67411135481586</v>
      </c>
      <c r="F605" s="2">
        <v>5</v>
      </c>
      <c r="G605" s="2">
        <f t="shared" si="48"/>
        <v>2.6741113548158673</v>
      </c>
      <c r="H605" s="2">
        <f t="shared" si="49"/>
        <v>0.61412319699809592</v>
      </c>
    </row>
    <row r="606" spans="1:8" x14ac:dyDescent="0.3">
      <c r="A606" s="2">
        <v>120720</v>
      </c>
      <c r="B606">
        <v>0.47136891991713287</v>
      </c>
      <c r="C606" s="15">
        <f t="shared" si="45"/>
        <v>0.42851719992466619</v>
      </c>
      <c r="D606" s="15">
        <f t="shared" si="46"/>
        <v>200</v>
      </c>
      <c r="E606" s="2">
        <f t="shared" si="47"/>
        <v>197.85741400037668</v>
      </c>
      <c r="F606" s="2">
        <v>5</v>
      </c>
      <c r="G606" s="2">
        <f t="shared" si="48"/>
        <v>2.8574140003766688</v>
      </c>
      <c r="H606" s="2">
        <f t="shared" si="49"/>
        <v>0.5487501657224868</v>
      </c>
    </row>
    <row r="607" spans="1:8" x14ac:dyDescent="0.3">
      <c r="A607" s="2">
        <v>120920</v>
      </c>
      <c r="B607">
        <v>0.49504555409207462</v>
      </c>
      <c r="C607" s="15">
        <f t="shared" si="45"/>
        <v>0.45004141281097687</v>
      </c>
      <c r="D607" s="15">
        <f t="shared" si="46"/>
        <v>200</v>
      </c>
      <c r="E607" s="2">
        <f t="shared" si="47"/>
        <v>197.74979293594512</v>
      </c>
      <c r="F607" s="2">
        <v>5</v>
      </c>
      <c r="G607" s="2">
        <f t="shared" si="48"/>
        <v>2.7497929359451154</v>
      </c>
      <c r="H607" s="2">
        <f t="shared" si="49"/>
        <v>0.58659749260949334</v>
      </c>
    </row>
    <row r="608" spans="1:8" x14ac:dyDescent="0.3">
      <c r="A608" s="2">
        <v>121120</v>
      </c>
      <c r="B608">
        <v>0.49147047201146127</v>
      </c>
      <c r="C608" s="15">
        <f t="shared" si="45"/>
        <v>0.44679133819223749</v>
      </c>
      <c r="D608" s="15">
        <f t="shared" si="46"/>
        <v>200</v>
      </c>
      <c r="E608" s="2">
        <f t="shared" si="47"/>
        <v>197.76604330903882</v>
      </c>
      <c r="F608" s="2">
        <v>5</v>
      </c>
      <c r="G608" s="2">
        <f t="shared" si="48"/>
        <v>2.7660433090388126</v>
      </c>
      <c r="H608" s="2">
        <f t="shared" si="49"/>
        <v>0.58078738772991256</v>
      </c>
    </row>
    <row r="609" spans="1:8" x14ac:dyDescent="0.3">
      <c r="A609" s="2">
        <v>121320</v>
      </c>
      <c r="B609">
        <v>0.49520702402681616</v>
      </c>
      <c r="C609" s="15">
        <f t="shared" si="45"/>
        <v>0.45018820366074191</v>
      </c>
      <c r="D609" s="15">
        <f t="shared" si="46"/>
        <v>200</v>
      </c>
      <c r="E609" s="2">
        <f t="shared" si="47"/>
        <v>197.74905898169629</v>
      </c>
      <c r="F609" s="2">
        <v>5</v>
      </c>
      <c r="G609" s="2">
        <f t="shared" si="48"/>
        <v>2.7490589816962903</v>
      </c>
      <c r="H609" s="2">
        <f t="shared" si="49"/>
        <v>0.58686072925187449</v>
      </c>
    </row>
    <row r="610" spans="1:8" x14ac:dyDescent="0.3">
      <c r="A610" s="2">
        <v>121520</v>
      </c>
      <c r="B610">
        <v>0.51232146764954789</v>
      </c>
      <c r="C610" s="15">
        <f t="shared" si="45"/>
        <v>0.46574678877231623</v>
      </c>
      <c r="D610" s="15">
        <f t="shared" si="46"/>
        <v>200</v>
      </c>
      <c r="E610" s="2">
        <f t="shared" si="47"/>
        <v>197.67126605613842</v>
      </c>
      <c r="F610" s="2">
        <v>5</v>
      </c>
      <c r="G610" s="2">
        <f t="shared" si="48"/>
        <v>2.6712660561384189</v>
      </c>
      <c r="H610" s="2">
        <f t="shared" si="49"/>
        <v>0.61517338600300508</v>
      </c>
    </row>
    <row r="611" spans="1:8" x14ac:dyDescent="0.3">
      <c r="A611" s="2">
        <v>121720</v>
      </c>
      <c r="B611">
        <v>0.51094015265749682</v>
      </c>
      <c r="C611" s="15">
        <f t="shared" si="45"/>
        <v>0.46449104787045159</v>
      </c>
      <c r="D611" s="15">
        <f t="shared" si="46"/>
        <v>200</v>
      </c>
      <c r="E611" s="2">
        <f t="shared" si="47"/>
        <v>197.67754476064775</v>
      </c>
      <c r="F611" s="2">
        <v>5</v>
      </c>
      <c r="G611" s="2">
        <f t="shared" si="48"/>
        <v>2.6775447606477423</v>
      </c>
      <c r="H611" s="2">
        <f t="shared" si="49"/>
        <v>0.61285744668858144</v>
      </c>
    </row>
    <row r="612" spans="1:8" x14ac:dyDescent="0.3">
      <c r="A612" s="2">
        <v>121920</v>
      </c>
      <c r="B612">
        <v>0.47802271524262663</v>
      </c>
      <c r="C612" s="15">
        <f t="shared" si="45"/>
        <v>0.4345661047660242</v>
      </c>
      <c r="D612" s="15">
        <f t="shared" si="46"/>
        <v>200</v>
      </c>
      <c r="E612" s="2">
        <f t="shared" si="47"/>
        <v>197.82716947616987</v>
      </c>
      <c r="F612" s="2">
        <v>5</v>
      </c>
      <c r="G612" s="2">
        <f t="shared" si="48"/>
        <v>2.8271694761698791</v>
      </c>
      <c r="H612" s="2">
        <f t="shared" si="49"/>
        <v>0.55923828792700192</v>
      </c>
    </row>
    <row r="613" spans="1:8" x14ac:dyDescent="0.3">
      <c r="A613" s="2">
        <v>122120</v>
      </c>
      <c r="B613">
        <v>0.52992615443583402</v>
      </c>
      <c r="C613" s="15">
        <f t="shared" si="45"/>
        <v>0.48175104948712177</v>
      </c>
      <c r="D613" s="15">
        <f t="shared" si="46"/>
        <v>200</v>
      </c>
      <c r="E613" s="2">
        <f t="shared" si="47"/>
        <v>197.59124475256439</v>
      </c>
      <c r="F613" s="2">
        <v>5</v>
      </c>
      <c r="G613" s="2">
        <f t="shared" si="48"/>
        <v>2.5912447525643909</v>
      </c>
      <c r="H613" s="2">
        <f t="shared" si="49"/>
        <v>0.64518266257960677</v>
      </c>
    </row>
    <row r="614" spans="1:8" x14ac:dyDescent="0.3">
      <c r="A614" s="2">
        <v>122320</v>
      </c>
      <c r="B614">
        <v>0.45691637538596264</v>
      </c>
      <c r="C614" s="15">
        <f t="shared" si="45"/>
        <v>0.41537852307814782</v>
      </c>
      <c r="D614" s="15">
        <f t="shared" si="46"/>
        <v>200</v>
      </c>
      <c r="E614" s="2">
        <f t="shared" si="47"/>
        <v>197.92310738460927</v>
      </c>
      <c r="F614" s="2">
        <v>5</v>
      </c>
      <c r="G614" s="2">
        <f t="shared" si="48"/>
        <v>2.9231073846092608</v>
      </c>
      <c r="H614" s="2">
        <f t="shared" si="49"/>
        <v>0.52635193135108782</v>
      </c>
    </row>
    <row r="615" spans="1:8" x14ac:dyDescent="0.3">
      <c r="A615" s="2">
        <v>122520</v>
      </c>
      <c r="B615">
        <v>0.51370714447455046</v>
      </c>
      <c r="C615" s="15">
        <f t="shared" si="45"/>
        <v>0.46700649497686403</v>
      </c>
      <c r="D615" s="15">
        <f t="shared" si="46"/>
        <v>200</v>
      </c>
      <c r="E615" s="2">
        <f t="shared" si="47"/>
        <v>197.66496752511569</v>
      </c>
      <c r="F615" s="2">
        <v>5</v>
      </c>
      <c r="G615" s="2">
        <f t="shared" si="48"/>
        <v>2.6649675251156797</v>
      </c>
      <c r="H615" s="2">
        <f t="shared" si="49"/>
        <v>0.61750218833849746</v>
      </c>
    </row>
    <row r="616" spans="1:8" x14ac:dyDescent="0.3">
      <c r="A616" s="2">
        <v>122720</v>
      </c>
      <c r="B616">
        <v>0.49690198603307534</v>
      </c>
      <c r="C616" s="15">
        <f t="shared" si="45"/>
        <v>0.45172907821188663</v>
      </c>
      <c r="D616" s="15">
        <f t="shared" si="46"/>
        <v>200</v>
      </c>
      <c r="E616" s="2">
        <f t="shared" si="47"/>
        <v>197.74135460894055</v>
      </c>
      <c r="F616" s="2">
        <v>5</v>
      </c>
      <c r="G616" s="2">
        <f t="shared" si="48"/>
        <v>2.7413546089405667</v>
      </c>
      <c r="H616" s="2">
        <f t="shared" si="49"/>
        <v>0.58962825172835132</v>
      </c>
    </row>
    <row r="617" spans="1:8" x14ac:dyDescent="0.3">
      <c r="A617" s="2">
        <v>122920</v>
      </c>
      <c r="B617">
        <v>0.46479661920238996</v>
      </c>
      <c r="C617" s="15">
        <f t="shared" si="45"/>
        <v>0.42254238109308173</v>
      </c>
      <c r="D617" s="15">
        <f t="shared" si="46"/>
        <v>200</v>
      </c>
      <c r="E617" s="2">
        <f t="shared" si="47"/>
        <v>197.8872880945346</v>
      </c>
      <c r="F617" s="2">
        <v>5</v>
      </c>
      <c r="G617" s="2">
        <f t="shared" si="48"/>
        <v>2.8872880945345916</v>
      </c>
      <c r="H617" s="2">
        <f t="shared" si="49"/>
        <v>0.53850047646655819</v>
      </c>
    </row>
    <row r="618" spans="1:8" x14ac:dyDescent="0.3">
      <c r="A618" s="2">
        <v>123120</v>
      </c>
      <c r="B618">
        <v>0.48313615631136386</v>
      </c>
      <c r="C618" s="15">
        <f t="shared" si="45"/>
        <v>0.4392146875557853</v>
      </c>
      <c r="D618" s="15">
        <f t="shared" si="46"/>
        <v>200</v>
      </c>
      <c r="E618" s="2">
        <f t="shared" si="47"/>
        <v>197.80392656222108</v>
      </c>
      <c r="F618" s="2">
        <v>5</v>
      </c>
      <c r="G618" s="2">
        <f t="shared" si="48"/>
        <v>2.8039265622210734</v>
      </c>
      <c r="H618" s="2">
        <f t="shared" si="49"/>
        <v>0.56737603758567612</v>
      </c>
    </row>
    <row r="619" spans="1:8" x14ac:dyDescent="0.3">
      <c r="A619" s="2">
        <v>123320</v>
      </c>
      <c r="B619">
        <v>0.54730418372538869</v>
      </c>
      <c r="C619" s="15">
        <f t="shared" si="45"/>
        <v>0.49754925793217147</v>
      </c>
      <c r="D619" s="15">
        <f t="shared" si="46"/>
        <v>200</v>
      </c>
      <c r="E619" s="2">
        <f t="shared" si="47"/>
        <v>197.51225371033914</v>
      </c>
      <c r="F619" s="2">
        <v>5</v>
      </c>
      <c r="G619" s="2">
        <f t="shared" si="48"/>
        <v>2.5122537103391425</v>
      </c>
      <c r="H619" s="2">
        <f t="shared" si="49"/>
        <v>0.67574092956087428</v>
      </c>
    </row>
    <row r="620" spans="1:8" x14ac:dyDescent="0.3">
      <c r="A620" s="2">
        <v>123520</v>
      </c>
      <c r="B620">
        <v>0.52856133812236061</v>
      </c>
      <c r="C620" s="15">
        <f t="shared" si="45"/>
        <v>0.48051030738396416</v>
      </c>
      <c r="D620" s="15">
        <f t="shared" si="46"/>
        <v>200</v>
      </c>
      <c r="E620" s="2">
        <f t="shared" si="47"/>
        <v>197.59744846308018</v>
      </c>
      <c r="F620" s="2">
        <v>5</v>
      </c>
      <c r="G620" s="2">
        <f t="shared" si="48"/>
        <v>2.5974484630801791</v>
      </c>
      <c r="H620" s="2">
        <f t="shared" si="49"/>
        <v>0.64282281565591248</v>
      </c>
    </row>
    <row r="621" spans="1:8" x14ac:dyDescent="0.3">
      <c r="A621" s="2">
        <v>123720</v>
      </c>
      <c r="B621">
        <v>0.52183665596455864</v>
      </c>
      <c r="C621" s="15">
        <f t="shared" si="45"/>
        <v>0.47439695996778053</v>
      </c>
      <c r="D621" s="15">
        <f t="shared" si="46"/>
        <v>200</v>
      </c>
      <c r="E621" s="2">
        <f t="shared" si="47"/>
        <v>197.62801520016109</v>
      </c>
      <c r="F621" s="2">
        <v>5</v>
      </c>
      <c r="G621" s="2">
        <f t="shared" si="48"/>
        <v>2.6280152001610975</v>
      </c>
      <c r="H621" s="2">
        <f t="shared" si="49"/>
        <v>0.6312782139461306</v>
      </c>
    </row>
    <row r="622" spans="1:8" x14ac:dyDescent="0.3">
      <c r="A622" s="2">
        <v>123920</v>
      </c>
      <c r="B622">
        <v>0.53010664901553006</v>
      </c>
      <c r="C622" s="15">
        <f t="shared" si="45"/>
        <v>0.48191513546866366</v>
      </c>
      <c r="D622" s="15">
        <f t="shared" si="46"/>
        <v>200</v>
      </c>
      <c r="E622" s="2">
        <f t="shared" si="47"/>
        <v>197.59042432265667</v>
      </c>
      <c r="F622" s="2">
        <v>5</v>
      </c>
      <c r="G622" s="2">
        <f t="shared" si="48"/>
        <v>2.5904243226566819</v>
      </c>
      <c r="H622" s="2">
        <f t="shared" si="49"/>
        <v>0.64549517668586176</v>
      </c>
    </row>
    <row r="623" spans="1:8" x14ac:dyDescent="0.3">
      <c r="A623" s="2">
        <v>124120</v>
      </c>
      <c r="B623">
        <v>0.47613542156796845</v>
      </c>
      <c r="C623" s="15">
        <f t="shared" si="45"/>
        <v>0.43285038324360764</v>
      </c>
      <c r="D623" s="15">
        <f t="shared" si="46"/>
        <v>200</v>
      </c>
      <c r="E623" s="2">
        <f t="shared" si="47"/>
        <v>197.83574808378197</v>
      </c>
      <c r="F623" s="2">
        <v>5</v>
      </c>
      <c r="G623" s="2">
        <f t="shared" si="48"/>
        <v>2.835748083781962</v>
      </c>
      <c r="H623" s="2">
        <f t="shared" si="49"/>
        <v>0.55625190045601691</v>
      </c>
    </row>
    <row r="624" spans="1:8" x14ac:dyDescent="0.3">
      <c r="A624" s="2">
        <v>124320</v>
      </c>
      <c r="B624">
        <v>0.51700599034797157</v>
      </c>
      <c r="C624" s="15">
        <f t="shared" si="45"/>
        <v>0.47000544577088321</v>
      </c>
      <c r="D624" s="15">
        <f t="shared" si="46"/>
        <v>200</v>
      </c>
      <c r="E624" s="2">
        <f t="shared" si="47"/>
        <v>197.64997277114557</v>
      </c>
      <c r="F624" s="2">
        <v>5</v>
      </c>
      <c r="G624" s="2">
        <f t="shared" si="48"/>
        <v>2.6499727711455838</v>
      </c>
      <c r="H624" s="2">
        <f t="shared" si="49"/>
        <v>0.62306883295982163</v>
      </c>
    </row>
    <row r="625" spans="1:8" x14ac:dyDescent="0.3">
      <c r="A625" s="2">
        <v>124520</v>
      </c>
      <c r="B625">
        <v>0.49689643806584177</v>
      </c>
      <c r="C625" s="15">
        <f t="shared" si="45"/>
        <v>0.45172403460531069</v>
      </c>
      <c r="D625" s="15">
        <f t="shared" si="46"/>
        <v>200</v>
      </c>
      <c r="E625" s="2">
        <f t="shared" si="47"/>
        <v>197.74137982697346</v>
      </c>
      <c r="F625" s="2">
        <v>5</v>
      </c>
      <c r="G625" s="2">
        <f t="shared" si="48"/>
        <v>2.7413798269734464</v>
      </c>
      <c r="H625" s="2">
        <f t="shared" si="49"/>
        <v>0.58961918018729786</v>
      </c>
    </row>
    <row r="626" spans="1:8" x14ac:dyDescent="0.3">
      <c r="A626" s="2">
        <v>124720</v>
      </c>
      <c r="B626">
        <v>0.50628190912341753</v>
      </c>
      <c r="C626" s="15">
        <f t="shared" si="45"/>
        <v>0.46025628102128863</v>
      </c>
      <c r="D626" s="15">
        <f t="shared" si="46"/>
        <v>200</v>
      </c>
      <c r="E626" s="2">
        <f t="shared" si="47"/>
        <v>197.69871859489356</v>
      </c>
      <c r="F626" s="2">
        <v>5</v>
      </c>
      <c r="G626" s="2">
        <f t="shared" si="48"/>
        <v>2.698718594893557</v>
      </c>
      <c r="H626" s="2">
        <f t="shared" si="49"/>
        <v>0.60508772860730864</v>
      </c>
    </row>
    <row r="627" spans="1:8" x14ac:dyDescent="0.3">
      <c r="A627" s="2">
        <v>124920</v>
      </c>
      <c r="B627">
        <v>0.50668682299869605</v>
      </c>
      <c r="C627" s="15">
        <f t="shared" si="45"/>
        <v>0.46062438454426913</v>
      </c>
      <c r="D627" s="15">
        <f t="shared" si="46"/>
        <v>200</v>
      </c>
      <c r="E627" s="2">
        <f t="shared" si="47"/>
        <v>197.69687807727865</v>
      </c>
      <c r="F627" s="2">
        <v>5</v>
      </c>
      <c r="G627" s="2">
        <f t="shared" si="48"/>
        <v>2.6968780772786545</v>
      </c>
      <c r="H627" s="2">
        <f t="shared" si="49"/>
        <v>0.60576064838289778</v>
      </c>
    </row>
    <row r="628" spans="1:8" x14ac:dyDescent="0.3">
      <c r="A628" s="2">
        <v>125120</v>
      </c>
      <c r="B628">
        <v>0.55192800079120008</v>
      </c>
      <c r="C628" s="15">
        <f t="shared" si="45"/>
        <v>0.50175272799199999</v>
      </c>
      <c r="D628" s="15">
        <f t="shared" si="46"/>
        <v>200</v>
      </c>
      <c r="E628" s="2">
        <f t="shared" si="47"/>
        <v>197.49123636004001</v>
      </c>
      <c r="F628" s="2">
        <v>5</v>
      </c>
      <c r="G628" s="2">
        <f t="shared" si="48"/>
        <v>2.4912363600400003</v>
      </c>
      <c r="H628" s="2">
        <f t="shared" si="49"/>
        <v>0.68403563899931463</v>
      </c>
    </row>
    <row r="629" spans="1:8" x14ac:dyDescent="0.3">
      <c r="A629" s="2">
        <v>125320</v>
      </c>
      <c r="B629">
        <v>0.51476934153384246</v>
      </c>
      <c r="C629" s="15">
        <f t="shared" si="45"/>
        <v>0.46797212866712945</v>
      </c>
      <c r="D629" s="15">
        <f t="shared" si="46"/>
        <v>200</v>
      </c>
      <c r="E629" s="2">
        <f t="shared" si="47"/>
        <v>197.66013935666436</v>
      </c>
      <c r="F629" s="2">
        <v>5</v>
      </c>
      <c r="G629" s="2">
        <f t="shared" si="48"/>
        <v>2.6601393566643527</v>
      </c>
      <c r="H629" s="2">
        <f t="shared" si="49"/>
        <v>0.61929112272129661</v>
      </c>
    </row>
    <row r="630" spans="1:8" x14ac:dyDescent="0.3">
      <c r="A630" s="2">
        <v>125520</v>
      </c>
      <c r="B630">
        <v>0.48462802751469491</v>
      </c>
      <c r="C630" s="15">
        <f t="shared" si="45"/>
        <v>0.44057093410426806</v>
      </c>
      <c r="D630" s="15">
        <f t="shared" si="46"/>
        <v>200</v>
      </c>
      <c r="E630" s="2">
        <f t="shared" si="47"/>
        <v>197.79714532947867</v>
      </c>
      <c r="F630" s="2">
        <v>5</v>
      </c>
      <c r="G630" s="2">
        <f t="shared" si="48"/>
        <v>2.7971453294786599</v>
      </c>
      <c r="H630" s="2">
        <f t="shared" si="49"/>
        <v>0.56976316093911117</v>
      </c>
    </row>
    <row r="631" spans="1:8" x14ac:dyDescent="0.3">
      <c r="A631" s="2">
        <v>125720</v>
      </c>
      <c r="B631">
        <v>0.51250455939112483</v>
      </c>
      <c r="C631" s="15">
        <f t="shared" si="45"/>
        <v>0.46591323581011346</v>
      </c>
      <c r="D631" s="15">
        <f t="shared" si="46"/>
        <v>200</v>
      </c>
      <c r="E631" s="2">
        <f t="shared" si="47"/>
        <v>197.67043382094943</v>
      </c>
      <c r="F631" s="2">
        <v>5</v>
      </c>
      <c r="G631" s="2">
        <f t="shared" si="48"/>
        <v>2.6704338209494329</v>
      </c>
      <c r="H631" s="2">
        <f t="shared" si="49"/>
        <v>0.61548077518008348</v>
      </c>
    </row>
    <row r="632" spans="1:8" x14ac:dyDescent="0.3">
      <c r="A632" s="2">
        <v>125920</v>
      </c>
      <c r="B632">
        <v>0.51273587985139324</v>
      </c>
      <c r="C632" s="15">
        <f t="shared" si="45"/>
        <v>0.46612352713763017</v>
      </c>
      <c r="D632" s="15">
        <f t="shared" si="46"/>
        <v>200</v>
      </c>
      <c r="E632" s="2">
        <f t="shared" si="47"/>
        <v>197.66938236431184</v>
      </c>
      <c r="F632" s="2">
        <v>5</v>
      </c>
      <c r="G632" s="2">
        <f t="shared" si="48"/>
        <v>2.6693823643118493</v>
      </c>
      <c r="H632" s="2">
        <f t="shared" si="49"/>
        <v>0.61586927347041465</v>
      </c>
    </row>
    <row r="633" spans="1:8" x14ac:dyDescent="0.3">
      <c r="A633" s="2">
        <v>126120</v>
      </c>
      <c r="B633">
        <v>0.54250421163282825</v>
      </c>
      <c r="C633" s="15">
        <f t="shared" si="45"/>
        <v>0.49318564693893474</v>
      </c>
      <c r="D633" s="15">
        <f t="shared" si="46"/>
        <v>200</v>
      </c>
      <c r="E633" s="2">
        <f t="shared" si="47"/>
        <v>197.53407176530533</v>
      </c>
      <c r="F633" s="2">
        <v>5</v>
      </c>
      <c r="G633" s="2">
        <f t="shared" si="48"/>
        <v>2.5340717653053262</v>
      </c>
      <c r="H633" s="2">
        <f t="shared" si="49"/>
        <v>0.66720422816053115</v>
      </c>
    </row>
    <row r="634" spans="1:8" x14ac:dyDescent="0.3">
      <c r="A634" s="2">
        <v>126320</v>
      </c>
      <c r="B634">
        <v>0.52504192429885477</v>
      </c>
      <c r="C634" s="15">
        <f t="shared" si="45"/>
        <v>0.47731084027168613</v>
      </c>
      <c r="D634" s="15">
        <f t="shared" si="46"/>
        <v>200</v>
      </c>
      <c r="E634" s="2">
        <f t="shared" si="47"/>
        <v>197.61344579864158</v>
      </c>
      <c r="F634" s="2">
        <v>5</v>
      </c>
      <c r="G634" s="2">
        <f t="shared" si="48"/>
        <v>2.6134457986415693</v>
      </c>
      <c r="H634" s="2">
        <f t="shared" si="49"/>
        <v>0.63676379446182518</v>
      </c>
    </row>
    <row r="635" spans="1:8" x14ac:dyDescent="0.3">
      <c r="A635" s="2">
        <v>126520</v>
      </c>
      <c r="B635">
        <v>0.50973673673822673</v>
      </c>
      <c r="C635" s="15">
        <f t="shared" si="45"/>
        <v>0.46339703339838789</v>
      </c>
      <c r="D635" s="15">
        <f t="shared" si="46"/>
        <v>200</v>
      </c>
      <c r="E635" s="2">
        <f t="shared" si="47"/>
        <v>197.68301483300806</v>
      </c>
      <c r="F635" s="2">
        <v>5</v>
      </c>
      <c r="G635" s="2">
        <f t="shared" si="48"/>
        <v>2.6830148330080608</v>
      </c>
      <c r="H635" s="2">
        <f t="shared" si="49"/>
        <v>0.61084425858359359</v>
      </c>
    </row>
    <row r="636" spans="1:8" x14ac:dyDescent="0.3">
      <c r="A636" s="2">
        <v>126720</v>
      </c>
      <c r="B636">
        <v>0.48945347029597341</v>
      </c>
      <c r="C636" s="15">
        <f t="shared" si="45"/>
        <v>0.44495770026906672</v>
      </c>
      <c r="D636" s="15">
        <f t="shared" si="46"/>
        <v>200</v>
      </c>
      <c r="E636" s="2">
        <f t="shared" si="47"/>
        <v>197.77521149865467</v>
      </c>
      <c r="F636" s="2">
        <v>5</v>
      </c>
      <c r="G636" s="2">
        <f t="shared" si="48"/>
        <v>2.7752114986546665</v>
      </c>
      <c r="H636" s="2">
        <f t="shared" si="49"/>
        <v>0.57752467615765379</v>
      </c>
    </row>
    <row r="637" spans="1:8" x14ac:dyDescent="0.3">
      <c r="A637" s="2">
        <v>126920</v>
      </c>
      <c r="B637">
        <v>0.49827663356996865</v>
      </c>
      <c r="C637" s="15">
        <f t="shared" si="45"/>
        <v>0.45297875779088054</v>
      </c>
      <c r="D637" s="15">
        <f t="shared" si="46"/>
        <v>200</v>
      </c>
      <c r="E637" s="2">
        <f t="shared" si="47"/>
        <v>197.7351062110456</v>
      </c>
      <c r="F637" s="2">
        <v>5</v>
      </c>
      <c r="G637" s="2">
        <f t="shared" si="48"/>
        <v>2.7351062110455975</v>
      </c>
      <c r="H637" s="2">
        <f t="shared" si="49"/>
        <v>0.5918785643045501</v>
      </c>
    </row>
    <row r="638" spans="1:8" x14ac:dyDescent="0.3">
      <c r="A638" s="2">
        <v>127120</v>
      </c>
      <c r="B638">
        <v>0.49610138092346096</v>
      </c>
      <c r="C638" s="15">
        <f t="shared" si="45"/>
        <v>0.45100125538496449</v>
      </c>
      <c r="D638" s="15">
        <f t="shared" si="46"/>
        <v>200</v>
      </c>
      <c r="E638" s="2">
        <f t="shared" si="47"/>
        <v>197.74499372307517</v>
      </c>
      <c r="F638" s="2">
        <v>5</v>
      </c>
      <c r="G638" s="2">
        <f t="shared" si="48"/>
        <v>2.7449937230751775</v>
      </c>
      <c r="H638" s="2">
        <f t="shared" si="49"/>
        <v>0.58832004773841495</v>
      </c>
    </row>
    <row r="639" spans="1:8" x14ac:dyDescent="0.3">
      <c r="A639" s="2">
        <v>127320</v>
      </c>
      <c r="B639">
        <v>0.53130375369825444</v>
      </c>
      <c r="C639" s="15">
        <f t="shared" si="45"/>
        <v>0.48300341245295852</v>
      </c>
      <c r="D639" s="15">
        <f t="shared" si="46"/>
        <v>200</v>
      </c>
      <c r="E639" s="2">
        <f t="shared" si="47"/>
        <v>197.58498293773522</v>
      </c>
      <c r="F639" s="2">
        <v>5</v>
      </c>
      <c r="G639" s="2">
        <f t="shared" si="48"/>
        <v>2.5849829377352074</v>
      </c>
      <c r="H639" s="2">
        <f t="shared" si="49"/>
        <v>0.64757042358389605</v>
      </c>
    </row>
    <row r="640" spans="1:8" x14ac:dyDescent="0.3">
      <c r="A640" s="2">
        <v>127520</v>
      </c>
      <c r="B640">
        <v>0.52070060371170901</v>
      </c>
      <c r="C640" s="15">
        <f t="shared" si="45"/>
        <v>0.47336418519246271</v>
      </c>
      <c r="D640" s="15">
        <f t="shared" si="46"/>
        <v>200</v>
      </c>
      <c r="E640" s="2">
        <f t="shared" si="47"/>
        <v>197.63317907403768</v>
      </c>
      <c r="F640" s="2">
        <v>5</v>
      </c>
      <c r="G640" s="2">
        <f t="shared" si="48"/>
        <v>2.6331790740376864</v>
      </c>
      <c r="H640" s="2">
        <f t="shared" si="49"/>
        <v>0.62934133778852674</v>
      </c>
    </row>
    <row r="641" spans="1:8" x14ac:dyDescent="0.3">
      <c r="A641" s="2">
        <v>127720</v>
      </c>
      <c r="B641">
        <v>0.51029022120894696</v>
      </c>
      <c r="C641" s="15">
        <f t="shared" si="45"/>
        <v>0.46390020109904267</v>
      </c>
      <c r="D641" s="15">
        <f t="shared" si="46"/>
        <v>200</v>
      </c>
      <c r="E641" s="2">
        <f t="shared" si="47"/>
        <v>197.68049899450477</v>
      </c>
      <c r="F641" s="2">
        <v>5</v>
      </c>
      <c r="G641" s="2">
        <f t="shared" si="48"/>
        <v>2.6804989945047866</v>
      </c>
      <c r="H641" s="2">
        <f t="shared" si="49"/>
        <v>0.61176966264651311</v>
      </c>
    </row>
    <row r="642" spans="1:8" x14ac:dyDescent="0.3">
      <c r="A642" s="2">
        <v>127920</v>
      </c>
      <c r="B642">
        <v>0.55132349600560437</v>
      </c>
      <c r="C642" s="15">
        <f t="shared" si="45"/>
        <v>0.50120317818691307</v>
      </c>
      <c r="D642" s="15">
        <f t="shared" si="46"/>
        <v>200</v>
      </c>
      <c r="E642" s="2">
        <f t="shared" si="47"/>
        <v>197.49398410906542</v>
      </c>
      <c r="F642" s="2">
        <v>5</v>
      </c>
      <c r="G642" s="2">
        <f t="shared" si="48"/>
        <v>2.4939841090654347</v>
      </c>
      <c r="H642" s="2">
        <f t="shared" si="49"/>
        <v>0.68294719398433357</v>
      </c>
    </row>
    <row r="643" spans="1:8" x14ac:dyDescent="0.3">
      <c r="A643" s="2">
        <v>128120</v>
      </c>
      <c r="B643">
        <v>0.51254171349124589</v>
      </c>
      <c r="C643" s="15">
        <f t="shared" ref="C643:C706" si="50">B643/$J$27</f>
        <v>0.46594701226476898</v>
      </c>
      <c r="D643" s="15">
        <f t="shared" ref="D643:D706" si="51">$J$28</f>
        <v>200</v>
      </c>
      <c r="E643" s="2">
        <f t="shared" si="47"/>
        <v>197.67026493867615</v>
      </c>
      <c r="F643" s="2">
        <v>5</v>
      </c>
      <c r="G643" s="2">
        <f t="shared" si="48"/>
        <v>2.670264938676155</v>
      </c>
      <c r="H643" s="2">
        <f t="shared" si="49"/>
        <v>0.61554316432898604</v>
      </c>
    </row>
    <row r="644" spans="1:8" x14ac:dyDescent="0.3">
      <c r="A644" s="2">
        <v>128320</v>
      </c>
      <c r="B644">
        <v>0.51485923114038223</v>
      </c>
      <c r="C644" s="15">
        <f t="shared" si="50"/>
        <v>0.46805384649125653</v>
      </c>
      <c r="D644" s="15">
        <f t="shared" si="51"/>
        <v>200</v>
      </c>
      <c r="E644" s="2">
        <f t="shared" ref="E644:E707" si="52">D644-(F644*C644)</f>
        <v>197.65973076754372</v>
      </c>
      <c r="F644" s="2">
        <v>5</v>
      </c>
      <c r="G644" s="2">
        <f t="shared" ref="G644:G707" si="53">F644-(F644*C644)</f>
        <v>2.6597307675437172</v>
      </c>
      <c r="H644" s="2">
        <f t="shared" ref="H644:H707" si="54">LN((F644*E644)/(D644*G644))</f>
        <v>0.61944266427246208</v>
      </c>
    </row>
    <row r="645" spans="1:8" x14ac:dyDescent="0.3">
      <c r="A645" s="2">
        <v>128520</v>
      </c>
      <c r="B645">
        <v>0.55063165968038352</v>
      </c>
      <c r="C645" s="15">
        <f t="shared" si="50"/>
        <v>0.50057423607307594</v>
      </c>
      <c r="D645" s="15">
        <f t="shared" si="51"/>
        <v>200</v>
      </c>
      <c r="E645" s="2">
        <f t="shared" si="52"/>
        <v>197.49712881963461</v>
      </c>
      <c r="F645" s="2">
        <v>5</v>
      </c>
      <c r="G645" s="2">
        <f t="shared" si="53"/>
        <v>2.4971288196346202</v>
      </c>
      <c r="H645" s="2">
        <f t="shared" si="54"/>
        <v>0.68170299277097257</v>
      </c>
    </row>
    <row r="646" spans="1:8" x14ac:dyDescent="0.3">
      <c r="A646" s="2">
        <v>128720</v>
      </c>
      <c r="B646">
        <v>0.50721445248932806</v>
      </c>
      <c r="C646" s="15">
        <f t="shared" si="50"/>
        <v>0.46110404771757091</v>
      </c>
      <c r="D646" s="15">
        <f t="shared" si="51"/>
        <v>200</v>
      </c>
      <c r="E646" s="2">
        <f t="shared" si="52"/>
        <v>197.69447976141214</v>
      </c>
      <c r="F646" s="2">
        <v>5</v>
      </c>
      <c r="G646" s="2">
        <f t="shared" si="53"/>
        <v>2.6944797614121456</v>
      </c>
      <c r="H646" s="2">
        <f t="shared" si="54"/>
        <v>0.60663820608382657</v>
      </c>
    </row>
    <row r="647" spans="1:8" x14ac:dyDescent="0.3">
      <c r="A647" s="2">
        <v>128920</v>
      </c>
      <c r="B647">
        <v>0.50700920821991025</v>
      </c>
      <c r="C647" s="15">
        <f t="shared" si="50"/>
        <v>0.46091746201810019</v>
      </c>
      <c r="D647" s="15">
        <f t="shared" si="51"/>
        <v>200</v>
      </c>
      <c r="E647" s="2">
        <f t="shared" si="52"/>
        <v>197.69541268990949</v>
      </c>
      <c r="F647" s="2">
        <v>5</v>
      </c>
      <c r="G647" s="2">
        <f t="shared" si="53"/>
        <v>2.695412689909499</v>
      </c>
      <c r="H647" s="2">
        <f t="shared" si="54"/>
        <v>0.60629674807466494</v>
      </c>
    </row>
    <row r="648" spans="1:8" x14ac:dyDescent="0.3">
      <c r="A648" s="2">
        <v>129120</v>
      </c>
      <c r="B648">
        <v>0.52478440404756244</v>
      </c>
      <c r="C648" s="15">
        <f t="shared" si="50"/>
        <v>0.47707673095232944</v>
      </c>
      <c r="D648" s="15">
        <f t="shared" si="51"/>
        <v>200</v>
      </c>
      <c r="E648" s="2">
        <f t="shared" si="52"/>
        <v>197.61461634523835</v>
      </c>
      <c r="F648" s="2">
        <v>5</v>
      </c>
      <c r="G648" s="2">
        <f t="shared" si="53"/>
        <v>2.6146163452383528</v>
      </c>
      <c r="H648" s="2">
        <f t="shared" si="54"/>
        <v>0.63632192417122868</v>
      </c>
    </row>
    <row r="649" spans="1:8" x14ac:dyDescent="0.3">
      <c r="A649" s="2">
        <v>129320</v>
      </c>
      <c r="B649">
        <v>0.49233876802675719</v>
      </c>
      <c r="C649" s="15">
        <f t="shared" si="50"/>
        <v>0.44758069820614288</v>
      </c>
      <c r="D649" s="15">
        <f t="shared" si="51"/>
        <v>200</v>
      </c>
      <c r="E649" s="2">
        <f t="shared" si="52"/>
        <v>197.76209650896928</v>
      </c>
      <c r="F649" s="2">
        <v>5</v>
      </c>
      <c r="G649" s="2">
        <f t="shared" si="53"/>
        <v>2.7620965089692855</v>
      </c>
      <c r="H649" s="2">
        <f t="shared" si="54"/>
        <v>0.58219532530392992</v>
      </c>
    </row>
    <row r="650" spans="1:8" x14ac:dyDescent="0.3">
      <c r="A650" s="2">
        <v>129520</v>
      </c>
      <c r="B650">
        <v>0.51901984841089588</v>
      </c>
      <c r="C650" s="15">
        <f t="shared" si="50"/>
        <v>0.4718362258280871</v>
      </c>
      <c r="D650" s="15">
        <f t="shared" si="51"/>
        <v>200</v>
      </c>
      <c r="E650" s="2">
        <f t="shared" si="52"/>
        <v>197.64081887085956</v>
      </c>
      <c r="F650" s="2">
        <v>5</v>
      </c>
      <c r="G650" s="2">
        <f t="shared" si="53"/>
        <v>2.6408188708595643</v>
      </c>
      <c r="H650" s="2">
        <f t="shared" si="54"/>
        <v>0.62648283568085428</v>
      </c>
    </row>
    <row r="651" spans="1:8" x14ac:dyDescent="0.3">
      <c r="A651" s="2">
        <v>129720</v>
      </c>
      <c r="B651">
        <v>0.51041832600880199</v>
      </c>
      <c r="C651" s="15">
        <f t="shared" si="50"/>
        <v>0.46401666000800179</v>
      </c>
      <c r="D651" s="15">
        <f t="shared" si="51"/>
        <v>200</v>
      </c>
      <c r="E651" s="2">
        <f t="shared" si="52"/>
        <v>197.67991669995999</v>
      </c>
      <c r="F651" s="2">
        <v>5</v>
      </c>
      <c r="G651" s="2">
        <f t="shared" si="53"/>
        <v>2.6799166999599908</v>
      </c>
      <c r="H651" s="2">
        <f t="shared" si="54"/>
        <v>0.61198397424279949</v>
      </c>
    </row>
    <row r="652" spans="1:8" x14ac:dyDescent="0.3">
      <c r="A652" s="2">
        <v>129920</v>
      </c>
      <c r="B652">
        <v>0.51001635929831579</v>
      </c>
      <c r="C652" s="15">
        <f t="shared" si="50"/>
        <v>0.46365123572574157</v>
      </c>
      <c r="D652" s="15">
        <f t="shared" si="51"/>
        <v>200</v>
      </c>
      <c r="E652" s="2">
        <f t="shared" si="52"/>
        <v>197.6817438213713</v>
      </c>
      <c r="F652" s="2">
        <v>5</v>
      </c>
      <c r="G652" s="2">
        <f t="shared" si="53"/>
        <v>2.6817438213712923</v>
      </c>
      <c r="H652" s="2">
        <f t="shared" si="54"/>
        <v>0.61131166642429613</v>
      </c>
    </row>
    <row r="653" spans="1:8" x14ac:dyDescent="0.3">
      <c r="A653" s="2">
        <v>130120</v>
      </c>
      <c r="B653">
        <v>0.51908715091674096</v>
      </c>
      <c r="C653" s="15">
        <f t="shared" si="50"/>
        <v>0.4718974099243099</v>
      </c>
      <c r="D653" s="15">
        <f t="shared" si="51"/>
        <v>200</v>
      </c>
      <c r="E653" s="2">
        <f t="shared" si="52"/>
        <v>197.64051295037845</v>
      </c>
      <c r="F653" s="2">
        <v>5</v>
      </c>
      <c r="G653" s="2">
        <f t="shared" si="53"/>
        <v>2.6405129503784504</v>
      </c>
      <c r="H653" s="2">
        <f t="shared" si="54"/>
        <v>0.62659713756726942</v>
      </c>
    </row>
    <row r="654" spans="1:8" x14ac:dyDescent="0.3">
      <c r="A654" s="2">
        <v>130320</v>
      </c>
      <c r="B654">
        <v>0.52911045421880443</v>
      </c>
      <c r="C654" s="15">
        <f t="shared" si="50"/>
        <v>0.48100950383527669</v>
      </c>
      <c r="D654" s="15">
        <f t="shared" si="51"/>
        <v>200</v>
      </c>
      <c r="E654" s="2">
        <f t="shared" si="52"/>
        <v>197.59495248082362</v>
      </c>
      <c r="F654" s="2">
        <v>5</v>
      </c>
      <c r="G654" s="2">
        <f t="shared" si="53"/>
        <v>2.5949524808236166</v>
      </c>
      <c r="H654" s="2">
        <f t="shared" si="54"/>
        <v>0.6437715821193416</v>
      </c>
    </row>
    <row r="655" spans="1:8" x14ac:dyDescent="0.3">
      <c r="A655" s="2">
        <v>130520</v>
      </c>
      <c r="B655">
        <v>0.50502586733857135</v>
      </c>
      <c r="C655" s="15">
        <f t="shared" si="50"/>
        <v>0.45911442485324666</v>
      </c>
      <c r="D655" s="15">
        <f t="shared" si="51"/>
        <v>200</v>
      </c>
      <c r="E655" s="2">
        <f t="shared" si="52"/>
        <v>197.70442787573376</v>
      </c>
      <c r="F655" s="2">
        <v>5</v>
      </c>
      <c r="G655" s="2">
        <f t="shared" si="53"/>
        <v>2.7044278757337668</v>
      </c>
      <c r="H655" s="2">
        <f t="shared" si="54"/>
        <v>0.60300328902572953</v>
      </c>
    </row>
    <row r="656" spans="1:8" x14ac:dyDescent="0.3">
      <c r="A656" s="2">
        <v>130720</v>
      </c>
      <c r="B656">
        <v>0.51087747100122327</v>
      </c>
      <c r="C656" s="15">
        <f t="shared" si="50"/>
        <v>0.46443406454656655</v>
      </c>
      <c r="D656" s="15">
        <f t="shared" si="51"/>
        <v>200</v>
      </c>
      <c r="E656" s="2">
        <f t="shared" si="52"/>
        <v>197.67782967726717</v>
      </c>
      <c r="F656" s="2">
        <v>5</v>
      </c>
      <c r="G656" s="2">
        <f t="shared" si="53"/>
        <v>2.6778296772671673</v>
      </c>
      <c r="H656" s="2">
        <f t="shared" si="54"/>
        <v>0.61275248401181193</v>
      </c>
    </row>
    <row r="657" spans="1:8" x14ac:dyDescent="0.3">
      <c r="A657" s="2">
        <v>130920</v>
      </c>
      <c r="B657">
        <v>0.51995427977816333</v>
      </c>
      <c r="C657" s="15">
        <f t="shared" si="50"/>
        <v>0.47268570888923933</v>
      </c>
      <c r="D657" s="15">
        <f t="shared" si="51"/>
        <v>200</v>
      </c>
      <c r="E657" s="2">
        <f t="shared" si="52"/>
        <v>197.63657145555379</v>
      </c>
      <c r="F657" s="2">
        <v>5</v>
      </c>
      <c r="G657" s="2">
        <f t="shared" si="53"/>
        <v>2.6365714555538036</v>
      </c>
      <c r="H657" s="2">
        <f t="shared" si="54"/>
        <v>0.62807101024130996</v>
      </c>
    </row>
    <row r="658" spans="1:8" x14ac:dyDescent="0.3">
      <c r="A658" s="2">
        <v>131120</v>
      </c>
      <c r="B658">
        <v>0.52566164844985219</v>
      </c>
      <c r="C658" s="15">
        <f t="shared" si="50"/>
        <v>0.47787422586350198</v>
      </c>
      <c r="D658" s="15">
        <f t="shared" si="51"/>
        <v>200</v>
      </c>
      <c r="E658" s="2">
        <f t="shared" si="52"/>
        <v>197.61062887068249</v>
      </c>
      <c r="F658" s="2">
        <v>5</v>
      </c>
      <c r="G658" s="2">
        <f t="shared" si="53"/>
        <v>2.6106288706824903</v>
      </c>
      <c r="H658" s="2">
        <f t="shared" si="54"/>
        <v>0.63782798065132862</v>
      </c>
    </row>
    <row r="659" spans="1:8" x14ac:dyDescent="0.3">
      <c r="A659" s="2">
        <v>131320</v>
      </c>
      <c r="B659">
        <v>0.51465336423268793</v>
      </c>
      <c r="C659" s="15">
        <f t="shared" si="50"/>
        <v>0.467866694756989</v>
      </c>
      <c r="D659" s="15">
        <f t="shared" si="51"/>
        <v>200</v>
      </c>
      <c r="E659" s="2">
        <f t="shared" si="52"/>
        <v>197.66066652621507</v>
      </c>
      <c r="F659" s="2">
        <v>5</v>
      </c>
      <c r="G659" s="2">
        <f t="shared" si="53"/>
        <v>2.6606665262150551</v>
      </c>
      <c r="H659" s="2">
        <f t="shared" si="54"/>
        <v>0.6190956357425762</v>
      </c>
    </row>
    <row r="660" spans="1:8" x14ac:dyDescent="0.3">
      <c r="A660" s="2">
        <v>131520</v>
      </c>
      <c r="B660">
        <v>0.52466465598607892</v>
      </c>
      <c r="C660" s="15">
        <f t="shared" si="50"/>
        <v>0.4769678690782535</v>
      </c>
      <c r="D660" s="15">
        <f t="shared" si="51"/>
        <v>200</v>
      </c>
      <c r="E660" s="2">
        <f t="shared" si="52"/>
        <v>197.61516065460873</v>
      </c>
      <c r="F660" s="2">
        <v>5</v>
      </c>
      <c r="G660" s="2">
        <f t="shared" si="53"/>
        <v>2.6151606546087325</v>
      </c>
      <c r="H660" s="2">
        <f t="shared" si="54"/>
        <v>0.63611652079064585</v>
      </c>
    </row>
    <row r="661" spans="1:8" x14ac:dyDescent="0.3">
      <c r="A661" s="2">
        <v>131720</v>
      </c>
      <c r="B661">
        <v>0.54061152167881565</v>
      </c>
      <c r="C661" s="15">
        <f t="shared" si="50"/>
        <v>0.49146501970801421</v>
      </c>
      <c r="D661" s="15">
        <f t="shared" si="51"/>
        <v>200</v>
      </c>
      <c r="E661" s="2">
        <f t="shared" si="52"/>
        <v>197.54267490145992</v>
      </c>
      <c r="F661" s="2">
        <v>5</v>
      </c>
      <c r="G661" s="2">
        <f t="shared" si="53"/>
        <v>2.5426749014599288</v>
      </c>
      <c r="H661" s="2">
        <f t="shared" si="54"/>
        <v>0.66385854462747396</v>
      </c>
    </row>
    <row r="662" spans="1:8" x14ac:dyDescent="0.3">
      <c r="A662" s="2">
        <v>131920</v>
      </c>
      <c r="B662">
        <v>0.54121644833895288</v>
      </c>
      <c r="C662" s="15">
        <f t="shared" si="50"/>
        <v>0.49201495303541165</v>
      </c>
      <c r="D662" s="15">
        <f t="shared" si="51"/>
        <v>200</v>
      </c>
      <c r="E662" s="2">
        <f t="shared" si="52"/>
        <v>197.53992523482293</v>
      </c>
      <c r="F662" s="2">
        <v>5</v>
      </c>
      <c r="G662" s="2">
        <f t="shared" si="53"/>
        <v>2.5399252348229417</v>
      </c>
      <c r="H662" s="2">
        <f t="shared" si="54"/>
        <v>0.66492661739662329</v>
      </c>
    </row>
    <row r="663" spans="1:8" x14ac:dyDescent="0.3">
      <c r="A663" s="2">
        <v>132120</v>
      </c>
      <c r="B663">
        <v>0.51348990026395291</v>
      </c>
      <c r="C663" s="15">
        <f t="shared" si="50"/>
        <v>0.46680900023995714</v>
      </c>
      <c r="D663" s="15">
        <f t="shared" si="51"/>
        <v>200</v>
      </c>
      <c r="E663" s="2">
        <f t="shared" si="52"/>
        <v>197.6659549988002</v>
      </c>
      <c r="F663" s="2">
        <v>5</v>
      </c>
      <c r="G663" s="2">
        <f t="shared" si="53"/>
        <v>2.6659549988002142</v>
      </c>
      <c r="H663" s="2">
        <f t="shared" si="54"/>
        <v>0.61713671392164371</v>
      </c>
    </row>
    <row r="664" spans="1:8" x14ac:dyDescent="0.3">
      <c r="A664" s="2">
        <v>132320</v>
      </c>
      <c r="B664">
        <v>0.50682165138055801</v>
      </c>
      <c r="C664" s="15">
        <f t="shared" si="50"/>
        <v>0.46074695580050723</v>
      </c>
      <c r="D664" s="15">
        <f t="shared" si="51"/>
        <v>200</v>
      </c>
      <c r="E664" s="2">
        <f t="shared" si="52"/>
        <v>197.69626522099747</v>
      </c>
      <c r="F664" s="2">
        <v>5</v>
      </c>
      <c r="G664" s="2">
        <f t="shared" si="53"/>
        <v>2.6962652209974638</v>
      </c>
      <c r="H664" s="2">
        <f t="shared" si="54"/>
        <v>0.60598482078865246</v>
      </c>
    </row>
    <row r="665" spans="1:8" x14ac:dyDescent="0.3">
      <c r="A665" s="2">
        <v>132520</v>
      </c>
      <c r="B665">
        <v>0.52630978379731908</v>
      </c>
      <c r="C665" s="15">
        <f t="shared" si="50"/>
        <v>0.47846343981574457</v>
      </c>
      <c r="D665" s="15">
        <f t="shared" si="51"/>
        <v>200</v>
      </c>
      <c r="E665" s="2">
        <f t="shared" si="52"/>
        <v>197.60768280092128</v>
      </c>
      <c r="F665" s="2">
        <v>5</v>
      </c>
      <c r="G665" s="2">
        <f t="shared" si="53"/>
        <v>2.6076828009212774</v>
      </c>
      <c r="H665" s="2">
        <f t="shared" si="54"/>
        <v>0.6389421997616499</v>
      </c>
    </row>
    <row r="666" spans="1:8" x14ac:dyDescent="0.3">
      <c r="A666" s="2">
        <v>132720</v>
      </c>
      <c r="B666">
        <v>0.52107947615468964</v>
      </c>
      <c r="C666" s="15">
        <f t="shared" si="50"/>
        <v>0.47370861468608144</v>
      </c>
      <c r="D666" s="15">
        <f t="shared" si="51"/>
        <v>200</v>
      </c>
      <c r="E666" s="2">
        <f t="shared" si="52"/>
        <v>197.6314569265696</v>
      </c>
      <c r="F666" s="2">
        <v>5</v>
      </c>
      <c r="G666" s="2">
        <f t="shared" si="53"/>
        <v>2.6314569265695926</v>
      </c>
      <c r="H666" s="2">
        <f t="shared" si="54"/>
        <v>0.62998685621904804</v>
      </c>
    </row>
    <row r="667" spans="1:8" x14ac:dyDescent="0.3">
      <c r="A667" s="2">
        <v>132920</v>
      </c>
      <c r="B667">
        <v>0.56003830473475225</v>
      </c>
      <c r="C667" s="15">
        <f t="shared" si="50"/>
        <v>0.50912573157704744</v>
      </c>
      <c r="D667" s="15">
        <f t="shared" si="51"/>
        <v>200</v>
      </c>
      <c r="E667" s="2">
        <f t="shared" si="52"/>
        <v>197.45437134211477</v>
      </c>
      <c r="F667" s="2">
        <v>5</v>
      </c>
      <c r="G667" s="2">
        <f t="shared" si="53"/>
        <v>2.4543713421147628</v>
      </c>
      <c r="H667" s="2">
        <f t="shared" si="54"/>
        <v>0.69875741636027178</v>
      </c>
    </row>
    <row r="668" spans="1:8" x14ac:dyDescent="0.3">
      <c r="A668" s="2">
        <v>133120</v>
      </c>
      <c r="B668">
        <v>0.49651931725421983</v>
      </c>
      <c r="C668" s="15">
        <f t="shared" si="50"/>
        <v>0.45138119750383615</v>
      </c>
      <c r="D668" s="15">
        <f t="shared" si="51"/>
        <v>200</v>
      </c>
      <c r="E668" s="2">
        <f t="shared" si="52"/>
        <v>197.74309401248081</v>
      </c>
      <c r="F668" s="2">
        <v>5</v>
      </c>
      <c r="G668" s="2">
        <f t="shared" si="53"/>
        <v>2.7430940124808192</v>
      </c>
      <c r="H668" s="2">
        <f t="shared" si="54"/>
        <v>0.58900274413800924</v>
      </c>
    </row>
    <row r="669" spans="1:8" x14ac:dyDescent="0.3">
      <c r="A669" s="2">
        <v>133320</v>
      </c>
      <c r="B669">
        <v>0.5451664552996619</v>
      </c>
      <c r="C669" s="15">
        <f t="shared" si="50"/>
        <v>0.49560586845423804</v>
      </c>
      <c r="D669" s="15">
        <f t="shared" si="51"/>
        <v>200</v>
      </c>
      <c r="E669" s="2">
        <f t="shared" si="52"/>
        <v>197.52197065772882</v>
      </c>
      <c r="F669" s="2">
        <v>5</v>
      </c>
      <c r="G669" s="2">
        <f t="shared" si="53"/>
        <v>2.5219706577288097</v>
      </c>
      <c r="H669" s="2">
        <f t="shared" si="54"/>
        <v>0.67192976492631806</v>
      </c>
    </row>
    <row r="670" spans="1:8" x14ac:dyDescent="0.3">
      <c r="A670" s="2">
        <v>133520</v>
      </c>
      <c r="B670">
        <v>0.51398910601687031</v>
      </c>
      <c r="C670" s="15">
        <f t="shared" si="50"/>
        <v>0.46726282365170024</v>
      </c>
      <c r="D670" s="15">
        <f t="shared" si="51"/>
        <v>200</v>
      </c>
      <c r="E670" s="2">
        <f t="shared" si="52"/>
        <v>197.66368588174149</v>
      </c>
      <c r="F670" s="2">
        <v>5</v>
      </c>
      <c r="G670" s="2">
        <f t="shared" si="53"/>
        <v>2.6636858817414986</v>
      </c>
      <c r="H670" s="2">
        <f t="shared" si="54"/>
        <v>0.61797674277894621</v>
      </c>
    </row>
    <row r="671" spans="1:8" x14ac:dyDescent="0.3">
      <c r="A671" s="2">
        <v>133720</v>
      </c>
      <c r="B671">
        <v>0.56733439206526226</v>
      </c>
      <c r="C671" s="15">
        <f t="shared" si="50"/>
        <v>0.51575853824114748</v>
      </c>
      <c r="D671" s="15">
        <f t="shared" si="51"/>
        <v>200</v>
      </c>
      <c r="E671" s="2">
        <f t="shared" si="52"/>
        <v>197.42120730879427</v>
      </c>
      <c r="F671" s="2">
        <v>5</v>
      </c>
      <c r="G671" s="2">
        <f t="shared" si="53"/>
        <v>2.4212073087942625</v>
      </c>
      <c r="H671" s="2">
        <f t="shared" si="54"/>
        <v>0.71219379659326598</v>
      </c>
    </row>
    <row r="672" spans="1:8" x14ac:dyDescent="0.3">
      <c r="A672" s="2">
        <v>133920</v>
      </c>
      <c r="B672">
        <v>0.55082696387136931</v>
      </c>
      <c r="C672" s="15">
        <f t="shared" si="50"/>
        <v>0.50075178533760845</v>
      </c>
      <c r="D672" s="15">
        <f t="shared" si="51"/>
        <v>200</v>
      </c>
      <c r="E672" s="2">
        <f t="shared" si="52"/>
        <v>197.49624107331195</v>
      </c>
      <c r="F672" s="2">
        <v>5</v>
      </c>
      <c r="G672" s="2">
        <f t="shared" si="53"/>
        <v>2.4962410733119578</v>
      </c>
      <c r="H672" s="2">
        <f t="shared" si="54"/>
        <v>0.68205406780370836</v>
      </c>
    </row>
    <row r="673" spans="1:8" x14ac:dyDescent="0.3">
      <c r="A673" s="2">
        <v>134120</v>
      </c>
      <c r="B673">
        <v>0.49532315454103165</v>
      </c>
      <c r="C673" s="15">
        <f t="shared" si="50"/>
        <v>0.45029377685548327</v>
      </c>
      <c r="D673" s="15">
        <f t="shared" si="51"/>
        <v>200</v>
      </c>
      <c r="E673" s="2">
        <f t="shared" si="52"/>
        <v>197.74853111572259</v>
      </c>
      <c r="F673" s="2">
        <v>5</v>
      </c>
      <c r="G673" s="2">
        <f t="shared" si="53"/>
        <v>2.7485311157225838</v>
      </c>
      <c r="H673" s="2">
        <f t="shared" si="54"/>
        <v>0.58705009528221685</v>
      </c>
    </row>
    <row r="674" spans="1:8" x14ac:dyDescent="0.3">
      <c r="A674" s="2">
        <v>134320</v>
      </c>
      <c r="B674">
        <v>0.53387440027200261</v>
      </c>
      <c r="C674" s="15">
        <f t="shared" si="50"/>
        <v>0.48534036388363871</v>
      </c>
      <c r="D674" s="15">
        <f t="shared" si="51"/>
        <v>200</v>
      </c>
      <c r="E674" s="2">
        <f t="shared" si="52"/>
        <v>197.57329818058182</v>
      </c>
      <c r="F674" s="2">
        <v>5</v>
      </c>
      <c r="G674" s="2">
        <f t="shared" si="53"/>
        <v>2.5732981805818063</v>
      </c>
      <c r="H674" s="2">
        <f t="shared" si="54"/>
        <v>0.65204177652418849</v>
      </c>
    </row>
    <row r="675" spans="1:8" x14ac:dyDescent="0.3">
      <c r="A675" s="2">
        <v>134520</v>
      </c>
      <c r="B675">
        <v>0.54628484186515236</v>
      </c>
      <c r="C675" s="15">
        <f t="shared" si="50"/>
        <v>0.49662258351377481</v>
      </c>
      <c r="D675" s="15">
        <f t="shared" si="51"/>
        <v>200</v>
      </c>
      <c r="E675" s="2">
        <f t="shared" si="52"/>
        <v>197.51688708243114</v>
      </c>
      <c r="F675" s="2">
        <v>5</v>
      </c>
      <c r="G675" s="2">
        <f t="shared" si="53"/>
        <v>2.516887082431126</v>
      </c>
      <c r="H675" s="2">
        <f t="shared" si="54"/>
        <v>0.67392177760613325</v>
      </c>
    </row>
    <row r="676" spans="1:8" x14ac:dyDescent="0.3">
      <c r="A676" s="2">
        <v>134720</v>
      </c>
      <c r="B676">
        <v>0.50933508273021055</v>
      </c>
      <c r="C676" s="15">
        <f t="shared" si="50"/>
        <v>0.46303189339110046</v>
      </c>
      <c r="D676" s="15">
        <f t="shared" si="51"/>
        <v>200</v>
      </c>
      <c r="E676" s="2">
        <f t="shared" si="52"/>
        <v>197.68484053304451</v>
      </c>
      <c r="F676" s="2">
        <v>5</v>
      </c>
      <c r="G676" s="2">
        <f t="shared" si="53"/>
        <v>2.6848405330444978</v>
      </c>
      <c r="H676" s="2">
        <f t="shared" si="54"/>
        <v>0.61017325957038759</v>
      </c>
    </row>
    <row r="677" spans="1:8" x14ac:dyDescent="0.3">
      <c r="A677" s="2">
        <v>134920</v>
      </c>
      <c r="B677">
        <v>0.5454067006383625</v>
      </c>
      <c r="C677" s="15">
        <f t="shared" si="50"/>
        <v>0.4958242733076022</v>
      </c>
      <c r="D677" s="15">
        <f t="shared" si="51"/>
        <v>200</v>
      </c>
      <c r="E677" s="2">
        <f t="shared" si="52"/>
        <v>197.52087863346199</v>
      </c>
      <c r="F677" s="2">
        <v>5</v>
      </c>
      <c r="G677" s="2">
        <f t="shared" si="53"/>
        <v>2.5208786334619888</v>
      </c>
      <c r="H677" s="2">
        <f t="shared" si="54"/>
        <v>0.67235733441329615</v>
      </c>
    </row>
    <row r="678" spans="1:8" x14ac:dyDescent="0.3">
      <c r="A678" s="2">
        <v>135120</v>
      </c>
      <c r="B678">
        <v>0.56407528892926839</v>
      </c>
      <c r="C678" s="15">
        <f t="shared" si="50"/>
        <v>0.51279571720842576</v>
      </c>
      <c r="D678" s="15">
        <f t="shared" si="51"/>
        <v>200</v>
      </c>
      <c r="E678" s="2">
        <f t="shared" si="52"/>
        <v>197.43602141395786</v>
      </c>
      <c r="F678" s="2">
        <v>5</v>
      </c>
      <c r="G678" s="2">
        <f t="shared" si="53"/>
        <v>2.4360214139578713</v>
      </c>
      <c r="H678" s="2">
        <f t="shared" si="54"/>
        <v>0.70616899510670772</v>
      </c>
    </row>
    <row r="679" spans="1:8" x14ac:dyDescent="0.3">
      <c r="A679" s="2">
        <v>135320</v>
      </c>
      <c r="B679">
        <v>0.52626745612232828</v>
      </c>
      <c r="C679" s="15">
        <f t="shared" si="50"/>
        <v>0.4784249601112075</v>
      </c>
      <c r="D679" s="15">
        <f t="shared" si="51"/>
        <v>200</v>
      </c>
      <c r="E679" s="2">
        <f t="shared" si="52"/>
        <v>197.60787519944395</v>
      </c>
      <c r="F679" s="2">
        <v>5</v>
      </c>
      <c r="G679" s="2">
        <f t="shared" si="53"/>
        <v>2.6078751994439626</v>
      </c>
      <c r="H679" s="2">
        <f t="shared" si="54"/>
        <v>0.6388693947083941</v>
      </c>
    </row>
    <row r="680" spans="1:8" x14ac:dyDescent="0.3">
      <c r="A680" s="2">
        <v>135520</v>
      </c>
      <c r="B680">
        <v>0.52519877448244212</v>
      </c>
      <c r="C680" s="15">
        <f t="shared" si="50"/>
        <v>0.4774534313476746</v>
      </c>
      <c r="D680" s="15">
        <f t="shared" si="51"/>
        <v>200</v>
      </c>
      <c r="E680" s="2">
        <f t="shared" si="52"/>
        <v>197.61273284326163</v>
      </c>
      <c r="F680" s="2">
        <v>5</v>
      </c>
      <c r="G680" s="2">
        <f t="shared" si="53"/>
        <v>2.612732843261627</v>
      </c>
      <c r="H680" s="2">
        <f t="shared" si="54"/>
        <v>0.63703302666301509</v>
      </c>
    </row>
    <row r="681" spans="1:8" x14ac:dyDescent="0.3">
      <c r="A681" s="2">
        <v>135720</v>
      </c>
      <c r="B681">
        <v>0.53541153194068791</v>
      </c>
      <c r="C681" s="15">
        <f t="shared" si="50"/>
        <v>0.48673775630971622</v>
      </c>
      <c r="D681" s="15">
        <f t="shared" si="51"/>
        <v>200</v>
      </c>
      <c r="E681" s="2">
        <f t="shared" si="52"/>
        <v>197.56631121845143</v>
      </c>
      <c r="F681" s="2">
        <v>5</v>
      </c>
      <c r="G681" s="2">
        <f t="shared" si="53"/>
        <v>2.566311218451419</v>
      </c>
      <c r="H681" s="2">
        <f t="shared" si="54"/>
        <v>0.65472528259584695</v>
      </c>
    </row>
    <row r="682" spans="1:8" x14ac:dyDescent="0.3">
      <c r="A682" s="2">
        <v>135920</v>
      </c>
      <c r="B682">
        <v>0.53027562671286588</v>
      </c>
      <c r="C682" s="15">
        <f t="shared" si="50"/>
        <v>0.48206875155715073</v>
      </c>
      <c r="D682" s="15">
        <f t="shared" si="51"/>
        <v>200</v>
      </c>
      <c r="E682" s="2">
        <f t="shared" si="52"/>
        <v>197.58965624221423</v>
      </c>
      <c r="F682" s="2">
        <v>5</v>
      </c>
      <c r="G682" s="2">
        <f t="shared" si="53"/>
        <v>2.5896562422142462</v>
      </c>
      <c r="H682" s="2">
        <f t="shared" si="54"/>
        <v>0.64578784098842679</v>
      </c>
    </row>
    <row r="683" spans="1:8" x14ac:dyDescent="0.3">
      <c r="A683" s="2">
        <v>136120</v>
      </c>
      <c r="B683">
        <v>0.5411042509293652</v>
      </c>
      <c r="C683" s="15">
        <f t="shared" si="50"/>
        <v>0.49191295539033197</v>
      </c>
      <c r="D683" s="15">
        <f t="shared" si="51"/>
        <v>200</v>
      </c>
      <c r="E683" s="2">
        <f t="shared" si="52"/>
        <v>197.54043522304835</v>
      </c>
      <c r="F683" s="2">
        <v>5</v>
      </c>
      <c r="G683" s="2">
        <f t="shared" si="53"/>
        <v>2.5404352230483402</v>
      </c>
      <c r="H683" s="2">
        <f t="shared" si="54"/>
        <v>0.6647284305694624</v>
      </c>
    </row>
    <row r="684" spans="1:8" x14ac:dyDescent="0.3">
      <c r="A684" s="2">
        <v>136320</v>
      </c>
      <c r="B684">
        <v>0.53897820048817446</v>
      </c>
      <c r="C684" s="15">
        <f t="shared" si="50"/>
        <v>0.48998018226197676</v>
      </c>
      <c r="D684" s="15">
        <f t="shared" si="51"/>
        <v>200</v>
      </c>
      <c r="E684" s="2">
        <f t="shared" si="52"/>
        <v>197.5500990886901</v>
      </c>
      <c r="F684" s="2">
        <v>5</v>
      </c>
      <c r="G684" s="2">
        <f t="shared" si="53"/>
        <v>2.550099088690116</v>
      </c>
      <c r="H684" s="2">
        <f t="shared" si="54"/>
        <v>0.66098054760602032</v>
      </c>
    </row>
    <row r="685" spans="1:8" x14ac:dyDescent="0.3">
      <c r="A685" s="2">
        <v>136520</v>
      </c>
      <c r="B685">
        <v>0.51683767685738635</v>
      </c>
      <c r="C685" s="15">
        <f t="shared" si="50"/>
        <v>0.46985243350671485</v>
      </c>
      <c r="D685" s="15">
        <f t="shared" si="51"/>
        <v>200</v>
      </c>
      <c r="E685" s="2">
        <f t="shared" si="52"/>
        <v>197.65073783246643</v>
      </c>
      <c r="F685" s="2">
        <v>5</v>
      </c>
      <c r="G685" s="2">
        <f t="shared" si="53"/>
        <v>2.6507378324664259</v>
      </c>
      <c r="H685" s="2">
        <f t="shared" si="54"/>
        <v>0.62278404005691912</v>
      </c>
    </row>
    <row r="686" spans="1:8" x14ac:dyDescent="0.3">
      <c r="A686" s="2">
        <v>136720</v>
      </c>
      <c r="B686">
        <v>0.57007074278370828</v>
      </c>
      <c r="C686" s="15">
        <f t="shared" si="50"/>
        <v>0.51824612980337115</v>
      </c>
      <c r="D686" s="15">
        <f t="shared" si="51"/>
        <v>200</v>
      </c>
      <c r="E686" s="2">
        <f t="shared" si="52"/>
        <v>197.40876935098314</v>
      </c>
      <c r="F686" s="2">
        <v>5</v>
      </c>
      <c r="G686" s="2">
        <f t="shared" si="53"/>
        <v>2.4087693509831443</v>
      </c>
      <c r="H686" s="2">
        <f t="shared" si="54"/>
        <v>0.71728112183457526</v>
      </c>
    </row>
    <row r="687" spans="1:8" x14ac:dyDescent="0.3">
      <c r="A687" s="2">
        <v>136920</v>
      </c>
      <c r="B687">
        <v>0.50342006824942953</v>
      </c>
      <c r="C687" s="15">
        <f t="shared" si="50"/>
        <v>0.45765460749948134</v>
      </c>
      <c r="D687" s="15">
        <f t="shared" si="51"/>
        <v>200</v>
      </c>
      <c r="E687" s="2">
        <f t="shared" si="52"/>
        <v>197.71172696250258</v>
      </c>
      <c r="F687" s="2">
        <v>5</v>
      </c>
      <c r="G687" s="2">
        <f t="shared" si="53"/>
        <v>2.7117269625025933</v>
      </c>
      <c r="H687" s="2">
        <f t="shared" si="54"/>
        <v>0.60034490379444472</v>
      </c>
    </row>
    <row r="688" spans="1:8" x14ac:dyDescent="0.3">
      <c r="A688" s="2">
        <v>137120</v>
      </c>
      <c r="B688">
        <v>0.56586535662414383</v>
      </c>
      <c r="C688" s="15">
        <f t="shared" si="50"/>
        <v>0.51442305147649436</v>
      </c>
      <c r="D688" s="15">
        <f t="shared" si="51"/>
        <v>200</v>
      </c>
      <c r="E688" s="2">
        <f t="shared" si="52"/>
        <v>197.42788474261752</v>
      </c>
      <c r="F688" s="2">
        <v>5</v>
      </c>
      <c r="G688" s="2">
        <f t="shared" si="53"/>
        <v>2.4278847426175281</v>
      </c>
      <c r="H688" s="2">
        <f t="shared" si="54"/>
        <v>0.70947352102460715</v>
      </c>
    </row>
    <row r="689" spans="1:8" x14ac:dyDescent="0.3">
      <c r="A689" s="2">
        <v>137320</v>
      </c>
      <c r="B689">
        <v>0.55457161298884616</v>
      </c>
      <c r="C689" s="15">
        <f t="shared" si="50"/>
        <v>0.50415601180804193</v>
      </c>
      <c r="D689" s="15">
        <f t="shared" si="51"/>
        <v>200</v>
      </c>
      <c r="E689" s="2">
        <f t="shared" si="52"/>
        <v>197.47921994095978</v>
      </c>
      <c r="F689" s="2">
        <v>5</v>
      </c>
      <c r="G689" s="2">
        <f t="shared" si="53"/>
        <v>2.4792199409597906</v>
      </c>
      <c r="H689" s="2">
        <f t="shared" si="54"/>
        <v>0.68880993843962968</v>
      </c>
    </row>
    <row r="690" spans="1:8" x14ac:dyDescent="0.3">
      <c r="A690" s="2">
        <v>137520</v>
      </c>
      <c r="B690">
        <v>0.58020810342109408</v>
      </c>
      <c r="C690" s="15">
        <f t="shared" si="50"/>
        <v>0.52746191220099459</v>
      </c>
      <c r="D690" s="15">
        <f t="shared" si="51"/>
        <v>200</v>
      </c>
      <c r="E690" s="2">
        <f t="shared" si="52"/>
        <v>197.36269043899503</v>
      </c>
      <c r="F690" s="2">
        <v>5</v>
      </c>
      <c r="G690" s="2">
        <f t="shared" si="53"/>
        <v>2.3626904389950272</v>
      </c>
      <c r="H690" s="2">
        <f t="shared" si="54"/>
        <v>0.73636266391801475</v>
      </c>
    </row>
    <row r="691" spans="1:8" x14ac:dyDescent="0.3">
      <c r="A691" s="2">
        <v>137720</v>
      </c>
      <c r="B691">
        <v>0.52883940559609988</v>
      </c>
      <c r="C691" s="15">
        <f t="shared" si="50"/>
        <v>0.48076309599645439</v>
      </c>
      <c r="D691" s="15">
        <f t="shared" si="51"/>
        <v>200</v>
      </c>
      <c r="E691" s="2">
        <f t="shared" si="52"/>
        <v>197.59618452001772</v>
      </c>
      <c r="F691" s="2">
        <v>5</v>
      </c>
      <c r="G691" s="2">
        <f t="shared" si="53"/>
        <v>2.596184520017728</v>
      </c>
      <c r="H691" s="2">
        <f t="shared" si="54"/>
        <v>0.6433031469990419</v>
      </c>
    </row>
    <row r="692" spans="1:8" x14ac:dyDescent="0.3">
      <c r="A692" s="2">
        <v>137920</v>
      </c>
      <c r="B692">
        <v>0.54216454471270958</v>
      </c>
      <c r="C692" s="15">
        <f t="shared" si="50"/>
        <v>0.49287685882973592</v>
      </c>
      <c r="D692" s="15">
        <f t="shared" si="51"/>
        <v>200</v>
      </c>
      <c r="E692" s="2">
        <f t="shared" si="52"/>
        <v>197.53561570585131</v>
      </c>
      <c r="F692" s="2">
        <v>5</v>
      </c>
      <c r="G692" s="2">
        <f t="shared" si="53"/>
        <v>2.5356157058513205</v>
      </c>
      <c r="H692" s="2">
        <f t="shared" si="54"/>
        <v>0.66660295711238859</v>
      </c>
    </row>
    <row r="693" spans="1:8" x14ac:dyDescent="0.3">
      <c r="A693" s="2">
        <v>138120</v>
      </c>
      <c r="B693">
        <v>0.54418052074470946</v>
      </c>
      <c r="C693" s="15">
        <f t="shared" si="50"/>
        <v>0.49470956431337221</v>
      </c>
      <c r="D693" s="15">
        <f t="shared" si="51"/>
        <v>200</v>
      </c>
      <c r="E693" s="2">
        <f t="shared" si="52"/>
        <v>197.52645217843315</v>
      </c>
      <c r="F693" s="2">
        <v>5</v>
      </c>
      <c r="G693" s="2">
        <f t="shared" si="53"/>
        <v>2.5264521784331389</v>
      </c>
      <c r="H693" s="2">
        <f t="shared" si="54"/>
        <v>0.67017703875877277</v>
      </c>
    </row>
    <row r="694" spans="1:8" x14ac:dyDescent="0.3">
      <c r="A694" s="2">
        <v>138320</v>
      </c>
      <c r="B694">
        <v>0.51484566235756912</v>
      </c>
      <c r="C694" s="15">
        <f t="shared" si="50"/>
        <v>0.46804151123415372</v>
      </c>
      <c r="D694" s="15">
        <f t="shared" si="51"/>
        <v>200</v>
      </c>
      <c r="E694" s="2">
        <f t="shared" si="52"/>
        <v>197.65979244382922</v>
      </c>
      <c r="F694" s="2">
        <v>5</v>
      </c>
      <c r="G694" s="2">
        <f t="shared" si="53"/>
        <v>2.6597924438292315</v>
      </c>
      <c r="H694" s="2">
        <f t="shared" si="54"/>
        <v>0.61941978765332872</v>
      </c>
    </row>
    <row r="695" spans="1:8" x14ac:dyDescent="0.3">
      <c r="A695" s="2">
        <v>138520</v>
      </c>
      <c r="B695">
        <v>0.53426638347383548</v>
      </c>
      <c r="C695" s="15">
        <f t="shared" si="50"/>
        <v>0.48569671224894129</v>
      </c>
      <c r="D695" s="15">
        <f t="shared" si="51"/>
        <v>200</v>
      </c>
      <c r="E695" s="2">
        <f t="shared" si="52"/>
        <v>197.57151643875528</v>
      </c>
      <c r="F695" s="2">
        <v>5</v>
      </c>
      <c r="G695" s="2">
        <f t="shared" si="53"/>
        <v>2.5715164387552933</v>
      </c>
      <c r="H695" s="2">
        <f t="shared" si="54"/>
        <v>0.65272539434831389</v>
      </c>
    </row>
    <row r="696" spans="1:8" x14ac:dyDescent="0.3">
      <c r="A696" s="2">
        <v>138720</v>
      </c>
      <c r="B696">
        <v>0.5571397807148688</v>
      </c>
      <c r="C696" s="15">
        <f t="shared" si="50"/>
        <v>0.5064907097407898</v>
      </c>
      <c r="D696" s="15">
        <f t="shared" si="51"/>
        <v>200</v>
      </c>
      <c r="E696" s="2">
        <f t="shared" si="52"/>
        <v>197.46754645129604</v>
      </c>
      <c r="F696" s="2">
        <v>5</v>
      </c>
      <c r="G696" s="2">
        <f t="shared" si="53"/>
        <v>2.4675464512960508</v>
      </c>
      <c r="H696" s="2">
        <f t="shared" si="54"/>
        <v>0.69347047756441671</v>
      </c>
    </row>
    <row r="697" spans="1:8" x14ac:dyDescent="0.3">
      <c r="A697" s="2">
        <v>138920</v>
      </c>
      <c r="B697">
        <v>0.5693009768009768</v>
      </c>
      <c r="C697" s="15">
        <f t="shared" si="50"/>
        <v>0.51754634254634246</v>
      </c>
      <c r="D697" s="15">
        <f t="shared" si="51"/>
        <v>200</v>
      </c>
      <c r="E697" s="2">
        <f t="shared" si="52"/>
        <v>197.41226828726829</v>
      </c>
      <c r="F697" s="2">
        <v>5</v>
      </c>
      <c r="G697" s="2">
        <f t="shared" si="53"/>
        <v>2.4122682872682875</v>
      </c>
      <c r="H697" s="2">
        <f t="shared" si="54"/>
        <v>0.71584731744246055</v>
      </c>
    </row>
    <row r="698" spans="1:8" x14ac:dyDescent="0.3">
      <c r="A698" s="2">
        <v>139120</v>
      </c>
      <c r="B698">
        <v>0.57972476199453304</v>
      </c>
      <c r="C698" s="15">
        <f t="shared" si="50"/>
        <v>0.52702251090412089</v>
      </c>
      <c r="D698" s="15">
        <f t="shared" si="51"/>
        <v>200</v>
      </c>
      <c r="E698" s="2">
        <f t="shared" si="52"/>
        <v>197.36488744547938</v>
      </c>
      <c r="F698" s="2">
        <v>5</v>
      </c>
      <c r="G698" s="2">
        <f t="shared" si="53"/>
        <v>2.3648874454793956</v>
      </c>
      <c r="H698" s="2">
        <f t="shared" si="54"/>
        <v>0.73544435286633381</v>
      </c>
    </row>
    <row r="699" spans="1:8" x14ac:dyDescent="0.3">
      <c r="A699" s="2">
        <v>139320</v>
      </c>
      <c r="B699">
        <v>0.55364404715054061</v>
      </c>
      <c r="C699" s="15">
        <f t="shared" si="50"/>
        <v>0.50331277013685505</v>
      </c>
      <c r="D699" s="15">
        <f t="shared" si="51"/>
        <v>200</v>
      </c>
      <c r="E699" s="2">
        <f t="shared" si="52"/>
        <v>197.48343614931574</v>
      </c>
      <c r="F699" s="2">
        <v>5</v>
      </c>
      <c r="G699" s="2">
        <f t="shared" si="53"/>
        <v>2.4834361493157249</v>
      </c>
      <c r="H699" s="2">
        <f t="shared" si="54"/>
        <v>0.68713211383643613</v>
      </c>
    </row>
    <row r="700" spans="1:8" x14ac:dyDescent="0.3">
      <c r="A700" s="2">
        <v>139520</v>
      </c>
      <c r="B700">
        <v>0.56045962748810318</v>
      </c>
      <c r="C700" s="15">
        <f t="shared" si="50"/>
        <v>0.50950875226191195</v>
      </c>
      <c r="D700" s="15">
        <f t="shared" si="51"/>
        <v>200</v>
      </c>
      <c r="E700" s="2">
        <f t="shared" si="52"/>
        <v>197.45245623869044</v>
      </c>
      <c r="F700" s="2">
        <v>5</v>
      </c>
      <c r="G700" s="2">
        <f t="shared" si="53"/>
        <v>2.4524562386904405</v>
      </c>
      <c r="H700" s="2">
        <f t="shared" si="54"/>
        <v>0.69952830459537785</v>
      </c>
    </row>
    <row r="701" spans="1:8" x14ac:dyDescent="0.3">
      <c r="A701" s="2">
        <v>139720</v>
      </c>
      <c r="B701">
        <v>0.57142947624770601</v>
      </c>
      <c r="C701" s="15">
        <f t="shared" si="50"/>
        <v>0.51948134204336904</v>
      </c>
      <c r="D701" s="15">
        <f t="shared" si="51"/>
        <v>200</v>
      </c>
      <c r="E701" s="2">
        <f t="shared" si="52"/>
        <v>197.40259328978314</v>
      </c>
      <c r="F701" s="2">
        <v>5</v>
      </c>
      <c r="G701" s="2">
        <f t="shared" si="53"/>
        <v>2.4025932897831548</v>
      </c>
      <c r="H701" s="2">
        <f t="shared" si="54"/>
        <v>0.71981711862890452</v>
      </c>
    </row>
    <row r="702" spans="1:8" x14ac:dyDescent="0.3">
      <c r="A702" s="2">
        <v>139920</v>
      </c>
      <c r="B702">
        <v>0.54898658639463838</v>
      </c>
      <c r="C702" s="15">
        <f t="shared" si="50"/>
        <v>0.49907871490421668</v>
      </c>
      <c r="D702" s="15">
        <f t="shared" si="51"/>
        <v>200</v>
      </c>
      <c r="E702" s="2">
        <f t="shared" si="52"/>
        <v>197.50460642547893</v>
      </c>
      <c r="F702" s="2">
        <v>5</v>
      </c>
      <c r="G702" s="2">
        <f t="shared" si="53"/>
        <v>2.5046064254789164</v>
      </c>
      <c r="H702" s="2">
        <f t="shared" si="54"/>
        <v>0.67875084701295463</v>
      </c>
    </row>
    <row r="703" spans="1:8" x14ac:dyDescent="0.3">
      <c r="A703" s="2">
        <v>140120</v>
      </c>
      <c r="B703">
        <v>0.56265904394972743</v>
      </c>
      <c r="C703" s="15">
        <f t="shared" si="50"/>
        <v>0.51150822177247945</v>
      </c>
      <c r="D703" s="15">
        <f t="shared" si="51"/>
        <v>200</v>
      </c>
      <c r="E703" s="2">
        <f t="shared" si="52"/>
        <v>197.44245889113759</v>
      </c>
      <c r="F703" s="2">
        <v>5</v>
      </c>
      <c r="G703" s="2">
        <f t="shared" si="53"/>
        <v>2.4424588911376026</v>
      </c>
      <c r="H703" s="2">
        <f t="shared" si="54"/>
        <v>0.7035624662474429</v>
      </c>
    </row>
    <row r="704" spans="1:8" x14ac:dyDescent="0.3">
      <c r="A704" s="2">
        <v>140320</v>
      </c>
      <c r="B704">
        <v>0.55448330755864328</v>
      </c>
      <c r="C704" s="15">
        <f t="shared" si="50"/>
        <v>0.50407573414422113</v>
      </c>
      <c r="D704" s="15">
        <f t="shared" si="51"/>
        <v>200</v>
      </c>
      <c r="E704" s="2">
        <f t="shared" si="52"/>
        <v>197.4796213292789</v>
      </c>
      <c r="F704" s="2">
        <v>5</v>
      </c>
      <c r="G704" s="2">
        <f t="shared" si="53"/>
        <v>2.4796213292788942</v>
      </c>
      <c r="H704" s="2">
        <f t="shared" si="54"/>
        <v>0.68865008304888387</v>
      </c>
    </row>
    <row r="705" spans="1:8" x14ac:dyDescent="0.3">
      <c r="A705" s="2">
        <v>140520</v>
      </c>
      <c r="B705">
        <v>0.56402370426462622</v>
      </c>
      <c r="C705" s="15">
        <f t="shared" si="50"/>
        <v>0.51274882205875105</v>
      </c>
      <c r="D705" s="15">
        <f t="shared" si="51"/>
        <v>200</v>
      </c>
      <c r="E705" s="2">
        <f t="shared" si="52"/>
        <v>197.43625588970625</v>
      </c>
      <c r="F705" s="2">
        <v>5</v>
      </c>
      <c r="G705" s="2">
        <f t="shared" si="53"/>
        <v>2.4362558897062447</v>
      </c>
      <c r="H705" s="2">
        <f t="shared" si="54"/>
        <v>0.70607393377559835</v>
      </c>
    </row>
    <row r="706" spans="1:8" x14ac:dyDescent="0.3">
      <c r="A706" s="2">
        <v>140720</v>
      </c>
      <c r="B706">
        <v>0.55123332783440293</v>
      </c>
      <c r="C706" s="15">
        <f t="shared" si="50"/>
        <v>0.50112120712218444</v>
      </c>
      <c r="D706" s="15">
        <f t="shared" si="51"/>
        <v>200</v>
      </c>
      <c r="E706" s="2">
        <f t="shared" si="52"/>
        <v>197.49439396438908</v>
      </c>
      <c r="F706" s="2">
        <v>5</v>
      </c>
      <c r="G706" s="2">
        <f t="shared" si="53"/>
        <v>2.4943939643890776</v>
      </c>
      <c r="H706" s="2">
        <f t="shared" si="54"/>
        <v>0.68278494517991339</v>
      </c>
    </row>
    <row r="707" spans="1:8" x14ac:dyDescent="0.3">
      <c r="A707" s="2">
        <v>140920</v>
      </c>
      <c r="B707">
        <v>0.55655390798648119</v>
      </c>
      <c r="C707" s="15">
        <f t="shared" ref="C707:C752" si="55">B707/$J$27</f>
        <v>0.5059580981695283</v>
      </c>
      <c r="D707" s="15">
        <f t="shared" ref="D707:D770" si="56">$J$28</f>
        <v>200</v>
      </c>
      <c r="E707" s="2">
        <f t="shared" si="52"/>
        <v>197.47020950915237</v>
      </c>
      <c r="F707" s="2">
        <v>5</v>
      </c>
      <c r="G707" s="2">
        <f t="shared" si="53"/>
        <v>2.4702095091523586</v>
      </c>
      <c r="H707" s="2">
        <f t="shared" si="54"/>
        <v>0.69240531235979574</v>
      </c>
    </row>
    <row r="708" spans="1:8" x14ac:dyDescent="0.3">
      <c r="A708" s="2">
        <v>141120</v>
      </c>
      <c r="B708">
        <v>0.52613735579870335</v>
      </c>
      <c r="C708" s="15">
        <f t="shared" si="55"/>
        <v>0.47830668708973029</v>
      </c>
      <c r="D708" s="15">
        <f t="shared" si="56"/>
        <v>200</v>
      </c>
      <c r="E708" s="2">
        <f t="shared" ref="E708:E752" si="57">D708-(F708*C708)</f>
        <v>197.60846656455135</v>
      </c>
      <c r="F708" s="2">
        <v>5</v>
      </c>
      <c r="G708" s="2">
        <f t="shared" ref="G708:G752" si="58">F708-(F708*C708)</f>
        <v>2.6084665645513487</v>
      </c>
      <c r="H708" s="2">
        <f t="shared" ref="H708:H752" si="59">LN((F708*E708)/(D708*G708))</f>
        <v>0.63864565175368493</v>
      </c>
    </row>
    <row r="709" spans="1:8" x14ac:dyDescent="0.3">
      <c r="A709" s="2">
        <v>141320</v>
      </c>
      <c r="B709">
        <v>0.56488866167679364</v>
      </c>
      <c r="C709" s="15">
        <f t="shared" si="55"/>
        <v>0.51353514697890323</v>
      </c>
      <c r="D709" s="15">
        <f t="shared" si="56"/>
        <v>200</v>
      </c>
      <c r="E709" s="2">
        <f t="shared" si="57"/>
        <v>197.43232426510548</v>
      </c>
      <c r="F709" s="2">
        <v>5</v>
      </c>
      <c r="G709" s="2">
        <f t="shared" si="58"/>
        <v>2.4323242651054837</v>
      </c>
      <c r="H709" s="2">
        <f t="shared" si="59"/>
        <v>0.70766912164907991</v>
      </c>
    </row>
    <row r="710" spans="1:8" x14ac:dyDescent="0.3">
      <c r="A710" s="2">
        <v>141520</v>
      </c>
      <c r="B710">
        <v>0.57375945544137874</v>
      </c>
      <c r="C710" s="15">
        <f t="shared" si="55"/>
        <v>0.52159950494670793</v>
      </c>
      <c r="D710" s="15">
        <f t="shared" si="56"/>
        <v>200</v>
      </c>
      <c r="E710" s="2">
        <f t="shared" si="57"/>
        <v>197.39200247526645</v>
      </c>
      <c r="F710" s="2">
        <v>5</v>
      </c>
      <c r="G710" s="2">
        <f t="shared" si="58"/>
        <v>2.3920024752664606</v>
      </c>
      <c r="H710" s="2">
        <f t="shared" si="59"/>
        <v>0.7241812868567814</v>
      </c>
    </row>
    <row r="711" spans="1:8" x14ac:dyDescent="0.3">
      <c r="A711" s="2">
        <v>141720</v>
      </c>
      <c r="B711">
        <v>0.55363014171079961</v>
      </c>
      <c r="C711" s="15">
        <f t="shared" si="55"/>
        <v>0.50330012882799957</v>
      </c>
      <c r="D711" s="15">
        <f t="shared" si="56"/>
        <v>200</v>
      </c>
      <c r="E711" s="2">
        <f t="shared" si="57"/>
        <v>197.48349935586</v>
      </c>
      <c r="F711" s="2">
        <v>5</v>
      </c>
      <c r="G711" s="2">
        <f t="shared" si="58"/>
        <v>2.483499355860002</v>
      </c>
      <c r="H711" s="2">
        <f t="shared" si="59"/>
        <v>0.68710698297427442</v>
      </c>
    </row>
    <row r="712" spans="1:8" x14ac:dyDescent="0.3">
      <c r="A712" s="2">
        <v>141920</v>
      </c>
      <c r="B712">
        <v>0.54871246369962257</v>
      </c>
      <c r="C712" s="15">
        <f t="shared" si="55"/>
        <v>0.49882951245420232</v>
      </c>
      <c r="D712" s="15">
        <f t="shared" si="56"/>
        <v>200</v>
      </c>
      <c r="E712" s="2">
        <f t="shared" si="57"/>
        <v>197.50585243772898</v>
      </c>
      <c r="F712" s="2">
        <v>5</v>
      </c>
      <c r="G712" s="2">
        <f t="shared" si="58"/>
        <v>2.5058524377289886</v>
      </c>
      <c r="H712" s="2">
        <f t="shared" si="59"/>
        <v>0.67825979123192348</v>
      </c>
    </row>
    <row r="713" spans="1:8" x14ac:dyDescent="0.3">
      <c r="A713" s="2">
        <v>142120</v>
      </c>
      <c r="B713">
        <v>0.54039704452289294</v>
      </c>
      <c r="C713" s="15">
        <f t="shared" si="55"/>
        <v>0.49127004047535716</v>
      </c>
      <c r="D713" s="15">
        <f t="shared" si="56"/>
        <v>200</v>
      </c>
      <c r="E713" s="2">
        <f t="shared" si="57"/>
        <v>197.5436497976232</v>
      </c>
      <c r="F713" s="2">
        <v>5</v>
      </c>
      <c r="G713" s="2">
        <f t="shared" si="58"/>
        <v>2.543649797623214</v>
      </c>
      <c r="H713" s="2">
        <f t="shared" si="59"/>
        <v>0.66348013960615726</v>
      </c>
    </row>
    <row r="714" spans="1:8" x14ac:dyDescent="0.3">
      <c r="A714" s="2">
        <v>142320</v>
      </c>
      <c r="B714">
        <v>0.58104191965879382</v>
      </c>
      <c r="C714" s="15">
        <f t="shared" si="55"/>
        <v>0.52821992696253983</v>
      </c>
      <c r="D714" s="15">
        <f t="shared" si="56"/>
        <v>200</v>
      </c>
      <c r="E714" s="2">
        <f t="shared" si="57"/>
        <v>197.35890036518731</v>
      </c>
      <c r="F714" s="2">
        <v>5</v>
      </c>
      <c r="G714" s="2">
        <f t="shared" si="58"/>
        <v>2.3589003651873011</v>
      </c>
      <c r="H714" s="2">
        <f t="shared" si="59"/>
        <v>0.73794888287489391</v>
      </c>
    </row>
    <row r="715" spans="1:8" x14ac:dyDescent="0.3">
      <c r="A715" s="2">
        <v>142520</v>
      </c>
      <c r="B715">
        <v>0.52540069223998676</v>
      </c>
      <c r="C715" s="15">
        <f t="shared" si="55"/>
        <v>0.47763699294544248</v>
      </c>
      <c r="D715" s="15">
        <f t="shared" si="56"/>
        <v>200</v>
      </c>
      <c r="E715" s="2">
        <f t="shared" si="57"/>
        <v>197.6118150352728</v>
      </c>
      <c r="F715" s="2">
        <v>5</v>
      </c>
      <c r="G715" s="2">
        <f t="shared" si="58"/>
        <v>2.6118150352727874</v>
      </c>
      <c r="H715" s="2">
        <f t="shared" si="59"/>
        <v>0.63737972664255005</v>
      </c>
    </row>
    <row r="716" spans="1:8" x14ac:dyDescent="0.3">
      <c r="A716" s="2">
        <v>142720</v>
      </c>
      <c r="B716">
        <v>0.56709792417789906</v>
      </c>
      <c r="C716" s="15">
        <f t="shared" si="55"/>
        <v>0.51554356743445362</v>
      </c>
      <c r="D716" s="15">
        <f t="shared" si="56"/>
        <v>200</v>
      </c>
      <c r="E716" s="2">
        <f t="shared" si="57"/>
        <v>197.42228216282774</v>
      </c>
      <c r="F716" s="2">
        <v>5</v>
      </c>
      <c r="G716" s="2">
        <f t="shared" si="58"/>
        <v>2.4222821628277318</v>
      </c>
      <c r="H716" s="2">
        <f t="shared" si="59"/>
        <v>0.71175540647213598</v>
      </c>
    </row>
    <row r="717" spans="1:8" x14ac:dyDescent="0.3">
      <c r="A717" s="2">
        <v>142920</v>
      </c>
      <c r="B717">
        <v>0.53586196204046432</v>
      </c>
      <c r="C717" s="15">
        <f t="shared" si="55"/>
        <v>0.4871472382186039</v>
      </c>
      <c r="D717" s="15">
        <f t="shared" si="56"/>
        <v>200</v>
      </c>
      <c r="E717" s="2">
        <f t="shared" si="57"/>
        <v>197.56426380890699</v>
      </c>
      <c r="F717" s="2">
        <v>5</v>
      </c>
      <c r="G717" s="2">
        <f t="shared" si="58"/>
        <v>2.5642638089069805</v>
      </c>
      <c r="H717" s="2">
        <f t="shared" si="59"/>
        <v>0.65551304031982849</v>
      </c>
    </row>
    <row r="718" spans="1:8" x14ac:dyDescent="0.3">
      <c r="A718" s="2">
        <v>143120</v>
      </c>
      <c r="B718">
        <v>0.51069515144227551</v>
      </c>
      <c r="C718" s="15">
        <f t="shared" si="55"/>
        <v>0.4642683194929777</v>
      </c>
      <c r="D718" s="15">
        <f t="shared" si="56"/>
        <v>200</v>
      </c>
      <c r="E718" s="2">
        <f t="shared" si="57"/>
        <v>197.67865840253512</v>
      </c>
      <c r="F718" s="2">
        <v>5</v>
      </c>
      <c r="G718" s="2">
        <f t="shared" si="58"/>
        <v>2.6786584025351114</v>
      </c>
      <c r="H718" s="2">
        <f t="shared" si="59"/>
        <v>0.61244724771645775</v>
      </c>
    </row>
    <row r="719" spans="1:8" x14ac:dyDescent="0.3">
      <c r="A719" s="2">
        <v>143320</v>
      </c>
      <c r="B719">
        <v>0.53904871175144742</v>
      </c>
      <c r="C719" s="15">
        <f t="shared" si="55"/>
        <v>0.49004428341040668</v>
      </c>
      <c r="D719" s="15">
        <f t="shared" si="56"/>
        <v>200</v>
      </c>
      <c r="E719" s="2">
        <f t="shared" si="57"/>
        <v>197.54977858294797</v>
      </c>
      <c r="F719" s="2">
        <v>5</v>
      </c>
      <c r="G719" s="2">
        <f t="shared" si="58"/>
        <v>2.5497785829479667</v>
      </c>
      <c r="H719" s="2">
        <f t="shared" si="59"/>
        <v>0.66110461674369869</v>
      </c>
    </row>
    <row r="720" spans="1:8" x14ac:dyDescent="0.3">
      <c r="A720" s="2">
        <v>143520</v>
      </c>
      <c r="B720">
        <v>0.55631838261334199</v>
      </c>
      <c r="C720" s="15">
        <f t="shared" si="55"/>
        <v>0.50574398419394717</v>
      </c>
      <c r="D720" s="15">
        <f t="shared" si="56"/>
        <v>200</v>
      </c>
      <c r="E720" s="2">
        <f t="shared" si="57"/>
        <v>197.47128007903027</v>
      </c>
      <c r="F720" s="2">
        <v>5</v>
      </c>
      <c r="G720" s="2">
        <f t="shared" si="58"/>
        <v>2.4712800790302643</v>
      </c>
      <c r="H720" s="2">
        <f t="shared" si="59"/>
        <v>0.69197743531779721</v>
      </c>
    </row>
    <row r="721" spans="1:8" x14ac:dyDescent="0.3">
      <c r="A721" s="2">
        <v>143720</v>
      </c>
      <c r="B721">
        <v>0.53089889394762646</v>
      </c>
      <c r="C721" s="15">
        <f t="shared" si="55"/>
        <v>0.48263535813420583</v>
      </c>
      <c r="D721" s="15">
        <f t="shared" si="56"/>
        <v>200</v>
      </c>
      <c r="E721" s="2">
        <f t="shared" si="57"/>
        <v>197.58682320932897</v>
      </c>
      <c r="F721" s="2">
        <v>5</v>
      </c>
      <c r="G721" s="2">
        <f t="shared" si="58"/>
        <v>2.5868232093289709</v>
      </c>
      <c r="H721" s="2">
        <f t="shared" si="59"/>
        <v>0.6468680820467374</v>
      </c>
    </row>
    <row r="722" spans="1:8" x14ac:dyDescent="0.3">
      <c r="A722" s="2">
        <v>143920</v>
      </c>
      <c r="B722">
        <v>0.54669167792901752</v>
      </c>
      <c r="C722" s="15">
        <f t="shared" si="55"/>
        <v>0.49699243448092495</v>
      </c>
      <c r="D722" s="15">
        <f t="shared" si="56"/>
        <v>200</v>
      </c>
      <c r="E722" s="2">
        <f t="shared" si="57"/>
        <v>197.51503782759536</v>
      </c>
      <c r="F722" s="2">
        <v>5</v>
      </c>
      <c r="G722" s="2">
        <f t="shared" si="58"/>
        <v>2.5150378275953753</v>
      </c>
      <c r="H722" s="2">
        <f t="shared" si="59"/>
        <v>0.67464742399590549</v>
      </c>
    </row>
    <row r="723" spans="1:8" x14ac:dyDescent="0.3">
      <c r="A723" s="2">
        <v>144120</v>
      </c>
      <c r="B723">
        <v>0.55674393691132862</v>
      </c>
      <c r="C723" s="15">
        <f t="shared" si="55"/>
        <v>0.50613085173757144</v>
      </c>
      <c r="D723" s="15">
        <f t="shared" si="56"/>
        <v>200</v>
      </c>
      <c r="E723" s="2">
        <f t="shared" si="57"/>
        <v>197.46934574131214</v>
      </c>
      <c r="F723" s="2">
        <v>5</v>
      </c>
      <c r="G723" s="2">
        <f t="shared" si="58"/>
        <v>2.4693457413121429</v>
      </c>
      <c r="H723" s="2">
        <f t="shared" si="59"/>
        <v>0.6927506732517289</v>
      </c>
    </row>
    <row r="724" spans="1:8" x14ac:dyDescent="0.3">
      <c r="A724" s="2">
        <v>144320</v>
      </c>
      <c r="B724">
        <v>0.58955403500326653</v>
      </c>
      <c r="C724" s="15">
        <f t="shared" si="55"/>
        <v>0.53595821363933316</v>
      </c>
      <c r="D724" s="15">
        <f t="shared" si="56"/>
        <v>200</v>
      </c>
      <c r="E724" s="2">
        <f t="shared" si="57"/>
        <v>197.32020893180334</v>
      </c>
      <c r="F724" s="2">
        <v>5</v>
      </c>
      <c r="G724" s="2">
        <f t="shared" si="58"/>
        <v>2.3202089318033341</v>
      </c>
      <c r="H724" s="2">
        <f t="shared" si="59"/>
        <v>0.7542911426634854</v>
      </c>
    </row>
    <row r="725" spans="1:8" x14ac:dyDescent="0.3">
      <c r="A725" s="2">
        <v>144520</v>
      </c>
      <c r="B725">
        <v>0.57085799353690858</v>
      </c>
      <c r="C725" s="15">
        <f t="shared" si="55"/>
        <v>0.51896181230628047</v>
      </c>
      <c r="D725" s="15">
        <f t="shared" si="56"/>
        <v>200</v>
      </c>
      <c r="E725" s="2">
        <f t="shared" si="57"/>
        <v>197.40519093846859</v>
      </c>
      <c r="F725" s="2">
        <v>5</v>
      </c>
      <c r="G725" s="2">
        <f t="shared" si="58"/>
        <v>2.4051909384685977</v>
      </c>
      <c r="H725" s="2">
        <f t="shared" si="59"/>
        <v>0.71874967638619847</v>
      </c>
    </row>
    <row r="726" spans="1:8" x14ac:dyDescent="0.3">
      <c r="A726" s="2">
        <v>144720</v>
      </c>
      <c r="B726">
        <v>0.58445388460446746</v>
      </c>
      <c r="C726" s="15">
        <f t="shared" si="55"/>
        <v>0.53132171327678857</v>
      </c>
      <c r="D726" s="15">
        <f t="shared" si="56"/>
        <v>200</v>
      </c>
      <c r="E726" s="2">
        <f t="shared" si="57"/>
        <v>197.34339143361606</v>
      </c>
      <c r="F726" s="2">
        <v>5</v>
      </c>
      <c r="G726" s="2">
        <f t="shared" si="58"/>
        <v>2.3433914336160573</v>
      </c>
      <c r="H726" s="2">
        <f t="shared" si="59"/>
        <v>0.74446665019695124</v>
      </c>
    </row>
    <row r="727" spans="1:8" x14ac:dyDescent="0.3">
      <c r="A727" s="2">
        <v>144920</v>
      </c>
      <c r="B727">
        <v>0.5960074394753212</v>
      </c>
      <c r="C727" s="15">
        <f t="shared" si="55"/>
        <v>0.54182494497756473</v>
      </c>
      <c r="D727" s="15">
        <f t="shared" si="56"/>
        <v>200</v>
      </c>
      <c r="E727" s="2">
        <f t="shared" si="57"/>
        <v>197.29087527511217</v>
      </c>
      <c r="F727" s="2">
        <v>5</v>
      </c>
      <c r="G727" s="2">
        <f t="shared" si="58"/>
        <v>2.2908752751121764</v>
      </c>
      <c r="H727" s="2">
        <f t="shared" si="59"/>
        <v>0.76686574912676897</v>
      </c>
    </row>
    <row r="728" spans="1:8" x14ac:dyDescent="0.3">
      <c r="A728" s="2">
        <v>145120</v>
      </c>
      <c r="B728">
        <v>0.56786064513683931</v>
      </c>
      <c r="C728" s="15">
        <f t="shared" si="55"/>
        <v>0.5162369501243993</v>
      </c>
      <c r="D728" s="15">
        <f t="shared" si="56"/>
        <v>200</v>
      </c>
      <c r="E728" s="2">
        <f t="shared" si="57"/>
        <v>197.41881524937801</v>
      </c>
      <c r="F728" s="2">
        <v>5</v>
      </c>
      <c r="G728" s="2">
        <f t="shared" si="58"/>
        <v>2.4188152493780035</v>
      </c>
      <c r="H728" s="2">
        <f t="shared" si="59"/>
        <v>0.71317012977049321</v>
      </c>
    </row>
    <row r="729" spans="1:8" x14ac:dyDescent="0.3">
      <c r="A729" s="2">
        <v>145320</v>
      </c>
      <c r="B729">
        <v>0.55385994480311151</v>
      </c>
      <c r="C729" s="15">
        <f t="shared" si="55"/>
        <v>0.50350904073010139</v>
      </c>
      <c r="D729" s="15">
        <f t="shared" si="56"/>
        <v>200</v>
      </c>
      <c r="E729" s="2">
        <f t="shared" si="57"/>
        <v>197.48245479634949</v>
      </c>
      <c r="F729" s="2">
        <v>5</v>
      </c>
      <c r="G729" s="2">
        <f t="shared" si="58"/>
        <v>2.4824547963494932</v>
      </c>
      <c r="H729" s="2">
        <f t="shared" si="59"/>
        <v>0.68752238195812243</v>
      </c>
    </row>
    <row r="730" spans="1:8" x14ac:dyDescent="0.3">
      <c r="A730" s="2">
        <v>145520</v>
      </c>
      <c r="B730">
        <v>0.55248322147651008</v>
      </c>
      <c r="C730" s="15">
        <f t="shared" si="55"/>
        <v>0.50225747406955457</v>
      </c>
      <c r="D730" s="15">
        <f t="shared" si="56"/>
        <v>200</v>
      </c>
      <c r="E730" s="2">
        <f t="shared" si="57"/>
        <v>197.48871262965224</v>
      </c>
      <c r="F730" s="2">
        <v>5</v>
      </c>
      <c r="G730" s="2">
        <f t="shared" si="58"/>
        <v>2.4887126296522273</v>
      </c>
      <c r="H730" s="2">
        <f t="shared" si="59"/>
        <v>0.68503641677804972</v>
      </c>
    </row>
    <row r="731" spans="1:8" x14ac:dyDescent="0.3">
      <c r="A731" s="2">
        <v>145720</v>
      </c>
      <c r="B731">
        <v>0.546129687788657</v>
      </c>
      <c r="C731" s="15">
        <f t="shared" si="55"/>
        <v>0.49648153435332448</v>
      </c>
      <c r="D731" s="15">
        <f t="shared" si="56"/>
        <v>200</v>
      </c>
      <c r="E731" s="2">
        <f t="shared" si="57"/>
        <v>197.51759232823338</v>
      </c>
      <c r="F731" s="2">
        <v>5</v>
      </c>
      <c r="G731" s="2">
        <f t="shared" si="58"/>
        <v>2.5175923282333774</v>
      </c>
      <c r="H731" s="2">
        <f t="shared" si="59"/>
        <v>0.67364518183051736</v>
      </c>
    </row>
    <row r="732" spans="1:8" x14ac:dyDescent="0.3">
      <c r="A732" s="2">
        <v>145920</v>
      </c>
      <c r="B732">
        <v>0.57234704067853115</v>
      </c>
      <c r="C732" s="15">
        <f t="shared" si="55"/>
        <v>0.52031549152593737</v>
      </c>
      <c r="D732" s="15">
        <f t="shared" si="56"/>
        <v>200</v>
      </c>
      <c r="E732" s="2">
        <f t="shared" si="57"/>
        <v>197.39842254237033</v>
      </c>
      <c r="F732" s="2">
        <v>5</v>
      </c>
      <c r="G732" s="2">
        <f t="shared" si="58"/>
        <v>2.3984225423703132</v>
      </c>
      <c r="H732" s="2">
        <f t="shared" si="59"/>
        <v>0.72153343443784212</v>
      </c>
    </row>
    <row r="733" spans="1:8" x14ac:dyDescent="0.3">
      <c r="A733" s="2">
        <v>146120</v>
      </c>
      <c r="B733">
        <v>0.53914912506132751</v>
      </c>
      <c r="C733" s="15">
        <f t="shared" si="55"/>
        <v>0.49013556823757043</v>
      </c>
      <c r="D733" s="15">
        <f t="shared" si="56"/>
        <v>200</v>
      </c>
      <c r="E733" s="2">
        <f t="shared" si="57"/>
        <v>197.54932215881215</v>
      </c>
      <c r="F733" s="2">
        <v>5</v>
      </c>
      <c r="G733" s="2">
        <f t="shared" si="58"/>
        <v>2.549322158812148</v>
      </c>
      <c r="H733" s="2">
        <f t="shared" si="59"/>
        <v>0.66128132773871517</v>
      </c>
    </row>
    <row r="734" spans="1:8" x14ac:dyDescent="0.3">
      <c r="A734" s="2">
        <v>146320</v>
      </c>
      <c r="B734">
        <v>0.55182880836026682</v>
      </c>
      <c r="C734" s="15">
        <f t="shared" si="55"/>
        <v>0.50166255305478802</v>
      </c>
      <c r="D734" s="15">
        <f t="shared" si="56"/>
        <v>200</v>
      </c>
      <c r="E734" s="2">
        <f t="shared" si="57"/>
        <v>197.49168723472607</v>
      </c>
      <c r="F734" s="2">
        <v>5</v>
      </c>
      <c r="G734" s="2">
        <f t="shared" si="58"/>
        <v>2.4916872347260597</v>
      </c>
      <c r="H734" s="2">
        <f t="shared" si="59"/>
        <v>0.68385695407655345</v>
      </c>
    </row>
    <row r="735" spans="1:8" x14ac:dyDescent="0.3">
      <c r="A735" s="2">
        <v>146520</v>
      </c>
      <c r="B735">
        <v>0.55627533017991948</v>
      </c>
      <c r="C735" s="15">
        <f t="shared" si="55"/>
        <v>0.50570484561810858</v>
      </c>
      <c r="D735" s="15">
        <f t="shared" si="56"/>
        <v>200</v>
      </c>
      <c r="E735" s="2">
        <f t="shared" si="57"/>
        <v>197.47147577190947</v>
      </c>
      <c r="F735" s="2">
        <v>5</v>
      </c>
      <c r="G735" s="2">
        <f t="shared" si="58"/>
        <v>2.4714757719094571</v>
      </c>
      <c r="H735" s="2">
        <f t="shared" si="59"/>
        <v>0.69189924259886804</v>
      </c>
    </row>
    <row r="736" spans="1:8" x14ac:dyDescent="0.3">
      <c r="A736" s="2">
        <v>146720</v>
      </c>
      <c r="B736">
        <v>0.56712789827973065</v>
      </c>
      <c r="C736" s="15">
        <f t="shared" si="55"/>
        <v>0.51557081661793691</v>
      </c>
      <c r="D736" s="15">
        <f t="shared" si="56"/>
        <v>200</v>
      </c>
      <c r="E736" s="2">
        <f t="shared" si="57"/>
        <v>197.42214591691032</v>
      </c>
      <c r="F736" s="2">
        <v>5</v>
      </c>
      <c r="G736" s="2">
        <f t="shared" si="58"/>
        <v>2.4221459169103152</v>
      </c>
      <c r="H736" s="2">
        <f t="shared" si="59"/>
        <v>0.7118109648521358</v>
      </c>
    </row>
    <row r="737" spans="1:8" x14ac:dyDescent="0.3">
      <c r="A737" s="2">
        <v>146920</v>
      </c>
      <c r="B737">
        <v>0.56900640446997119</v>
      </c>
      <c r="C737" s="15">
        <f t="shared" si="55"/>
        <v>0.51727854951815555</v>
      </c>
      <c r="D737" s="15">
        <f t="shared" si="56"/>
        <v>200</v>
      </c>
      <c r="E737" s="2">
        <f t="shared" si="57"/>
        <v>197.41360725240924</v>
      </c>
      <c r="F737" s="2">
        <v>5</v>
      </c>
      <c r="G737" s="2">
        <f t="shared" si="58"/>
        <v>2.4136072524092222</v>
      </c>
      <c r="H737" s="2">
        <f t="shared" si="59"/>
        <v>0.71529918922462343</v>
      </c>
    </row>
    <row r="738" spans="1:8" x14ac:dyDescent="0.3">
      <c r="A738" s="2">
        <v>147120</v>
      </c>
      <c r="B738">
        <v>0.59825254623016699</v>
      </c>
      <c r="C738" s="15">
        <f t="shared" si="55"/>
        <v>0.54386595111833358</v>
      </c>
      <c r="D738" s="15">
        <f t="shared" si="56"/>
        <v>200</v>
      </c>
      <c r="E738" s="2">
        <f t="shared" si="57"/>
        <v>197.28067024440833</v>
      </c>
      <c r="F738" s="2">
        <v>5</v>
      </c>
      <c r="G738" s="2">
        <f t="shared" si="58"/>
        <v>2.280670244408332</v>
      </c>
      <c r="H738" s="2">
        <f t="shared" si="59"/>
        <v>0.7712786161110543</v>
      </c>
    </row>
    <row r="739" spans="1:8" x14ac:dyDescent="0.3">
      <c r="A739" s="2">
        <v>147320</v>
      </c>
      <c r="B739">
        <v>0.61142352329924754</v>
      </c>
      <c r="C739" s="15">
        <f t="shared" si="55"/>
        <v>0.55583956663567957</v>
      </c>
      <c r="D739" s="15">
        <f t="shared" si="56"/>
        <v>200</v>
      </c>
      <c r="E739" s="2">
        <f t="shared" si="57"/>
        <v>197.22080216682161</v>
      </c>
      <c r="F739" s="2">
        <v>5</v>
      </c>
      <c r="G739" s="2">
        <f t="shared" si="58"/>
        <v>2.2208021668216023</v>
      </c>
      <c r="H739" s="2">
        <f t="shared" si="59"/>
        <v>0.79757600312849619</v>
      </c>
    </row>
    <row r="740" spans="1:8" x14ac:dyDescent="0.3">
      <c r="A740" s="2">
        <v>147520</v>
      </c>
      <c r="B740">
        <v>0.54273309763427424</v>
      </c>
      <c r="C740" s="15">
        <f t="shared" si="55"/>
        <v>0.49339372512206747</v>
      </c>
      <c r="D740" s="15">
        <f t="shared" si="56"/>
        <v>200</v>
      </c>
      <c r="E740" s="2">
        <f t="shared" si="57"/>
        <v>197.53303137438965</v>
      </c>
      <c r="F740" s="2">
        <v>5</v>
      </c>
      <c r="G740" s="2">
        <f t="shared" si="58"/>
        <v>2.5330313743896626</v>
      </c>
      <c r="H740" s="2">
        <f t="shared" si="59"/>
        <v>0.66760960650810797</v>
      </c>
    </row>
    <row r="741" spans="1:8" x14ac:dyDescent="0.3">
      <c r="A741" s="2">
        <v>147720</v>
      </c>
      <c r="B741">
        <v>0.56356958488091935</v>
      </c>
      <c r="C741" s="15">
        <f t="shared" si="55"/>
        <v>0.51233598625538124</v>
      </c>
      <c r="D741" s="15">
        <f t="shared" si="56"/>
        <v>200</v>
      </c>
      <c r="E741" s="2">
        <f t="shared" si="57"/>
        <v>197.4383200687231</v>
      </c>
      <c r="F741" s="2">
        <v>5</v>
      </c>
      <c r="G741" s="2">
        <f t="shared" si="58"/>
        <v>2.4383200687230939</v>
      </c>
      <c r="H741" s="2">
        <f t="shared" si="59"/>
        <v>0.70523747224321842</v>
      </c>
    </row>
    <row r="742" spans="1:8" x14ac:dyDescent="0.3">
      <c r="A742" s="2">
        <v>147920</v>
      </c>
      <c r="B742">
        <v>0.55280836706340863</v>
      </c>
      <c r="C742" s="15">
        <f t="shared" si="55"/>
        <v>0.50255306096673513</v>
      </c>
      <c r="D742" s="15">
        <f t="shared" si="56"/>
        <v>200</v>
      </c>
      <c r="E742" s="2">
        <f t="shared" si="57"/>
        <v>197.48723469516634</v>
      </c>
      <c r="F742" s="2">
        <v>5</v>
      </c>
      <c r="G742" s="2">
        <f t="shared" si="58"/>
        <v>2.4872346951663244</v>
      </c>
      <c r="H742" s="2">
        <f t="shared" si="59"/>
        <v>0.68562296453046823</v>
      </c>
    </row>
    <row r="743" spans="1:8" x14ac:dyDescent="0.3">
      <c r="A743" s="2">
        <v>148120</v>
      </c>
      <c r="B743">
        <v>0.60532519078145286</v>
      </c>
      <c r="C743" s="15">
        <f t="shared" si="55"/>
        <v>0.55029562798313891</v>
      </c>
      <c r="D743" s="15">
        <f t="shared" si="56"/>
        <v>200</v>
      </c>
      <c r="E743" s="2">
        <f t="shared" si="57"/>
        <v>197.24852186008431</v>
      </c>
      <c r="F743" s="2">
        <v>5</v>
      </c>
      <c r="G743" s="2">
        <f t="shared" si="58"/>
        <v>2.2485218600843053</v>
      </c>
      <c r="H743" s="2">
        <f t="shared" si="59"/>
        <v>0.78531196258971314</v>
      </c>
    </row>
    <row r="744" spans="1:8" x14ac:dyDescent="0.3">
      <c r="A744" s="2">
        <v>148320</v>
      </c>
      <c r="B744">
        <v>0.55980425482788909</v>
      </c>
      <c r="C744" s="15">
        <f t="shared" si="55"/>
        <v>0.50891295893444455</v>
      </c>
      <c r="D744" s="15">
        <f t="shared" si="56"/>
        <v>200</v>
      </c>
      <c r="E744" s="2">
        <f t="shared" si="57"/>
        <v>197.45543520532777</v>
      </c>
      <c r="F744" s="2">
        <v>5</v>
      </c>
      <c r="G744" s="2">
        <f t="shared" si="58"/>
        <v>2.4554352053277775</v>
      </c>
      <c r="H744" s="2">
        <f t="shared" si="59"/>
        <v>0.69832944165428501</v>
      </c>
    </row>
    <row r="745" spans="1:8" x14ac:dyDescent="0.3">
      <c r="A745" s="2">
        <v>148520</v>
      </c>
      <c r="B745">
        <v>0.58849075719367128</v>
      </c>
      <c r="C745" s="15">
        <f t="shared" si="55"/>
        <v>0.53499159744879199</v>
      </c>
      <c r="D745" s="15">
        <f t="shared" si="56"/>
        <v>200</v>
      </c>
      <c r="E745" s="2">
        <f t="shared" si="57"/>
        <v>197.32504201275603</v>
      </c>
      <c r="F745" s="2">
        <v>5</v>
      </c>
      <c r="G745" s="2">
        <f t="shared" si="58"/>
        <v>2.3250420127560401</v>
      </c>
      <c r="H745" s="2">
        <f t="shared" si="59"/>
        <v>0.75223476551332125</v>
      </c>
    </row>
    <row r="746" spans="1:8" x14ac:dyDescent="0.3">
      <c r="A746" s="2">
        <v>148720</v>
      </c>
      <c r="B746">
        <v>0.56438905242061754</v>
      </c>
      <c r="C746" s="15">
        <f t="shared" si="55"/>
        <v>0.51308095674601595</v>
      </c>
      <c r="D746" s="15">
        <f t="shared" si="56"/>
        <v>200</v>
      </c>
      <c r="E746" s="2">
        <f t="shared" si="57"/>
        <v>197.43459521626991</v>
      </c>
      <c r="F746" s="2">
        <v>5</v>
      </c>
      <c r="G746" s="2">
        <f t="shared" si="58"/>
        <v>2.43459521626992</v>
      </c>
      <c r="H746" s="2">
        <f t="shared" si="59"/>
        <v>0.70674740482080867</v>
      </c>
    </row>
    <row r="747" spans="1:8" x14ac:dyDescent="0.3">
      <c r="A747" s="2">
        <v>148920</v>
      </c>
      <c r="B747">
        <v>0.5731014163345457</v>
      </c>
      <c r="C747" s="15">
        <f t="shared" si="55"/>
        <v>0.52100128757685971</v>
      </c>
      <c r="D747" s="15">
        <f t="shared" si="56"/>
        <v>200</v>
      </c>
      <c r="E747" s="2">
        <f t="shared" si="57"/>
        <v>197.3949935621157</v>
      </c>
      <c r="F747" s="2">
        <v>5</v>
      </c>
      <c r="G747" s="2">
        <f t="shared" si="58"/>
        <v>2.3949935621157015</v>
      </c>
      <c r="H747" s="2">
        <f t="shared" si="59"/>
        <v>0.72294676786241596</v>
      </c>
    </row>
    <row r="748" spans="1:8" x14ac:dyDescent="0.3">
      <c r="A748" s="2">
        <v>149120</v>
      </c>
      <c r="B748">
        <v>0.58796660547250634</v>
      </c>
      <c r="C748" s="15">
        <f t="shared" si="55"/>
        <v>0.53451509588409662</v>
      </c>
      <c r="D748" s="15">
        <f t="shared" si="56"/>
        <v>200</v>
      </c>
      <c r="E748" s="2">
        <f t="shared" si="57"/>
        <v>197.32742452057951</v>
      </c>
      <c r="F748" s="2">
        <v>5</v>
      </c>
      <c r="G748" s="2">
        <f t="shared" si="58"/>
        <v>2.327424520579517</v>
      </c>
      <c r="H748" s="2">
        <f t="shared" si="59"/>
        <v>0.75122264809909045</v>
      </c>
    </row>
    <row r="749" spans="1:8" x14ac:dyDescent="0.3">
      <c r="A749" s="2">
        <v>149320</v>
      </c>
      <c r="B749">
        <v>0.56084623779831633</v>
      </c>
      <c r="C749" s="15">
        <f t="shared" si="55"/>
        <v>0.50986021618028754</v>
      </c>
      <c r="D749" s="15">
        <f t="shared" si="56"/>
        <v>200</v>
      </c>
      <c r="E749" s="2">
        <f t="shared" si="57"/>
        <v>197.45069891909856</v>
      </c>
      <c r="F749" s="2">
        <v>5</v>
      </c>
      <c r="G749" s="2">
        <f t="shared" si="58"/>
        <v>2.4506989190985622</v>
      </c>
      <c r="H749" s="2">
        <f t="shared" si="59"/>
        <v>0.70023621636401423</v>
      </c>
    </row>
    <row r="750" spans="1:8" x14ac:dyDescent="0.3">
      <c r="A750" s="2">
        <v>149520</v>
      </c>
      <c r="B750">
        <v>0.53542447681867789</v>
      </c>
      <c r="C750" s="15">
        <f t="shared" si="55"/>
        <v>0.48674952438061619</v>
      </c>
      <c r="D750" s="15">
        <f t="shared" si="56"/>
        <v>200</v>
      </c>
      <c r="E750" s="2">
        <f t="shared" si="57"/>
        <v>197.56625237809692</v>
      </c>
      <c r="F750" s="2">
        <v>5</v>
      </c>
      <c r="G750" s="2">
        <f t="shared" si="58"/>
        <v>2.5662523780969191</v>
      </c>
      <c r="H750" s="2">
        <f t="shared" si="59"/>
        <v>0.65474791302145741</v>
      </c>
    </row>
    <row r="751" spans="1:8" x14ac:dyDescent="0.3">
      <c r="A751" s="2">
        <v>149720</v>
      </c>
      <c r="B751">
        <v>0.53625944804192271</v>
      </c>
      <c r="C751" s="15">
        <f t="shared" si="55"/>
        <v>0.48750858912902062</v>
      </c>
      <c r="D751" s="15">
        <f t="shared" si="56"/>
        <v>200</v>
      </c>
      <c r="E751" s="2">
        <f t="shared" si="57"/>
        <v>197.56245705435489</v>
      </c>
      <c r="F751" s="2">
        <v>5</v>
      </c>
      <c r="G751" s="2">
        <f t="shared" si="58"/>
        <v>2.5624570543548968</v>
      </c>
      <c r="H751" s="2">
        <f t="shared" si="59"/>
        <v>0.65620873343641206</v>
      </c>
    </row>
    <row r="752" spans="1:8" x14ac:dyDescent="0.3">
      <c r="A752" s="2">
        <v>149920</v>
      </c>
      <c r="B752">
        <v>0.53978455882801957</v>
      </c>
      <c r="C752" s="15">
        <f t="shared" si="55"/>
        <v>0.49071323529819955</v>
      </c>
      <c r="D752" s="15">
        <f t="shared" si="56"/>
        <v>200</v>
      </c>
      <c r="E752" s="2">
        <f t="shared" si="57"/>
        <v>197.54643382350901</v>
      </c>
      <c r="F752" s="2">
        <v>5</v>
      </c>
      <c r="G752" s="2">
        <f t="shared" si="58"/>
        <v>2.5464338235090023</v>
      </c>
      <c r="H752" s="2">
        <f t="shared" si="59"/>
        <v>0.66240033078982874</v>
      </c>
    </row>
    <row r="753" spans="1:8" x14ac:dyDescent="0.3">
      <c r="A753" s="2">
        <v>150120</v>
      </c>
      <c r="B753">
        <v>0.57433188841592786</v>
      </c>
      <c r="C753" s="15">
        <f t="shared" ref="C753:C816" si="60">B753/$J$27</f>
        <v>0.52211989855993435</v>
      </c>
      <c r="D753" s="15">
        <f t="shared" si="56"/>
        <v>200</v>
      </c>
      <c r="E753" s="2">
        <f t="shared" ref="E753:E816" si="61">D753-(F753*C753)</f>
        <v>197.38940050720032</v>
      </c>
      <c r="F753" s="2">
        <v>5</v>
      </c>
      <c r="G753" s="2">
        <f t="shared" ref="G753:G816" si="62">F753-(F753*C753)</f>
        <v>2.3894005072003281</v>
      </c>
      <c r="H753" s="2">
        <f t="shared" ref="H753:H816" si="63">LN((F753*E753)/(D753*G753))</f>
        <v>0.7252564752662547</v>
      </c>
    </row>
    <row r="754" spans="1:8" x14ac:dyDescent="0.3">
      <c r="A754" s="2">
        <v>150320</v>
      </c>
      <c r="B754">
        <v>0.53122029382922586</v>
      </c>
      <c r="C754" s="15">
        <f t="shared" si="60"/>
        <v>0.48292753984475073</v>
      </c>
      <c r="D754" s="15">
        <f t="shared" si="56"/>
        <v>200</v>
      </c>
      <c r="E754" s="2">
        <f t="shared" si="61"/>
        <v>197.58536230077624</v>
      </c>
      <c r="F754" s="2">
        <v>5</v>
      </c>
      <c r="G754" s="2">
        <f t="shared" si="62"/>
        <v>2.5853623007762465</v>
      </c>
      <c r="H754" s="2">
        <f t="shared" si="63"/>
        <v>0.64742559785198239</v>
      </c>
    </row>
    <row r="755" spans="1:8" x14ac:dyDescent="0.3">
      <c r="A755" s="2">
        <v>150520</v>
      </c>
      <c r="B755">
        <v>0.56849476651063469</v>
      </c>
      <c r="C755" s="15">
        <f t="shared" si="60"/>
        <v>0.51681342410057696</v>
      </c>
      <c r="D755" s="15">
        <f t="shared" si="56"/>
        <v>200</v>
      </c>
      <c r="E755" s="2">
        <f t="shared" si="61"/>
        <v>197.41593287949712</v>
      </c>
      <c r="F755" s="2">
        <v>5</v>
      </c>
      <c r="G755" s="2">
        <f t="shared" si="62"/>
        <v>2.4159328794971153</v>
      </c>
      <c r="H755" s="2">
        <f t="shared" si="63"/>
        <v>0.71434788528198601</v>
      </c>
    </row>
    <row r="756" spans="1:8" x14ac:dyDescent="0.3">
      <c r="A756" s="2">
        <v>150720</v>
      </c>
      <c r="B756">
        <v>0.58675340422580657</v>
      </c>
      <c r="C756" s="15">
        <f t="shared" si="60"/>
        <v>0.53341218565982407</v>
      </c>
      <c r="D756" s="15">
        <f t="shared" si="56"/>
        <v>200</v>
      </c>
      <c r="E756" s="2">
        <f t="shared" si="61"/>
        <v>197.33293907170088</v>
      </c>
      <c r="F756" s="2">
        <v>5</v>
      </c>
      <c r="G756" s="2">
        <f t="shared" si="62"/>
        <v>2.3329390717008796</v>
      </c>
      <c r="H756" s="2">
        <f t="shared" si="63"/>
        <v>0.74888401731326548</v>
      </c>
    </row>
    <row r="757" spans="1:8" x14ac:dyDescent="0.3">
      <c r="A757" s="2">
        <v>150920</v>
      </c>
      <c r="B757">
        <v>0.58310304174288263</v>
      </c>
      <c r="C757" s="15">
        <f t="shared" si="60"/>
        <v>0.53009367431171139</v>
      </c>
      <c r="D757" s="15">
        <f t="shared" si="56"/>
        <v>200</v>
      </c>
      <c r="E757" s="2">
        <f t="shared" si="61"/>
        <v>197.34953162844144</v>
      </c>
      <c r="F757" s="2">
        <v>5</v>
      </c>
      <c r="G757" s="2">
        <f t="shared" si="62"/>
        <v>2.3495316284414431</v>
      </c>
      <c r="H757" s="2">
        <f t="shared" si="63"/>
        <v>0.7418809734424473</v>
      </c>
    </row>
    <row r="758" spans="1:8" x14ac:dyDescent="0.3">
      <c r="A758" s="2">
        <v>151120</v>
      </c>
      <c r="B758">
        <v>0.55898260667867905</v>
      </c>
      <c r="C758" s="15">
        <f t="shared" si="60"/>
        <v>0.5081660060715264</v>
      </c>
      <c r="D758" s="15">
        <f t="shared" si="56"/>
        <v>200</v>
      </c>
      <c r="E758" s="2">
        <f t="shared" si="61"/>
        <v>197.45916996964237</v>
      </c>
      <c r="F758" s="2">
        <v>5</v>
      </c>
      <c r="G758" s="2">
        <f t="shared" si="62"/>
        <v>2.4591699696423679</v>
      </c>
      <c r="H758" s="2">
        <f t="shared" si="63"/>
        <v>0.69682849222984378</v>
      </c>
    </row>
    <row r="759" spans="1:8" x14ac:dyDescent="0.3">
      <c r="A759" s="2">
        <v>151320</v>
      </c>
      <c r="B759">
        <v>0.54968262920885602</v>
      </c>
      <c r="C759" s="15">
        <f t="shared" si="60"/>
        <v>0.49971148109895996</v>
      </c>
      <c r="D759" s="15">
        <f t="shared" si="56"/>
        <v>200</v>
      </c>
      <c r="E759" s="2">
        <f t="shared" si="61"/>
        <v>197.50144259450519</v>
      </c>
      <c r="F759" s="2">
        <v>5</v>
      </c>
      <c r="G759" s="2">
        <f t="shared" si="62"/>
        <v>2.5014425945052001</v>
      </c>
      <c r="H759" s="2">
        <f t="shared" si="63"/>
        <v>0.67999883122259897</v>
      </c>
    </row>
    <row r="760" spans="1:8" x14ac:dyDescent="0.3">
      <c r="A760" s="2">
        <v>151520</v>
      </c>
      <c r="B760">
        <v>0.55612496818138613</v>
      </c>
      <c r="C760" s="15">
        <f t="shared" si="60"/>
        <v>0.50556815289216916</v>
      </c>
      <c r="D760" s="15">
        <f t="shared" si="56"/>
        <v>200</v>
      </c>
      <c r="E760" s="2">
        <f t="shared" si="61"/>
        <v>197.47215923553915</v>
      </c>
      <c r="F760" s="2">
        <v>5</v>
      </c>
      <c r="G760" s="2">
        <f t="shared" si="62"/>
        <v>2.472159235539154</v>
      </c>
      <c r="H760" s="2">
        <f t="shared" si="63"/>
        <v>0.69162620120258744</v>
      </c>
    </row>
    <row r="761" spans="1:8" x14ac:dyDescent="0.3">
      <c r="A761" s="2">
        <v>151720</v>
      </c>
      <c r="B761">
        <v>0.53238257872955808</v>
      </c>
      <c r="C761" s="15">
        <f t="shared" si="60"/>
        <v>0.4839841624814164</v>
      </c>
      <c r="D761" s="15">
        <f t="shared" si="56"/>
        <v>200</v>
      </c>
      <c r="E761" s="2">
        <f t="shared" si="61"/>
        <v>197.58007918759293</v>
      </c>
      <c r="F761" s="2">
        <v>5</v>
      </c>
      <c r="G761" s="2">
        <f t="shared" si="62"/>
        <v>2.5800791875929181</v>
      </c>
      <c r="H761" s="2">
        <f t="shared" si="63"/>
        <v>0.64944442096182287</v>
      </c>
    </row>
    <row r="762" spans="1:8" x14ac:dyDescent="0.3">
      <c r="A762" s="2">
        <v>151920</v>
      </c>
      <c r="B762">
        <v>0.53728345235836183</v>
      </c>
      <c r="C762" s="15">
        <f t="shared" si="60"/>
        <v>0.48843950214396525</v>
      </c>
      <c r="D762" s="15">
        <f t="shared" si="56"/>
        <v>200</v>
      </c>
      <c r="E762" s="2">
        <f t="shared" si="61"/>
        <v>197.55780248928016</v>
      </c>
      <c r="F762" s="2">
        <v>5</v>
      </c>
      <c r="G762" s="2">
        <f t="shared" si="62"/>
        <v>2.5578024892801738</v>
      </c>
      <c r="H762" s="2">
        <f t="shared" si="63"/>
        <v>0.65800327101125478</v>
      </c>
    </row>
    <row r="763" spans="1:8" x14ac:dyDescent="0.3">
      <c r="A763" s="2">
        <v>152120</v>
      </c>
      <c r="B763">
        <v>0.53966175700845387</v>
      </c>
      <c r="C763" s="15">
        <f t="shared" si="60"/>
        <v>0.49060159728041258</v>
      </c>
      <c r="D763" s="15">
        <f t="shared" si="56"/>
        <v>200</v>
      </c>
      <c r="E763" s="2">
        <f t="shared" si="61"/>
        <v>197.54699201359793</v>
      </c>
      <c r="F763" s="2">
        <v>5</v>
      </c>
      <c r="G763" s="2">
        <f t="shared" si="62"/>
        <v>2.5469920135979369</v>
      </c>
      <c r="H763" s="2">
        <f t="shared" si="63"/>
        <v>0.66218397579037036</v>
      </c>
    </row>
    <row r="764" spans="1:8" x14ac:dyDescent="0.3">
      <c r="A764" s="2">
        <v>152320</v>
      </c>
      <c r="B764">
        <v>0.58162137699409655</v>
      </c>
      <c r="C764" s="15">
        <f t="shared" si="60"/>
        <v>0.52874670635826959</v>
      </c>
      <c r="D764" s="15">
        <f t="shared" si="56"/>
        <v>200</v>
      </c>
      <c r="E764" s="2">
        <f t="shared" si="61"/>
        <v>197.35626646820864</v>
      </c>
      <c r="F764" s="2">
        <v>5</v>
      </c>
      <c r="G764" s="2">
        <f t="shared" si="62"/>
        <v>2.356266468208652</v>
      </c>
      <c r="H764" s="2">
        <f t="shared" si="63"/>
        <v>0.73905273921008152</v>
      </c>
    </row>
    <row r="765" spans="1:8" x14ac:dyDescent="0.3">
      <c r="A765" s="2">
        <v>152520</v>
      </c>
      <c r="B765">
        <v>0.58526413702507607</v>
      </c>
      <c r="C765" s="15">
        <f t="shared" si="60"/>
        <v>0.5320583063864327</v>
      </c>
      <c r="D765" s="15">
        <f t="shared" si="56"/>
        <v>200</v>
      </c>
      <c r="E765" s="2">
        <f t="shared" si="61"/>
        <v>197.33970846806784</v>
      </c>
      <c r="F765" s="2">
        <v>5</v>
      </c>
      <c r="G765" s="2">
        <f t="shared" si="62"/>
        <v>2.3397084680678364</v>
      </c>
      <c r="H765" s="2">
        <f t="shared" si="63"/>
        <v>0.74602086269384127</v>
      </c>
    </row>
    <row r="766" spans="1:8" x14ac:dyDescent="0.3">
      <c r="A766" s="2">
        <v>152720</v>
      </c>
      <c r="B766">
        <v>0.57523707391803902</v>
      </c>
      <c r="C766" s="15">
        <f t="shared" si="60"/>
        <v>0.52294279447094449</v>
      </c>
      <c r="D766" s="15">
        <f t="shared" si="56"/>
        <v>200</v>
      </c>
      <c r="E766" s="2">
        <f t="shared" si="61"/>
        <v>197.38528602764526</v>
      </c>
      <c r="F766" s="2">
        <v>5</v>
      </c>
      <c r="G766" s="2">
        <f t="shared" si="62"/>
        <v>2.3852860276452774</v>
      </c>
      <c r="H766" s="2">
        <f t="shared" si="63"/>
        <v>0.72695908635682271</v>
      </c>
    </row>
    <row r="767" spans="1:8" x14ac:dyDescent="0.3">
      <c r="A767" s="2">
        <v>152920</v>
      </c>
      <c r="B767">
        <v>0.56767489121897086</v>
      </c>
      <c r="C767" s="15">
        <f t="shared" si="60"/>
        <v>0.5160680829263371</v>
      </c>
      <c r="D767" s="15">
        <f t="shared" si="56"/>
        <v>200</v>
      </c>
      <c r="E767" s="2">
        <f t="shared" si="61"/>
        <v>197.41965958536832</v>
      </c>
      <c r="F767" s="2">
        <v>5</v>
      </c>
      <c r="G767" s="2">
        <f t="shared" si="62"/>
        <v>2.4196595853683145</v>
      </c>
      <c r="H767" s="2">
        <f t="shared" si="63"/>
        <v>0.712825397486613</v>
      </c>
    </row>
    <row r="768" spans="1:8" x14ac:dyDescent="0.3">
      <c r="A768" s="2">
        <v>153120</v>
      </c>
      <c r="B768">
        <v>0.60256247290694986</v>
      </c>
      <c r="C768" s="15">
        <f t="shared" si="60"/>
        <v>0.5477840662790453</v>
      </c>
      <c r="D768" s="15">
        <f t="shared" si="56"/>
        <v>200</v>
      </c>
      <c r="E768" s="2">
        <f t="shared" si="61"/>
        <v>197.26107966860476</v>
      </c>
      <c r="F768" s="2">
        <v>5</v>
      </c>
      <c r="G768" s="2">
        <f t="shared" si="62"/>
        <v>2.2610796686047734</v>
      </c>
      <c r="H768" s="2">
        <f t="shared" si="63"/>
        <v>0.77980624604560489</v>
      </c>
    </row>
    <row r="769" spans="1:8" x14ac:dyDescent="0.3">
      <c r="A769" s="2">
        <v>153320</v>
      </c>
      <c r="B769">
        <v>0.56877927281587559</v>
      </c>
      <c r="C769" s="15">
        <f t="shared" si="60"/>
        <v>0.51707206619625046</v>
      </c>
      <c r="D769" s="15">
        <f t="shared" si="56"/>
        <v>200</v>
      </c>
      <c r="E769" s="2">
        <f t="shared" si="61"/>
        <v>197.41463966901875</v>
      </c>
      <c r="F769" s="2">
        <v>5</v>
      </c>
      <c r="G769" s="2">
        <f t="shared" si="62"/>
        <v>2.4146396690187477</v>
      </c>
      <c r="H769" s="2">
        <f t="shared" si="63"/>
        <v>0.71487676199553418</v>
      </c>
    </row>
    <row r="770" spans="1:8" x14ac:dyDescent="0.3">
      <c r="A770" s="2">
        <v>153520</v>
      </c>
      <c r="B770">
        <v>0.57064066533527313</v>
      </c>
      <c r="C770" s="15">
        <f t="shared" si="60"/>
        <v>0.51876424121388465</v>
      </c>
      <c r="D770" s="15">
        <f t="shared" si="56"/>
        <v>200</v>
      </c>
      <c r="E770" s="2">
        <f t="shared" si="61"/>
        <v>197.40617879393056</v>
      </c>
      <c r="F770" s="2">
        <v>5</v>
      </c>
      <c r="G770" s="2">
        <f t="shared" si="62"/>
        <v>2.406178793930577</v>
      </c>
      <c r="H770" s="2">
        <f t="shared" si="63"/>
        <v>0.71834404679333552</v>
      </c>
    </row>
    <row r="771" spans="1:8" x14ac:dyDescent="0.3">
      <c r="A771" s="2">
        <v>153720</v>
      </c>
      <c r="B771">
        <v>0.56014443904945521</v>
      </c>
      <c r="C771" s="15">
        <f t="shared" si="60"/>
        <v>0.50922221731768647</v>
      </c>
      <c r="D771" s="15">
        <f t="shared" ref="D771:D834" si="64">$J$28</f>
        <v>200</v>
      </c>
      <c r="E771" s="2">
        <f t="shared" si="61"/>
        <v>197.45388891341156</v>
      </c>
      <c r="F771" s="2">
        <v>5</v>
      </c>
      <c r="G771" s="2">
        <f t="shared" si="62"/>
        <v>2.4538889134115678</v>
      </c>
      <c r="H771" s="2">
        <f t="shared" si="63"/>
        <v>0.69895155140616794</v>
      </c>
    </row>
    <row r="772" spans="1:8" x14ac:dyDescent="0.3">
      <c r="A772" s="2">
        <v>153920</v>
      </c>
      <c r="B772">
        <v>0.5549861087398531</v>
      </c>
      <c r="C772" s="15">
        <f t="shared" si="60"/>
        <v>0.50453282612713912</v>
      </c>
      <c r="D772" s="15">
        <f t="shared" si="64"/>
        <v>200</v>
      </c>
      <c r="E772" s="2">
        <f t="shared" si="61"/>
        <v>197.47733586936431</v>
      </c>
      <c r="F772" s="2">
        <v>5</v>
      </c>
      <c r="G772" s="2">
        <f t="shared" si="62"/>
        <v>2.4773358693643042</v>
      </c>
      <c r="H772" s="2">
        <f t="shared" si="63"/>
        <v>0.6895606320137615</v>
      </c>
    </row>
    <row r="773" spans="1:8" x14ac:dyDescent="0.3">
      <c r="A773" s="2">
        <v>154120</v>
      </c>
      <c r="B773">
        <v>0.58509521896466654</v>
      </c>
      <c r="C773" s="15">
        <f t="shared" si="60"/>
        <v>0.53190474451333314</v>
      </c>
      <c r="D773" s="15">
        <f t="shared" si="64"/>
        <v>200</v>
      </c>
      <c r="E773" s="2">
        <f t="shared" si="61"/>
        <v>197.34047627743334</v>
      </c>
      <c r="F773" s="2">
        <v>5</v>
      </c>
      <c r="G773" s="2">
        <f t="shared" si="62"/>
        <v>2.3404762774333343</v>
      </c>
      <c r="H773" s="2">
        <f t="shared" si="63"/>
        <v>0.74569664277534575</v>
      </c>
    </row>
    <row r="774" spans="1:8" x14ac:dyDescent="0.3">
      <c r="A774" s="2">
        <v>154320</v>
      </c>
      <c r="B774">
        <v>0.55744257957519805</v>
      </c>
      <c r="C774" s="15">
        <f t="shared" si="60"/>
        <v>0.50676598143199814</v>
      </c>
      <c r="D774" s="15">
        <f t="shared" si="64"/>
        <v>200</v>
      </c>
      <c r="E774" s="2">
        <f t="shared" si="61"/>
        <v>197.46617009284</v>
      </c>
      <c r="F774" s="2">
        <v>5</v>
      </c>
      <c r="G774" s="2">
        <f t="shared" si="62"/>
        <v>2.4661700928400094</v>
      </c>
      <c r="H774" s="2">
        <f t="shared" si="63"/>
        <v>0.69402144732397453</v>
      </c>
    </row>
    <row r="775" spans="1:8" x14ac:dyDescent="0.3">
      <c r="A775" s="2">
        <v>154520</v>
      </c>
      <c r="B775">
        <v>0.579183443038917</v>
      </c>
      <c r="C775" s="15">
        <f t="shared" si="60"/>
        <v>0.52653040276265173</v>
      </c>
      <c r="D775" s="15">
        <f t="shared" si="64"/>
        <v>200</v>
      </c>
      <c r="E775" s="2">
        <f t="shared" si="61"/>
        <v>197.36734798618673</v>
      </c>
      <c r="F775" s="2">
        <v>5</v>
      </c>
      <c r="G775" s="2">
        <f t="shared" si="62"/>
        <v>2.3673479861867412</v>
      </c>
      <c r="H775" s="2">
        <f t="shared" si="63"/>
        <v>0.73441691336272152</v>
      </c>
    </row>
    <row r="776" spans="1:8" x14ac:dyDescent="0.3">
      <c r="A776" s="2">
        <v>154720</v>
      </c>
      <c r="B776">
        <v>0.57650180956264652</v>
      </c>
      <c r="C776" s="15">
        <f t="shared" si="60"/>
        <v>0.52409255414786038</v>
      </c>
      <c r="D776" s="15">
        <f t="shared" si="64"/>
        <v>200</v>
      </c>
      <c r="E776" s="2">
        <f t="shared" si="61"/>
        <v>197.37953722926071</v>
      </c>
      <c r="F776" s="2">
        <v>5</v>
      </c>
      <c r="G776" s="2">
        <f t="shared" si="62"/>
        <v>2.379537229260698</v>
      </c>
      <c r="H776" s="2">
        <f t="shared" si="63"/>
        <v>0.72934297876956045</v>
      </c>
    </row>
    <row r="777" spans="1:8" x14ac:dyDescent="0.3">
      <c r="A777" s="2">
        <v>154920</v>
      </c>
      <c r="B777">
        <v>0.55974922900506741</v>
      </c>
      <c r="C777" s="15">
        <f t="shared" si="60"/>
        <v>0.50886293545915218</v>
      </c>
      <c r="D777" s="15">
        <f t="shared" si="64"/>
        <v>200</v>
      </c>
      <c r="E777" s="2">
        <f t="shared" si="61"/>
        <v>197.45568532270423</v>
      </c>
      <c r="F777" s="2">
        <v>5</v>
      </c>
      <c r="G777" s="2">
        <f t="shared" si="62"/>
        <v>2.4556853227042392</v>
      </c>
      <c r="H777" s="2">
        <f t="shared" si="63"/>
        <v>0.6982288507965041</v>
      </c>
    </row>
    <row r="778" spans="1:8" x14ac:dyDescent="0.3">
      <c r="A778" s="2">
        <v>155120</v>
      </c>
      <c r="B778">
        <v>0.55084508468719662</v>
      </c>
      <c r="C778" s="15">
        <f t="shared" si="60"/>
        <v>0.5007682588065423</v>
      </c>
      <c r="D778" s="15">
        <f t="shared" si="64"/>
        <v>200</v>
      </c>
      <c r="E778" s="2">
        <f t="shared" si="61"/>
        <v>197.49615870596728</v>
      </c>
      <c r="F778" s="2">
        <v>5</v>
      </c>
      <c r="G778" s="2">
        <f t="shared" si="62"/>
        <v>2.4961587059672885</v>
      </c>
      <c r="H778" s="2">
        <f t="shared" si="63"/>
        <v>0.68208664784074879</v>
      </c>
    </row>
    <row r="779" spans="1:8" x14ac:dyDescent="0.3">
      <c r="A779" s="2">
        <v>155320</v>
      </c>
      <c r="B779">
        <v>0.58449032090466002</v>
      </c>
      <c r="C779" s="15">
        <f t="shared" si="60"/>
        <v>0.53135483718605447</v>
      </c>
      <c r="D779" s="15">
        <f t="shared" si="64"/>
        <v>200</v>
      </c>
      <c r="E779" s="2">
        <f t="shared" si="61"/>
        <v>197.34322581406974</v>
      </c>
      <c r="F779" s="2">
        <v>5</v>
      </c>
      <c r="G779" s="2">
        <f t="shared" si="62"/>
        <v>2.3432258140697275</v>
      </c>
      <c r="H779" s="2">
        <f t="shared" si="63"/>
        <v>0.74453648860098065</v>
      </c>
    </row>
    <row r="780" spans="1:8" x14ac:dyDescent="0.3">
      <c r="A780" s="2">
        <v>155520</v>
      </c>
      <c r="B780">
        <v>0.58788507197555551</v>
      </c>
      <c r="C780" s="15">
        <f t="shared" si="60"/>
        <v>0.53444097452323225</v>
      </c>
      <c r="D780" s="15">
        <f t="shared" si="64"/>
        <v>200</v>
      </c>
      <c r="E780" s="2">
        <f t="shared" si="61"/>
        <v>197.32779512738384</v>
      </c>
      <c r="F780" s="2">
        <v>5</v>
      </c>
      <c r="G780" s="2">
        <f t="shared" si="62"/>
        <v>2.3277951273838386</v>
      </c>
      <c r="H780" s="2">
        <f t="shared" si="63"/>
        <v>0.75106530417973327</v>
      </c>
    </row>
    <row r="781" spans="1:8" x14ac:dyDescent="0.3">
      <c r="A781" s="2">
        <v>155720</v>
      </c>
      <c r="B781">
        <v>0.56665568851319204</v>
      </c>
      <c r="C781" s="15">
        <f t="shared" si="60"/>
        <v>0.51514153501199267</v>
      </c>
      <c r="D781" s="15">
        <f t="shared" si="64"/>
        <v>200</v>
      </c>
      <c r="E781" s="2">
        <f t="shared" si="61"/>
        <v>197.42429232494004</v>
      </c>
      <c r="F781" s="2">
        <v>5</v>
      </c>
      <c r="G781" s="2">
        <f t="shared" si="62"/>
        <v>2.4242923249400365</v>
      </c>
      <c r="H781" s="2">
        <f t="shared" si="63"/>
        <v>0.710936069703893</v>
      </c>
    </row>
    <row r="782" spans="1:8" x14ac:dyDescent="0.3">
      <c r="A782" s="2">
        <v>155920</v>
      </c>
      <c r="B782">
        <v>0.5779819914485973</v>
      </c>
      <c r="C782" s="15">
        <f t="shared" si="60"/>
        <v>0.52543817404417936</v>
      </c>
      <c r="D782" s="15">
        <f t="shared" si="64"/>
        <v>200</v>
      </c>
      <c r="E782" s="2">
        <f t="shared" si="61"/>
        <v>197.37280912977911</v>
      </c>
      <c r="F782" s="2">
        <v>5</v>
      </c>
      <c r="G782" s="2">
        <f t="shared" si="62"/>
        <v>2.3728091297791032</v>
      </c>
      <c r="H782" s="2">
        <f t="shared" si="63"/>
        <v>0.73214037828533252</v>
      </c>
    </row>
    <row r="783" spans="1:8" x14ac:dyDescent="0.3">
      <c r="A783" s="2">
        <v>156120</v>
      </c>
      <c r="B783">
        <v>0.58102699331109553</v>
      </c>
      <c r="C783" s="15">
        <f t="shared" si="60"/>
        <v>0.52820635755554135</v>
      </c>
      <c r="D783" s="15">
        <f t="shared" si="64"/>
        <v>200</v>
      </c>
      <c r="E783" s="2">
        <f t="shared" si="61"/>
        <v>197.35896821222229</v>
      </c>
      <c r="F783" s="2">
        <v>5</v>
      </c>
      <c r="G783" s="2">
        <f t="shared" si="62"/>
        <v>2.358968212222293</v>
      </c>
      <c r="H783" s="2">
        <f t="shared" si="63"/>
        <v>0.7379204649180765</v>
      </c>
    </row>
    <row r="784" spans="1:8" x14ac:dyDescent="0.3">
      <c r="A784" s="2">
        <v>156320</v>
      </c>
      <c r="B784">
        <v>0.5931485303482511</v>
      </c>
      <c r="C784" s="15">
        <f t="shared" si="60"/>
        <v>0.53922593668022822</v>
      </c>
      <c r="D784" s="15">
        <f t="shared" si="64"/>
        <v>200</v>
      </c>
      <c r="E784" s="2">
        <f t="shared" si="61"/>
        <v>197.30387031659885</v>
      </c>
      <c r="F784" s="2">
        <v>5</v>
      </c>
      <c r="G784" s="2">
        <f t="shared" si="62"/>
        <v>2.303870316598859</v>
      </c>
      <c r="H784" s="2">
        <f t="shared" si="63"/>
        <v>0.76127512007558318</v>
      </c>
    </row>
    <row r="785" spans="1:8" x14ac:dyDescent="0.3">
      <c r="A785" s="2">
        <v>156520</v>
      </c>
      <c r="B785">
        <v>0.56133948824664426</v>
      </c>
      <c r="C785" s="15">
        <f t="shared" si="60"/>
        <v>0.51030862567876745</v>
      </c>
      <c r="D785" s="15">
        <f t="shared" si="64"/>
        <v>200</v>
      </c>
      <c r="E785" s="2">
        <f t="shared" si="61"/>
        <v>197.44845687160617</v>
      </c>
      <c r="F785" s="2">
        <v>5</v>
      </c>
      <c r="G785" s="2">
        <f t="shared" si="62"/>
        <v>2.4484568716061625</v>
      </c>
      <c r="H785" s="2">
        <f t="shared" si="63"/>
        <v>0.70114014050646933</v>
      </c>
    </row>
    <row r="786" spans="1:8" x14ac:dyDescent="0.3">
      <c r="A786" s="2">
        <v>156720</v>
      </c>
      <c r="B786">
        <v>0.57397347106467889</v>
      </c>
      <c r="C786" s="15">
        <f t="shared" si="60"/>
        <v>0.52179406460425348</v>
      </c>
      <c r="D786" s="15">
        <f t="shared" si="64"/>
        <v>200</v>
      </c>
      <c r="E786" s="2">
        <f t="shared" si="61"/>
        <v>197.39102967697875</v>
      </c>
      <c r="F786" s="2">
        <v>5</v>
      </c>
      <c r="G786" s="2">
        <f t="shared" si="62"/>
        <v>2.3910296769787327</v>
      </c>
      <c r="H786" s="2">
        <f t="shared" si="63"/>
        <v>0.72458312913525902</v>
      </c>
    </row>
    <row r="787" spans="1:8" x14ac:dyDescent="0.3">
      <c r="A787" s="2">
        <v>156920</v>
      </c>
      <c r="B787">
        <v>0.58859435713196229</v>
      </c>
      <c r="C787" s="15">
        <f t="shared" si="60"/>
        <v>0.53508577921087475</v>
      </c>
      <c r="D787" s="15">
        <f t="shared" si="64"/>
        <v>200</v>
      </c>
      <c r="E787" s="2">
        <f t="shared" si="61"/>
        <v>197.32457110394563</v>
      </c>
      <c r="F787" s="2">
        <v>5</v>
      </c>
      <c r="G787" s="2">
        <f t="shared" si="62"/>
        <v>2.324571103945626</v>
      </c>
      <c r="H787" s="2">
        <f t="shared" si="63"/>
        <v>0.75243493732550593</v>
      </c>
    </row>
    <row r="788" spans="1:8" x14ac:dyDescent="0.3">
      <c r="A788" s="2">
        <v>157120</v>
      </c>
      <c r="B788">
        <v>0.58294853621147547</v>
      </c>
      <c r="C788" s="15">
        <f t="shared" si="60"/>
        <v>0.52995321473770496</v>
      </c>
      <c r="D788" s="15">
        <f t="shared" si="64"/>
        <v>200</v>
      </c>
      <c r="E788" s="2">
        <f t="shared" si="61"/>
        <v>197.35023392631149</v>
      </c>
      <c r="F788" s="2">
        <v>5</v>
      </c>
      <c r="G788" s="2">
        <f t="shared" si="62"/>
        <v>2.3502339263114753</v>
      </c>
      <c r="H788" s="2">
        <f t="shared" si="63"/>
        <v>0.74158566701824669</v>
      </c>
    </row>
    <row r="789" spans="1:8" x14ac:dyDescent="0.3">
      <c r="A789" s="2">
        <v>157320</v>
      </c>
      <c r="B789">
        <v>0.57706185727350212</v>
      </c>
      <c r="C789" s="15">
        <f t="shared" si="60"/>
        <v>0.5246016884304564</v>
      </c>
      <c r="D789" s="15">
        <f t="shared" si="64"/>
        <v>200</v>
      </c>
      <c r="E789" s="2">
        <f t="shared" si="61"/>
        <v>197.37699155784773</v>
      </c>
      <c r="F789" s="2">
        <v>5</v>
      </c>
      <c r="G789" s="2">
        <f t="shared" si="62"/>
        <v>2.3769915578477181</v>
      </c>
      <c r="H789" s="2">
        <f t="shared" si="63"/>
        <v>0.73040047186224877</v>
      </c>
    </row>
    <row r="790" spans="1:8" x14ac:dyDescent="0.3">
      <c r="A790" s="2">
        <v>157520</v>
      </c>
      <c r="B790">
        <v>0.59045254171084205</v>
      </c>
      <c r="C790" s="15">
        <f t="shared" si="60"/>
        <v>0.53677503791894732</v>
      </c>
      <c r="D790" s="15">
        <f t="shared" si="64"/>
        <v>200</v>
      </c>
      <c r="E790" s="2">
        <f t="shared" si="61"/>
        <v>197.31612481040526</v>
      </c>
      <c r="F790" s="2">
        <v>5</v>
      </c>
      <c r="G790" s="2">
        <f t="shared" si="62"/>
        <v>2.3161248104052632</v>
      </c>
      <c r="H790" s="2">
        <f t="shared" si="63"/>
        <v>0.7560322341848319</v>
      </c>
    </row>
    <row r="791" spans="1:8" x14ac:dyDescent="0.3">
      <c r="A791" s="2">
        <v>157720</v>
      </c>
      <c r="B791">
        <v>0.54719965722066999</v>
      </c>
      <c r="C791" s="15">
        <f t="shared" si="60"/>
        <v>0.49745423383697268</v>
      </c>
      <c r="D791" s="15">
        <f t="shared" si="64"/>
        <v>200</v>
      </c>
      <c r="E791" s="2">
        <f t="shared" si="61"/>
        <v>197.51272883081515</v>
      </c>
      <c r="F791" s="2">
        <v>5</v>
      </c>
      <c r="G791" s="2">
        <f t="shared" si="62"/>
        <v>2.5127288308151368</v>
      </c>
      <c r="H791" s="2">
        <f t="shared" si="63"/>
        <v>0.67555423174743257</v>
      </c>
    </row>
    <row r="792" spans="1:8" x14ac:dyDescent="0.3">
      <c r="A792" s="2">
        <v>157920</v>
      </c>
      <c r="B792">
        <v>0.6070422264012888</v>
      </c>
      <c r="C792" s="15">
        <f t="shared" si="60"/>
        <v>0.55185656945571704</v>
      </c>
      <c r="D792" s="15">
        <f t="shared" si="64"/>
        <v>200</v>
      </c>
      <c r="E792" s="2">
        <f t="shared" si="61"/>
        <v>197.2407171527214</v>
      </c>
      <c r="F792" s="2">
        <v>5</v>
      </c>
      <c r="G792" s="2">
        <f t="shared" si="62"/>
        <v>2.2407171527214147</v>
      </c>
      <c r="H792" s="2">
        <f t="shared" si="63"/>
        <v>0.78874947108255133</v>
      </c>
    </row>
    <row r="793" spans="1:8" x14ac:dyDescent="0.3">
      <c r="A793" s="2">
        <v>158120</v>
      </c>
      <c r="B793">
        <v>0.59676455422344088</v>
      </c>
      <c r="C793" s="15">
        <f t="shared" si="60"/>
        <v>0.54251323111221894</v>
      </c>
      <c r="D793" s="15">
        <f t="shared" si="64"/>
        <v>200</v>
      </c>
      <c r="E793" s="2">
        <f t="shared" si="61"/>
        <v>197.28743384443891</v>
      </c>
      <c r="F793" s="2">
        <v>5</v>
      </c>
      <c r="G793" s="2">
        <f t="shared" si="62"/>
        <v>2.2874338444389055</v>
      </c>
      <c r="H793" s="2">
        <f t="shared" si="63"/>
        <v>0.76835166899991481</v>
      </c>
    </row>
    <row r="794" spans="1:8" x14ac:dyDescent="0.3">
      <c r="A794" s="2">
        <v>158320</v>
      </c>
      <c r="B794">
        <v>0.60450863058424986</v>
      </c>
      <c r="C794" s="15">
        <f t="shared" si="60"/>
        <v>0.54955330053113616</v>
      </c>
      <c r="D794" s="15">
        <f t="shared" si="64"/>
        <v>200</v>
      </c>
      <c r="E794" s="2">
        <f t="shared" si="61"/>
        <v>197.25223349734432</v>
      </c>
      <c r="F794" s="2">
        <v>5</v>
      </c>
      <c r="G794" s="2">
        <f t="shared" si="62"/>
        <v>2.252233497344319</v>
      </c>
      <c r="H794" s="2">
        <f t="shared" si="63"/>
        <v>0.78368143939227464</v>
      </c>
    </row>
    <row r="795" spans="1:8" x14ac:dyDescent="0.3">
      <c r="A795" s="2">
        <v>158520</v>
      </c>
      <c r="B795">
        <v>0.59498759120424416</v>
      </c>
      <c r="C795" s="15">
        <f t="shared" si="60"/>
        <v>0.54089781018567651</v>
      </c>
      <c r="D795" s="15">
        <f t="shared" si="64"/>
        <v>200</v>
      </c>
      <c r="E795" s="2">
        <f t="shared" si="61"/>
        <v>197.29551094907163</v>
      </c>
      <c r="F795" s="2">
        <v>5</v>
      </c>
      <c r="G795" s="2">
        <f t="shared" si="62"/>
        <v>2.2955109490716175</v>
      </c>
      <c r="H795" s="2">
        <f t="shared" si="63"/>
        <v>0.76486775174968802</v>
      </c>
    </row>
    <row r="796" spans="1:8" x14ac:dyDescent="0.3">
      <c r="A796" s="2">
        <v>158720</v>
      </c>
      <c r="B796">
        <v>0.58576830844442107</v>
      </c>
      <c r="C796" s="15">
        <f t="shared" si="60"/>
        <v>0.53251664404038279</v>
      </c>
      <c r="D796" s="15">
        <f t="shared" si="64"/>
        <v>200</v>
      </c>
      <c r="E796" s="2">
        <f t="shared" si="61"/>
        <v>197.33741677979808</v>
      </c>
      <c r="F796" s="2">
        <v>5</v>
      </c>
      <c r="G796" s="2">
        <f t="shared" si="62"/>
        <v>2.3374167797980858</v>
      </c>
      <c r="H796" s="2">
        <f t="shared" si="63"/>
        <v>0.74698920570721528</v>
      </c>
    </row>
    <row r="797" spans="1:8" x14ac:dyDescent="0.3">
      <c r="A797" s="2">
        <v>158920</v>
      </c>
      <c r="B797">
        <v>0.58092174112868422</v>
      </c>
      <c r="C797" s="15">
        <f t="shared" si="60"/>
        <v>0.5281106737533493</v>
      </c>
      <c r="D797" s="15">
        <f t="shared" si="64"/>
        <v>200</v>
      </c>
      <c r="E797" s="2">
        <f t="shared" si="61"/>
        <v>197.35944663123325</v>
      </c>
      <c r="F797" s="2">
        <v>5</v>
      </c>
      <c r="G797" s="2">
        <f t="shared" si="62"/>
        <v>2.3594466312332534</v>
      </c>
      <c r="H797" s="2">
        <f t="shared" si="63"/>
        <v>0.73772010099632634</v>
      </c>
    </row>
    <row r="798" spans="1:8" x14ac:dyDescent="0.3">
      <c r="A798" s="2">
        <v>159120</v>
      </c>
      <c r="B798">
        <v>0.6024672500993602</v>
      </c>
      <c r="C798" s="15">
        <f t="shared" si="60"/>
        <v>0.54769750009032736</v>
      </c>
      <c r="D798" s="15">
        <f t="shared" si="64"/>
        <v>200</v>
      </c>
      <c r="E798" s="2">
        <f t="shared" si="61"/>
        <v>197.26151249954836</v>
      </c>
      <c r="F798" s="2">
        <v>5</v>
      </c>
      <c r="G798" s="2">
        <f t="shared" si="62"/>
        <v>2.2615124995483633</v>
      </c>
      <c r="H798" s="2">
        <f t="shared" si="63"/>
        <v>0.77961703189993192</v>
      </c>
    </row>
    <row r="799" spans="1:8" x14ac:dyDescent="0.3">
      <c r="A799" s="2">
        <v>159320</v>
      </c>
      <c r="B799">
        <v>0.62046249118131214</v>
      </c>
      <c r="C799" s="15">
        <f t="shared" si="60"/>
        <v>0.56405681016482911</v>
      </c>
      <c r="D799" s="15">
        <f t="shared" si="64"/>
        <v>200</v>
      </c>
      <c r="E799" s="2">
        <f t="shared" si="61"/>
        <v>197.17971594917586</v>
      </c>
      <c r="F799" s="2">
        <v>5</v>
      </c>
      <c r="G799" s="2">
        <f t="shared" si="62"/>
        <v>2.1797159491758542</v>
      </c>
      <c r="H799" s="2">
        <f t="shared" si="63"/>
        <v>0.8160415526975997</v>
      </c>
    </row>
    <row r="800" spans="1:8" x14ac:dyDescent="0.3">
      <c r="A800" s="2">
        <v>159520</v>
      </c>
      <c r="B800">
        <v>0.5886215085203319</v>
      </c>
      <c r="C800" s="15">
        <f t="shared" si="60"/>
        <v>0.53511046229121073</v>
      </c>
      <c r="D800" s="15">
        <f t="shared" si="64"/>
        <v>200</v>
      </c>
      <c r="E800" s="2">
        <f t="shared" si="61"/>
        <v>197.32444768854396</v>
      </c>
      <c r="F800" s="2">
        <v>5</v>
      </c>
      <c r="G800" s="2">
        <f t="shared" si="62"/>
        <v>2.3244476885439465</v>
      </c>
      <c r="H800" s="2">
        <f t="shared" si="63"/>
        <v>0.75248740497815991</v>
      </c>
    </row>
    <row r="801" spans="1:8" x14ac:dyDescent="0.3">
      <c r="A801" s="2">
        <v>159720</v>
      </c>
      <c r="B801">
        <v>0.58823493649954106</v>
      </c>
      <c r="C801" s="15">
        <f t="shared" si="60"/>
        <v>0.53475903318140094</v>
      </c>
      <c r="D801" s="15">
        <f t="shared" si="64"/>
        <v>200</v>
      </c>
      <c r="E801" s="2">
        <f t="shared" si="61"/>
        <v>197.32620483409301</v>
      </c>
      <c r="F801" s="2">
        <v>5</v>
      </c>
      <c r="G801" s="2">
        <f t="shared" si="62"/>
        <v>2.3262048340929953</v>
      </c>
      <c r="H801" s="2">
        <f t="shared" si="63"/>
        <v>0.75174065427005754</v>
      </c>
    </row>
    <row r="802" spans="1:8" x14ac:dyDescent="0.3">
      <c r="A802" s="2">
        <v>159920</v>
      </c>
      <c r="B802">
        <v>0.6098771407648137</v>
      </c>
      <c r="C802" s="15">
        <f t="shared" si="60"/>
        <v>0.55443376433164882</v>
      </c>
      <c r="D802" s="15">
        <f t="shared" si="64"/>
        <v>200</v>
      </c>
      <c r="E802" s="2">
        <f t="shared" si="61"/>
        <v>197.22783117834175</v>
      </c>
      <c r="F802" s="2">
        <v>5</v>
      </c>
      <c r="G802" s="2">
        <f t="shared" si="62"/>
        <v>2.2278311783417557</v>
      </c>
      <c r="H802" s="2">
        <f t="shared" si="63"/>
        <v>0.79445156337541989</v>
      </c>
    </row>
    <row r="803" spans="1:8" x14ac:dyDescent="0.3">
      <c r="A803" s="2">
        <v>160120</v>
      </c>
      <c r="B803">
        <v>0.55696961488652941</v>
      </c>
      <c r="C803" s="15">
        <f t="shared" si="60"/>
        <v>0.50633601353320856</v>
      </c>
      <c r="D803" s="15">
        <f t="shared" si="64"/>
        <v>200</v>
      </c>
      <c r="E803" s="2">
        <f t="shared" si="61"/>
        <v>197.46831993233397</v>
      </c>
      <c r="F803" s="2">
        <v>5</v>
      </c>
      <c r="G803" s="2">
        <f t="shared" si="62"/>
        <v>2.4683199323339573</v>
      </c>
      <c r="H803" s="2">
        <f t="shared" si="63"/>
        <v>0.69316098208732613</v>
      </c>
    </row>
    <row r="804" spans="1:8" x14ac:dyDescent="0.3">
      <c r="A804" s="2">
        <v>160320</v>
      </c>
      <c r="B804">
        <v>0.55731161858270672</v>
      </c>
      <c r="C804" s="15">
        <f t="shared" si="60"/>
        <v>0.50664692598427885</v>
      </c>
      <c r="D804" s="15">
        <f t="shared" si="64"/>
        <v>200</v>
      </c>
      <c r="E804" s="2">
        <f t="shared" si="61"/>
        <v>197.4667653700786</v>
      </c>
      <c r="F804" s="2">
        <v>5</v>
      </c>
      <c r="G804" s="2">
        <f t="shared" si="62"/>
        <v>2.4667653700786056</v>
      </c>
      <c r="H804" s="2">
        <f t="shared" si="63"/>
        <v>0.69378311382177482</v>
      </c>
    </row>
    <row r="805" spans="1:8" x14ac:dyDescent="0.3">
      <c r="A805" s="2">
        <v>160520</v>
      </c>
      <c r="B805">
        <v>0.59005130840321096</v>
      </c>
      <c r="C805" s="15">
        <f t="shared" si="60"/>
        <v>0.53641028036655536</v>
      </c>
      <c r="D805" s="15">
        <f t="shared" si="64"/>
        <v>200</v>
      </c>
      <c r="E805" s="2">
        <f t="shared" si="61"/>
        <v>197.31794859816722</v>
      </c>
      <c r="F805" s="2">
        <v>5</v>
      </c>
      <c r="G805" s="2">
        <f t="shared" si="62"/>
        <v>2.3179485981672232</v>
      </c>
      <c r="H805" s="2">
        <f t="shared" si="63"/>
        <v>0.75525435628487103</v>
      </c>
    </row>
    <row r="806" spans="1:8" x14ac:dyDescent="0.3">
      <c r="A806" s="2">
        <v>160720</v>
      </c>
      <c r="B806">
        <v>0.59872587671853328</v>
      </c>
      <c r="C806" s="15">
        <f t="shared" si="60"/>
        <v>0.54429625156230299</v>
      </c>
      <c r="D806" s="15">
        <f t="shared" si="64"/>
        <v>200</v>
      </c>
      <c r="E806" s="2">
        <f t="shared" si="61"/>
        <v>197.27851874218848</v>
      </c>
      <c r="F806" s="2">
        <v>5</v>
      </c>
      <c r="G806" s="2">
        <f t="shared" si="62"/>
        <v>2.2785187421884849</v>
      </c>
      <c r="H806" s="2">
        <f t="shared" si="63"/>
        <v>0.77221151951286482</v>
      </c>
    </row>
    <row r="807" spans="1:8" x14ac:dyDescent="0.3">
      <c r="A807" s="2">
        <v>160920</v>
      </c>
      <c r="B807">
        <v>0.59838710924512695</v>
      </c>
      <c r="C807" s="15">
        <f t="shared" si="60"/>
        <v>0.54398828113193354</v>
      </c>
      <c r="D807" s="15">
        <f t="shared" si="64"/>
        <v>200</v>
      </c>
      <c r="E807" s="2">
        <f t="shared" si="61"/>
        <v>197.28005859434035</v>
      </c>
      <c r="F807" s="2">
        <v>5</v>
      </c>
      <c r="G807" s="2">
        <f t="shared" si="62"/>
        <v>2.2800585943403324</v>
      </c>
      <c r="H807" s="2">
        <f t="shared" si="63"/>
        <v>0.77154374040490137</v>
      </c>
    </row>
    <row r="808" spans="1:8" x14ac:dyDescent="0.3">
      <c r="A808" s="2">
        <v>161120</v>
      </c>
      <c r="B808">
        <v>0.55507029448458656</v>
      </c>
      <c r="C808" s="15">
        <f t="shared" si="60"/>
        <v>0.50460935862235134</v>
      </c>
      <c r="D808" s="15">
        <f t="shared" si="64"/>
        <v>200</v>
      </c>
      <c r="E808" s="2">
        <f t="shared" si="61"/>
        <v>197.47695320688825</v>
      </c>
      <c r="F808" s="2">
        <v>5</v>
      </c>
      <c r="G808" s="2">
        <f t="shared" si="62"/>
        <v>2.4769532068882434</v>
      </c>
      <c r="H808" s="2">
        <f t="shared" si="63"/>
        <v>0.68971317150828315</v>
      </c>
    </row>
    <row r="809" spans="1:8" x14ac:dyDescent="0.3">
      <c r="A809" s="2">
        <v>161320</v>
      </c>
      <c r="B809">
        <v>0.58598072763028519</v>
      </c>
      <c r="C809" s="15">
        <f t="shared" si="60"/>
        <v>0.53270975239116836</v>
      </c>
      <c r="D809" s="15">
        <f t="shared" si="64"/>
        <v>200</v>
      </c>
      <c r="E809" s="2">
        <f t="shared" si="61"/>
        <v>197.33645123804416</v>
      </c>
      <c r="F809" s="2">
        <v>5</v>
      </c>
      <c r="G809" s="2">
        <f t="shared" si="62"/>
        <v>2.336451238044158</v>
      </c>
      <c r="H809" s="2">
        <f t="shared" si="63"/>
        <v>0.74739747888732777</v>
      </c>
    </row>
    <row r="810" spans="1:8" x14ac:dyDescent="0.3">
      <c r="A810" s="2">
        <v>161520</v>
      </c>
      <c r="B810">
        <v>0.58730539222367928</v>
      </c>
      <c r="C810" s="15">
        <f t="shared" si="60"/>
        <v>0.53391399293061748</v>
      </c>
      <c r="D810" s="15">
        <f t="shared" si="64"/>
        <v>200</v>
      </c>
      <c r="E810" s="2">
        <f t="shared" si="61"/>
        <v>197.33043003534692</v>
      </c>
      <c r="F810" s="2">
        <v>5</v>
      </c>
      <c r="G810" s="2">
        <f t="shared" si="62"/>
        <v>2.3304300353469127</v>
      </c>
      <c r="H810" s="2">
        <f t="shared" si="63"/>
        <v>0.74994736426076813</v>
      </c>
    </row>
    <row r="811" spans="1:8" x14ac:dyDescent="0.3">
      <c r="A811" s="2">
        <v>161720</v>
      </c>
      <c r="B811">
        <v>0.63469363642808196</v>
      </c>
      <c r="C811" s="15">
        <f t="shared" si="60"/>
        <v>0.57699421493461989</v>
      </c>
      <c r="D811" s="15">
        <f t="shared" si="64"/>
        <v>200</v>
      </c>
      <c r="E811" s="2">
        <f t="shared" si="61"/>
        <v>197.1150289253269</v>
      </c>
      <c r="F811" s="2">
        <v>5</v>
      </c>
      <c r="G811" s="2">
        <f t="shared" si="62"/>
        <v>2.1150289253269006</v>
      </c>
      <c r="H811" s="2">
        <f t="shared" si="63"/>
        <v>0.84583951871095597</v>
      </c>
    </row>
    <row r="812" spans="1:8" x14ac:dyDescent="0.3">
      <c r="A812" s="2">
        <v>161920</v>
      </c>
      <c r="B812">
        <v>0.59726729988135074</v>
      </c>
      <c r="C812" s="15">
        <f t="shared" si="60"/>
        <v>0.54297027261940978</v>
      </c>
      <c r="D812" s="15">
        <f t="shared" si="64"/>
        <v>200</v>
      </c>
      <c r="E812" s="2">
        <f t="shared" si="61"/>
        <v>197.28514863690296</v>
      </c>
      <c r="F812" s="2">
        <v>5</v>
      </c>
      <c r="G812" s="2">
        <f t="shared" si="62"/>
        <v>2.2851486369029512</v>
      </c>
      <c r="H812" s="2">
        <f t="shared" si="63"/>
        <v>0.76933961187705957</v>
      </c>
    </row>
    <row r="813" spans="1:8" x14ac:dyDescent="0.3">
      <c r="A813" s="2">
        <v>162120</v>
      </c>
      <c r="B813">
        <v>0.5925273656621719</v>
      </c>
      <c r="C813" s="15">
        <f t="shared" si="60"/>
        <v>0.53866124151106531</v>
      </c>
      <c r="D813" s="15">
        <f t="shared" si="64"/>
        <v>200</v>
      </c>
      <c r="E813" s="2">
        <f t="shared" si="61"/>
        <v>197.30669379244466</v>
      </c>
      <c r="F813" s="2">
        <v>5</v>
      </c>
      <c r="G813" s="2">
        <f t="shared" si="62"/>
        <v>2.3066937924446735</v>
      </c>
      <c r="H813" s="2">
        <f t="shared" si="63"/>
        <v>0.76006464469285806</v>
      </c>
    </row>
    <row r="814" spans="1:8" x14ac:dyDescent="0.3">
      <c r="A814" s="2">
        <v>162320</v>
      </c>
      <c r="B814">
        <v>0.57855916026187137</v>
      </c>
      <c r="C814" s="15">
        <f t="shared" si="60"/>
        <v>0.52596287296533761</v>
      </c>
      <c r="D814" s="15">
        <f t="shared" si="64"/>
        <v>200</v>
      </c>
      <c r="E814" s="2">
        <f t="shared" si="61"/>
        <v>197.3701856351733</v>
      </c>
      <c r="F814" s="2">
        <v>5</v>
      </c>
      <c r="G814" s="2">
        <f t="shared" si="62"/>
        <v>2.3701856351733119</v>
      </c>
      <c r="H814" s="2">
        <f t="shared" si="63"/>
        <v>0.73323334703867682</v>
      </c>
    </row>
    <row r="815" spans="1:8" x14ac:dyDescent="0.3">
      <c r="A815" s="2">
        <v>162520</v>
      </c>
      <c r="B815">
        <v>0.57722303986313939</v>
      </c>
      <c r="C815" s="15">
        <f t="shared" si="60"/>
        <v>0.52474821805739935</v>
      </c>
      <c r="D815" s="15">
        <f t="shared" si="64"/>
        <v>200</v>
      </c>
      <c r="E815" s="2">
        <f t="shared" si="61"/>
        <v>197.37625890971302</v>
      </c>
      <c r="F815" s="2">
        <v>5</v>
      </c>
      <c r="G815" s="2">
        <f t="shared" si="62"/>
        <v>2.3762589097130031</v>
      </c>
      <c r="H815" s="2">
        <f t="shared" si="63"/>
        <v>0.73070503240663309</v>
      </c>
    </row>
    <row r="816" spans="1:8" x14ac:dyDescent="0.3">
      <c r="A816" s="2">
        <v>162720</v>
      </c>
      <c r="B816">
        <v>0.57692976032370569</v>
      </c>
      <c r="C816" s="15">
        <f t="shared" si="60"/>
        <v>0.52448160029427782</v>
      </c>
      <c r="D816" s="15">
        <f t="shared" si="64"/>
        <v>200</v>
      </c>
      <c r="E816" s="2">
        <f t="shared" si="61"/>
        <v>197.3775919985286</v>
      </c>
      <c r="F816" s="2">
        <v>5</v>
      </c>
      <c r="G816" s="2">
        <f t="shared" si="62"/>
        <v>2.3775919985286107</v>
      </c>
      <c r="H816" s="2">
        <f t="shared" si="63"/>
        <v>0.73015094055120622</v>
      </c>
    </row>
    <row r="817" spans="1:8" x14ac:dyDescent="0.3">
      <c r="A817" s="2">
        <v>162920</v>
      </c>
      <c r="B817">
        <v>0.61641775606495808</v>
      </c>
      <c r="C817" s="15">
        <f t="shared" ref="C817:C880" si="65">B817/$J$27</f>
        <v>0.56037977824087093</v>
      </c>
      <c r="D817" s="15">
        <f t="shared" si="64"/>
        <v>200</v>
      </c>
      <c r="E817" s="2">
        <f t="shared" ref="E817:E880" si="66">D817-(F817*C817)</f>
        <v>197.19810110879564</v>
      </c>
      <c r="F817" s="2">
        <v>5</v>
      </c>
      <c r="G817" s="2">
        <f t="shared" ref="G817:G880" si="67">F817-(F817*C817)</f>
        <v>2.1981011087956452</v>
      </c>
      <c r="H817" s="2">
        <f t="shared" ref="H817:H880" si="68">LN((F817*E817)/(D817*G817))</f>
        <v>0.80773550345706346</v>
      </c>
    </row>
    <row r="818" spans="1:8" x14ac:dyDescent="0.3">
      <c r="A818" s="2">
        <v>163120</v>
      </c>
      <c r="B818">
        <v>0.57124199917450569</v>
      </c>
      <c r="C818" s="15">
        <f t="shared" si="65"/>
        <v>0.51931090834045968</v>
      </c>
      <c r="D818" s="15">
        <f t="shared" si="64"/>
        <v>200</v>
      </c>
      <c r="E818" s="2">
        <f t="shared" si="66"/>
        <v>197.40344545829771</v>
      </c>
      <c r="F818" s="2">
        <v>5</v>
      </c>
      <c r="G818" s="2">
        <f t="shared" si="67"/>
        <v>2.4034454582977016</v>
      </c>
      <c r="H818" s="2">
        <f t="shared" si="68"/>
        <v>0.71946681145065494</v>
      </c>
    </row>
    <row r="819" spans="1:8" x14ac:dyDescent="0.3">
      <c r="A819" s="2">
        <v>163320</v>
      </c>
      <c r="B819">
        <v>0.61181671109895863</v>
      </c>
      <c r="C819" s="15">
        <f t="shared" si="65"/>
        <v>0.55619701008996236</v>
      </c>
      <c r="D819" s="15">
        <f t="shared" si="64"/>
        <v>200</v>
      </c>
      <c r="E819" s="2">
        <f t="shared" si="66"/>
        <v>197.2190149495502</v>
      </c>
      <c r="F819" s="2">
        <v>5</v>
      </c>
      <c r="G819" s="2">
        <f t="shared" si="67"/>
        <v>2.2190149495501883</v>
      </c>
      <c r="H819" s="2">
        <f t="shared" si="68"/>
        <v>0.79837202710540245</v>
      </c>
    </row>
    <row r="820" spans="1:8" x14ac:dyDescent="0.3">
      <c r="A820" s="2">
        <v>163520</v>
      </c>
      <c r="B820">
        <v>0.66690875786327741</v>
      </c>
      <c r="C820" s="15">
        <f t="shared" si="65"/>
        <v>0.6062806889666158</v>
      </c>
      <c r="D820" s="15">
        <f t="shared" si="64"/>
        <v>200</v>
      </c>
      <c r="E820" s="2">
        <f t="shared" si="66"/>
        <v>196.96859655516693</v>
      </c>
      <c r="F820" s="2">
        <v>5</v>
      </c>
      <c r="G820" s="2">
        <f t="shared" si="67"/>
        <v>1.9685965551669211</v>
      </c>
      <c r="H820" s="2">
        <f t="shared" si="68"/>
        <v>0.91684397324615097</v>
      </c>
    </row>
    <row r="821" spans="1:8" x14ac:dyDescent="0.3">
      <c r="A821" s="2">
        <v>163720</v>
      </c>
      <c r="B821">
        <v>0.5916185028683707</v>
      </c>
      <c r="C821" s="15">
        <f t="shared" si="65"/>
        <v>0.53783500260760964</v>
      </c>
      <c r="D821" s="15">
        <f t="shared" si="64"/>
        <v>200</v>
      </c>
      <c r="E821" s="2">
        <f t="shared" si="66"/>
        <v>197.31082498696196</v>
      </c>
      <c r="F821" s="2">
        <v>5</v>
      </c>
      <c r="G821" s="2">
        <f t="shared" si="67"/>
        <v>2.3108249869619519</v>
      </c>
      <c r="H821" s="2">
        <f t="shared" si="68"/>
        <v>0.75829622504190564</v>
      </c>
    </row>
    <row r="822" spans="1:8" x14ac:dyDescent="0.3">
      <c r="A822" s="2">
        <v>163920</v>
      </c>
      <c r="B822">
        <v>0.61404468184979955</v>
      </c>
      <c r="C822" s="15">
        <f t="shared" si="65"/>
        <v>0.55822243804527227</v>
      </c>
      <c r="D822" s="15">
        <f t="shared" si="64"/>
        <v>200</v>
      </c>
      <c r="E822" s="2">
        <f t="shared" si="66"/>
        <v>197.20888780977364</v>
      </c>
      <c r="F822" s="2">
        <v>5</v>
      </c>
      <c r="G822" s="2">
        <f t="shared" si="67"/>
        <v>2.2088878097736386</v>
      </c>
      <c r="H822" s="2">
        <f t="shared" si="68"/>
        <v>0.80289492170922516</v>
      </c>
    </row>
    <row r="823" spans="1:8" x14ac:dyDescent="0.3">
      <c r="A823" s="2">
        <v>164120</v>
      </c>
      <c r="B823">
        <v>0.61292710856059796</v>
      </c>
      <c r="C823" s="15">
        <f t="shared" si="65"/>
        <v>0.55720646232781623</v>
      </c>
      <c r="D823" s="15">
        <f t="shared" si="64"/>
        <v>200</v>
      </c>
      <c r="E823" s="2">
        <f t="shared" si="66"/>
        <v>197.21396768836092</v>
      </c>
      <c r="F823" s="2">
        <v>5</v>
      </c>
      <c r="G823" s="2">
        <f t="shared" si="67"/>
        <v>2.2139676883609187</v>
      </c>
      <c r="H823" s="2">
        <f t="shared" si="68"/>
        <v>0.80062357566526299</v>
      </c>
    </row>
    <row r="824" spans="1:8" x14ac:dyDescent="0.3">
      <c r="A824" s="2">
        <v>164320</v>
      </c>
      <c r="B824">
        <v>0.59850747454838782</v>
      </c>
      <c r="C824" s="15">
        <f t="shared" si="65"/>
        <v>0.544097704134898</v>
      </c>
      <c r="D824" s="15">
        <f t="shared" si="64"/>
        <v>200</v>
      </c>
      <c r="E824" s="2">
        <f t="shared" si="66"/>
        <v>197.27951147932552</v>
      </c>
      <c r="F824" s="2">
        <v>5</v>
      </c>
      <c r="G824" s="2">
        <f t="shared" si="67"/>
        <v>2.2795114793255102</v>
      </c>
      <c r="H824" s="2">
        <f t="shared" si="68"/>
        <v>0.77178095246330813</v>
      </c>
    </row>
    <row r="825" spans="1:8" x14ac:dyDescent="0.3">
      <c r="A825" s="2">
        <v>164520</v>
      </c>
      <c r="B825">
        <v>0.58891641922645044</v>
      </c>
      <c r="C825" s="15">
        <f t="shared" si="65"/>
        <v>0.53537856293313668</v>
      </c>
      <c r="D825" s="15">
        <f t="shared" si="64"/>
        <v>200</v>
      </c>
      <c r="E825" s="2">
        <f t="shared" si="66"/>
        <v>197.32310718533432</v>
      </c>
      <c r="F825" s="2">
        <v>5</v>
      </c>
      <c r="G825" s="2">
        <f t="shared" si="67"/>
        <v>2.3231071853343166</v>
      </c>
      <c r="H825" s="2">
        <f t="shared" si="68"/>
        <v>0.75305747542924883</v>
      </c>
    </row>
    <row r="826" spans="1:8" x14ac:dyDescent="0.3">
      <c r="A826" s="2">
        <v>164720</v>
      </c>
      <c r="B826">
        <v>0.58833099516849874</v>
      </c>
      <c r="C826" s="15">
        <f t="shared" si="65"/>
        <v>0.53484635924408974</v>
      </c>
      <c r="D826" s="15">
        <f t="shared" si="64"/>
        <v>200</v>
      </c>
      <c r="E826" s="2">
        <f t="shared" si="66"/>
        <v>197.32576820377955</v>
      </c>
      <c r="F826" s="2">
        <v>5</v>
      </c>
      <c r="G826" s="2">
        <f t="shared" si="67"/>
        <v>2.3257682037795515</v>
      </c>
      <c r="H826" s="2">
        <f t="shared" si="68"/>
        <v>0.75192615986826905</v>
      </c>
    </row>
    <row r="827" spans="1:8" x14ac:dyDescent="0.3">
      <c r="A827" s="2">
        <v>164920</v>
      </c>
      <c r="B827">
        <v>0.58404619656553847</v>
      </c>
      <c r="C827" s="15">
        <f t="shared" si="65"/>
        <v>0.53095108778685307</v>
      </c>
      <c r="D827" s="15">
        <f t="shared" si="64"/>
        <v>200</v>
      </c>
      <c r="E827" s="2">
        <f t="shared" si="66"/>
        <v>197.34524456106573</v>
      </c>
      <c r="F827" s="2">
        <v>5</v>
      </c>
      <c r="G827" s="2">
        <f t="shared" si="67"/>
        <v>2.3452445610657344</v>
      </c>
      <c r="H827" s="2">
        <f t="shared" si="68"/>
        <v>0.74368556433813493</v>
      </c>
    </row>
    <row r="828" spans="1:8" x14ac:dyDescent="0.3">
      <c r="A828" s="2">
        <v>165120</v>
      </c>
      <c r="B828">
        <v>0.59029186591315264</v>
      </c>
      <c r="C828" s="15">
        <f t="shared" si="65"/>
        <v>0.53662896901195689</v>
      </c>
      <c r="D828" s="15">
        <f t="shared" si="64"/>
        <v>200</v>
      </c>
      <c r="E828" s="2">
        <f t="shared" si="66"/>
        <v>197.31685515494021</v>
      </c>
      <c r="F828" s="2">
        <v>5</v>
      </c>
      <c r="G828" s="2">
        <f t="shared" si="67"/>
        <v>2.3168551549402157</v>
      </c>
      <c r="H828" s="2">
        <f t="shared" si="68"/>
        <v>0.7557206548892923</v>
      </c>
    </row>
    <row r="829" spans="1:8" x14ac:dyDescent="0.3">
      <c r="A829" s="2">
        <v>165320</v>
      </c>
      <c r="B829">
        <v>0.57917085183412031</v>
      </c>
      <c r="C829" s="15">
        <f t="shared" si="65"/>
        <v>0.52651895621283662</v>
      </c>
      <c r="D829" s="15">
        <f t="shared" si="64"/>
        <v>200</v>
      </c>
      <c r="E829" s="2">
        <f t="shared" si="66"/>
        <v>197.36740521893583</v>
      </c>
      <c r="F829" s="2">
        <v>5</v>
      </c>
      <c r="G829" s="2">
        <f t="shared" si="67"/>
        <v>2.3674052189358168</v>
      </c>
      <c r="H829" s="2">
        <f t="shared" si="68"/>
        <v>0.73439302774381987</v>
      </c>
    </row>
    <row r="830" spans="1:8" x14ac:dyDescent="0.3">
      <c r="A830" s="2">
        <v>165520</v>
      </c>
      <c r="B830">
        <v>0.57552504038772212</v>
      </c>
      <c r="C830" s="15">
        <f t="shared" si="65"/>
        <v>0.52320458217065646</v>
      </c>
      <c r="D830" s="15">
        <f t="shared" si="64"/>
        <v>200</v>
      </c>
      <c r="E830" s="2">
        <f t="shared" si="66"/>
        <v>197.38397708914673</v>
      </c>
      <c r="F830" s="2">
        <v>5</v>
      </c>
      <c r="G830" s="2">
        <f t="shared" si="67"/>
        <v>2.3839770891467178</v>
      </c>
      <c r="H830" s="2">
        <f t="shared" si="68"/>
        <v>0.72750136093016493</v>
      </c>
    </row>
    <row r="831" spans="1:8" x14ac:dyDescent="0.3">
      <c r="A831" s="2">
        <v>165720</v>
      </c>
      <c r="B831">
        <v>0.61119820119392587</v>
      </c>
      <c r="C831" s="15">
        <f t="shared" si="65"/>
        <v>0.55563472835811434</v>
      </c>
      <c r="D831" s="15">
        <f t="shared" si="64"/>
        <v>200</v>
      </c>
      <c r="E831" s="2">
        <f t="shared" si="66"/>
        <v>197.22182635820943</v>
      </c>
      <c r="F831" s="2">
        <v>5</v>
      </c>
      <c r="G831" s="2">
        <f t="shared" si="67"/>
        <v>2.2218263582094284</v>
      </c>
      <c r="H831" s="2">
        <f t="shared" si="68"/>
        <v>0.7971201217161219</v>
      </c>
    </row>
    <row r="832" spans="1:8" x14ac:dyDescent="0.3">
      <c r="A832" s="2">
        <v>165920</v>
      </c>
      <c r="B832">
        <v>0.62046835423367985</v>
      </c>
      <c r="C832" s="15">
        <f t="shared" si="65"/>
        <v>0.56406214021243617</v>
      </c>
      <c r="D832" s="15">
        <f t="shared" si="64"/>
        <v>200</v>
      </c>
      <c r="E832" s="2">
        <f t="shared" si="66"/>
        <v>197.17968929893783</v>
      </c>
      <c r="F832" s="2">
        <v>5</v>
      </c>
      <c r="G832" s="2">
        <f t="shared" si="67"/>
        <v>2.1796892989378192</v>
      </c>
      <c r="H832" s="2">
        <f t="shared" si="68"/>
        <v>0.81605364408816161</v>
      </c>
    </row>
    <row r="833" spans="1:8" x14ac:dyDescent="0.3">
      <c r="A833" s="2">
        <v>166120</v>
      </c>
      <c r="B833">
        <v>0.59237408768371091</v>
      </c>
      <c r="C833" s="15">
        <f t="shared" si="65"/>
        <v>0.53852189789428262</v>
      </c>
      <c r="D833" s="15">
        <f t="shared" si="64"/>
        <v>200</v>
      </c>
      <c r="E833" s="2">
        <f t="shared" si="66"/>
        <v>197.30739051052859</v>
      </c>
      <c r="F833" s="2">
        <v>5</v>
      </c>
      <c r="G833" s="2">
        <f t="shared" si="67"/>
        <v>2.3073905105285868</v>
      </c>
      <c r="H833" s="2">
        <f t="shared" si="68"/>
        <v>0.75976617957457504</v>
      </c>
    </row>
    <row r="834" spans="1:8" x14ac:dyDescent="0.3">
      <c r="A834" s="2">
        <v>166320</v>
      </c>
      <c r="B834">
        <v>0.58432771854082455</v>
      </c>
      <c r="C834" s="15">
        <f t="shared" si="65"/>
        <v>0.53120701685529503</v>
      </c>
      <c r="D834" s="15">
        <f t="shared" si="64"/>
        <v>200</v>
      </c>
      <c r="E834" s="2">
        <f t="shared" si="66"/>
        <v>197.34396491572352</v>
      </c>
      <c r="F834" s="2">
        <v>5</v>
      </c>
      <c r="G834" s="2">
        <f t="shared" si="67"/>
        <v>2.3439649157235247</v>
      </c>
      <c r="H834" s="2">
        <f t="shared" si="68"/>
        <v>0.7442248630047914</v>
      </c>
    </row>
    <row r="835" spans="1:8" x14ac:dyDescent="0.3">
      <c r="A835" s="2">
        <v>166520</v>
      </c>
      <c r="B835">
        <v>0.57784952005358714</v>
      </c>
      <c r="C835" s="15">
        <f t="shared" si="65"/>
        <v>0.52531774550326105</v>
      </c>
      <c r="D835" s="15">
        <f t="shared" ref="D835:D898" si="69">$J$28</f>
        <v>200</v>
      </c>
      <c r="E835" s="2">
        <f t="shared" si="66"/>
        <v>197.37341127248371</v>
      </c>
      <c r="F835" s="2">
        <v>5</v>
      </c>
      <c r="G835" s="2">
        <f t="shared" si="67"/>
        <v>2.3734112724836947</v>
      </c>
      <c r="H835" s="2">
        <f t="shared" si="68"/>
        <v>0.7318896933988186</v>
      </c>
    </row>
    <row r="836" spans="1:8" x14ac:dyDescent="0.3">
      <c r="A836" s="2">
        <v>166720</v>
      </c>
      <c r="B836">
        <v>0.58653463092595759</v>
      </c>
      <c r="C836" s="15">
        <f t="shared" si="65"/>
        <v>0.53321330084177954</v>
      </c>
      <c r="D836" s="15">
        <f t="shared" si="69"/>
        <v>200</v>
      </c>
      <c r="E836" s="2">
        <f t="shared" si="66"/>
        <v>197.33393349579111</v>
      </c>
      <c r="F836" s="2">
        <v>5</v>
      </c>
      <c r="G836" s="2">
        <f t="shared" si="67"/>
        <v>2.3339334957911024</v>
      </c>
      <c r="H836" s="2">
        <f t="shared" si="68"/>
        <v>0.74846289366549579</v>
      </c>
    </row>
    <row r="837" spans="1:8" x14ac:dyDescent="0.3">
      <c r="A837" s="2">
        <v>166920</v>
      </c>
      <c r="B837">
        <v>0.63641048187701799</v>
      </c>
      <c r="C837" s="15">
        <f t="shared" si="65"/>
        <v>0.57855498352456181</v>
      </c>
      <c r="D837" s="15">
        <f t="shared" si="69"/>
        <v>200</v>
      </c>
      <c r="E837" s="2">
        <f t="shared" si="66"/>
        <v>197.1072250823772</v>
      </c>
      <c r="F837" s="2">
        <v>5</v>
      </c>
      <c r="G837" s="2">
        <f t="shared" si="67"/>
        <v>2.107225082377191</v>
      </c>
      <c r="H837" s="2">
        <f t="shared" si="68"/>
        <v>0.84949646119608957</v>
      </c>
    </row>
    <row r="838" spans="1:8" x14ac:dyDescent="0.3">
      <c r="A838" s="2">
        <v>167120</v>
      </c>
      <c r="B838">
        <v>0.61119638170143586</v>
      </c>
      <c r="C838" s="15">
        <f t="shared" si="65"/>
        <v>0.55563307427403252</v>
      </c>
      <c r="D838" s="15">
        <f t="shared" si="69"/>
        <v>200</v>
      </c>
      <c r="E838" s="2">
        <f t="shared" si="66"/>
        <v>197.22183462862984</v>
      </c>
      <c r="F838" s="2">
        <v>5</v>
      </c>
      <c r="G838" s="2">
        <f t="shared" si="67"/>
        <v>2.2218346286298374</v>
      </c>
      <c r="H838" s="2">
        <f t="shared" si="68"/>
        <v>0.79711644130537973</v>
      </c>
    </row>
    <row r="839" spans="1:8" x14ac:dyDescent="0.3">
      <c r="A839" s="2">
        <v>167320</v>
      </c>
      <c r="B839">
        <v>0.62808756948822275</v>
      </c>
      <c r="C839" s="15">
        <f t="shared" si="65"/>
        <v>0.57098869953474796</v>
      </c>
      <c r="D839" s="15">
        <f t="shared" si="69"/>
        <v>200</v>
      </c>
      <c r="E839" s="2">
        <f t="shared" si="66"/>
        <v>197.14505650232627</v>
      </c>
      <c r="F839" s="2">
        <v>5</v>
      </c>
      <c r="G839" s="2">
        <f t="shared" si="67"/>
        <v>2.14505650232626</v>
      </c>
      <c r="H839" s="2">
        <f t="shared" si="68"/>
        <v>0.83189443764709592</v>
      </c>
    </row>
    <row r="840" spans="1:8" x14ac:dyDescent="0.3">
      <c r="A840" s="2">
        <v>167520</v>
      </c>
      <c r="B840">
        <v>0.58142466602649423</v>
      </c>
      <c r="C840" s="15">
        <f t="shared" si="65"/>
        <v>0.52856787820590379</v>
      </c>
      <c r="D840" s="15">
        <f t="shared" si="69"/>
        <v>200</v>
      </c>
      <c r="E840" s="2">
        <f t="shared" si="66"/>
        <v>197.35716060897047</v>
      </c>
      <c r="F840" s="2">
        <v>5</v>
      </c>
      <c r="G840" s="2">
        <f t="shared" si="67"/>
        <v>2.3571606089704811</v>
      </c>
      <c r="H840" s="2">
        <f t="shared" si="68"/>
        <v>0.7386778682407017</v>
      </c>
    </row>
    <row r="841" spans="1:8" x14ac:dyDescent="0.3">
      <c r="A841" s="2">
        <v>167720</v>
      </c>
      <c r="B841">
        <v>0.6307136419108087</v>
      </c>
      <c r="C841" s="15">
        <f t="shared" si="65"/>
        <v>0.57337603810073512</v>
      </c>
      <c r="D841" s="15">
        <f t="shared" si="69"/>
        <v>200</v>
      </c>
      <c r="E841" s="2">
        <f t="shared" si="66"/>
        <v>197.13311980949632</v>
      </c>
      <c r="F841" s="2">
        <v>5</v>
      </c>
      <c r="G841" s="2">
        <f t="shared" si="67"/>
        <v>2.1331198094963244</v>
      </c>
      <c r="H841" s="2">
        <f t="shared" si="68"/>
        <v>0.83741417410184105</v>
      </c>
    </row>
    <row r="842" spans="1:8" x14ac:dyDescent="0.3">
      <c r="A842" s="2">
        <v>167920</v>
      </c>
      <c r="B842">
        <v>0.63296095294663268</v>
      </c>
      <c r="C842" s="15">
        <f t="shared" si="65"/>
        <v>0.57541904813330236</v>
      </c>
      <c r="D842" s="15">
        <f t="shared" si="69"/>
        <v>200</v>
      </c>
      <c r="E842" s="2">
        <f t="shared" si="66"/>
        <v>197.12290475933349</v>
      </c>
      <c r="F842" s="2">
        <v>5</v>
      </c>
      <c r="G842" s="2">
        <f t="shared" si="67"/>
        <v>2.1229047593334882</v>
      </c>
      <c r="H842" s="2">
        <f t="shared" si="68"/>
        <v>0.84216264176246025</v>
      </c>
    </row>
    <row r="843" spans="1:8" x14ac:dyDescent="0.3">
      <c r="A843" s="2">
        <v>168120</v>
      </c>
      <c r="B843">
        <v>0.6282664524722047</v>
      </c>
      <c r="C843" s="15">
        <f t="shared" si="65"/>
        <v>0.57115132042927697</v>
      </c>
      <c r="D843" s="15">
        <f t="shared" si="69"/>
        <v>200</v>
      </c>
      <c r="E843" s="2">
        <f t="shared" si="66"/>
        <v>197.14424339785361</v>
      </c>
      <c r="F843" s="2">
        <v>5</v>
      </c>
      <c r="G843" s="2">
        <f t="shared" si="67"/>
        <v>2.1442433978536153</v>
      </c>
      <c r="H843" s="2">
        <f t="shared" si="68"/>
        <v>0.83226944480216358</v>
      </c>
    </row>
    <row r="844" spans="1:8" x14ac:dyDescent="0.3">
      <c r="A844" s="2">
        <v>168320</v>
      </c>
      <c r="B844">
        <v>0.59472232034598971</v>
      </c>
      <c r="C844" s="15">
        <f t="shared" si="65"/>
        <v>0.54065665485999059</v>
      </c>
      <c r="D844" s="15">
        <f t="shared" si="69"/>
        <v>200</v>
      </c>
      <c r="E844" s="2">
        <f t="shared" si="66"/>
        <v>197.29671672570004</v>
      </c>
      <c r="F844" s="2">
        <v>5</v>
      </c>
      <c r="G844" s="2">
        <f t="shared" si="67"/>
        <v>2.2967167257000471</v>
      </c>
      <c r="H844" s="2">
        <f t="shared" si="68"/>
        <v>0.764348725244821</v>
      </c>
    </row>
    <row r="845" spans="1:8" x14ac:dyDescent="0.3">
      <c r="A845" s="2">
        <v>168520</v>
      </c>
      <c r="B845">
        <v>0.58681204809960175</v>
      </c>
      <c r="C845" s="15">
        <f t="shared" si="65"/>
        <v>0.53346549827236522</v>
      </c>
      <c r="D845" s="15">
        <f t="shared" si="69"/>
        <v>200</v>
      </c>
      <c r="E845" s="2">
        <f t="shared" si="66"/>
        <v>197.33267250863818</v>
      </c>
      <c r="F845" s="2">
        <v>5</v>
      </c>
      <c r="G845" s="2">
        <f t="shared" si="67"/>
        <v>2.3326725086381739</v>
      </c>
      <c r="H845" s="2">
        <f t="shared" si="68"/>
        <v>0.74899693363068653</v>
      </c>
    </row>
    <row r="846" spans="1:8" x14ac:dyDescent="0.3">
      <c r="A846" s="2">
        <v>168720</v>
      </c>
      <c r="B846">
        <v>0.59039023095301313</v>
      </c>
      <c r="C846" s="15">
        <f t="shared" si="65"/>
        <v>0.53671839177546643</v>
      </c>
      <c r="D846" s="15">
        <f t="shared" si="69"/>
        <v>200</v>
      </c>
      <c r="E846" s="2">
        <f t="shared" si="66"/>
        <v>197.31640804112266</v>
      </c>
      <c r="F846" s="2">
        <v>5</v>
      </c>
      <c r="G846" s="2">
        <f t="shared" si="67"/>
        <v>2.316408041122668</v>
      </c>
      <c r="H846" s="2">
        <f t="shared" si="68"/>
        <v>0.7559113906103605</v>
      </c>
    </row>
    <row r="847" spans="1:8" x14ac:dyDescent="0.3">
      <c r="A847" s="2">
        <v>168920</v>
      </c>
      <c r="B847">
        <v>0.6031602160384234</v>
      </c>
      <c r="C847" s="15">
        <f t="shared" si="65"/>
        <v>0.54832746912583941</v>
      </c>
      <c r="D847" s="15">
        <f t="shared" si="69"/>
        <v>200</v>
      </c>
      <c r="E847" s="2">
        <f t="shared" si="66"/>
        <v>197.25836265437081</v>
      </c>
      <c r="F847" s="2">
        <v>5</v>
      </c>
      <c r="G847" s="2">
        <f t="shared" si="67"/>
        <v>2.2583626543708029</v>
      </c>
      <c r="H847" s="2">
        <f t="shared" si="68"/>
        <v>0.78099483943463399</v>
      </c>
    </row>
    <row r="848" spans="1:8" x14ac:dyDescent="0.3">
      <c r="A848" s="2">
        <v>169120</v>
      </c>
      <c r="B848">
        <v>0.62572844922413839</v>
      </c>
      <c r="C848" s="15">
        <f t="shared" si="65"/>
        <v>0.56884404474921668</v>
      </c>
      <c r="D848" s="15">
        <f t="shared" si="69"/>
        <v>200</v>
      </c>
      <c r="E848" s="2">
        <f t="shared" si="66"/>
        <v>197.15577977625392</v>
      </c>
      <c r="F848" s="2">
        <v>5</v>
      </c>
      <c r="G848" s="2">
        <f t="shared" si="67"/>
        <v>2.1557797762539166</v>
      </c>
      <c r="H848" s="2">
        <f t="shared" si="68"/>
        <v>0.82696221918843604</v>
      </c>
    </row>
    <row r="849" spans="1:8" x14ac:dyDescent="0.3">
      <c r="A849" s="2">
        <v>169320</v>
      </c>
      <c r="B849">
        <v>0.58086275193701897</v>
      </c>
      <c r="C849" s="15">
        <f t="shared" si="65"/>
        <v>0.52805704721547175</v>
      </c>
      <c r="D849" s="15">
        <f t="shared" si="69"/>
        <v>200</v>
      </c>
      <c r="E849" s="2">
        <f t="shared" si="66"/>
        <v>197.35971476392265</v>
      </c>
      <c r="F849" s="2">
        <v>5</v>
      </c>
      <c r="G849" s="2">
        <f t="shared" si="67"/>
        <v>2.359714763922641</v>
      </c>
      <c r="H849" s="2">
        <f t="shared" si="68"/>
        <v>0.73760782385994594</v>
      </c>
    </row>
    <row r="850" spans="1:8" x14ac:dyDescent="0.3">
      <c r="A850" s="2">
        <v>169520</v>
      </c>
      <c r="B850">
        <v>0.58259201703294017</v>
      </c>
      <c r="C850" s="15">
        <f t="shared" si="65"/>
        <v>0.52962910639358196</v>
      </c>
      <c r="D850" s="15">
        <f t="shared" si="69"/>
        <v>200</v>
      </c>
      <c r="E850" s="2">
        <f t="shared" si="66"/>
        <v>197.35185446803209</v>
      </c>
      <c r="F850" s="2">
        <v>5</v>
      </c>
      <c r="G850" s="2">
        <f t="shared" si="67"/>
        <v>2.3518544680320903</v>
      </c>
      <c r="H850" s="2">
        <f t="shared" si="68"/>
        <v>0.74090459251387586</v>
      </c>
    </row>
    <row r="851" spans="1:8" x14ac:dyDescent="0.3">
      <c r="A851" s="2">
        <v>169720</v>
      </c>
      <c r="B851">
        <v>0.6037130106111217</v>
      </c>
      <c r="C851" s="15">
        <f t="shared" si="65"/>
        <v>0.54883000964647422</v>
      </c>
      <c r="D851" s="15">
        <f t="shared" si="69"/>
        <v>200</v>
      </c>
      <c r="E851" s="2">
        <f t="shared" si="66"/>
        <v>197.25584995176763</v>
      </c>
      <c r="F851" s="2">
        <v>5</v>
      </c>
      <c r="G851" s="2">
        <f t="shared" si="67"/>
        <v>2.2558499517676287</v>
      </c>
      <c r="H851" s="2">
        <f t="shared" si="68"/>
        <v>0.78209534203984798</v>
      </c>
    </row>
    <row r="852" spans="1:8" x14ac:dyDescent="0.3">
      <c r="A852" s="2">
        <v>169920</v>
      </c>
      <c r="B852">
        <v>0.61442389405035869</v>
      </c>
      <c r="C852" s="15">
        <f t="shared" si="65"/>
        <v>0.558567176409417</v>
      </c>
      <c r="D852" s="15">
        <f t="shared" si="69"/>
        <v>200</v>
      </c>
      <c r="E852" s="2">
        <f t="shared" si="66"/>
        <v>197.20716411795291</v>
      </c>
      <c r="F852" s="2">
        <v>5</v>
      </c>
      <c r="G852" s="2">
        <f t="shared" si="67"/>
        <v>2.2071641179529151</v>
      </c>
      <c r="H852" s="2">
        <f t="shared" si="68"/>
        <v>0.80366682962173075</v>
      </c>
    </row>
    <row r="853" spans="1:8" x14ac:dyDescent="0.3">
      <c r="A853" s="2">
        <v>170120</v>
      </c>
      <c r="B853">
        <v>0.63439577959532856</v>
      </c>
      <c r="C853" s="15">
        <f t="shared" si="65"/>
        <v>0.57672343599575315</v>
      </c>
      <c r="D853" s="15">
        <f t="shared" si="69"/>
        <v>200</v>
      </c>
      <c r="E853" s="2">
        <f t="shared" si="66"/>
        <v>197.11638282002124</v>
      </c>
      <c r="F853" s="2">
        <v>5</v>
      </c>
      <c r="G853" s="2">
        <f t="shared" si="67"/>
        <v>2.1163828200212342</v>
      </c>
      <c r="H853" s="2">
        <f t="shared" si="68"/>
        <v>0.84520646145410738</v>
      </c>
    </row>
    <row r="854" spans="1:8" x14ac:dyDescent="0.3">
      <c r="A854" s="2">
        <v>170320</v>
      </c>
      <c r="B854">
        <v>0.61640692109461293</v>
      </c>
      <c r="C854" s="15">
        <f t="shared" si="65"/>
        <v>0.56036992826782994</v>
      </c>
      <c r="D854" s="15">
        <f t="shared" si="69"/>
        <v>200</v>
      </c>
      <c r="E854" s="2">
        <f t="shared" si="66"/>
        <v>197.19815035866085</v>
      </c>
      <c r="F854" s="2">
        <v>5</v>
      </c>
      <c r="G854" s="2">
        <f t="shared" si="67"/>
        <v>2.1981503586608504</v>
      </c>
      <c r="H854" s="2">
        <f t="shared" si="68"/>
        <v>0.8077133478148063</v>
      </c>
    </row>
    <row r="855" spans="1:8" x14ac:dyDescent="0.3">
      <c r="A855" s="2">
        <v>170520</v>
      </c>
      <c r="B855">
        <v>0.58860770088861092</v>
      </c>
      <c r="C855" s="15">
        <f t="shared" si="65"/>
        <v>0.53509790989873718</v>
      </c>
      <c r="D855" s="15">
        <f t="shared" si="69"/>
        <v>200</v>
      </c>
      <c r="E855" s="2">
        <f t="shared" si="66"/>
        <v>197.32451045050632</v>
      </c>
      <c r="F855" s="2">
        <v>5</v>
      </c>
      <c r="G855" s="2">
        <f t="shared" si="67"/>
        <v>2.3245104505063141</v>
      </c>
      <c r="H855" s="2">
        <f t="shared" si="68"/>
        <v>0.75246072260088415</v>
      </c>
    </row>
    <row r="856" spans="1:8" x14ac:dyDescent="0.3">
      <c r="A856" s="2">
        <v>170720</v>
      </c>
      <c r="B856">
        <v>0.61881232234769923</v>
      </c>
      <c r="C856" s="15">
        <f t="shared" si="65"/>
        <v>0.56255665667972654</v>
      </c>
      <c r="D856" s="15">
        <f t="shared" si="69"/>
        <v>200</v>
      </c>
      <c r="E856" s="2">
        <f t="shared" si="66"/>
        <v>197.18721671660137</v>
      </c>
      <c r="F856" s="2">
        <v>5</v>
      </c>
      <c r="G856" s="2">
        <f t="shared" si="67"/>
        <v>2.1872167166013674</v>
      </c>
      <c r="H856" s="2">
        <f t="shared" si="68"/>
        <v>0.81264433211968568</v>
      </c>
    </row>
    <row r="857" spans="1:8" x14ac:dyDescent="0.3">
      <c r="A857" s="2">
        <v>170920</v>
      </c>
      <c r="B857">
        <v>0.63596982093238641</v>
      </c>
      <c r="C857" s="15">
        <f t="shared" si="65"/>
        <v>0.57815438266580577</v>
      </c>
      <c r="D857" s="15">
        <f t="shared" si="69"/>
        <v>200</v>
      </c>
      <c r="E857" s="2">
        <f t="shared" si="66"/>
        <v>197.10922808667098</v>
      </c>
      <c r="F857" s="2">
        <v>5</v>
      </c>
      <c r="G857" s="2">
        <f t="shared" si="67"/>
        <v>2.1092280866709712</v>
      </c>
      <c r="H857" s="2">
        <f t="shared" si="68"/>
        <v>0.84855653340933923</v>
      </c>
    </row>
    <row r="858" spans="1:8" x14ac:dyDescent="0.3">
      <c r="A858" s="2">
        <v>171120</v>
      </c>
      <c r="B858">
        <v>0.61842942358447184</v>
      </c>
      <c r="C858" s="15">
        <f t="shared" si="65"/>
        <v>0.56220856689497434</v>
      </c>
      <c r="D858" s="15">
        <f t="shared" si="69"/>
        <v>200</v>
      </c>
      <c r="E858" s="2">
        <f t="shared" si="66"/>
        <v>197.18895716552512</v>
      </c>
      <c r="F858" s="2">
        <v>5</v>
      </c>
      <c r="G858" s="2">
        <f t="shared" si="67"/>
        <v>2.1889571655251281</v>
      </c>
      <c r="H858" s="2">
        <f t="shared" si="68"/>
        <v>0.81185773804708228</v>
      </c>
    </row>
    <row r="859" spans="1:8" x14ac:dyDescent="0.3">
      <c r="A859" s="2">
        <v>171320</v>
      </c>
      <c r="B859">
        <v>0.6216977345241137</v>
      </c>
      <c r="C859" s="15">
        <f t="shared" si="65"/>
        <v>0.56517975865828518</v>
      </c>
      <c r="D859" s="15">
        <f t="shared" si="69"/>
        <v>200</v>
      </c>
      <c r="E859" s="2">
        <f t="shared" si="66"/>
        <v>197.17410120670857</v>
      </c>
      <c r="F859" s="2">
        <v>5</v>
      </c>
      <c r="G859" s="2">
        <f t="shared" si="67"/>
        <v>2.1741012067085741</v>
      </c>
      <c r="H859" s="2">
        <f t="shared" si="68"/>
        <v>0.81859230596726784</v>
      </c>
    </row>
    <row r="860" spans="1:8" x14ac:dyDescent="0.3">
      <c r="A860" s="2">
        <v>171520</v>
      </c>
      <c r="B860">
        <v>0.60494728588163216</v>
      </c>
      <c r="C860" s="15">
        <f t="shared" si="65"/>
        <v>0.54995207807421098</v>
      </c>
      <c r="D860" s="15">
        <f t="shared" si="69"/>
        <v>200</v>
      </c>
      <c r="E860" s="2">
        <f t="shared" si="66"/>
        <v>197.25023960962895</v>
      </c>
      <c r="F860" s="2">
        <v>5</v>
      </c>
      <c r="G860" s="2">
        <f t="shared" si="67"/>
        <v>2.2502396096289452</v>
      </c>
      <c r="H860" s="2">
        <f t="shared" si="68"/>
        <v>0.78455701664752608</v>
      </c>
    </row>
    <row r="861" spans="1:8" x14ac:dyDescent="0.3">
      <c r="A861" s="2">
        <v>171720</v>
      </c>
      <c r="B861">
        <v>0.63804873068265389</v>
      </c>
      <c r="C861" s="15">
        <f t="shared" si="65"/>
        <v>0.58004430062059442</v>
      </c>
      <c r="D861" s="15">
        <f t="shared" si="69"/>
        <v>200</v>
      </c>
      <c r="E861" s="2">
        <f t="shared" si="66"/>
        <v>197.09977849689702</v>
      </c>
      <c r="F861" s="2">
        <v>5</v>
      </c>
      <c r="G861" s="2">
        <f t="shared" si="67"/>
        <v>2.0997784968970281</v>
      </c>
      <c r="H861" s="2">
        <f t="shared" si="68"/>
        <v>0.85299877473520058</v>
      </c>
    </row>
    <row r="862" spans="1:8" x14ac:dyDescent="0.3">
      <c r="A862" s="2">
        <v>171920</v>
      </c>
      <c r="B862">
        <v>0.61811788539606938</v>
      </c>
      <c r="C862" s="15">
        <f t="shared" si="65"/>
        <v>0.56192535036006308</v>
      </c>
      <c r="D862" s="15">
        <f t="shared" si="69"/>
        <v>200</v>
      </c>
      <c r="E862" s="2">
        <f t="shared" si="66"/>
        <v>197.19037324819968</v>
      </c>
      <c r="F862" s="2">
        <v>5</v>
      </c>
      <c r="G862" s="2">
        <f t="shared" si="67"/>
        <v>2.1903732481996845</v>
      </c>
      <c r="H862" s="2">
        <f t="shared" si="68"/>
        <v>0.8112182073889479</v>
      </c>
    </row>
    <row r="863" spans="1:8" x14ac:dyDescent="0.3">
      <c r="A863" s="2">
        <v>172120</v>
      </c>
      <c r="B863">
        <v>0.61303730689695179</v>
      </c>
      <c r="C863" s="15">
        <f t="shared" si="65"/>
        <v>0.55730664263359253</v>
      </c>
      <c r="D863" s="15">
        <f t="shared" si="69"/>
        <v>200</v>
      </c>
      <c r="E863" s="2">
        <f t="shared" si="66"/>
        <v>197.21346678683204</v>
      </c>
      <c r="F863" s="2">
        <v>5</v>
      </c>
      <c r="G863" s="2">
        <f t="shared" si="67"/>
        <v>2.2134667868320372</v>
      </c>
      <c r="H863" s="2">
        <f t="shared" si="68"/>
        <v>0.80084730745903498</v>
      </c>
    </row>
    <row r="864" spans="1:8" x14ac:dyDescent="0.3">
      <c r="A864" s="2">
        <v>172320</v>
      </c>
      <c r="B864">
        <v>0.61985325973902061</v>
      </c>
      <c r="C864" s="15">
        <f t="shared" si="65"/>
        <v>0.56350296339910955</v>
      </c>
      <c r="D864" s="15">
        <f t="shared" si="69"/>
        <v>200</v>
      </c>
      <c r="E864" s="2">
        <f t="shared" si="66"/>
        <v>197.18248518300445</v>
      </c>
      <c r="F864" s="2">
        <v>5</v>
      </c>
      <c r="G864" s="2">
        <f t="shared" si="67"/>
        <v>2.1824851830044523</v>
      </c>
      <c r="H864" s="2">
        <f t="shared" si="68"/>
        <v>0.81478594687250649</v>
      </c>
    </row>
    <row r="865" spans="1:8" x14ac:dyDescent="0.3">
      <c r="A865" s="2">
        <v>172520</v>
      </c>
      <c r="B865">
        <v>0.62697851275929106</v>
      </c>
      <c r="C865" s="15">
        <f t="shared" si="65"/>
        <v>0.56998046614481002</v>
      </c>
      <c r="D865" s="15">
        <f t="shared" si="69"/>
        <v>200</v>
      </c>
      <c r="E865" s="2">
        <f t="shared" si="66"/>
        <v>197.15009766927594</v>
      </c>
      <c r="F865" s="2">
        <v>5</v>
      </c>
      <c r="G865" s="2">
        <f t="shared" si="67"/>
        <v>2.1500976692759499</v>
      </c>
      <c r="H865" s="2">
        <f t="shared" si="68"/>
        <v>0.82957263293751138</v>
      </c>
    </row>
    <row r="866" spans="1:8" x14ac:dyDescent="0.3">
      <c r="A866" s="2">
        <v>172720</v>
      </c>
      <c r="B866">
        <v>0.61485491554785621</v>
      </c>
      <c r="C866" s="15">
        <f t="shared" si="65"/>
        <v>0.55895901413441473</v>
      </c>
      <c r="D866" s="15">
        <f t="shared" si="69"/>
        <v>200</v>
      </c>
      <c r="E866" s="2">
        <f t="shared" si="66"/>
        <v>197.20520492932792</v>
      </c>
      <c r="F866" s="2">
        <v>5</v>
      </c>
      <c r="G866" s="2">
        <f t="shared" si="67"/>
        <v>2.2052049293279263</v>
      </c>
      <c r="H866" s="2">
        <f t="shared" si="68"/>
        <v>0.80454493882021583</v>
      </c>
    </row>
    <row r="867" spans="1:8" x14ac:dyDescent="0.3">
      <c r="A867" s="2">
        <v>172920</v>
      </c>
      <c r="B867">
        <v>0.60981309149012086</v>
      </c>
      <c r="C867" s="15">
        <f t="shared" si="65"/>
        <v>0.55437553771829162</v>
      </c>
      <c r="D867" s="15">
        <f t="shared" si="69"/>
        <v>200</v>
      </c>
      <c r="E867" s="2">
        <f t="shared" si="66"/>
        <v>197.22812231140855</v>
      </c>
      <c r="F867" s="2">
        <v>5</v>
      </c>
      <c r="G867" s="2">
        <f t="shared" si="67"/>
        <v>2.228122311408542</v>
      </c>
      <c r="H867" s="2">
        <f t="shared" si="68"/>
        <v>0.79432236799822487</v>
      </c>
    </row>
    <row r="868" spans="1:8" x14ac:dyDescent="0.3">
      <c r="A868" s="2">
        <v>173120</v>
      </c>
      <c r="B868">
        <v>0.62235077718906151</v>
      </c>
      <c r="C868" s="15">
        <f t="shared" si="65"/>
        <v>0.56577343380823764</v>
      </c>
      <c r="D868" s="15">
        <f t="shared" si="69"/>
        <v>200</v>
      </c>
      <c r="E868" s="2">
        <f t="shared" si="66"/>
        <v>197.17113283095881</v>
      </c>
      <c r="F868" s="2">
        <v>5</v>
      </c>
      <c r="G868" s="2">
        <f t="shared" si="67"/>
        <v>2.171132830958812</v>
      </c>
      <c r="H868" s="2">
        <f t="shared" si="68"/>
        <v>0.81994351884829331</v>
      </c>
    </row>
    <row r="869" spans="1:8" x14ac:dyDescent="0.3">
      <c r="A869" s="2">
        <v>173320</v>
      </c>
      <c r="B869">
        <v>0.64702463079360206</v>
      </c>
      <c r="C869" s="15">
        <f t="shared" si="65"/>
        <v>0.58820420981236543</v>
      </c>
      <c r="D869" s="15">
        <f t="shared" si="69"/>
        <v>200</v>
      </c>
      <c r="E869" s="2">
        <f t="shared" si="66"/>
        <v>197.05897895093818</v>
      </c>
      <c r="F869" s="2">
        <v>5</v>
      </c>
      <c r="G869" s="2">
        <f t="shared" si="67"/>
        <v>2.0589789509381728</v>
      </c>
      <c r="H869" s="2">
        <f t="shared" si="68"/>
        <v>0.87241341031528163</v>
      </c>
    </row>
    <row r="870" spans="1:8" x14ac:dyDescent="0.3">
      <c r="A870" s="2">
        <v>173520</v>
      </c>
      <c r="B870">
        <v>0.65694193443235904</v>
      </c>
      <c r="C870" s="15">
        <f t="shared" si="65"/>
        <v>0.59721994039305359</v>
      </c>
      <c r="D870" s="15">
        <f t="shared" si="69"/>
        <v>200</v>
      </c>
      <c r="E870" s="2">
        <f t="shared" si="66"/>
        <v>197.01390029803474</v>
      </c>
      <c r="F870" s="2">
        <v>5</v>
      </c>
      <c r="G870" s="2">
        <f t="shared" si="67"/>
        <v>2.013900298034732</v>
      </c>
      <c r="H870" s="2">
        <f t="shared" si="68"/>
        <v>0.89432154340381054</v>
      </c>
    </row>
    <row r="871" spans="1:8" x14ac:dyDescent="0.3">
      <c r="A871" s="2">
        <v>173720</v>
      </c>
      <c r="B871">
        <v>0.60418899886994581</v>
      </c>
      <c r="C871" s="15">
        <f t="shared" si="65"/>
        <v>0.54926272624540529</v>
      </c>
      <c r="D871" s="15">
        <f t="shared" si="69"/>
        <v>200</v>
      </c>
      <c r="E871" s="2">
        <f t="shared" si="66"/>
        <v>197.25368636877297</v>
      </c>
      <c r="F871" s="2">
        <v>5</v>
      </c>
      <c r="G871" s="2">
        <f t="shared" si="67"/>
        <v>2.2536863687729736</v>
      </c>
      <c r="H871" s="2">
        <f t="shared" si="68"/>
        <v>0.78304393260519733</v>
      </c>
    </row>
    <row r="872" spans="1:8" x14ac:dyDescent="0.3">
      <c r="A872" s="2">
        <v>173920</v>
      </c>
      <c r="B872">
        <v>0.60763562663985293</v>
      </c>
      <c r="C872" s="15">
        <f t="shared" si="65"/>
        <v>0.55239602421804812</v>
      </c>
      <c r="D872" s="15">
        <f t="shared" si="69"/>
        <v>200</v>
      </c>
      <c r="E872" s="2">
        <f t="shared" si="66"/>
        <v>197.23801987890977</v>
      </c>
      <c r="F872" s="2">
        <v>5</v>
      </c>
      <c r="G872" s="2">
        <f t="shared" si="67"/>
        <v>2.2380198789097596</v>
      </c>
      <c r="H872" s="2">
        <f t="shared" si="68"/>
        <v>0.78994027575161108</v>
      </c>
    </row>
    <row r="873" spans="1:8" x14ac:dyDescent="0.3">
      <c r="A873" s="2">
        <v>174120</v>
      </c>
      <c r="B873">
        <v>0.62231911637459847</v>
      </c>
      <c r="C873" s="15">
        <f t="shared" si="65"/>
        <v>0.56574465124963491</v>
      </c>
      <c r="D873" s="15">
        <f t="shared" si="69"/>
        <v>200</v>
      </c>
      <c r="E873" s="2">
        <f t="shared" si="66"/>
        <v>197.17127674375183</v>
      </c>
      <c r="F873" s="2">
        <v>5</v>
      </c>
      <c r="G873" s="2">
        <f t="shared" si="67"/>
        <v>2.1712767437518252</v>
      </c>
      <c r="H873" s="2">
        <f t="shared" si="68"/>
        <v>0.81987796627641585</v>
      </c>
    </row>
    <row r="874" spans="1:8" x14ac:dyDescent="0.3">
      <c r="A874" s="2">
        <v>174320</v>
      </c>
      <c r="B874">
        <v>0.65056382455361883</v>
      </c>
      <c r="C874" s="15">
        <f t="shared" si="65"/>
        <v>0.59142165868510799</v>
      </c>
      <c r="D874" s="15">
        <f t="shared" si="69"/>
        <v>200</v>
      </c>
      <c r="E874" s="2">
        <f t="shared" si="66"/>
        <v>197.04289170657447</v>
      </c>
      <c r="F874" s="2">
        <v>5</v>
      </c>
      <c r="G874" s="2">
        <f t="shared" si="67"/>
        <v>2.0428917065744603</v>
      </c>
      <c r="H874" s="2">
        <f t="shared" si="68"/>
        <v>0.8801756679547883</v>
      </c>
    </row>
    <row r="875" spans="1:8" x14ac:dyDescent="0.3">
      <c r="A875" s="2">
        <v>174520</v>
      </c>
      <c r="B875">
        <v>0.63503588983132098</v>
      </c>
      <c r="C875" s="15">
        <f t="shared" si="65"/>
        <v>0.57730535439210995</v>
      </c>
      <c r="D875" s="15">
        <f t="shared" si="69"/>
        <v>200</v>
      </c>
      <c r="E875" s="2">
        <f t="shared" si="66"/>
        <v>197.11347322803945</v>
      </c>
      <c r="F875" s="2">
        <v>5</v>
      </c>
      <c r="G875" s="2">
        <f t="shared" si="67"/>
        <v>2.1134732280394504</v>
      </c>
      <c r="H875" s="2">
        <f t="shared" si="68"/>
        <v>0.84656744120651051</v>
      </c>
    </row>
    <row r="876" spans="1:8" x14ac:dyDescent="0.3">
      <c r="A876" s="2">
        <v>174720</v>
      </c>
      <c r="B876">
        <v>0.60816662614982864</v>
      </c>
      <c r="C876" s="15">
        <f t="shared" si="65"/>
        <v>0.55287875104529871</v>
      </c>
      <c r="D876" s="15">
        <f t="shared" si="69"/>
        <v>200</v>
      </c>
      <c r="E876" s="2">
        <f t="shared" si="66"/>
        <v>197.23560624477349</v>
      </c>
      <c r="F876" s="2">
        <v>5</v>
      </c>
      <c r="G876" s="2">
        <f t="shared" si="67"/>
        <v>2.2356062447735066</v>
      </c>
      <c r="H876" s="2">
        <f t="shared" si="68"/>
        <v>0.79100708906462813</v>
      </c>
    </row>
    <row r="877" spans="1:8" x14ac:dyDescent="0.3">
      <c r="A877" s="2">
        <v>174920</v>
      </c>
      <c r="B877">
        <v>0.55948923587276245</v>
      </c>
      <c r="C877" s="15">
        <f t="shared" si="65"/>
        <v>0.50862657806614764</v>
      </c>
      <c r="D877" s="15">
        <f t="shared" si="69"/>
        <v>200</v>
      </c>
      <c r="E877" s="2">
        <f t="shared" si="66"/>
        <v>197.45686710966928</v>
      </c>
      <c r="F877" s="2">
        <v>5</v>
      </c>
      <c r="G877" s="2">
        <f t="shared" si="67"/>
        <v>2.456867109669262</v>
      </c>
      <c r="H877" s="2">
        <f t="shared" si="68"/>
        <v>0.69775370633667089</v>
      </c>
    </row>
    <row r="878" spans="1:8" x14ac:dyDescent="0.3">
      <c r="A878" s="2">
        <v>175120</v>
      </c>
      <c r="B878">
        <v>0.63077572511753655</v>
      </c>
      <c r="C878" s="15">
        <f t="shared" si="65"/>
        <v>0.57343247737957859</v>
      </c>
      <c r="D878" s="15">
        <f t="shared" si="69"/>
        <v>200</v>
      </c>
      <c r="E878" s="2">
        <f t="shared" si="66"/>
        <v>197.13283761310211</v>
      </c>
      <c r="F878" s="2">
        <v>5</v>
      </c>
      <c r="G878" s="2">
        <f t="shared" si="67"/>
        <v>2.1328376131021072</v>
      </c>
      <c r="H878" s="2">
        <f t="shared" si="68"/>
        <v>0.83754504415147368</v>
      </c>
    </row>
    <row r="879" spans="1:8" x14ac:dyDescent="0.3">
      <c r="A879" s="2">
        <v>175320</v>
      </c>
      <c r="B879">
        <v>0.62059675271667447</v>
      </c>
      <c r="C879" s="15">
        <f t="shared" si="65"/>
        <v>0.5641788661060676</v>
      </c>
      <c r="D879" s="15">
        <f t="shared" si="69"/>
        <v>200</v>
      </c>
      <c r="E879" s="2">
        <f t="shared" si="66"/>
        <v>197.17910566946966</v>
      </c>
      <c r="F879" s="2">
        <v>5</v>
      </c>
      <c r="G879" s="2">
        <f t="shared" si="67"/>
        <v>2.1791056694696618</v>
      </c>
      <c r="H879" s="2">
        <f t="shared" si="68"/>
        <v>0.81631847815236813</v>
      </c>
    </row>
    <row r="880" spans="1:8" x14ac:dyDescent="0.3">
      <c r="A880" s="2">
        <v>175520</v>
      </c>
      <c r="B880">
        <v>0.62339871738098496</v>
      </c>
      <c r="C880" s="15">
        <f t="shared" si="65"/>
        <v>0.56672610670998624</v>
      </c>
      <c r="D880" s="15">
        <f t="shared" si="69"/>
        <v>200</v>
      </c>
      <c r="E880" s="2">
        <f t="shared" si="66"/>
        <v>197.16636946645008</v>
      </c>
      <c r="F880" s="2">
        <v>5</v>
      </c>
      <c r="G880" s="2">
        <f t="shared" si="67"/>
        <v>2.1663694664500688</v>
      </c>
      <c r="H880" s="2">
        <f t="shared" si="68"/>
        <v>0.82211572378580544</v>
      </c>
    </row>
    <row r="881" spans="1:8" x14ac:dyDescent="0.3">
      <c r="A881" s="2">
        <v>175720</v>
      </c>
      <c r="B881">
        <v>0.65157494643631386</v>
      </c>
      <c r="C881" s="15">
        <f t="shared" ref="C881:C944" si="70">B881/$J$27</f>
        <v>0.5923408603966489</v>
      </c>
      <c r="D881" s="15">
        <f t="shared" si="69"/>
        <v>200</v>
      </c>
      <c r="E881" s="2">
        <f t="shared" ref="E881:E944" si="71">D881-(F881*C881)</f>
        <v>197.03829569801675</v>
      </c>
      <c r="F881" s="2">
        <v>5</v>
      </c>
      <c r="G881" s="2">
        <f t="shared" ref="G881:G944" si="72">F881-(F881*C881)</f>
        <v>2.0382956980167553</v>
      </c>
      <c r="H881" s="2">
        <f t="shared" ref="H881:H944" si="73">LN((F881*E881)/(D881*G881))</f>
        <v>0.88240463360689181</v>
      </c>
    </row>
    <row r="882" spans="1:8" x14ac:dyDescent="0.3">
      <c r="A882" s="2">
        <v>175920</v>
      </c>
      <c r="B882">
        <v>0.64650102829192369</v>
      </c>
      <c r="C882" s="15">
        <f t="shared" si="70"/>
        <v>0.58772820753811239</v>
      </c>
      <c r="D882" s="15">
        <f t="shared" si="69"/>
        <v>200</v>
      </c>
      <c r="E882" s="2">
        <f t="shared" si="71"/>
        <v>197.06135896230944</v>
      </c>
      <c r="F882" s="2">
        <v>5</v>
      </c>
      <c r="G882" s="2">
        <f t="shared" si="72"/>
        <v>2.0613589623094382</v>
      </c>
      <c r="H882" s="2">
        <f t="shared" si="73"/>
        <v>0.87127023719921204</v>
      </c>
    </row>
    <row r="883" spans="1:8" x14ac:dyDescent="0.3">
      <c r="A883" s="2">
        <v>176120</v>
      </c>
      <c r="B883">
        <v>0.65806678792013618</v>
      </c>
      <c r="C883" s="15">
        <f t="shared" si="70"/>
        <v>0.59824253447285103</v>
      </c>
      <c r="D883" s="15">
        <f t="shared" si="69"/>
        <v>200</v>
      </c>
      <c r="E883" s="2">
        <f t="shared" si="71"/>
        <v>197.00878732763576</v>
      </c>
      <c r="F883" s="2">
        <v>5</v>
      </c>
      <c r="G883" s="2">
        <f t="shared" si="72"/>
        <v>2.0087873276357451</v>
      </c>
      <c r="H883" s="2">
        <f t="shared" si="73"/>
        <v>0.89683765893700318</v>
      </c>
    </row>
    <row r="884" spans="1:8" x14ac:dyDescent="0.3">
      <c r="A884" s="2">
        <v>176320</v>
      </c>
      <c r="B884">
        <v>0.62191424588514033</v>
      </c>
      <c r="C884" s="15">
        <f t="shared" si="70"/>
        <v>0.5653765871683093</v>
      </c>
      <c r="D884" s="15">
        <f t="shared" si="69"/>
        <v>200</v>
      </c>
      <c r="E884" s="2">
        <f t="shared" si="71"/>
        <v>197.17311706415845</v>
      </c>
      <c r="F884" s="2">
        <v>5</v>
      </c>
      <c r="G884" s="2">
        <f t="shared" si="72"/>
        <v>2.1731170641584536</v>
      </c>
      <c r="H884" s="2">
        <f t="shared" si="73"/>
        <v>0.81904008359525349</v>
      </c>
    </row>
    <row r="885" spans="1:8" x14ac:dyDescent="0.3">
      <c r="A885" s="2">
        <v>176520</v>
      </c>
      <c r="B885">
        <v>0.61132510839427601</v>
      </c>
      <c r="C885" s="15">
        <f t="shared" si="70"/>
        <v>0.55575009854025093</v>
      </c>
      <c r="D885" s="15">
        <f t="shared" si="69"/>
        <v>200</v>
      </c>
      <c r="E885" s="2">
        <f t="shared" si="71"/>
        <v>197.22124950729875</v>
      </c>
      <c r="F885" s="2">
        <v>5</v>
      </c>
      <c r="G885" s="2">
        <f t="shared" si="72"/>
        <v>2.2212495072987455</v>
      </c>
      <c r="H885" s="2">
        <f t="shared" si="73"/>
        <v>0.79737685969743755</v>
      </c>
    </row>
    <row r="886" spans="1:8" x14ac:dyDescent="0.3">
      <c r="A886" s="2">
        <v>176720</v>
      </c>
      <c r="B886">
        <v>0.6527346616244285</v>
      </c>
      <c r="C886" s="15">
        <f t="shared" si="70"/>
        <v>0.59339514693129858</v>
      </c>
      <c r="D886" s="15">
        <f t="shared" si="69"/>
        <v>200</v>
      </c>
      <c r="E886" s="2">
        <f t="shared" si="71"/>
        <v>197.0330242653435</v>
      </c>
      <c r="F886" s="2">
        <v>5</v>
      </c>
      <c r="G886" s="2">
        <f t="shared" si="72"/>
        <v>2.0330242653435073</v>
      </c>
      <c r="H886" s="2">
        <f t="shared" si="73"/>
        <v>0.88496742613226653</v>
      </c>
    </row>
    <row r="887" spans="1:8" x14ac:dyDescent="0.3">
      <c r="A887" s="2">
        <v>176920</v>
      </c>
      <c r="B887">
        <v>0.63381944863598305</v>
      </c>
      <c r="C887" s="15">
        <f t="shared" si="70"/>
        <v>0.57619949875998455</v>
      </c>
      <c r="D887" s="15">
        <f t="shared" si="69"/>
        <v>200</v>
      </c>
      <c r="E887" s="2">
        <f t="shared" si="71"/>
        <v>197.11900250620008</v>
      </c>
      <c r="F887" s="2">
        <v>5</v>
      </c>
      <c r="G887" s="2">
        <f t="shared" si="72"/>
        <v>2.1190025062000775</v>
      </c>
      <c r="H887" s="2">
        <f t="shared" si="73"/>
        <v>0.84398270386734942</v>
      </c>
    </row>
    <row r="888" spans="1:8" x14ac:dyDescent="0.3">
      <c r="A888" s="2">
        <v>177120</v>
      </c>
      <c r="B888">
        <v>0.60936688237796199</v>
      </c>
      <c r="C888" s="15">
        <f t="shared" si="70"/>
        <v>0.55396989307087452</v>
      </c>
      <c r="D888" s="15">
        <f t="shared" si="69"/>
        <v>200</v>
      </c>
      <c r="E888" s="2">
        <f t="shared" si="71"/>
        <v>197.23015053464562</v>
      </c>
      <c r="F888" s="2">
        <v>5</v>
      </c>
      <c r="G888" s="2">
        <f t="shared" si="72"/>
        <v>2.2301505346456274</v>
      </c>
      <c r="H888" s="2">
        <f t="shared" si="73"/>
        <v>0.79342278202623773</v>
      </c>
    </row>
    <row r="889" spans="1:8" x14ac:dyDescent="0.3">
      <c r="A889" s="2">
        <v>177320</v>
      </c>
      <c r="B889">
        <v>0.66125778819313918</v>
      </c>
      <c r="C889" s="15">
        <f t="shared" si="70"/>
        <v>0.60114344381194462</v>
      </c>
      <c r="D889" s="15">
        <f t="shared" si="69"/>
        <v>200</v>
      </c>
      <c r="E889" s="2">
        <f t="shared" si="71"/>
        <v>196.99428278094027</v>
      </c>
      <c r="F889" s="2">
        <v>5</v>
      </c>
      <c r="G889" s="2">
        <f t="shared" si="72"/>
        <v>1.994282780940277</v>
      </c>
      <c r="H889" s="2">
        <f t="shared" si="73"/>
        <v>0.90401077538376373</v>
      </c>
    </row>
    <row r="890" spans="1:8" x14ac:dyDescent="0.3">
      <c r="A890" s="2">
        <v>177520</v>
      </c>
      <c r="B890">
        <v>0.61608290861772497</v>
      </c>
      <c r="C890" s="15">
        <f t="shared" si="70"/>
        <v>0.560075371470659</v>
      </c>
      <c r="D890" s="15">
        <f t="shared" si="69"/>
        <v>200</v>
      </c>
      <c r="E890" s="2">
        <f t="shared" si="71"/>
        <v>197.19962314264671</v>
      </c>
      <c r="F890" s="2">
        <v>5</v>
      </c>
      <c r="G890" s="2">
        <f t="shared" si="72"/>
        <v>2.199623142646705</v>
      </c>
      <c r="H890" s="2">
        <f t="shared" si="73"/>
        <v>0.80705103011742407</v>
      </c>
    </row>
    <row r="891" spans="1:8" x14ac:dyDescent="0.3">
      <c r="A891" s="2">
        <v>177720</v>
      </c>
      <c r="B891">
        <v>0.65650265944733222</v>
      </c>
      <c r="C891" s="15">
        <f t="shared" si="70"/>
        <v>0.59682059949757471</v>
      </c>
      <c r="D891" s="15">
        <f t="shared" si="69"/>
        <v>200</v>
      </c>
      <c r="E891" s="2">
        <f t="shared" si="71"/>
        <v>197.01589700251213</v>
      </c>
      <c r="F891" s="2">
        <v>5</v>
      </c>
      <c r="G891" s="2">
        <f t="shared" si="72"/>
        <v>2.0158970025121263</v>
      </c>
      <c r="H891" s="2">
        <f t="shared" si="73"/>
        <v>0.89334070793233844</v>
      </c>
    </row>
    <row r="892" spans="1:8" x14ac:dyDescent="0.3">
      <c r="A892" s="2">
        <v>177920</v>
      </c>
      <c r="B892">
        <v>0.62162996814180815</v>
      </c>
      <c r="C892" s="15">
        <f t="shared" si="70"/>
        <v>0.56511815285618916</v>
      </c>
      <c r="D892" s="15">
        <f t="shared" si="69"/>
        <v>200</v>
      </c>
      <c r="E892" s="2">
        <f t="shared" si="71"/>
        <v>197.17440923571905</v>
      </c>
      <c r="F892" s="2">
        <v>5</v>
      </c>
      <c r="G892" s="2">
        <f t="shared" si="72"/>
        <v>2.1744092357190543</v>
      </c>
      <c r="H892" s="2">
        <f t="shared" si="73"/>
        <v>0.81845219713866935</v>
      </c>
    </row>
    <row r="893" spans="1:8" x14ac:dyDescent="0.3">
      <c r="A893" s="2">
        <v>178120</v>
      </c>
      <c r="B893">
        <v>0.62143573287428788</v>
      </c>
      <c r="C893" s="15">
        <f t="shared" si="70"/>
        <v>0.56494157534026168</v>
      </c>
      <c r="D893" s="15">
        <f t="shared" si="69"/>
        <v>200</v>
      </c>
      <c r="E893" s="2">
        <f t="shared" si="71"/>
        <v>197.1752921232987</v>
      </c>
      <c r="F893" s="2">
        <v>5</v>
      </c>
      <c r="G893" s="2">
        <f t="shared" si="72"/>
        <v>2.1752921232986915</v>
      </c>
      <c r="H893" s="2">
        <f t="shared" si="73"/>
        <v>0.81805072162777093</v>
      </c>
    </row>
    <row r="894" spans="1:8" x14ac:dyDescent="0.3">
      <c r="A894" s="2">
        <v>178320</v>
      </c>
      <c r="B894">
        <v>0.67910998837241821</v>
      </c>
      <c r="C894" s="15">
        <f t="shared" si="70"/>
        <v>0.61737271670219829</v>
      </c>
      <c r="D894" s="15">
        <f t="shared" si="69"/>
        <v>200</v>
      </c>
      <c r="E894" s="2">
        <f t="shared" si="71"/>
        <v>196.91313641648901</v>
      </c>
      <c r="F894" s="2">
        <v>5</v>
      </c>
      <c r="G894" s="2">
        <f t="shared" si="72"/>
        <v>1.9131364164890083</v>
      </c>
      <c r="H894" s="2">
        <f t="shared" si="73"/>
        <v>0.94513924733340071</v>
      </c>
    </row>
    <row r="895" spans="1:8" x14ac:dyDescent="0.3">
      <c r="A895" s="2">
        <v>178520</v>
      </c>
      <c r="B895">
        <v>0.63683031052958028</v>
      </c>
      <c r="C895" s="15">
        <f t="shared" si="70"/>
        <v>0.57893664593598204</v>
      </c>
      <c r="D895" s="15">
        <f t="shared" si="69"/>
        <v>200</v>
      </c>
      <c r="E895" s="2">
        <f t="shared" si="71"/>
        <v>197.10531677032009</v>
      </c>
      <c r="F895" s="2">
        <v>5</v>
      </c>
      <c r="G895" s="2">
        <f t="shared" si="72"/>
        <v>2.1053167703200897</v>
      </c>
      <c r="H895" s="2">
        <f t="shared" si="73"/>
        <v>0.85039279414457203</v>
      </c>
    </row>
    <row r="896" spans="1:8" x14ac:dyDescent="0.3">
      <c r="A896" s="2">
        <v>178720</v>
      </c>
      <c r="B896">
        <v>0.6818389281871553</v>
      </c>
      <c r="C896" s="15">
        <f t="shared" si="70"/>
        <v>0.619853571079232</v>
      </c>
      <c r="D896" s="15">
        <f t="shared" si="69"/>
        <v>200</v>
      </c>
      <c r="E896" s="2">
        <f t="shared" si="71"/>
        <v>196.90073214460384</v>
      </c>
      <c r="F896" s="2">
        <v>5</v>
      </c>
      <c r="G896" s="2">
        <f t="shared" si="72"/>
        <v>1.9007321446038401</v>
      </c>
      <c r="H896" s="2">
        <f t="shared" si="73"/>
        <v>0.95158109866832574</v>
      </c>
    </row>
    <row r="897" spans="1:8" x14ac:dyDescent="0.3">
      <c r="A897" s="2">
        <v>178920</v>
      </c>
      <c r="B897">
        <v>0.6416901858786348</v>
      </c>
      <c r="C897" s="15">
        <f t="shared" si="70"/>
        <v>0.58335471443512255</v>
      </c>
      <c r="D897" s="15">
        <f t="shared" si="69"/>
        <v>200</v>
      </c>
      <c r="E897" s="2">
        <f t="shared" si="71"/>
        <v>197.0832264278244</v>
      </c>
      <c r="F897" s="2">
        <v>5</v>
      </c>
      <c r="G897" s="2">
        <f t="shared" si="72"/>
        <v>2.0832264278243873</v>
      </c>
      <c r="H897" s="2">
        <f t="shared" si="73"/>
        <v>0.86082879546658442</v>
      </c>
    </row>
    <row r="898" spans="1:8" x14ac:dyDescent="0.3">
      <c r="A898" s="2">
        <v>179120</v>
      </c>
      <c r="B898">
        <v>0.6299213084210169</v>
      </c>
      <c r="C898" s="15">
        <f t="shared" si="70"/>
        <v>0.5726557349281971</v>
      </c>
      <c r="D898" s="15">
        <f t="shared" si="69"/>
        <v>200</v>
      </c>
      <c r="E898" s="2">
        <f t="shared" si="71"/>
        <v>197.13672132535902</v>
      </c>
      <c r="F898" s="2">
        <v>5</v>
      </c>
      <c r="G898" s="2">
        <f t="shared" si="72"/>
        <v>2.1367213253590145</v>
      </c>
      <c r="H898" s="2">
        <f t="shared" si="73"/>
        <v>0.83574548755715727</v>
      </c>
    </row>
    <row r="899" spans="1:8" x14ac:dyDescent="0.3">
      <c r="A899" s="2">
        <v>179320</v>
      </c>
      <c r="B899">
        <v>0.64123797881759659</v>
      </c>
      <c r="C899" s="15">
        <f t="shared" si="70"/>
        <v>0.5829436171069059</v>
      </c>
      <c r="D899" s="15">
        <f t="shared" ref="D899:D962" si="74">$J$28</f>
        <v>200</v>
      </c>
      <c r="E899" s="2">
        <f t="shared" si="71"/>
        <v>197.08528191446547</v>
      </c>
      <c r="F899" s="2">
        <v>5</v>
      </c>
      <c r="G899" s="2">
        <f t="shared" si="72"/>
        <v>2.0852819144654706</v>
      </c>
      <c r="H899" s="2">
        <f t="shared" si="73"/>
        <v>0.85985302718222711</v>
      </c>
    </row>
    <row r="900" spans="1:8" x14ac:dyDescent="0.3">
      <c r="A900" s="2">
        <v>179520</v>
      </c>
      <c r="B900">
        <v>0.62999174140010072</v>
      </c>
      <c r="C900" s="15">
        <f t="shared" si="70"/>
        <v>0.57271976490918242</v>
      </c>
      <c r="D900" s="15">
        <f t="shared" si="74"/>
        <v>200</v>
      </c>
      <c r="E900" s="2">
        <f t="shared" si="71"/>
        <v>197.1364011754541</v>
      </c>
      <c r="F900" s="2">
        <v>5</v>
      </c>
      <c r="G900" s="2">
        <f t="shared" si="72"/>
        <v>2.1364011754540879</v>
      </c>
      <c r="H900" s="2">
        <f t="shared" si="73"/>
        <v>0.83589370709853084</v>
      </c>
    </row>
    <row r="901" spans="1:8" x14ac:dyDescent="0.3">
      <c r="A901" s="2">
        <v>179720</v>
      </c>
      <c r="B901">
        <v>0.64945254721800072</v>
      </c>
      <c r="C901" s="15">
        <f t="shared" si="70"/>
        <v>0.59041140656181879</v>
      </c>
      <c r="D901" s="15">
        <f t="shared" si="74"/>
        <v>200</v>
      </c>
      <c r="E901" s="2">
        <f t="shared" si="71"/>
        <v>197.04794296719092</v>
      </c>
      <c r="F901" s="2">
        <v>5</v>
      </c>
      <c r="G901" s="2">
        <f t="shared" si="72"/>
        <v>2.047942967190906</v>
      </c>
      <c r="H901" s="2">
        <f t="shared" si="73"/>
        <v>0.87773175159302574</v>
      </c>
    </row>
    <row r="902" spans="1:8" x14ac:dyDescent="0.3">
      <c r="A902" s="2">
        <v>179920</v>
      </c>
      <c r="B902">
        <v>0.64427631712611688</v>
      </c>
      <c r="C902" s="15">
        <f t="shared" si="70"/>
        <v>0.58570574284192434</v>
      </c>
      <c r="D902" s="15">
        <f t="shared" si="74"/>
        <v>200</v>
      </c>
      <c r="E902" s="2">
        <f t="shared" si="71"/>
        <v>197.07147128579038</v>
      </c>
      <c r="F902" s="2">
        <v>5</v>
      </c>
      <c r="G902" s="2">
        <f t="shared" si="72"/>
        <v>2.0714712857903783</v>
      </c>
      <c r="H902" s="2">
        <f t="shared" si="73"/>
        <v>0.86642788634865053</v>
      </c>
    </row>
    <row r="903" spans="1:8" x14ac:dyDescent="0.3">
      <c r="A903" s="2">
        <v>180120</v>
      </c>
      <c r="B903">
        <v>0.62737382272578679</v>
      </c>
      <c r="C903" s="15">
        <f t="shared" si="70"/>
        <v>0.57033983884162431</v>
      </c>
      <c r="D903" s="15">
        <f t="shared" si="74"/>
        <v>200</v>
      </c>
      <c r="E903" s="2">
        <f t="shared" si="71"/>
        <v>197.14830080579188</v>
      </c>
      <c r="F903" s="2">
        <v>5</v>
      </c>
      <c r="G903" s="2">
        <f t="shared" si="72"/>
        <v>2.1483008057918784</v>
      </c>
      <c r="H903" s="2">
        <f t="shared" si="73"/>
        <v>0.83039958060148311</v>
      </c>
    </row>
    <row r="904" spans="1:8" x14ac:dyDescent="0.3">
      <c r="A904" s="2">
        <v>180320</v>
      </c>
      <c r="B904">
        <v>0.66146579783812021</v>
      </c>
      <c r="C904" s="15">
        <f t="shared" si="70"/>
        <v>0.60133254348920018</v>
      </c>
      <c r="D904" s="15">
        <f t="shared" si="74"/>
        <v>200</v>
      </c>
      <c r="E904" s="2">
        <f t="shared" si="71"/>
        <v>196.99333728255399</v>
      </c>
      <c r="F904" s="2">
        <v>5</v>
      </c>
      <c r="G904" s="2">
        <f t="shared" si="72"/>
        <v>1.9933372825539992</v>
      </c>
      <c r="H904" s="2">
        <f t="shared" si="73"/>
        <v>0.9044801926445224</v>
      </c>
    </row>
    <row r="905" spans="1:8" x14ac:dyDescent="0.3">
      <c r="A905" s="2">
        <v>180520</v>
      </c>
      <c r="B905">
        <v>0.67368959280472962</v>
      </c>
      <c r="C905" s="15">
        <f t="shared" si="70"/>
        <v>0.61244508436793599</v>
      </c>
      <c r="D905" s="15">
        <f t="shared" si="74"/>
        <v>200</v>
      </c>
      <c r="E905" s="2">
        <f t="shared" si="71"/>
        <v>196.93777457816032</v>
      </c>
      <c r="F905" s="2">
        <v>5</v>
      </c>
      <c r="G905" s="2">
        <f t="shared" si="72"/>
        <v>1.9377745781603202</v>
      </c>
      <c r="H905" s="2">
        <f t="shared" si="73"/>
        <v>0.93246816967817114</v>
      </c>
    </row>
    <row r="906" spans="1:8" x14ac:dyDescent="0.3">
      <c r="A906" s="2">
        <v>180720</v>
      </c>
      <c r="B906">
        <v>0.64697456592681168</v>
      </c>
      <c r="C906" s="15">
        <f t="shared" si="70"/>
        <v>0.58815869629710149</v>
      </c>
      <c r="D906" s="15">
        <f t="shared" si="74"/>
        <v>200</v>
      </c>
      <c r="E906" s="2">
        <f t="shared" si="71"/>
        <v>197.05920651851449</v>
      </c>
      <c r="F906" s="2">
        <v>5</v>
      </c>
      <c r="G906" s="2">
        <f t="shared" si="72"/>
        <v>2.0592065185144923</v>
      </c>
      <c r="H906" s="2">
        <f t="shared" si="73"/>
        <v>0.87230404676238016</v>
      </c>
    </row>
    <row r="907" spans="1:8" x14ac:dyDescent="0.3">
      <c r="A907" s="2">
        <v>180920</v>
      </c>
      <c r="B907">
        <v>0.63743274500930258</v>
      </c>
      <c r="C907" s="15">
        <f t="shared" si="70"/>
        <v>0.57948431364482045</v>
      </c>
      <c r="D907" s="15">
        <f t="shared" si="74"/>
        <v>200</v>
      </c>
      <c r="E907" s="2">
        <f t="shared" si="71"/>
        <v>197.1025784317759</v>
      </c>
      <c r="F907" s="2">
        <v>5</v>
      </c>
      <c r="G907" s="2">
        <f t="shared" si="72"/>
        <v>2.102578431775898</v>
      </c>
      <c r="H907" s="2">
        <f t="shared" si="73"/>
        <v>0.85168042558050194</v>
      </c>
    </row>
    <row r="908" spans="1:8" x14ac:dyDescent="0.3">
      <c r="A908" s="2">
        <v>181120</v>
      </c>
      <c r="B908">
        <v>0.63902058177784626</v>
      </c>
      <c r="C908" s="15">
        <f t="shared" si="70"/>
        <v>0.58092780161622382</v>
      </c>
      <c r="D908" s="15">
        <f t="shared" si="74"/>
        <v>200</v>
      </c>
      <c r="E908" s="2">
        <f t="shared" si="71"/>
        <v>197.09536099191888</v>
      </c>
      <c r="F908" s="2">
        <v>5</v>
      </c>
      <c r="G908" s="2">
        <f t="shared" si="72"/>
        <v>2.0953609919188807</v>
      </c>
      <c r="H908" s="2">
        <f t="shared" si="73"/>
        <v>0.85508237374205409</v>
      </c>
    </row>
    <row r="909" spans="1:8" x14ac:dyDescent="0.3">
      <c r="A909" s="2">
        <v>181320</v>
      </c>
      <c r="B909">
        <v>0.64575214462209074</v>
      </c>
      <c r="C909" s="15">
        <f t="shared" si="70"/>
        <v>0.5870474042019006</v>
      </c>
      <c r="D909" s="15">
        <f t="shared" si="74"/>
        <v>200</v>
      </c>
      <c r="E909" s="2">
        <f t="shared" si="71"/>
        <v>197.0647629789905</v>
      </c>
      <c r="F909" s="2">
        <v>5</v>
      </c>
      <c r="G909" s="2">
        <f t="shared" si="72"/>
        <v>2.0647629789904971</v>
      </c>
      <c r="H909" s="2">
        <f t="shared" si="73"/>
        <v>0.86963752700977359</v>
      </c>
    </row>
    <row r="910" spans="1:8" x14ac:dyDescent="0.3">
      <c r="A910" s="2">
        <v>181520</v>
      </c>
      <c r="B910">
        <v>0.62214888693084325</v>
      </c>
      <c r="C910" s="15">
        <f t="shared" si="70"/>
        <v>0.56558989720985742</v>
      </c>
      <c r="D910" s="15">
        <f t="shared" si="74"/>
        <v>200</v>
      </c>
      <c r="E910" s="2">
        <f t="shared" si="71"/>
        <v>197.17205051395072</v>
      </c>
      <c r="F910" s="2">
        <v>5</v>
      </c>
      <c r="G910" s="2">
        <f t="shared" si="72"/>
        <v>2.1720505139507127</v>
      </c>
      <c r="H910" s="2">
        <f t="shared" si="73"/>
        <v>0.81952558765140093</v>
      </c>
    </row>
    <row r="911" spans="1:8" x14ac:dyDescent="0.3">
      <c r="A911" s="2">
        <v>181720</v>
      </c>
      <c r="B911">
        <v>0.64672270746006977</v>
      </c>
      <c r="C911" s="15">
        <f t="shared" si="70"/>
        <v>0.5879297340546088</v>
      </c>
      <c r="D911" s="15">
        <f t="shared" si="74"/>
        <v>200</v>
      </c>
      <c r="E911" s="2">
        <f t="shared" si="71"/>
        <v>197.06035132972696</v>
      </c>
      <c r="F911" s="2">
        <v>5</v>
      </c>
      <c r="G911" s="2">
        <f t="shared" si="72"/>
        <v>2.0603513297269558</v>
      </c>
      <c r="H911" s="2">
        <f t="shared" si="73"/>
        <v>0.87175406296452373</v>
      </c>
    </row>
    <row r="912" spans="1:8" x14ac:dyDescent="0.3">
      <c r="A912" s="2">
        <v>181920</v>
      </c>
      <c r="B912">
        <v>0.61769536646119083</v>
      </c>
      <c r="C912" s="15">
        <f t="shared" si="70"/>
        <v>0.56154124223744617</v>
      </c>
      <c r="D912" s="15">
        <f t="shared" si="74"/>
        <v>200</v>
      </c>
      <c r="E912" s="2">
        <f t="shared" si="71"/>
        <v>197.19229378881278</v>
      </c>
      <c r="F912" s="2">
        <v>5</v>
      </c>
      <c r="G912" s="2">
        <f t="shared" si="72"/>
        <v>2.1922937888127692</v>
      </c>
      <c r="H912" s="2">
        <f t="shared" si="73"/>
        <v>0.81035152129308619</v>
      </c>
    </row>
    <row r="913" spans="1:8" x14ac:dyDescent="0.3">
      <c r="A913" s="2">
        <v>182120</v>
      </c>
      <c r="B913">
        <v>0.62120716169395429</v>
      </c>
      <c r="C913" s="15">
        <f t="shared" si="70"/>
        <v>0.56473378335814017</v>
      </c>
      <c r="D913" s="15">
        <f t="shared" si="74"/>
        <v>200</v>
      </c>
      <c r="E913" s="2">
        <f t="shared" si="71"/>
        <v>197.17633108320931</v>
      </c>
      <c r="F913" s="2">
        <v>5</v>
      </c>
      <c r="G913" s="2">
        <f t="shared" si="72"/>
        <v>2.1763310832092992</v>
      </c>
      <c r="H913" s="2">
        <f t="shared" si="73"/>
        <v>0.8175784862881359</v>
      </c>
    </row>
    <row r="914" spans="1:8" x14ac:dyDescent="0.3">
      <c r="A914" s="2">
        <v>182320</v>
      </c>
      <c r="B914">
        <v>0.63677074413524126</v>
      </c>
      <c r="C914" s="15">
        <f t="shared" si="70"/>
        <v>0.57888249466840114</v>
      </c>
      <c r="D914" s="15">
        <f t="shared" si="74"/>
        <v>200</v>
      </c>
      <c r="E914" s="2">
        <f t="shared" si="71"/>
        <v>197.10558752665798</v>
      </c>
      <c r="F914" s="2">
        <v>5</v>
      </c>
      <c r="G914" s="2">
        <f t="shared" si="72"/>
        <v>2.1055875266579944</v>
      </c>
      <c r="H914" s="2">
        <f t="shared" si="73"/>
        <v>0.85026557009052184</v>
      </c>
    </row>
    <row r="915" spans="1:8" x14ac:dyDescent="0.3">
      <c r="A915" s="2">
        <v>182520</v>
      </c>
      <c r="B915">
        <v>0.67917744214887954</v>
      </c>
      <c r="C915" s="15">
        <f t="shared" si="70"/>
        <v>0.61743403831716315</v>
      </c>
      <c r="D915" s="15">
        <f t="shared" si="74"/>
        <v>200</v>
      </c>
      <c r="E915" s="2">
        <f t="shared" si="71"/>
        <v>196.91282980841419</v>
      </c>
      <c r="F915" s="2">
        <v>5</v>
      </c>
      <c r="G915" s="2">
        <f t="shared" si="72"/>
        <v>1.9128298084141844</v>
      </c>
      <c r="H915" s="2">
        <f t="shared" si="73"/>
        <v>0.9452979677200829</v>
      </c>
    </row>
    <row r="916" spans="1:8" x14ac:dyDescent="0.3">
      <c r="A916" s="2">
        <v>182720</v>
      </c>
      <c r="B916">
        <v>0.66758759464718709</v>
      </c>
      <c r="C916" s="15">
        <f t="shared" si="70"/>
        <v>0.60689781331562453</v>
      </c>
      <c r="D916" s="15">
        <f t="shared" si="74"/>
        <v>200</v>
      </c>
      <c r="E916" s="2">
        <f t="shared" si="71"/>
        <v>196.96551093342188</v>
      </c>
      <c r="F916" s="2">
        <v>5</v>
      </c>
      <c r="G916" s="2">
        <f t="shared" si="72"/>
        <v>1.9655109334218772</v>
      </c>
      <c r="H916" s="2">
        <f t="shared" si="73"/>
        <v>0.91839695936206556</v>
      </c>
    </row>
    <row r="917" spans="1:8" x14ac:dyDescent="0.3">
      <c r="A917" s="2">
        <v>182920</v>
      </c>
      <c r="B917">
        <v>0.65388889425724972</v>
      </c>
      <c r="C917" s="15">
        <f t="shared" si="70"/>
        <v>0.59444444932477247</v>
      </c>
      <c r="D917" s="15">
        <f t="shared" si="74"/>
        <v>200</v>
      </c>
      <c r="E917" s="2">
        <f t="shared" si="71"/>
        <v>197.02777775337614</v>
      </c>
      <c r="F917" s="2">
        <v>5</v>
      </c>
      <c r="G917" s="2">
        <f t="shared" si="72"/>
        <v>2.0277777533761379</v>
      </c>
      <c r="H917" s="2">
        <f t="shared" si="73"/>
        <v>0.88752477784959616</v>
      </c>
    </row>
    <row r="918" spans="1:8" x14ac:dyDescent="0.3">
      <c r="A918" s="2">
        <v>183120</v>
      </c>
      <c r="B918">
        <v>0.68131827840506654</v>
      </c>
      <c r="C918" s="15">
        <f t="shared" si="70"/>
        <v>0.61938025309551503</v>
      </c>
      <c r="D918" s="15">
        <f t="shared" si="74"/>
        <v>200</v>
      </c>
      <c r="E918" s="2">
        <f t="shared" si="71"/>
        <v>196.90309873452242</v>
      </c>
      <c r="F918" s="2">
        <v>5</v>
      </c>
      <c r="G918" s="2">
        <f t="shared" si="72"/>
        <v>1.9030987345224251</v>
      </c>
      <c r="H918" s="2">
        <f t="shared" si="73"/>
        <v>0.95034879842808351</v>
      </c>
    </row>
    <row r="919" spans="1:8" x14ac:dyDescent="0.3">
      <c r="A919" s="2">
        <v>183320</v>
      </c>
      <c r="B919">
        <v>0.63529020301964578</v>
      </c>
      <c r="C919" s="15">
        <f t="shared" si="70"/>
        <v>0.57753654819967792</v>
      </c>
      <c r="D919" s="15">
        <f t="shared" si="74"/>
        <v>200</v>
      </c>
      <c r="E919" s="2">
        <f t="shared" si="71"/>
        <v>197.1123172590016</v>
      </c>
      <c r="F919" s="2">
        <v>5</v>
      </c>
      <c r="G919" s="2">
        <f t="shared" si="72"/>
        <v>2.1123172590016104</v>
      </c>
      <c r="H919" s="2">
        <f t="shared" si="73"/>
        <v>0.84710867863465789</v>
      </c>
    </row>
    <row r="920" spans="1:8" x14ac:dyDescent="0.3">
      <c r="A920" s="2">
        <v>183520</v>
      </c>
      <c r="B920">
        <v>0.67929932225435163</v>
      </c>
      <c r="C920" s="15">
        <f t="shared" si="70"/>
        <v>0.61754483841304686</v>
      </c>
      <c r="D920" s="15">
        <f t="shared" si="74"/>
        <v>200</v>
      </c>
      <c r="E920" s="2">
        <f t="shared" si="71"/>
        <v>196.91227580793478</v>
      </c>
      <c r="F920" s="2">
        <v>5</v>
      </c>
      <c r="G920" s="2">
        <f t="shared" si="72"/>
        <v>1.9122758079347655</v>
      </c>
      <c r="H920" s="2">
        <f t="shared" si="73"/>
        <v>0.94558481974308051</v>
      </c>
    </row>
    <row r="921" spans="1:8" x14ac:dyDescent="0.3">
      <c r="A921" s="2">
        <v>183720</v>
      </c>
      <c r="B921">
        <v>0.63587283680850148</v>
      </c>
      <c r="C921" s="15">
        <f t="shared" si="70"/>
        <v>0.57806621528045588</v>
      </c>
      <c r="D921" s="15">
        <f t="shared" si="74"/>
        <v>200</v>
      </c>
      <c r="E921" s="2">
        <f t="shared" si="71"/>
        <v>197.10966892359772</v>
      </c>
      <c r="F921" s="2">
        <v>5</v>
      </c>
      <c r="G921" s="2">
        <f t="shared" si="72"/>
        <v>2.1096689235977206</v>
      </c>
      <c r="H921" s="2">
        <f t="shared" si="73"/>
        <v>0.84834978784143156</v>
      </c>
    </row>
    <row r="922" spans="1:8" x14ac:dyDescent="0.3">
      <c r="A922" s="2">
        <v>183920</v>
      </c>
      <c r="B922">
        <v>0.67960602276946502</v>
      </c>
      <c r="C922" s="15">
        <f t="shared" si="70"/>
        <v>0.61782365706315001</v>
      </c>
      <c r="D922" s="15">
        <f t="shared" si="74"/>
        <v>200</v>
      </c>
      <c r="E922" s="2">
        <f t="shared" si="71"/>
        <v>196.91088171468425</v>
      </c>
      <c r="F922" s="2">
        <v>5</v>
      </c>
      <c r="G922" s="2">
        <f t="shared" si="72"/>
        <v>1.9108817146842498</v>
      </c>
      <c r="H922" s="2">
        <f t="shared" si="73"/>
        <v>0.94630702892325536</v>
      </c>
    </row>
    <row r="923" spans="1:8" x14ac:dyDescent="0.3">
      <c r="A923" s="2">
        <v>184120</v>
      </c>
      <c r="B923">
        <v>0.66167566968175262</v>
      </c>
      <c r="C923" s="15">
        <f t="shared" si="70"/>
        <v>0.60152333607432051</v>
      </c>
      <c r="D923" s="15">
        <f t="shared" si="74"/>
        <v>200</v>
      </c>
      <c r="E923" s="2">
        <f t="shared" si="71"/>
        <v>196.9923833196284</v>
      </c>
      <c r="F923" s="2">
        <v>5</v>
      </c>
      <c r="G923" s="2">
        <f t="shared" si="72"/>
        <v>1.9923833196283973</v>
      </c>
      <c r="H923" s="2">
        <f t="shared" si="73"/>
        <v>0.90495404034191862</v>
      </c>
    </row>
    <row r="924" spans="1:8" x14ac:dyDescent="0.3">
      <c r="A924" s="2">
        <v>184320</v>
      </c>
      <c r="B924">
        <v>0.62520524251316856</v>
      </c>
      <c r="C924" s="15">
        <f t="shared" si="70"/>
        <v>0.56836840228469865</v>
      </c>
      <c r="D924" s="15">
        <f t="shared" si="74"/>
        <v>200</v>
      </c>
      <c r="E924" s="2">
        <f t="shared" si="71"/>
        <v>197.15815798857651</v>
      </c>
      <c r="F924" s="2">
        <v>5</v>
      </c>
      <c r="G924" s="2">
        <f t="shared" si="72"/>
        <v>2.158157988576507</v>
      </c>
      <c r="H924" s="2">
        <f t="shared" si="73"/>
        <v>0.82587171015249738</v>
      </c>
    </row>
    <row r="925" spans="1:8" x14ac:dyDescent="0.3">
      <c r="A925" s="2">
        <v>184520</v>
      </c>
      <c r="B925">
        <v>0.64619154159433512</v>
      </c>
      <c r="C925" s="15">
        <f t="shared" si="70"/>
        <v>0.58744685599485003</v>
      </c>
      <c r="D925" s="15">
        <f t="shared" si="74"/>
        <v>200</v>
      </c>
      <c r="E925" s="2">
        <f t="shared" si="71"/>
        <v>197.06276572002574</v>
      </c>
      <c r="F925" s="2">
        <v>5</v>
      </c>
      <c r="G925" s="2">
        <f t="shared" si="72"/>
        <v>2.0627657200257499</v>
      </c>
      <c r="H925" s="2">
        <f t="shared" si="73"/>
        <v>0.87059516671506176</v>
      </c>
    </row>
    <row r="926" spans="1:8" x14ac:dyDescent="0.3">
      <c r="A926" s="2">
        <v>184720</v>
      </c>
      <c r="B926">
        <v>0.65140094917207547</v>
      </c>
      <c r="C926" s="15">
        <f t="shared" si="70"/>
        <v>0.59218268106552308</v>
      </c>
      <c r="D926" s="15">
        <f t="shared" si="74"/>
        <v>200</v>
      </c>
      <c r="E926" s="2">
        <f t="shared" si="71"/>
        <v>197.0390865946724</v>
      </c>
      <c r="F926" s="2">
        <v>5</v>
      </c>
      <c r="G926" s="2">
        <f t="shared" si="72"/>
        <v>2.0390865946723844</v>
      </c>
      <c r="H926" s="2">
        <f t="shared" si="73"/>
        <v>0.88202070417600764</v>
      </c>
    </row>
    <row r="927" spans="1:8" x14ac:dyDescent="0.3">
      <c r="A927" s="2">
        <v>184920</v>
      </c>
      <c r="B927">
        <v>0.66590305634240166</v>
      </c>
      <c r="C927" s="15">
        <f t="shared" si="70"/>
        <v>0.60536641485672871</v>
      </c>
      <c r="D927" s="15">
        <f t="shared" si="74"/>
        <v>200</v>
      </c>
      <c r="E927" s="2">
        <f t="shared" si="71"/>
        <v>196.97316792571635</v>
      </c>
      <c r="F927" s="2">
        <v>5</v>
      </c>
      <c r="G927" s="2">
        <f t="shared" si="72"/>
        <v>1.9731679257163566</v>
      </c>
      <c r="H927" s="2">
        <f t="shared" si="73"/>
        <v>0.91454772663769357</v>
      </c>
    </row>
    <row r="928" spans="1:8" x14ac:dyDescent="0.3">
      <c r="A928" s="2">
        <v>185120</v>
      </c>
      <c r="B928">
        <v>0.66979987581792999</v>
      </c>
      <c r="C928" s="15">
        <f t="shared" si="70"/>
        <v>0.60890897801629995</v>
      </c>
      <c r="D928" s="15">
        <f t="shared" si="74"/>
        <v>200</v>
      </c>
      <c r="E928" s="2">
        <f t="shared" si="71"/>
        <v>196.95545510991849</v>
      </c>
      <c r="F928" s="2">
        <v>5</v>
      </c>
      <c r="G928" s="2">
        <f t="shared" si="72"/>
        <v>1.9554551099185002</v>
      </c>
      <c r="H928" s="2">
        <f t="shared" si="73"/>
        <v>0.92347517372014709</v>
      </c>
    </row>
    <row r="929" spans="1:8" x14ac:dyDescent="0.3">
      <c r="A929" s="2">
        <v>185320</v>
      </c>
      <c r="B929">
        <v>0.65906662253534454</v>
      </c>
      <c r="C929" s="15">
        <f t="shared" si="70"/>
        <v>0.5991514750321314</v>
      </c>
      <c r="D929" s="15">
        <f t="shared" si="74"/>
        <v>200</v>
      </c>
      <c r="E929" s="2">
        <f t="shared" si="71"/>
        <v>197.00424262483935</v>
      </c>
      <c r="F929" s="2">
        <v>5</v>
      </c>
      <c r="G929" s="2">
        <f t="shared" si="72"/>
        <v>2.004242624839343</v>
      </c>
      <c r="H929" s="2">
        <f t="shared" si="73"/>
        <v>0.8990795643855326</v>
      </c>
    </row>
    <row r="930" spans="1:8" x14ac:dyDescent="0.3">
      <c r="A930" s="2">
        <v>185520</v>
      </c>
      <c r="B930">
        <v>0.6497057529600041</v>
      </c>
      <c r="C930" s="15">
        <f t="shared" si="70"/>
        <v>0.59064159360000368</v>
      </c>
      <c r="D930" s="15">
        <f t="shared" si="74"/>
        <v>200</v>
      </c>
      <c r="E930" s="2">
        <f t="shared" si="71"/>
        <v>197.04679203199998</v>
      </c>
      <c r="F930" s="2">
        <v>5</v>
      </c>
      <c r="G930" s="2">
        <f t="shared" si="72"/>
        <v>2.0467920319999817</v>
      </c>
      <c r="H930" s="2">
        <f t="shared" si="73"/>
        <v>0.87828806438979157</v>
      </c>
    </row>
    <row r="931" spans="1:8" x14ac:dyDescent="0.3">
      <c r="A931" s="2">
        <v>185720</v>
      </c>
      <c r="B931">
        <v>0.62218973927135801</v>
      </c>
      <c r="C931" s="15">
        <f t="shared" si="70"/>
        <v>0.56562703570123452</v>
      </c>
      <c r="D931" s="15">
        <f t="shared" si="74"/>
        <v>200</v>
      </c>
      <c r="E931" s="2">
        <f t="shared" si="71"/>
        <v>197.17186482149384</v>
      </c>
      <c r="F931" s="2">
        <v>5</v>
      </c>
      <c r="G931" s="2">
        <f t="shared" si="72"/>
        <v>2.1718648214938274</v>
      </c>
      <c r="H931" s="2">
        <f t="shared" si="73"/>
        <v>0.81961014130319676</v>
      </c>
    </row>
    <row r="932" spans="1:8" x14ac:dyDescent="0.3">
      <c r="A932" s="2">
        <v>185920</v>
      </c>
      <c r="B932">
        <v>0.66015217582528063</v>
      </c>
      <c r="C932" s="15">
        <f t="shared" si="70"/>
        <v>0.60013834165934599</v>
      </c>
      <c r="D932" s="15">
        <f t="shared" si="74"/>
        <v>200</v>
      </c>
      <c r="E932" s="2">
        <f t="shared" si="71"/>
        <v>196.99930829170327</v>
      </c>
      <c r="F932" s="2">
        <v>5</v>
      </c>
      <c r="G932" s="2">
        <f t="shared" si="72"/>
        <v>1.9993082917032701</v>
      </c>
      <c r="H932" s="2">
        <f t="shared" si="73"/>
        <v>0.90151949681801891</v>
      </c>
    </row>
    <row r="933" spans="1:8" x14ac:dyDescent="0.3">
      <c r="A933" s="2">
        <v>186120</v>
      </c>
      <c r="B933">
        <v>0.6333532824387863</v>
      </c>
      <c r="C933" s="15">
        <f t="shared" si="70"/>
        <v>0.57577571130798755</v>
      </c>
      <c r="D933" s="15">
        <f t="shared" si="74"/>
        <v>200</v>
      </c>
      <c r="E933" s="2">
        <f t="shared" si="71"/>
        <v>197.12112144346005</v>
      </c>
      <c r="F933" s="2">
        <v>5</v>
      </c>
      <c r="G933" s="2">
        <f t="shared" si="72"/>
        <v>2.121121443460062</v>
      </c>
      <c r="H933" s="2">
        <f t="shared" si="73"/>
        <v>0.84299398376992551</v>
      </c>
    </row>
    <row r="934" spans="1:8" x14ac:dyDescent="0.3">
      <c r="A934" s="2">
        <v>186320</v>
      </c>
      <c r="B934">
        <v>0.66387162761974594</v>
      </c>
      <c r="C934" s="15">
        <f t="shared" si="70"/>
        <v>0.60351966147249625</v>
      </c>
      <c r="D934" s="15">
        <f t="shared" si="74"/>
        <v>200</v>
      </c>
      <c r="E934" s="2">
        <f t="shared" si="71"/>
        <v>196.98240169263752</v>
      </c>
      <c r="F934" s="2">
        <v>5</v>
      </c>
      <c r="G934" s="2">
        <f t="shared" si="72"/>
        <v>1.9824016926375188</v>
      </c>
      <c r="H934" s="2">
        <f t="shared" si="73"/>
        <v>0.90992585339943932</v>
      </c>
    </row>
    <row r="935" spans="1:8" x14ac:dyDescent="0.3">
      <c r="A935" s="2">
        <v>186520</v>
      </c>
      <c r="B935">
        <v>0.6485324966010414</v>
      </c>
      <c r="C935" s="15">
        <f t="shared" si="70"/>
        <v>0.58957499691003756</v>
      </c>
      <c r="D935" s="15">
        <f t="shared" si="74"/>
        <v>200</v>
      </c>
      <c r="E935" s="2">
        <f t="shared" si="71"/>
        <v>197.0521250154498</v>
      </c>
      <c r="F935" s="2">
        <v>5</v>
      </c>
      <c r="G935" s="2">
        <f t="shared" si="72"/>
        <v>2.0521250154498123</v>
      </c>
      <c r="H935" s="2">
        <f t="shared" si="73"/>
        <v>0.87571298445105661</v>
      </c>
    </row>
    <row r="936" spans="1:8" x14ac:dyDescent="0.3">
      <c r="A936" s="2">
        <v>186720</v>
      </c>
      <c r="B936">
        <v>0.63069955590731208</v>
      </c>
      <c r="C936" s="15">
        <f t="shared" si="70"/>
        <v>0.57336323264301092</v>
      </c>
      <c r="D936" s="15">
        <f t="shared" si="74"/>
        <v>200</v>
      </c>
      <c r="E936" s="2">
        <f t="shared" si="71"/>
        <v>197.13318383678495</v>
      </c>
      <c r="F936" s="2">
        <v>5</v>
      </c>
      <c r="G936" s="2">
        <f t="shared" si="72"/>
        <v>2.1331838367849452</v>
      </c>
      <c r="H936" s="2">
        <f t="shared" si="73"/>
        <v>0.8373844835485964</v>
      </c>
    </row>
    <row r="937" spans="1:8" x14ac:dyDescent="0.3">
      <c r="A937" s="2">
        <v>186920</v>
      </c>
      <c r="B937">
        <v>0.63226994292740268</v>
      </c>
      <c r="C937" s="15">
        <f t="shared" si="70"/>
        <v>0.57479085720672962</v>
      </c>
      <c r="D937" s="15">
        <f t="shared" si="74"/>
        <v>200</v>
      </c>
      <c r="E937" s="2">
        <f t="shared" si="71"/>
        <v>197.12604571396636</v>
      </c>
      <c r="F937" s="2">
        <v>5</v>
      </c>
      <c r="G937" s="2">
        <f t="shared" si="72"/>
        <v>2.1260457139663518</v>
      </c>
      <c r="H937" s="2">
        <f t="shared" si="73"/>
        <v>0.84070011395731981</v>
      </c>
    </row>
    <row r="938" spans="1:8" x14ac:dyDescent="0.3">
      <c r="A938" s="2">
        <v>187120</v>
      </c>
      <c r="B938">
        <v>0.6319242988292243</v>
      </c>
      <c r="C938" s="15">
        <f t="shared" si="70"/>
        <v>0.57447663529929471</v>
      </c>
      <c r="D938" s="15">
        <f t="shared" si="74"/>
        <v>200</v>
      </c>
      <c r="E938" s="2">
        <f t="shared" si="71"/>
        <v>197.12761682350353</v>
      </c>
      <c r="F938" s="2">
        <v>5</v>
      </c>
      <c r="G938" s="2">
        <f t="shared" si="72"/>
        <v>2.1276168235035264</v>
      </c>
      <c r="H938" s="2">
        <f t="shared" si="73"/>
        <v>0.83996937490318058</v>
      </c>
    </row>
    <row r="939" spans="1:8" x14ac:dyDescent="0.3">
      <c r="A939" s="2">
        <v>187320</v>
      </c>
      <c r="B939">
        <v>0.65436589438931225</v>
      </c>
      <c r="C939" s="15">
        <f t="shared" si="70"/>
        <v>0.59487808580846568</v>
      </c>
      <c r="D939" s="15">
        <f t="shared" si="74"/>
        <v>200</v>
      </c>
      <c r="E939" s="2">
        <f t="shared" si="71"/>
        <v>197.02560957095767</v>
      </c>
      <c r="F939" s="2">
        <v>5</v>
      </c>
      <c r="G939" s="2">
        <f t="shared" si="72"/>
        <v>2.0256095709576716</v>
      </c>
      <c r="H939" s="2">
        <f t="shared" si="73"/>
        <v>0.88858358604177989</v>
      </c>
    </row>
    <row r="940" spans="1:8" x14ac:dyDescent="0.3">
      <c r="A940" s="2">
        <v>187520</v>
      </c>
      <c r="B940">
        <v>0.62647099197584022</v>
      </c>
      <c r="C940" s="15">
        <f t="shared" si="70"/>
        <v>0.56951908361440018</v>
      </c>
      <c r="D940" s="15">
        <f t="shared" si="74"/>
        <v>200</v>
      </c>
      <c r="E940" s="2">
        <f t="shared" si="71"/>
        <v>197.15240458192801</v>
      </c>
      <c r="F940" s="2">
        <v>5</v>
      </c>
      <c r="G940" s="2">
        <f t="shared" si="72"/>
        <v>2.1524045819279989</v>
      </c>
      <c r="H940" s="2">
        <f t="shared" si="73"/>
        <v>0.82851197546423694</v>
      </c>
    </row>
    <row r="941" spans="1:8" x14ac:dyDescent="0.3">
      <c r="A941" s="2">
        <v>187720</v>
      </c>
      <c r="B941">
        <v>0.63513013311444433</v>
      </c>
      <c r="C941" s="15">
        <f t="shared" si="70"/>
        <v>0.57739103010404025</v>
      </c>
      <c r="D941" s="15">
        <f t="shared" si="74"/>
        <v>200</v>
      </c>
      <c r="E941" s="2">
        <f t="shared" si="71"/>
        <v>197.11304484947979</v>
      </c>
      <c r="F941" s="2">
        <v>5</v>
      </c>
      <c r="G941" s="2">
        <f t="shared" si="72"/>
        <v>2.1130448494797989</v>
      </c>
      <c r="H941" s="2">
        <f t="shared" si="73"/>
        <v>0.84676797786097691</v>
      </c>
    </row>
    <row r="942" spans="1:8" x14ac:dyDescent="0.3">
      <c r="A942" s="2">
        <v>187920</v>
      </c>
      <c r="B942">
        <v>0.633314970172981</v>
      </c>
      <c r="C942" s="15">
        <f t="shared" si="70"/>
        <v>0.57574088197543727</v>
      </c>
      <c r="D942" s="15">
        <f t="shared" si="74"/>
        <v>200</v>
      </c>
      <c r="E942" s="2">
        <f t="shared" si="71"/>
        <v>197.12129559012283</v>
      </c>
      <c r="F942" s="2">
        <v>5</v>
      </c>
      <c r="G942" s="2">
        <f t="shared" si="72"/>
        <v>2.1212955901228137</v>
      </c>
      <c r="H942" s="2">
        <f t="shared" si="73"/>
        <v>0.84291276936758697</v>
      </c>
    </row>
    <row r="943" spans="1:8" x14ac:dyDescent="0.3">
      <c r="A943" s="2">
        <v>188120</v>
      </c>
      <c r="B943">
        <v>0.65068774170802057</v>
      </c>
      <c r="C943" s="15">
        <f t="shared" si="70"/>
        <v>0.59153431064365503</v>
      </c>
      <c r="D943" s="15">
        <f t="shared" si="74"/>
        <v>200</v>
      </c>
      <c r="E943" s="2">
        <f t="shared" si="71"/>
        <v>197.04232844678174</v>
      </c>
      <c r="F943" s="2">
        <v>5</v>
      </c>
      <c r="G943" s="2">
        <f t="shared" si="72"/>
        <v>2.0423284467817249</v>
      </c>
      <c r="H943" s="2">
        <f t="shared" si="73"/>
        <v>0.88044856431513829</v>
      </c>
    </row>
    <row r="944" spans="1:8" x14ac:dyDescent="0.3">
      <c r="A944" s="2">
        <v>188320</v>
      </c>
      <c r="B944">
        <v>0.67614063949316583</v>
      </c>
      <c r="C944" s="15">
        <f t="shared" si="70"/>
        <v>0.61467330863015068</v>
      </c>
      <c r="D944" s="15">
        <f t="shared" si="74"/>
        <v>200</v>
      </c>
      <c r="E944" s="2">
        <f t="shared" si="71"/>
        <v>196.92663345684926</v>
      </c>
      <c r="F944" s="2">
        <v>5</v>
      </c>
      <c r="G944" s="2">
        <f t="shared" si="72"/>
        <v>1.9266334568492467</v>
      </c>
      <c r="H944" s="2">
        <f t="shared" si="73"/>
        <v>0.93817762931994642</v>
      </c>
    </row>
    <row r="945" spans="1:8" x14ac:dyDescent="0.3">
      <c r="A945" s="2">
        <v>188520</v>
      </c>
      <c r="B945">
        <v>0.68333712425796644</v>
      </c>
      <c r="C945" s="15">
        <f t="shared" ref="C945:C1002" si="75">B945/$J$27</f>
        <v>0.62121556750724216</v>
      </c>
      <c r="D945" s="15">
        <f t="shared" si="74"/>
        <v>200</v>
      </c>
      <c r="E945" s="2">
        <f t="shared" ref="E945:E1002" si="76">D945-(F945*C945)</f>
        <v>196.89392216246378</v>
      </c>
      <c r="F945" s="2">
        <v>5</v>
      </c>
      <c r="G945" s="2">
        <f t="shared" ref="G945:G1002" si="77">F945-(F945*C945)</f>
        <v>1.893922162463789</v>
      </c>
      <c r="H945" s="2">
        <f t="shared" ref="H945:H1002" si="78">LN((F945*E945)/(D945*G945))</f>
        <v>0.95513576640332154</v>
      </c>
    </row>
    <row r="946" spans="1:8" x14ac:dyDescent="0.3">
      <c r="A946" s="2">
        <v>188720</v>
      </c>
      <c r="B946">
        <v>0.64612019899821294</v>
      </c>
      <c r="C946" s="15">
        <f t="shared" si="75"/>
        <v>0.58738199908928446</v>
      </c>
      <c r="D946" s="15">
        <f t="shared" si="74"/>
        <v>200</v>
      </c>
      <c r="E946" s="2">
        <f t="shared" si="76"/>
        <v>197.06309000455357</v>
      </c>
      <c r="F946" s="2">
        <v>5</v>
      </c>
      <c r="G946" s="2">
        <f t="shared" si="77"/>
        <v>2.0630900045535778</v>
      </c>
      <c r="H946" s="2">
        <f t="shared" si="78"/>
        <v>0.87043961605157205</v>
      </c>
    </row>
    <row r="947" spans="1:8" x14ac:dyDescent="0.3">
      <c r="A947" s="2">
        <v>188920</v>
      </c>
      <c r="B947">
        <v>0.6923993154894531</v>
      </c>
      <c r="C947" s="15">
        <f t="shared" si="75"/>
        <v>0.62945392317223003</v>
      </c>
      <c r="D947" s="15">
        <f t="shared" si="74"/>
        <v>200</v>
      </c>
      <c r="E947" s="2">
        <f t="shared" si="76"/>
        <v>196.85273038413885</v>
      </c>
      <c r="F947" s="2">
        <v>5</v>
      </c>
      <c r="G947" s="2">
        <f t="shared" si="77"/>
        <v>1.8527303841388498</v>
      </c>
      <c r="H947" s="2">
        <f t="shared" si="78"/>
        <v>0.976915999195617</v>
      </c>
    </row>
    <row r="948" spans="1:8" x14ac:dyDescent="0.3">
      <c r="A948" s="2">
        <v>189120</v>
      </c>
      <c r="B948">
        <v>0.69705300789344637</v>
      </c>
      <c r="C948" s="15">
        <f t="shared" si="75"/>
        <v>0.6336845526304058</v>
      </c>
      <c r="D948" s="15">
        <f t="shared" si="74"/>
        <v>200</v>
      </c>
      <c r="E948" s="2">
        <f t="shared" si="76"/>
        <v>196.83157723684798</v>
      </c>
      <c r="F948" s="2">
        <v>5</v>
      </c>
      <c r="G948" s="2">
        <f t="shared" si="77"/>
        <v>1.8315772368479708</v>
      </c>
      <c r="H948" s="2">
        <f t="shared" si="78"/>
        <v>0.98829149736350008</v>
      </c>
    </row>
    <row r="949" spans="1:8" x14ac:dyDescent="0.3">
      <c r="A949" s="2">
        <v>189320</v>
      </c>
      <c r="B949">
        <v>0.63426282120053834</v>
      </c>
      <c r="C949" s="15">
        <f t="shared" si="75"/>
        <v>0.57660256472776206</v>
      </c>
      <c r="D949" s="15">
        <f t="shared" si="74"/>
        <v>200</v>
      </c>
      <c r="E949" s="2">
        <f t="shared" si="76"/>
        <v>197.11698717636119</v>
      </c>
      <c r="F949" s="2">
        <v>5</v>
      </c>
      <c r="G949" s="2">
        <f t="shared" si="77"/>
        <v>2.1169871763611896</v>
      </c>
      <c r="H949" s="2">
        <f t="shared" si="78"/>
        <v>0.8449240072273082</v>
      </c>
    </row>
    <row r="950" spans="1:8" x14ac:dyDescent="0.3">
      <c r="A950" s="2">
        <v>189520</v>
      </c>
      <c r="B950">
        <v>0.66344410876132931</v>
      </c>
      <c r="C950" s="15">
        <f t="shared" si="75"/>
        <v>0.60313100796484476</v>
      </c>
      <c r="D950" s="15">
        <f t="shared" si="74"/>
        <v>200</v>
      </c>
      <c r="E950" s="2">
        <f t="shared" si="76"/>
        <v>196.98434496017578</v>
      </c>
      <c r="F950" s="2">
        <v>5</v>
      </c>
      <c r="G950" s="2">
        <f t="shared" si="77"/>
        <v>1.9843449601757763</v>
      </c>
      <c r="H950" s="2">
        <f t="shared" si="78"/>
        <v>0.90895593945393716</v>
      </c>
    </row>
    <row r="951" spans="1:8" x14ac:dyDescent="0.3">
      <c r="A951" s="2">
        <v>189720</v>
      </c>
      <c r="B951">
        <v>0.64920773878656057</v>
      </c>
      <c r="C951" s="15">
        <f t="shared" si="75"/>
        <v>0.59018885344232774</v>
      </c>
      <c r="D951" s="15">
        <f t="shared" si="74"/>
        <v>200</v>
      </c>
      <c r="E951" s="2">
        <f t="shared" si="76"/>
        <v>197.04905573278836</v>
      </c>
      <c r="F951" s="2">
        <v>5</v>
      </c>
      <c r="G951" s="2">
        <f t="shared" si="77"/>
        <v>2.0490557327883612</v>
      </c>
      <c r="H951" s="2">
        <f t="shared" si="78"/>
        <v>0.87719418861609677</v>
      </c>
    </row>
    <row r="952" spans="1:8" x14ac:dyDescent="0.3">
      <c r="A952" s="2">
        <v>189920</v>
      </c>
      <c r="B952">
        <v>0.63396702932865179</v>
      </c>
      <c r="C952" s="15">
        <f t="shared" si="75"/>
        <v>0.57633366302604705</v>
      </c>
      <c r="D952" s="15">
        <f t="shared" si="74"/>
        <v>200</v>
      </c>
      <c r="E952" s="2">
        <f t="shared" si="76"/>
        <v>197.11833168486976</v>
      </c>
      <c r="F952" s="2">
        <v>5</v>
      </c>
      <c r="G952" s="2">
        <f t="shared" si="77"/>
        <v>2.1183316848697649</v>
      </c>
      <c r="H952" s="2">
        <f t="shared" si="78"/>
        <v>0.84429592496201578</v>
      </c>
    </row>
    <row r="953" spans="1:8" x14ac:dyDescent="0.3">
      <c r="A953" s="2">
        <v>190120</v>
      </c>
      <c r="B953">
        <v>0.66901432828869312</v>
      </c>
      <c r="C953" s="15">
        <f t="shared" si="75"/>
        <v>0.60819484389881184</v>
      </c>
      <c r="D953" s="15">
        <f t="shared" si="74"/>
        <v>200</v>
      </c>
      <c r="E953" s="2">
        <f t="shared" si="76"/>
        <v>196.95902578050595</v>
      </c>
      <c r="F953" s="2">
        <v>5</v>
      </c>
      <c r="G953" s="2">
        <f t="shared" si="77"/>
        <v>1.9590257805059408</v>
      </c>
      <c r="H953" s="2">
        <f t="shared" si="78"/>
        <v>0.92166896311956203</v>
      </c>
    </row>
    <row r="954" spans="1:8" x14ac:dyDescent="0.3">
      <c r="A954" s="2">
        <v>190320</v>
      </c>
      <c r="B954">
        <v>0.63199529076585303</v>
      </c>
      <c r="C954" s="15">
        <f t="shared" si="75"/>
        <v>0.57454117342350275</v>
      </c>
      <c r="D954" s="15">
        <f t="shared" si="74"/>
        <v>200</v>
      </c>
      <c r="E954" s="2">
        <f t="shared" si="76"/>
        <v>197.1272941328825</v>
      </c>
      <c r="F954" s="2">
        <v>5</v>
      </c>
      <c r="G954" s="2">
        <f t="shared" si="77"/>
        <v>2.1272941328824864</v>
      </c>
      <c r="H954" s="2">
        <f t="shared" si="78"/>
        <v>0.84011941708084958</v>
      </c>
    </row>
    <row r="955" spans="1:8" x14ac:dyDescent="0.3">
      <c r="A955" s="2">
        <v>190520</v>
      </c>
      <c r="B955">
        <v>0.68578476117025511</v>
      </c>
      <c r="C955" s="15">
        <f t="shared" si="75"/>
        <v>0.62344069197295915</v>
      </c>
      <c r="D955" s="15">
        <f t="shared" si="74"/>
        <v>200</v>
      </c>
      <c r="E955" s="2">
        <f t="shared" si="76"/>
        <v>196.88279654013522</v>
      </c>
      <c r="F955" s="2">
        <v>5</v>
      </c>
      <c r="G955" s="2">
        <f t="shared" si="77"/>
        <v>1.882796540135204</v>
      </c>
      <c r="H955" s="2">
        <f t="shared" si="78"/>
        <v>0.96097096322912345</v>
      </c>
    </row>
    <row r="956" spans="1:8" x14ac:dyDescent="0.3">
      <c r="A956" s="2">
        <v>190720</v>
      </c>
      <c r="B956">
        <v>0.64221776078082471</v>
      </c>
      <c r="C956" s="15">
        <f t="shared" si="75"/>
        <v>0.58383432798256785</v>
      </c>
      <c r="D956" s="15">
        <f t="shared" si="74"/>
        <v>200</v>
      </c>
      <c r="E956" s="2">
        <f t="shared" si="76"/>
        <v>197.08082836008717</v>
      </c>
      <c r="F956" s="2">
        <v>5</v>
      </c>
      <c r="G956" s="2">
        <f t="shared" si="77"/>
        <v>2.0808283600871609</v>
      </c>
      <c r="H956" s="2">
        <f t="shared" si="78"/>
        <v>0.86196842224503056</v>
      </c>
    </row>
    <row r="957" spans="1:8" x14ac:dyDescent="0.3">
      <c r="A957" s="2">
        <v>190920</v>
      </c>
      <c r="B957">
        <v>0.68374351517183785</v>
      </c>
      <c r="C957" s="15">
        <f t="shared" si="75"/>
        <v>0.6215850137925798</v>
      </c>
      <c r="D957" s="15">
        <f t="shared" si="74"/>
        <v>200</v>
      </c>
      <c r="E957" s="2">
        <f t="shared" si="76"/>
        <v>196.89207493103709</v>
      </c>
      <c r="F957" s="2">
        <v>5</v>
      </c>
      <c r="G957" s="2">
        <f t="shared" si="77"/>
        <v>1.8920749310371008</v>
      </c>
      <c r="H957" s="2">
        <f t="shared" si="78"/>
        <v>0.95610220752589703</v>
      </c>
    </row>
    <row r="958" spans="1:8" x14ac:dyDescent="0.3">
      <c r="A958" s="2">
        <v>191120</v>
      </c>
      <c r="B958">
        <v>0.68117094097977982</v>
      </c>
      <c r="C958" s="15">
        <f t="shared" si="75"/>
        <v>0.619246309981618</v>
      </c>
      <c r="D958" s="15">
        <f t="shared" si="74"/>
        <v>200</v>
      </c>
      <c r="E958" s="2">
        <f t="shared" si="76"/>
        <v>196.90376845009192</v>
      </c>
      <c r="F958" s="2">
        <v>5</v>
      </c>
      <c r="G958" s="2">
        <f t="shared" si="77"/>
        <v>1.9037684500919099</v>
      </c>
      <c r="H958" s="2">
        <f t="shared" si="78"/>
        <v>0.95000035362435364</v>
      </c>
    </row>
    <row r="959" spans="1:8" x14ac:dyDescent="0.3">
      <c r="A959" s="2">
        <v>191320</v>
      </c>
      <c r="B959">
        <v>0.61913741021258883</v>
      </c>
      <c r="C959" s="15">
        <f t="shared" si="75"/>
        <v>0.56285219110235341</v>
      </c>
      <c r="D959" s="15">
        <f t="shared" si="74"/>
        <v>200</v>
      </c>
      <c r="E959" s="2">
        <f t="shared" si="76"/>
        <v>197.18573904448823</v>
      </c>
      <c r="F959" s="2">
        <v>5</v>
      </c>
      <c r="G959" s="2">
        <f t="shared" si="77"/>
        <v>2.185739044488233</v>
      </c>
      <c r="H959" s="2">
        <f t="shared" si="78"/>
        <v>0.81331266139840663</v>
      </c>
    </row>
    <row r="960" spans="1:8" x14ac:dyDescent="0.3">
      <c r="A960" s="2">
        <v>191520</v>
      </c>
      <c r="B960">
        <v>0.65611295495968736</v>
      </c>
      <c r="C960" s="15">
        <f t="shared" si="75"/>
        <v>0.59646632269062483</v>
      </c>
      <c r="D960" s="15">
        <f t="shared" si="74"/>
        <v>200</v>
      </c>
      <c r="E960" s="2">
        <f t="shared" si="76"/>
        <v>197.01766838654689</v>
      </c>
      <c r="F960" s="2">
        <v>5</v>
      </c>
      <c r="G960" s="2">
        <f t="shared" si="77"/>
        <v>2.0176683865468759</v>
      </c>
      <c r="H960" s="2">
        <f t="shared" si="78"/>
        <v>0.89247137719219094</v>
      </c>
    </row>
    <row r="961" spans="1:8" x14ac:dyDescent="0.3">
      <c r="A961" s="2">
        <v>191720</v>
      </c>
      <c r="B961">
        <v>0.62454976915576532</v>
      </c>
      <c r="C961" s="15">
        <f t="shared" si="75"/>
        <v>0.5677725174143321</v>
      </c>
      <c r="D961" s="15">
        <f t="shared" si="74"/>
        <v>200</v>
      </c>
      <c r="E961" s="2">
        <f t="shared" si="76"/>
        <v>197.16113741292833</v>
      </c>
      <c r="F961" s="2">
        <v>5</v>
      </c>
      <c r="G961" s="2">
        <f t="shared" si="77"/>
        <v>2.1611374129283396</v>
      </c>
      <c r="H961" s="2">
        <f t="shared" si="78"/>
        <v>0.82450723352995503</v>
      </c>
    </row>
    <row r="962" spans="1:8" x14ac:dyDescent="0.3">
      <c r="A962" s="2">
        <v>191920</v>
      </c>
      <c r="B962">
        <v>0.62541165123701581</v>
      </c>
      <c r="C962" s="15">
        <f t="shared" si="75"/>
        <v>0.56855604657910519</v>
      </c>
      <c r="D962" s="15">
        <f t="shared" si="74"/>
        <v>200</v>
      </c>
      <c r="E962" s="2">
        <f t="shared" si="76"/>
        <v>197.15721976710446</v>
      </c>
      <c r="F962" s="2">
        <v>5</v>
      </c>
      <c r="G962" s="2">
        <f t="shared" si="77"/>
        <v>2.1572197671044742</v>
      </c>
      <c r="H962" s="2">
        <f t="shared" si="78"/>
        <v>0.82630177846481379</v>
      </c>
    </row>
    <row r="963" spans="1:8" x14ac:dyDescent="0.3">
      <c r="A963" s="2">
        <v>192120</v>
      </c>
      <c r="B963">
        <v>0.65600958230650874</v>
      </c>
      <c r="C963" s="15">
        <f t="shared" si="75"/>
        <v>0.59637234755137158</v>
      </c>
      <c r="D963" s="15">
        <f t="shared" ref="D963:D1002" si="79">$J$28</f>
        <v>200</v>
      </c>
      <c r="E963" s="2">
        <f t="shared" si="76"/>
        <v>197.01813826224316</v>
      </c>
      <c r="F963" s="2">
        <v>5</v>
      </c>
      <c r="G963" s="2">
        <f t="shared" si="77"/>
        <v>2.0181382622431423</v>
      </c>
      <c r="H963" s="2">
        <f t="shared" si="78"/>
        <v>0.89224090870726502</v>
      </c>
    </row>
    <row r="964" spans="1:8" x14ac:dyDescent="0.3">
      <c r="A964" s="2">
        <v>192320</v>
      </c>
      <c r="B964">
        <v>0.62256788429838272</v>
      </c>
      <c r="C964" s="15">
        <f t="shared" si="75"/>
        <v>0.56597080390762056</v>
      </c>
      <c r="D964" s="15">
        <f t="shared" si="79"/>
        <v>200</v>
      </c>
      <c r="E964" s="2">
        <f t="shared" si="76"/>
        <v>197.17014598046191</v>
      </c>
      <c r="F964" s="2">
        <v>5</v>
      </c>
      <c r="G964" s="2">
        <f t="shared" si="77"/>
        <v>2.1701459804618972</v>
      </c>
      <c r="H964" s="2">
        <f t="shared" si="78"/>
        <v>0.82039314965067522</v>
      </c>
    </row>
    <row r="965" spans="1:8" x14ac:dyDescent="0.3">
      <c r="A965" s="2">
        <v>192520</v>
      </c>
      <c r="B965">
        <v>0.66069617485321885</v>
      </c>
      <c r="C965" s="15">
        <f t="shared" si="75"/>
        <v>0.60063288623019895</v>
      </c>
      <c r="D965" s="15">
        <f t="shared" si="79"/>
        <v>200</v>
      </c>
      <c r="E965" s="2">
        <f t="shared" si="76"/>
        <v>196.99683556884901</v>
      </c>
      <c r="F965" s="2">
        <v>5</v>
      </c>
      <c r="G965" s="2">
        <f t="shared" si="77"/>
        <v>1.9968355688490051</v>
      </c>
      <c r="H965" s="2">
        <f t="shared" si="78"/>
        <v>0.90274449943324386</v>
      </c>
    </row>
    <row r="966" spans="1:8" x14ac:dyDescent="0.3">
      <c r="A966" s="2">
        <v>192720</v>
      </c>
      <c r="B966">
        <v>0.65220580996147648</v>
      </c>
      <c r="C966" s="15">
        <f t="shared" si="75"/>
        <v>0.59291437269225133</v>
      </c>
      <c r="D966" s="15">
        <f t="shared" si="79"/>
        <v>200</v>
      </c>
      <c r="E966" s="2">
        <f t="shared" si="76"/>
        <v>197.03542813653874</v>
      </c>
      <c r="F966" s="2">
        <v>5</v>
      </c>
      <c r="G966" s="2">
        <f t="shared" si="77"/>
        <v>2.0354281365387434</v>
      </c>
      <c r="H966" s="2">
        <f t="shared" si="78"/>
        <v>0.88379791343968728</v>
      </c>
    </row>
    <row r="967" spans="1:8" x14ac:dyDescent="0.3">
      <c r="A967" s="2">
        <v>192920</v>
      </c>
      <c r="B967">
        <v>0.67248930463045653</v>
      </c>
      <c r="C967" s="15">
        <f t="shared" si="75"/>
        <v>0.611353913300415</v>
      </c>
      <c r="D967" s="15">
        <f t="shared" si="79"/>
        <v>200</v>
      </c>
      <c r="E967" s="2">
        <f t="shared" si="76"/>
        <v>196.94323043349792</v>
      </c>
      <c r="F967" s="2">
        <v>5</v>
      </c>
      <c r="G967" s="2">
        <f t="shared" si="77"/>
        <v>1.9432304334979249</v>
      </c>
      <c r="H967" s="2">
        <f t="shared" si="78"/>
        <v>0.92968430258686474</v>
      </c>
    </row>
    <row r="968" spans="1:8" x14ac:dyDescent="0.3">
      <c r="A968" s="2">
        <v>193120</v>
      </c>
      <c r="B968">
        <v>0.62899197913591187</v>
      </c>
      <c r="C968" s="15">
        <f t="shared" si="75"/>
        <v>0.57181089012355624</v>
      </c>
      <c r="D968" s="15">
        <f t="shared" si="79"/>
        <v>200</v>
      </c>
      <c r="E968" s="2">
        <f t="shared" si="76"/>
        <v>197.14094554938222</v>
      </c>
      <c r="F968" s="2">
        <v>5</v>
      </c>
      <c r="G968" s="2">
        <f t="shared" si="77"/>
        <v>2.1409455493822187</v>
      </c>
      <c r="H968" s="2">
        <f t="shared" si="78"/>
        <v>0.83379190149186033</v>
      </c>
    </row>
    <row r="969" spans="1:8" x14ac:dyDescent="0.3">
      <c r="A969" s="2">
        <v>193320</v>
      </c>
      <c r="B969">
        <v>0.6635630365841183</v>
      </c>
      <c r="C969" s="15">
        <f t="shared" si="75"/>
        <v>0.60323912416738024</v>
      </c>
      <c r="D969" s="15">
        <f t="shared" si="79"/>
        <v>200</v>
      </c>
      <c r="E969" s="2">
        <f t="shared" si="76"/>
        <v>196.9838043791631</v>
      </c>
      <c r="F969" s="2">
        <v>5</v>
      </c>
      <c r="G969" s="2">
        <f t="shared" si="77"/>
        <v>1.9838043791630988</v>
      </c>
      <c r="H969" s="2">
        <f t="shared" si="78"/>
        <v>0.909225655181925</v>
      </c>
    </row>
    <row r="970" spans="1:8" x14ac:dyDescent="0.3">
      <c r="A970" s="2">
        <v>193520</v>
      </c>
      <c r="B970">
        <v>0.65697596564541827</v>
      </c>
      <c r="C970" s="15">
        <f t="shared" si="75"/>
        <v>0.59725087785947106</v>
      </c>
      <c r="D970" s="15">
        <f t="shared" si="79"/>
        <v>200</v>
      </c>
      <c r="E970" s="2">
        <f t="shared" si="76"/>
        <v>197.01374561070264</v>
      </c>
      <c r="F970" s="2">
        <v>5</v>
      </c>
      <c r="G970" s="2">
        <f t="shared" si="77"/>
        <v>2.0137456107026446</v>
      </c>
      <c r="H970" s="2">
        <f t="shared" si="78"/>
        <v>0.89439757102035</v>
      </c>
    </row>
    <row r="971" spans="1:8" x14ac:dyDescent="0.3">
      <c r="A971" s="2">
        <v>193720</v>
      </c>
      <c r="B971">
        <v>0.67044027532550909</v>
      </c>
      <c r="C971" s="15">
        <f t="shared" si="75"/>
        <v>0.60949115938682641</v>
      </c>
      <c r="D971" s="15">
        <f t="shared" si="79"/>
        <v>200</v>
      </c>
      <c r="E971" s="2">
        <f t="shared" si="76"/>
        <v>196.95254420306586</v>
      </c>
      <c r="F971" s="2">
        <v>5</v>
      </c>
      <c r="G971" s="2">
        <f t="shared" si="77"/>
        <v>1.9525442030658677</v>
      </c>
      <c r="H971" s="2">
        <f t="shared" si="78"/>
        <v>0.92495011154488682</v>
      </c>
    </row>
    <row r="972" spans="1:8" x14ac:dyDescent="0.3">
      <c r="A972" s="2">
        <v>193920</v>
      </c>
      <c r="B972">
        <v>0.66373042437470864</v>
      </c>
      <c r="C972" s="15">
        <f t="shared" si="75"/>
        <v>0.60339129488609866</v>
      </c>
      <c r="D972" s="15">
        <f t="shared" si="79"/>
        <v>200</v>
      </c>
      <c r="E972" s="2">
        <f t="shared" si="76"/>
        <v>196.98304352556951</v>
      </c>
      <c r="F972" s="2">
        <v>5</v>
      </c>
      <c r="G972" s="2">
        <f t="shared" si="77"/>
        <v>1.9830435255695065</v>
      </c>
      <c r="H972" s="2">
        <f t="shared" si="78"/>
        <v>0.90960539879421187</v>
      </c>
    </row>
    <row r="973" spans="1:8" x14ac:dyDescent="0.3">
      <c r="A973" s="2">
        <v>194120</v>
      </c>
      <c r="B973">
        <v>0.65674262005489215</v>
      </c>
      <c r="C973" s="15">
        <f t="shared" si="75"/>
        <v>0.59703874550444735</v>
      </c>
      <c r="D973" s="15">
        <f t="shared" si="79"/>
        <v>200</v>
      </c>
      <c r="E973" s="2">
        <f t="shared" si="76"/>
        <v>197.01480627247776</v>
      </c>
      <c r="F973" s="2">
        <v>5</v>
      </c>
      <c r="G973" s="2">
        <f t="shared" si="77"/>
        <v>2.0148062724777631</v>
      </c>
      <c r="H973" s="2">
        <f t="shared" si="78"/>
        <v>0.89387638245761214</v>
      </c>
    </row>
    <row r="974" spans="1:8" x14ac:dyDescent="0.3">
      <c r="A974" s="2">
        <v>194320</v>
      </c>
      <c r="B974">
        <v>0.69304333534570151</v>
      </c>
      <c r="C974" s="15">
        <f t="shared" si="75"/>
        <v>0.63003939576881951</v>
      </c>
      <c r="D974" s="15">
        <f t="shared" si="79"/>
        <v>200</v>
      </c>
      <c r="E974" s="2">
        <f t="shared" si="76"/>
        <v>196.84980302115591</v>
      </c>
      <c r="F974" s="2">
        <v>5</v>
      </c>
      <c r="G974" s="2">
        <f t="shared" si="77"/>
        <v>1.8498030211559024</v>
      </c>
      <c r="H974" s="2">
        <f t="shared" si="78"/>
        <v>0.9784824042502811</v>
      </c>
    </row>
    <row r="975" spans="1:8" x14ac:dyDescent="0.3">
      <c r="A975" s="2">
        <v>194520</v>
      </c>
      <c r="B975">
        <v>0.65659315544578556</v>
      </c>
      <c r="C975" s="15">
        <f t="shared" si="75"/>
        <v>0.59690286858707775</v>
      </c>
      <c r="D975" s="15">
        <f t="shared" si="79"/>
        <v>200</v>
      </c>
      <c r="E975" s="2">
        <f t="shared" si="76"/>
        <v>197.0154856570646</v>
      </c>
      <c r="F975" s="2">
        <v>5</v>
      </c>
      <c r="G975" s="2">
        <f t="shared" si="77"/>
        <v>2.0154856570646111</v>
      </c>
      <c r="H975" s="2">
        <f t="shared" si="78"/>
        <v>0.89354269169740086</v>
      </c>
    </row>
    <row r="976" spans="1:8" x14ac:dyDescent="0.3">
      <c r="A976" s="2">
        <v>194720</v>
      </c>
      <c r="B976">
        <v>0.67825300134111077</v>
      </c>
      <c r="C976" s="15">
        <f t="shared" si="75"/>
        <v>0.61659363758282792</v>
      </c>
      <c r="D976" s="15">
        <f t="shared" si="79"/>
        <v>200</v>
      </c>
      <c r="E976" s="2">
        <f t="shared" si="76"/>
        <v>196.91703181208587</v>
      </c>
      <c r="F976" s="2">
        <v>5</v>
      </c>
      <c r="G976" s="2">
        <f t="shared" si="77"/>
        <v>1.9170318120858605</v>
      </c>
      <c r="H976" s="2">
        <f t="shared" si="78"/>
        <v>0.94312496894790387</v>
      </c>
    </row>
    <row r="977" spans="1:8" x14ac:dyDescent="0.3">
      <c r="A977" s="2">
        <v>194920</v>
      </c>
      <c r="B977">
        <v>0.67850679877486619</v>
      </c>
      <c r="C977" s="15">
        <f t="shared" si="75"/>
        <v>0.61682436252260553</v>
      </c>
      <c r="D977" s="15">
        <f t="shared" si="79"/>
        <v>200</v>
      </c>
      <c r="E977" s="2">
        <f t="shared" si="76"/>
        <v>196.91587818738697</v>
      </c>
      <c r="F977" s="2">
        <v>5</v>
      </c>
      <c r="G977" s="2">
        <f t="shared" si="77"/>
        <v>1.9158781873869724</v>
      </c>
      <c r="H977" s="2">
        <f t="shared" si="78"/>
        <v>0.94372106814304291</v>
      </c>
    </row>
    <row r="978" spans="1:8" x14ac:dyDescent="0.3">
      <c r="A978" s="2">
        <v>195120</v>
      </c>
      <c r="B978">
        <v>0.69623082228323807</v>
      </c>
      <c r="C978" s="15">
        <f t="shared" si="75"/>
        <v>0.63293711116658002</v>
      </c>
      <c r="D978" s="15">
        <f t="shared" si="79"/>
        <v>200</v>
      </c>
      <c r="E978" s="2">
        <f t="shared" si="76"/>
        <v>196.8353144441671</v>
      </c>
      <c r="F978" s="2">
        <v>5</v>
      </c>
      <c r="G978" s="2">
        <f t="shared" si="77"/>
        <v>1.8353144441670999</v>
      </c>
      <c r="H978" s="2">
        <f t="shared" si="78"/>
        <v>0.98627213167470074</v>
      </c>
    </row>
    <row r="979" spans="1:8" x14ac:dyDescent="0.3">
      <c r="A979" s="2">
        <v>195320</v>
      </c>
      <c r="B979">
        <v>0.66690428881090003</v>
      </c>
      <c r="C979" s="15">
        <f t="shared" si="75"/>
        <v>0.60627662619172729</v>
      </c>
      <c r="D979" s="15">
        <f t="shared" si="79"/>
        <v>200</v>
      </c>
      <c r="E979" s="2">
        <f t="shared" si="76"/>
        <v>196.96861686904137</v>
      </c>
      <c r="F979" s="2">
        <v>5</v>
      </c>
      <c r="G979" s="2">
        <f t="shared" si="77"/>
        <v>1.9686168690413637</v>
      </c>
      <c r="H979" s="2">
        <f t="shared" si="78"/>
        <v>0.91683375746923057</v>
      </c>
    </row>
    <row r="980" spans="1:8" x14ac:dyDescent="0.3">
      <c r="A980" s="2">
        <v>195520</v>
      </c>
      <c r="B980">
        <v>0.68985748346725684</v>
      </c>
      <c r="C980" s="15">
        <f t="shared" si="75"/>
        <v>0.62714316678841531</v>
      </c>
      <c r="D980" s="15">
        <f t="shared" si="79"/>
        <v>200</v>
      </c>
      <c r="E980" s="2">
        <f t="shared" si="76"/>
        <v>196.86428416605793</v>
      </c>
      <c r="F980" s="2">
        <v>5</v>
      </c>
      <c r="G980" s="2">
        <f t="shared" si="77"/>
        <v>1.8642841660579235</v>
      </c>
      <c r="H980" s="2">
        <f t="shared" si="78"/>
        <v>0.97075797010586329</v>
      </c>
    </row>
    <row r="981" spans="1:8" x14ac:dyDescent="0.3">
      <c r="A981" s="2">
        <v>195720</v>
      </c>
      <c r="B981">
        <v>0.66850715999307486</v>
      </c>
      <c r="C981" s="15">
        <f t="shared" si="75"/>
        <v>0.6077337818118862</v>
      </c>
      <c r="D981" s="15">
        <f t="shared" si="79"/>
        <v>200</v>
      </c>
      <c r="E981" s="2">
        <f t="shared" si="76"/>
        <v>196.96133109094058</v>
      </c>
      <c r="F981" s="2">
        <v>5</v>
      </c>
      <c r="G981" s="2">
        <f t="shared" si="77"/>
        <v>1.9613310909405692</v>
      </c>
      <c r="H981" s="2">
        <f t="shared" si="78"/>
        <v>0.92050459570815246</v>
      </c>
    </row>
    <row r="982" spans="1:8" x14ac:dyDescent="0.3">
      <c r="A982" s="2">
        <v>195920</v>
      </c>
      <c r="B982">
        <v>0.69060678439338097</v>
      </c>
      <c r="C982" s="15">
        <f t="shared" si="75"/>
        <v>0.62782434944852805</v>
      </c>
      <c r="D982" s="15">
        <f t="shared" si="79"/>
        <v>200</v>
      </c>
      <c r="E982" s="2">
        <f t="shared" si="76"/>
        <v>196.86087825275735</v>
      </c>
      <c r="F982" s="2">
        <v>5</v>
      </c>
      <c r="G982" s="2">
        <f t="shared" si="77"/>
        <v>1.8608782527573595</v>
      </c>
      <c r="H982" s="2">
        <f t="shared" si="78"/>
        <v>0.97256926819793588</v>
      </c>
    </row>
    <row r="983" spans="1:8" x14ac:dyDescent="0.3">
      <c r="A983" s="2">
        <v>196120</v>
      </c>
      <c r="B983">
        <v>0.67032179505067291</v>
      </c>
      <c r="C983" s="15">
        <f t="shared" si="75"/>
        <v>0.6093834500460662</v>
      </c>
      <c r="D983" s="15">
        <f t="shared" si="79"/>
        <v>200</v>
      </c>
      <c r="E983" s="2">
        <f t="shared" si="76"/>
        <v>196.95308274976966</v>
      </c>
      <c r="F983" s="2">
        <v>5</v>
      </c>
      <c r="G983" s="2">
        <f t="shared" si="77"/>
        <v>1.9530827497696688</v>
      </c>
      <c r="H983" s="2">
        <f t="shared" si="78"/>
        <v>0.92467706603844901</v>
      </c>
    </row>
    <row r="984" spans="1:8" x14ac:dyDescent="0.3">
      <c r="A984" s="2">
        <v>196320</v>
      </c>
      <c r="B984">
        <v>0.71111967559234557</v>
      </c>
      <c r="C984" s="15">
        <f t="shared" si="75"/>
        <v>0.64647243235667773</v>
      </c>
      <c r="D984" s="15">
        <f t="shared" si="79"/>
        <v>200</v>
      </c>
      <c r="E984" s="2">
        <f t="shared" si="76"/>
        <v>196.76763783821661</v>
      </c>
      <c r="F984" s="2">
        <v>5</v>
      </c>
      <c r="G984" s="2">
        <f t="shared" si="77"/>
        <v>1.7676378382166114</v>
      </c>
      <c r="H984" s="2">
        <f t="shared" si="78"/>
        <v>1.023499974508518</v>
      </c>
    </row>
    <row r="985" spans="1:8" x14ac:dyDescent="0.3">
      <c r="A985" s="2">
        <v>196520</v>
      </c>
      <c r="B985">
        <v>0.68932372346413318</v>
      </c>
      <c r="C985" s="15">
        <f t="shared" si="75"/>
        <v>0.62665793042193918</v>
      </c>
      <c r="D985" s="15">
        <f t="shared" si="79"/>
        <v>200</v>
      </c>
      <c r="E985" s="2">
        <f t="shared" si="76"/>
        <v>196.86671034789029</v>
      </c>
      <c r="F985" s="2">
        <v>5</v>
      </c>
      <c r="G985" s="2">
        <f t="shared" si="77"/>
        <v>1.866710347890304</v>
      </c>
      <c r="H985" s="2">
        <f t="shared" si="78"/>
        <v>0.96946973895530264</v>
      </c>
    </row>
    <row r="986" spans="1:8" x14ac:dyDescent="0.3">
      <c r="A986" s="2">
        <v>196720</v>
      </c>
      <c r="B986">
        <v>0.68530106170692195</v>
      </c>
      <c r="C986" s="15">
        <f t="shared" si="75"/>
        <v>0.62300096518811077</v>
      </c>
      <c r="D986" s="15">
        <f t="shared" si="79"/>
        <v>200</v>
      </c>
      <c r="E986" s="2">
        <f t="shared" si="76"/>
        <v>196.88499517405944</v>
      </c>
      <c r="F986" s="2">
        <v>5</v>
      </c>
      <c r="G986" s="2">
        <f t="shared" si="77"/>
        <v>1.8849951740594459</v>
      </c>
      <c r="H986" s="2">
        <f t="shared" si="78"/>
        <v>0.95981506259930027</v>
      </c>
    </row>
    <row r="987" spans="1:8" x14ac:dyDescent="0.3">
      <c r="A987" s="2">
        <v>196920</v>
      </c>
      <c r="B987">
        <v>0.66969184073820154</v>
      </c>
      <c r="C987" s="15">
        <f t="shared" si="75"/>
        <v>0.60881076430745584</v>
      </c>
      <c r="D987" s="15">
        <f t="shared" si="79"/>
        <v>200</v>
      </c>
      <c r="E987" s="2">
        <f t="shared" si="76"/>
        <v>196.95594617846271</v>
      </c>
      <c r="F987" s="2">
        <v>5</v>
      </c>
      <c r="G987" s="2">
        <f t="shared" si="77"/>
        <v>1.955946178462721</v>
      </c>
      <c r="H987" s="2">
        <f t="shared" si="78"/>
        <v>0.923226571046321</v>
      </c>
    </row>
    <row r="988" spans="1:8" x14ac:dyDescent="0.3">
      <c r="A988" s="2">
        <v>197120</v>
      </c>
      <c r="B988">
        <v>0.68715143748993968</v>
      </c>
      <c r="C988" s="15">
        <f t="shared" si="75"/>
        <v>0.62468312499085421</v>
      </c>
      <c r="D988" s="15">
        <f t="shared" si="79"/>
        <v>200</v>
      </c>
      <c r="E988" s="2">
        <f t="shared" si="76"/>
        <v>196.87658437504572</v>
      </c>
      <c r="F988" s="2">
        <v>5</v>
      </c>
      <c r="G988" s="2">
        <f t="shared" si="77"/>
        <v>1.8765843750457289</v>
      </c>
      <c r="H988" s="2">
        <f t="shared" si="78"/>
        <v>0.96424430041762721</v>
      </c>
    </row>
    <row r="989" spans="1:8" x14ac:dyDescent="0.3">
      <c r="A989" s="2">
        <v>197320</v>
      </c>
      <c r="B989">
        <v>0.66387239417813648</v>
      </c>
      <c r="C989" s="15">
        <f t="shared" si="75"/>
        <v>0.60352035834376039</v>
      </c>
      <c r="D989" s="15">
        <f t="shared" si="79"/>
        <v>200</v>
      </c>
      <c r="E989" s="2">
        <f t="shared" si="76"/>
        <v>196.98239820828121</v>
      </c>
      <c r="F989" s="2">
        <v>5</v>
      </c>
      <c r="G989" s="2">
        <f t="shared" si="77"/>
        <v>1.9823982082811979</v>
      </c>
      <c r="H989" s="2">
        <f t="shared" si="78"/>
        <v>0.90992759335625539</v>
      </c>
    </row>
    <row r="990" spans="1:8" x14ac:dyDescent="0.3">
      <c r="A990" s="2">
        <v>197520</v>
      </c>
      <c r="B990">
        <v>0.69644878789285991</v>
      </c>
      <c r="C990" s="15">
        <f t="shared" si="75"/>
        <v>0.63313526172078172</v>
      </c>
      <c r="D990" s="15">
        <f t="shared" si="79"/>
        <v>200</v>
      </c>
      <c r="E990" s="2">
        <f t="shared" si="76"/>
        <v>196.83432369139609</v>
      </c>
      <c r="F990" s="2">
        <v>5</v>
      </c>
      <c r="G990" s="2">
        <f t="shared" si="77"/>
        <v>1.8343236913960914</v>
      </c>
      <c r="H990" s="2">
        <f t="shared" si="78"/>
        <v>0.98680707127341827</v>
      </c>
    </row>
    <row r="991" spans="1:8" x14ac:dyDescent="0.3">
      <c r="A991" s="2">
        <v>197720</v>
      </c>
      <c r="B991">
        <v>0.69101714438341988</v>
      </c>
      <c r="C991" s="15">
        <f t="shared" si="75"/>
        <v>0.62819740398492707</v>
      </c>
      <c r="D991" s="15">
        <f t="shared" si="79"/>
        <v>200</v>
      </c>
      <c r="E991" s="2">
        <f t="shared" si="76"/>
        <v>196.85901298007536</v>
      </c>
      <c r="F991" s="2">
        <v>5</v>
      </c>
      <c r="G991" s="2">
        <f t="shared" si="77"/>
        <v>1.8590129800753648</v>
      </c>
      <c r="H991" s="2">
        <f t="shared" si="78"/>
        <v>0.97356265725402469</v>
      </c>
    </row>
    <row r="992" spans="1:8" x14ac:dyDescent="0.3">
      <c r="A992" s="2">
        <v>197920</v>
      </c>
      <c r="B992">
        <v>0.68530992897597209</v>
      </c>
      <c r="C992" s="15">
        <f t="shared" si="75"/>
        <v>0.62300902634179278</v>
      </c>
      <c r="D992" s="15">
        <f t="shared" si="79"/>
        <v>200</v>
      </c>
      <c r="E992" s="2">
        <f t="shared" si="76"/>
        <v>196.88495486829103</v>
      </c>
      <c r="F992" s="2">
        <v>5</v>
      </c>
      <c r="G992" s="2">
        <f t="shared" si="77"/>
        <v>1.884954868291036</v>
      </c>
      <c r="H992" s="2">
        <f t="shared" si="78"/>
        <v>0.95983624053581973</v>
      </c>
    </row>
    <row r="993" spans="1:8" x14ac:dyDescent="0.3">
      <c r="A993" s="2">
        <v>198120</v>
      </c>
      <c r="B993">
        <v>0.67851275236937425</v>
      </c>
      <c r="C993" s="15">
        <f t="shared" si="75"/>
        <v>0.61682977488124924</v>
      </c>
      <c r="D993" s="15">
        <f t="shared" si="79"/>
        <v>200</v>
      </c>
      <c r="E993" s="2">
        <f t="shared" si="76"/>
        <v>196.91585112559375</v>
      </c>
      <c r="F993" s="2">
        <v>5</v>
      </c>
      <c r="G993" s="2">
        <f t="shared" si="77"/>
        <v>1.915851125593754</v>
      </c>
      <c r="H993" s="2">
        <f t="shared" si="78"/>
        <v>0.94373505582181394</v>
      </c>
    </row>
    <row r="994" spans="1:8" x14ac:dyDescent="0.3">
      <c r="A994" s="2">
        <v>198320</v>
      </c>
      <c r="B994">
        <v>0.70349696807852391</v>
      </c>
      <c r="C994" s="15">
        <f t="shared" si="75"/>
        <v>0.63954269825320353</v>
      </c>
      <c r="D994" s="15">
        <f t="shared" si="79"/>
        <v>200</v>
      </c>
      <c r="E994" s="2">
        <f t="shared" si="76"/>
        <v>196.80228650873397</v>
      </c>
      <c r="F994" s="2">
        <v>5</v>
      </c>
      <c r="G994" s="2">
        <f t="shared" si="77"/>
        <v>1.8022865087339826</v>
      </c>
      <c r="H994" s="2">
        <f t="shared" si="78"/>
        <v>1.0042640074696827</v>
      </c>
    </row>
    <row r="995" spans="1:8" x14ac:dyDescent="0.3">
      <c r="A995" s="2">
        <v>198520</v>
      </c>
      <c r="B995">
        <v>0.68370151330666196</v>
      </c>
      <c r="C995" s="15">
        <f t="shared" si="75"/>
        <v>0.62154683027878355</v>
      </c>
      <c r="D995" s="15">
        <f t="shared" si="79"/>
        <v>200</v>
      </c>
      <c r="E995" s="2">
        <f t="shared" si="76"/>
        <v>196.89226584860609</v>
      </c>
      <c r="F995" s="2">
        <v>5</v>
      </c>
      <c r="G995" s="2">
        <f t="shared" si="77"/>
        <v>1.8922658486060824</v>
      </c>
      <c r="H995" s="2">
        <f t="shared" si="78"/>
        <v>0.95600227846200203</v>
      </c>
    </row>
    <row r="996" spans="1:8" x14ac:dyDescent="0.3">
      <c r="A996" s="2">
        <v>198720</v>
      </c>
      <c r="B996">
        <v>0.66234904605013589</v>
      </c>
      <c r="C996" s="15">
        <f t="shared" si="75"/>
        <v>0.60213549640921438</v>
      </c>
      <c r="D996" s="15">
        <f t="shared" si="79"/>
        <v>200</v>
      </c>
      <c r="E996" s="2">
        <f t="shared" si="76"/>
        <v>196.98932251795392</v>
      </c>
      <c r="F996" s="2">
        <v>5</v>
      </c>
      <c r="G996" s="2">
        <f t="shared" si="77"/>
        <v>1.9893225179539282</v>
      </c>
      <c r="H996" s="2">
        <f t="shared" si="78"/>
        <v>0.90647593520546565</v>
      </c>
    </row>
    <row r="997" spans="1:8" x14ac:dyDescent="0.3">
      <c r="A997" s="2">
        <v>198920</v>
      </c>
      <c r="B997">
        <v>0.70872245579757742</v>
      </c>
      <c r="C997" s="15">
        <f t="shared" si="75"/>
        <v>0.64429314163416129</v>
      </c>
      <c r="D997" s="15">
        <f t="shared" si="79"/>
        <v>200</v>
      </c>
      <c r="E997" s="2">
        <f t="shared" si="76"/>
        <v>196.7785342918292</v>
      </c>
      <c r="F997" s="2">
        <v>5</v>
      </c>
      <c r="G997" s="2">
        <f t="shared" si="77"/>
        <v>1.7785342918291933</v>
      </c>
      <c r="H997" s="2">
        <f t="shared" si="78"/>
        <v>1.0174098572934906</v>
      </c>
    </row>
    <row r="998" spans="1:8" x14ac:dyDescent="0.3">
      <c r="A998" s="2">
        <v>199120</v>
      </c>
      <c r="B998">
        <v>0.67454163076609508</v>
      </c>
      <c r="C998" s="15">
        <f t="shared" si="75"/>
        <v>0.61321966433281361</v>
      </c>
      <c r="D998" s="15">
        <f t="shared" si="79"/>
        <v>200</v>
      </c>
      <c r="E998" s="2">
        <f t="shared" si="76"/>
        <v>196.93390167833593</v>
      </c>
      <c r="F998" s="2">
        <v>5</v>
      </c>
      <c r="G998" s="2">
        <f t="shared" si="77"/>
        <v>1.933901678335932</v>
      </c>
      <c r="H998" s="2">
        <f t="shared" si="78"/>
        <v>0.93444913661150786</v>
      </c>
    </row>
    <row r="999" spans="1:8" x14ac:dyDescent="0.3">
      <c r="A999" s="2">
        <v>199320</v>
      </c>
      <c r="B999">
        <v>0.67904551757709297</v>
      </c>
      <c r="C999" s="15">
        <f t="shared" si="75"/>
        <v>0.61731410688826627</v>
      </c>
      <c r="D999" s="15">
        <f t="shared" si="79"/>
        <v>200</v>
      </c>
      <c r="E999" s="2">
        <f t="shared" si="76"/>
        <v>196.91342946555866</v>
      </c>
      <c r="F999" s="2">
        <v>5</v>
      </c>
      <c r="G999" s="2">
        <f t="shared" si="77"/>
        <v>1.9134294655586688</v>
      </c>
      <c r="H999" s="2">
        <f t="shared" si="78"/>
        <v>0.94498756997826927</v>
      </c>
    </row>
    <row r="1000" spans="1:8" x14ac:dyDescent="0.3">
      <c r="A1000" s="2">
        <v>199520</v>
      </c>
      <c r="B1000">
        <v>0.65751006430079806</v>
      </c>
      <c r="C1000" s="15">
        <f t="shared" si="75"/>
        <v>0.59773642209163458</v>
      </c>
      <c r="D1000" s="15">
        <f t="shared" si="79"/>
        <v>200</v>
      </c>
      <c r="E1000" s="2">
        <f t="shared" si="76"/>
        <v>197.01131788954183</v>
      </c>
      <c r="F1000" s="2">
        <v>5</v>
      </c>
      <c r="G1000" s="2">
        <f t="shared" si="77"/>
        <v>2.0113178895418269</v>
      </c>
      <c r="H1000" s="2">
        <f t="shared" si="78"/>
        <v>0.89559155053536732</v>
      </c>
    </row>
    <row r="1001" spans="1:8" x14ac:dyDescent="0.3">
      <c r="A1001" s="2">
        <v>199720</v>
      </c>
      <c r="B1001">
        <v>0.68769358972343198</v>
      </c>
      <c r="C1001" s="15">
        <f t="shared" si="75"/>
        <v>0.62517599065766538</v>
      </c>
      <c r="D1001" s="15">
        <f t="shared" si="79"/>
        <v>200</v>
      </c>
      <c r="E1001" s="2">
        <f t="shared" si="76"/>
        <v>196.87412004671168</v>
      </c>
      <c r="F1001" s="2">
        <v>5</v>
      </c>
      <c r="G1001" s="2">
        <f t="shared" si="77"/>
        <v>1.8741200467116732</v>
      </c>
      <c r="H1001" s="2">
        <f t="shared" si="78"/>
        <v>0.96554584500969909</v>
      </c>
    </row>
    <row r="1002" spans="1:8" x14ac:dyDescent="0.3">
      <c r="A1002" s="2">
        <v>199920</v>
      </c>
      <c r="B1002">
        <v>0.63817618040438351</v>
      </c>
      <c r="C1002" s="15">
        <f t="shared" si="75"/>
        <v>0.58016016400398496</v>
      </c>
      <c r="D1002" s="15">
        <f t="shared" si="79"/>
        <v>200</v>
      </c>
      <c r="E1002" s="2">
        <f t="shared" si="76"/>
        <v>197.09919917998008</v>
      </c>
      <c r="F1002" s="2">
        <v>5</v>
      </c>
      <c r="G1002" s="2">
        <f t="shared" si="77"/>
        <v>2.0991991799800753</v>
      </c>
      <c r="H1002" s="2">
        <f t="shared" si="78"/>
        <v>0.85327176788961956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Normalised1.10x20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2022-05-30T15:43:12Z</dcterms:modified>
</cp:coreProperties>
</file>