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F2D83B69-AA0D-42B9-8D56-ABC4ED847653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5" l="1"/>
  <c r="J3" i="5"/>
  <c r="C753" i="5" l="1"/>
  <c r="D753" i="5"/>
  <c r="E753" i="5" s="1"/>
  <c r="G753" i="5"/>
  <c r="C754" i="5"/>
  <c r="G754" i="5" s="1"/>
  <c r="D754" i="5"/>
  <c r="C755" i="5"/>
  <c r="D755" i="5"/>
  <c r="E755" i="5" s="1"/>
  <c r="G755" i="5"/>
  <c r="C756" i="5"/>
  <c r="G756" i="5" s="1"/>
  <c r="D756" i="5"/>
  <c r="C757" i="5"/>
  <c r="G757" i="5" s="1"/>
  <c r="D757" i="5"/>
  <c r="C758" i="5"/>
  <c r="G758" i="5" s="1"/>
  <c r="D758" i="5"/>
  <c r="C759" i="5"/>
  <c r="D759" i="5"/>
  <c r="C760" i="5"/>
  <c r="G760" i="5" s="1"/>
  <c r="D760" i="5"/>
  <c r="E760" i="5" s="1"/>
  <c r="C761" i="5"/>
  <c r="G761" i="5" s="1"/>
  <c r="D761" i="5"/>
  <c r="C762" i="5"/>
  <c r="G762" i="5" s="1"/>
  <c r="D762" i="5"/>
  <c r="C763" i="5"/>
  <c r="G763" i="5" s="1"/>
  <c r="D763" i="5"/>
  <c r="C764" i="5"/>
  <c r="G764" i="5" s="1"/>
  <c r="D764" i="5"/>
  <c r="C765" i="5"/>
  <c r="G765" i="5" s="1"/>
  <c r="D765" i="5"/>
  <c r="C766" i="5"/>
  <c r="D766" i="5"/>
  <c r="C767" i="5"/>
  <c r="G767" i="5" s="1"/>
  <c r="D767" i="5"/>
  <c r="C768" i="5"/>
  <c r="G768" i="5" s="1"/>
  <c r="D768" i="5"/>
  <c r="C769" i="5"/>
  <c r="G769" i="5" s="1"/>
  <c r="D769" i="5"/>
  <c r="C770" i="5"/>
  <c r="G770" i="5" s="1"/>
  <c r="D770" i="5"/>
  <c r="C771" i="5"/>
  <c r="G771" i="5" s="1"/>
  <c r="D771" i="5"/>
  <c r="E771" i="5" s="1"/>
  <c r="C772" i="5"/>
  <c r="G772" i="5" s="1"/>
  <c r="D772" i="5"/>
  <c r="E772" i="5" s="1"/>
  <c r="C773" i="5"/>
  <c r="G773" i="5" s="1"/>
  <c r="D773" i="5"/>
  <c r="C774" i="5"/>
  <c r="D774" i="5"/>
  <c r="C775" i="5"/>
  <c r="G775" i="5" s="1"/>
  <c r="D775" i="5"/>
  <c r="C776" i="5"/>
  <c r="G776" i="5" s="1"/>
  <c r="D776" i="5"/>
  <c r="E776" i="5" s="1"/>
  <c r="C777" i="5"/>
  <c r="G777" i="5" s="1"/>
  <c r="D777" i="5"/>
  <c r="C778" i="5"/>
  <c r="G778" i="5" s="1"/>
  <c r="D778" i="5"/>
  <c r="E778" i="5" s="1"/>
  <c r="C779" i="5"/>
  <c r="G779" i="5" s="1"/>
  <c r="D779" i="5"/>
  <c r="C780" i="5"/>
  <c r="E780" i="5" s="1"/>
  <c r="D780" i="5"/>
  <c r="C781" i="5"/>
  <c r="G781" i="5" s="1"/>
  <c r="D781" i="5"/>
  <c r="E781" i="5" s="1"/>
  <c r="C782" i="5"/>
  <c r="D782" i="5"/>
  <c r="C783" i="5"/>
  <c r="D783" i="5"/>
  <c r="C784" i="5"/>
  <c r="E784" i="5" s="1"/>
  <c r="D784" i="5"/>
  <c r="C785" i="5"/>
  <c r="G785" i="5" s="1"/>
  <c r="D785" i="5"/>
  <c r="C786" i="5"/>
  <c r="G786" i="5" s="1"/>
  <c r="D786" i="5"/>
  <c r="C787" i="5"/>
  <c r="G787" i="5" s="1"/>
  <c r="D787" i="5"/>
  <c r="C788" i="5"/>
  <c r="G788" i="5" s="1"/>
  <c r="D788" i="5"/>
  <c r="E788" i="5"/>
  <c r="C789" i="5"/>
  <c r="G789" i="5" s="1"/>
  <c r="D789" i="5"/>
  <c r="C790" i="5"/>
  <c r="D790" i="5"/>
  <c r="C791" i="5"/>
  <c r="D791" i="5"/>
  <c r="C792" i="5"/>
  <c r="G792" i="5" s="1"/>
  <c r="D792" i="5"/>
  <c r="C793" i="5"/>
  <c r="G793" i="5" s="1"/>
  <c r="D793" i="5"/>
  <c r="C794" i="5"/>
  <c r="D794" i="5"/>
  <c r="G794" i="5"/>
  <c r="C795" i="5"/>
  <c r="D795" i="5"/>
  <c r="E795" i="5" s="1"/>
  <c r="G795" i="5"/>
  <c r="C796" i="5"/>
  <c r="G796" i="5" s="1"/>
  <c r="D796" i="5"/>
  <c r="C797" i="5"/>
  <c r="G797" i="5" s="1"/>
  <c r="D797" i="5"/>
  <c r="E797" i="5" s="1"/>
  <c r="C798" i="5"/>
  <c r="D798" i="5"/>
  <c r="C799" i="5"/>
  <c r="G799" i="5" s="1"/>
  <c r="D799" i="5"/>
  <c r="C800" i="5"/>
  <c r="G800" i="5" s="1"/>
  <c r="D800" i="5"/>
  <c r="C801" i="5"/>
  <c r="G801" i="5" s="1"/>
  <c r="D801" i="5"/>
  <c r="C802" i="5"/>
  <c r="G802" i="5" s="1"/>
  <c r="D802" i="5"/>
  <c r="E802" i="5" s="1"/>
  <c r="C803" i="5"/>
  <c r="G803" i="5" s="1"/>
  <c r="D803" i="5"/>
  <c r="C804" i="5"/>
  <c r="G804" i="5" s="1"/>
  <c r="D804" i="5"/>
  <c r="C805" i="5"/>
  <c r="G805" i="5" s="1"/>
  <c r="D805" i="5"/>
  <c r="C806" i="5"/>
  <c r="D806" i="5"/>
  <c r="C807" i="5"/>
  <c r="G807" i="5" s="1"/>
  <c r="D807" i="5"/>
  <c r="C808" i="5"/>
  <c r="D808" i="5"/>
  <c r="G808" i="5"/>
  <c r="C809" i="5"/>
  <c r="G809" i="5" s="1"/>
  <c r="D809" i="5"/>
  <c r="C810" i="5"/>
  <c r="G810" i="5" s="1"/>
  <c r="D810" i="5"/>
  <c r="E810" i="5" s="1"/>
  <c r="C811" i="5"/>
  <c r="G811" i="5" s="1"/>
  <c r="D811" i="5"/>
  <c r="C812" i="5"/>
  <c r="G812" i="5" s="1"/>
  <c r="D812" i="5"/>
  <c r="C813" i="5"/>
  <c r="G813" i="5" s="1"/>
  <c r="D813" i="5"/>
  <c r="C814" i="5"/>
  <c r="D814" i="5"/>
  <c r="C815" i="5"/>
  <c r="D815" i="5"/>
  <c r="C816" i="5"/>
  <c r="E816" i="5" s="1"/>
  <c r="D816" i="5"/>
  <c r="C817" i="5"/>
  <c r="G817" i="5" s="1"/>
  <c r="D817" i="5"/>
  <c r="E817" i="5" s="1"/>
  <c r="C818" i="5"/>
  <c r="D818" i="5"/>
  <c r="E818" i="5" s="1"/>
  <c r="G818" i="5"/>
  <c r="C819" i="5"/>
  <c r="G819" i="5" s="1"/>
  <c r="D819" i="5"/>
  <c r="C820" i="5"/>
  <c r="G820" i="5" s="1"/>
  <c r="D820" i="5"/>
  <c r="C821" i="5"/>
  <c r="G821" i="5" s="1"/>
  <c r="D821" i="5"/>
  <c r="C822" i="5"/>
  <c r="D822" i="5"/>
  <c r="C823" i="5"/>
  <c r="E823" i="5" s="1"/>
  <c r="D823" i="5"/>
  <c r="C824" i="5"/>
  <c r="D824" i="5"/>
  <c r="G824" i="5"/>
  <c r="C825" i="5"/>
  <c r="D825" i="5"/>
  <c r="E825" i="5" s="1"/>
  <c r="G825" i="5"/>
  <c r="C826" i="5"/>
  <c r="G826" i="5" s="1"/>
  <c r="D826" i="5"/>
  <c r="C827" i="5"/>
  <c r="D827" i="5"/>
  <c r="G827" i="5"/>
  <c r="C828" i="5"/>
  <c r="G828" i="5" s="1"/>
  <c r="D828" i="5"/>
  <c r="E828" i="5"/>
  <c r="C829" i="5"/>
  <c r="G829" i="5" s="1"/>
  <c r="D829" i="5"/>
  <c r="C830" i="5"/>
  <c r="D830" i="5"/>
  <c r="C831" i="5"/>
  <c r="D831" i="5"/>
  <c r="C832" i="5"/>
  <c r="G832" i="5" s="1"/>
  <c r="D832" i="5"/>
  <c r="C833" i="5"/>
  <c r="G833" i="5" s="1"/>
  <c r="D833" i="5"/>
  <c r="C834" i="5"/>
  <c r="G834" i="5" s="1"/>
  <c r="D834" i="5"/>
  <c r="E834" i="5" s="1"/>
  <c r="H834" i="5" s="1"/>
  <c r="C835" i="5"/>
  <c r="G835" i="5" s="1"/>
  <c r="D835" i="5"/>
  <c r="E835" i="5" s="1"/>
  <c r="C836" i="5"/>
  <c r="D836" i="5"/>
  <c r="E836" i="5" s="1"/>
  <c r="G836" i="5"/>
  <c r="C837" i="5"/>
  <c r="G837" i="5" s="1"/>
  <c r="D837" i="5"/>
  <c r="C838" i="5"/>
  <c r="D838" i="5"/>
  <c r="C839" i="5"/>
  <c r="E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G844" i="5" s="1"/>
  <c r="D844" i="5"/>
  <c r="C845" i="5"/>
  <c r="G845" i="5" s="1"/>
  <c r="D845" i="5"/>
  <c r="C846" i="5"/>
  <c r="D846" i="5"/>
  <c r="C847" i="5"/>
  <c r="E847" i="5" s="1"/>
  <c r="D847" i="5"/>
  <c r="C848" i="5"/>
  <c r="G848" i="5" s="1"/>
  <c r="D848" i="5"/>
  <c r="C849" i="5"/>
  <c r="D849" i="5"/>
  <c r="E849" i="5" s="1"/>
  <c r="G849" i="5"/>
  <c r="C850" i="5"/>
  <c r="G850" i="5" s="1"/>
  <c r="D850" i="5"/>
  <c r="C851" i="5"/>
  <c r="G851" i="5" s="1"/>
  <c r="D851" i="5"/>
  <c r="C852" i="5"/>
  <c r="G852" i="5" s="1"/>
  <c r="D852" i="5"/>
  <c r="C853" i="5"/>
  <c r="G853" i="5" s="1"/>
  <c r="D853" i="5"/>
  <c r="E853" i="5" s="1"/>
  <c r="H853" i="5" s="1"/>
  <c r="C854" i="5"/>
  <c r="D854" i="5"/>
  <c r="C855" i="5"/>
  <c r="E855" i="5" s="1"/>
  <c r="D855" i="5"/>
  <c r="C856" i="5"/>
  <c r="E856" i="5" s="1"/>
  <c r="D856" i="5"/>
  <c r="C857" i="5"/>
  <c r="G857" i="5" s="1"/>
  <c r="D857" i="5"/>
  <c r="C858" i="5"/>
  <c r="G858" i="5" s="1"/>
  <c r="D858" i="5"/>
  <c r="E858" i="5" s="1"/>
  <c r="H858" i="5" s="1"/>
  <c r="C859" i="5"/>
  <c r="G859" i="5" s="1"/>
  <c r="D859" i="5"/>
  <c r="C860" i="5"/>
  <c r="E860" i="5" s="1"/>
  <c r="D860" i="5"/>
  <c r="C861" i="5"/>
  <c r="G861" i="5" s="1"/>
  <c r="D861" i="5"/>
  <c r="E861" i="5" s="1"/>
  <c r="C862" i="5"/>
  <c r="D862" i="5"/>
  <c r="C863" i="5"/>
  <c r="D863" i="5"/>
  <c r="C864" i="5"/>
  <c r="D864" i="5"/>
  <c r="C865" i="5"/>
  <c r="G865" i="5" s="1"/>
  <c r="D865" i="5"/>
  <c r="E865" i="5" s="1"/>
  <c r="C866" i="5"/>
  <c r="G866" i="5" s="1"/>
  <c r="D866" i="5"/>
  <c r="C867" i="5"/>
  <c r="G867" i="5" s="1"/>
  <c r="D867" i="5"/>
  <c r="E867" i="5" s="1"/>
  <c r="C868" i="5"/>
  <c r="G868" i="5" s="1"/>
  <c r="D868" i="5"/>
  <c r="C869" i="5"/>
  <c r="G869" i="5" s="1"/>
  <c r="D869" i="5"/>
  <c r="C870" i="5"/>
  <c r="G870" i="5" s="1"/>
  <c r="D870" i="5"/>
  <c r="C871" i="5"/>
  <c r="D871" i="5"/>
  <c r="C872" i="5"/>
  <c r="D872" i="5"/>
  <c r="G872" i="5"/>
  <c r="C873" i="5"/>
  <c r="E873" i="5" s="1"/>
  <c r="D873" i="5"/>
  <c r="C874" i="5"/>
  <c r="G874" i="5" s="1"/>
  <c r="D874" i="5"/>
  <c r="C875" i="5"/>
  <c r="G875" i="5" s="1"/>
  <c r="D875" i="5"/>
  <c r="C876" i="5"/>
  <c r="G876" i="5" s="1"/>
  <c r="D876" i="5"/>
  <c r="E876" i="5" s="1"/>
  <c r="C877" i="5"/>
  <c r="G877" i="5" s="1"/>
  <c r="D877" i="5"/>
  <c r="C878" i="5"/>
  <c r="G878" i="5" s="1"/>
  <c r="D878" i="5"/>
  <c r="C879" i="5"/>
  <c r="E879" i="5" s="1"/>
  <c r="D879" i="5"/>
  <c r="G879" i="5"/>
  <c r="C880" i="5"/>
  <c r="G880" i="5" s="1"/>
  <c r="D880" i="5"/>
  <c r="E880" i="5"/>
  <c r="C881" i="5"/>
  <c r="G881" i="5" s="1"/>
  <c r="D881" i="5"/>
  <c r="C882" i="5"/>
  <c r="G882" i="5" s="1"/>
  <c r="D882" i="5"/>
  <c r="C883" i="5"/>
  <c r="G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G889" i="5" s="1"/>
  <c r="D889" i="5"/>
  <c r="C890" i="5"/>
  <c r="G890" i="5" s="1"/>
  <c r="D890" i="5"/>
  <c r="C891" i="5"/>
  <c r="G891" i="5" s="1"/>
  <c r="D891" i="5"/>
  <c r="C892" i="5"/>
  <c r="G892" i="5" s="1"/>
  <c r="D892" i="5"/>
  <c r="E892" i="5" s="1"/>
  <c r="C893" i="5"/>
  <c r="G893" i="5" s="1"/>
  <c r="D893" i="5"/>
  <c r="C894" i="5"/>
  <c r="G894" i="5" s="1"/>
  <c r="D894" i="5"/>
  <c r="C895" i="5"/>
  <c r="G895" i="5" s="1"/>
  <c r="D895" i="5"/>
  <c r="E895" i="5" s="1"/>
  <c r="C896" i="5"/>
  <c r="G896" i="5" s="1"/>
  <c r="D896" i="5"/>
  <c r="E896" i="5" s="1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E900" i="5"/>
  <c r="C901" i="5"/>
  <c r="G901" i="5" s="1"/>
  <c r="D901" i="5"/>
  <c r="C902" i="5"/>
  <c r="G902" i="5" s="1"/>
  <c r="D902" i="5"/>
  <c r="C903" i="5"/>
  <c r="G903" i="5" s="1"/>
  <c r="D903" i="5"/>
  <c r="E903" i="5" s="1"/>
  <c r="C904" i="5"/>
  <c r="G904" i="5" s="1"/>
  <c r="D904" i="5"/>
  <c r="C905" i="5"/>
  <c r="D905" i="5"/>
  <c r="G905" i="5"/>
  <c r="C906" i="5"/>
  <c r="G906" i="5" s="1"/>
  <c r="D906" i="5"/>
  <c r="C907" i="5"/>
  <c r="G907" i="5" s="1"/>
  <c r="D907" i="5"/>
  <c r="E907" i="5" s="1"/>
  <c r="C908" i="5"/>
  <c r="G908" i="5" s="1"/>
  <c r="D908" i="5"/>
  <c r="E908" i="5" s="1"/>
  <c r="C909" i="5"/>
  <c r="G909" i="5" s="1"/>
  <c r="D909" i="5"/>
  <c r="C910" i="5"/>
  <c r="G910" i="5" s="1"/>
  <c r="D910" i="5"/>
  <c r="C911" i="5"/>
  <c r="E911" i="5" s="1"/>
  <c r="D911" i="5"/>
  <c r="C912" i="5"/>
  <c r="E912" i="5" s="1"/>
  <c r="D912" i="5"/>
  <c r="G912" i="5"/>
  <c r="C913" i="5"/>
  <c r="E913" i="5" s="1"/>
  <c r="D913" i="5"/>
  <c r="C914" i="5"/>
  <c r="G914" i="5" s="1"/>
  <c r="D914" i="5"/>
  <c r="E914" i="5" s="1"/>
  <c r="C915" i="5"/>
  <c r="D915" i="5"/>
  <c r="E915" i="5" s="1"/>
  <c r="G915" i="5"/>
  <c r="C916" i="5"/>
  <c r="G916" i="5" s="1"/>
  <c r="D916" i="5"/>
  <c r="C917" i="5"/>
  <c r="G917" i="5" s="1"/>
  <c r="D917" i="5"/>
  <c r="E917" i="5" s="1"/>
  <c r="H917" i="5" s="1"/>
  <c r="C918" i="5"/>
  <c r="G918" i="5" s="1"/>
  <c r="D918" i="5"/>
  <c r="C919" i="5"/>
  <c r="G919" i="5" s="1"/>
  <c r="D919" i="5"/>
  <c r="C920" i="5"/>
  <c r="G920" i="5" s="1"/>
  <c r="D920" i="5"/>
  <c r="E920" i="5" s="1"/>
  <c r="C921" i="5"/>
  <c r="G921" i="5" s="1"/>
  <c r="D921" i="5"/>
  <c r="C922" i="5"/>
  <c r="G922" i="5" s="1"/>
  <c r="D922" i="5"/>
  <c r="C923" i="5"/>
  <c r="G923" i="5" s="1"/>
  <c r="D923" i="5"/>
  <c r="C924" i="5"/>
  <c r="G924" i="5" s="1"/>
  <c r="D924" i="5"/>
  <c r="E924" i="5" s="1"/>
  <c r="C925" i="5"/>
  <c r="G925" i="5" s="1"/>
  <c r="D925" i="5"/>
  <c r="C926" i="5"/>
  <c r="G926" i="5" s="1"/>
  <c r="D926" i="5"/>
  <c r="E926" i="5" s="1"/>
  <c r="C927" i="5"/>
  <c r="D927" i="5"/>
  <c r="G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E931" i="5" s="1"/>
  <c r="C932" i="5"/>
  <c r="G932" i="5" s="1"/>
  <c r="D932" i="5"/>
  <c r="E932" i="5" s="1"/>
  <c r="C933" i="5"/>
  <c r="G933" i="5" s="1"/>
  <c r="D933" i="5"/>
  <c r="C934" i="5"/>
  <c r="G934" i="5" s="1"/>
  <c r="D934" i="5"/>
  <c r="E934" i="5" s="1"/>
  <c r="C935" i="5"/>
  <c r="D935" i="5"/>
  <c r="C936" i="5"/>
  <c r="G936" i="5" s="1"/>
  <c r="D936" i="5"/>
  <c r="C937" i="5"/>
  <c r="G937" i="5" s="1"/>
  <c r="D937" i="5"/>
  <c r="C938" i="5"/>
  <c r="G938" i="5" s="1"/>
  <c r="D938" i="5"/>
  <c r="C939" i="5"/>
  <c r="G939" i="5" s="1"/>
  <c r="D939" i="5"/>
  <c r="C940" i="5"/>
  <c r="G940" i="5" s="1"/>
  <c r="D940" i="5"/>
  <c r="E940" i="5" s="1"/>
  <c r="C941" i="5"/>
  <c r="G941" i="5" s="1"/>
  <c r="D941" i="5"/>
  <c r="E941" i="5"/>
  <c r="H941" i="5" s="1"/>
  <c r="C942" i="5"/>
  <c r="G942" i="5" s="1"/>
  <c r="D942" i="5"/>
  <c r="E942" i="5" s="1"/>
  <c r="H942" i="5" s="1"/>
  <c r="C943" i="5"/>
  <c r="G943" i="5" s="1"/>
  <c r="D943" i="5"/>
  <c r="C944" i="5"/>
  <c r="G944" i="5" s="1"/>
  <c r="D944" i="5"/>
  <c r="E944" i="5"/>
  <c r="C945" i="5"/>
  <c r="G945" i="5" s="1"/>
  <c r="D945" i="5"/>
  <c r="C946" i="5"/>
  <c r="G946" i="5" s="1"/>
  <c r="D946" i="5"/>
  <c r="C947" i="5"/>
  <c r="G947" i="5" s="1"/>
  <c r="D947" i="5"/>
  <c r="E947" i="5" s="1"/>
  <c r="C948" i="5"/>
  <c r="E948" i="5" s="1"/>
  <c r="D948" i="5"/>
  <c r="C949" i="5"/>
  <c r="G949" i="5" s="1"/>
  <c r="D949" i="5"/>
  <c r="C950" i="5"/>
  <c r="D950" i="5"/>
  <c r="G950" i="5"/>
  <c r="C951" i="5"/>
  <c r="D951" i="5"/>
  <c r="E951" i="5" s="1"/>
  <c r="G951" i="5"/>
  <c r="C952" i="5"/>
  <c r="G952" i="5" s="1"/>
  <c r="D952" i="5"/>
  <c r="C953" i="5"/>
  <c r="G953" i="5" s="1"/>
  <c r="D953" i="5"/>
  <c r="C954" i="5"/>
  <c r="G954" i="5" s="1"/>
  <c r="D954" i="5"/>
  <c r="E954" i="5" s="1"/>
  <c r="H954" i="5" s="1"/>
  <c r="C955" i="5"/>
  <c r="G955" i="5" s="1"/>
  <c r="D955" i="5"/>
  <c r="E955" i="5" s="1"/>
  <c r="C956" i="5"/>
  <c r="D956" i="5"/>
  <c r="E956" i="5" s="1"/>
  <c r="G956" i="5"/>
  <c r="C957" i="5"/>
  <c r="G957" i="5" s="1"/>
  <c r="D957" i="5"/>
  <c r="C958" i="5"/>
  <c r="G958" i="5" s="1"/>
  <c r="D958" i="5"/>
  <c r="E958" i="5" s="1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G963" i="5" s="1"/>
  <c r="D963" i="5"/>
  <c r="C964" i="5"/>
  <c r="G964" i="5" s="1"/>
  <c r="D964" i="5"/>
  <c r="C965" i="5"/>
  <c r="G965" i="5" s="1"/>
  <c r="D965" i="5"/>
  <c r="E965" i="5" s="1"/>
  <c r="H965" i="5" s="1"/>
  <c r="C966" i="5"/>
  <c r="G966" i="5" s="1"/>
  <c r="D966" i="5"/>
  <c r="C967" i="5"/>
  <c r="G967" i="5" s="1"/>
  <c r="D967" i="5"/>
  <c r="C968" i="5"/>
  <c r="G968" i="5" s="1"/>
  <c r="D968" i="5"/>
  <c r="C969" i="5"/>
  <c r="G969" i="5" s="1"/>
  <c r="D969" i="5"/>
  <c r="E969" i="5" s="1"/>
  <c r="C970" i="5"/>
  <c r="G970" i="5" s="1"/>
  <c r="D970" i="5"/>
  <c r="C971" i="5"/>
  <c r="G971" i="5" s="1"/>
  <c r="D971" i="5"/>
  <c r="C972" i="5"/>
  <c r="D972" i="5"/>
  <c r="G972" i="5"/>
  <c r="C973" i="5"/>
  <c r="G973" i="5" s="1"/>
  <c r="D973" i="5"/>
  <c r="E973" i="5" s="1"/>
  <c r="H973" i="5" s="1"/>
  <c r="C974" i="5"/>
  <c r="G974" i="5" s="1"/>
  <c r="D974" i="5"/>
  <c r="C975" i="5"/>
  <c r="G975" i="5" s="1"/>
  <c r="D975" i="5"/>
  <c r="C976" i="5"/>
  <c r="G976" i="5" s="1"/>
  <c r="D976" i="5"/>
  <c r="E976" i="5" s="1"/>
  <c r="C977" i="5"/>
  <c r="G977" i="5" s="1"/>
  <c r="D977" i="5"/>
  <c r="E977" i="5"/>
  <c r="C978" i="5"/>
  <c r="G978" i="5" s="1"/>
  <c r="D978" i="5"/>
  <c r="E978" i="5" s="1"/>
  <c r="C979" i="5"/>
  <c r="G979" i="5" s="1"/>
  <c r="D979" i="5"/>
  <c r="C980" i="5"/>
  <c r="G980" i="5" s="1"/>
  <c r="D980" i="5"/>
  <c r="E980" i="5" s="1"/>
  <c r="C981" i="5"/>
  <c r="G981" i="5" s="1"/>
  <c r="D981" i="5"/>
  <c r="E981" i="5" s="1"/>
  <c r="H981" i="5" s="1"/>
  <c r="C982" i="5"/>
  <c r="G982" i="5" s="1"/>
  <c r="D982" i="5"/>
  <c r="C983" i="5"/>
  <c r="G983" i="5" s="1"/>
  <c r="D983" i="5"/>
  <c r="E983" i="5"/>
  <c r="C984" i="5"/>
  <c r="G984" i="5" s="1"/>
  <c r="D984" i="5"/>
  <c r="C985" i="5"/>
  <c r="G985" i="5" s="1"/>
  <c r="D985" i="5"/>
  <c r="C986" i="5"/>
  <c r="G986" i="5" s="1"/>
  <c r="D986" i="5"/>
  <c r="C987" i="5"/>
  <c r="G987" i="5" s="1"/>
  <c r="D987" i="5"/>
  <c r="E987" i="5" s="1"/>
  <c r="C988" i="5"/>
  <c r="E988" i="5" s="1"/>
  <c r="D988" i="5"/>
  <c r="C989" i="5"/>
  <c r="G989" i="5" s="1"/>
  <c r="D989" i="5"/>
  <c r="C990" i="5"/>
  <c r="G990" i="5" s="1"/>
  <c r="D990" i="5"/>
  <c r="C991" i="5"/>
  <c r="G991" i="5" s="1"/>
  <c r="D991" i="5"/>
  <c r="C992" i="5"/>
  <c r="G992" i="5" s="1"/>
  <c r="D992" i="5"/>
  <c r="C993" i="5"/>
  <c r="G993" i="5" s="1"/>
  <c r="D993" i="5"/>
  <c r="C994" i="5"/>
  <c r="G994" i="5" s="1"/>
  <c r="D994" i="5"/>
  <c r="C995" i="5"/>
  <c r="G995" i="5" s="1"/>
  <c r="D995" i="5"/>
  <c r="C996" i="5"/>
  <c r="E996" i="5" s="1"/>
  <c r="D996" i="5"/>
  <c r="C997" i="5"/>
  <c r="G997" i="5" s="1"/>
  <c r="D997" i="5"/>
  <c r="C998" i="5"/>
  <c r="G998" i="5" s="1"/>
  <c r="D998" i="5"/>
  <c r="C999" i="5"/>
  <c r="E999" i="5" s="1"/>
  <c r="D999" i="5"/>
  <c r="C1000" i="5"/>
  <c r="G1000" i="5" s="1"/>
  <c r="D1000" i="5"/>
  <c r="C1001" i="5"/>
  <c r="G1001" i="5" s="1"/>
  <c r="D1001" i="5"/>
  <c r="C1002" i="5"/>
  <c r="G1002" i="5" s="1"/>
  <c r="D1002" i="5"/>
  <c r="E1001" i="5" l="1"/>
  <c r="E997" i="5"/>
  <c r="E982" i="5"/>
  <c r="H982" i="5" s="1"/>
  <c r="E972" i="5"/>
  <c r="E950" i="5"/>
  <c r="E929" i="5"/>
  <c r="H929" i="5" s="1"/>
  <c r="E893" i="5"/>
  <c r="H893" i="5" s="1"/>
  <c r="E868" i="5"/>
  <c r="E827" i="5"/>
  <c r="E805" i="5"/>
  <c r="H805" i="5" s="1"/>
  <c r="E761" i="5"/>
  <c r="E833" i="5"/>
  <c r="E905" i="5"/>
  <c r="H905" i="5" s="1"/>
  <c r="G988" i="5"/>
  <c r="H988" i="5" s="1"/>
  <c r="E971" i="5"/>
  <c r="H971" i="5" s="1"/>
  <c r="E910" i="5"/>
  <c r="H910" i="5" s="1"/>
  <c r="E974" i="5"/>
  <c r="E963" i="5"/>
  <c r="E878" i="5"/>
  <c r="H878" i="5" s="1"/>
  <c r="E874" i="5"/>
  <c r="E811" i="5"/>
  <c r="H811" i="5" s="1"/>
  <c r="H810" i="5"/>
  <c r="H915" i="5"/>
  <c r="H755" i="5"/>
  <c r="E957" i="5"/>
  <c r="H957" i="5" s="1"/>
  <c r="G839" i="5"/>
  <c r="H839" i="5" s="1"/>
  <c r="H836" i="5"/>
  <c r="G816" i="5"/>
  <c r="E1002" i="5"/>
  <c r="H1002" i="5" s="1"/>
  <c r="E998" i="5"/>
  <c r="E984" i="5"/>
  <c r="H984" i="5" s="1"/>
  <c r="E909" i="5"/>
  <c r="H909" i="5" s="1"/>
  <c r="E906" i="5"/>
  <c r="H906" i="5" s="1"/>
  <c r="E889" i="5"/>
  <c r="H889" i="5" s="1"/>
  <c r="E885" i="5"/>
  <c r="H885" i="5" s="1"/>
  <c r="E883" i="5"/>
  <c r="E850" i="5"/>
  <c r="H850" i="5" s="1"/>
  <c r="E826" i="5"/>
  <c r="H826" i="5" s="1"/>
  <c r="E812" i="5"/>
  <c r="H812" i="5" s="1"/>
  <c r="E809" i="5"/>
  <c r="H809" i="5" s="1"/>
  <c r="E796" i="5"/>
  <c r="H796" i="5" s="1"/>
  <c r="E789" i="5"/>
  <c r="H789" i="5" s="1"/>
  <c r="H940" i="5"/>
  <c r="H802" i="5"/>
  <c r="H772" i="5"/>
  <c r="H761" i="5"/>
  <c r="H947" i="5"/>
  <c r="H924" i="5"/>
  <c r="H907" i="5"/>
  <c r="H900" i="5"/>
  <c r="H934" i="5"/>
  <c r="H778" i="5"/>
  <c r="H956" i="5"/>
  <c r="G913" i="5"/>
  <c r="H913" i="5" s="1"/>
  <c r="G884" i="5"/>
  <c r="H884" i="5" s="1"/>
  <c r="H825" i="5"/>
  <c r="H818" i="5"/>
  <c r="G784" i="5"/>
  <c r="H784" i="5" s="1"/>
  <c r="H753" i="5"/>
  <c r="H958" i="5"/>
  <c r="H867" i="5"/>
  <c r="H944" i="5"/>
  <c r="H950" i="5"/>
  <c r="H931" i="5"/>
  <c r="H879" i="5"/>
  <c r="E1000" i="5"/>
  <c r="H1000" i="5" s="1"/>
  <c r="E989" i="5"/>
  <c r="E986" i="5"/>
  <c r="E979" i="5"/>
  <c r="H979" i="5" s="1"/>
  <c r="E952" i="5"/>
  <c r="H952" i="5" s="1"/>
  <c r="E949" i="5"/>
  <c r="H949" i="5" s="1"/>
  <c r="E933" i="5"/>
  <c r="H933" i="5" s="1"/>
  <c r="E923" i="5"/>
  <c r="H923" i="5" s="1"/>
  <c r="E919" i="5"/>
  <c r="H919" i="5" s="1"/>
  <c r="E894" i="5"/>
  <c r="H894" i="5" s="1"/>
  <c r="E891" i="5"/>
  <c r="E852" i="5"/>
  <c r="E801" i="5"/>
  <c r="H801" i="5" s="1"/>
  <c r="G780" i="5"/>
  <c r="H780" i="5" s="1"/>
  <c r="E777" i="5"/>
  <c r="H777" i="5" s="1"/>
  <c r="H876" i="5"/>
  <c r="H978" i="5"/>
  <c r="H951" i="5"/>
  <c r="G847" i="5"/>
  <c r="H833" i="5"/>
  <c r="H827" i="5"/>
  <c r="H795" i="5"/>
  <c r="E757" i="5"/>
  <c r="H757" i="5" s="1"/>
  <c r="H977" i="5"/>
  <c r="H987" i="5"/>
  <c r="H926" i="5"/>
  <c r="H920" i="5"/>
  <c r="H972" i="5"/>
  <c r="G948" i="5"/>
  <c r="H948" i="5" s="1"/>
  <c r="H932" i="5"/>
  <c r="H914" i="5"/>
  <c r="G856" i="5"/>
  <c r="H856" i="5" s="1"/>
  <c r="E995" i="5"/>
  <c r="H995" i="5" s="1"/>
  <c r="E992" i="5"/>
  <c r="H992" i="5" s="1"/>
  <c r="E966" i="5"/>
  <c r="H966" i="5" s="1"/>
  <c r="E946" i="5"/>
  <c r="H946" i="5" s="1"/>
  <c r="E928" i="5"/>
  <c r="H928" i="5" s="1"/>
  <c r="E925" i="5"/>
  <c r="H925" i="5" s="1"/>
  <c r="E902" i="5"/>
  <c r="H902" i="5" s="1"/>
  <c r="E886" i="5"/>
  <c r="H886" i="5" s="1"/>
  <c r="E881" i="5"/>
  <c r="H881" i="5" s="1"/>
  <c r="E859" i="5"/>
  <c r="H859" i="5" s="1"/>
  <c r="E844" i="5"/>
  <c r="H844" i="5" s="1"/>
  <c r="E841" i="5"/>
  <c r="H841" i="5" s="1"/>
  <c r="E829" i="5"/>
  <c r="H829" i="5" s="1"/>
  <c r="E820" i="5"/>
  <c r="H820" i="5" s="1"/>
  <c r="E803" i="5"/>
  <c r="H803" i="5" s="1"/>
  <c r="E786" i="5"/>
  <c r="H786" i="5" s="1"/>
  <c r="E769" i="5"/>
  <c r="H769" i="5" s="1"/>
  <c r="E763" i="5"/>
  <c r="H763" i="5" s="1"/>
  <c r="H983" i="5"/>
  <c r="H969" i="5"/>
  <c r="E962" i="5"/>
  <c r="H962" i="5" s="1"/>
  <c r="E959" i="5"/>
  <c r="H959" i="5" s="1"/>
  <c r="E953" i="5"/>
  <c r="H953" i="5" s="1"/>
  <c r="E916" i="5"/>
  <c r="H916" i="5" s="1"/>
  <c r="H908" i="5"/>
  <c r="H868" i="5"/>
  <c r="H865" i="5"/>
  <c r="H835" i="5"/>
  <c r="H817" i="5"/>
  <c r="H788" i="5"/>
  <c r="H771" i="5"/>
  <c r="H760" i="5"/>
  <c r="E754" i="5"/>
  <c r="H754" i="5" s="1"/>
  <c r="H883" i="5"/>
  <c r="G855" i="5"/>
  <c r="H855" i="5" s="1"/>
  <c r="H852" i="5"/>
  <c r="H849" i="5"/>
  <c r="E837" i="5"/>
  <c r="H837" i="5" s="1"/>
  <c r="E813" i="5"/>
  <c r="H813" i="5" s="1"/>
  <c r="E794" i="5"/>
  <c r="H794" i="5" s="1"/>
  <c r="E765" i="5"/>
  <c r="E756" i="5"/>
  <c r="H756" i="5" s="1"/>
  <c r="H980" i="5"/>
  <c r="G999" i="5"/>
  <c r="H999" i="5" s="1"/>
  <c r="G996" i="5"/>
  <c r="H996" i="5" s="1"/>
  <c r="E994" i="5"/>
  <c r="H994" i="5" s="1"/>
  <c r="E991" i="5"/>
  <c r="H991" i="5" s="1"/>
  <c r="E985" i="5"/>
  <c r="H985" i="5" s="1"/>
  <c r="E968" i="5"/>
  <c r="H968" i="5" s="1"/>
  <c r="E961" i="5"/>
  <c r="H961" i="5" s="1"/>
  <c r="E945" i="5"/>
  <c r="H945" i="5" s="1"/>
  <c r="E927" i="5"/>
  <c r="H927" i="5" s="1"/>
  <c r="E921" i="5"/>
  <c r="H921" i="5" s="1"/>
  <c r="E901" i="5"/>
  <c r="H901" i="5" s="1"/>
  <c r="E898" i="5"/>
  <c r="E877" i="5"/>
  <c r="H877" i="5" s="1"/>
  <c r="G860" i="5"/>
  <c r="H860" i="5" s="1"/>
  <c r="E843" i="5"/>
  <c r="H843" i="5" s="1"/>
  <c r="H828" i="5"/>
  <c r="E819" i="5"/>
  <c r="H819" i="5" s="1"/>
  <c r="E785" i="5"/>
  <c r="H785" i="5" s="1"/>
  <c r="E779" i="5"/>
  <c r="H779" i="5" s="1"/>
  <c r="E773" i="5"/>
  <c r="H773" i="5" s="1"/>
  <c r="E768" i="5"/>
  <c r="H768" i="5" s="1"/>
  <c r="E762" i="5"/>
  <c r="H762" i="5" s="1"/>
  <c r="H986" i="5"/>
  <c r="E845" i="5"/>
  <c r="H845" i="5" s="1"/>
  <c r="E993" i="5"/>
  <c r="H993" i="5" s="1"/>
  <c r="E990" i="5"/>
  <c r="H990" i="5" s="1"/>
  <c r="E967" i="5"/>
  <c r="H967" i="5" s="1"/>
  <c r="E964" i="5"/>
  <c r="H964" i="5" s="1"/>
  <c r="E960" i="5"/>
  <c r="E939" i="5"/>
  <c r="H939" i="5" s="1"/>
  <c r="E936" i="5"/>
  <c r="H936" i="5" s="1"/>
  <c r="E897" i="5"/>
  <c r="H897" i="5" s="1"/>
  <c r="H891" i="5"/>
  <c r="E887" i="5"/>
  <c r="H887" i="5" s="1"/>
  <c r="E882" i="5"/>
  <c r="H882" i="5" s="1"/>
  <c r="E869" i="5"/>
  <c r="H869" i="5" s="1"/>
  <c r="E857" i="5"/>
  <c r="H857" i="5" s="1"/>
  <c r="E851" i="5"/>
  <c r="H851" i="5" s="1"/>
  <c r="E842" i="5"/>
  <c r="H842" i="5" s="1"/>
  <c r="E821" i="5"/>
  <c r="H821" i="5" s="1"/>
  <c r="H816" i="5"/>
  <c r="E804" i="5"/>
  <c r="H804" i="5" s="1"/>
  <c r="E793" i="5"/>
  <c r="H793" i="5" s="1"/>
  <c r="E787" i="5"/>
  <c r="H787" i="5" s="1"/>
  <c r="E770" i="5"/>
  <c r="H770" i="5" s="1"/>
  <c r="E764" i="5"/>
  <c r="H764" i="5" s="1"/>
  <c r="E758" i="5"/>
  <c r="H758" i="5" s="1"/>
  <c r="E935" i="5"/>
  <c r="E872" i="5"/>
  <c r="H872" i="5" s="1"/>
  <c r="E943" i="5"/>
  <c r="H943" i="5" s="1"/>
  <c r="E848" i="5"/>
  <c r="H848" i="5" s="1"/>
  <c r="H955" i="5"/>
  <c r="H874" i="5"/>
  <c r="E824" i="5"/>
  <c r="H824" i="5" s="1"/>
  <c r="E815" i="5"/>
  <c r="E832" i="5"/>
  <c r="H832" i="5" s="1"/>
  <c r="E775" i="5"/>
  <c r="H775" i="5" s="1"/>
  <c r="E840" i="5"/>
  <c r="H840" i="5" s="1"/>
  <c r="E808" i="5"/>
  <c r="H808" i="5" s="1"/>
  <c r="E792" i="5"/>
  <c r="H898" i="5"/>
  <c r="E863" i="5"/>
  <c r="E767" i="5"/>
  <c r="H767" i="5" s="1"/>
  <c r="E871" i="5"/>
  <c r="H892" i="5"/>
  <c r="H997" i="5"/>
  <c r="H903" i="5"/>
  <c r="E800" i="5"/>
  <c r="H800" i="5" s="1"/>
  <c r="H989" i="5"/>
  <c r="H974" i="5"/>
  <c r="E807" i="5"/>
  <c r="H807" i="5" s="1"/>
  <c r="E864" i="5"/>
  <c r="E831" i="5"/>
  <c r="E799" i="5"/>
  <c r="H799" i="5" s="1"/>
  <c r="E791" i="5"/>
  <c r="E783" i="5"/>
  <c r="H963" i="5"/>
  <c r="H1001" i="5"/>
  <c r="H895" i="5"/>
  <c r="H998" i="5"/>
  <c r="E846" i="5"/>
  <c r="G846" i="5"/>
  <c r="H912" i="5"/>
  <c r="E838" i="5"/>
  <c r="G838" i="5"/>
  <c r="G815" i="5"/>
  <c r="E798" i="5"/>
  <c r="G798" i="5"/>
  <c r="G783" i="5"/>
  <c r="H776" i="5"/>
  <c r="E766" i="5"/>
  <c r="G766" i="5"/>
  <c r="E938" i="5"/>
  <c r="H938" i="5" s="1"/>
  <c r="E870" i="5"/>
  <c r="H870" i="5" s="1"/>
  <c r="E866" i="5"/>
  <c r="H866" i="5" s="1"/>
  <c r="G863" i="5"/>
  <c r="E830" i="5"/>
  <c r="H830" i="5" s="1"/>
  <c r="G830" i="5"/>
  <c r="H797" i="5"/>
  <c r="H765" i="5"/>
  <c r="E759" i="5"/>
  <c r="G759" i="5"/>
  <c r="H896" i="5"/>
  <c r="H960" i="5"/>
  <c r="E822" i="5"/>
  <c r="G822" i="5"/>
  <c r="E790" i="5"/>
  <c r="G790" i="5"/>
  <c r="E922" i="5"/>
  <c r="H922" i="5" s="1"/>
  <c r="G873" i="5"/>
  <c r="H873" i="5" s="1"/>
  <c r="E814" i="5"/>
  <c r="G814" i="5"/>
  <c r="E782" i="5"/>
  <c r="H782" i="5" s="1"/>
  <c r="G782" i="5"/>
  <c r="H880" i="5"/>
  <c r="H976" i="5"/>
  <c r="G911" i="5"/>
  <c r="H911" i="5" s="1"/>
  <c r="G871" i="5"/>
  <c r="E975" i="5"/>
  <c r="H975" i="5" s="1"/>
  <c r="E970" i="5"/>
  <c r="H970" i="5" s="1"/>
  <c r="E937" i="5"/>
  <c r="H937" i="5" s="1"/>
  <c r="G935" i="5"/>
  <c r="E918" i="5"/>
  <c r="H918" i="5" s="1"/>
  <c r="E904" i="5"/>
  <c r="H904" i="5" s="1"/>
  <c r="E899" i="5"/>
  <c r="H899" i="5" s="1"/>
  <c r="E888" i="5"/>
  <c r="H888" i="5" s="1"/>
  <c r="E862" i="5"/>
  <c r="G862" i="5"/>
  <c r="H847" i="5"/>
  <c r="G831" i="5"/>
  <c r="H792" i="5"/>
  <c r="H781" i="5"/>
  <c r="E930" i="5"/>
  <c r="H930" i="5" s="1"/>
  <c r="E890" i="5"/>
  <c r="H890" i="5" s="1"/>
  <c r="E875" i="5"/>
  <c r="H875" i="5" s="1"/>
  <c r="G864" i="5"/>
  <c r="H861" i="5"/>
  <c r="E854" i="5"/>
  <c r="G854" i="5"/>
  <c r="G823" i="5"/>
  <c r="H823" i="5" s="1"/>
  <c r="E806" i="5"/>
  <c r="G806" i="5"/>
  <c r="G791" i="5"/>
  <c r="E774" i="5"/>
  <c r="G774" i="5"/>
  <c r="H815" i="5" l="1"/>
  <c r="H846" i="5"/>
  <c r="H838" i="5"/>
  <c r="H935" i="5"/>
  <c r="H790" i="5"/>
  <c r="H864" i="5"/>
  <c r="H798" i="5"/>
  <c r="H791" i="5"/>
  <c r="H831" i="5"/>
  <c r="H863" i="5"/>
  <c r="H783" i="5"/>
  <c r="H871" i="5"/>
  <c r="H862" i="5"/>
  <c r="H814" i="5"/>
  <c r="H822" i="5"/>
  <c r="H854" i="5"/>
  <c r="H806" i="5"/>
  <c r="H774" i="5"/>
  <c r="H759" i="5"/>
  <c r="H766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H605" i="5" s="1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522" i="5" l="1"/>
  <c r="H397" i="5"/>
  <c r="H589" i="5"/>
  <c r="H354" i="5"/>
  <c r="H749" i="5"/>
  <c r="H538" i="5"/>
  <c r="H661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<sst xmlns="http://schemas.openxmlformats.org/spreadsheetml/2006/main" count="19" uniqueCount="17">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</sst>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Normalised0.80x10!$A$2:$A$377</c:f>
              <c:numCache>
                <c:formatCode>General</c:formatCode>
                <c:ptCount val="37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</c:numCache>
            </c:numRef>
          </c:xVal>
          <c:yVal>
            <c:numRef>
              <c:f>Normalised0.80x10!$H$2:$H$377</c:f>
              <c:numCache>
                <c:formatCode>General</c:formatCode>
                <c:ptCount val="376"/>
                <c:pt idx="0">
                  <c:v>0</c:v>
                </c:pt>
                <c:pt idx="1">
                  <c:v>-1.2858343234113247E-2</c:v>
                </c:pt>
                <c:pt idx="2">
                  <c:v>2.3648863813786536E-3</c:v>
                </c:pt>
                <c:pt idx="3">
                  <c:v>1.0730156673201123E-2</c:v>
                </c:pt>
                <c:pt idx="4">
                  <c:v>6.3854189714433341E-3</c:v>
                </c:pt>
                <c:pt idx="5">
                  <c:v>1.7723688477194282E-2</c:v>
                </c:pt>
                <c:pt idx="6">
                  <c:v>1.642224960400596E-2</c:v>
                </c:pt>
                <c:pt idx="7">
                  <c:v>2.0978943168331946E-3</c:v>
                </c:pt>
                <c:pt idx="8">
                  <c:v>1.1296506514893475E-2</c:v>
                </c:pt>
                <c:pt idx="9">
                  <c:v>2.8583769231005168E-2</c:v>
                </c:pt>
                <c:pt idx="10">
                  <c:v>1.2801049349767932E-2</c:v>
                </c:pt>
                <c:pt idx="11">
                  <c:v>-6.519171352264531E-4</c:v>
                </c:pt>
                <c:pt idx="12">
                  <c:v>-6.9266386985139391E-3</c:v>
                </c:pt>
                <c:pt idx="13">
                  <c:v>2.9712812639730721E-2</c:v>
                </c:pt>
                <c:pt idx="14">
                  <c:v>1.738903138188783E-2</c:v>
                </c:pt>
                <c:pt idx="15">
                  <c:v>-5.7637976289570247E-4</c:v>
                </c:pt>
                <c:pt idx="16">
                  <c:v>3.8251600811682121E-3</c:v>
                </c:pt>
                <c:pt idx="17">
                  <c:v>1.1985322987815931E-2</c:v>
                </c:pt>
                <c:pt idx="18">
                  <c:v>1.8146145544095937E-2</c:v>
                </c:pt>
                <c:pt idx="19">
                  <c:v>3.0012730638065262E-2</c:v>
                </c:pt>
                <c:pt idx="20">
                  <c:v>1.2218353281140737E-2</c:v>
                </c:pt>
                <c:pt idx="21">
                  <c:v>2.1840236710733145E-2</c:v>
                </c:pt>
                <c:pt idx="22">
                  <c:v>5.6044882746908706E-2</c:v>
                </c:pt>
                <c:pt idx="23">
                  <c:v>2.6586922336174455E-2</c:v>
                </c:pt>
                <c:pt idx="24">
                  <c:v>2.2556609170666674E-2</c:v>
                </c:pt>
                <c:pt idx="25">
                  <c:v>6.5388872423636973E-2</c:v>
                </c:pt>
                <c:pt idx="26">
                  <c:v>1.5102648158244301E-2</c:v>
                </c:pt>
                <c:pt idx="27">
                  <c:v>5.3425727132815987E-2</c:v>
                </c:pt>
                <c:pt idx="28">
                  <c:v>3.5576966155636852E-2</c:v>
                </c:pt>
                <c:pt idx="29">
                  <c:v>2.7501050871892363E-2</c:v>
                </c:pt>
                <c:pt idx="30">
                  <c:v>2.3988809975660046E-3</c:v>
                </c:pt>
                <c:pt idx="31">
                  <c:v>2.7003108343273814E-2</c:v>
                </c:pt>
                <c:pt idx="32">
                  <c:v>5.2369861848854733E-2</c:v>
                </c:pt>
                <c:pt idx="33">
                  <c:v>2.4670741402388018E-2</c:v>
                </c:pt>
                <c:pt idx="34">
                  <c:v>2.1496954385703204E-2</c:v>
                </c:pt>
                <c:pt idx="35">
                  <c:v>3.1763517648441993E-2</c:v>
                </c:pt>
                <c:pt idx="36">
                  <c:v>2.5633508138346688E-2</c:v>
                </c:pt>
                <c:pt idx="37">
                  <c:v>3.8531071873218609E-2</c:v>
                </c:pt>
                <c:pt idx="38">
                  <c:v>5.5672914194348236E-2</c:v>
                </c:pt>
                <c:pt idx="39">
                  <c:v>5.0008299823777365E-2</c:v>
                </c:pt>
                <c:pt idx="40">
                  <c:v>2.9381185592634296E-2</c:v>
                </c:pt>
                <c:pt idx="41">
                  <c:v>4.8658325289201207E-2</c:v>
                </c:pt>
                <c:pt idx="42">
                  <c:v>5.3076380125171997E-2</c:v>
                </c:pt>
                <c:pt idx="43">
                  <c:v>2.7342899410105089E-2</c:v>
                </c:pt>
                <c:pt idx="44">
                  <c:v>5.8277297152597274E-2</c:v>
                </c:pt>
                <c:pt idx="45">
                  <c:v>4.4102682459449545E-2</c:v>
                </c:pt>
                <c:pt idx="46">
                  <c:v>5.2464917653218646E-2</c:v>
                </c:pt>
                <c:pt idx="47">
                  <c:v>3.4729044634424236E-2</c:v>
                </c:pt>
                <c:pt idx="48">
                  <c:v>6.419474090688275E-2</c:v>
                </c:pt>
                <c:pt idx="49">
                  <c:v>4.3585327583937503E-2</c:v>
                </c:pt>
                <c:pt idx="50">
                  <c:v>6.0146451337757964E-2</c:v>
                </c:pt>
                <c:pt idx="51">
                  <c:v>3.7497290849008984E-2</c:v>
                </c:pt>
                <c:pt idx="52">
                  <c:v>3.2623355203960577E-2</c:v>
                </c:pt>
                <c:pt idx="53">
                  <c:v>4.7410961766223086E-2</c:v>
                </c:pt>
                <c:pt idx="54">
                  <c:v>5.3627407226909202E-2</c:v>
                </c:pt>
                <c:pt idx="55">
                  <c:v>6.0174917471799205E-2</c:v>
                </c:pt>
                <c:pt idx="56">
                  <c:v>6.8703904877177591E-2</c:v>
                </c:pt>
                <c:pt idx="57">
                  <c:v>3.6183879648561811E-2</c:v>
                </c:pt>
                <c:pt idx="58">
                  <c:v>5.5691616929201909E-2</c:v>
                </c:pt>
                <c:pt idx="59">
                  <c:v>6.5925468759572226E-2</c:v>
                </c:pt>
                <c:pt idx="60">
                  <c:v>7.1582666378344775E-2</c:v>
                </c:pt>
                <c:pt idx="61">
                  <c:v>4.3689332196434394E-2</c:v>
                </c:pt>
                <c:pt idx="62">
                  <c:v>4.2987152021782389E-2</c:v>
                </c:pt>
                <c:pt idx="63">
                  <c:v>5.2576611880755776E-2</c:v>
                </c:pt>
                <c:pt idx="64">
                  <c:v>5.503830159285026E-2</c:v>
                </c:pt>
                <c:pt idx="65">
                  <c:v>6.5284582041108999E-2</c:v>
                </c:pt>
                <c:pt idx="66">
                  <c:v>6.9330364461196212E-2</c:v>
                </c:pt>
                <c:pt idx="67">
                  <c:v>5.323549656127257E-2</c:v>
                </c:pt>
                <c:pt idx="68">
                  <c:v>5.7212432100532479E-2</c:v>
                </c:pt>
                <c:pt idx="69">
                  <c:v>5.4235950005543786E-2</c:v>
                </c:pt>
                <c:pt idx="70">
                  <c:v>5.6628316249885395E-2</c:v>
                </c:pt>
                <c:pt idx="71">
                  <c:v>5.9090909281592115E-2</c:v>
                </c:pt>
                <c:pt idx="72">
                  <c:v>6.143276364065263E-2</c:v>
                </c:pt>
                <c:pt idx="73">
                  <c:v>7.5642095413666094E-2</c:v>
                </c:pt>
                <c:pt idx="74">
                  <c:v>5.4354981209667828E-2</c:v>
                </c:pt>
                <c:pt idx="75">
                  <c:v>6.7556508885137173E-2</c:v>
                </c:pt>
                <c:pt idx="76">
                  <c:v>7.6768297257973461E-2</c:v>
                </c:pt>
                <c:pt idx="77">
                  <c:v>7.0018202170297819E-2</c:v>
                </c:pt>
                <c:pt idx="78">
                  <c:v>8.4310108604317632E-2</c:v>
                </c:pt>
                <c:pt idx="79">
                  <c:v>7.3973919527411836E-2</c:v>
                </c:pt>
                <c:pt idx="80">
                  <c:v>5.7207643375883778E-2</c:v>
                </c:pt>
                <c:pt idx="81">
                  <c:v>5.4022470152821724E-2</c:v>
                </c:pt>
                <c:pt idx="82">
                  <c:v>5.9291588931587924E-2</c:v>
                </c:pt>
                <c:pt idx="83">
                  <c:v>8.3627716786986439E-2</c:v>
                </c:pt>
                <c:pt idx="84">
                  <c:v>4.8253488481876425E-2</c:v>
                </c:pt>
                <c:pt idx="85">
                  <c:v>7.4413094864399065E-2</c:v>
                </c:pt>
                <c:pt idx="86">
                  <c:v>6.4082239292047441E-2</c:v>
                </c:pt>
                <c:pt idx="87">
                  <c:v>9.5140790615867679E-2</c:v>
                </c:pt>
                <c:pt idx="88">
                  <c:v>6.9572919244112436E-2</c:v>
                </c:pt>
                <c:pt idx="89">
                  <c:v>7.0260934284453347E-2</c:v>
                </c:pt>
                <c:pt idx="90">
                  <c:v>7.1273420477879421E-2</c:v>
                </c:pt>
                <c:pt idx="91">
                  <c:v>9.7177636674378162E-2</c:v>
                </c:pt>
                <c:pt idx="92">
                  <c:v>0.11420362219728707</c:v>
                </c:pt>
                <c:pt idx="93">
                  <c:v>7.6612903720174264E-2</c:v>
                </c:pt>
                <c:pt idx="94">
                  <c:v>8.3489535271724688E-2</c:v>
                </c:pt>
                <c:pt idx="95">
                  <c:v>8.4549822467205785E-2</c:v>
                </c:pt>
                <c:pt idx="96">
                  <c:v>6.9960960755687279E-2</c:v>
                </c:pt>
                <c:pt idx="97">
                  <c:v>7.3271349051553802E-2</c:v>
                </c:pt>
                <c:pt idx="98">
                  <c:v>6.6297051523918266E-2</c:v>
                </c:pt>
                <c:pt idx="99">
                  <c:v>8.2892029947628634E-2</c:v>
                </c:pt>
                <c:pt idx="100">
                  <c:v>7.7172036500658417E-2</c:v>
                </c:pt>
                <c:pt idx="101">
                  <c:v>8.0874289529254573E-2</c:v>
                </c:pt>
                <c:pt idx="102">
                  <c:v>6.2365109001666322E-2</c:v>
                </c:pt>
                <c:pt idx="103">
                  <c:v>9.5548614999447806E-2</c:v>
                </c:pt>
                <c:pt idx="104">
                  <c:v>8.3712212167407651E-2</c:v>
                </c:pt>
                <c:pt idx="105">
                  <c:v>9.2659725937265514E-2</c:v>
                </c:pt>
                <c:pt idx="106">
                  <c:v>7.839708181156102E-2</c:v>
                </c:pt>
                <c:pt idx="107">
                  <c:v>0.10865461894985357</c:v>
                </c:pt>
                <c:pt idx="108">
                  <c:v>8.5532310868756761E-2</c:v>
                </c:pt>
                <c:pt idx="109">
                  <c:v>9.8983365561108122E-2</c:v>
                </c:pt>
                <c:pt idx="110">
                  <c:v>9.0331832569928425E-2</c:v>
                </c:pt>
                <c:pt idx="111">
                  <c:v>0.12077848769833069</c:v>
                </c:pt>
                <c:pt idx="112">
                  <c:v>0.10351919614973808</c:v>
                </c:pt>
                <c:pt idx="113">
                  <c:v>0.1056611496441098</c:v>
                </c:pt>
                <c:pt idx="114">
                  <c:v>8.9237216891984411E-2</c:v>
                </c:pt>
                <c:pt idx="115">
                  <c:v>6.8437430857287707E-2</c:v>
                </c:pt>
                <c:pt idx="116">
                  <c:v>7.9206662111718895E-2</c:v>
                </c:pt>
                <c:pt idx="117">
                  <c:v>9.0019839632258708E-2</c:v>
                </c:pt>
                <c:pt idx="118">
                  <c:v>9.487221850143919E-2</c:v>
                </c:pt>
                <c:pt idx="119">
                  <c:v>0.11050182290169594</c:v>
                </c:pt>
                <c:pt idx="120">
                  <c:v>9.7839066813979816E-2</c:v>
                </c:pt>
                <c:pt idx="121">
                  <c:v>0.11603647242698038</c:v>
                </c:pt>
                <c:pt idx="122">
                  <c:v>7.5823064399429235E-2</c:v>
                </c:pt>
                <c:pt idx="123">
                  <c:v>0.10728568723023402</c:v>
                </c:pt>
                <c:pt idx="124">
                  <c:v>8.3660172586844786E-2</c:v>
                </c:pt>
                <c:pt idx="125">
                  <c:v>0.10347652456437272</c:v>
                </c:pt>
                <c:pt idx="126">
                  <c:v>0.11336263203631208</c:v>
                </c:pt>
                <c:pt idx="127">
                  <c:v>0.10711870425910464</c:v>
                </c:pt>
                <c:pt idx="128">
                  <c:v>0.12110368307881021</c:v>
                </c:pt>
                <c:pt idx="129">
                  <c:v>9.7889832914772559E-2</c:v>
                </c:pt>
                <c:pt idx="130">
                  <c:v>0.10525181583931707</c:v>
                </c:pt>
                <c:pt idx="131">
                  <c:v>7.4729409450101356E-2</c:v>
                </c:pt>
                <c:pt idx="132">
                  <c:v>0.13232178002010986</c:v>
                </c:pt>
                <c:pt idx="133">
                  <c:v>0.1061743682734273</c:v>
                </c:pt>
                <c:pt idx="134">
                  <c:v>0.1148619657280482</c:v>
                </c:pt>
                <c:pt idx="135">
                  <c:v>0.11220855603538057</c:v>
                </c:pt>
                <c:pt idx="136">
                  <c:v>0.10345363974570167</c:v>
                </c:pt>
                <c:pt idx="137">
                  <c:v>0.11818469554775743</c:v>
                </c:pt>
                <c:pt idx="138">
                  <c:v>9.7609312034190404E-2</c:v>
                </c:pt>
                <c:pt idx="139">
                  <c:v>9.7842190213184757E-2</c:v>
                </c:pt>
                <c:pt idx="140">
                  <c:v>8.7116600759799531E-2</c:v>
                </c:pt>
                <c:pt idx="141">
                  <c:v>0.15484467553487721</c:v>
                </c:pt>
                <c:pt idx="142">
                  <c:v>9.678447289155527E-2</c:v>
                </c:pt>
                <c:pt idx="143">
                  <c:v>0.13918138759988927</c:v>
                </c:pt>
                <c:pt idx="144">
                  <c:v>0.11565607029404881</c:v>
                </c:pt>
                <c:pt idx="145">
                  <c:v>0.11967214740444519</c:v>
                </c:pt>
                <c:pt idx="146">
                  <c:v>0.10165784143859939</c:v>
                </c:pt>
                <c:pt idx="147">
                  <c:v>0.13310483363941589</c:v>
                </c:pt>
                <c:pt idx="148">
                  <c:v>0.10647187377768687</c:v>
                </c:pt>
                <c:pt idx="149">
                  <c:v>0.11975619995103001</c:v>
                </c:pt>
                <c:pt idx="150">
                  <c:v>0.11933929704150485</c:v>
                </c:pt>
                <c:pt idx="151">
                  <c:v>0.10349381846130477</c:v>
                </c:pt>
                <c:pt idx="152">
                  <c:v>8.9550583184828197E-2</c:v>
                </c:pt>
                <c:pt idx="153">
                  <c:v>0.13615821599478159</c:v>
                </c:pt>
                <c:pt idx="154">
                  <c:v>0.11987395397890888</c:v>
                </c:pt>
                <c:pt idx="155">
                  <c:v>0.12668564687122688</c:v>
                </c:pt>
                <c:pt idx="156">
                  <c:v>0.12480134584130796</c:v>
                </c:pt>
                <c:pt idx="157">
                  <c:v>9.4091830920430594E-2</c:v>
                </c:pt>
                <c:pt idx="158">
                  <c:v>0.13137978291895558</c:v>
                </c:pt>
                <c:pt idx="159">
                  <c:v>0.13115969902011765</c:v>
                </c:pt>
                <c:pt idx="160">
                  <c:v>0.10876866517258388</c:v>
                </c:pt>
                <c:pt idx="161">
                  <c:v>0.12857114263269079</c:v>
                </c:pt>
                <c:pt idx="162">
                  <c:v>0.1209766672080264</c:v>
                </c:pt>
                <c:pt idx="163">
                  <c:v>0.14026861997730036</c:v>
                </c:pt>
                <c:pt idx="164">
                  <c:v>0.11631567078427735</c:v>
                </c:pt>
                <c:pt idx="165">
                  <c:v>0.11821354827861426</c:v>
                </c:pt>
                <c:pt idx="166">
                  <c:v>0.13345346230163727</c:v>
                </c:pt>
                <c:pt idx="167">
                  <c:v>0.13996991769547776</c:v>
                </c:pt>
                <c:pt idx="168">
                  <c:v>0.14362088007210536</c:v>
                </c:pt>
                <c:pt idx="169">
                  <c:v>0.16618138565180887</c:v>
                </c:pt>
                <c:pt idx="170">
                  <c:v>0.11206877651099574</c:v>
                </c:pt>
                <c:pt idx="171">
                  <c:v>0.10482898914545816</c:v>
                </c:pt>
                <c:pt idx="172">
                  <c:v>0.11680003531438703</c:v>
                </c:pt>
                <c:pt idx="173">
                  <c:v>0.10956175358866083</c:v>
                </c:pt>
                <c:pt idx="174">
                  <c:v>0.14222653738117066</c:v>
                </c:pt>
                <c:pt idx="175">
                  <c:v>0.12093352449008192</c:v>
                </c:pt>
                <c:pt idx="176">
                  <c:v>0.14301455303726882</c:v>
                </c:pt>
                <c:pt idx="177">
                  <c:v>0.11557645948743982</c:v>
                </c:pt>
                <c:pt idx="178">
                  <c:v>0.15231464247307427</c:v>
                </c:pt>
                <c:pt idx="179">
                  <c:v>0.16218019423333879</c:v>
                </c:pt>
                <c:pt idx="180">
                  <c:v>0.13478573870092525</c:v>
                </c:pt>
                <c:pt idx="181">
                  <c:v>0.13267696080900956</c:v>
                </c:pt>
                <c:pt idx="182">
                  <c:v>0.12854969594907859</c:v>
                </c:pt>
                <c:pt idx="183">
                  <c:v>0.13595929098048387</c:v>
                </c:pt>
                <c:pt idx="184">
                  <c:v>0.11957330811905839</c:v>
                </c:pt>
                <c:pt idx="185">
                  <c:v>0.11522717184769753</c:v>
                </c:pt>
                <c:pt idx="186">
                  <c:v>0.13314759952752611</c:v>
                </c:pt>
                <c:pt idx="187">
                  <c:v>0.1412199381263235</c:v>
                </c:pt>
                <c:pt idx="188">
                  <c:v>0.14065445259093581</c:v>
                </c:pt>
                <c:pt idx="189">
                  <c:v>0.14693231276657834</c:v>
                </c:pt>
                <c:pt idx="190">
                  <c:v>0.147002707071305</c:v>
                </c:pt>
                <c:pt idx="191">
                  <c:v>0.13814030589393717</c:v>
                </c:pt>
                <c:pt idx="192">
                  <c:v>0.13442878062486427</c:v>
                </c:pt>
                <c:pt idx="193">
                  <c:v>0.14235635818585954</c:v>
                </c:pt>
                <c:pt idx="194">
                  <c:v>0.13918245601453413</c:v>
                </c:pt>
                <c:pt idx="195">
                  <c:v>0.13497348246719523</c:v>
                </c:pt>
                <c:pt idx="196">
                  <c:v>0.13515741318704708</c:v>
                </c:pt>
                <c:pt idx="197">
                  <c:v>0.15688034572893472</c:v>
                </c:pt>
                <c:pt idx="198">
                  <c:v>0.12647864863698211</c:v>
                </c:pt>
                <c:pt idx="199">
                  <c:v>0.13584699046378582</c:v>
                </c:pt>
                <c:pt idx="200">
                  <c:v>0.14796344850593549</c:v>
                </c:pt>
                <c:pt idx="201">
                  <c:v>0.16891279661276296</c:v>
                </c:pt>
                <c:pt idx="202">
                  <c:v>0.14780076620701457</c:v>
                </c:pt>
                <c:pt idx="203">
                  <c:v>0.16508535179455319</c:v>
                </c:pt>
                <c:pt idx="204">
                  <c:v>0.15653510751563768</c:v>
                </c:pt>
                <c:pt idx="205">
                  <c:v>0.15462858898860213</c:v>
                </c:pt>
                <c:pt idx="206">
                  <c:v>0.15690676689779734</c:v>
                </c:pt>
                <c:pt idx="207">
                  <c:v>0.13815901600340494</c:v>
                </c:pt>
                <c:pt idx="208">
                  <c:v>0.14882677003077174</c:v>
                </c:pt>
                <c:pt idx="209">
                  <c:v>0.14276140396551112</c:v>
                </c:pt>
                <c:pt idx="210">
                  <c:v>0.16201917921349693</c:v>
                </c:pt>
                <c:pt idx="211">
                  <c:v>0.16810851604257129</c:v>
                </c:pt>
                <c:pt idx="212">
                  <c:v>0.16594345176593747</c:v>
                </c:pt>
                <c:pt idx="213">
                  <c:v>0.17586326283745177</c:v>
                </c:pt>
                <c:pt idx="214">
                  <c:v>0.182430276870021</c:v>
                </c:pt>
                <c:pt idx="215">
                  <c:v>0.13744353879538232</c:v>
                </c:pt>
                <c:pt idx="216">
                  <c:v>0.15986851909117675</c:v>
                </c:pt>
                <c:pt idx="217">
                  <c:v>0.15618018532365321</c:v>
                </c:pt>
                <c:pt idx="218">
                  <c:v>0.1418154647017299</c:v>
                </c:pt>
                <c:pt idx="219">
                  <c:v>0.14277224829652213</c:v>
                </c:pt>
                <c:pt idx="220">
                  <c:v>0.15383340611370572</c:v>
                </c:pt>
                <c:pt idx="221">
                  <c:v>0.15811155054450013</c:v>
                </c:pt>
                <c:pt idx="222">
                  <c:v>0.14461860409884933</c:v>
                </c:pt>
                <c:pt idx="223">
                  <c:v>0.1453365631924049</c:v>
                </c:pt>
                <c:pt idx="224">
                  <c:v>0.17143688123289005</c:v>
                </c:pt>
                <c:pt idx="225">
                  <c:v>0.13663710347300118</c:v>
                </c:pt>
                <c:pt idx="226">
                  <c:v>0.16915296626765428</c:v>
                </c:pt>
                <c:pt idx="227">
                  <c:v>0.17008070333238298</c:v>
                </c:pt>
                <c:pt idx="228">
                  <c:v>0.15567389610017937</c:v>
                </c:pt>
                <c:pt idx="229">
                  <c:v>0.1644577559493984</c:v>
                </c:pt>
                <c:pt idx="230">
                  <c:v>0.15729123417457677</c:v>
                </c:pt>
                <c:pt idx="231">
                  <c:v>0.16666509832082207</c:v>
                </c:pt>
                <c:pt idx="232">
                  <c:v>0.14527254395465747</c:v>
                </c:pt>
                <c:pt idx="233">
                  <c:v>0.16755470028523808</c:v>
                </c:pt>
                <c:pt idx="234">
                  <c:v>0.16882292320963113</c:v>
                </c:pt>
                <c:pt idx="235">
                  <c:v>0.14713988807146622</c:v>
                </c:pt>
                <c:pt idx="236">
                  <c:v>0.16739779674616542</c:v>
                </c:pt>
                <c:pt idx="237">
                  <c:v>0.16191304040931223</c:v>
                </c:pt>
                <c:pt idx="238">
                  <c:v>0.1843838542528819</c:v>
                </c:pt>
                <c:pt idx="239">
                  <c:v>0.16996991339824799</c:v>
                </c:pt>
                <c:pt idx="240">
                  <c:v>0.14190306401185163</c:v>
                </c:pt>
                <c:pt idx="241">
                  <c:v>0.20259036558830174</c:v>
                </c:pt>
                <c:pt idx="242">
                  <c:v>0.18625104792940997</c:v>
                </c:pt>
                <c:pt idx="243">
                  <c:v>0.19127697804880958</c:v>
                </c:pt>
                <c:pt idx="244">
                  <c:v>0.16476378217669935</c:v>
                </c:pt>
                <c:pt idx="245">
                  <c:v>0.14510041615774205</c:v>
                </c:pt>
                <c:pt idx="246">
                  <c:v>0.1544348975960616</c:v>
                </c:pt>
                <c:pt idx="247">
                  <c:v>0.17664611602914609</c:v>
                </c:pt>
                <c:pt idx="248">
                  <c:v>0.19706490046488664</c:v>
                </c:pt>
                <c:pt idx="249">
                  <c:v>0.18780227302954899</c:v>
                </c:pt>
                <c:pt idx="250">
                  <c:v>0.16200245811503167</c:v>
                </c:pt>
                <c:pt idx="251">
                  <c:v>0.19198759189786141</c:v>
                </c:pt>
                <c:pt idx="252">
                  <c:v>0.19552660382136294</c:v>
                </c:pt>
                <c:pt idx="253">
                  <c:v>0.16048219611609005</c:v>
                </c:pt>
                <c:pt idx="254">
                  <c:v>0.16805990413153923</c:v>
                </c:pt>
                <c:pt idx="255">
                  <c:v>0.16719814881068035</c:v>
                </c:pt>
                <c:pt idx="256">
                  <c:v>0.16148523080095498</c:v>
                </c:pt>
                <c:pt idx="257">
                  <c:v>0.13919224928291934</c:v>
                </c:pt>
                <c:pt idx="258">
                  <c:v>0.17237325211405574</c:v>
                </c:pt>
                <c:pt idx="259">
                  <c:v>0.18519718563169282</c:v>
                </c:pt>
                <c:pt idx="260">
                  <c:v>0.15808779590816818</c:v>
                </c:pt>
                <c:pt idx="261">
                  <c:v>0.19587023324225517</c:v>
                </c:pt>
                <c:pt idx="262">
                  <c:v>0.18685438186257852</c:v>
                </c:pt>
                <c:pt idx="263">
                  <c:v>0.14980227569910867</c:v>
                </c:pt>
                <c:pt idx="264">
                  <c:v>0.16844515228324825</c:v>
                </c:pt>
                <c:pt idx="265">
                  <c:v>0.18870418016478413</c:v>
                </c:pt>
                <c:pt idx="266">
                  <c:v>0.21190231608186341</c:v>
                </c:pt>
                <c:pt idx="267">
                  <c:v>0.18825227631789163</c:v>
                </c:pt>
                <c:pt idx="268">
                  <c:v>0.18148623219713025</c:v>
                </c:pt>
                <c:pt idx="269">
                  <c:v>0.19889852276916825</c:v>
                </c:pt>
                <c:pt idx="270">
                  <c:v>0.18707309983003498</c:v>
                </c:pt>
                <c:pt idx="271">
                  <c:v>0.21269459448675593</c:v>
                </c:pt>
                <c:pt idx="272">
                  <c:v>0.14093737226317479</c:v>
                </c:pt>
                <c:pt idx="273">
                  <c:v>0.20086608556743124</c:v>
                </c:pt>
                <c:pt idx="274">
                  <c:v>0.14604113741899211</c:v>
                </c:pt>
                <c:pt idx="275">
                  <c:v>0.17609516568840866</c:v>
                </c:pt>
                <c:pt idx="276">
                  <c:v>0.16351031929155974</c:v>
                </c:pt>
                <c:pt idx="277">
                  <c:v>0.18578348472322218</c:v>
                </c:pt>
                <c:pt idx="278">
                  <c:v>0.1544883027057139</c:v>
                </c:pt>
                <c:pt idx="279">
                  <c:v>0.16497780351470284</c:v>
                </c:pt>
                <c:pt idx="280">
                  <c:v>0.17782751848270106</c:v>
                </c:pt>
                <c:pt idx="281">
                  <c:v>0.19653846243726406</c:v>
                </c:pt>
                <c:pt idx="282">
                  <c:v>0.19613308203397725</c:v>
                </c:pt>
                <c:pt idx="283">
                  <c:v>0.14561424790484159</c:v>
                </c:pt>
                <c:pt idx="284">
                  <c:v>0.21221979467993557</c:v>
                </c:pt>
                <c:pt idx="285">
                  <c:v>0.16382564682939973</c:v>
                </c:pt>
                <c:pt idx="286">
                  <c:v>0.199245115301907</c:v>
                </c:pt>
                <c:pt idx="287">
                  <c:v>0.19796807396407448</c:v>
                </c:pt>
                <c:pt idx="288">
                  <c:v>0.22250270666963823</c:v>
                </c:pt>
                <c:pt idx="289">
                  <c:v>0.17530910604654962</c:v>
                </c:pt>
                <c:pt idx="290">
                  <c:v>0.18409890940834722</c:v>
                </c:pt>
                <c:pt idx="291">
                  <c:v>0.22251301846977378</c:v>
                </c:pt>
                <c:pt idx="292">
                  <c:v>0.18287931057186971</c:v>
                </c:pt>
                <c:pt idx="293">
                  <c:v>0.22339729334034336</c:v>
                </c:pt>
                <c:pt idx="294">
                  <c:v>0.20810012114138279</c:v>
                </c:pt>
                <c:pt idx="295">
                  <c:v>0.19152510180588778</c:v>
                </c:pt>
                <c:pt idx="296">
                  <c:v>0.19109605658828396</c:v>
                </c:pt>
                <c:pt idx="297">
                  <c:v>0.2078512400958038</c:v>
                </c:pt>
                <c:pt idx="298">
                  <c:v>0.21553165345437225</c:v>
                </c:pt>
                <c:pt idx="299">
                  <c:v>0.18139239845895241</c:v>
                </c:pt>
                <c:pt idx="300">
                  <c:v>0.18162693091051987</c:v>
                </c:pt>
                <c:pt idx="301">
                  <c:v>0.17436491163790538</c:v>
                </c:pt>
                <c:pt idx="302">
                  <c:v>0.19767360434837664</c:v>
                </c:pt>
                <c:pt idx="303">
                  <c:v>0.22303787101284492</c:v>
                </c:pt>
                <c:pt idx="304">
                  <c:v>0.22790891997763296</c:v>
                </c:pt>
                <c:pt idx="305">
                  <c:v>0.20826325914133578</c:v>
                </c:pt>
                <c:pt idx="306">
                  <c:v>0.20398466194572931</c:v>
                </c:pt>
                <c:pt idx="307">
                  <c:v>0.20804265345627929</c:v>
                </c:pt>
                <c:pt idx="308">
                  <c:v>0.18863577271761178</c:v>
                </c:pt>
                <c:pt idx="309">
                  <c:v>0.2176598463692615</c:v>
                </c:pt>
                <c:pt idx="310">
                  <c:v>0.1948222220282799</c:v>
                </c:pt>
                <c:pt idx="311">
                  <c:v>0.23172065573809109</c:v>
                </c:pt>
                <c:pt idx="312">
                  <c:v>0.20096003986998487</c:v>
                </c:pt>
                <c:pt idx="313">
                  <c:v>0.21175014085266586</c:v>
                </c:pt>
                <c:pt idx="314">
                  <c:v>0.22631252389328735</c:v>
                </c:pt>
                <c:pt idx="315">
                  <c:v>0.19602808551718773</c:v>
                </c:pt>
                <c:pt idx="316">
                  <c:v>0.21497264446558173</c:v>
                </c:pt>
                <c:pt idx="317">
                  <c:v>0.21878211955263668</c:v>
                </c:pt>
                <c:pt idx="318">
                  <c:v>0.24596128042756008</c:v>
                </c:pt>
                <c:pt idx="319">
                  <c:v>0.22053935336327724</c:v>
                </c:pt>
                <c:pt idx="320">
                  <c:v>0.20905979576700684</c:v>
                </c:pt>
                <c:pt idx="321">
                  <c:v>0.19994704221467813</c:v>
                </c:pt>
                <c:pt idx="322">
                  <c:v>0.20172115435260482</c:v>
                </c:pt>
                <c:pt idx="323">
                  <c:v>0.20852236549380973</c:v>
                </c:pt>
                <c:pt idx="324">
                  <c:v>0.22419316475768697</c:v>
                </c:pt>
                <c:pt idx="325">
                  <c:v>0.21203027226642243</c:v>
                </c:pt>
                <c:pt idx="326">
                  <c:v>0.19460134512570179</c:v>
                </c:pt>
                <c:pt idx="327">
                  <c:v>0.23873771346410075</c:v>
                </c:pt>
                <c:pt idx="328">
                  <c:v>0.18835165742891624</c:v>
                </c:pt>
                <c:pt idx="329">
                  <c:v>0.20624118728020979</c:v>
                </c:pt>
                <c:pt idx="330">
                  <c:v>0.23051664284104964</c:v>
                </c:pt>
                <c:pt idx="331">
                  <c:v>0.25115839400518425</c:v>
                </c:pt>
                <c:pt idx="332">
                  <c:v>0.24514874442320791</c:v>
                </c:pt>
                <c:pt idx="333">
                  <c:v>0.20269323663034566</c:v>
                </c:pt>
                <c:pt idx="334">
                  <c:v>0.2416698040912432</c:v>
                </c:pt>
                <c:pt idx="335">
                  <c:v>0.21479784835870946</c:v>
                </c:pt>
                <c:pt idx="336">
                  <c:v>0.21873321648619698</c:v>
                </c:pt>
                <c:pt idx="337">
                  <c:v>0.22635930204147878</c:v>
                </c:pt>
                <c:pt idx="338">
                  <c:v>0.2156526420873015</c:v>
                </c:pt>
                <c:pt idx="339">
                  <c:v>0.21099506870122386</c:v>
                </c:pt>
                <c:pt idx="340">
                  <c:v>0.23100429395336206</c:v>
                </c:pt>
                <c:pt idx="341">
                  <c:v>0.20835374967186573</c:v>
                </c:pt>
                <c:pt idx="342">
                  <c:v>0.25974619667014159</c:v>
                </c:pt>
                <c:pt idx="343">
                  <c:v>0.21031165848429337</c:v>
                </c:pt>
                <c:pt idx="344">
                  <c:v>0.21442158272921646</c:v>
                </c:pt>
                <c:pt idx="345">
                  <c:v>0.21135848979949967</c:v>
                </c:pt>
                <c:pt idx="346">
                  <c:v>0.21843897612661392</c:v>
                </c:pt>
                <c:pt idx="347">
                  <c:v>0.236035940909432</c:v>
                </c:pt>
                <c:pt idx="348">
                  <c:v>0.26851293564066048</c:v>
                </c:pt>
                <c:pt idx="349">
                  <c:v>0.20090700263142974</c:v>
                </c:pt>
                <c:pt idx="350">
                  <c:v>0.2243482121024632</c:v>
                </c:pt>
                <c:pt idx="351">
                  <c:v>0.21616998793354497</c:v>
                </c:pt>
                <c:pt idx="352">
                  <c:v>0.221582218063758</c:v>
                </c:pt>
                <c:pt idx="353">
                  <c:v>0.21553191680758252</c:v>
                </c:pt>
                <c:pt idx="354">
                  <c:v>0.22549722166394895</c:v>
                </c:pt>
                <c:pt idx="355">
                  <c:v>0.24171339638177575</c:v>
                </c:pt>
                <c:pt idx="356">
                  <c:v>0.2541214078923964</c:v>
                </c:pt>
                <c:pt idx="357">
                  <c:v>0.2405777383647002</c:v>
                </c:pt>
                <c:pt idx="358">
                  <c:v>0.25722667624591139</c:v>
                </c:pt>
                <c:pt idx="359">
                  <c:v>0.23252192776743572</c:v>
                </c:pt>
                <c:pt idx="360">
                  <c:v>0.24710462935255911</c:v>
                </c:pt>
                <c:pt idx="361">
                  <c:v>0.26372979680499636</c:v>
                </c:pt>
                <c:pt idx="362">
                  <c:v>0.22199327053739304</c:v>
                </c:pt>
                <c:pt idx="363">
                  <c:v>0.23678810796909633</c:v>
                </c:pt>
                <c:pt idx="364">
                  <c:v>0.26539314633934163</c:v>
                </c:pt>
                <c:pt idx="365">
                  <c:v>0.23057066899397305</c:v>
                </c:pt>
                <c:pt idx="366">
                  <c:v>0.24188399557893922</c:v>
                </c:pt>
                <c:pt idx="367">
                  <c:v>0.21801412114192958</c:v>
                </c:pt>
                <c:pt idx="368">
                  <c:v>0.23475871647217816</c:v>
                </c:pt>
                <c:pt idx="369">
                  <c:v>0.23755685524332817</c:v>
                </c:pt>
                <c:pt idx="370">
                  <c:v>0.28849048799103882</c:v>
                </c:pt>
                <c:pt idx="371">
                  <c:v>0.23278175072326054</c:v>
                </c:pt>
                <c:pt idx="372">
                  <c:v>0.24114289403866779</c:v>
                </c:pt>
                <c:pt idx="373">
                  <c:v>0.20878438841286984</c:v>
                </c:pt>
                <c:pt idx="374">
                  <c:v>0.2652530077791691</c:v>
                </c:pt>
                <c:pt idx="375">
                  <c:v>0.27683437237348663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-1.0905421380600482E-2</v>
      </c>
      <c r="C3" s="15">
        <f t="shared" ref="C3:C66" si="0">B3/$J$27</f>
        <v>-1.3631776725750602E-2</v>
      </c>
      <c r="D3" s="15">
        <f t="shared" ref="D3:D66" si="1">$J$28</f>
        <v>100</v>
      </c>
      <c r="E3" s="2">
        <f>D3-(F3*C3)</f>
        <v>100.06815888362875</v>
      </c>
      <c r="F3" s="2">
        <v>5</v>
      </c>
      <c r="G3" s="2">
        <f>F3-(F3*C3)</f>
        <v>5.0681588836287528</v>
      </c>
      <c r="H3" s="2">
        <f>LN((F3*E3)/(D3*G3))</f>
        <v>-1.2858343234113247E-2</v>
      </c>
      <c r="I3" s="9" t="s">
        <v>7</v>
      </c>
      <c r="J3" s="18">
        <f>3.08*10^-6</f>
        <v>3.0799999999999997E-6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1.9888830486708372E-3</v>
      </c>
      <c r="C4" s="15">
        <f t="shared" si="0"/>
        <v>2.4861038108385464E-3</v>
      </c>
      <c r="D4" s="15">
        <f t="shared" si="1"/>
        <v>100</v>
      </c>
      <c r="E4" s="2">
        <f t="shared" ref="E4:E67" si="2">D4-(F4*C4)</f>
        <v>99.987569480945808</v>
      </c>
      <c r="F4" s="2">
        <v>5</v>
      </c>
      <c r="G4" s="2">
        <f t="shared" ref="G4:G67" si="3">F4-(F4*C4)</f>
        <v>4.9875694809458073</v>
      </c>
      <c r="H4" s="2">
        <f t="shared" ref="H4:H67" si="4">LN((F4*E4)/(D4*G4))</f>
        <v>2.3648863813786536E-3</v>
      </c>
      <c r="I4" s="10" t="s">
        <v>9</v>
      </c>
      <c r="J4" s="11">
        <f>J3/((D2*10^-9)-(F2*10^-9))</f>
        <v>32.421052631578945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8.9825701692109686E-3</v>
      </c>
      <c r="C5" s="15">
        <f t="shared" si="0"/>
        <v>1.122821271151371E-2</v>
      </c>
      <c r="D5" s="15">
        <f t="shared" si="1"/>
        <v>100</v>
      </c>
      <c r="E5" s="2">
        <f t="shared" si="2"/>
        <v>99.943858936442425</v>
      </c>
      <c r="F5" s="2">
        <v>5</v>
      </c>
      <c r="G5" s="2">
        <f t="shared" si="3"/>
        <v>4.9438589364424317</v>
      </c>
      <c r="H5" s="2">
        <f t="shared" si="4"/>
        <v>1.0730156673201123E-2</v>
      </c>
    </row>
    <row r="6" spans="1:21" x14ac:dyDescent="0.3">
      <c r="A6" s="2">
        <v>720</v>
      </c>
      <c r="B6">
        <v>5.3582685438117251E-3</v>
      </c>
      <c r="C6" s="15">
        <f t="shared" si="0"/>
        <v>6.6978356797646561E-3</v>
      </c>
      <c r="D6" s="15">
        <f t="shared" si="1"/>
        <v>100</v>
      </c>
      <c r="E6" s="2">
        <f t="shared" si="2"/>
        <v>99.966510821601176</v>
      </c>
      <c r="F6" s="2">
        <v>5</v>
      </c>
      <c r="G6" s="2">
        <f t="shared" si="3"/>
        <v>4.9665108216011769</v>
      </c>
      <c r="H6" s="2">
        <f t="shared" si="4"/>
        <v>6.3854189714433341E-3</v>
      </c>
      <c r="I6" s="12" t="s">
        <v>5</v>
      </c>
      <c r="J6" s="13">
        <f>AVERAGE(J4)</f>
        <v>32.421052631578945</v>
      </c>
      <c r="K6" s="6" t="s">
        <v>6</v>
      </c>
    </row>
    <row r="7" spans="1:21" x14ac:dyDescent="0.3">
      <c r="A7" s="2">
        <v>920</v>
      </c>
      <c r="B7">
        <v>1.4780058651026395E-2</v>
      </c>
      <c r="C7" s="15">
        <f t="shared" si="0"/>
        <v>1.8475073313782991E-2</v>
      </c>
      <c r="D7" s="15">
        <f t="shared" si="1"/>
        <v>100</v>
      </c>
      <c r="E7" s="2">
        <f t="shared" si="2"/>
        <v>99.907624633431084</v>
      </c>
      <c r="F7" s="2">
        <v>5</v>
      </c>
      <c r="G7" s="2">
        <f t="shared" si="3"/>
        <v>4.9076246334310847</v>
      </c>
      <c r="H7" s="2">
        <f t="shared" si="4"/>
        <v>1.7723688477194282E-2</v>
      </c>
    </row>
    <row r="8" spans="1:21" x14ac:dyDescent="0.3">
      <c r="A8" s="2">
        <v>1120</v>
      </c>
      <c r="B8">
        <v>1.3704579548918315E-2</v>
      </c>
      <c r="C8" s="15">
        <f t="shared" si="0"/>
        <v>1.7130724436147892E-2</v>
      </c>
      <c r="D8" s="15">
        <f t="shared" si="1"/>
        <v>100</v>
      </c>
      <c r="E8" s="2">
        <f t="shared" si="2"/>
        <v>99.914346377819257</v>
      </c>
      <c r="F8" s="2">
        <v>5</v>
      </c>
      <c r="G8" s="2">
        <f t="shared" si="3"/>
        <v>4.9143463778192604</v>
      </c>
      <c r="H8" s="2">
        <f t="shared" si="4"/>
        <v>1.642224960400596E-2</v>
      </c>
    </row>
    <row r="9" spans="1:21" x14ac:dyDescent="0.3">
      <c r="A9" s="2">
        <v>1320</v>
      </c>
      <c r="B9">
        <v>1.7646013856265916E-3</v>
      </c>
      <c r="C9" s="15">
        <f t="shared" si="0"/>
        <v>2.2057517320332393E-3</v>
      </c>
      <c r="D9" s="15">
        <f t="shared" si="1"/>
        <v>100</v>
      </c>
      <c r="E9" s="2">
        <f t="shared" si="2"/>
        <v>99.98897124133984</v>
      </c>
      <c r="F9" s="2">
        <v>5</v>
      </c>
      <c r="G9" s="2">
        <f t="shared" si="3"/>
        <v>4.9889712413398337</v>
      </c>
      <c r="H9" s="2">
        <f t="shared" si="4"/>
        <v>2.0978943168331946E-3</v>
      </c>
    </row>
    <row r="10" spans="1:21" x14ac:dyDescent="0.3">
      <c r="A10" s="2">
        <v>1520</v>
      </c>
      <c r="B10">
        <v>9.4537292584065766E-3</v>
      </c>
      <c r="C10" s="15">
        <f t="shared" si="0"/>
        <v>1.181716157300822E-2</v>
      </c>
      <c r="D10" s="15">
        <f t="shared" si="1"/>
        <v>100</v>
      </c>
      <c r="E10" s="2">
        <f t="shared" si="2"/>
        <v>99.940914192134954</v>
      </c>
      <c r="F10" s="2">
        <v>5</v>
      </c>
      <c r="G10" s="2">
        <f t="shared" si="3"/>
        <v>4.9409141921349589</v>
      </c>
      <c r="H10" s="2">
        <f t="shared" si="4"/>
        <v>1.1296506514893475E-2</v>
      </c>
    </row>
    <row r="11" spans="1:21" x14ac:dyDescent="0.3">
      <c r="A11" s="2">
        <v>1720</v>
      </c>
      <c r="B11">
        <v>2.3694641743294633E-2</v>
      </c>
      <c r="C11" s="15">
        <f t="shared" si="0"/>
        <v>2.9618302179118289E-2</v>
      </c>
      <c r="D11" s="15">
        <f t="shared" si="1"/>
        <v>100</v>
      </c>
      <c r="E11" s="2">
        <f t="shared" si="2"/>
        <v>99.851908489104403</v>
      </c>
      <c r="F11" s="2">
        <v>5</v>
      </c>
      <c r="G11" s="2">
        <f t="shared" si="3"/>
        <v>4.8519084891044084</v>
      </c>
      <c r="H11" s="2">
        <f t="shared" si="4"/>
        <v>2.8583769231005168E-2</v>
      </c>
    </row>
    <row r="12" spans="1:21" x14ac:dyDescent="0.3">
      <c r="A12" s="2">
        <v>1920</v>
      </c>
      <c r="B12">
        <v>1.0703962207331139E-2</v>
      </c>
      <c r="C12" s="15">
        <f t="shared" si="0"/>
        <v>1.3379952759163923E-2</v>
      </c>
      <c r="D12" s="15">
        <f t="shared" si="1"/>
        <v>100</v>
      </c>
      <c r="E12" s="2">
        <f t="shared" si="2"/>
        <v>99.933100236204183</v>
      </c>
      <c r="F12" s="2">
        <v>5</v>
      </c>
      <c r="G12" s="2">
        <f t="shared" si="3"/>
        <v>4.9331002362041803</v>
      </c>
      <c r="H12" s="2">
        <f t="shared" si="4"/>
        <v>1.2801049349767932E-2</v>
      </c>
    </row>
    <row r="13" spans="1:21" x14ac:dyDescent="0.3">
      <c r="A13" s="2">
        <v>2120</v>
      </c>
      <c r="B13">
        <v>-5.4918068458999051E-4</v>
      </c>
      <c r="C13" s="15">
        <f t="shared" si="0"/>
        <v>-6.8647585573748812E-4</v>
      </c>
      <c r="D13" s="15">
        <f t="shared" si="1"/>
        <v>100</v>
      </c>
      <c r="E13" s="2">
        <f t="shared" si="2"/>
        <v>100.00343237927869</v>
      </c>
      <c r="F13" s="2">
        <v>5</v>
      </c>
      <c r="G13" s="2">
        <f t="shared" si="3"/>
        <v>5.0034323792786877</v>
      </c>
      <c r="H13" s="2">
        <f t="shared" si="4"/>
        <v>-6.519171352264531E-4</v>
      </c>
    </row>
    <row r="14" spans="1:21" x14ac:dyDescent="0.3">
      <c r="A14" s="2">
        <v>2320</v>
      </c>
      <c r="B14">
        <v>-5.855349062569291E-3</v>
      </c>
      <c r="C14" s="15">
        <f t="shared" si="0"/>
        <v>-7.3191863282116134E-3</v>
      </c>
      <c r="D14" s="15">
        <f t="shared" si="1"/>
        <v>100</v>
      </c>
      <c r="E14" s="2">
        <f t="shared" si="2"/>
        <v>100.03659593164106</v>
      </c>
      <c r="F14" s="2">
        <v>5</v>
      </c>
      <c r="G14" s="2">
        <f t="shared" si="3"/>
        <v>5.0365959316410578</v>
      </c>
      <c r="H14" s="2">
        <f t="shared" si="4"/>
        <v>-6.9266386985139391E-3</v>
      </c>
    </row>
    <row r="15" spans="1:21" x14ac:dyDescent="0.3">
      <c r="A15" s="2">
        <v>2520</v>
      </c>
      <c r="B15">
        <v>2.4615315607370118E-2</v>
      </c>
      <c r="C15" s="15">
        <f t="shared" si="0"/>
        <v>3.0769144509212646E-2</v>
      </c>
      <c r="D15" s="15">
        <f t="shared" si="1"/>
        <v>100</v>
      </c>
      <c r="E15" s="2">
        <f t="shared" si="2"/>
        <v>99.846154277453934</v>
      </c>
      <c r="F15" s="2">
        <v>5</v>
      </c>
      <c r="G15" s="2">
        <f t="shared" si="3"/>
        <v>4.8461542774539366</v>
      </c>
      <c r="H15" s="2">
        <f t="shared" si="4"/>
        <v>2.9712812639730721E-2</v>
      </c>
    </row>
    <row r="16" spans="1:21" x14ac:dyDescent="0.3">
      <c r="A16" s="2">
        <v>2720</v>
      </c>
      <c r="B16">
        <v>1.4503653223197441E-2</v>
      </c>
      <c r="C16" s="15">
        <f t="shared" si="0"/>
        <v>1.8129566528996801E-2</v>
      </c>
      <c r="D16" s="15">
        <f t="shared" si="1"/>
        <v>100</v>
      </c>
      <c r="E16" s="2">
        <f t="shared" si="2"/>
        <v>99.90935216735501</v>
      </c>
      <c r="F16" s="2">
        <v>5</v>
      </c>
      <c r="G16" s="2">
        <f t="shared" si="3"/>
        <v>4.9093521673550162</v>
      </c>
      <c r="H16" s="2">
        <f t="shared" si="4"/>
        <v>1.738903138188783E-2</v>
      </c>
    </row>
    <row r="17" spans="1:11" x14ac:dyDescent="0.3">
      <c r="A17" s="2">
        <v>2920</v>
      </c>
      <c r="B17">
        <v>-4.855270713007069E-4</v>
      </c>
      <c r="C17" s="15">
        <f t="shared" si="0"/>
        <v>-6.0690883912588355E-4</v>
      </c>
      <c r="D17" s="15">
        <f t="shared" si="1"/>
        <v>100</v>
      </c>
      <c r="E17" s="2">
        <f t="shared" si="2"/>
        <v>100.00303454419563</v>
      </c>
      <c r="F17" s="2">
        <v>5</v>
      </c>
      <c r="G17" s="2">
        <f t="shared" si="3"/>
        <v>5.0030345441956294</v>
      </c>
      <c r="H17" s="2">
        <f t="shared" si="4"/>
        <v>-5.7637976289570247E-4</v>
      </c>
    </row>
    <row r="18" spans="1:11" x14ac:dyDescent="0.3">
      <c r="A18" s="2">
        <v>3120</v>
      </c>
      <c r="B18">
        <v>3.2143886076470337E-3</v>
      </c>
      <c r="C18" s="15">
        <f t="shared" si="0"/>
        <v>4.0179857595587917E-3</v>
      </c>
      <c r="D18" s="15">
        <f t="shared" si="1"/>
        <v>100</v>
      </c>
      <c r="E18" s="2">
        <f t="shared" si="2"/>
        <v>99.979910071202212</v>
      </c>
      <c r="F18" s="2">
        <v>5</v>
      </c>
      <c r="G18" s="2">
        <f t="shared" si="3"/>
        <v>4.9799100712022062</v>
      </c>
      <c r="H18" s="2">
        <f t="shared" si="4"/>
        <v>3.8251600811682121E-3</v>
      </c>
    </row>
    <row r="19" spans="1:11" x14ac:dyDescent="0.3">
      <c r="A19" s="2">
        <v>3320</v>
      </c>
      <c r="B19">
        <v>1.0026374178423407E-2</v>
      </c>
      <c r="C19" s="15">
        <f t="shared" si="0"/>
        <v>1.2532967723029259E-2</v>
      </c>
      <c r="D19" s="15">
        <f t="shared" si="1"/>
        <v>100</v>
      </c>
      <c r="E19" s="2">
        <f t="shared" si="2"/>
        <v>99.937335161384851</v>
      </c>
      <c r="F19" s="2">
        <v>5</v>
      </c>
      <c r="G19" s="2">
        <f t="shared" si="3"/>
        <v>4.937335161384854</v>
      </c>
      <c r="H19" s="2">
        <f t="shared" si="4"/>
        <v>1.1985322987815931E-2</v>
      </c>
    </row>
    <row r="20" spans="1:11" x14ac:dyDescent="0.3">
      <c r="A20" s="2">
        <v>3520</v>
      </c>
      <c r="B20">
        <v>1.5128835556406805E-2</v>
      </c>
      <c r="C20" s="15">
        <f t="shared" si="0"/>
        <v>1.8911044445508503E-2</v>
      </c>
      <c r="D20" s="15">
        <f t="shared" si="1"/>
        <v>100</v>
      </c>
      <c r="E20" s="2">
        <f t="shared" si="2"/>
        <v>99.905444777772459</v>
      </c>
      <c r="F20" s="2">
        <v>5</v>
      </c>
      <c r="G20" s="2">
        <f t="shared" si="3"/>
        <v>4.9054447777724572</v>
      </c>
      <c r="H20" s="2">
        <f t="shared" si="4"/>
        <v>1.8146145544095937E-2</v>
      </c>
    </row>
    <row r="21" spans="1:11" x14ac:dyDescent="0.3">
      <c r="A21" s="2">
        <v>3720</v>
      </c>
      <c r="B21">
        <v>2.4859690011601047E-2</v>
      </c>
      <c r="C21" s="15">
        <f t="shared" si="0"/>
        <v>3.1074612514501308E-2</v>
      </c>
      <c r="D21" s="15">
        <f t="shared" si="1"/>
        <v>100</v>
      </c>
      <c r="E21" s="2">
        <f t="shared" si="2"/>
        <v>99.844626937427492</v>
      </c>
      <c r="F21" s="2">
        <v>5</v>
      </c>
      <c r="G21" s="2">
        <f t="shared" si="3"/>
        <v>4.8446269374274937</v>
      </c>
      <c r="H21" s="2">
        <f t="shared" si="4"/>
        <v>3.0012730638065262E-2</v>
      </c>
    </row>
    <row r="22" spans="1:11" x14ac:dyDescent="0.3">
      <c r="A22" s="2">
        <v>3920</v>
      </c>
      <c r="B22">
        <v>1.0220004458391206E-2</v>
      </c>
      <c r="C22" s="15">
        <f t="shared" si="0"/>
        <v>1.2775005572989008E-2</v>
      </c>
      <c r="D22" s="15">
        <f t="shared" si="1"/>
        <v>100</v>
      </c>
      <c r="E22" s="2">
        <f t="shared" si="2"/>
        <v>99.936124972135062</v>
      </c>
      <c r="F22" s="2">
        <v>5</v>
      </c>
      <c r="G22" s="2">
        <f t="shared" si="3"/>
        <v>4.9361249721350546</v>
      </c>
      <c r="H22" s="2">
        <f t="shared" si="4"/>
        <v>1.2218353281140737E-2</v>
      </c>
    </row>
    <row r="23" spans="1:11" x14ac:dyDescent="0.3">
      <c r="A23" s="2">
        <v>4120</v>
      </c>
      <c r="B23">
        <v>1.8171730369724089E-2</v>
      </c>
      <c r="C23" s="15">
        <f t="shared" si="0"/>
        <v>2.2714662962155109E-2</v>
      </c>
      <c r="D23" s="15">
        <f t="shared" si="1"/>
        <v>100</v>
      </c>
      <c r="E23" s="2">
        <f t="shared" si="2"/>
        <v>99.886426685189221</v>
      </c>
      <c r="F23" s="2">
        <v>5</v>
      </c>
      <c r="G23" s="2">
        <f t="shared" si="3"/>
        <v>4.8864266851892246</v>
      </c>
      <c r="H23" s="2">
        <f t="shared" si="4"/>
        <v>2.1840236710733145E-2</v>
      </c>
    </row>
    <row r="24" spans="1:11" x14ac:dyDescent="0.3">
      <c r="A24" s="2">
        <v>4320</v>
      </c>
      <c r="B24">
        <v>4.5766232318663815E-2</v>
      </c>
      <c r="C24" s="15">
        <f t="shared" si="0"/>
        <v>5.7207790398329766E-2</v>
      </c>
      <c r="D24" s="15">
        <f t="shared" si="1"/>
        <v>100</v>
      </c>
      <c r="E24" s="2">
        <f t="shared" si="2"/>
        <v>99.713961048008358</v>
      </c>
      <c r="F24" s="2">
        <v>5</v>
      </c>
      <c r="G24" s="2">
        <f t="shared" si="3"/>
        <v>4.7139610480083514</v>
      </c>
      <c r="H24" s="2">
        <f t="shared" si="4"/>
        <v>5.6044882746908706E-2</v>
      </c>
    </row>
    <row r="25" spans="1:11" x14ac:dyDescent="0.3">
      <c r="A25" s="2">
        <v>4520</v>
      </c>
      <c r="B25">
        <v>2.2063513395323635E-2</v>
      </c>
      <c r="C25" s="15">
        <f t="shared" si="0"/>
        <v>2.7579391744154542E-2</v>
      </c>
      <c r="D25" s="15">
        <f t="shared" si="1"/>
        <v>100</v>
      </c>
      <c r="E25" s="2">
        <f t="shared" si="2"/>
        <v>99.862103041279227</v>
      </c>
      <c r="F25" s="2">
        <v>5</v>
      </c>
      <c r="G25" s="2">
        <f t="shared" si="3"/>
        <v>4.8621030412792274</v>
      </c>
      <c r="H25" s="2">
        <f t="shared" si="4"/>
        <v>2.6586922336174455E-2</v>
      </c>
    </row>
    <row r="26" spans="1:11" x14ac:dyDescent="0.3">
      <c r="A26" s="2">
        <v>4720</v>
      </c>
      <c r="B26">
        <v>1.876038637307852E-2</v>
      </c>
      <c r="C26" s="15">
        <f t="shared" si="0"/>
        <v>2.3450482966348149E-2</v>
      </c>
      <c r="D26" s="15">
        <f t="shared" si="1"/>
        <v>100</v>
      </c>
      <c r="E26" s="2">
        <f t="shared" si="2"/>
        <v>99.882747585168261</v>
      </c>
      <c r="F26" s="2">
        <v>5</v>
      </c>
      <c r="G26" s="2">
        <f t="shared" si="3"/>
        <v>4.8827475851682589</v>
      </c>
      <c r="H26" s="2">
        <f t="shared" si="4"/>
        <v>2.2556609170666674E-2</v>
      </c>
    </row>
    <row r="27" spans="1:11" x14ac:dyDescent="0.3">
      <c r="A27" s="2">
        <v>4920</v>
      </c>
      <c r="B27">
        <v>5.3125640058211597E-2</v>
      </c>
      <c r="C27" s="15">
        <f t="shared" si="0"/>
        <v>6.6407050072764498E-2</v>
      </c>
      <c r="D27" s="15">
        <f t="shared" si="1"/>
        <v>100</v>
      </c>
      <c r="E27" s="2">
        <f t="shared" si="2"/>
        <v>99.667964749636184</v>
      </c>
      <c r="F27" s="2">
        <v>5</v>
      </c>
      <c r="G27" s="2">
        <f t="shared" si="3"/>
        <v>4.6679647496361776</v>
      </c>
      <c r="H27" s="2">
        <f t="shared" si="4"/>
        <v>6.5388872423636973E-2</v>
      </c>
      <c r="I27" s="14" t="s">
        <v>11</v>
      </c>
      <c r="J27" s="16">
        <v>0.8</v>
      </c>
    </row>
    <row r="28" spans="1:11" x14ac:dyDescent="0.3">
      <c r="A28" s="2">
        <v>5120</v>
      </c>
      <c r="B28">
        <v>1.2612513208764253E-2</v>
      </c>
      <c r="C28" s="15">
        <f t="shared" si="0"/>
        <v>1.5765641510955317E-2</v>
      </c>
      <c r="D28" s="15">
        <f t="shared" si="1"/>
        <v>100</v>
      </c>
      <c r="E28" s="2">
        <f t="shared" si="2"/>
        <v>99.921171792445222</v>
      </c>
      <c r="F28" s="2">
        <v>5</v>
      </c>
      <c r="G28" s="2">
        <f t="shared" si="3"/>
        <v>4.9211717924452234</v>
      </c>
      <c r="H28" s="2">
        <f t="shared" si="4"/>
        <v>1.5102648158244301E-2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4.3689765360699032E-2</v>
      </c>
      <c r="C29" s="15">
        <f t="shared" si="0"/>
        <v>5.4612206700873786E-2</v>
      </c>
      <c r="D29" s="15">
        <f t="shared" si="1"/>
        <v>100</v>
      </c>
      <c r="E29" s="2">
        <f t="shared" si="2"/>
        <v>99.726938966495638</v>
      </c>
      <c r="F29" s="2">
        <v>5</v>
      </c>
      <c r="G29" s="2">
        <f t="shared" si="3"/>
        <v>4.7269389664956307</v>
      </c>
      <c r="H29" s="2">
        <f t="shared" si="4"/>
        <v>5.3425727132815987E-2</v>
      </c>
    </row>
    <row r="30" spans="1:11" x14ac:dyDescent="0.3">
      <c r="A30" s="2">
        <v>5520</v>
      </c>
      <c r="B30">
        <v>2.9378835761975128E-2</v>
      </c>
      <c r="C30" s="15">
        <f t="shared" si="0"/>
        <v>3.6723544702468906E-2</v>
      </c>
      <c r="D30" s="15">
        <f t="shared" si="1"/>
        <v>100</v>
      </c>
      <c r="E30" s="2">
        <f t="shared" si="2"/>
        <v>99.816382276487658</v>
      </c>
      <c r="F30" s="2">
        <v>5</v>
      </c>
      <c r="G30" s="2">
        <f t="shared" si="3"/>
        <v>4.8163822764876558</v>
      </c>
      <c r="H30" s="2">
        <f t="shared" si="4"/>
        <v>3.5576966155636852E-2</v>
      </c>
    </row>
    <row r="31" spans="1:11" x14ac:dyDescent="0.3">
      <c r="A31" s="2">
        <v>5720</v>
      </c>
      <c r="B31">
        <v>2.2810666689826172E-2</v>
      </c>
      <c r="C31" s="15">
        <f t="shared" si="0"/>
        <v>2.8513333362282713E-2</v>
      </c>
      <c r="D31" s="15">
        <f t="shared" si="1"/>
        <v>100</v>
      </c>
      <c r="E31" s="2">
        <f t="shared" si="2"/>
        <v>99.857433333188581</v>
      </c>
      <c r="F31" s="2">
        <v>5</v>
      </c>
      <c r="G31" s="2">
        <f t="shared" si="3"/>
        <v>4.8574333331885864</v>
      </c>
      <c r="H31" s="2">
        <f t="shared" si="4"/>
        <v>2.7501050871892363E-2</v>
      </c>
    </row>
    <row r="32" spans="1:11" x14ac:dyDescent="0.3">
      <c r="A32" s="2">
        <v>5920</v>
      </c>
      <c r="B32">
        <v>2.0174348381675924E-3</v>
      </c>
      <c r="C32" s="15">
        <f t="shared" si="0"/>
        <v>2.5217935477094902E-3</v>
      </c>
      <c r="D32" s="15">
        <f t="shared" si="1"/>
        <v>100</v>
      </c>
      <c r="E32" s="2">
        <f t="shared" si="2"/>
        <v>99.987391032261456</v>
      </c>
      <c r="F32" s="2">
        <v>5</v>
      </c>
      <c r="G32" s="2">
        <f t="shared" si="3"/>
        <v>4.9873910322614528</v>
      </c>
      <c r="H32" s="2">
        <f t="shared" si="4"/>
        <v>2.3988809975660046E-3</v>
      </c>
    </row>
    <row r="33" spans="1:8" x14ac:dyDescent="0.3">
      <c r="A33" s="2">
        <v>6120</v>
      </c>
      <c r="B33">
        <v>2.2403771986050602E-2</v>
      </c>
      <c r="C33" s="15">
        <f t="shared" si="0"/>
        <v>2.800471498256325E-2</v>
      </c>
      <c r="D33" s="15">
        <f t="shared" si="1"/>
        <v>100</v>
      </c>
      <c r="E33" s="2">
        <f t="shared" si="2"/>
        <v>99.859976425087183</v>
      </c>
      <c r="F33" s="2">
        <v>5</v>
      </c>
      <c r="G33" s="2">
        <f t="shared" si="3"/>
        <v>4.8599764250871837</v>
      </c>
      <c r="H33" s="2">
        <f t="shared" si="4"/>
        <v>2.7003108343273814E-2</v>
      </c>
    </row>
    <row r="34" spans="1:8" x14ac:dyDescent="0.3">
      <c r="A34" s="2">
        <v>6320</v>
      </c>
      <c r="B34">
        <v>4.2850982593074932E-2</v>
      </c>
      <c r="C34" s="15">
        <f t="shared" si="0"/>
        <v>5.3563728241343665E-2</v>
      </c>
      <c r="D34" s="15">
        <f t="shared" si="1"/>
        <v>100</v>
      </c>
      <c r="E34" s="2">
        <f t="shared" si="2"/>
        <v>99.732181358793284</v>
      </c>
      <c r="F34" s="2">
        <v>5</v>
      </c>
      <c r="G34" s="2">
        <f t="shared" si="3"/>
        <v>4.7321813587932819</v>
      </c>
      <c r="H34" s="2">
        <f t="shared" si="4"/>
        <v>5.2369861848854733E-2</v>
      </c>
    </row>
    <row r="35" spans="1:8" x14ac:dyDescent="0.3">
      <c r="A35" s="2">
        <v>6520</v>
      </c>
      <c r="B35">
        <v>2.0494897713749086E-2</v>
      </c>
      <c r="C35" s="15">
        <f t="shared" si="0"/>
        <v>2.5618622142186357E-2</v>
      </c>
      <c r="D35" s="15">
        <f t="shared" si="1"/>
        <v>100</v>
      </c>
      <c r="E35" s="2">
        <f t="shared" si="2"/>
        <v>99.871906889289065</v>
      </c>
      <c r="F35" s="2">
        <v>5</v>
      </c>
      <c r="G35" s="2">
        <f t="shared" si="3"/>
        <v>4.8719068892890682</v>
      </c>
      <c r="H35" s="2">
        <f t="shared" si="4"/>
        <v>2.4670741402388018E-2</v>
      </c>
    </row>
    <row r="36" spans="1:8" x14ac:dyDescent="0.3">
      <c r="A36" s="2">
        <v>6720</v>
      </c>
      <c r="B36">
        <v>1.788948430252086E-2</v>
      </c>
      <c r="C36" s="15">
        <f t="shared" si="0"/>
        <v>2.2361855378151073E-2</v>
      </c>
      <c r="D36" s="15">
        <f t="shared" si="1"/>
        <v>100</v>
      </c>
      <c r="E36" s="2">
        <f t="shared" si="2"/>
        <v>99.888190723109247</v>
      </c>
      <c r="F36" s="2">
        <v>5</v>
      </c>
      <c r="G36" s="2">
        <f t="shared" si="3"/>
        <v>4.8881907231092443</v>
      </c>
      <c r="H36" s="2">
        <f t="shared" si="4"/>
        <v>2.1496954385703204E-2</v>
      </c>
    </row>
    <row r="37" spans="1:8" x14ac:dyDescent="0.3">
      <c r="A37" s="2">
        <v>6920</v>
      </c>
      <c r="B37">
        <v>2.6284627684861058E-2</v>
      </c>
      <c r="C37" s="15">
        <f t="shared" si="0"/>
        <v>3.285578460607632E-2</v>
      </c>
      <c r="D37" s="15">
        <f t="shared" si="1"/>
        <v>100</v>
      </c>
      <c r="E37" s="2">
        <f t="shared" si="2"/>
        <v>99.83572107696962</v>
      </c>
      <c r="F37" s="2">
        <v>5</v>
      </c>
      <c r="G37" s="2">
        <f t="shared" si="3"/>
        <v>4.8357210769696186</v>
      </c>
      <c r="H37" s="2">
        <f t="shared" si="4"/>
        <v>3.1763517648441993E-2</v>
      </c>
    </row>
    <row r="38" spans="1:8" x14ac:dyDescent="0.3">
      <c r="A38" s="2">
        <v>7120</v>
      </c>
      <c r="B38">
        <v>2.1283447827156035E-2</v>
      </c>
      <c r="C38" s="15">
        <f t="shared" si="0"/>
        <v>2.6604309783945044E-2</v>
      </c>
      <c r="D38" s="15">
        <f t="shared" si="1"/>
        <v>100</v>
      </c>
      <c r="E38" s="2">
        <f t="shared" si="2"/>
        <v>99.866978451080271</v>
      </c>
      <c r="F38" s="2">
        <v>5</v>
      </c>
      <c r="G38" s="2">
        <f t="shared" si="3"/>
        <v>4.8669784510802749</v>
      </c>
      <c r="H38" s="2">
        <f t="shared" si="4"/>
        <v>2.5633508138346688E-2</v>
      </c>
    </row>
    <row r="39" spans="1:8" x14ac:dyDescent="0.3">
      <c r="A39" s="2">
        <v>7320</v>
      </c>
      <c r="B39">
        <v>3.1766861065562139E-2</v>
      </c>
      <c r="C39" s="15">
        <f t="shared" si="0"/>
        <v>3.9708576331952669E-2</v>
      </c>
      <c r="D39" s="15">
        <f t="shared" si="1"/>
        <v>100</v>
      </c>
      <c r="E39" s="2">
        <f t="shared" si="2"/>
        <v>99.801457118340238</v>
      </c>
      <c r="F39" s="2">
        <v>5</v>
      </c>
      <c r="G39" s="2">
        <f t="shared" si="3"/>
        <v>4.8014571183402364</v>
      </c>
      <c r="H39" s="2">
        <f t="shared" si="4"/>
        <v>3.8531071873218609E-2</v>
      </c>
    </row>
    <row r="40" spans="1:8" x14ac:dyDescent="0.3">
      <c r="A40" s="2">
        <v>7520</v>
      </c>
      <c r="B40">
        <v>4.5471699731535566E-2</v>
      </c>
      <c r="C40" s="15">
        <f t="shared" si="0"/>
        <v>5.6839624664419455E-2</v>
      </c>
      <c r="D40" s="15">
        <f t="shared" si="1"/>
        <v>100</v>
      </c>
      <c r="E40" s="2">
        <f t="shared" si="2"/>
        <v>99.715801876677901</v>
      </c>
      <c r="F40" s="2">
        <v>5</v>
      </c>
      <c r="G40" s="2">
        <f t="shared" si="3"/>
        <v>4.7158018766779026</v>
      </c>
      <c r="H40" s="2">
        <f t="shared" si="4"/>
        <v>5.5672914194348236E-2</v>
      </c>
    </row>
    <row r="41" spans="1:8" x14ac:dyDescent="0.3">
      <c r="A41" s="2">
        <v>7720</v>
      </c>
      <c r="B41">
        <v>4.0971421304437435E-2</v>
      </c>
      <c r="C41" s="15">
        <f t="shared" si="0"/>
        <v>5.1214276630546791E-2</v>
      </c>
      <c r="D41" s="15">
        <f t="shared" si="1"/>
        <v>100</v>
      </c>
      <c r="E41" s="2">
        <f t="shared" si="2"/>
        <v>99.743928616847271</v>
      </c>
      <c r="F41" s="2">
        <v>5</v>
      </c>
      <c r="G41" s="2">
        <f t="shared" si="3"/>
        <v>4.7439286168472661</v>
      </c>
      <c r="H41" s="2">
        <f t="shared" si="4"/>
        <v>5.0008299823777365E-2</v>
      </c>
    </row>
    <row r="42" spans="1:8" x14ac:dyDescent="0.3">
      <c r="A42" s="2">
        <v>7920</v>
      </c>
      <c r="B42">
        <v>2.4345010494098016E-2</v>
      </c>
      <c r="C42" s="15">
        <f t="shared" si="0"/>
        <v>3.0431263117622519E-2</v>
      </c>
      <c r="D42" s="15">
        <f t="shared" si="1"/>
        <v>100</v>
      </c>
      <c r="E42" s="2">
        <f t="shared" si="2"/>
        <v>99.847843684411885</v>
      </c>
      <c r="F42" s="2">
        <v>5</v>
      </c>
      <c r="G42" s="2">
        <f t="shared" si="3"/>
        <v>4.8478436844118873</v>
      </c>
      <c r="H42" s="2">
        <f t="shared" si="4"/>
        <v>2.9381185592634296E-2</v>
      </c>
    </row>
    <row r="43" spans="1:8" x14ac:dyDescent="0.3">
      <c r="A43" s="2">
        <v>8120</v>
      </c>
      <c r="B43">
        <v>3.989478494443887E-2</v>
      </c>
      <c r="C43" s="15">
        <f t="shared" si="0"/>
        <v>4.9868481180548582E-2</v>
      </c>
      <c r="D43" s="15">
        <f t="shared" si="1"/>
        <v>100</v>
      </c>
      <c r="E43" s="2">
        <f t="shared" si="2"/>
        <v>99.750657594097262</v>
      </c>
      <c r="F43" s="2">
        <v>5</v>
      </c>
      <c r="G43" s="2">
        <f t="shared" si="3"/>
        <v>4.7506575940972571</v>
      </c>
      <c r="H43" s="2">
        <f t="shared" si="4"/>
        <v>4.8658325289201207E-2</v>
      </c>
    </row>
    <row r="44" spans="1:8" x14ac:dyDescent="0.3">
      <c r="A44" s="2">
        <v>8320</v>
      </c>
      <c r="B44">
        <v>4.3412350768702222E-2</v>
      </c>
      <c r="C44" s="15">
        <f t="shared" si="0"/>
        <v>5.4265438460877773E-2</v>
      </c>
      <c r="D44" s="15">
        <f t="shared" si="1"/>
        <v>100</v>
      </c>
      <c r="E44" s="2">
        <f t="shared" si="2"/>
        <v>99.728672807695617</v>
      </c>
      <c r="F44" s="2">
        <v>5</v>
      </c>
      <c r="G44" s="2">
        <f t="shared" si="3"/>
        <v>4.7286728076956113</v>
      </c>
      <c r="H44" s="2">
        <f t="shared" si="4"/>
        <v>5.3076380125171997E-2</v>
      </c>
    </row>
    <row r="45" spans="1:8" x14ac:dyDescent="0.3">
      <c r="A45" s="2">
        <v>8520</v>
      </c>
      <c r="B45">
        <v>2.2681457117085239E-2</v>
      </c>
      <c r="C45" s="15">
        <f t="shared" si="0"/>
        <v>2.8351821396356548E-2</v>
      </c>
      <c r="D45" s="15">
        <f t="shared" si="1"/>
        <v>100</v>
      </c>
      <c r="E45" s="2">
        <f t="shared" si="2"/>
        <v>99.85824089301822</v>
      </c>
      <c r="F45" s="2">
        <v>5</v>
      </c>
      <c r="G45" s="2">
        <f t="shared" si="3"/>
        <v>4.858240893018217</v>
      </c>
      <c r="H45" s="2">
        <f t="shared" si="4"/>
        <v>2.7342899410105089E-2</v>
      </c>
    </row>
    <row r="46" spans="1:8" x14ac:dyDescent="0.3">
      <c r="A46" s="2">
        <v>8720</v>
      </c>
      <c r="B46">
        <v>4.7531377482897354E-2</v>
      </c>
      <c r="C46" s="15">
        <f t="shared" si="0"/>
        <v>5.941422185362169E-2</v>
      </c>
      <c r="D46" s="15">
        <f t="shared" si="1"/>
        <v>100</v>
      </c>
      <c r="E46" s="2">
        <f t="shared" si="2"/>
        <v>99.702928890731897</v>
      </c>
      <c r="F46" s="2">
        <v>5</v>
      </c>
      <c r="G46" s="2">
        <f t="shared" si="3"/>
        <v>4.7029288907318918</v>
      </c>
      <c r="H46" s="2">
        <f t="shared" si="4"/>
        <v>5.8277297152597274E-2</v>
      </c>
    </row>
    <row r="47" spans="1:8" x14ac:dyDescent="0.3">
      <c r="A47" s="2">
        <v>8920</v>
      </c>
      <c r="B47">
        <v>3.6249727829617974E-2</v>
      </c>
      <c r="C47" s="15">
        <f t="shared" si="0"/>
        <v>4.5312159787022466E-2</v>
      </c>
      <c r="D47" s="15">
        <f t="shared" si="1"/>
        <v>100</v>
      </c>
      <c r="E47" s="2">
        <f t="shared" si="2"/>
        <v>99.773439201064889</v>
      </c>
      <c r="F47" s="2">
        <v>5</v>
      </c>
      <c r="G47" s="2">
        <f t="shared" si="3"/>
        <v>4.7734392010648881</v>
      </c>
      <c r="H47" s="2">
        <f t="shared" si="4"/>
        <v>4.4102682459449545E-2</v>
      </c>
    </row>
    <row r="48" spans="1:8" x14ac:dyDescent="0.3">
      <c r="A48" s="2">
        <v>9120</v>
      </c>
      <c r="B48">
        <v>4.2926535124451437E-2</v>
      </c>
      <c r="C48" s="15">
        <f t="shared" si="0"/>
        <v>5.3658168905564296E-2</v>
      </c>
      <c r="D48" s="15">
        <f t="shared" si="1"/>
        <v>100</v>
      </c>
      <c r="E48" s="2">
        <f t="shared" si="2"/>
        <v>99.731709155472174</v>
      </c>
      <c r="F48" s="2">
        <v>5</v>
      </c>
      <c r="G48" s="2">
        <f t="shared" si="3"/>
        <v>4.7317091554721786</v>
      </c>
      <c r="H48" s="2">
        <f t="shared" si="4"/>
        <v>5.2464917653218646E-2</v>
      </c>
    </row>
    <row r="49" spans="1:8" x14ac:dyDescent="0.3">
      <c r="A49" s="2">
        <v>9320</v>
      </c>
      <c r="B49">
        <v>2.8691960895350727E-2</v>
      </c>
      <c r="C49" s="15">
        <f t="shared" si="0"/>
        <v>3.5864951119188408E-2</v>
      </c>
      <c r="D49" s="15">
        <f t="shared" si="1"/>
        <v>100</v>
      </c>
      <c r="E49" s="2">
        <f t="shared" si="2"/>
        <v>99.820675244404057</v>
      </c>
      <c r="F49" s="2">
        <v>5</v>
      </c>
      <c r="G49" s="2">
        <f t="shared" si="3"/>
        <v>4.8206752444040584</v>
      </c>
      <c r="H49" s="2">
        <f t="shared" si="4"/>
        <v>3.4729044634424236E-2</v>
      </c>
    </row>
    <row r="50" spans="1:8" x14ac:dyDescent="0.3">
      <c r="A50" s="2">
        <v>9520</v>
      </c>
      <c r="B50">
        <v>5.2189336826317545E-2</v>
      </c>
      <c r="C50" s="15">
        <f t="shared" si="0"/>
        <v>6.5236671032896931E-2</v>
      </c>
      <c r="D50" s="15">
        <f t="shared" si="1"/>
        <v>100</v>
      </c>
      <c r="E50" s="2">
        <f t="shared" si="2"/>
        <v>99.673816644835512</v>
      </c>
      <c r="F50" s="2">
        <v>5</v>
      </c>
      <c r="G50" s="2">
        <f t="shared" si="3"/>
        <v>4.6738166448355152</v>
      </c>
      <c r="H50" s="2">
        <f t="shared" si="4"/>
        <v>6.419474090688275E-2</v>
      </c>
    </row>
    <row r="51" spans="1:8" x14ac:dyDescent="0.3">
      <c r="A51" s="2">
        <v>9720</v>
      </c>
      <c r="B51">
        <v>3.5834625757478547E-2</v>
      </c>
      <c r="C51" s="15">
        <f t="shared" si="0"/>
        <v>4.479328219684818E-2</v>
      </c>
      <c r="D51" s="15">
        <f t="shared" si="1"/>
        <v>100</v>
      </c>
      <c r="E51" s="2">
        <f t="shared" si="2"/>
        <v>99.776033589015753</v>
      </c>
      <c r="F51" s="2">
        <v>5</v>
      </c>
      <c r="G51" s="2">
        <f t="shared" si="3"/>
        <v>4.7760335890157588</v>
      </c>
      <c r="H51" s="2">
        <f t="shared" si="4"/>
        <v>4.3585327583937503E-2</v>
      </c>
    </row>
    <row r="52" spans="1:8" x14ac:dyDescent="0.3">
      <c r="A52" s="2">
        <v>9920</v>
      </c>
      <c r="B52">
        <v>4.9005969465917704E-2</v>
      </c>
      <c r="C52" s="15">
        <f t="shared" si="0"/>
        <v>6.125746183239713E-2</v>
      </c>
      <c r="D52" s="15">
        <f t="shared" si="1"/>
        <v>100</v>
      </c>
      <c r="E52" s="2">
        <f t="shared" si="2"/>
        <v>99.693712690838012</v>
      </c>
      <c r="F52" s="2">
        <v>5</v>
      </c>
      <c r="G52" s="2">
        <f t="shared" si="3"/>
        <v>4.693712690838014</v>
      </c>
      <c r="H52" s="2">
        <f t="shared" si="4"/>
        <v>6.0146451337757964E-2</v>
      </c>
    </row>
    <row r="53" spans="1:8" x14ac:dyDescent="0.3">
      <c r="A53" s="2">
        <v>10120</v>
      </c>
      <c r="B53">
        <v>3.0932061766082132E-2</v>
      </c>
      <c r="C53" s="15">
        <f t="shared" si="0"/>
        <v>3.8665077207602663E-2</v>
      </c>
      <c r="D53" s="15">
        <f t="shared" si="1"/>
        <v>100</v>
      </c>
      <c r="E53" s="2">
        <f t="shared" si="2"/>
        <v>99.806674613961988</v>
      </c>
      <c r="F53" s="2">
        <v>5</v>
      </c>
      <c r="G53" s="2">
        <f t="shared" si="3"/>
        <v>4.8066746139619863</v>
      </c>
      <c r="H53" s="2">
        <f t="shared" si="4"/>
        <v>3.7497290849008984E-2</v>
      </c>
    </row>
    <row r="54" spans="1:8" x14ac:dyDescent="0.3">
      <c r="A54" s="2">
        <v>10320</v>
      </c>
      <c r="B54">
        <v>2.6983429930476147E-2</v>
      </c>
      <c r="C54" s="15">
        <f t="shared" si="0"/>
        <v>3.372928741309518E-2</v>
      </c>
      <c r="D54" s="15">
        <f t="shared" si="1"/>
        <v>100</v>
      </c>
      <c r="E54" s="2">
        <f t="shared" si="2"/>
        <v>99.831353562934524</v>
      </c>
      <c r="F54" s="2">
        <v>5</v>
      </c>
      <c r="G54" s="2">
        <f t="shared" si="3"/>
        <v>4.8313535629345239</v>
      </c>
      <c r="H54" s="2">
        <f t="shared" si="4"/>
        <v>3.2623355203960577E-2</v>
      </c>
    </row>
    <row r="55" spans="1:8" x14ac:dyDescent="0.3">
      <c r="A55" s="2">
        <v>10520</v>
      </c>
      <c r="B55">
        <v>3.8898561147924164E-2</v>
      </c>
      <c r="C55" s="15">
        <f t="shared" si="0"/>
        <v>4.86232014349052E-2</v>
      </c>
      <c r="D55" s="15">
        <f t="shared" si="1"/>
        <v>100</v>
      </c>
      <c r="E55" s="2">
        <f t="shared" si="2"/>
        <v>99.756883992825479</v>
      </c>
      <c r="F55" s="2">
        <v>5</v>
      </c>
      <c r="G55" s="2">
        <f t="shared" si="3"/>
        <v>4.7568839928254736</v>
      </c>
      <c r="H55" s="2">
        <f t="shared" si="4"/>
        <v>4.7410961766223086E-2</v>
      </c>
    </row>
    <row r="56" spans="1:8" x14ac:dyDescent="0.3">
      <c r="A56" s="2">
        <v>10720</v>
      </c>
      <c r="B56">
        <v>4.3849869936826456E-2</v>
      </c>
      <c r="C56" s="15">
        <f t="shared" si="0"/>
        <v>5.4812337421033065E-2</v>
      </c>
      <c r="D56" s="15">
        <f t="shared" si="1"/>
        <v>100</v>
      </c>
      <c r="E56" s="2">
        <f t="shared" si="2"/>
        <v>99.72593831289484</v>
      </c>
      <c r="F56" s="2">
        <v>5</v>
      </c>
      <c r="G56" s="2">
        <f t="shared" si="3"/>
        <v>4.7259383128948347</v>
      </c>
      <c r="H56" s="2">
        <f t="shared" si="4"/>
        <v>5.3627407226909202E-2</v>
      </c>
    </row>
    <row r="57" spans="1:8" x14ac:dyDescent="0.3">
      <c r="A57" s="2">
        <v>10920</v>
      </c>
      <c r="B57">
        <v>4.9028403240276304E-2</v>
      </c>
      <c r="C57" s="15">
        <f t="shared" si="0"/>
        <v>6.1285504050345378E-2</v>
      </c>
      <c r="D57" s="15">
        <f t="shared" si="1"/>
        <v>100</v>
      </c>
      <c r="E57" s="2">
        <f t="shared" si="2"/>
        <v>99.693572479748269</v>
      </c>
      <c r="F57" s="2">
        <v>5</v>
      </c>
      <c r="G57" s="2">
        <f t="shared" si="3"/>
        <v>4.6935724797482727</v>
      </c>
      <c r="H57" s="2">
        <f t="shared" si="4"/>
        <v>6.0174917471799205E-2</v>
      </c>
    </row>
    <row r="58" spans="1:8" x14ac:dyDescent="0.3">
      <c r="A58" s="2">
        <v>11120</v>
      </c>
      <c r="B58">
        <v>5.571848800645654E-2</v>
      </c>
      <c r="C58" s="15">
        <f t="shared" si="0"/>
        <v>6.9648110008070668E-2</v>
      </c>
      <c r="D58" s="15">
        <f t="shared" si="1"/>
        <v>100</v>
      </c>
      <c r="E58" s="2">
        <f t="shared" si="2"/>
        <v>99.651759449959641</v>
      </c>
      <c r="F58" s="2">
        <v>5</v>
      </c>
      <c r="G58" s="2">
        <f t="shared" si="3"/>
        <v>4.6517594499596466</v>
      </c>
      <c r="H58" s="2">
        <f t="shared" si="4"/>
        <v>6.8703904877177591E-2</v>
      </c>
    </row>
    <row r="59" spans="1:8" x14ac:dyDescent="0.3">
      <c r="A59" s="2">
        <v>11320</v>
      </c>
      <c r="B59">
        <v>2.9870083771120264E-2</v>
      </c>
      <c r="C59" s="15">
        <f t="shared" si="0"/>
        <v>3.7337604713900324E-2</v>
      </c>
      <c r="D59" s="15">
        <f t="shared" si="1"/>
        <v>100</v>
      </c>
      <c r="E59" s="2">
        <f t="shared" si="2"/>
        <v>99.813311976430498</v>
      </c>
      <c r="F59" s="2">
        <v>5</v>
      </c>
      <c r="G59" s="2">
        <f t="shared" si="3"/>
        <v>4.8133119764304988</v>
      </c>
      <c r="H59" s="2">
        <f t="shared" si="4"/>
        <v>3.6183879648561811E-2</v>
      </c>
    </row>
    <row r="60" spans="1:8" x14ac:dyDescent="0.3">
      <c r="A60" s="2">
        <v>11520</v>
      </c>
      <c r="B60">
        <v>4.5486511829197919E-2</v>
      </c>
      <c r="C60" s="15">
        <f t="shared" si="0"/>
        <v>5.6858139786497397E-2</v>
      </c>
      <c r="D60" s="15">
        <f t="shared" si="1"/>
        <v>100</v>
      </c>
      <c r="E60" s="2">
        <f t="shared" si="2"/>
        <v>99.71570930106752</v>
      </c>
      <c r="F60" s="2">
        <v>5</v>
      </c>
      <c r="G60" s="2">
        <f t="shared" si="3"/>
        <v>4.7157093010675126</v>
      </c>
      <c r="H60" s="2">
        <f t="shared" si="4"/>
        <v>5.5691616929201909E-2</v>
      </c>
    </row>
    <row r="61" spans="1:8" x14ac:dyDescent="0.3">
      <c r="A61" s="2">
        <v>11720</v>
      </c>
      <c r="B61">
        <v>5.3545978659871978E-2</v>
      </c>
      <c r="C61" s="15">
        <f t="shared" si="0"/>
        <v>6.6932473324839967E-2</v>
      </c>
      <c r="D61" s="15">
        <f t="shared" si="1"/>
        <v>100</v>
      </c>
      <c r="E61" s="2">
        <f t="shared" si="2"/>
        <v>99.665337633375799</v>
      </c>
      <c r="F61" s="2">
        <v>5</v>
      </c>
      <c r="G61" s="2">
        <f t="shared" si="3"/>
        <v>4.6653376333757999</v>
      </c>
      <c r="H61" s="2">
        <f t="shared" si="4"/>
        <v>6.5925468759572226E-2</v>
      </c>
    </row>
    <row r="62" spans="1:8" x14ac:dyDescent="0.3">
      <c r="A62" s="2">
        <v>11920</v>
      </c>
      <c r="B62">
        <v>5.796246392295059E-2</v>
      </c>
      <c r="C62" s="15">
        <f t="shared" si="0"/>
        <v>7.2453079903688239E-2</v>
      </c>
      <c r="D62" s="15">
        <f t="shared" si="1"/>
        <v>100</v>
      </c>
      <c r="E62" s="2">
        <f t="shared" si="2"/>
        <v>99.637734600481565</v>
      </c>
      <c r="F62" s="2">
        <v>5</v>
      </c>
      <c r="G62" s="2">
        <f t="shared" si="3"/>
        <v>4.6377346004815587</v>
      </c>
      <c r="H62" s="2">
        <f t="shared" si="4"/>
        <v>7.1582666378344775E-2</v>
      </c>
    </row>
    <row r="63" spans="1:8" x14ac:dyDescent="0.3">
      <c r="A63" s="2">
        <v>12120</v>
      </c>
      <c r="B63">
        <v>3.591809331990601E-2</v>
      </c>
      <c r="C63" s="15">
        <f t="shared" si="0"/>
        <v>4.489761664988251E-2</v>
      </c>
      <c r="D63" s="15">
        <f t="shared" si="1"/>
        <v>100</v>
      </c>
      <c r="E63" s="2">
        <f t="shared" si="2"/>
        <v>99.775511916750588</v>
      </c>
      <c r="F63" s="2">
        <v>5</v>
      </c>
      <c r="G63" s="2">
        <f t="shared" si="3"/>
        <v>4.7755119167505873</v>
      </c>
      <c r="H63" s="2">
        <f t="shared" si="4"/>
        <v>4.3689332196434394E-2</v>
      </c>
    </row>
    <row r="64" spans="1:8" x14ac:dyDescent="0.3">
      <c r="A64" s="2">
        <v>12320</v>
      </c>
      <c r="B64">
        <v>3.5354382125586815E-2</v>
      </c>
      <c r="C64" s="15">
        <f t="shared" si="0"/>
        <v>4.4192977656983518E-2</v>
      </c>
      <c r="D64" s="15">
        <f t="shared" si="1"/>
        <v>100</v>
      </c>
      <c r="E64" s="2">
        <f t="shared" si="2"/>
        <v>99.779035111715089</v>
      </c>
      <c r="F64" s="2">
        <v>5</v>
      </c>
      <c r="G64" s="2">
        <f t="shared" si="3"/>
        <v>4.779035111715082</v>
      </c>
      <c r="H64" s="2">
        <f t="shared" si="4"/>
        <v>4.2987152021782389E-2</v>
      </c>
    </row>
    <row r="65" spans="1:8" x14ac:dyDescent="0.3">
      <c r="A65" s="2">
        <v>12520</v>
      </c>
      <c r="B65">
        <v>4.3015302164868492E-2</v>
      </c>
      <c r="C65" s="15">
        <f t="shared" si="0"/>
        <v>5.3769127706085613E-2</v>
      </c>
      <c r="D65" s="15">
        <f t="shared" si="1"/>
        <v>100</v>
      </c>
      <c r="E65" s="2">
        <f t="shared" si="2"/>
        <v>99.731154361469578</v>
      </c>
      <c r="F65" s="2">
        <v>5</v>
      </c>
      <c r="G65" s="2">
        <f t="shared" si="3"/>
        <v>4.7311543614695717</v>
      </c>
      <c r="H65" s="2">
        <f t="shared" si="4"/>
        <v>5.2576611880755776E-2</v>
      </c>
    </row>
    <row r="66" spans="1:8" x14ac:dyDescent="0.3">
      <c r="A66" s="2">
        <v>12720</v>
      </c>
      <c r="B66">
        <v>4.4968921919810743E-2</v>
      </c>
      <c r="C66" s="15">
        <f t="shared" si="0"/>
        <v>5.6211152399763424E-2</v>
      </c>
      <c r="D66" s="15">
        <f t="shared" si="1"/>
        <v>100</v>
      </c>
      <c r="E66" s="2">
        <f t="shared" si="2"/>
        <v>99.718944238001185</v>
      </c>
      <c r="F66" s="2">
        <v>5</v>
      </c>
      <c r="G66" s="2">
        <f t="shared" si="3"/>
        <v>4.7189442380011828</v>
      </c>
      <c r="H66" s="2">
        <f t="shared" si="4"/>
        <v>5.503830159285026E-2</v>
      </c>
    </row>
    <row r="67" spans="1:8" x14ac:dyDescent="0.3">
      <c r="A67" s="2">
        <v>12920</v>
      </c>
      <c r="B67">
        <v>5.3043916236492683E-2</v>
      </c>
      <c r="C67" s="15">
        <f t="shared" ref="C67:C130" si="5">B67/$J$27</f>
        <v>6.6304895295615854E-2</v>
      </c>
      <c r="D67" s="15">
        <f t="shared" ref="D67:D130" si="6">$J$28</f>
        <v>100</v>
      </c>
      <c r="E67" s="2">
        <f t="shared" si="2"/>
        <v>99.66847552352192</v>
      </c>
      <c r="F67" s="2">
        <v>5</v>
      </c>
      <c r="G67" s="2">
        <f t="shared" si="3"/>
        <v>4.6684755235219209</v>
      </c>
      <c r="H67" s="2">
        <f t="shared" si="4"/>
        <v>6.5284582041108999E-2</v>
      </c>
    </row>
    <row r="68" spans="1:8" x14ac:dyDescent="0.3">
      <c r="A68" s="2">
        <v>13120</v>
      </c>
      <c r="B68">
        <v>5.6207413080449159E-2</v>
      </c>
      <c r="C68" s="15">
        <f t="shared" si="5"/>
        <v>7.0259266350561442E-2</v>
      </c>
      <c r="D68" s="15">
        <f t="shared" si="6"/>
        <v>100</v>
      </c>
      <c r="E68" s="2">
        <f t="shared" ref="E68:E131" si="7">D68-(F68*C68)</f>
        <v>99.648703668247194</v>
      </c>
      <c r="F68" s="2">
        <v>5</v>
      </c>
      <c r="G68" s="2">
        <f t="shared" ref="G68:G131" si="8">F68-(F68*C68)</f>
        <v>4.6487036682471929</v>
      </c>
      <c r="H68" s="2">
        <f t="shared" ref="H68:H131" si="9">LN((F68*E68)/(D68*G68))</f>
        <v>6.9330364461196212E-2</v>
      </c>
    </row>
    <row r="69" spans="1:8" x14ac:dyDescent="0.3">
      <c r="A69" s="2">
        <v>13320</v>
      </c>
      <c r="B69">
        <v>4.353871749478562E-2</v>
      </c>
      <c r="C69" s="15">
        <f t="shared" si="5"/>
        <v>5.4423396868482021E-2</v>
      </c>
      <c r="D69" s="15">
        <f t="shared" si="6"/>
        <v>100</v>
      </c>
      <c r="E69" s="2">
        <f t="shared" si="7"/>
        <v>99.727883015657596</v>
      </c>
      <c r="F69" s="2">
        <v>5</v>
      </c>
      <c r="G69" s="2">
        <f t="shared" si="8"/>
        <v>4.7278830156575902</v>
      </c>
      <c r="H69" s="2">
        <f t="shared" si="9"/>
        <v>5.323549656127257E-2</v>
      </c>
    </row>
    <row r="70" spans="1:8" x14ac:dyDescent="0.3">
      <c r="A70" s="2">
        <v>13520</v>
      </c>
      <c r="B70">
        <v>4.6689940802740852E-2</v>
      </c>
      <c r="C70" s="15">
        <f t="shared" si="5"/>
        <v>5.836242600342606E-2</v>
      </c>
      <c r="D70" s="15">
        <f t="shared" si="6"/>
        <v>100</v>
      </c>
      <c r="E70" s="2">
        <f t="shared" si="7"/>
        <v>99.708187869982865</v>
      </c>
      <c r="F70" s="2">
        <v>5</v>
      </c>
      <c r="G70" s="2">
        <f t="shared" si="8"/>
        <v>4.7081878699828694</v>
      </c>
      <c r="H70" s="2">
        <f t="shared" si="9"/>
        <v>5.7212432100532479E-2</v>
      </c>
    </row>
    <row r="71" spans="1:8" x14ac:dyDescent="0.3">
      <c r="A71" s="2">
        <v>13720</v>
      </c>
      <c r="B71">
        <v>4.4332749016570756E-2</v>
      </c>
      <c r="C71" s="15">
        <f t="shared" si="5"/>
        <v>5.5415936270713444E-2</v>
      </c>
      <c r="D71" s="15">
        <f t="shared" si="6"/>
        <v>100</v>
      </c>
      <c r="E71" s="2">
        <f t="shared" si="7"/>
        <v>99.72292031864643</v>
      </c>
      <c r="F71" s="2">
        <v>5</v>
      </c>
      <c r="G71" s="2">
        <f t="shared" si="8"/>
        <v>4.722920318646433</v>
      </c>
      <c r="H71" s="2">
        <f t="shared" si="9"/>
        <v>5.4235950005543786E-2</v>
      </c>
    </row>
    <row r="72" spans="1:8" x14ac:dyDescent="0.3">
      <c r="A72" s="2">
        <v>13920</v>
      </c>
      <c r="B72">
        <v>4.6227964820327233E-2</v>
      </c>
      <c r="C72" s="15">
        <f t="shared" si="5"/>
        <v>5.7784956025409041E-2</v>
      </c>
      <c r="D72" s="15">
        <f t="shared" si="6"/>
        <v>100</v>
      </c>
      <c r="E72" s="2">
        <f t="shared" si="7"/>
        <v>99.711075219872953</v>
      </c>
      <c r="F72" s="2">
        <v>5</v>
      </c>
      <c r="G72" s="2">
        <f t="shared" si="8"/>
        <v>4.7110752198729546</v>
      </c>
      <c r="H72" s="2">
        <f t="shared" si="9"/>
        <v>5.6628316249885395E-2</v>
      </c>
    </row>
    <row r="73" spans="1:8" x14ac:dyDescent="0.3">
      <c r="A73" s="2">
        <v>14120</v>
      </c>
      <c r="B73">
        <v>4.8173615446457041E-2</v>
      </c>
      <c r="C73" s="15">
        <f t="shared" si="5"/>
        <v>6.0217019308071301E-2</v>
      </c>
      <c r="D73" s="15">
        <f t="shared" si="6"/>
        <v>100</v>
      </c>
      <c r="E73" s="2">
        <f t="shared" si="7"/>
        <v>99.698914903459638</v>
      </c>
      <c r="F73" s="2">
        <v>5</v>
      </c>
      <c r="G73" s="2">
        <f t="shared" si="8"/>
        <v>4.6989149034596434</v>
      </c>
      <c r="H73" s="2">
        <f t="shared" si="9"/>
        <v>5.9090909281592115E-2</v>
      </c>
    </row>
    <row r="74" spans="1:8" x14ac:dyDescent="0.3">
      <c r="A74" s="2">
        <v>14320</v>
      </c>
      <c r="B74">
        <v>5.0018994554894267E-2</v>
      </c>
      <c r="C74" s="15">
        <f t="shared" si="5"/>
        <v>6.2523743193617837E-2</v>
      </c>
      <c r="D74" s="15">
        <f t="shared" si="6"/>
        <v>100</v>
      </c>
      <c r="E74" s="2">
        <f t="shared" si="7"/>
        <v>99.687381284031915</v>
      </c>
      <c r="F74" s="2">
        <v>5</v>
      </c>
      <c r="G74" s="2">
        <f t="shared" si="8"/>
        <v>4.6873812840319111</v>
      </c>
      <c r="H74" s="2">
        <f t="shared" si="9"/>
        <v>6.143276364065263E-2</v>
      </c>
    </row>
    <row r="75" spans="1:8" x14ac:dyDescent="0.3">
      <c r="A75" s="2">
        <v>14520</v>
      </c>
      <c r="B75">
        <v>6.111473813502119E-2</v>
      </c>
      <c r="C75" s="15">
        <f t="shared" si="5"/>
        <v>7.6393422668776481E-2</v>
      </c>
      <c r="D75" s="15">
        <f t="shared" si="6"/>
        <v>100</v>
      </c>
      <c r="E75" s="2">
        <f t="shared" si="7"/>
        <v>99.618032886656124</v>
      </c>
      <c r="F75" s="2">
        <v>5</v>
      </c>
      <c r="G75" s="2">
        <f t="shared" si="8"/>
        <v>4.6180328866561178</v>
      </c>
      <c r="H75" s="2">
        <f t="shared" si="9"/>
        <v>7.5642095413666094E-2</v>
      </c>
    </row>
    <row r="76" spans="1:8" x14ac:dyDescent="0.3">
      <c r="A76" s="2">
        <v>14720</v>
      </c>
      <c r="B76">
        <v>4.442716258100874E-2</v>
      </c>
      <c r="C76" s="15">
        <f t="shared" si="5"/>
        <v>5.5533953226260924E-2</v>
      </c>
      <c r="D76" s="15">
        <f t="shared" si="6"/>
        <v>100</v>
      </c>
      <c r="E76" s="2">
        <f t="shared" si="7"/>
        <v>99.722330233868689</v>
      </c>
      <c r="F76" s="2">
        <v>5</v>
      </c>
      <c r="G76" s="2">
        <f t="shared" si="8"/>
        <v>4.7223302338686954</v>
      </c>
      <c r="H76" s="2">
        <f t="shared" si="9"/>
        <v>5.4354981209667828E-2</v>
      </c>
    </row>
    <row r="77" spans="1:8" x14ac:dyDescent="0.3">
      <c r="A77" s="2">
        <v>14920</v>
      </c>
      <c r="B77">
        <v>5.4822121711435738E-2</v>
      </c>
      <c r="C77" s="15">
        <f t="shared" si="5"/>
        <v>6.8527652139294667E-2</v>
      </c>
      <c r="D77" s="15">
        <f t="shared" si="6"/>
        <v>100</v>
      </c>
      <c r="E77" s="2">
        <f t="shared" si="7"/>
        <v>99.657361739303525</v>
      </c>
      <c r="F77" s="2">
        <v>5</v>
      </c>
      <c r="G77" s="2">
        <f t="shared" si="8"/>
        <v>4.6573617393035267</v>
      </c>
      <c r="H77" s="2">
        <f t="shared" si="9"/>
        <v>6.7556508885137173E-2</v>
      </c>
    </row>
    <row r="78" spans="1:8" x14ac:dyDescent="0.3">
      <c r="A78" s="2">
        <v>15120</v>
      </c>
      <c r="B78">
        <v>6.198678395404978E-2</v>
      </c>
      <c r="C78" s="15">
        <f t="shared" si="5"/>
        <v>7.7483479942562217E-2</v>
      </c>
      <c r="D78" s="15">
        <f t="shared" si="6"/>
        <v>100</v>
      </c>
      <c r="E78" s="2">
        <f t="shared" si="7"/>
        <v>99.612582600287183</v>
      </c>
      <c r="F78" s="2">
        <v>5</v>
      </c>
      <c r="G78" s="2">
        <f t="shared" si="8"/>
        <v>4.6125826002871886</v>
      </c>
      <c r="H78" s="2">
        <f t="shared" si="9"/>
        <v>7.6768297257973461E-2</v>
      </c>
    </row>
    <row r="79" spans="1:8" x14ac:dyDescent="0.3">
      <c r="A79" s="2">
        <v>15320</v>
      </c>
      <c r="B79">
        <v>5.6743854013295854E-2</v>
      </c>
      <c r="C79" s="15">
        <f t="shared" si="5"/>
        <v>7.0929817516619809E-2</v>
      </c>
      <c r="D79" s="15">
        <f t="shared" si="6"/>
        <v>100</v>
      </c>
      <c r="E79" s="2">
        <f t="shared" si="7"/>
        <v>99.645350912416902</v>
      </c>
      <c r="F79" s="2">
        <v>5</v>
      </c>
      <c r="G79" s="2">
        <f t="shared" si="8"/>
        <v>4.6453509124169008</v>
      </c>
      <c r="H79" s="2">
        <f t="shared" si="9"/>
        <v>7.0018202170297819E-2</v>
      </c>
    </row>
    <row r="80" spans="1:8" x14ac:dyDescent="0.3">
      <c r="A80" s="2">
        <v>15520</v>
      </c>
      <c r="B80">
        <v>6.7798914235097041E-2</v>
      </c>
      <c r="C80" s="15">
        <f t="shared" si="5"/>
        <v>8.4748642793871301E-2</v>
      </c>
      <c r="D80" s="15">
        <f t="shared" si="6"/>
        <v>100</v>
      </c>
      <c r="E80" s="2">
        <f t="shared" si="7"/>
        <v>99.57625678603064</v>
      </c>
      <c r="F80" s="2">
        <v>5</v>
      </c>
      <c r="G80" s="2">
        <f t="shared" si="8"/>
        <v>4.5762567860306431</v>
      </c>
      <c r="H80" s="2">
        <f t="shared" si="9"/>
        <v>8.4310108604317632E-2</v>
      </c>
    </row>
    <row r="81" spans="1:8" x14ac:dyDescent="0.3">
      <c r="A81" s="2">
        <v>15720</v>
      </c>
      <c r="B81">
        <v>5.982104659524308E-2</v>
      </c>
      <c r="C81" s="15">
        <f t="shared" si="5"/>
        <v>7.4776308244053846E-2</v>
      </c>
      <c r="D81" s="15">
        <f t="shared" si="6"/>
        <v>100</v>
      </c>
      <c r="E81" s="2">
        <f t="shared" si="7"/>
        <v>99.626118458779729</v>
      </c>
      <c r="F81" s="2">
        <v>5</v>
      </c>
      <c r="G81" s="2">
        <f t="shared" si="8"/>
        <v>4.6261184587797306</v>
      </c>
      <c r="H81" s="2">
        <f t="shared" si="9"/>
        <v>7.3973919527411836E-2</v>
      </c>
    </row>
    <row r="82" spans="1:8" x14ac:dyDescent="0.3">
      <c r="A82" s="2">
        <v>15920</v>
      </c>
      <c r="B82">
        <v>4.6686154616319815E-2</v>
      </c>
      <c r="C82" s="15">
        <f t="shared" si="5"/>
        <v>5.8357693270399767E-2</v>
      </c>
      <c r="D82" s="15">
        <f t="shared" si="6"/>
        <v>100</v>
      </c>
      <c r="E82" s="2">
        <f t="shared" si="7"/>
        <v>99.708211533647997</v>
      </c>
      <c r="F82" s="2">
        <v>5</v>
      </c>
      <c r="G82" s="2">
        <f t="shared" si="8"/>
        <v>4.7082115336480008</v>
      </c>
      <c r="H82" s="2">
        <f t="shared" si="9"/>
        <v>5.7207643375883778E-2</v>
      </c>
    </row>
    <row r="83" spans="1:8" x14ac:dyDescent="0.3">
      <c r="A83" s="2">
        <v>16120</v>
      </c>
      <c r="B83">
        <v>4.4163389406298215E-2</v>
      </c>
      <c r="C83" s="15">
        <f t="shared" si="5"/>
        <v>5.5204236757872768E-2</v>
      </c>
      <c r="D83" s="15">
        <f t="shared" si="6"/>
        <v>100</v>
      </c>
      <c r="E83" s="2">
        <f t="shared" si="7"/>
        <v>99.723978816210632</v>
      </c>
      <c r="F83" s="2">
        <v>5</v>
      </c>
      <c r="G83" s="2">
        <f t="shared" si="8"/>
        <v>4.7239788162106358</v>
      </c>
      <c r="H83" s="2">
        <f t="shared" si="9"/>
        <v>5.4022470152821724E-2</v>
      </c>
    </row>
    <row r="84" spans="1:8" x14ac:dyDescent="0.3">
      <c r="A84" s="2">
        <v>16320</v>
      </c>
      <c r="B84">
        <v>4.8331936925086944E-2</v>
      </c>
      <c r="C84" s="15">
        <f t="shared" si="5"/>
        <v>6.0414921156358679E-2</v>
      </c>
      <c r="D84" s="15">
        <f t="shared" si="6"/>
        <v>100</v>
      </c>
      <c r="E84" s="2">
        <f t="shared" si="7"/>
        <v>99.697925394218203</v>
      </c>
      <c r="F84" s="2">
        <v>5</v>
      </c>
      <c r="G84" s="2">
        <f t="shared" si="8"/>
        <v>4.6979253942182062</v>
      </c>
      <c r="H84" s="2">
        <f t="shared" si="9"/>
        <v>5.9291588931587924E-2</v>
      </c>
    </row>
    <row r="85" spans="1:8" x14ac:dyDescent="0.3">
      <c r="A85" s="2">
        <v>16520</v>
      </c>
      <c r="B85">
        <v>6.7275001639970952E-2</v>
      </c>
      <c r="C85" s="15">
        <f t="shared" si="5"/>
        <v>8.409375204996368E-2</v>
      </c>
      <c r="D85" s="15">
        <f t="shared" si="6"/>
        <v>100</v>
      </c>
      <c r="E85" s="2">
        <f t="shared" si="7"/>
        <v>99.579531239750182</v>
      </c>
      <c r="F85" s="2">
        <v>5</v>
      </c>
      <c r="G85" s="2">
        <f t="shared" si="8"/>
        <v>4.5795312397501817</v>
      </c>
      <c r="H85" s="2">
        <f t="shared" si="9"/>
        <v>8.3627716786986439E-2</v>
      </c>
    </row>
    <row r="86" spans="1:8" x14ac:dyDescent="0.3">
      <c r="A86" s="2">
        <v>16720</v>
      </c>
      <c r="B86">
        <v>3.9571606361965224E-2</v>
      </c>
      <c r="C86" s="15">
        <f t="shared" si="5"/>
        <v>4.9464507952456528E-2</v>
      </c>
      <c r="D86" s="15">
        <f t="shared" si="6"/>
        <v>100</v>
      </c>
      <c r="E86" s="2">
        <f t="shared" si="7"/>
        <v>99.75267746023772</v>
      </c>
      <c r="F86" s="2">
        <v>5</v>
      </c>
      <c r="G86" s="2">
        <f t="shared" si="8"/>
        <v>4.7526774602377175</v>
      </c>
      <c r="H86" s="2">
        <f t="shared" si="9"/>
        <v>4.8253488481876425E-2</v>
      </c>
    </row>
    <row r="87" spans="1:8" x14ac:dyDescent="0.3">
      <c r="A87" s="2">
        <v>16920</v>
      </c>
      <c r="B87">
        <v>6.0161862326088937E-2</v>
      </c>
      <c r="C87" s="15">
        <f t="shared" si="5"/>
        <v>7.5202327907611166E-2</v>
      </c>
      <c r="D87" s="15">
        <f t="shared" si="6"/>
        <v>100</v>
      </c>
      <c r="E87" s="2">
        <f t="shared" si="7"/>
        <v>99.623988360461951</v>
      </c>
      <c r="F87" s="2">
        <v>5</v>
      </c>
      <c r="G87" s="2">
        <f t="shared" si="8"/>
        <v>4.6239883604619445</v>
      </c>
      <c r="H87" s="2">
        <f t="shared" si="9"/>
        <v>7.4413094864399065E-2</v>
      </c>
    </row>
    <row r="88" spans="1:8" x14ac:dyDescent="0.3">
      <c r="A88" s="2">
        <v>17120</v>
      </c>
      <c r="B88">
        <v>5.2101062436061309E-2</v>
      </c>
      <c r="C88" s="15">
        <f t="shared" si="5"/>
        <v>6.5126328045076634E-2</v>
      </c>
      <c r="D88" s="15">
        <f t="shared" si="6"/>
        <v>100</v>
      </c>
      <c r="E88" s="2">
        <f t="shared" si="7"/>
        <v>99.674368359774618</v>
      </c>
      <c r="F88" s="2">
        <v>5</v>
      </c>
      <c r="G88" s="2">
        <f t="shared" si="8"/>
        <v>4.6743683597746166</v>
      </c>
      <c r="H88" s="2">
        <f t="shared" si="9"/>
        <v>6.4082239292047441E-2</v>
      </c>
    </row>
    <row r="89" spans="1:8" x14ac:dyDescent="0.3">
      <c r="A89" s="2">
        <v>17320</v>
      </c>
      <c r="B89">
        <v>7.6062020409777706E-2</v>
      </c>
      <c r="C89" s="15">
        <f t="shared" si="5"/>
        <v>9.5077525512222122E-2</v>
      </c>
      <c r="D89" s="15">
        <f t="shared" si="6"/>
        <v>100</v>
      </c>
      <c r="E89" s="2">
        <f t="shared" si="7"/>
        <v>99.524612372438895</v>
      </c>
      <c r="F89" s="2">
        <v>5</v>
      </c>
      <c r="G89" s="2">
        <f t="shared" si="8"/>
        <v>4.5246123724388898</v>
      </c>
      <c r="H89" s="2">
        <f t="shared" si="9"/>
        <v>9.5140790615867679E-2</v>
      </c>
    </row>
    <row r="90" spans="1:8" x14ac:dyDescent="0.3">
      <c r="A90" s="2">
        <v>17520</v>
      </c>
      <c r="B90">
        <v>5.6396626490801363E-2</v>
      </c>
      <c r="C90" s="15">
        <f t="shared" si="5"/>
        <v>7.04957831135017E-2</v>
      </c>
      <c r="D90" s="15">
        <f t="shared" si="6"/>
        <v>100</v>
      </c>
      <c r="E90" s="2">
        <f t="shared" si="7"/>
        <v>99.647521084432498</v>
      </c>
      <c r="F90" s="2">
        <v>5</v>
      </c>
      <c r="G90" s="2">
        <f t="shared" si="8"/>
        <v>4.6475210844324915</v>
      </c>
      <c r="H90" s="2">
        <f t="shared" si="9"/>
        <v>6.9572919244112436E-2</v>
      </c>
    </row>
    <row r="91" spans="1:8" x14ac:dyDescent="0.3">
      <c r="A91" s="2">
        <v>17720</v>
      </c>
      <c r="B91">
        <v>5.6933062809060811E-2</v>
      </c>
      <c r="C91" s="15">
        <f t="shared" si="5"/>
        <v>7.116632851132601E-2</v>
      </c>
      <c r="D91" s="15">
        <f t="shared" si="6"/>
        <v>100</v>
      </c>
      <c r="E91" s="2">
        <f t="shared" si="7"/>
        <v>99.644168357443377</v>
      </c>
      <c r="F91" s="2">
        <v>5</v>
      </c>
      <c r="G91" s="2">
        <f t="shared" si="8"/>
        <v>4.6441683574433696</v>
      </c>
      <c r="H91" s="2">
        <f t="shared" si="9"/>
        <v>7.0260934284453347E-2</v>
      </c>
    </row>
    <row r="92" spans="1:8" x14ac:dyDescent="0.3">
      <c r="A92" s="2">
        <v>17920</v>
      </c>
      <c r="B92">
        <v>5.7721748577944793E-2</v>
      </c>
      <c r="C92" s="15">
        <f t="shared" si="5"/>
        <v>7.2152185722430984E-2</v>
      </c>
      <c r="D92" s="15">
        <f t="shared" si="6"/>
        <v>100</v>
      </c>
      <c r="E92" s="2">
        <f t="shared" si="7"/>
        <v>99.639239071387848</v>
      </c>
      <c r="F92" s="2">
        <v>5</v>
      </c>
      <c r="G92" s="2">
        <f t="shared" si="8"/>
        <v>4.6392390713878449</v>
      </c>
      <c r="H92" s="2">
        <f t="shared" si="9"/>
        <v>7.1273420477879421E-2</v>
      </c>
    </row>
    <row r="93" spans="1:8" x14ac:dyDescent="0.3">
      <c r="A93" s="2">
        <v>18120</v>
      </c>
      <c r="B93">
        <v>7.760507805798593E-2</v>
      </c>
      <c r="C93" s="15">
        <f t="shared" si="5"/>
        <v>9.7006347572482401E-2</v>
      </c>
      <c r="D93" s="15">
        <f t="shared" si="6"/>
        <v>100</v>
      </c>
      <c r="E93" s="2">
        <f t="shared" si="7"/>
        <v>99.514968262137586</v>
      </c>
      <c r="F93" s="2">
        <v>5</v>
      </c>
      <c r="G93" s="2">
        <f t="shared" si="8"/>
        <v>4.5149682621375877</v>
      </c>
      <c r="H93" s="2">
        <f t="shared" si="9"/>
        <v>9.7177636674378162E-2</v>
      </c>
    </row>
    <row r="94" spans="1:8" x14ac:dyDescent="0.3">
      <c r="A94" s="2">
        <v>18320</v>
      </c>
      <c r="B94">
        <v>9.0369805355928465E-2</v>
      </c>
      <c r="C94" s="15">
        <f t="shared" si="5"/>
        <v>0.11296225669491057</v>
      </c>
      <c r="D94" s="15">
        <f t="shared" si="6"/>
        <v>100</v>
      </c>
      <c r="E94" s="2">
        <f t="shared" si="7"/>
        <v>99.435188716525445</v>
      </c>
      <c r="F94" s="2">
        <v>5</v>
      </c>
      <c r="G94" s="2">
        <f t="shared" si="8"/>
        <v>4.4351887165254471</v>
      </c>
      <c r="H94" s="2">
        <f t="shared" si="9"/>
        <v>0.11420362219728707</v>
      </c>
    </row>
    <row r="95" spans="1:8" x14ac:dyDescent="0.3">
      <c r="A95" s="2">
        <v>18520</v>
      </c>
      <c r="B95">
        <v>6.1866522982325464E-2</v>
      </c>
      <c r="C95" s="15">
        <f t="shared" si="5"/>
        <v>7.733315372790682E-2</v>
      </c>
      <c r="D95" s="15">
        <f t="shared" si="6"/>
        <v>100</v>
      </c>
      <c r="E95" s="2">
        <f t="shared" si="7"/>
        <v>99.613334231360469</v>
      </c>
      <c r="F95" s="2">
        <v>5</v>
      </c>
      <c r="G95" s="2">
        <f t="shared" si="8"/>
        <v>4.6133342313604659</v>
      </c>
      <c r="H95" s="2">
        <f t="shared" si="9"/>
        <v>7.6612903720174264E-2</v>
      </c>
    </row>
    <row r="96" spans="1:8" x14ac:dyDescent="0.3">
      <c r="A96" s="2">
        <v>18720</v>
      </c>
      <c r="B96">
        <v>6.7168863779033278E-2</v>
      </c>
      <c r="C96" s="15">
        <f t="shared" si="5"/>
        <v>8.396107972379159E-2</v>
      </c>
      <c r="D96" s="15">
        <f t="shared" si="6"/>
        <v>100</v>
      </c>
      <c r="E96" s="2">
        <f t="shared" si="7"/>
        <v>99.580194601381038</v>
      </c>
      <c r="F96" s="2">
        <v>5</v>
      </c>
      <c r="G96" s="2">
        <f t="shared" si="8"/>
        <v>4.5801946013810424</v>
      </c>
      <c r="H96" s="2">
        <f t="shared" si="9"/>
        <v>8.3489535271724688E-2</v>
      </c>
    </row>
    <row r="97" spans="1:8" x14ac:dyDescent="0.3">
      <c r="A97" s="2">
        <v>18920</v>
      </c>
      <c r="B97">
        <v>6.7982863748668312E-2</v>
      </c>
      <c r="C97" s="15">
        <f t="shared" si="5"/>
        <v>8.4978579685835387E-2</v>
      </c>
      <c r="D97" s="15">
        <f t="shared" si="6"/>
        <v>100</v>
      </c>
      <c r="E97" s="2">
        <f t="shared" si="7"/>
        <v>99.575107101570822</v>
      </c>
      <c r="F97" s="2">
        <v>5</v>
      </c>
      <c r="G97" s="2">
        <f t="shared" si="8"/>
        <v>4.5751071015708229</v>
      </c>
      <c r="H97" s="2">
        <f t="shared" si="9"/>
        <v>8.4549822467205785E-2</v>
      </c>
    </row>
    <row r="98" spans="1:8" x14ac:dyDescent="0.3">
      <c r="A98" s="2">
        <v>19120</v>
      </c>
      <c r="B98">
        <v>5.6699227192575197E-2</v>
      </c>
      <c r="C98" s="15">
        <f t="shared" si="5"/>
        <v>7.0874033990718996E-2</v>
      </c>
      <c r="D98" s="15">
        <f t="shared" si="6"/>
        <v>100</v>
      </c>
      <c r="E98" s="2">
        <f t="shared" si="7"/>
        <v>99.645629830046403</v>
      </c>
      <c r="F98" s="2">
        <v>5</v>
      </c>
      <c r="G98" s="2">
        <f t="shared" si="8"/>
        <v>4.6456298300464054</v>
      </c>
      <c r="H98" s="2">
        <f t="shared" si="9"/>
        <v>6.9960960755687279E-2</v>
      </c>
    </row>
    <row r="99" spans="1:8" x14ac:dyDescent="0.3">
      <c r="A99" s="2">
        <v>19320</v>
      </c>
      <c r="B99">
        <v>5.9275485156361794E-2</v>
      </c>
      <c r="C99" s="15">
        <f t="shared" si="5"/>
        <v>7.4094356445452245E-2</v>
      </c>
      <c r="D99" s="15">
        <f t="shared" si="6"/>
        <v>100</v>
      </c>
      <c r="E99" s="2">
        <f t="shared" si="7"/>
        <v>99.629528217772744</v>
      </c>
      <c r="F99" s="2">
        <v>5</v>
      </c>
      <c r="G99" s="2">
        <f t="shared" si="8"/>
        <v>4.629528217772739</v>
      </c>
      <c r="H99" s="2">
        <f t="shared" si="9"/>
        <v>7.3271349051553802E-2</v>
      </c>
    </row>
    <row r="100" spans="1:8" x14ac:dyDescent="0.3">
      <c r="A100" s="2">
        <v>19520</v>
      </c>
      <c r="B100">
        <v>5.3836910029328756E-2</v>
      </c>
      <c r="C100" s="15">
        <f t="shared" si="5"/>
        <v>6.7296137536660944E-2</v>
      </c>
      <c r="D100" s="15">
        <f t="shared" si="6"/>
        <v>100</v>
      </c>
      <c r="E100" s="2">
        <f t="shared" si="7"/>
        <v>99.663519312316694</v>
      </c>
      <c r="F100" s="2">
        <v>5</v>
      </c>
      <c r="G100" s="2">
        <f t="shared" si="8"/>
        <v>4.6635193123166951</v>
      </c>
      <c r="H100" s="2">
        <f t="shared" si="9"/>
        <v>6.6297051523918266E-2</v>
      </c>
    </row>
    <row r="101" spans="1:8" x14ac:dyDescent="0.3">
      <c r="A101" s="2">
        <v>19720</v>
      </c>
      <c r="B101">
        <v>6.6709732029492347E-2</v>
      </c>
      <c r="C101" s="15">
        <f t="shared" si="5"/>
        <v>8.3387165036865427E-2</v>
      </c>
      <c r="D101" s="15">
        <f t="shared" si="6"/>
        <v>100</v>
      </c>
      <c r="E101" s="2">
        <f t="shared" si="7"/>
        <v>99.583064174815675</v>
      </c>
      <c r="F101" s="2">
        <v>5</v>
      </c>
      <c r="G101" s="2">
        <f t="shared" si="8"/>
        <v>4.5830641748156733</v>
      </c>
      <c r="H101" s="2">
        <f t="shared" si="9"/>
        <v>8.2892029947628634E-2</v>
      </c>
    </row>
    <row r="102" spans="1:8" x14ac:dyDescent="0.3">
      <c r="A102" s="2">
        <v>19920</v>
      </c>
      <c r="B102">
        <v>6.2299146905855286E-2</v>
      </c>
      <c r="C102" s="15">
        <f t="shared" si="5"/>
        <v>7.7873933632319106E-2</v>
      </c>
      <c r="D102" s="15">
        <f t="shared" si="6"/>
        <v>100</v>
      </c>
      <c r="E102" s="2">
        <f t="shared" si="7"/>
        <v>99.610630331838408</v>
      </c>
      <c r="F102" s="2">
        <v>5</v>
      </c>
      <c r="G102" s="2">
        <f t="shared" si="8"/>
        <v>4.6106303318384043</v>
      </c>
      <c r="H102" s="2">
        <f t="shared" si="9"/>
        <v>7.7172036500658417E-2</v>
      </c>
    </row>
    <row r="103" spans="1:8" x14ac:dyDescent="0.3">
      <c r="A103" s="2">
        <v>20120</v>
      </c>
      <c r="B103">
        <v>6.5157046037245842E-2</v>
      </c>
      <c r="C103" s="15">
        <f t="shared" si="5"/>
        <v>8.1446307546557295E-2</v>
      </c>
      <c r="D103" s="15">
        <f t="shared" si="6"/>
        <v>100</v>
      </c>
      <c r="E103" s="2">
        <f t="shared" si="7"/>
        <v>99.592768462267216</v>
      </c>
      <c r="F103" s="2">
        <v>5</v>
      </c>
      <c r="G103" s="2">
        <f t="shared" si="8"/>
        <v>4.5927684622672134</v>
      </c>
      <c r="H103" s="2">
        <f t="shared" si="9"/>
        <v>8.0874289529254573E-2</v>
      </c>
    </row>
    <row r="104" spans="1:8" x14ac:dyDescent="0.3">
      <c r="A104" s="2">
        <v>20320</v>
      </c>
      <c r="B104">
        <v>5.0752361365191061E-2</v>
      </c>
      <c r="C104" s="15">
        <f t="shared" si="5"/>
        <v>6.3440451706488821E-2</v>
      </c>
      <c r="D104" s="15">
        <f t="shared" si="6"/>
        <v>100</v>
      </c>
      <c r="E104" s="2">
        <f t="shared" si="7"/>
        <v>99.682797741467553</v>
      </c>
      <c r="F104" s="2">
        <v>5</v>
      </c>
      <c r="G104" s="2">
        <f t="shared" si="8"/>
        <v>4.6827977414675557</v>
      </c>
      <c r="H104" s="2">
        <f t="shared" si="9"/>
        <v>6.2365109001666322E-2</v>
      </c>
    </row>
    <row r="105" spans="1:8" x14ac:dyDescent="0.3">
      <c r="A105" s="2">
        <v>20520</v>
      </c>
      <c r="B105">
        <v>7.6371252424934907E-2</v>
      </c>
      <c r="C105" s="15">
        <f t="shared" si="5"/>
        <v>9.5464065531168624E-2</v>
      </c>
      <c r="D105" s="15">
        <f t="shared" si="6"/>
        <v>100</v>
      </c>
      <c r="E105" s="2">
        <f t="shared" si="7"/>
        <v>99.522679672344154</v>
      </c>
      <c r="F105" s="2">
        <v>5</v>
      </c>
      <c r="G105" s="2">
        <f t="shared" si="8"/>
        <v>4.5226796723441574</v>
      </c>
      <c r="H105" s="2">
        <f t="shared" si="9"/>
        <v>9.5548614999447806E-2</v>
      </c>
    </row>
    <row r="106" spans="1:8" x14ac:dyDescent="0.3">
      <c r="A106" s="2">
        <v>20720</v>
      </c>
      <c r="B106">
        <v>6.7339895010203016E-2</v>
      </c>
      <c r="C106" s="15">
        <f t="shared" si="5"/>
        <v>8.4174868762753763E-2</v>
      </c>
      <c r="D106" s="15">
        <f t="shared" si="6"/>
        <v>100</v>
      </c>
      <c r="E106" s="2">
        <f t="shared" si="7"/>
        <v>99.579125656186235</v>
      </c>
      <c r="F106" s="2">
        <v>5</v>
      </c>
      <c r="G106" s="2">
        <f t="shared" si="8"/>
        <v>4.579125656186231</v>
      </c>
      <c r="H106" s="2">
        <f t="shared" si="9"/>
        <v>8.3712212167407651E-2</v>
      </c>
    </row>
    <row r="107" spans="1:8" x14ac:dyDescent="0.3">
      <c r="A107" s="2">
        <v>20920</v>
      </c>
      <c r="B107">
        <v>7.4177778797824237E-2</v>
      </c>
      <c r="C107" s="15">
        <f t="shared" si="5"/>
        <v>9.2722223497280293E-2</v>
      </c>
      <c r="D107" s="15">
        <f t="shared" si="6"/>
        <v>100</v>
      </c>
      <c r="E107" s="2">
        <f t="shared" si="7"/>
        <v>99.536388882513592</v>
      </c>
      <c r="F107" s="2">
        <v>5</v>
      </c>
      <c r="G107" s="2">
        <f t="shared" si="8"/>
        <v>4.5363888825135987</v>
      </c>
      <c r="H107" s="2">
        <f t="shared" si="9"/>
        <v>9.2659725937265514E-2</v>
      </c>
    </row>
    <row r="108" spans="1:8" x14ac:dyDescent="0.3">
      <c r="A108" s="2">
        <v>21120</v>
      </c>
      <c r="B108">
        <v>6.3246087486732452E-2</v>
      </c>
      <c r="C108" s="15">
        <f t="shared" si="5"/>
        <v>7.9057609358415562E-2</v>
      </c>
      <c r="D108" s="15">
        <f t="shared" si="6"/>
        <v>100</v>
      </c>
      <c r="E108" s="2">
        <f t="shared" si="7"/>
        <v>99.604711953207925</v>
      </c>
      <c r="F108" s="2">
        <v>5</v>
      </c>
      <c r="G108" s="2">
        <f t="shared" si="8"/>
        <v>4.6047119532079224</v>
      </c>
      <c r="H108" s="2">
        <f t="shared" si="9"/>
        <v>7.839708181156102E-2</v>
      </c>
    </row>
    <row r="109" spans="1:8" x14ac:dyDescent="0.3">
      <c r="A109" s="2">
        <v>21320</v>
      </c>
      <c r="B109">
        <v>8.6235696510346238E-2</v>
      </c>
      <c r="C109" s="15">
        <f t="shared" si="5"/>
        <v>0.1077946206379328</v>
      </c>
      <c r="D109" s="15">
        <f t="shared" si="6"/>
        <v>100</v>
      </c>
      <c r="E109" s="2">
        <f t="shared" si="7"/>
        <v>99.461026896810338</v>
      </c>
      <c r="F109" s="2">
        <v>5</v>
      </c>
      <c r="G109" s="2">
        <f t="shared" si="8"/>
        <v>4.4610268968103357</v>
      </c>
      <c r="H109" s="2">
        <f t="shared" si="9"/>
        <v>0.10865461894985357</v>
      </c>
    </row>
    <row r="110" spans="1:8" x14ac:dyDescent="0.3">
      <c r="A110" s="2">
        <v>21520</v>
      </c>
      <c r="B110">
        <v>6.873629215691146E-2</v>
      </c>
      <c r="C110" s="15">
        <f t="shared" si="5"/>
        <v>8.5920365196139326E-2</v>
      </c>
      <c r="D110" s="15">
        <f t="shared" si="6"/>
        <v>100</v>
      </c>
      <c r="E110" s="2">
        <f t="shared" si="7"/>
        <v>99.570398174019303</v>
      </c>
      <c r="F110" s="2">
        <v>5</v>
      </c>
      <c r="G110" s="2">
        <f t="shared" si="8"/>
        <v>4.5703981740193029</v>
      </c>
      <c r="H110" s="2">
        <f t="shared" si="9"/>
        <v>8.5532310868756761E-2</v>
      </c>
    </row>
    <row r="111" spans="1:8" x14ac:dyDescent="0.3">
      <c r="A111" s="2">
        <v>21720</v>
      </c>
      <c r="B111">
        <v>7.8970172656043197E-2</v>
      </c>
      <c r="C111" s="15">
        <f t="shared" si="5"/>
        <v>9.8712715820053989E-2</v>
      </c>
      <c r="D111" s="15">
        <f t="shared" si="6"/>
        <v>100</v>
      </c>
      <c r="E111" s="2">
        <f t="shared" si="7"/>
        <v>99.506436420899732</v>
      </c>
      <c r="F111" s="2">
        <v>5</v>
      </c>
      <c r="G111" s="2">
        <f t="shared" si="8"/>
        <v>4.5064364208997301</v>
      </c>
      <c r="H111" s="2">
        <f t="shared" si="9"/>
        <v>9.8983365561108122E-2</v>
      </c>
    </row>
    <row r="112" spans="1:8" x14ac:dyDescent="0.3">
      <c r="A112" s="2">
        <v>21920</v>
      </c>
      <c r="B112">
        <v>7.2405200011899332E-2</v>
      </c>
      <c r="C112" s="15">
        <f t="shared" si="5"/>
        <v>9.0506500014874161E-2</v>
      </c>
      <c r="D112" s="15">
        <f t="shared" si="6"/>
        <v>100</v>
      </c>
      <c r="E112" s="2">
        <f t="shared" si="7"/>
        <v>99.547467499925631</v>
      </c>
      <c r="F112" s="2">
        <v>5</v>
      </c>
      <c r="G112" s="2">
        <f t="shared" si="8"/>
        <v>4.547467499925629</v>
      </c>
      <c r="H112" s="2">
        <f t="shared" si="9"/>
        <v>9.0331832569928425E-2</v>
      </c>
    </row>
    <row r="113" spans="1:8" x14ac:dyDescent="0.3">
      <c r="A113" s="2">
        <v>22120</v>
      </c>
      <c r="B113">
        <v>9.5235845342152917E-2</v>
      </c>
      <c r="C113" s="15">
        <f t="shared" si="5"/>
        <v>0.11904480667769114</v>
      </c>
      <c r="D113" s="15">
        <f t="shared" si="6"/>
        <v>100</v>
      </c>
      <c r="E113" s="2">
        <f t="shared" si="7"/>
        <v>99.404775966611538</v>
      </c>
      <c r="F113" s="2">
        <v>5</v>
      </c>
      <c r="G113" s="2">
        <f t="shared" si="8"/>
        <v>4.4047759666115445</v>
      </c>
      <c r="H113" s="2">
        <f t="shared" si="9"/>
        <v>0.12077848769833069</v>
      </c>
    </row>
    <row r="114" spans="1:8" x14ac:dyDescent="0.3">
      <c r="A114" s="2">
        <v>22320</v>
      </c>
      <c r="B114">
        <v>8.2387289516567083E-2</v>
      </c>
      <c r="C114" s="15">
        <f t="shared" si="5"/>
        <v>0.10298411189570884</v>
      </c>
      <c r="D114" s="15">
        <f t="shared" si="6"/>
        <v>100</v>
      </c>
      <c r="E114" s="2">
        <f t="shared" si="7"/>
        <v>99.48507944052146</v>
      </c>
      <c r="F114" s="2">
        <v>5</v>
      </c>
      <c r="G114" s="2">
        <f t="shared" si="8"/>
        <v>4.4850794405214556</v>
      </c>
      <c r="H114" s="2">
        <f t="shared" si="9"/>
        <v>0.10351919614973808</v>
      </c>
    </row>
    <row r="115" spans="1:8" x14ac:dyDescent="0.3">
      <c r="A115" s="2">
        <v>22520</v>
      </c>
      <c r="B115">
        <v>8.399506573547276E-2</v>
      </c>
      <c r="C115" s="15">
        <f t="shared" si="5"/>
        <v>0.10499383216934094</v>
      </c>
      <c r="D115" s="15">
        <f t="shared" si="6"/>
        <v>100</v>
      </c>
      <c r="E115" s="2">
        <f t="shared" si="7"/>
        <v>99.475030839153291</v>
      </c>
      <c r="F115" s="2">
        <v>5</v>
      </c>
      <c r="G115" s="2">
        <f t="shared" si="8"/>
        <v>4.4750308391532956</v>
      </c>
      <c r="H115" s="2">
        <f t="shared" si="9"/>
        <v>0.1056611496441098</v>
      </c>
    </row>
    <row r="116" spans="1:8" x14ac:dyDescent="0.3">
      <c r="A116" s="2">
        <v>22720</v>
      </c>
      <c r="B116">
        <v>7.1570138735961256E-2</v>
      </c>
      <c r="C116" s="15">
        <f t="shared" si="5"/>
        <v>8.9462673419951566E-2</v>
      </c>
      <c r="D116" s="15">
        <f t="shared" si="6"/>
        <v>100</v>
      </c>
      <c r="E116" s="2">
        <f t="shared" si="7"/>
        <v>99.552686632900247</v>
      </c>
      <c r="F116" s="2">
        <v>5</v>
      </c>
      <c r="G116" s="2">
        <f t="shared" si="8"/>
        <v>4.552686632900242</v>
      </c>
      <c r="H116" s="2">
        <f t="shared" si="9"/>
        <v>8.9237216891984411E-2</v>
      </c>
    </row>
    <row r="117" spans="1:8" x14ac:dyDescent="0.3">
      <c r="A117" s="2">
        <v>22920</v>
      </c>
      <c r="B117">
        <v>5.5510414395846135E-2</v>
      </c>
      <c r="C117" s="15">
        <f t="shared" si="5"/>
        <v>6.9388017994807663E-2</v>
      </c>
      <c r="D117" s="15">
        <f t="shared" si="6"/>
        <v>100</v>
      </c>
      <c r="E117" s="2">
        <f t="shared" si="7"/>
        <v>99.653059910025959</v>
      </c>
      <c r="F117" s="2">
        <v>5</v>
      </c>
      <c r="G117" s="2">
        <f t="shared" si="8"/>
        <v>4.653059910025962</v>
      </c>
      <c r="H117" s="2">
        <f t="shared" si="9"/>
        <v>6.8437430857287707E-2</v>
      </c>
    </row>
    <row r="118" spans="1:8" x14ac:dyDescent="0.3">
      <c r="A118" s="2">
        <v>23120</v>
      </c>
      <c r="B118">
        <v>6.3871182220397629E-2</v>
      </c>
      <c r="C118" s="15">
        <f t="shared" si="5"/>
        <v>7.9838977775497033E-2</v>
      </c>
      <c r="D118" s="15">
        <f t="shared" si="6"/>
        <v>100</v>
      </c>
      <c r="E118" s="2">
        <f t="shared" si="7"/>
        <v>99.600805111122511</v>
      </c>
      <c r="F118" s="2">
        <v>5</v>
      </c>
      <c r="G118" s="2">
        <f t="shared" si="8"/>
        <v>4.600805111122515</v>
      </c>
      <c r="H118" s="2">
        <f t="shared" si="9"/>
        <v>7.9206662111718895E-2</v>
      </c>
    </row>
    <row r="119" spans="1:8" x14ac:dyDescent="0.3">
      <c r="A119" s="2">
        <v>23320</v>
      </c>
      <c r="B119">
        <v>7.2167288641914781E-2</v>
      </c>
      <c r="C119" s="15">
        <f t="shared" si="5"/>
        <v>9.0209110802393466E-2</v>
      </c>
      <c r="D119" s="15">
        <f t="shared" si="6"/>
        <v>100</v>
      </c>
      <c r="E119" s="2">
        <f t="shared" si="7"/>
        <v>99.548954445988031</v>
      </c>
      <c r="F119" s="2">
        <v>5</v>
      </c>
      <c r="G119" s="2">
        <f t="shared" si="8"/>
        <v>4.5489544459880324</v>
      </c>
      <c r="H119" s="2">
        <f t="shared" si="9"/>
        <v>9.0019839632258708E-2</v>
      </c>
    </row>
    <row r="120" spans="1:8" x14ac:dyDescent="0.3">
      <c r="A120" s="2">
        <v>23520</v>
      </c>
      <c r="B120">
        <v>7.585830070121119E-2</v>
      </c>
      <c r="C120" s="15">
        <f t="shared" si="5"/>
        <v>9.4822875876513987E-2</v>
      </c>
      <c r="D120" s="15">
        <f t="shared" si="6"/>
        <v>100</v>
      </c>
      <c r="E120" s="2">
        <f t="shared" si="7"/>
        <v>99.52588562061743</v>
      </c>
      <c r="F120" s="2">
        <v>5</v>
      </c>
      <c r="G120" s="2">
        <f t="shared" si="8"/>
        <v>4.52588562061743</v>
      </c>
      <c r="H120" s="2">
        <f t="shared" si="9"/>
        <v>9.487221850143919E-2</v>
      </c>
    </row>
    <row r="121" spans="1:8" x14ac:dyDescent="0.3">
      <c r="A121" s="2">
        <v>23720</v>
      </c>
      <c r="B121">
        <v>8.7614683975784952E-2</v>
      </c>
      <c r="C121" s="15">
        <f t="shared" si="5"/>
        <v>0.10951835496973118</v>
      </c>
      <c r="D121" s="15">
        <f t="shared" si="6"/>
        <v>100</v>
      </c>
      <c r="E121" s="2">
        <f t="shared" si="7"/>
        <v>99.452408225151345</v>
      </c>
      <c r="F121" s="2">
        <v>5</v>
      </c>
      <c r="G121" s="2">
        <f t="shared" si="8"/>
        <v>4.4524082251513439</v>
      </c>
      <c r="H121" s="2">
        <f t="shared" si="9"/>
        <v>0.11050182290169594</v>
      </c>
    </row>
    <row r="122" spans="1:8" x14ac:dyDescent="0.3">
      <c r="A122" s="2">
        <v>23920</v>
      </c>
      <c r="B122">
        <v>7.8105419183865973E-2</v>
      </c>
      <c r="C122" s="15">
        <f t="shared" si="5"/>
        <v>9.7631773979832456E-2</v>
      </c>
      <c r="D122" s="15">
        <f t="shared" si="6"/>
        <v>100</v>
      </c>
      <c r="E122" s="2">
        <f t="shared" si="7"/>
        <v>99.511841130100834</v>
      </c>
      <c r="F122" s="2">
        <v>5</v>
      </c>
      <c r="G122" s="2">
        <f t="shared" si="8"/>
        <v>4.5118411301008381</v>
      </c>
      <c r="H122" s="2">
        <f t="shared" si="9"/>
        <v>9.7839066813979816E-2</v>
      </c>
    </row>
    <row r="123" spans="1:8" x14ac:dyDescent="0.3">
      <c r="A123" s="2">
        <v>24120</v>
      </c>
      <c r="B123">
        <v>9.1729810332845274E-2</v>
      </c>
      <c r="C123" s="15">
        <f t="shared" si="5"/>
        <v>0.11466226291605659</v>
      </c>
      <c r="D123" s="15">
        <f t="shared" si="6"/>
        <v>100</v>
      </c>
      <c r="E123" s="2">
        <f t="shared" si="7"/>
        <v>99.42668868541972</v>
      </c>
      <c r="F123" s="2">
        <v>5</v>
      </c>
      <c r="G123" s="2">
        <f t="shared" si="8"/>
        <v>4.4266886854197169</v>
      </c>
      <c r="H123" s="2">
        <f t="shared" si="9"/>
        <v>0.11603647242698038</v>
      </c>
    </row>
    <row r="124" spans="1:8" x14ac:dyDescent="0.3">
      <c r="A124" s="2">
        <v>24320</v>
      </c>
      <c r="B124">
        <v>6.1254939549856668E-2</v>
      </c>
      <c r="C124" s="15">
        <f t="shared" si="5"/>
        <v>7.6568674437320836E-2</v>
      </c>
      <c r="D124" s="15">
        <f t="shared" si="6"/>
        <v>100</v>
      </c>
      <c r="E124" s="2">
        <f t="shared" si="7"/>
        <v>99.617156627813401</v>
      </c>
      <c r="F124" s="2">
        <v>5</v>
      </c>
      <c r="G124" s="2">
        <f t="shared" si="8"/>
        <v>4.6171566278133955</v>
      </c>
      <c r="H124" s="2">
        <f t="shared" si="9"/>
        <v>7.5823064399429235E-2</v>
      </c>
    </row>
    <row r="125" spans="1:8" x14ac:dyDescent="0.3">
      <c r="A125" s="2">
        <v>24520</v>
      </c>
      <c r="B125">
        <v>8.521195296670335E-2</v>
      </c>
      <c r="C125" s="15">
        <f t="shared" si="5"/>
        <v>0.10651494120837918</v>
      </c>
      <c r="D125" s="15">
        <f t="shared" si="6"/>
        <v>100</v>
      </c>
      <c r="E125" s="2">
        <f t="shared" si="7"/>
        <v>99.467425293958101</v>
      </c>
      <c r="F125" s="2">
        <v>5</v>
      </c>
      <c r="G125" s="2">
        <f t="shared" si="8"/>
        <v>4.4674252939581045</v>
      </c>
      <c r="H125" s="2">
        <f t="shared" si="9"/>
        <v>0.10728568723023402</v>
      </c>
    </row>
    <row r="126" spans="1:8" x14ac:dyDescent="0.3">
      <c r="A126" s="2">
        <v>24720</v>
      </c>
      <c r="B126">
        <v>6.7299928758014715E-2</v>
      </c>
      <c r="C126" s="15">
        <f t="shared" si="5"/>
        <v>8.4124910947518394E-2</v>
      </c>
      <c r="D126" s="15">
        <f t="shared" si="6"/>
        <v>100</v>
      </c>
      <c r="E126" s="2">
        <f t="shared" si="7"/>
        <v>99.579375445262414</v>
      </c>
      <c r="F126" s="2">
        <v>5</v>
      </c>
      <c r="G126" s="2">
        <f t="shared" si="8"/>
        <v>4.579375445262408</v>
      </c>
      <c r="H126" s="2">
        <f t="shared" si="9"/>
        <v>8.3660172586844786E-2</v>
      </c>
    </row>
    <row r="127" spans="1:8" x14ac:dyDescent="0.3">
      <c r="A127" s="2">
        <v>24920</v>
      </c>
      <c r="B127">
        <v>8.2355221404875237E-2</v>
      </c>
      <c r="C127" s="15">
        <f t="shared" si="5"/>
        <v>0.10294402675609404</v>
      </c>
      <c r="D127" s="15">
        <f t="shared" si="6"/>
        <v>100</v>
      </c>
      <c r="E127" s="2">
        <f t="shared" si="7"/>
        <v>99.485279866219528</v>
      </c>
      <c r="F127" s="2">
        <v>5</v>
      </c>
      <c r="G127" s="2">
        <f t="shared" si="8"/>
        <v>4.4852798662195301</v>
      </c>
      <c r="H127" s="2">
        <f t="shared" si="9"/>
        <v>0.10347652456437272</v>
      </c>
    </row>
    <row r="128" spans="1:8" x14ac:dyDescent="0.3">
      <c r="A128" s="2">
        <v>25120</v>
      </c>
      <c r="B128">
        <v>8.9744864110145095E-2</v>
      </c>
      <c r="C128" s="15">
        <f t="shared" si="5"/>
        <v>0.11218108013768137</v>
      </c>
      <c r="D128" s="15">
        <f t="shared" si="6"/>
        <v>100</v>
      </c>
      <c r="E128" s="2">
        <f t="shared" si="7"/>
        <v>99.439094599311588</v>
      </c>
      <c r="F128" s="2">
        <v>5</v>
      </c>
      <c r="G128" s="2">
        <f t="shared" si="8"/>
        <v>4.4390945993115931</v>
      </c>
      <c r="H128" s="2">
        <f t="shared" si="9"/>
        <v>0.11336263203631208</v>
      </c>
    </row>
    <row r="129" spans="1:8" x14ac:dyDescent="0.3">
      <c r="A129" s="2">
        <v>25320</v>
      </c>
      <c r="B129">
        <v>8.508697127243052E-2</v>
      </c>
      <c r="C129" s="15">
        <f t="shared" si="5"/>
        <v>0.10635871409053814</v>
      </c>
      <c r="D129" s="15">
        <f t="shared" si="6"/>
        <v>100</v>
      </c>
      <c r="E129" s="2">
        <f t="shared" si="7"/>
        <v>99.468206429547308</v>
      </c>
      <c r="F129" s="2">
        <v>5</v>
      </c>
      <c r="G129" s="2">
        <f t="shared" si="8"/>
        <v>4.4682064295473092</v>
      </c>
      <c r="H129" s="2">
        <f t="shared" si="9"/>
        <v>0.10711870425910464</v>
      </c>
    </row>
    <row r="130" spans="1:8" x14ac:dyDescent="0.3">
      <c r="A130" s="2">
        <v>25520</v>
      </c>
      <c r="B130">
        <v>9.5475615240841721E-2</v>
      </c>
      <c r="C130" s="15">
        <f t="shared" si="5"/>
        <v>0.11934451905105214</v>
      </c>
      <c r="D130" s="15">
        <f t="shared" si="6"/>
        <v>100</v>
      </c>
      <c r="E130" s="2">
        <f t="shared" si="7"/>
        <v>99.403277404744742</v>
      </c>
      <c r="F130" s="2">
        <v>5</v>
      </c>
      <c r="G130" s="2">
        <f t="shared" si="8"/>
        <v>4.4032774047447392</v>
      </c>
      <c r="H130" s="2">
        <f t="shared" si="9"/>
        <v>0.12110368307881021</v>
      </c>
    </row>
    <row r="131" spans="1:8" x14ac:dyDescent="0.3">
      <c r="A131" s="2">
        <v>25720</v>
      </c>
      <c r="B131">
        <v>7.8143806405021554E-2</v>
      </c>
      <c r="C131" s="15">
        <f t="shared" ref="C131:C194" si="10">B131/$J$27</f>
        <v>9.7679758006276943E-2</v>
      </c>
      <c r="D131" s="15">
        <f t="shared" ref="D131:D194" si="11">$J$28</f>
        <v>100</v>
      </c>
      <c r="E131" s="2">
        <f t="shared" si="7"/>
        <v>99.511601209968617</v>
      </c>
      <c r="F131" s="2">
        <v>5</v>
      </c>
      <c r="G131" s="2">
        <f t="shared" si="8"/>
        <v>4.5116012099686156</v>
      </c>
      <c r="H131" s="2">
        <f t="shared" si="9"/>
        <v>9.7889832914772559E-2</v>
      </c>
    </row>
    <row r="132" spans="1:8" x14ac:dyDescent="0.3">
      <c r="A132" s="2">
        <v>25920</v>
      </c>
      <c r="B132">
        <v>8.3688106030179579E-2</v>
      </c>
      <c r="C132" s="15">
        <f t="shared" si="10"/>
        <v>0.10461013253772447</v>
      </c>
      <c r="D132" s="15">
        <f t="shared" si="11"/>
        <v>100</v>
      </c>
      <c r="E132" s="2">
        <f t="shared" ref="E132:E195" si="12">D132-(F132*C132)</f>
        <v>99.476949337311382</v>
      </c>
      <c r="F132" s="2">
        <v>5</v>
      </c>
      <c r="G132" s="2">
        <f t="shared" ref="G132:G195" si="13">F132-(F132*C132)</f>
        <v>4.4769493373113773</v>
      </c>
      <c r="H132" s="2">
        <f t="shared" ref="H132:H195" si="14">LN((F132*E132)/(D132*G132))</f>
        <v>0.10525181583931707</v>
      </c>
    </row>
    <row r="133" spans="1:8" x14ac:dyDescent="0.3">
      <c r="A133" s="2">
        <v>26120</v>
      </c>
      <c r="B133">
        <v>6.0407231997787532E-2</v>
      </c>
      <c r="C133" s="15">
        <f t="shared" si="10"/>
        <v>7.5509039997234406E-2</v>
      </c>
      <c r="D133" s="15">
        <f t="shared" si="11"/>
        <v>100</v>
      </c>
      <c r="E133" s="2">
        <f t="shared" si="12"/>
        <v>99.622454800013827</v>
      </c>
      <c r="F133" s="2">
        <v>5</v>
      </c>
      <c r="G133" s="2">
        <f t="shared" si="13"/>
        <v>4.6224548000138279</v>
      </c>
      <c r="H133" s="2">
        <f t="shared" si="14"/>
        <v>7.4729409450101356E-2</v>
      </c>
    </row>
    <row r="134" spans="1:8" x14ac:dyDescent="0.3">
      <c r="A134" s="2">
        <v>26320</v>
      </c>
      <c r="B134">
        <v>0.1036949017255802</v>
      </c>
      <c r="C134" s="15">
        <f t="shared" si="10"/>
        <v>0.12961862715697525</v>
      </c>
      <c r="D134" s="15">
        <f t="shared" si="11"/>
        <v>100</v>
      </c>
      <c r="E134" s="2">
        <f t="shared" si="12"/>
        <v>99.351906864215124</v>
      </c>
      <c r="F134" s="2">
        <v>5</v>
      </c>
      <c r="G134" s="2">
        <f t="shared" si="13"/>
        <v>4.351906864215124</v>
      </c>
      <c r="H134" s="2">
        <f t="shared" si="14"/>
        <v>0.13232178002010986</v>
      </c>
    </row>
    <row r="135" spans="1:8" x14ac:dyDescent="0.3">
      <c r="A135" s="2">
        <v>26520</v>
      </c>
      <c r="B135">
        <v>8.4379734541198473E-2</v>
      </c>
      <c r="C135" s="15">
        <f t="shared" si="10"/>
        <v>0.10547466817649809</v>
      </c>
      <c r="D135" s="15">
        <f t="shared" si="11"/>
        <v>100</v>
      </c>
      <c r="E135" s="2">
        <f t="shared" si="12"/>
        <v>99.472626659117509</v>
      </c>
      <c r="F135" s="2">
        <v>5</v>
      </c>
      <c r="G135" s="2">
        <f t="shared" si="13"/>
        <v>4.4726266591175099</v>
      </c>
      <c r="H135" s="2">
        <f t="shared" si="14"/>
        <v>0.1061743682734273</v>
      </c>
    </row>
    <row r="136" spans="1:8" x14ac:dyDescent="0.3">
      <c r="A136" s="2">
        <v>26720</v>
      </c>
      <c r="B136">
        <v>9.0858620736347512E-2</v>
      </c>
      <c r="C136" s="15">
        <f t="shared" si="10"/>
        <v>0.11357327592043438</v>
      </c>
      <c r="D136" s="15">
        <f t="shared" si="11"/>
        <v>100</v>
      </c>
      <c r="E136" s="2">
        <f t="shared" si="12"/>
        <v>99.432133620397835</v>
      </c>
      <c r="F136" s="2">
        <v>5</v>
      </c>
      <c r="G136" s="2">
        <f t="shared" si="13"/>
        <v>4.4321336203978277</v>
      </c>
      <c r="H136" s="2">
        <f t="shared" si="14"/>
        <v>0.1148619657280482</v>
      </c>
    </row>
    <row r="137" spans="1:8" x14ac:dyDescent="0.3">
      <c r="A137" s="2">
        <v>26920</v>
      </c>
      <c r="B137">
        <v>8.8886332259549006E-2</v>
      </c>
      <c r="C137" s="15">
        <f t="shared" si="10"/>
        <v>0.11110791532443626</v>
      </c>
      <c r="D137" s="15">
        <f t="shared" si="11"/>
        <v>100</v>
      </c>
      <c r="E137" s="2">
        <f t="shared" si="12"/>
        <v>99.444460423377819</v>
      </c>
      <c r="F137" s="2">
        <v>5</v>
      </c>
      <c r="G137" s="2">
        <f t="shared" si="13"/>
        <v>4.4444604233778184</v>
      </c>
      <c r="H137" s="2">
        <f t="shared" si="14"/>
        <v>0.11220855603538057</v>
      </c>
    </row>
    <row r="138" spans="1:8" x14ac:dyDescent="0.3">
      <c r="A138" s="2">
        <v>27120</v>
      </c>
      <c r="B138">
        <v>8.2338022623957952E-2</v>
      </c>
      <c r="C138" s="15">
        <f t="shared" si="10"/>
        <v>0.10292252827994744</v>
      </c>
      <c r="D138" s="15">
        <f t="shared" si="11"/>
        <v>100</v>
      </c>
      <c r="E138" s="2">
        <f t="shared" si="12"/>
        <v>99.485387358600263</v>
      </c>
      <c r="F138" s="2">
        <v>5</v>
      </c>
      <c r="G138" s="2">
        <f t="shared" si="13"/>
        <v>4.4853873586002626</v>
      </c>
      <c r="H138" s="2">
        <f t="shared" si="14"/>
        <v>0.10345363974570167</v>
      </c>
    </row>
    <row r="139" spans="1:8" x14ac:dyDescent="0.3">
      <c r="A139" s="2">
        <v>27320</v>
      </c>
      <c r="B139">
        <v>9.3320362431139212E-2</v>
      </c>
      <c r="C139" s="15">
        <f t="shared" si="10"/>
        <v>0.116650453038924</v>
      </c>
      <c r="D139" s="15">
        <f t="shared" si="11"/>
        <v>100</v>
      </c>
      <c r="E139" s="2">
        <f t="shared" si="12"/>
        <v>99.416747734805384</v>
      </c>
      <c r="F139" s="2">
        <v>5</v>
      </c>
      <c r="G139" s="2">
        <f t="shared" si="13"/>
        <v>4.4167477348053801</v>
      </c>
      <c r="H139" s="2">
        <f t="shared" si="14"/>
        <v>0.11818469554775743</v>
      </c>
    </row>
    <row r="140" spans="1:8" x14ac:dyDescent="0.3">
      <c r="A140" s="2">
        <v>27520</v>
      </c>
      <c r="B140">
        <v>7.7931661457959836E-2</v>
      </c>
      <c r="C140" s="15">
        <f t="shared" si="10"/>
        <v>9.7414576822449792E-2</v>
      </c>
      <c r="D140" s="15">
        <f t="shared" si="11"/>
        <v>100</v>
      </c>
      <c r="E140" s="2">
        <f t="shared" si="12"/>
        <v>99.512927115887749</v>
      </c>
      <c r="F140" s="2">
        <v>5</v>
      </c>
      <c r="G140" s="2">
        <f t="shared" si="13"/>
        <v>4.5129271158877513</v>
      </c>
      <c r="H140" s="2">
        <f t="shared" si="14"/>
        <v>9.7609312034190404E-2</v>
      </c>
    </row>
    <row r="141" spans="1:8" x14ac:dyDescent="0.3">
      <c r="A141" s="2">
        <v>27720</v>
      </c>
      <c r="B141">
        <v>7.8107781030484547E-2</v>
      </c>
      <c r="C141" s="15">
        <f t="shared" si="10"/>
        <v>9.7634726288105683E-2</v>
      </c>
      <c r="D141" s="15">
        <f t="shared" si="11"/>
        <v>100</v>
      </c>
      <c r="E141" s="2">
        <f t="shared" si="12"/>
        <v>99.511826368559468</v>
      </c>
      <c r="F141" s="2">
        <v>5</v>
      </c>
      <c r="G141" s="2">
        <f t="shared" si="13"/>
        <v>4.5118263685594719</v>
      </c>
      <c r="H141" s="2">
        <f t="shared" si="14"/>
        <v>9.7842190213184757E-2</v>
      </c>
    </row>
    <row r="142" spans="1:8" x14ac:dyDescent="0.3">
      <c r="A142" s="2">
        <v>27920</v>
      </c>
      <c r="B142">
        <v>6.9949508513724015E-2</v>
      </c>
      <c r="C142" s="15">
        <f t="shared" si="10"/>
        <v>8.7436885642155016E-2</v>
      </c>
      <c r="D142" s="15">
        <f t="shared" si="11"/>
        <v>100</v>
      </c>
      <c r="E142" s="2">
        <f t="shared" si="12"/>
        <v>99.56281557178923</v>
      </c>
      <c r="F142" s="2">
        <v>5</v>
      </c>
      <c r="G142" s="2">
        <f t="shared" si="13"/>
        <v>4.5628155717892245</v>
      </c>
      <c r="H142" s="2">
        <f t="shared" si="14"/>
        <v>8.7116600759799531E-2</v>
      </c>
    </row>
    <row r="143" spans="1:8" x14ac:dyDescent="0.3">
      <c r="A143" s="2">
        <v>28120</v>
      </c>
      <c r="B143">
        <v>0.1198962791284693</v>
      </c>
      <c r="C143" s="15">
        <f t="shared" si="10"/>
        <v>0.14987034891058662</v>
      </c>
      <c r="D143" s="15">
        <f t="shared" si="11"/>
        <v>100</v>
      </c>
      <c r="E143" s="2">
        <f t="shared" si="12"/>
        <v>99.250648255447061</v>
      </c>
      <c r="F143" s="2">
        <v>5</v>
      </c>
      <c r="G143" s="2">
        <f t="shared" si="13"/>
        <v>4.250648255447067</v>
      </c>
      <c r="H143" s="2">
        <f t="shared" si="14"/>
        <v>0.15484467553487721</v>
      </c>
    </row>
    <row r="144" spans="1:8" x14ac:dyDescent="0.3">
      <c r="A144" s="2">
        <v>28320</v>
      </c>
      <c r="B144">
        <v>7.7307496175420695E-2</v>
      </c>
      <c r="C144" s="15">
        <f t="shared" si="10"/>
        <v>9.6634370219275859E-2</v>
      </c>
      <c r="D144" s="15">
        <f t="shared" si="11"/>
        <v>100</v>
      </c>
      <c r="E144" s="2">
        <f t="shared" si="12"/>
        <v>99.516828148903627</v>
      </c>
      <c r="F144" s="2">
        <v>5</v>
      </c>
      <c r="G144" s="2">
        <f t="shared" si="13"/>
        <v>4.5168281489036204</v>
      </c>
      <c r="H144" s="2">
        <f t="shared" si="14"/>
        <v>9.678447289155527E-2</v>
      </c>
    </row>
    <row r="145" spans="1:8" x14ac:dyDescent="0.3">
      <c r="A145" s="2">
        <v>28520</v>
      </c>
      <c r="B145">
        <v>0.10867143339816819</v>
      </c>
      <c r="C145" s="15">
        <f t="shared" si="10"/>
        <v>0.13583929174771023</v>
      </c>
      <c r="D145" s="15">
        <f t="shared" si="11"/>
        <v>100</v>
      </c>
      <c r="E145" s="2">
        <f t="shared" si="12"/>
        <v>99.320803541261455</v>
      </c>
      <c r="F145" s="2">
        <v>5</v>
      </c>
      <c r="G145" s="2">
        <f t="shared" si="13"/>
        <v>4.3208035412614487</v>
      </c>
      <c r="H145" s="2">
        <f t="shared" si="14"/>
        <v>0.13918138759988927</v>
      </c>
    </row>
    <row r="146" spans="1:8" x14ac:dyDescent="0.3">
      <c r="A146" s="2">
        <v>28720</v>
      </c>
      <c r="B146">
        <v>9.1447769763519579E-2</v>
      </c>
      <c r="C146" s="15">
        <f t="shared" si="10"/>
        <v>0.11430971220439946</v>
      </c>
      <c r="D146" s="15">
        <f t="shared" si="11"/>
        <v>100</v>
      </c>
      <c r="E146" s="2">
        <f t="shared" si="12"/>
        <v>99.428451438978001</v>
      </c>
      <c r="F146" s="2">
        <v>5</v>
      </c>
      <c r="G146" s="2">
        <f t="shared" si="13"/>
        <v>4.4284514389780023</v>
      </c>
      <c r="H146" s="2">
        <f t="shared" si="14"/>
        <v>0.11565607029404881</v>
      </c>
    </row>
    <row r="147" spans="1:8" x14ac:dyDescent="0.3">
      <c r="A147" s="2">
        <v>28920</v>
      </c>
      <c r="B147">
        <v>9.4419490948686541E-2</v>
      </c>
      <c r="C147" s="15">
        <f t="shared" si="10"/>
        <v>0.11802436368585817</v>
      </c>
      <c r="D147" s="15">
        <f t="shared" si="11"/>
        <v>100</v>
      </c>
      <c r="E147" s="2">
        <f t="shared" si="12"/>
        <v>99.409878181570704</v>
      </c>
      <c r="F147" s="2">
        <v>5</v>
      </c>
      <c r="G147" s="2">
        <f t="shared" si="13"/>
        <v>4.4098781815707095</v>
      </c>
      <c r="H147" s="2">
        <f t="shared" si="14"/>
        <v>0.11967214740444519</v>
      </c>
    </row>
    <row r="148" spans="1:8" x14ac:dyDescent="0.3">
      <c r="A148" s="2">
        <v>29120</v>
      </c>
      <c r="B148">
        <v>8.0987070203570238E-2</v>
      </c>
      <c r="C148" s="15">
        <f t="shared" si="10"/>
        <v>0.10123383775446279</v>
      </c>
      <c r="D148" s="15">
        <f t="shared" si="11"/>
        <v>100</v>
      </c>
      <c r="E148" s="2">
        <f t="shared" si="12"/>
        <v>99.493830811227681</v>
      </c>
      <c r="F148" s="2">
        <v>5</v>
      </c>
      <c r="G148" s="2">
        <f t="shared" si="13"/>
        <v>4.4938308112276859</v>
      </c>
      <c r="H148" s="2">
        <f t="shared" si="14"/>
        <v>0.10165784143859939</v>
      </c>
    </row>
    <row r="149" spans="1:8" x14ac:dyDescent="0.3">
      <c r="A149" s="2">
        <v>29320</v>
      </c>
      <c r="B149">
        <v>0.10426487970675215</v>
      </c>
      <c r="C149" s="15">
        <f t="shared" si="10"/>
        <v>0.13033109963344017</v>
      </c>
      <c r="D149" s="15">
        <f t="shared" si="11"/>
        <v>100</v>
      </c>
      <c r="E149" s="2">
        <f t="shared" si="12"/>
        <v>99.348344501832798</v>
      </c>
      <c r="F149" s="2">
        <v>5</v>
      </c>
      <c r="G149" s="2">
        <f t="shared" si="13"/>
        <v>4.3483445018327993</v>
      </c>
      <c r="H149" s="2">
        <f t="shared" si="14"/>
        <v>0.13310483363941589</v>
      </c>
    </row>
    <row r="150" spans="1:8" x14ac:dyDescent="0.3">
      <c r="A150" s="2">
        <v>29520</v>
      </c>
      <c r="B150">
        <v>8.4602622667666647E-2</v>
      </c>
      <c r="C150" s="15">
        <f t="shared" si="10"/>
        <v>0.1057532783345833</v>
      </c>
      <c r="D150" s="15">
        <f t="shared" si="11"/>
        <v>100</v>
      </c>
      <c r="E150" s="2">
        <f t="shared" si="12"/>
        <v>99.471233608327083</v>
      </c>
      <c r="F150" s="2">
        <v>5</v>
      </c>
      <c r="G150" s="2">
        <f t="shared" si="13"/>
        <v>4.4712336083270836</v>
      </c>
      <c r="H150" s="2">
        <f t="shared" si="14"/>
        <v>0.10647187377768687</v>
      </c>
    </row>
    <row r="151" spans="1:8" x14ac:dyDescent="0.3">
      <c r="A151" s="2">
        <v>29720</v>
      </c>
      <c r="B151">
        <v>9.4481546900559724E-2</v>
      </c>
      <c r="C151" s="15">
        <f t="shared" si="10"/>
        <v>0.11810193362569965</v>
      </c>
      <c r="D151" s="15">
        <f t="shared" si="11"/>
        <v>100</v>
      </c>
      <c r="E151" s="2">
        <f t="shared" si="12"/>
        <v>99.409490331871496</v>
      </c>
      <c r="F151" s="2">
        <v>5</v>
      </c>
      <c r="G151" s="2">
        <f t="shared" si="13"/>
        <v>4.4094903318715017</v>
      </c>
      <c r="H151" s="2">
        <f t="shared" si="14"/>
        <v>0.11975619995103001</v>
      </c>
    </row>
    <row r="152" spans="1:8" x14ac:dyDescent="0.3">
      <c r="A152" s="2">
        <v>29920</v>
      </c>
      <c r="B152">
        <v>9.4173691707727158E-2</v>
      </c>
      <c r="C152" s="15">
        <f t="shared" si="10"/>
        <v>0.11771711463465895</v>
      </c>
      <c r="D152" s="15">
        <f t="shared" si="11"/>
        <v>100</v>
      </c>
      <c r="E152" s="2">
        <f t="shared" si="12"/>
        <v>99.41141442682671</v>
      </c>
      <c r="F152" s="2">
        <v>5</v>
      </c>
      <c r="G152" s="2">
        <f t="shared" si="13"/>
        <v>4.4114144268267053</v>
      </c>
      <c r="H152" s="2">
        <f t="shared" si="14"/>
        <v>0.11933929704150485</v>
      </c>
    </row>
    <row r="153" spans="1:8" x14ac:dyDescent="0.3">
      <c r="A153" s="2">
        <v>30120</v>
      </c>
      <c r="B153">
        <v>8.2368218117210804E-2</v>
      </c>
      <c r="C153" s="15">
        <f t="shared" si="10"/>
        <v>0.1029602726465135</v>
      </c>
      <c r="D153" s="15">
        <f t="shared" si="11"/>
        <v>100</v>
      </c>
      <c r="E153" s="2">
        <f t="shared" si="12"/>
        <v>99.485198636767436</v>
      </c>
      <c r="F153" s="2">
        <v>5</v>
      </c>
      <c r="G153" s="2">
        <f t="shared" si="13"/>
        <v>4.4851986367674321</v>
      </c>
      <c r="H153" s="2">
        <f t="shared" si="14"/>
        <v>0.10349381846130477</v>
      </c>
    </row>
    <row r="154" spans="1:8" x14ac:dyDescent="0.3">
      <c r="A154" s="2">
        <v>30320</v>
      </c>
      <c r="B154">
        <v>7.1809302199734845E-2</v>
      </c>
      <c r="C154" s="15">
        <f t="shared" si="10"/>
        <v>8.9761627749668546E-2</v>
      </c>
      <c r="D154" s="15">
        <f t="shared" si="11"/>
        <v>100</v>
      </c>
      <c r="E154" s="2">
        <f t="shared" si="12"/>
        <v>99.551191861251652</v>
      </c>
      <c r="F154" s="2">
        <v>5</v>
      </c>
      <c r="G154" s="2">
        <f t="shared" si="13"/>
        <v>4.5511918612516569</v>
      </c>
      <c r="H154" s="2">
        <f t="shared" si="14"/>
        <v>8.9550583184828197E-2</v>
      </c>
    </row>
    <row r="155" spans="1:8" x14ac:dyDescent="0.3">
      <c r="A155" s="2">
        <v>30520</v>
      </c>
      <c r="B155">
        <v>0.10648276296631357</v>
      </c>
      <c r="C155" s="15">
        <f t="shared" si="10"/>
        <v>0.13310345370789195</v>
      </c>
      <c r="D155" s="15">
        <f t="shared" si="11"/>
        <v>100</v>
      </c>
      <c r="E155" s="2">
        <f t="shared" si="12"/>
        <v>99.33448273146054</v>
      </c>
      <c r="F155" s="2">
        <v>5</v>
      </c>
      <c r="G155" s="2">
        <f t="shared" si="13"/>
        <v>4.3344827314605405</v>
      </c>
      <c r="H155" s="2">
        <f t="shared" si="14"/>
        <v>0.13615821599478159</v>
      </c>
    </row>
    <row r="156" spans="1:8" x14ac:dyDescent="0.3">
      <c r="A156" s="2">
        <v>30720</v>
      </c>
      <c r="B156">
        <v>9.456847505264164E-2</v>
      </c>
      <c r="C156" s="15">
        <f t="shared" si="10"/>
        <v>0.11821059381580204</v>
      </c>
      <c r="D156" s="15">
        <f t="shared" si="11"/>
        <v>100</v>
      </c>
      <c r="E156" s="2">
        <f t="shared" si="12"/>
        <v>99.408947030920984</v>
      </c>
      <c r="F156" s="2">
        <v>5</v>
      </c>
      <c r="G156" s="2">
        <f t="shared" si="13"/>
        <v>4.4089470309209897</v>
      </c>
      <c r="H156" s="2">
        <f t="shared" si="14"/>
        <v>0.11987395397890888</v>
      </c>
    </row>
    <row r="157" spans="1:8" x14ac:dyDescent="0.3">
      <c r="A157" s="2">
        <v>30920</v>
      </c>
      <c r="B157">
        <v>9.9578001633542065E-2</v>
      </c>
      <c r="C157" s="15">
        <f t="shared" si="10"/>
        <v>0.12447250204192757</v>
      </c>
      <c r="D157" s="15">
        <f t="shared" si="11"/>
        <v>100</v>
      </c>
      <c r="E157" s="2">
        <f t="shared" si="12"/>
        <v>99.377637489790359</v>
      </c>
      <c r="F157" s="2">
        <v>5</v>
      </c>
      <c r="G157" s="2">
        <f t="shared" si="13"/>
        <v>4.377637489790362</v>
      </c>
      <c r="H157" s="2">
        <f t="shared" si="14"/>
        <v>0.12668564687122688</v>
      </c>
    </row>
    <row r="158" spans="1:8" x14ac:dyDescent="0.3">
      <c r="A158" s="2">
        <v>31120</v>
      </c>
      <c r="B158">
        <v>9.8195956876979767E-2</v>
      </c>
      <c r="C158" s="15">
        <f t="shared" si="10"/>
        <v>0.1227449460962247</v>
      </c>
      <c r="D158" s="15">
        <f t="shared" si="11"/>
        <v>100</v>
      </c>
      <c r="E158" s="2">
        <f t="shared" si="12"/>
        <v>99.386275269518876</v>
      </c>
      <c r="F158" s="2">
        <v>5</v>
      </c>
      <c r="G158" s="2">
        <f t="shared" si="13"/>
        <v>4.386275269518876</v>
      </c>
      <c r="H158" s="2">
        <f t="shared" si="14"/>
        <v>0.12480134584130796</v>
      </c>
    </row>
    <row r="159" spans="1:8" x14ac:dyDescent="0.3">
      <c r="A159" s="2">
        <v>31320</v>
      </c>
      <c r="B159">
        <v>7.5266014009042079E-2</v>
      </c>
      <c r="C159" s="15">
        <f t="shared" si="10"/>
        <v>9.4082517511302588E-2</v>
      </c>
      <c r="D159" s="15">
        <f t="shared" si="11"/>
        <v>100</v>
      </c>
      <c r="E159" s="2">
        <f t="shared" si="12"/>
        <v>99.52958741244349</v>
      </c>
      <c r="F159" s="2">
        <v>5</v>
      </c>
      <c r="G159" s="2">
        <f t="shared" si="13"/>
        <v>4.5295874124434867</v>
      </c>
      <c r="H159" s="2">
        <f t="shared" si="14"/>
        <v>9.4091830920430594E-2</v>
      </c>
    </row>
    <row r="160" spans="1:8" x14ac:dyDescent="0.3">
      <c r="A160" s="2">
        <v>31520</v>
      </c>
      <c r="B160">
        <v>0.10300858424387216</v>
      </c>
      <c r="C160" s="15">
        <f t="shared" si="10"/>
        <v>0.1287607303048402</v>
      </c>
      <c r="D160" s="15">
        <f t="shared" si="11"/>
        <v>100</v>
      </c>
      <c r="E160" s="2">
        <f t="shared" si="12"/>
        <v>99.356196348475805</v>
      </c>
      <c r="F160" s="2">
        <v>5</v>
      </c>
      <c r="G160" s="2">
        <f t="shared" si="13"/>
        <v>4.3561963484757991</v>
      </c>
      <c r="H160" s="2">
        <f t="shared" si="14"/>
        <v>0.13137978291895558</v>
      </c>
    </row>
    <row r="161" spans="1:8" x14ac:dyDescent="0.3">
      <c r="A161" s="2">
        <v>31720</v>
      </c>
      <c r="B161">
        <v>0.10284813442654253</v>
      </c>
      <c r="C161" s="15">
        <f t="shared" si="10"/>
        <v>0.12856016803317816</v>
      </c>
      <c r="D161" s="15">
        <f t="shared" si="11"/>
        <v>100</v>
      </c>
      <c r="E161" s="2">
        <f t="shared" si="12"/>
        <v>99.35719915983411</v>
      </c>
      <c r="F161" s="2">
        <v>5</v>
      </c>
      <c r="G161" s="2">
        <f t="shared" si="13"/>
        <v>4.3571991598341091</v>
      </c>
      <c r="H161" s="2">
        <f t="shared" si="14"/>
        <v>0.13115969902011765</v>
      </c>
    </row>
    <row r="162" spans="1:8" x14ac:dyDescent="0.3">
      <c r="A162" s="2">
        <v>31920</v>
      </c>
      <c r="B162">
        <v>8.6320915812490864E-2</v>
      </c>
      <c r="C162" s="15">
        <f t="shared" si="10"/>
        <v>0.10790114476561358</v>
      </c>
      <c r="D162" s="15">
        <f t="shared" si="11"/>
        <v>100</v>
      </c>
      <c r="E162" s="2">
        <f t="shared" si="12"/>
        <v>99.460494276171929</v>
      </c>
      <c r="F162" s="2">
        <v>5</v>
      </c>
      <c r="G162" s="2">
        <f t="shared" si="13"/>
        <v>4.4604942761719322</v>
      </c>
      <c r="H162" s="2">
        <f t="shared" si="14"/>
        <v>0.10876866517258388</v>
      </c>
    </row>
    <row r="163" spans="1:8" x14ac:dyDescent="0.3">
      <c r="A163" s="2">
        <v>32120</v>
      </c>
      <c r="B163">
        <v>0.10095807869916058</v>
      </c>
      <c r="C163" s="15">
        <f t="shared" si="10"/>
        <v>0.12619759837395073</v>
      </c>
      <c r="D163" s="15">
        <f t="shared" si="11"/>
        <v>100</v>
      </c>
      <c r="E163" s="2">
        <f t="shared" si="12"/>
        <v>99.369012008130241</v>
      </c>
      <c r="F163" s="2">
        <v>5</v>
      </c>
      <c r="G163" s="2">
        <f t="shared" si="13"/>
        <v>4.3690120081302464</v>
      </c>
      <c r="H163" s="2">
        <f t="shared" si="14"/>
        <v>0.12857114263269079</v>
      </c>
    </row>
    <row r="164" spans="1:8" x14ac:dyDescent="0.3">
      <c r="A164" s="2">
        <v>32320</v>
      </c>
      <c r="B164">
        <v>9.5381975272954195E-2</v>
      </c>
      <c r="C164" s="15">
        <f t="shared" si="10"/>
        <v>0.11922746909119274</v>
      </c>
      <c r="D164" s="15">
        <f t="shared" si="11"/>
        <v>100</v>
      </c>
      <c r="E164" s="2">
        <f t="shared" si="12"/>
        <v>99.403862654544042</v>
      </c>
      <c r="F164" s="2">
        <v>5</v>
      </c>
      <c r="G164" s="2">
        <f t="shared" si="13"/>
        <v>4.403862654544036</v>
      </c>
      <c r="H164" s="2">
        <f t="shared" si="14"/>
        <v>0.1209766672080264</v>
      </c>
    </row>
    <row r="165" spans="1:8" x14ac:dyDescent="0.3">
      <c r="A165" s="2">
        <v>32520</v>
      </c>
      <c r="B165">
        <v>0.10945678831582414</v>
      </c>
      <c r="C165" s="15">
        <f t="shared" si="10"/>
        <v>0.13682098539478016</v>
      </c>
      <c r="D165" s="15">
        <f t="shared" si="11"/>
        <v>100</v>
      </c>
      <c r="E165" s="2">
        <f t="shared" si="12"/>
        <v>99.315895073026098</v>
      </c>
      <c r="F165" s="2">
        <v>5</v>
      </c>
      <c r="G165" s="2">
        <f t="shared" si="13"/>
        <v>4.3158950730260992</v>
      </c>
      <c r="H165" s="2">
        <f t="shared" si="14"/>
        <v>0.14026861997730036</v>
      </c>
    </row>
    <row r="166" spans="1:8" x14ac:dyDescent="0.3">
      <c r="A166" s="2">
        <v>32720</v>
      </c>
      <c r="B166">
        <v>9.193674102839644E-2</v>
      </c>
      <c r="C166" s="15">
        <f t="shared" si="10"/>
        <v>0.11492092628549555</v>
      </c>
      <c r="D166" s="15">
        <f t="shared" si="11"/>
        <v>100</v>
      </c>
      <c r="E166" s="2">
        <f t="shared" si="12"/>
        <v>99.425395368572524</v>
      </c>
      <c r="F166" s="2">
        <v>5</v>
      </c>
      <c r="G166" s="2">
        <f t="shared" si="13"/>
        <v>4.4253953685725218</v>
      </c>
      <c r="H166" s="2">
        <f t="shared" si="14"/>
        <v>0.11631567078427735</v>
      </c>
    </row>
    <row r="167" spans="1:8" x14ac:dyDescent="0.3">
      <c r="A167" s="2">
        <v>32920</v>
      </c>
      <c r="B167">
        <v>9.3341699688762492E-2</v>
      </c>
      <c r="C167" s="15">
        <f t="shared" si="10"/>
        <v>0.11667712461095311</v>
      </c>
      <c r="D167" s="15">
        <f t="shared" si="11"/>
        <v>100</v>
      </c>
      <c r="E167" s="2">
        <f t="shared" si="12"/>
        <v>99.416614376945233</v>
      </c>
      <c r="F167" s="2">
        <v>5</v>
      </c>
      <c r="G167" s="2">
        <f t="shared" si="13"/>
        <v>4.4166143769452342</v>
      </c>
      <c r="H167" s="2">
        <f t="shared" si="14"/>
        <v>0.11821354827861426</v>
      </c>
    </row>
    <row r="168" spans="1:8" x14ac:dyDescent="0.3">
      <c r="A168" s="2">
        <v>33120</v>
      </c>
      <c r="B168">
        <v>0.10451848681091581</v>
      </c>
      <c r="C168" s="15">
        <f t="shared" si="10"/>
        <v>0.13064810851364475</v>
      </c>
      <c r="D168" s="15">
        <f t="shared" si="11"/>
        <v>100</v>
      </c>
      <c r="E168" s="2">
        <f t="shared" si="12"/>
        <v>99.346759457431773</v>
      </c>
      <c r="F168" s="2">
        <v>5</v>
      </c>
      <c r="G168" s="2">
        <f t="shared" si="13"/>
        <v>4.3467594574317765</v>
      </c>
      <c r="H168" s="2">
        <f t="shared" si="14"/>
        <v>0.13345346230163727</v>
      </c>
    </row>
    <row r="169" spans="1:8" x14ac:dyDescent="0.3">
      <c r="A169" s="2">
        <v>33320</v>
      </c>
      <c r="B169">
        <v>0.10924111554661832</v>
      </c>
      <c r="C169" s="15">
        <f t="shared" si="10"/>
        <v>0.13655139443327288</v>
      </c>
      <c r="D169" s="15">
        <f t="shared" si="11"/>
        <v>100</v>
      </c>
      <c r="E169" s="2">
        <f t="shared" si="12"/>
        <v>99.317243027833641</v>
      </c>
      <c r="F169" s="2">
        <v>5</v>
      </c>
      <c r="G169" s="2">
        <f t="shared" si="13"/>
        <v>4.3172430278336353</v>
      </c>
      <c r="H169" s="2">
        <f t="shared" si="14"/>
        <v>0.13996991769547776</v>
      </c>
    </row>
    <row r="170" spans="1:8" x14ac:dyDescent="0.3">
      <c r="A170" s="2">
        <v>33520</v>
      </c>
      <c r="B170">
        <v>0.11187241582988776</v>
      </c>
      <c r="C170" s="15">
        <f t="shared" si="10"/>
        <v>0.1398405197873597</v>
      </c>
      <c r="D170" s="15">
        <f t="shared" si="11"/>
        <v>100</v>
      </c>
      <c r="E170" s="2">
        <f t="shared" si="12"/>
        <v>99.300797401063207</v>
      </c>
      <c r="F170" s="2">
        <v>5</v>
      </c>
      <c r="G170" s="2">
        <f t="shared" si="13"/>
        <v>4.3007974010632015</v>
      </c>
      <c r="H170" s="2">
        <f t="shared" si="14"/>
        <v>0.14362088007210536</v>
      </c>
    </row>
    <row r="171" spans="1:8" x14ac:dyDescent="0.3">
      <c r="A171" s="2">
        <v>33720</v>
      </c>
      <c r="B171">
        <v>0.12790187264062811</v>
      </c>
      <c r="C171" s="15">
        <f t="shared" si="10"/>
        <v>0.15987734080078511</v>
      </c>
      <c r="D171" s="15">
        <f t="shared" si="11"/>
        <v>100</v>
      </c>
      <c r="E171" s="2">
        <f t="shared" si="12"/>
        <v>99.200613295996078</v>
      </c>
      <c r="F171" s="2">
        <v>5</v>
      </c>
      <c r="G171" s="2">
        <f t="shared" si="13"/>
        <v>4.2006132959960745</v>
      </c>
      <c r="H171" s="2">
        <f t="shared" si="14"/>
        <v>0.16618138565180887</v>
      </c>
    </row>
    <row r="172" spans="1:8" x14ac:dyDescent="0.3">
      <c r="A172" s="2">
        <v>33920</v>
      </c>
      <c r="B172">
        <v>8.8782274908013242E-2</v>
      </c>
      <c r="C172" s="15">
        <f t="shared" si="10"/>
        <v>0.11097784363501655</v>
      </c>
      <c r="D172" s="15">
        <f t="shared" si="11"/>
        <v>100</v>
      </c>
      <c r="E172" s="2">
        <f t="shared" si="12"/>
        <v>99.445110781824923</v>
      </c>
      <c r="F172" s="2">
        <v>5</v>
      </c>
      <c r="G172" s="2">
        <f t="shared" si="13"/>
        <v>4.4451107818249174</v>
      </c>
      <c r="H172" s="2">
        <f t="shared" si="14"/>
        <v>0.11206877651099574</v>
      </c>
    </row>
    <row r="173" spans="1:8" x14ac:dyDescent="0.3">
      <c r="A173" s="2">
        <v>34120</v>
      </c>
      <c r="B173">
        <v>8.3370883600366055E-2</v>
      </c>
      <c r="C173" s="15">
        <f t="shared" si="10"/>
        <v>0.10421360450045757</v>
      </c>
      <c r="D173" s="15">
        <f t="shared" si="11"/>
        <v>100</v>
      </c>
      <c r="E173" s="2">
        <f t="shared" si="12"/>
        <v>99.478931977497709</v>
      </c>
      <c r="F173" s="2">
        <v>5</v>
      </c>
      <c r="G173" s="2">
        <f t="shared" si="13"/>
        <v>4.4789319774977123</v>
      </c>
      <c r="H173" s="2">
        <f t="shared" si="14"/>
        <v>0.10482898914545816</v>
      </c>
    </row>
    <row r="174" spans="1:8" x14ac:dyDescent="0.3">
      <c r="A174" s="2">
        <v>34320</v>
      </c>
      <c r="B174">
        <v>9.2295582924344852E-2</v>
      </c>
      <c r="C174" s="15">
        <f t="shared" si="10"/>
        <v>0.11536947865543105</v>
      </c>
      <c r="D174" s="15">
        <f t="shared" si="11"/>
        <v>100</v>
      </c>
      <c r="E174" s="2">
        <f t="shared" si="12"/>
        <v>99.423152606722851</v>
      </c>
      <c r="F174" s="2">
        <v>5</v>
      </c>
      <c r="G174" s="2">
        <f t="shared" si="13"/>
        <v>4.4231526067228444</v>
      </c>
      <c r="H174" s="2">
        <f t="shared" si="14"/>
        <v>0.11680003531438703</v>
      </c>
    </row>
    <row r="175" spans="1:8" x14ac:dyDescent="0.3">
      <c r="A175" s="2">
        <v>34520</v>
      </c>
      <c r="B175">
        <v>8.6913245108019455E-2</v>
      </c>
      <c r="C175" s="15">
        <f t="shared" si="10"/>
        <v>0.10864155638502432</v>
      </c>
      <c r="D175" s="15">
        <f t="shared" si="11"/>
        <v>100</v>
      </c>
      <c r="E175" s="2">
        <f t="shared" si="12"/>
        <v>99.456792218074881</v>
      </c>
      <c r="F175" s="2">
        <v>5</v>
      </c>
      <c r="G175" s="2">
        <f t="shared" si="13"/>
        <v>4.4567922180748782</v>
      </c>
      <c r="H175" s="2">
        <f t="shared" si="14"/>
        <v>0.10956175358866083</v>
      </c>
    </row>
    <row r="176" spans="1:8" x14ac:dyDescent="0.3">
      <c r="A176" s="2">
        <v>34720</v>
      </c>
      <c r="B176">
        <v>0.11086872982233299</v>
      </c>
      <c r="C176" s="15">
        <f t="shared" si="10"/>
        <v>0.13858591227791622</v>
      </c>
      <c r="D176" s="15">
        <f t="shared" si="11"/>
        <v>100</v>
      </c>
      <c r="E176" s="2">
        <f t="shared" si="12"/>
        <v>99.307070438610424</v>
      </c>
      <c r="F176" s="2">
        <v>5</v>
      </c>
      <c r="G176" s="2">
        <f t="shared" si="13"/>
        <v>4.3070704386104186</v>
      </c>
      <c r="H176" s="2">
        <f t="shared" si="14"/>
        <v>0.14222653738117066</v>
      </c>
    </row>
    <row r="177" spans="1:8" x14ac:dyDescent="0.3">
      <c r="A177" s="2">
        <v>34920</v>
      </c>
      <c r="B177">
        <v>9.5350166190448421E-2</v>
      </c>
      <c r="C177" s="15">
        <f t="shared" si="10"/>
        <v>0.11918770773806052</v>
      </c>
      <c r="D177" s="15">
        <f t="shared" si="11"/>
        <v>100</v>
      </c>
      <c r="E177" s="2">
        <f t="shared" si="12"/>
        <v>99.404061461309695</v>
      </c>
      <c r="F177" s="2">
        <v>5</v>
      </c>
      <c r="G177" s="2">
        <f t="shared" si="13"/>
        <v>4.4040614613096976</v>
      </c>
      <c r="H177" s="2">
        <f t="shared" si="14"/>
        <v>0.12093352449008192</v>
      </c>
    </row>
    <row r="178" spans="1:8" x14ac:dyDescent="0.3">
      <c r="A178" s="2">
        <v>35120</v>
      </c>
      <c r="B178">
        <v>0.11143615258564143</v>
      </c>
      <c r="C178" s="15">
        <f t="shared" si="10"/>
        <v>0.13929519073205179</v>
      </c>
      <c r="D178" s="15">
        <f t="shared" si="11"/>
        <v>100</v>
      </c>
      <c r="E178" s="2">
        <f t="shared" si="12"/>
        <v>99.303524046339746</v>
      </c>
      <c r="F178" s="2">
        <v>5</v>
      </c>
      <c r="G178" s="2">
        <f t="shared" si="13"/>
        <v>4.3035240463397413</v>
      </c>
      <c r="H178" s="2">
        <f t="shared" si="14"/>
        <v>0.14301455303726882</v>
      </c>
    </row>
    <row r="179" spans="1:8" x14ac:dyDescent="0.3">
      <c r="A179" s="2">
        <v>35320</v>
      </c>
      <c r="B179">
        <v>9.138872928579897E-2</v>
      </c>
      <c r="C179" s="15">
        <f t="shared" si="10"/>
        <v>0.11423591160724871</v>
      </c>
      <c r="D179" s="15">
        <f t="shared" si="11"/>
        <v>100</v>
      </c>
      <c r="E179" s="2">
        <f t="shared" si="12"/>
        <v>99.428820441963751</v>
      </c>
      <c r="F179" s="2">
        <v>5</v>
      </c>
      <c r="G179" s="2">
        <f t="shared" si="13"/>
        <v>4.4288204419637562</v>
      </c>
      <c r="H179" s="2">
        <f t="shared" si="14"/>
        <v>0.11557645948743982</v>
      </c>
    </row>
    <row r="180" spans="1:8" x14ac:dyDescent="0.3">
      <c r="A180" s="2">
        <v>35520</v>
      </c>
      <c r="B180">
        <v>0.11809612443101193</v>
      </c>
      <c r="C180" s="15">
        <f t="shared" si="10"/>
        <v>0.1476201555387649</v>
      </c>
      <c r="D180" s="15">
        <f t="shared" si="11"/>
        <v>100</v>
      </c>
      <c r="E180" s="2">
        <f t="shared" si="12"/>
        <v>99.26189922230617</v>
      </c>
      <c r="F180" s="2">
        <v>5</v>
      </c>
      <c r="G180" s="2">
        <f t="shared" si="13"/>
        <v>4.2618992223061758</v>
      </c>
      <c r="H180" s="2">
        <f t="shared" si="14"/>
        <v>0.15231464247307427</v>
      </c>
    </row>
    <row r="181" spans="1:8" x14ac:dyDescent="0.3">
      <c r="A181" s="2">
        <v>35720</v>
      </c>
      <c r="B181">
        <v>0.12508764710345002</v>
      </c>
      <c r="C181" s="15">
        <f t="shared" si="10"/>
        <v>0.15635955887931252</v>
      </c>
      <c r="D181" s="15">
        <f t="shared" si="11"/>
        <v>100</v>
      </c>
      <c r="E181" s="2">
        <f t="shared" si="12"/>
        <v>99.218202205603433</v>
      </c>
      <c r="F181" s="2">
        <v>5</v>
      </c>
      <c r="G181" s="2">
        <f t="shared" si="13"/>
        <v>4.2182022056034372</v>
      </c>
      <c r="H181" s="2">
        <f t="shared" si="14"/>
        <v>0.16218019423333879</v>
      </c>
    </row>
    <row r="182" spans="1:8" x14ac:dyDescent="0.3">
      <c r="A182" s="2">
        <v>35920</v>
      </c>
      <c r="B182">
        <v>0.10548675196260966</v>
      </c>
      <c r="C182" s="15">
        <f t="shared" si="10"/>
        <v>0.13185843995326207</v>
      </c>
      <c r="D182" s="15">
        <f t="shared" si="11"/>
        <v>100</v>
      </c>
      <c r="E182" s="2">
        <f t="shared" si="12"/>
        <v>99.340707800233687</v>
      </c>
      <c r="F182" s="2">
        <v>5</v>
      </c>
      <c r="G182" s="2">
        <f t="shared" si="13"/>
        <v>4.3407078002336892</v>
      </c>
      <c r="H182" s="2">
        <f t="shared" si="14"/>
        <v>0.13478573870092525</v>
      </c>
    </row>
    <row r="183" spans="1:8" x14ac:dyDescent="0.3">
      <c r="A183" s="2">
        <v>36120</v>
      </c>
      <c r="B183">
        <v>0.10395349513672439</v>
      </c>
      <c r="C183" s="15">
        <f t="shared" si="10"/>
        <v>0.12994186892090548</v>
      </c>
      <c r="D183" s="15">
        <f t="shared" si="11"/>
        <v>100</v>
      </c>
      <c r="E183" s="2">
        <f t="shared" si="12"/>
        <v>99.350290655395469</v>
      </c>
      <c r="F183" s="2">
        <v>5</v>
      </c>
      <c r="G183" s="2">
        <f t="shared" si="13"/>
        <v>4.3502906553954723</v>
      </c>
      <c r="H183" s="2">
        <f t="shared" si="14"/>
        <v>0.13267696080900956</v>
      </c>
    </row>
    <row r="184" spans="1:8" x14ac:dyDescent="0.3">
      <c r="A184" s="2">
        <v>36320</v>
      </c>
      <c r="B184">
        <v>0.10094239690250942</v>
      </c>
      <c r="C184" s="15">
        <f t="shared" si="10"/>
        <v>0.12617799612813677</v>
      </c>
      <c r="D184" s="15">
        <f t="shared" si="11"/>
        <v>100</v>
      </c>
      <c r="E184" s="2">
        <f t="shared" si="12"/>
        <v>99.369110019359312</v>
      </c>
      <c r="F184" s="2">
        <v>5</v>
      </c>
      <c r="G184" s="2">
        <f t="shared" si="13"/>
        <v>4.369110019359316</v>
      </c>
      <c r="H184" s="2">
        <f t="shared" si="14"/>
        <v>0.12854969594907859</v>
      </c>
    </row>
    <row r="185" spans="1:8" x14ac:dyDescent="0.3">
      <c r="A185" s="2">
        <v>36520</v>
      </c>
      <c r="B185">
        <v>0.10633849489499612</v>
      </c>
      <c r="C185" s="15">
        <f t="shared" si="10"/>
        <v>0.13292311861874515</v>
      </c>
      <c r="D185" s="15">
        <f t="shared" si="11"/>
        <v>100</v>
      </c>
      <c r="E185" s="2">
        <f t="shared" si="12"/>
        <v>99.335384406906272</v>
      </c>
      <c r="F185" s="2">
        <v>5</v>
      </c>
      <c r="G185" s="2">
        <f t="shared" si="13"/>
        <v>4.3353844069062744</v>
      </c>
      <c r="H185" s="2">
        <f t="shared" si="14"/>
        <v>0.13595929098048387</v>
      </c>
    </row>
    <row r="186" spans="1:8" x14ac:dyDescent="0.3">
      <c r="A186" s="2">
        <v>36720</v>
      </c>
      <c r="B186">
        <v>9.4346510662182442E-2</v>
      </c>
      <c r="C186" s="15">
        <f t="shared" si="10"/>
        <v>0.11793313832772805</v>
      </c>
      <c r="D186" s="15">
        <f t="shared" si="11"/>
        <v>100</v>
      </c>
      <c r="E186" s="2">
        <f t="shared" si="12"/>
        <v>99.410334308361357</v>
      </c>
      <c r="F186" s="2">
        <v>5</v>
      </c>
      <c r="G186" s="2">
        <f t="shared" si="13"/>
        <v>4.4103343083613602</v>
      </c>
      <c r="H186" s="2">
        <f t="shared" si="14"/>
        <v>0.11957330811905839</v>
      </c>
    </row>
    <row r="187" spans="1:8" x14ac:dyDescent="0.3">
      <c r="A187" s="2">
        <v>36920</v>
      </c>
      <c r="B187">
        <v>9.1129631991759469E-2</v>
      </c>
      <c r="C187" s="15">
        <f t="shared" si="10"/>
        <v>0.11391203998969933</v>
      </c>
      <c r="D187" s="15">
        <f t="shared" si="11"/>
        <v>100</v>
      </c>
      <c r="E187" s="2">
        <f t="shared" si="12"/>
        <v>99.430439800051502</v>
      </c>
      <c r="F187" s="2">
        <v>5</v>
      </c>
      <c r="G187" s="2">
        <f t="shared" si="13"/>
        <v>4.4304398000515031</v>
      </c>
      <c r="H187" s="2">
        <f t="shared" si="14"/>
        <v>0.11522717184769753</v>
      </c>
    </row>
    <row r="188" spans="1:8" x14ac:dyDescent="0.3">
      <c r="A188" s="2">
        <v>37120</v>
      </c>
      <c r="B188">
        <v>0.10429599459997484</v>
      </c>
      <c r="C188" s="15">
        <f t="shared" si="10"/>
        <v>0.13036999324996854</v>
      </c>
      <c r="D188" s="15">
        <f t="shared" si="11"/>
        <v>100</v>
      </c>
      <c r="E188" s="2">
        <f t="shared" si="12"/>
        <v>99.348150033750159</v>
      </c>
      <c r="F188" s="2">
        <v>5</v>
      </c>
      <c r="G188" s="2">
        <f t="shared" si="13"/>
        <v>4.3481500337501569</v>
      </c>
      <c r="H188" s="2">
        <f t="shared" si="14"/>
        <v>0.13314759952752611</v>
      </c>
    </row>
    <row r="189" spans="1:8" x14ac:dyDescent="0.3">
      <c r="A189" s="2">
        <v>37320</v>
      </c>
      <c r="B189">
        <v>0.11014320286170541</v>
      </c>
      <c r="C189" s="15">
        <f t="shared" si="10"/>
        <v>0.13767900357713175</v>
      </c>
      <c r="D189" s="15">
        <f t="shared" si="11"/>
        <v>100</v>
      </c>
      <c r="E189" s="2">
        <f t="shared" si="12"/>
        <v>99.311604982114346</v>
      </c>
      <c r="F189" s="2">
        <v>5</v>
      </c>
      <c r="G189" s="2">
        <f t="shared" si="13"/>
        <v>4.311604982114341</v>
      </c>
      <c r="H189" s="2">
        <f t="shared" si="14"/>
        <v>0.1412199381263235</v>
      </c>
    </row>
    <row r="190" spans="1:8" x14ac:dyDescent="0.3">
      <c r="A190" s="2">
        <v>37520</v>
      </c>
      <c r="B190">
        <v>0.10973526802715504</v>
      </c>
      <c r="C190" s="15">
        <f t="shared" si="10"/>
        <v>0.13716908503394379</v>
      </c>
      <c r="D190" s="15">
        <f t="shared" si="11"/>
        <v>100</v>
      </c>
      <c r="E190" s="2">
        <f t="shared" si="12"/>
        <v>99.314154574830283</v>
      </c>
      <c r="F190" s="2">
        <v>5</v>
      </c>
      <c r="G190" s="2">
        <f t="shared" si="13"/>
        <v>4.3141545748302814</v>
      </c>
      <c r="H190" s="2">
        <f t="shared" si="14"/>
        <v>0.14065445259093581</v>
      </c>
    </row>
    <row r="191" spans="1:8" x14ac:dyDescent="0.3">
      <c r="A191" s="2">
        <v>37720</v>
      </c>
      <c r="B191">
        <v>0.11424996860625736</v>
      </c>
      <c r="C191" s="15">
        <f t="shared" si="10"/>
        <v>0.1428124607578217</v>
      </c>
      <c r="D191" s="15">
        <f t="shared" si="11"/>
        <v>100</v>
      </c>
      <c r="E191" s="2">
        <f t="shared" si="12"/>
        <v>99.285937696210894</v>
      </c>
      <c r="F191" s="2">
        <v>5</v>
      </c>
      <c r="G191" s="2">
        <f t="shared" si="13"/>
        <v>4.2859376962108913</v>
      </c>
      <c r="H191" s="2">
        <f t="shared" si="14"/>
        <v>0.14693231276657834</v>
      </c>
    </row>
    <row r="192" spans="1:8" x14ac:dyDescent="0.3">
      <c r="A192" s="2">
        <v>37920</v>
      </c>
      <c r="B192">
        <v>0.11430041740522615</v>
      </c>
      <c r="C192" s="15">
        <f t="shared" si="10"/>
        <v>0.14287552175653268</v>
      </c>
      <c r="D192" s="15">
        <f t="shared" si="11"/>
        <v>100</v>
      </c>
      <c r="E192" s="2">
        <f t="shared" si="12"/>
        <v>99.285622391217331</v>
      </c>
      <c r="F192" s="2">
        <v>5</v>
      </c>
      <c r="G192" s="2">
        <f t="shared" si="13"/>
        <v>4.2856223912173368</v>
      </c>
      <c r="H192" s="2">
        <f t="shared" si="14"/>
        <v>0.147002707071305</v>
      </c>
    </row>
    <row r="193" spans="1:8" x14ac:dyDescent="0.3">
      <c r="A193" s="2">
        <v>38120</v>
      </c>
      <c r="B193">
        <v>0.10791854154103075</v>
      </c>
      <c r="C193" s="15">
        <f t="shared" si="10"/>
        <v>0.13489817692628844</v>
      </c>
      <c r="D193" s="15">
        <f t="shared" si="11"/>
        <v>100</v>
      </c>
      <c r="E193" s="2">
        <f t="shared" si="12"/>
        <v>99.325509115368561</v>
      </c>
      <c r="F193" s="2">
        <v>5</v>
      </c>
      <c r="G193" s="2">
        <f t="shared" si="13"/>
        <v>4.3255091153685576</v>
      </c>
      <c r="H193" s="2">
        <f t="shared" si="14"/>
        <v>0.13814030589393717</v>
      </c>
    </row>
    <row r="194" spans="1:8" x14ac:dyDescent="0.3">
      <c r="A194" s="2">
        <v>38320</v>
      </c>
      <c r="B194">
        <v>0.10522746182943683</v>
      </c>
      <c r="C194" s="15">
        <f t="shared" si="10"/>
        <v>0.13153432728679604</v>
      </c>
      <c r="D194" s="15">
        <f t="shared" si="11"/>
        <v>100</v>
      </c>
      <c r="E194" s="2">
        <f t="shared" si="12"/>
        <v>99.342328363566025</v>
      </c>
      <c r="F194" s="2">
        <v>5</v>
      </c>
      <c r="G194" s="2">
        <f t="shared" si="13"/>
        <v>4.3423283635660201</v>
      </c>
      <c r="H194" s="2">
        <f t="shared" si="14"/>
        <v>0.13442878062486427</v>
      </c>
    </row>
    <row r="195" spans="1:8" x14ac:dyDescent="0.3">
      <c r="A195" s="2">
        <v>38520</v>
      </c>
      <c r="B195">
        <v>0.11096224284022368</v>
      </c>
      <c r="C195" s="15">
        <f t="shared" ref="C195:C258" si="15">B195/$J$27</f>
        <v>0.13870280355027959</v>
      </c>
      <c r="D195" s="15">
        <f t="shared" ref="D195:D258" si="16">$J$28</f>
        <v>100</v>
      </c>
      <c r="E195" s="2">
        <f t="shared" si="12"/>
        <v>99.306485982248603</v>
      </c>
      <c r="F195" s="2">
        <v>5</v>
      </c>
      <c r="G195" s="2">
        <f t="shared" si="13"/>
        <v>4.3064859822486019</v>
      </c>
      <c r="H195" s="2">
        <f t="shared" si="14"/>
        <v>0.14235635818585954</v>
      </c>
    </row>
    <row r="196" spans="1:8" x14ac:dyDescent="0.3">
      <c r="A196" s="2">
        <v>38720</v>
      </c>
      <c r="B196">
        <v>0.10867220561755646</v>
      </c>
      <c r="C196" s="15">
        <f t="shared" si="15"/>
        <v>0.13584025702194558</v>
      </c>
      <c r="D196" s="15">
        <f t="shared" si="16"/>
        <v>100</v>
      </c>
      <c r="E196" s="2">
        <f t="shared" ref="E196:E259" si="17">D196-(F196*C196)</f>
        <v>99.320798714890273</v>
      </c>
      <c r="F196" s="2">
        <v>5</v>
      </c>
      <c r="G196" s="2">
        <f t="shared" ref="G196:G259" si="18">F196-(F196*C196)</f>
        <v>4.3207987148902722</v>
      </c>
      <c r="H196" s="2">
        <f t="shared" ref="H196:H259" si="19">LN((F196*E196)/(D196*G196))</f>
        <v>0.13918245601453413</v>
      </c>
    </row>
    <row r="197" spans="1:8" x14ac:dyDescent="0.3">
      <c r="A197" s="2">
        <v>38920</v>
      </c>
      <c r="B197">
        <v>0.10562308628767478</v>
      </c>
      <c r="C197" s="15">
        <f t="shared" si="15"/>
        <v>0.13202885785959345</v>
      </c>
      <c r="D197" s="15">
        <f t="shared" si="16"/>
        <v>100</v>
      </c>
      <c r="E197" s="2">
        <f t="shared" si="17"/>
        <v>99.339855710702039</v>
      </c>
      <c r="F197" s="2">
        <v>5</v>
      </c>
      <c r="G197" s="2">
        <f t="shared" si="18"/>
        <v>4.3398557107020324</v>
      </c>
      <c r="H197" s="2">
        <f t="shared" si="19"/>
        <v>0.13497348246719523</v>
      </c>
    </row>
    <row r="198" spans="1:8" x14ac:dyDescent="0.3">
      <c r="A198" s="2">
        <v>39120</v>
      </c>
      <c r="B198">
        <v>0.10575662459749209</v>
      </c>
      <c r="C198" s="15">
        <f t="shared" si="15"/>
        <v>0.13219578074686511</v>
      </c>
      <c r="D198" s="15">
        <f t="shared" si="16"/>
        <v>100</v>
      </c>
      <c r="E198" s="2">
        <f t="shared" si="17"/>
        <v>99.339021096265668</v>
      </c>
      <c r="F198" s="2">
        <v>5</v>
      </c>
      <c r="G198" s="2">
        <f t="shared" si="18"/>
        <v>4.3390210962656743</v>
      </c>
      <c r="H198" s="2">
        <f t="shared" si="19"/>
        <v>0.13515741318704708</v>
      </c>
    </row>
    <row r="199" spans="1:8" x14ac:dyDescent="0.3">
      <c r="A199" s="2">
        <v>39320</v>
      </c>
      <c r="B199">
        <v>0.12134108944932816</v>
      </c>
      <c r="C199" s="15">
        <f t="shared" si="15"/>
        <v>0.15167636181166019</v>
      </c>
      <c r="D199" s="15">
        <f t="shared" si="16"/>
        <v>100</v>
      </c>
      <c r="E199" s="2">
        <f t="shared" si="17"/>
        <v>99.241618190941693</v>
      </c>
      <c r="F199" s="2">
        <v>5</v>
      </c>
      <c r="G199" s="2">
        <f t="shared" si="18"/>
        <v>4.2416181909416988</v>
      </c>
      <c r="H199" s="2">
        <f t="shared" si="19"/>
        <v>0.15688034572893472</v>
      </c>
    </row>
    <row r="200" spans="1:8" x14ac:dyDescent="0.3">
      <c r="A200" s="2">
        <v>39520</v>
      </c>
      <c r="B200">
        <v>9.9426317353674895E-2</v>
      </c>
      <c r="C200" s="15">
        <f t="shared" si="15"/>
        <v>0.12428289669209361</v>
      </c>
      <c r="D200" s="15">
        <f t="shared" si="16"/>
        <v>100</v>
      </c>
      <c r="E200" s="2">
        <f t="shared" si="17"/>
        <v>99.37858551653953</v>
      </c>
      <c r="F200" s="2">
        <v>5</v>
      </c>
      <c r="G200" s="2">
        <f t="shared" si="18"/>
        <v>4.3785855165395322</v>
      </c>
      <c r="H200" s="2">
        <f t="shared" si="19"/>
        <v>0.12647864863698211</v>
      </c>
    </row>
    <row r="201" spans="1:8" x14ac:dyDescent="0.3">
      <c r="A201" s="2">
        <v>39720</v>
      </c>
      <c r="B201">
        <v>0.10625703640942907</v>
      </c>
      <c r="C201" s="15">
        <f t="shared" si="15"/>
        <v>0.13282129551178634</v>
      </c>
      <c r="D201" s="15">
        <f t="shared" si="16"/>
        <v>100</v>
      </c>
      <c r="E201" s="2">
        <f t="shared" si="17"/>
        <v>99.335893522441069</v>
      </c>
      <c r="F201" s="2">
        <v>5</v>
      </c>
      <c r="G201" s="2">
        <f t="shared" si="18"/>
        <v>4.3358935224410686</v>
      </c>
      <c r="H201" s="2">
        <f t="shared" si="19"/>
        <v>0.13584699046378582</v>
      </c>
    </row>
    <row r="202" spans="1:8" x14ac:dyDescent="0.3">
      <c r="A202" s="2">
        <v>39920</v>
      </c>
      <c r="B202">
        <v>0.11498855572832814</v>
      </c>
      <c r="C202" s="15">
        <f t="shared" si="15"/>
        <v>0.14373569466041017</v>
      </c>
      <c r="D202" s="15">
        <f t="shared" si="16"/>
        <v>100</v>
      </c>
      <c r="E202" s="2">
        <f t="shared" si="17"/>
        <v>99.281321526697951</v>
      </c>
      <c r="F202" s="2">
        <v>5</v>
      </c>
      <c r="G202" s="2">
        <f t="shared" si="18"/>
        <v>4.2813215266979494</v>
      </c>
      <c r="H202" s="2">
        <f t="shared" si="19"/>
        <v>0.14796344850593549</v>
      </c>
    </row>
    <row r="203" spans="1:8" x14ac:dyDescent="0.3">
      <c r="A203" s="2">
        <v>40120</v>
      </c>
      <c r="B203">
        <v>0.12981597485036059</v>
      </c>
      <c r="C203" s="15">
        <f t="shared" si="15"/>
        <v>0.16226996856295073</v>
      </c>
      <c r="D203" s="15">
        <f t="shared" si="16"/>
        <v>100</v>
      </c>
      <c r="E203" s="2">
        <f t="shared" si="17"/>
        <v>99.188650157185251</v>
      </c>
      <c r="F203" s="2">
        <v>5</v>
      </c>
      <c r="G203" s="2">
        <f t="shared" si="18"/>
        <v>4.1886501571852461</v>
      </c>
      <c r="H203" s="2">
        <f t="shared" si="19"/>
        <v>0.16891279661276296</v>
      </c>
    </row>
    <row r="204" spans="1:8" x14ac:dyDescent="0.3">
      <c r="A204" s="2">
        <v>40320</v>
      </c>
      <c r="B204">
        <v>0.11487208398310517</v>
      </c>
      <c r="C204" s="15">
        <f t="shared" si="15"/>
        <v>0.14359010497888144</v>
      </c>
      <c r="D204" s="15">
        <f t="shared" si="16"/>
        <v>100</v>
      </c>
      <c r="E204" s="2">
        <f t="shared" si="17"/>
        <v>99.282049475105595</v>
      </c>
      <c r="F204" s="2">
        <v>5</v>
      </c>
      <c r="G204" s="2">
        <f t="shared" si="18"/>
        <v>4.2820494751055929</v>
      </c>
      <c r="H204" s="2">
        <f t="shared" si="19"/>
        <v>0.14780076620701457</v>
      </c>
    </row>
    <row r="205" spans="1:8" x14ac:dyDescent="0.3">
      <c r="A205" s="2">
        <v>40520</v>
      </c>
      <c r="B205">
        <v>0.12713219922021116</v>
      </c>
      <c r="C205" s="15">
        <f t="shared" si="15"/>
        <v>0.15891524902526394</v>
      </c>
      <c r="D205" s="15">
        <f t="shared" si="16"/>
        <v>100</v>
      </c>
      <c r="E205" s="2">
        <f t="shared" si="17"/>
        <v>99.205423754873678</v>
      </c>
      <c r="F205" s="2">
        <v>5</v>
      </c>
      <c r="G205" s="2">
        <f t="shared" si="18"/>
        <v>4.2054237548736806</v>
      </c>
      <c r="H205" s="2">
        <f t="shared" si="19"/>
        <v>0.16508535179455319</v>
      </c>
    </row>
    <row r="206" spans="1:8" x14ac:dyDescent="0.3">
      <c r="A206" s="2">
        <v>40720</v>
      </c>
      <c r="B206">
        <v>0.12109628330547412</v>
      </c>
      <c r="C206" s="15">
        <f t="shared" si="15"/>
        <v>0.15137035413184263</v>
      </c>
      <c r="D206" s="15">
        <f t="shared" si="16"/>
        <v>100</v>
      </c>
      <c r="E206" s="2">
        <f t="shared" si="17"/>
        <v>99.24314822934079</v>
      </c>
      <c r="F206" s="2">
        <v>5</v>
      </c>
      <c r="G206" s="2">
        <f t="shared" si="18"/>
        <v>4.2431482293407869</v>
      </c>
      <c r="H206" s="2">
        <f t="shared" si="19"/>
        <v>0.15653510751563768</v>
      </c>
    </row>
    <row r="207" spans="1:8" x14ac:dyDescent="0.3">
      <c r="A207" s="2">
        <v>40920</v>
      </c>
      <c r="B207">
        <v>0.11974272420399598</v>
      </c>
      <c r="C207" s="15">
        <f t="shared" si="15"/>
        <v>0.14967840525499496</v>
      </c>
      <c r="D207" s="15">
        <f t="shared" si="16"/>
        <v>100</v>
      </c>
      <c r="E207" s="2">
        <f t="shared" si="17"/>
        <v>99.251607973725029</v>
      </c>
      <c r="F207" s="2">
        <v>5</v>
      </c>
      <c r="G207" s="2">
        <f t="shared" si="18"/>
        <v>4.251607973725025</v>
      </c>
      <c r="H207" s="2">
        <f t="shared" si="19"/>
        <v>0.15462858898860213</v>
      </c>
    </row>
    <row r="208" spans="1:8" x14ac:dyDescent="0.3">
      <c r="A208" s="2">
        <v>41120</v>
      </c>
      <c r="B208">
        <v>0.12135982073401526</v>
      </c>
      <c r="C208" s="15">
        <f t="shared" si="15"/>
        <v>0.15169977591751907</v>
      </c>
      <c r="D208" s="15">
        <f t="shared" si="16"/>
        <v>100</v>
      </c>
      <c r="E208" s="2">
        <f t="shared" si="17"/>
        <v>99.241501120412408</v>
      </c>
      <c r="F208" s="2">
        <v>5</v>
      </c>
      <c r="G208" s="2">
        <f t="shared" si="18"/>
        <v>4.2415011204124049</v>
      </c>
      <c r="H208" s="2">
        <f t="shared" si="19"/>
        <v>0.15690676689779734</v>
      </c>
    </row>
    <row r="209" spans="1:8" x14ac:dyDescent="0.3">
      <c r="A209" s="2">
        <v>41320</v>
      </c>
      <c r="B209">
        <v>0.10793207990870211</v>
      </c>
      <c r="C209" s="15">
        <f t="shared" si="15"/>
        <v>0.13491509988587763</v>
      </c>
      <c r="D209" s="15">
        <f t="shared" si="16"/>
        <v>100</v>
      </c>
      <c r="E209" s="2">
        <f t="shared" si="17"/>
        <v>99.325424500570605</v>
      </c>
      <c r="F209" s="2">
        <v>5</v>
      </c>
      <c r="G209" s="2">
        <f t="shared" si="18"/>
        <v>4.3254245005706116</v>
      </c>
      <c r="H209" s="2">
        <f t="shared" si="19"/>
        <v>0.13815901600340494</v>
      </c>
    </row>
    <row r="210" spans="1:8" x14ac:dyDescent="0.3">
      <c r="A210" s="2">
        <v>41520</v>
      </c>
      <c r="B210">
        <v>0.11560630180600537</v>
      </c>
      <c r="C210" s="15">
        <f t="shared" si="15"/>
        <v>0.14450787725750669</v>
      </c>
      <c r="D210" s="15">
        <f t="shared" si="16"/>
        <v>100</v>
      </c>
      <c r="E210" s="2">
        <f t="shared" si="17"/>
        <v>99.277460613712464</v>
      </c>
      <c r="F210" s="2">
        <v>5</v>
      </c>
      <c r="G210" s="2">
        <f t="shared" si="18"/>
        <v>4.2774606137124662</v>
      </c>
      <c r="H210" s="2">
        <f t="shared" si="19"/>
        <v>0.14882677003077174</v>
      </c>
    </row>
    <row r="211" spans="1:8" x14ac:dyDescent="0.3">
      <c r="A211" s="2">
        <v>41720</v>
      </c>
      <c r="B211">
        <v>0.1112539218769007</v>
      </c>
      <c r="C211" s="15">
        <f t="shared" si="15"/>
        <v>0.13906740234612586</v>
      </c>
      <c r="D211" s="15">
        <f t="shared" si="16"/>
        <v>100</v>
      </c>
      <c r="E211" s="2">
        <f t="shared" si="17"/>
        <v>99.304662988269371</v>
      </c>
      <c r="F211" s="2">
        <v>5</v>
      </c>
      <c r="G211" s="2">
        <f t="shared" si="18"/>
        <v>4.3046629882693708</v>
      </c>
      <c r="H211" s="2">
        <f t="shared" si="19"/>
        <v>0.14276140396551112</v>
      </c>
    </row>
    <row r="212" spans="1:8" x14ac:dyDescent="0.3">
      <c r="A212" s="2">
        <v>41920</v>
      </c>
      <c r="B212">
        <v>0.12497414090334444</v>
      </c>
      <c r="C212" s="15">
        <f t="shared" si="15"/>
        <v>0.15621767612918053</v>
      </c>
      <c r="D212" s="15">
        <f t="shared" si="16"/>
        <v>100</v>
      </c>
      <c r="E212" s="2">
        <f t="shared" si="17"/>
        <v>99.218911619354103</v>
      </c>
      <c r="F212" s="2">
        <v>5</v>
      </c>
      <c r="G212" s="2">
        <f t="shared" si="18"/>
        <v>4.2189116193540972</v>
      </c>
      <c r="H212" s="2">
        <f t="shared" si="19"/>
        <v>0.16201917921349693</v>
      </c>
    </row>
    <row r="213" spans="1:8" x14ac:dyDescent="0.3">
      <c r="A213" s="2">
        <v>42120</v>
      </c>
      <c r="B213">
        <v>0.12925294672540275</v>
      </c>
      <c r="C213" s="15">
        <f t="shared" si="15"/>
        <v>0.16156618340675341</v>
      </c>
      <c r="D213" s="15">
        <f t="shared" si="16"/>
        <v>100</v>
      </c>
      <c r="E213" s="2">
        <f t="shared" si="17"/>
        <v>99.192169082966231</v>
      </c>
      <c r="F213" s="2">
        <v>5</v>
      </c>
      <c r="G213" s="2">
        <f t="shared" si="18"/>
        <v>4.1921690829662328</v>
      </c>
      <c r="H213" s="2">
        <f t="shared" si="19"/>
        <v>0.16810851604257129</v>
      </c>
    </row>
    <row r="214" spans="1:8" x14ac:dyDescent="0.3">
      <c r="A214" s="2">
        <v>42320</v>
      </c>
      <c r="B214">
        <v>0.12773486514176519</v>
      </c>
      <c r="C214" s="15">
        <f t="shared" si="15"/>
        <v>0.15966858142720647</v>
      </c>
      <c r="D214" s="15">
        <f t="shared" si="16"/>
        <v>100</v>
      </c>
      <c r="E214" s="2">
        <f t="shared" si="17"/>
        <v>99.201657092863968</v>
      </c>
      <c r="F214" s="2">
        <v>5</v>
      </c>
      <c r="G214" s="2">
        <f t="shared" si="18"/>
        <v>4.201657092863968</v>
      </c>
      <c r="H214" s="2">
        <f t="shared" si="19"/>
        <v>0.16594345176593747</v>
      </c>
    </row>
    <row r="215" spans="1:8" x14ac:dyDescent="0.3">
      <c r="A215" s="2">
        <v>42520</v>
      </c>
      <c r="B215">
        <v>0.13466110417824254</v>
      </c>
      <c r="C215" s="15">
        <f t="shared" si="15"/>
        <v>0.16832638022280316</v>
      </c>
      <c r="D215" s="15">
        <f t="shared" si="16"/>
        <v>100</v>
      </c>
      <c r="E215" s="2">
        <f t="shared" si="17"/>
        <v>99.158368098885987</v>
      </c>
      <c r="F215" s="2">
        <v>5</v>
      </c>
      <c r="G215" s="2">
        <f t="shared" si="18"/>
        <v>4.1583680988859841</v>
      </c>
      <c r="H215" s="2">
        <f t="shared" si="19"/>
        <v>0.17586326283745177</v>
      </c>
    </row>
    <row r="216" spans="1:8" x14ac:dyDescent="0.3">
      <c r="A216" s="2">
        <v>42720</v>
      </c>
      <c r="B216">
        <v>0.1392054040461134</v>
      </c>
      <c r="C216" s="15">
        <f t="shared" si="15"/>
        <v>0.17400675505764174</v>
      </c>
      <c r="D216" s="15">
        <f t="shared" si="16"/>
        <v>100</v>
      </c>
      <c r="E216" s="2">
        <f t="shared" si="17"/>
        <v>99.129966224711794</v>
      </c>
      <c r="F216" s="2">
        <v>5</v>
      </c>
      <c r="G216" s="2">
        <f t="shared" si="18"/>
        <v>4.129966224711791</v>
      </c>
      <c r="H216" s="2">
        <f t="shared" si="19"/>
        <v>0.182430276870021</v>
      </c>
    </row>
    <row r="217" spans="1:8" x14ac:dyDescent="0.3">
      <c r="A217" s="2">
        <v>42920</v>
      </c>
      <c r="B217">
        <v>0.10741417399166674</v>
      </c>
      <c r="C217" s="15">
        <f t="shared" si="15"/>
        <v>0.13426771748958341</v>
      </c>
      <c r="D217" s="15">
        <f t="shared" si="16"/>
        <v>100</v>
      </c>
      <c r="E217" s="2">
        <f t="shared" si="17"/>
        <v>99.32866141255208</v>
      </c>
      <c r="F217" s="2">
        <v>5</v>
      </c>
      <c r="G217" s="2">
        <f t="shared" si="18"/>
        <v>4.3286614125520826</v>
      </c>
      <c r="H217" s="2">
        <f t="shared" si="19"/>
        <v>0.13744353879538232</v>
      </c>
    </row>
    <row r="218" spans="1:8" x14ac:dyDescent="0.3">
      <c r="A218" s="2">
        <v>43120</v>
      </c>
      <c r="B218">
        <v>0.12345614127292795</v>
      </c>
      <c r="C218" s="15">
        <f t="shared" si="15"/>
        <v>0.15432017659115993</v>
      </c>
      <c r="D218" s="15">
        <f t="shared" si="16"/>
        <v>100</v>
      </c>
      <c r="E218" s="2">
        <f t="shared" si="17"/>
        <v>99.228399117044205</v>
      </c>
      <c r="F218" s="2">
        <v>5</v>
      </c>
      <c r="G218" s="2">
        <f t="shared" si="18"/>
        <v>4.2283991170442006</v>
      </c>
      <c r="H218" s="2">
        <f t="shared" si="19"/>
        <v>0.15986851909117675</v>
      </c>
    </row>
    <row r="219" spans="1:8" x14ac:dyDescent="0.3">
      <c r="A219" s="2">
        <v>43320</v>
      </c>
      <c r="B219">
        <v>0.12084451432151597</v>
      </c>
      <c r="C219" s="15">
        <f t="shared" si="15"/>
        <v>0.15105564290189494</v>
      </c>
      <c r="D219" s="15">
        <f t="shared" si="16"/>
        <v>100</v>
      </c>
      <c r="E219" s="2">
        <f t="shared" si="17"/>
        <v>99.244721785490526</v>
      </c>
      <c r="F219" s="2">
        <v>5</v>
      </c>
      <c r="G219" s="2">
        <f t="shared" si="18"/>
        <v>4.2447217854905253</v>
      </c>
      <c r="H219" s="2">
        <f t="shared" si="19"/>
        <v>0.15618018532365321</v>
      </c>
    </row>
    <row r="220" spans="1:8" x14ac:dyDescent="0.3">
      <c r="A220" s="2">
        <v>43520</v>
      </c>
      <c r="B220">
        <v>0.11057253702184912</v>
      </c>
      <c r="C220" s="15">
        <f t="shared" si="15"/>
        <v>0.13821567127731138</v>
      </c>
      <c r="D220" s="15">
        <f t="shared" si="16"/>
        <v>100</v>
      </c>
      <c r="E220" s="2">
        <f t="shared" si="17"/>
        <v>99.308921643613445</v>
      </c>
      <c r="F220" s="2">
        <v>5</v>
      </c>
      <c r="G220" s="2">
        <f t="shared" si="18"/>
        <v>4.3089216436134432</v>
      </c>
      <c r="H220" s="2">
        <f t="shared" si="19"/>
        <v>0.1418154647017299</v>
      </c>
    </row>
    <row r="221" spans="1:8" x14ac:dyDescent="0.3">
      <c r="A221" s="2">
        <v>43720</v>
      </c>
      <c r="B221">
        <v>0.11126172925788773</v>
      </c>
      <c r="C221" s="15">
        <f t="shared" si="15"/>
        <v>0.13907716157235966</v>
      </c>
      <c r="D221" s="15">
        <f t="shared" si="16"/>
        <v>100</v>
      </c>
      <c r="E221" s="2">
        <f t="shared" si="17"/>
        <v>99.304614192138203</v>
      </c>
      <c r="F221" s="2">
        <v>5</v>
      </c>
      <c r="G221" s="2">
        <f t="shared" si="18"/>
        <v>4.3046141921382013</v>
      </c>
      <c r="H221" s="2">
        <f t="shared" si="19"/>
        <v>0.14277224829652213</v>
      </c>
    </row>
    <row r="222" spans="1:8" x14ac:dyDescent="0.3">
      <c r="A222" s="2">
        <v>43920</v>
      </c>
      <c r="B222">
        <v>0.11917734177763689</v>
      </c>
      <c r="C222" s="15">
        <f t="shared" si="15"/>
        <v>0.1489716772220461</v>
      </c>
      <c r="D222" s="15">
        <f t="shared" si="16"/>
        <v>100</v>
      </c>
      <c r="E222" s="2">
        <f t="shared" si="17"/>
        <v>99.255141613889776</v>
      </c>
      <c r="F222" s="2">
        <v>5</v>
      </c>
      <c r="G222" s="2">
        <f t="shared" si="18"/>
        <v>4.2551416138897693</v>
      </c>
      <c r="H222" s="2">
        <f t="shared" si="19"/>
        <v>0.15383340611370572</v>
      </c>
    </row>
    <row r="223" spans="1:8" x14ac:dyDescent="0.3">
      <c r="A223" s="2">
        <v>44120</v>
      </c>
      <c r="B223">
        <v>0.12221337948010846</v>
      </c>
      <c r="C223" s="15">
        <f t="shared" si="15"/>
        <v>0.15276672435013558</v>
      </c>
      <c r="D223" s="15">
        <f t="shared" si="16"/>
        <v>100</v>
      </c>
      <c r="E223" s="2">
        <f t="shared" si="17"/>
        <v>99.236166378249322</v>
      </c>
      <c r="F223" s="2">
        <v>5</v>
      </c>
      <c r="G223" s="2">
        <f t="shared" si="18"/>
        <v>4.2361663782493224</v>
      </c>
      <c r="H223" s="2">
        <f t="shared" si="19"/>
        <v>0.15811155054450013</v>
      </c>
    </row>
    <row r="224" spans="1:8" x14ac:dyDescent="0.3">
      <c r="A224" s="2">
        <v>44320</v>
      </c>
      <c r="B224">
        <v>0.1125896686880639</v>
      </c>
      <c r="C224" s="15">
        <f t="shared" si="15"/>
        <v>0.14073708586007988</v>
      </c>
      <c r="D224" s="15">
        <f t="shared" si="16"/>
        <v>100</v>
      </c>
      <c r="E224" s="2">
        <f t="shared" si="17"/>
        <v>99.296314570699607</v>
      </c>
      <c r="F224" s="2">
        <v>5</v>
      </c>
      <c r="G224" s="2">
        <f t="shared" si="18"/>
        <v>4.2963145706996002</v>
      </c>
      <c r="H224" s="2">
        <f t="shared" si="19"/>
        <v>0.14461860409884933</v>
      </c>
    </row>
    <row r="225" spans="1:8" x14ac:dyDescent="0.3">
      <c r="A225" s="2">
        <v>44520</v>
      </c>
      <c r="B225">
        <v>0.11310531900689383</v>
      </c>
      <c r="C225" s="15">
        <f t="shared" si="15"/>
        <v>0.14138164875861728</v>
      </c>
      <c r="D225" s="15">
        <f t="shared" si="16"/>
        <v>100</v>
      </c>
      <c r="E225" s="2">
        <f t="shared" si="17"/>
        <v>99.29309175620692</v>
      </c>
      <c r="F225" s="2">
        <v>5</v>
      </c>
      <c r="G225" s="2">
        <f t="shared" si="18"/>
        <v>4.2930917562069135</v>
      </c>
      <c r="H225" s="2">
        <f t="shared" si="19"/>
        <v>0.1453365631924049</v>
      </c>
    </row>
    <row r="226" spans="1:8" x14ac:dyDescent="0.3">
      <c r="A226" s="2">
        <v>44720</v>
      </c>
      <c r="B226">
        <v>0.13157973735316461</v>
      </c>
      <c r="C226" s="15">
        <f t="shared" si="15"/>
        <v>0.16447467169145574</v>
      </c>
      <c r="D226" s="15">
        <f t="shared" si="16"/>
        <v>100</v>
      </c>
      <c r="E226" s="2">
        <f t="shared" si="17"/>
        <v>99.177626641542716</v>
      </c>
      <c r="F226" s="2">
        <v>5</v>
      </c>
      <c r="G226" s="2">
        <f t="shared" si="18"/>
        <v>4.1776266415427212</v>
      </c>
      <c r="H226" s="2">
        <f t="shared" si="19"/>
        <v>0.17143688123289005</v>
      </c>
    </row>
    <row r="227" spans="1:8" x14ac:dyDescent="0.3">
      <c r="A227" s="2">
        <v>44920</v>
      </c>
      <c r="B227">
        <v>0.10682994216675643</v>
      </c>
      <c r="C227" s="15">
        <f t="shared" si="15"/>
        <v>0.13353742770844551</v>
      </c>
      <c r="D227" s="15">
        <f t="shared" si="16"/>
        <v>100</v>
      </c>
      <c r="E227" s="2">
        <f t="shared" si="17"/>
        <v>99.332312861457766</v>
      </c>
      <c r="F227" s="2">
        <v>5</v>
      </c>
      <c r="G227" s="2">
        <f t="shared" si="18"/>
        <v>4.3323128614577726</v>
      </c>
      <c r="H227" s="2">
        <f t="shared" si="19"/>
        <v>0.13663710347300118</v>
      </c>
    </row>
    <row r="228" spans="1:8" x14ac:dyDescent="0.3">
      <c r="A228" s="2">
        <v>45120</v>
      </c>
      <c r="B228">
        <v>0.12998400756006251</v>
      </c>
      <c r="C228" s="15">
        <f t="shared" si="15"/>
        <v>0.16248000945007812</v>
      </c>
      <c r="D228" s="15">
        <f t="shared" si="16"/>
        <v>100</v>
      </c>
      <c r="E228" s="2">
        <f t="shared" si="17"/>
        <v>99.187599952749608</v>
      </c>
      <c r="F228" s="2">
        <v>5</v>
      </c>
      <c r="G228" s="2">
        <f t="shared" si="18"/>
        <v>4.1875999527496095</v>
      </c>
      <c r="H228" s="2">
        <f t="shared" si="19"/>
        <v>0.16915296626765428</v>
      </c>
    </row>
    <row r="229" spans="1:8" x14ac:dyDescent="0.3">
      <c r="A229" s="2">
        <v>45320</v>
      </c>
      <c r="B229">
        <v>0.13063267882738261</v>
      </c>
      <c r="C229" s="15">
        <f t="shared" si="15"/>
        <v>0.16329084853422826</v>
      </c>
      <c r="D229" s="15">
        <f t="shared" si="16"/>
        <v>100</v>
      </c>
      <c r="E229" s="2">
        <f t="shared" si="17"/>
        <v>99.183545757328858</v>
      </c>
      <c r="F229" s="2">
        <v>5</v>
      </c>
      <c r="G229" s="2">
        <f t="shared" si="18"/>
        <v>4.1835457573288588</v>
      </c>
      <c r="H229" s="2">
        <f t="shared" si="19"/>
        <v>0.17008070333238298</v>
      </c>
    </row>
    <row r="230" spans="1:8" x14ac:dyDescent="0.3">
      <c r="A230" s="2">
        <v>45520</v>
      </c>
      <c r="B230">
        <v>0.12048520252091549</v>
      </c>
      <c r="C230" s="15">
        <f t="shared" si="15"/>
        <v>0.15060650315114435</v>
      </c>
      <c r="D230" s="15">
        <f t="shared" si="16"/>
        <v>100</v>
      </c>
      <c r="E230" s="2">
        <f t="shared" si="17"/>
        <v>99.24696748424428</v>
      </c>
      <c r="F230" s="2">
        <v>5</v>
      </c>
      <c r="G230" s="2">
        <f t="shared" si="18"/>
        <v>4.2469674842442782</v>
      </c>
      <c r="H230" s="2">
        <f t="shared" si="19"/>
        <v>0.15567389610017937</v>
      </c>
    </row>
    <row r="231" spans="1:8" x14ac:dyDescent="0.3">
      <c r="A231" s="2">
        <v>45720</v>
      </c>
      <c r="B231">
        <v>0.12669106578624642</v>
      </c>
      <c r="C231" s="15">
        <f t="shared" si="15"/>
        <v>0.15836383223280801</v>
      </c>
      <c r="D231" s="15">
        <f t="shared" si="16"/>
        <v>100</v>
      </c>
      <c r="E231" s="2">
        <f t="shared" si="17"/>
        <v>99.208180838835958</v>
      </c>
      <c r="F231" s="2">
        <v>5</v>
      </c>
      <c r="G231" s="2">
        <f t="shared" si="18"/>
        <v>4.2081808388359603</v>
      </c>
      <c r="H231" s="2">
        <f t="shared" si="19"/>
        <v>0.1644577559493984</v>
      </c>
    </row>
    <row r="232" spans="1:8" x14ac:dyDescent="0.3">
      <c r="A232" s="2">
        <v>45920</v>
      </c>
      <c r="B232">
        <v>0.12163232777816843</v>
      </c>
      <c r="C232" s="15">
        <f t="shared" si="15"/>
        <v>0.15204040972271052</v>
      </c>
      <c r="D232" s="15">
        <f t="shared" si="16"/>
        <v>100</v>
      </c>
      <c r="E232" s="2">
        <f t="shared" si="17"/>
        <v>99.23979795138645</v>
      </c>
      <c r="F232" s="2">
        <v>5</v>
      </c>
      <c r="G232" s="2">
        <f t="shared" si="18"/>
        <v>4.2397979513864472</v>
      </c>
      <c r="H232" s="2">
        <f t="shared" si="19"/>
        <v>0.15729123417457677</v>
      </c>
    </row>
    <row r="233" spans="1:8" x14ac:dyDescent="0.3">
      <c r="A233" s="2">
        <v>46120</v>
      </c>
      <c r="B233">
        <v>0.1282412607170014</v>
      </c>
      <c r="C233" s="15">
        <f t="shared" si="15"/>
        <v>0.16030157589625174</v>
      </c>
      <c r="D233" s="15">
        <f t="shared" si="16"/>
        <v>100</v>
      </c>
      <c r="E233" s="2">
        <f t="shared" si="17"/>
        <v>99.198492120518736</v>
      </c>
      <c r="F233" s="2">
        <v>5</v>
      </c>
      <c r="G233" s="2">
        <f t="shared" si="18"/>
        <v>4.1984921205187415</v>
      </c>
      <c r="H233" s="2">
        <f t="shared" si="19"/>
        <v>0.16666509832082207</v>
      </c>
    </row>
    <row r="234" spans="1:8" x14ac:dyDescent="0.3">
      <c r="A234" s="2">
        <v>46320</v>
      </c>
      <c r="B234">
        <v>0.11305935570297375</v>
      </c>
      <c r="C234" s="15">
        <f t="shared" si="15"/>
        <v>0.14132419462871718</v>
      </c>
      <c r="D234" s="15">
        <f t="shared" si="16"/>
        <v>100</v>
      </c>
      <c r="E234" s="2">
        <f t="shared" si="17"/>
        <v>99.293379026856414</v>
      </c>
      <c r="F234" s="2">
        <v>5</v>
      </c>
      <c r="G234" s="2">
        <f t="shared" si="18"/>
        <v>4.2933790268564138</v>
      </c>
      <c r="H234" s="2">
        <f t="shared" si="19"/>
        <v>0.14527254395465747</v>
      </c>
    </row>
    <row r="235" spans="1:8" x14ac:dyDescent="0.3">
      <c r="A235" s="2">
        <v>46520</v>
      </c>
      <c r="B235">
        <v>0.12886496725533905</v>
      </c>
      <c r="C235" s="15">
        <f t="shared" si="15"/>
        <v>0.16108120906917381</v>
      </c>
      <c r="D235" s="15">
        <f t="shared" si="16"/>
        <v>100</v>
      </c>
      <c r="E235" s="2">
        <f t="shared" si="17"/>
        <v>99.194593954654124</v>
      </c>
      <c r="F235" s="2">
        <v>5</v>
      </c>
      <c r="G235" s="2">
        <f t="shared" si="18"/>
        <v>4.1945939546541311</v>
      </c>
      <c r="H235" s="2">
        <f t="shared" si="19"/>
        <v>0.16755470028523808</v>
      </c>
    </row>
    <row r="236" spans="1:8" x14ac:dyDescent="0.3">
      <c r="A236" s="2">
        <v>46720</v>
      </c>
      <c r="B236">
        <v>0.12975308437604202</v>
      </c>
      <c r="C236" s="15">
        <f t="shared" si="15"/>
        <v>0.16219135547005251</v>
      </c>
      <c r="D236" s="15">
        <f t="shared" si="16"/>
        <v>100</v>
      </c>
      <c r="E236" s="2">
        <f t="shared" si="17"/>
        <v>99.189043222649744</v>
      </c>
      <c r="F236" s="2">
        <v>5</v>
      </c>
      <c r="G236" s="2">
        <f t="shared" si="18"/>
        <v>4.1890432226497376</v>
      </c>
      <c r="H236" s="2">
        <f t="shared" si="19"/>
        <v>0.16882292320963113</v>
      </c>
    </row>
    <row r="237" spans="1:8" x14ac:dyDescent="0.3">
      <c r="A237" s="2">
        <v>46920</v>
      </c>
      <c r="B237">
        <v>0.11439871844956437</v>
      </c>
      <c r="C237" s="15">
        <f t="shared" si="15"/>
        <v>0.14299839806195544</v>
      </c>
      <c r="D237" s="15">
        <f t="shared" si="16"/>
        <v>100</v>
      </c>
      <c r="E237" s="2">
        <f t="shared" si="17"/>
        <v>99.285008009690216</v>
      </c>
      <c r="F237" s="2">
        <v>5</v>
      </c>
      <c r="G237" s="2">
        <f t="shared" si="18"/>
        <v>4.2850080096902232</v>
      </c>
      <c r="H237" s="2">
        <f t="shared" si="19"/>
        <v>0.14713988807146622</v>
      </c>
    </row>
    <row r="238" spans="1:8" x14ac:dyDescent="0.3">
      <c r="A238" s="2">
        <v>47120</v>
      </c>
      <c r="B238">
        <v>0.12875500487608513</v>
      </c>
      <c r="C238" s="15">
        <f t="shared" si="15"/>
        <v>0.16094375609510639</v>
      </c>
      <c r="D238" s="15">
        <f t="shared" si="16"/>
        <v>100</v>
      </c>
      <c r="E238" s="2">
        <f t="shared" si="17"/>
        <v>99.195281219524475</v>
      </c>
      <c r="F238" s="2">
        <v>5</v>
      </c>
      <c r="G238" s="2">
        <f t="shared" si="18"/>
        <v>4.1952812195244684</v>
      </c>
      <c r="H238" s="2">
        <f t="shared" si="19"/>
        <v>0.16739779674616542</v>
      </c>
    </row>
    <row r="239" spans="1:8" x14ac:dyDescent="0.3">
      <c r="A239" s="2">
        <v>47320</v>
      </c>
      <c r="B239">
        <v>0.12489930835254577</v>
      </c>
      <c r="C239" s="15">
        <f t="shared" si="15"/>
        <v>0.15612413544068221</v>
      </c>
      <c r="D239" s="15">
        <f t="shared" si="16"/>
        <v>100</v>
      </c>
      <c r="E239" s="2">
        <f t="shared" si="17"/>
        <v>99.219379322796584</v>
      </c>
      <c r="F239" s="2">
        <v>5</v>
      </c>
      <c r="G239" s="2">
        <f t="shared" si="18"/>
        <v>4.2193793227965894</v>
      </c>
      <c r="H239" s="2">
        <f t="shared" si="19"/>
        <v>0.16191304040931223</v>
      </c>
    </row>
    <row r="240" spans="1:8" x14ac:dyDescent="0.3">
      <c r="A240" s="2">
        <v>47520</v>
      </c>
      <c r="B240">
        <v>0.14055100864553313</v>
      </c>
      <c r="C240" s="15">
        <f t="shared" si="15"/>
        <v>0.17568876080691639</v>
      </c>
      <c r="D240" s="15">
        <f t="shared" si="16"/>
        <v>100</v>
      </c>
      <c r="E240" s="2">
        <f t="shared" si="17"/>
        <v>99.121556195965411</v>
      </c>
      <c r="F240" s="2">
        <v>5</v>
      </c>
      <c r="G240" s="2">
        <f t="shared" si="18"/>
        <v>4.1215561959654181</v>
      </c>
      <c r="H240" s="2">
        <f t="shared" si="19"/>
        <v>0.1843838542528819</v>
      </c>
    </row>
    <row r="241" spans="1:8" x14ac:dyDescent="0.3">
      <c r="A241" s="2">
        <v>47720</v>
      </c>
      <c r="B241">
        <v>0.1305552492280547</v>
      </c>
      <c r="C241" s="15">
        <f t="shared" si="15"/>
        <v>0.16319406153506835</v>
      </c>
      <c r="D241" s="15">
        <f t="shared" si="16"/>
        <v>100</v>
      </c>
      <c r="E241" s="2">
        <f t="shared" si="17"/>
        <v>99.184029692324657</v>
      </c>
      <c r="F241" s="2">
        <v>5</v>
      </c>
      <c r="G241" s="2">
        <f t="shared" si="18"/>
        <v>4.1840296923246587</v>
      </c>
      <c r="H241" s="2">
        <f t="shared" si="19"/>
        <v>0.16996991339824799</v>
      </c>
    </row>
    <row r="242" spans="1:8" x14ac:dyDescent="0.3">
      <c r="A242" s="2">
        <v>47920</v>
      </c>
      <c r="B242">
        <v>0.11063566664237197</v>
      </c>
      <c r="C242" s="15">
        <f t="shared" si="15"/>
        <v>0.13829458330296496</v>
      </c>
      <c r="D242" s="15">
        <f t="shared" si="16"/>
        <v>100</v>
      </c>
      <c r="E242" s="2">
        <f t="shared" si="17"/>
        <v>99.308527083485174</v>
      </c>
      <c r="F242" s="2">
        <v>5</v>
      </c>
      <c r="G242" s="2">
        <f t="shared" si="18"/>
        <v>4.308527083485175</v>
      </c>
      <c r="H242" s="2">
        <f t="shared" si="19"/>
        <v>0.14190306401185163</v>
      </c>
    </row>
    <row r="243" spans="1:8" x14ac:dyDescent="0.3">
      <c r="A243" s="2">
        <v>48120</v>
      </c>
      <c r="B243">
        <v>0.15295510551179625</v>
      </c>
      <c r="C243" s="15">
        <f t="shared" si="15"/>
        <v>0.19119388188974532</v>
      </c>
      <c r="D243" s="15">
        <f t="shared" si="16"/>
        <v>100</v>
      </c>
      <c r="E243" s="2">
        <f t="shared" si="17"/>
        <v>99.044030590551273</v>
      </c>
      <c r="F243" s="2">
        <v>5</v>
      </c>
      <c r="G243" s="2">
        <f t="shared" si="18"/>
        <v>4.044030590551273</v>
      </c>
      <c r="H243" s="2">
        <f t="shared" si="19"/>
        <v>0.20259036558830174</v>
      </c>
    </row>
    <row r="244" spans="1:8" x14ac:dyDescent="0.3">
      <c r="A244" s="2">
        <v>48320</v>
      </c>
      <c r="B244">
        <v>0.14183444560868066</v>
      </c>
      <c r="C244" s="15">
        <f t="shared" si="15"/>
        <v>0.17729305701085082</v>
      </c>
      <c r="D244" s="15">
        <f t="shared" si="16"/>
        <v>100</v>
      </c>
      <c r="E244" s="2">
        <f t="shared" si="17"/>
        <v>99.113534714945743</v>
      </c>
      <c r="F244" s="2">
        <v>5</v>
      </c>
      <c r="G244" s="2">
        <f t="shared" si="18"/>
        <v>4.1135347149457457</v>
      </c>
      <c r="H244" s="2">
        <f t="shared" si="19"/>
        <v>0.18625104792940997</v>
      </c>
    </row>
    <row r="245" spans="1:8" x14ac:dyDescent="0.3">
      <c r="A245" s="2">
        <v>48520</v>
      </c>
      <c r="B245">
        <v>0.14527616753946249</v>
      </c>
      <c r="C245" s="15">
        <f t="shared" si="15"/>
        <v>0.18159520942432811</v>
      </c>
      <c r="D245" s="15">
        <f t="shared" si="16"/>
        <v>100</v>
      </c>
      <c r="E245" s="2">
        <f t="shared" si="17"/>
        <v>99.092023952878364</v>
      </c>
      <c r="F245" s="2">
        <v>5</v>
      </c>
      <c r="G245" s="2">
        <f t="shared" si="18"/>
        <v>4.0920239528783595</v>
      </c>
      <c r="H245" s="2">
        <f t="shared" si="19"/>
        <v>0.19127697804880958</v>
      </c>
    </row>
    <row r="246" spans="1:8" x14ac:dyDescent="0.3">
      <c r="A246" s="2">
        <v>48720</v>
      </c>
      <c r="B246">
        <v>0.12690620747287015</v>
      </c>
      <c r="C246" s="15">
        <f t="shared" si="15"/>
        <v>0.15863275934108767</v>
      </c>
      <c r="D246" s="15">
        <f t="shared" si="16"/>
        <v>100</v>
      </c>
      <c r="E246" s="2">
        <f t="shared" si="17"/>
        <v>99.206836203294557</v>
      </c>
      <c r="F246" s="2">
        <v>5</v>
      </c>
      <c r="G246" s="2">
        <f t="shared" si="18"/>
        <v>4.2068362032945616</v>
      </c>
      <c r="H246" s="2">
        <f t="shared" si="19"/>
        <v>0.16476378217669935</v>
      </c>
    </row>
    <row r="247" spans="1:8" x14ac:dyDescent="0.3">
      <c r="A247" s="2">
        <v>48920</v>
      </c>
      <c r="B247">
        <v>0.11293575877835443</v>
      </c>
      <c r="C247" s="15">
        <f t="shared" si="15"/>
        <v>0.14116969847294303</v>
      </c>
      <c r="D247" s="15">
        <f t="shared" si="16"/>
        <v>100</v>
      </c>
      <c r="E247" s="2">
        <f t="shared" si="17"/>
        <v>99.294151507635291</v>
      </c>
      <c r="F247" s="2">
        <v>5</v>
      </c>
      <c r="G247" s="2">
        <f t="shared" si="18"/>
        <v>4.2941515076352852</v>
      </c>
      <c r="H247" s="2">
        <f t="shared" si="19"/>
        <v>0.14510041615774205</v>
      </c>
    </row>
    <row r="248" spans="1:8" x14ac:dyDescent="0.3">
      <c r="A248" s="2">
        <v>49120</v>
      </c>
      <c r="B248">
        <v>0.11960505294357798</v>
      </c>
      <c r="C248" s="15">
        <f t="shared" si="15"/>
        <v>0.14950631617947246</v>
      </c>
      <c r="D248" s="15">
        <f t="shared" si="16"/>
        <v>100</v>
      </c>
      <c r="E248" s="2">
        <f t="shared" si="17"/>
        <v>99.252468419102641</v>
      </c>
      <c r="F248" s="2">
        <v>5</v>
      </c>
      <c r="G248" s="2">
        <f t="shared" si="18"/>
        <v>4.2524684191026374</v>
      </c>
      <c r="H248" s="2">
        <f t="shared" si="19"/>
        <v>0.1544348975960616</v>
      </c>
    </row>
    <row r="249" spans="1:8" x14ac:dyDescent="0.3">
      <c r="A249" s="2">
        <v>49320</v>
      </c>
      <c r="B249">
        <v>0.13520453484873965</v>
      </c>
      <c r="C249" s="15">
        <f t="shared" si="15"/>
        <v>0.16900566856092455</v>
      </c>
      <c r="D249" s="15">
        <f t="shared" si="16"/>
        <v>100</v>
      </c>
      <c r="E249" s="2">
        <f t="shared" si="17"/>
        <v>99.154971657195375</v>
      </c>
      <c r="F249" s="2">
        <v>5</v>
      </c>
      <c r="G249" s="2">
        <f t="shared" si="18"/>
        <v>4.154971657195377</v>
      </c>
      <c r="H249" s="2">
        <f t="shared" si="19"/>
        <v>0.17664611602914609</v>
      </c>
    </row>
    <row r="250" spans="1:8" x14ac:dyDescent="0.3">
      <c r="A250" s="2">
        <v>49520</v>
      </c>
      <c r="B250">
        <v>0.14921649007195523</v>
      </c>
      <c r="C250" s="15">
        <f t="shared" si="15"/>
        <v>0.18652061258994401</v>
      </c>
      <c r="D250" s="15">
        <f t="shared" si="16"/>
        <v>100</v>
      </c>
      <c r="E250" s="2">
        <f t="shared" si="17"/>
        <v>99.067396937050276</v>
      </c>
      <c r="F250" s="2">
        <v>5</v>
      </c>
      <c r="G250" s="2">
        <f t="shared" si="18"/>
        <v>4.0673969370502796</v>
      </c>
      <c r="H250" s="2">
        <f t="shared" si="19"/>
        <v>0.19706490046488664</v>
      </c>
    </row>
    <row r="251" spans="1:8" x14ac:dyDescent="0.3">
      <c r="A251" s="2">
        <v>49720</v>
      </c>
      <c r="B251">
        <v>0.14289871944121071</v>
      </c>
      <c r="C251" s="15">
        <f t="shared" si="15"/>
        <v>0.17862339930151339</v>
      </c>
      <c r="D251" s="15">
        <f t="shared" si="16"/>
        <v>100</v>
      </c>
      <c r="E251" s="2">
        <f t="shared" si="17"/>
        <v>99.106883003492428</v>
      </c>
      <c r="F251" s="2">
        <v>5</v>
      </c>
      <c r="G251" s="2">
        <f t="shared" si="18"/>
        <v>4.1068830034924328</v>
      </c>
      <c r="H251" s="2">
        <f t="shared" si="19"/>
        <v>0.18780227302954899</v>
      </c>
    </row>
    <row r="252" spans="1:8" x14ac:dyDescent="0.3">
      <c r="A252" s="2">
        <v>49920</v>
      </c>
      <c r="B252">
        <v>0.12496235236334487</v>
      </c>
      <c r="C252" s="15">
        <f t="shared" si="15"/>
        <v>0.15620294045418107</v>
      </c>
      <c r="D252" s="15">
        <f t="shared" si="16"/>
        <v>100</v>
      </c>
      <c r="E252" s="2">
        <f t="shared" si="17"/>
        <v>99.218985297729091</v>
      </c>
      <c r="F252" s="2">
        <v>5</v>
      </c>
      <c r="G252" s="2">
        <f t="shared" si="18"/>
        <v>4.2189852977290947</v>
      </c>
      <c r="H252" s="2">
        <f t="shared" si="19"/>
        <v>0.16200245811503167</v>
      </c>
    </row>
    <row r="253" spans="1:8" x14ac:dyDescent="0.3">
      <c r="A253" s="2">
        <v>50120</v>
      </c>
      <c r="B253">
        <v>0.14576127653013557</v>
      </c>
      <c r="C253" s="15">
        <f t="shared" si="15"/>
        <v>0.18220159566266944</v>
      </c>
      <c r="D253" s="15">
        <f t="shared" si="16"/>
        <v>100</v>
      </c>
      <c r="E253" s="2">
        <f t="shared" si="17"/>
        <v>99.08899202168665</v>
      </c>
      <c r="F253" s="2">
        <v>5</v>
      </c>
      <c r="G253" s="2">
        <f t="shared" si="18"/>
        <v>4.0889920216866527</v>
      </c>
      <c r="H253" s="2">
        <f t="shared" si="19"/>
        <v>0.19198759189786141</v>
      </c>
    </row>
    <row r="254" spans="1:8" x14ac:dyDescent="0.3">
      <c r="A254" s="2">
        <v>50320</v>
      </c>
      <c r="B254">
        <v>0.14817165802480584</v>
      </c>
      <c r="C254" s="15">
        <f t="shared" si="15"/>
        <v>0.18521457253100729</v>
      </c>
      <c r="D254" s="15">
        <f t="shared" si="16"/>
        <v>100</v>
      </c>
      <c r="E254" s="2">
        <f t="shared" si="17"/>
        <v>99.073927137344967</v>
      </c>
      <c r="F254" s="2">
        <v>5</v>
      </c>
      <c r="G254" s="2">
        <f t="shared" si="18"/>
        <v>4.0739271373449633</v>
      </c>
      <c r="H254" s="2">
        <f t="shared" si="19"/>
        <v>0.19552660382136294</v>
      </c>
    </row>
    <row r="255" spans="1:8" x14ac:dyDescent="0.3">
      <c r="A255" s="2">
        <v>50520</v>
      </c>
      <c r="B255">
        <v>0.12388965523552005</v>
      </c>
      <c r="C255" s="15">
        <f t="shared" si="15"/>
        <v>0.15486206904440006</v>
      </c>
      <c r="D255" s="15">
        <f t="shared" si="16"/>
        <v>100</v>
      </c>
      <c r="E255" s="2">
        <f t="shared" si="17"/>
        <v>99.225689654777995</v>
      </c>
      <c r="F255" s="2">
        <v>5</v>
      </c>
      <c r="G255" s="2">
        <f t="shared" si="18"/>
        <v>4.2256896547779998</v>
      </c>
      <c r="H255" s="2">
        <f t="shared" si="19"/>
        <v>0.16048219611609005</v>
      </c>
    </row>
    <row r="256" spans="1:8" x14ac:dyDescent="0.3">
      <c r="A256" s="2">
        <v>50720</v>
      </c>
      <c r="B256">
        <v>0.12921890067502412</v>
      </c>
      <c r="C256" s="15">
        <f t="shared" si="15"/>
        <v>0.16152362584378013</v>
      </c>
      <c r="D256" s="15">
        <f t="shared" si="16"/>
        <v>100</v>
      </c>
      <c r="E256" s="2">
        <f t="shared" si="17"/>
        <v>99.192381870781105</v>
      </c>
      <c r="F256" s="2">
        <v>5</v>
      </c>
      <c r="G256" s="2">
        <f t="shared" si="18"/>
        <v>4.1923818707810998</v>
      </c>
      <c r="H256" s="2">
        <f t="shared" si="19"/>
        <v>0.16805990413153923</v>
      </c>
    </row>
    <row r="257" spans="1:8" x14ac:dyDescent="0.3">
      <c r="A257" s="2">
        <v>50920</v>
      </c>
      <c r="B257">
        <v>0.1286150588808424</v>
      </c>
      <c r="C257" s="15">
        <f t="shared" si="15"/>
        <v>0.16076882360105299</v>
      </c>
      <c r="D257" s="15">
        <f t="shared" si="16"/>
        <v>100</v>
      </c>
      <c r="E257" s="2">
        <f t="shared" si="17"/>
        <v>99.196155881994741</v>
      </c>
      <c r="F257" s="2">
        <v>5</v>
      </c>
      <c r="G257" s="2">
        <f t="shared" si="18"/>
        <v>4.1961558819947351</v>
      </c>
      <c r="H257" s="2">
        <f t="shared" si="19"/>
        <v>0.16719814881068035</v>
      </c>
    </row>
    <row r="258" spans="1:8" x14ac:dyDescent="0.3">
      <c r="A258" s="2">
        <v>51120</v>
      </c>
      <c r="B258">
        <v>0.12459759596417057</v>
      </c>
      <c r="C258" s="15">
        <f t="shared" si="15"/>
        <v>0.15574699495521321</v>
      </c>
      <c r="D258" s="15">
        <f t="shared" si="16"/>
        <v>100</v>
      </c>
      <c r="E258" s="2">
        <f t="shared" si="17"/>
        <v>99.221265025223929</v>
      </c>
      <c r="F258" s="2">
        <v>5</v>
      </c>
      <c r="G258" s="2">
        <f t="shared" si="18"/>
        <v>4.2212650252239339</v>
      </c>
      <c r="H258" s="2">
        <f t="shared" si="19"/>
        <v>0.16148523080095498</v>
      </c>
    </row>
    <row r="259" spans="1:8" x14ac:dyDescent="0.3">
      <c r="A259" s="2">
        <v>51320</v>
      </c>
      <c r="B259">
        <v>0.10867928386844895</v>
      </c>
      <c r="C259" s="15">
        <f t="shared" ref="C259:C322" si="20">B259/$J$27</f>
        <v>0.13584910483556117</v>
      </c>
      <c r="D259" s="15">
        <f t="shared" ref="D259:D322" si="21">$J$28</f>
        <v>100</v>
      </c>
      <c r="E259" s="2">
        <f t="shared" si="17"/>
        <v>99.320754475822199</v>
      </c>
      <c r="F259" s="2">
        <v>5</v>
      </c>
      <c r="G259" s="2">
        <f t="shared" si="18"/>
        <v>4.3207544758221941</v>
      </c>
      <c r="H259" s="2">
        <f t="shared" si="19"/>
        <v>0.13919224928291934</v>
      </c>
    </row>
    <row r="260" spans="1:8" x14ac:dyDescent="0.3">
      <c r="A260" s="2">
        <v>51520</v>
      </c>
      <c r="B260">
        <v>0.13223281741284332</v>
      </c>
      <c r="C260" s="15">
        <f t="shared" si="20"/>
        <v>0.16529102176605415</v>
      </c>
      <c r="D260" s="15">
        <f t="shared" si="21"/>
        <v>100</v>
      </c>
      <c r="E260" s="2">
        <f t="shared" ref="E260:E323" si="22">D260-(F260*C260)</f>
        <v>99.173544891169726</v>
      </c>
      <c r="F260" s="2">
        <v>5</v>
      </c>
      <c r="G260" s="2">
        <f t="shared" ref="G260:G323" si="23">F260-(F260*C260)</f>
        <v>4.1735448911697297</v>
      </c>
      <c r="H260" s="2">
        <f t="shared" ref="H260:H323" si="24">LN((F260*E260)/(D260*G260))</f>
        <v>0.17237325211405574</v>
      </c>
    </row>
    <row r="261" spans="1:8" x14ac:dyDescent="0.3">
      <c r="A261" s="2">
        <v>51720</v>
      </c>
      <c r="B261">
        <v>0.14111038141899393</v>
      </c>
      <c r="C261" s="15">
        <f t="shared" si="20"/>
        <v>0.17638797677374241</v>
      </c>
      <c r="D261" s="15">
        <f t="shared" si="21"/>
        <v>100</v>
      </c>
      <c r="E261" s="2">
        <f t="shared" si="22"/>
        <v>99.118060116131289</v>
      </c>
      <c r="F261" s="2">
        <v>5</v>
      </c>
      <c r="G261" s="2">
        <f t="shared" si="23"/>
        <v>4.1180601161312875</v>
      </c>
      <c r="H261" s="2">
        <f t="shared" si="24"/>
        <v>0.18519718563169282</v>
      </c>
    </row>
    <row r="262" spans="1:8" x14ac:dyDescent="0.3">
      <c r="A262" s="2">
        <v>51920</v>
      </c>
      <c r="B262">
        <v>0.12219656074350271</v>
      </c>
      <c r="C262" s="15">
        <f t="shared" si="20"/>
        <v>0.15274570092937839</v>
      </c>
      <c r="D262" s="15">
        <f t="shared" si="21"/>
        <v>100</v>
      </c>
      <c r="E262" s="2">
        <f t="shared" si="22"/>
        <v>99.236271495353108</v>
      </c>
      <c r="F262" s="2">
        <v>5</v>
      </c>
      <c r="G262" s="2">
        <f t="shared" si="23"/>
        <v>4.2362714953531082</v>
      </c>
      <c r="H262" s="2">
        <f t="shared" si="24"/>
        <v>0.15808779590816818</v>
      </c>
    </row>
    <row r="263" spans="1:8" x14ac:dyDescent="0.3">
      <c r="A263" s="2">
        <v>52120</v>
      </c>
      <c r="B263">
        <v>0.14840520720025266</v>
      </c>
      <c r="C263" s="15">
        <f t="shared" si="20"/>
        <v>0.18550650900031582</v>
      </c>
      <c r="D263" s="15">
        <f t="shared" si="21"/>
        <v>100</v>
      </c>
      <c r="E263" s="2">
        <f t="shared" si="22"/>
        <v>99.072467454998417</v>
      </c>
      <c r="F263" s="2">
        <v>5</v>
      </c>
      <c r="G263" s="2">
        <f t="shared" si="23"/>
        <v>4.0724674549984208</v>
      </c>
      <c r="H263" s="2">
        <f t="shared" si="24"/>
        <v>0.19587023324225517</v>
      </c>
    </row>
    <row r="264" spans="1:8" x14ac:dyDescent="0.3">
      <c r="A264" s="2">
        <v>52320</v>
      </c>
      <c r="B264">
        <v>0.1422485977516853</v>
      </c>
      <c r="C264" s="15">
        <f t="shared" si="20"/>
        <v>0.17781074718960663</v>
      </c>
      <c r="D264" s="15">
        <f t="shared" si="21"/>
        <v>100</v>
      </c>
      <c r="E264" s="2">
        <f t="shared" si="22"/>
        <v>99.110946264051961</v>
      </c>
      <c r="F264" s="2">
        <v>5</v>
      </c>
      <c r="G264" s="2">
        <f t="shared" si="23"/>
        <v>4.1109462640519672</v>
      </c>
      <c r="H264" s="2">
        <f t="shared" si="24"/>
        <v>0.18685438186257852</v>
      </c>
    </row>
    <row r="265" spans="1:8" x14ac:dyDescent="0.3">
      <c r="A265" s="2">
        <v>52520</v>
      </c>
      <c r="B265">
        <v>0.1163036215739378</v>
      </c>
      <c r="C265" s="15">
        <f t="shared" si="20"/>
        <v>0.14537952696742223</v>
      </c>
      <c r="D265" s="15">
        <f t="shared" si="21"/>
        <v>100</v>
      </c>
      <c r="E265" s="2">
        <f t="shared" si="22"/>
        <v>99.273102365162885</v>
      </c>
      <c r="F265" s="2">
        <v>5</v>
      </c>
      <c r="G265" s="2">
        <f t="shared" si="23"/>
        <v>4.273102365162889</v>
      </c>
      <c r="H265" s="2">
        <f t="shared" si="24"/>
        <v>0.14980227569910867</v>
      </c>
    </row>
    <row r="266" spans="1:8" x14ac:dyDescent="0.3">
      <c r="A266" s="2">
        <v>52720</v>
      </c>
      <c r="B266">
        <v>0.12948866533772194</v>
      </c>
      <c r="C266" s="15">
        <f t="shared" si="20"/>
        <v>0.1618608316721524</v>
      </c>
      <c r="D266" s="15">
        <f t="shared" si="21"/>
        <v>100</v>
      </c>
      <c r="E266" s="2">
        <f t="shared" si="22"/>
        <v>99.19069584163924</v>
      </c>
      <c r="F266" s="2">
        <v>5</v>
      </c>
      <c r="G266" s="2">
        <f t="shared" si="23"/>
        <v>4.1906958416392381</v>
      </c>
      <c r="H266" s="2">
        <f t="shared" si="24"/>
        <v>0.16844515228324825</v>
      </c>
    </row>
    <row r="267" spans="1:8" x14ac:dyDescent="0.3">
      <c r="A267" s="2">
        <v>52920</v>
      </c>
      <c r="B267">
        <v>0.14351668118702138</v>
      </c>
      <c r="C267" s="15">
        <f t="shared" si="20"/>
        <v>0.17939585148377671</v>
      </c>
      <c r="D267" s="15">
        <f t="shared" si="21"/>
        <v>100</v>
      </c>
      <c r="E267" s="2">
        <f t="shared" si="22"/>
        <v>99.103020742581123</v>
      </c>
      <c r="F267" s="2">
        <v>5</v>
      </c>
      <c r="G267" s="2">
        <f t="shared" si="23"/>
        <v>4.1030207425811165</v>
      </c>
      <c r="H267" s="2">
        <f t="shared" si="24"/>
        <v>0.18870418016478413</v>
      </c>
    </row>
    <row r="268" spans="1:8" x14ac:dyDescent="0.3">
      <c r="A268" s="2">
        <v>53120</v>
      </c>
      <c r="B268">
        <v>0.15920521978275512</v>
      </c>
      <c r="C268" s="15">
        <f t="shared" si="20"/>
        <v>0.19900652472844388</v>
      </c>
      <c r="D268" s="15">
        <f t="shared" si="21"/>
        <v>100</v>
      </c>
      <c r="E268" s="2">
        <f t="shared" si="22"/>
        <v>99.004967376357783</v>
      </c>
      <c r="F268" s="2">
        <v>5</v>
      </c>
      <c r="G268" s="2">
        <f t="shared" si="23"/>
        <v>4.0049673763577811</v>
      </c>
      <c r="H268" s="2">
        <f t="shared" si="24"/>
        <v>0.21190231608186341</v>
      </c>
    </row>
    <row r="269" spans="1:8" x14ac:dyDescent="0.3">
      <c r="A269" s="2">
        <v>53320</v>
      </c>
      <c r="B269">
        <v>0.14320712489753815</v>
      </c>
      <c r="C269" s="15">
        <f t="shared" si="20"/>
        <v>0.17900890612192266</v>
      </c>
      <c r="D269" s="15">
        <f t="shared" si="21"/>
        <v>100</v>
      </c>
      <c r="E269" s="2">
        <f t="shared" si="22"/>
        <v>99.10495546939039</v>
      </c>
      <c r="F269" s="2">
        <v>5</v>
      </c>
      <c r="G269" s="2">
        <f t="shared" si="23"/>
        <v>4.1049554693903865</v>
      </c>
      <c r="H269" s="2">
        <f t="shared" si="24"/>
        <v>0.18825227631789163</v>
      </c>
    </row>
    <row r="270" spans="1:8" x14ac:dyDescent="0.3">
      <c r="A270" s="2">
        <v>53520</v>
      </c>
      <c r="B270">
        <v>0.13855413081673562</v>
      </c>
      <c r="C270" s="15">
        <f t="shared" si="20"/>
        <v>0.17319266352091953</v>
      </c>
      <c r="D270" s="15">
        <f t="shared" si="21"/>
        <v>100</v>
      </c>
      <c r="E270" s="2">
        <f t="shared" si="22"/>
        <v>99.134036682395404</v>
      </c>
      <c r="F270" s="2">
        <v>5</v>
      </c>
      <c r="G270" s="2">
        <f t="shared" si="23"/>
        <v>4.1340366823954025</v>
      </c>
      <c r="H270" s="2">
        <f t="shared" si="24"/>
        <v>0.18148623219713025</v>
      </c>
    </row>
    <row r="271" spans="1:8" x14ac:dyDescent="0.3">
      <c r="A271" s="2">
        <v>53720</v>
      </c>
      <c r="B271">
        <v>0.15045963396875078</v>
      </c>
      <c r="C271" s="15">
        <f t="shared" si="20"/>
        <v>0.18807454246093847</v>
      </c>
      <c r="D271" s="15">
        <f t="shared" si="21"/>
        <v>100</v>
      </c>
      <c r="E271" s="2">
        <f t="shared" si="22"/>
        <v>99.059627287695307</v>
      </c>
      <c r="F271" s="2">
        <v>5</v>
      </c>
      <c r="G271" s="2">
        <f t="shared" si="23"/>
        <v>4.0596272876953075</v>
      </c>
      <c r="H271" s="2">
        <f t="shared" si="24"/>
        <v>0.19889852276916825</v>
      </c>
    </row>
    <row r="272" spans="1:8" x14ac:dyDescent="0.3">
      <c r="A272" s="2">
        <v>53920</v>
      </c>
      <c r="B272">
        <v>0.14239866732861034</v>
      </c>
      <c r="C272" s="15">
        <f t="shared" si="20"/>
        <v>0.17799833416076291</v>
      </c>
      <c r="D272" s="15">
        <f t="shared" si="21"/>
        <v>100</v>
      </c>
      <c r="E272" s="2">
        <f t="shared" si="22"/>
        <v>99.110008329196191</v>
      </c>
      <c r="F272" s="2">
        <v>5</v>
      </c>
      <c r="G272" s="2">
        <f t="shared" si="23"/>
        <v>4.1100083291961855</v>
      </c>
      <c r="H272" s="2">
        <f t="shared" si="24"/>
        <v>0.18707309983003498</v>
      </c>
    </row>
    <row r="273" spans="1:8" x14ac:dyDescent="0.3">
      <c r="A273" s="2">
        <v>54120</v>
      </c>
      <c r="B273">
        <v>0.15973408333080902</v>
      </c>
      <c r="C273" s="15">
        <f t="shared" si="20"/>
        <v>0.19966760416351126</v>
      </c>
      <c r="D273" s="15">
        <f t="shared" si="21"/>
        <v>100</v>
      </c>
      <c r="E273" s="2">
        <f t="shared" si="22"/>
        <v>99.001661979182444</v>
      </c>
      <c r="F273" s="2">
        <v>5</v>
      </c>
      <c r="G273" s="2">
        <f t="shared" si="23"/>
        <v>4.0016619791824439</v>
      </c>
      <c r="H273" s="2">
        <f t="shared" si="24"/>
        <v>0.21269459448675593</v>
      </c>
    </row>
    <row r="274" spans="1:8" x14ac:dyDescent="0.3">
      <c r="A274" s="2">
        <v>54320</v>
      </c>
      <c r="B274">
        <v>0.10993939451465778</v>
      </c>
      <c r="C274" s="15">
        <f t="shared" si="20"/>
        <v>0.13742424314332222</v>
      </c>
      <c r="D274" s="15">
        <f t="shared" si="21"/>
        <v>100</v>
      </c>
      <c r="E274" s="2">
        <f t="shared" si="22"/>
        <v>99.312878784283384</v>
      </c>
      <c r="F274" s="2">
        <v>5</v>
      </c>
      <c r="G274" s="2">
        <f t="shared" si="23"/>
        <v>4.3128787842833889</v>
      </c>
      <c r="H274" s="2">
        <f t="shared" si="24"/>
        <v>0.14093737226317479</v>
      </c>
    </row>
    <row r="275" spans="1:8" x14ac:dyDescent="0.3">
      <c r="A275" s="2">
        <v>54520</v>
      </c>
      <c r="B275">
        <v>0.15179083661991438</v>
      </c>
      <c r="C275" s="15">
        <f t="shared" si="20"/>
        <v>0.18973854577489296</v>
      </c>
      <c r="D275" s="15">
        <f t="shared" si="21"/>
        <v>100</v>
      </c>
      <c r="E275" s="2">
        <f t="shared" si="22"/>
        <v>99.051307271125538</v>
      </c>
      <c r="F275" s="2">
        <v>5</v>
      </c>
      <c r="G275" s="2">
        <f t="shared" si="23"/>
        <v>4.0513072711255349</v>
      </c>
      <c r="H275" s="2">
        <f t="shared" si="24"/>
        <v>0.20086608556743124</v>
      </c>
    </row>
    <row r="276" spans="1:8" x14ac:dyDescent="0.3">
      <c r="A276" s="2">
        <v>54720</v>
      </c>
      <c r="B276">
        <v>0.11361096378239127</v>
      </c>
      <c r="C276" s="15">
        <f t="shared" si="20"/>
        <v>0.14201370472798908</v>
      </c>
      <c r="D276" s="15">
        <f t="shared" si="21"/>
        <v>100</v>
      </c>
      <c r="E276" s="2">
        <f t="shared" si="22"/>
        <v>99.289931476360053</v>
      </c>
      <c r="F276" s="2">
        <v>5</v>
      </c>
      <c r="G276" s="2">
        <f t="shared" si="23"/>
        <v>4.2899314763600547</v>
      </c>
      <c r="H276" s="2">
        <f t="shared" si="24"/>
        <v>0.14604113741899211</v>
      </c>
    </row>
    <row r="277" spans="1:8" x14ac:dyDescent="0.3">
      <c r="A277" s="2">
        <v>54920</v>
      </c>
      <c r="B277">
        <v>0.13482213166039791</v>
      </c>
      <c r="C277" s="15">
        <f t="shared" si="20"/>
        <v>0.16852766457549739</v>
      </c>
      <c r="D277" s="15">
        <f t="shared" si="21"/>
        <v>100</v>
      </c>
      <c r="E277" s="2">
        <f t="shared" si="22"/>
        <v>99.157361677122509</v>
      </c>
      <c r="F277" s="2">
        <v>5</v>
      </c>
      <c r="G277" s="2">
        <f t="shared" si="23"/>
        <v>4.1573616771225126</v>
      </c>
      <c r="H277" s="2">
        <f t="shared" si="24"/>
        <v>0.17609516568840866</v>
      </c>
    </row>
    <row r="278" spans="1:8" x14ac:dyDescent="0.3">
      <c r="A278" s="2">
        <v>55120</v>
      </c>
      <c r="B278">
        <v>0.12602454694990789</v>
      </c>
      <c r="C278" s="15">
        <f t="shared" si="20"/>
        <v>0.15753068368738485</v>
      </c>
      <c r="D278" s="15">
        <f t="shared" si="21"/>
        <v>100</v>
      </c>
      <c r="E278" s="2">
        <f t="shared" si="22"/>
        <v>99.212346581563082</v>
      </c>
      <c r="F278" s="2">
        <v>5</v>
      </c>
      <c r="G278" s="2">
        <f t="shared" si="23"/>
        <v>4.2123465815630761</v>
      </c>
      <c r="H278" s="2">
        <f t="shared" si="24"/>
        <v>0.16351031929155974</v>
      </c>
    </row>
    <row r="279" spans="1:8" x14ac:dyDescent="0.3">
      <c r="A279" s="2">
        <v>55320</v>
      </c>
      <c r="B279">
        <v>0.14151330504474546</v>
      </c>
      <c r="C279" s="15">
        <f t="shared" si="20"/>
        <v>0.17689163130593183</v>
      </c>
      <c r="D279" s="15">
        <f t="shared" si="21"/>
        <v>100</v>
      </c>
      <c r="E279" s="2">
        <f t="shared" si="22"/>
        <v>99.115541843470339</v>
      </c>
      <c r="F279" s="2">
        <v>5</v>
      </c>
      <c r="G279" s="2">
        <f t="shared" si="23"/>
        <v>4.115541843470341</v>
      </c>
      <c r="H279" s="2">
        <f t="shared" si="24"/>
        <v>0.18578348472322218</v>
      </c>
    </row>
    <row r="280" spans="1:8" x14ac:dyDescent="0.3">
      <c r="A280" s="2">
        <v>55520</v>
      </c>
      <c r="B280">
        <v>0.1196430149332862</v>
      </c>
      <c r="C280" s="15">
        <f t="shared" si="20"/>
        <v>0.14955376866660774</v>
      </c>
      <c r="D280" s="15">
        <f t="shared" si="21"/>
        <v>100</v>
      </c>
      <c r="E280" s="2">
        <f t="shared" si="22"/>
        <v>99.252231156666966</v>
      </c>
      <c r="F280" s="2">
        <v>5</v>
      </c>
      <c r="G280" s="2">
        <f t="shared" si="23"/>
        <v>4.2522311566669613</v>
      </c>
      <c r="H280" s="2">
        <f t="shared" si="24"/>
        <v>0.1544883027057139</v>
      </c>
    </row>
    <row r="281" spans="1:8" x14ac:dyDescent="0.3">
      <c r="A281" s="2">
        <v>55720</v>
      </c>
      <c r="B281">
        <v>0.12705662556153799</v>
      </c>
      <c r="C281" s="15">
        <f t="shared" si="20"/>
        <v>0.15882078195192248</v>
      </c>
      <c r="D281" s="15">
        <f t="shared" si="21"/>
        <v>100</v>
      </c>
      <c r="E281" s="2">
        <f t="shared" si="22"/>
        <v>99.205896090240387</v>
      </c>
      <c r="F281" s="2">
        <v>5</v>
      </c>
      <c r="G281" s="2">
        <f t="shared" si="23"/>
        <v>4.2058960902403877</v>
      </c>
      <c r="H281" s="2">
        <f t="shared" si="24"/>
        <v>0.16497780351470284</v>
      </c>
    </row>
    <row r="282" spans="1:8" x14ac:dyDescent="0.3">
      <c r="A282" s="2">
        <v>55920</v>
      </c>
      <c r="B282">
        <v>0.13602374979417492</v>
      </c>
      <c r="C282" s="15">
        <f t="shared" si="20"/>
        <v>0.17002968724271864</v>
      </c>
      <c r="D282" s="15">
        <f t="shared" si="21"/>
        <v>100</v>
      </c>
      <c r="E282" s="2">
        <f t="shared" si="22"/>
        <v>99.149851563786413</v>
      </c>
      <c r="F282" s="2">
        <v>5</v>
      </c>
      <c r="G282" s="2">
        <f t="shared" si="23"/>
        <v>4.1498515637864068</v>
      </c>
      <c r="H282" s="2">
        <f t="shared" si="24"/>
        <v>0.17782751848270106</v>
      </c>
    </row>
    <row r="283" spans="1:8" x14ac:dyDescent="0.3">
      <c r="A283" s="2">
        <v>56120</v>
      </c>
      <c r="B283">
        <v>0.14885912257472897</v>
      </c>
      <c r="C283" s="15">
        <f t="shared" si="20"/>
        <v>0.18607390321841119</v>
      </c>
      <c r="D283" s="15">
        <f t="shared" si="21"/>
        <v>100</v>
      </c>
      <c r="E283" s="2">
        <f t="shared" si="22"/>
        <v>99.069630483907943</v>
      </c>
      <c r="F283" s="2">
        <v>5</v>
      </c>
      <c r="G283" s="2">
        <f t="shared" si="23"/>
        <v>4.069630483907944</v>
      </c>
      <c r="H283" s="2">
        <f t="shared" si="24"/>
        <v>0.19653846243726406</v>
      </c>
    </row>
    <row r="284" spans="1:8" x14ac:dyDescent="0.3">
      <c r="A284" s="2">
        <v>56320</v>
      </c>
      <c r="B284">
        <v>0.14858379467471353</v>
      </c>
      <c r="C284" s="15">
        <f t="shared" si="20"/>
        <v>0.1857297433433919</v>
      </c>
      <c r="D284" s="15">
        <f t="shared" si="21"/>
        <v>100</v>
      </c>
      <c r="E284" s="2">
        <f t="shared" si="22"/>
        <v>99.071351283283036</v>
      </c>
      <c r="F284" s="2">
        <v>5</v>
      </c>
      <c r="G284" s="2">
        <f t="shared" si="23"/>
        <v>4.0713512832830405</v>
      </c>
      <c r="H284" s="2">
        <f t="shared" si="24"/>
        <v>0.19613308203397725</v>
      </c>
    </row>
    <row r="285" spans="1:8" x14ac:dyDescent="0.3">
      <c r="A285" s="2">
        <v>56520</v>
      </c>
      <c r="B285">
        <v>0.1133046486121657</v>
      </c>
      <c r="C285" s="15">
        <f t="shared" si="20"/>
        <v>0.14163081076520712</v>
      </c>
      <c r="D285" s="15">
        <f t="shared" si="21"/>
        <v>100</v>
      </c>
      <c r="E285" s="2">
        <f t="shared" si="22"/>
        <v>99.291845946173964</v>
      </c>
      <c r="F285" s="2">
        <v>5</v>
      </c>
      <c r="G285" s="2">
        <f t="shared" si="23"/>
        <v>4.2918459461739644</v>
      </c>
      <c r="H285" s="2">
        <f t="shared" si="24"/>
        <v>0.14561424790484159</v>
      </c>
    </row>
    <row r="286" spans="1:8" x14ac:dyDescent="0.3">
      <c r="A286" s="2">
        <v>56720</v>
      </c>
      <c r="B286">
        <v>0.15941719839738835</v>
      </c>
      <c r="C286" s="15">
        <f t="shared" si="20"/>
        <v>0.19927149799673544</v>
      </c>
      <c r="D286" s="15">
        <f t="shared" si="21"/>
        <v>100</v>
      </c>
      <c r="E286" s="2">
        <f t="shared" si="22"/>
        <v>99.00364251001632</v>
      </c>
      <c r="F286" s="2">
        <v>5</v>
      </c>
      <c r="G286" s="2">
        <f t="shared" si="23"/>
        <v>4.0036425100163227</v>
      </c>
      <c r="H286" s="2">
        <f t="shared" si="24"/>
        <v>0.21221979467993557</v>
      </c>
    </row>
    <row r="287" spans="1:8" x14ac:dyDescent="0.3">
      <c r="A287" s="2">
        <v>56920</v>
      </c>
      <c r="B287">
        <v>0.12624645525359349</v>
      </c>
      <c r="C287" s="15">
        <f t="shared" si="20"/>
        <v>0.15780806906699185</v>
      </c>
      <c r="D287" s="15">
        <f t="shared" si="21"/>
        <v>100</v>
      </c>
      <c r="E287" s="2">
        <f t="shared" si="22"/>
        <v>99.210959654665047</v>
      </c>
      <c r="F287" s="2">
        <v>5</v>
      </c>
      <c r="G287" s="2">
        <f t="shared" si="23"/>
        <v>4.2109596546650412</v>
      </c>
      <c r="H287" s="2">
        <f t="shared" si="24"/>
        <v>0.16382564682939973</v>
      </c>
    </row>
    <row r="288" spans="1:8" x14ac:dyDescent="0.3">
      <c r="A288" s="2">
        <v>57120</v>
      </c>
      <c r="B288">
        <v>0.15069433594212367</v>
      </c>
      <c r="C288" s="15">
        <f t="shared" si="20"/>
        <v>0.18836791992765459</v>
      </c>
      <c r="D288" s="15">
        <f t="shared" si="21"/>
        <v>100</v>
      </c>
      <c r="E288" s="2">
        <f t="shared" si="22"/>
        <v>99.058160400361729</v>
      </c>
      <c r="F288" s="2">
        <v>5</v>
      </c>
      <c r="G288" s="2">
        <f t="shared" si="23"/>
        <v>4.0581604003617269</v>
      </c>
      <c r="H288" s="2">
        <f t="shared" si="24"/>
        <v>0.199245115301907</v>
      </c>
    </row>
    <row r="289" spans="1:8" x14ac:dyDescent="0.3">
      <c r="A289" s="2">
        <v>57320</v>
      </c>
      <c r="B289">
        <v>0.14982912531906792</v>
      </c>
      <c r="C289" s="15">
        <f t="shared" si="20"/>
        <v>0.18728640664883489</v>
      </c>
      <c r="D289" s="15">
        <f t="shared" si="21"/>
        <v>100</v>
      </c>
      <c r="E289" s="2">
        <f t="shared" si="22"/>
        <v>99.063567966755826</v>
      </c>
      <c r="F289" s="2">
        <v>5</v>
      </c>
      <c r="G289" s="2">
        <f t="shared" si="23"/>
        <v>4.0635679667558255</v>
      </c>
      <c r="H289" s="2">
        <f t="shared" si="24"/>
        <v>0.19796807396407448</v>
      </c>
    </row>
    <row r="290" spans="1:8" x14ac:dyDescent="0.3">
      <c r="A290" s="2">
        <v>57520</v>
      </c>
      <c r="B290">
        <v>0.16624374042019718</v>
      </c>
      <c r="C290" s="15">
        <f t="shared" si="20"/>
        <v>0.20780467552524648</v>
      </c>
      <c r="D290" s="15">
        <f t="shared" si="21"/>
        <v>100</v>
      </c>
      <c r="E290" s="2">
        <f t="shared" si="22"/>
        <v>98.960976622373764</v>
      </c>
      <c r="F290" s="2">
        <v>5</v>
      </c>
      <c r="G290" s="2">
        <f t="shared" si="23"/>
        <v>3.9609766223737677</v>
      </c>
      <c r="H290" s="2">
        <f t="shared" si="24"/>
        <v>0.22250270666963823</v>
      </c>
    </row>
    <row r="291" spans="1:8" x14ac:dyDescent="0.3">
      <c r="A291" s="2">
        <v>57720</v>
      </c>
      <c r="B291">
        <v>0.13427614718371775</v>
      </c>
      <c r="C291" s="15">
        <f t="shared" si="20"/>
        <v>0.16784518397964718</v>
      </c>
      <c r="D291" s="15">
        <f t="shared" si="21"/>
        <v>100</v>
      </c>
      <c r="E291" s="2">
        <f t="shared" si="22"/>
        <v>99.16077408010176</v>
      </c>
      <c r="F291" s="2">
        <v>5</v>
      </c>
      <c r="G291" s="2">
        <f t="shared" si="23"/>
        <v>4.1607740801017643</v>
      </c>
      <c r="H291" s="2">
        <f t="shared" si="24"/>
        <v>0.17530910604654962</v>
      </c>
    </row>
    <row r="292" spans="1:8" x14ac:dyDescent="0.3">
      <c r="A292" s="2">
        <v>57920</v>
      </c>
      <c r="B292">
        <v>0.14035491940489403</v>
      </c>
      <c r="C292" s="15">
        <f t="shared" si="20"/>
        <v>0.17544364925611752</v>
      </c>
      <c r="D292" s="15">
        <f t="shared" si="21"/>
        <v>100</v>
      </c>
      <c r="E292" s="2">
        <f t="shared" si="22"/>
        <v>99.122781753719408</v>
      </c>
      <c r="F292" s="2">
        <v>5</v>
      </c>
      <c r="G292" s="2">
        <f t="shared" si="23"/>
        <v>4.122781753719412</v>
      </c>
      <c r="H292" s="2">
        <f t="shared" si="24"/>
        <v>0.18409890940834722</v>
      </c>
    </row>
    <row r="293" spans="1:8" x14ac:dyDescent="0.3">
      <c r="A293" s="2">
        <v>58120</v>
      </c>
      <c r="B293">
        <v>0.16625054803055125</v>
      </c>
      <c r="C293" s="15">
        <f t="shared" si="20"/>
        <v>0.20781318503818905</v>
      </c>
      <c r="D293" s="15">
        <f t="shared" si="21"/>
        <v>100</v>
      </c>
      <c r="E293" s="2">
        <f t="shared" si="22"/>
        <v>98.96093407480906</v>
      </c>
      <c r="F293" s="2">
        <v>5</v>
      </c>
      <c r="G293" s="2">
        <f t="shared" si="23"/>
        <v>3.9609340748090549</v>
      </c>
      <c r="H293" s="2">
        <f t="shared" si="24"/>
        <v>0.22251301846977378</v>
      </c>
    </row>
    <row r="294" spans="1:8" x14ac:dyDescent="0.3">
      <c r="A294" s="2">
        <v>58320</v>
      </c>
      <c r="B294">
        <v>0.13951494690883098</v>
      </c>
      <c r="C294" s="15">
        <f t="shared" si="20"/>
        <v>0.17439368363603872</v>
      </c>
      <c r="D294" s="15">
        <f t="shared" si="21"/>
        <v>100</v>
      </c>
      <c r="E294" s="2">
        <f t="shared" si="22"/>
        <v>99.128031581819812</v>
      </c>
      <c r="F294" s="2">
        <v>5</v>
      </c>
      <c r="G294" s="2">
        <f t="shared" si="23"/>
        <v>4.1280315818198066</v>
      </c>
      <c r="H294" s="2">
        <f t="shared" si="24"/>
        <v>0.18287931057186971</v>
      </c>
    </row>
    <row r="295" spans="1:8" x14ac:dyDescent="0.3">
      <c r="A295" s="2">
        <v>58520</v>
      </c>
      <c r="B295">
        <v>0.16683404291432694</v>
      </c>
      <c r="C295" s="15">
        <f t="shared" si="20"/>
        <v>0.20854255364290866</v>
      </c>
      <c r="D295" s="15">
        <f t="shared" si="21"/>
        <v>100</v>
      </c>
      <c r="E295" s="2">
        <f t="shared" si="22"/>
        <v>98.957287231785457</v>
      </c>
      <c r="F295" s="2">
        <v>5</v>
      </c>
      <c r="G295" s="2">
        <f t="shared" si="23"/>
        <v>3.9572872317854566</v>
      </c>
      <c r="H295" s="2">
        <f t="shared" si="24"/>
        <v>0.22339729334034336</v>
      </c>
    </row>
    <row r="296" spans="1:8" x14ac:dyDescent="0.3">
      <c r="A296" s="2">
        <v>58720</v>
      </c>
      <c r="B296">
        <v>0.15666083743332956</v>
      </c>
      <c r="C296" s="15">
        <f t="shared" si="20"/>
        <v>0.19582604679166193</v>
      </c>
      <c r="D296" s="15">
        <f t="shared" si="21"/>
        <v>100</v>
      </c>
      <c r="E296" s="2">
        <f t="shared" si="22"/>
        <v>99.020869766041685</v>
      </c>
      <c r="F296" s="2">
        <v>5</v>
      </c>
      <c r="G296" s="2">
        <f t="shared" si="23"/>
        <v>4.0208697660416899</v>
      </c>
      <c r="H296" s="2">
        <f t="shared" si="24"/>
        <v>0.20810012114138279</v>
      </c>
    </row>
    <row r="297" spans="1:8" x14ac:dyDescent="0.3">
      <c r="A297" s="2">
        <v>58920</v>
      </c>
      <c r="B297">
        <v>0.14544559471576191</v>
      </c>
      <c r="C297" s="15">
        <f t="shared" si="20"/>
        <v>0.18180699339470238</v>
      </c>
      <c r="D297" s="15">
        <f t="shared" si="21"/>
        <v>100</v>
      </c>
      <c r="E297" s="2">
        <f t="shared" si="22"/>
        <v>99.090965033026492</v>
      </c>
      <c r="F297" s="2">
        <v>5</v>
      </c>
      <c r="G297" s="2">
        <f t="shared" si="23"/>
        <v>4.090965033026488</v>
      </c>
      <c r="H297" s="2">
        <f t="shared" si="24"/>
        <v>0.19152510180588778</v>
      </c>
    </row>
    <row r="298" spans="1:8" x14ac:dyDescent="0.3">
      <c r="A298" s="2">
        <v>59120</v>
      </c>
      <c r="B298">
        <v>0.14515259954429144</v>
      </c>
      <c r="C298" s="15">
        <f t="shared" si="20"/>
        <v>0.18144074943036428</v>
      </c>
      <c r="D298" s="15">
        <f t="shared" si="21"/>
        <v>100</v>
      </c>
      <c r="E298" s="2">
        <f t="shared" si="22"/>
        <v>99.092796252848174</v>
      </c>
      <c r="F298" s="2">
        <v>5</v>
      </c>
      <c r="G298" s="2">
        <f t="shared" si="23"/>
        <v>4.0927962528481787</v>
      </c>
      <c r="H298" s="2">
        <f t="shared" si="24"/>
        <v>0.19109605658828396</v>
      </c>
    </row>
    <row r="299" spans="1:8" x14ac:dyDescent="0.3">
      <c r="A299" s="2">
        <v>59320</v>
      </c>
      <c r="B299">
        <v>0.15649392312627805</v>
      </c>
      <c r="C299" s="15">
        <f t="shared" si="20"/>
        <v>0.19561740390784754</v>
      </c>
      <c r="D299" s="15">
        <f t="shared" si="21"/>
        <v>100</v>
      </c>
      <c r="E299" s="2">
        <f t="shared" si="22"/>
        <v>99.021912980460769</v>
      </c>
      <c r="F299" s="2">
        <v>5</v>
      </c>
      <c r="G299" s="2">
        <f t="shared" si="23"/>
        <v>4.0219129804607618</v>
      </c>
      <c r="H299" s="2">
        <f t="shared" si="24"/>
        <v>0.2078512400958038</v>
      </c>
    </row>
    <row r="300" spans="1:8" x14ac:dyDescent="0.3">
      <c r="A300" s="2">
        <v>59520</v>
      </c>
      <c r="B300">
        <v>0.16162416203449675</v>
      </c>
      <c r="C300" s="15">
        <f t="shared" si="20"/>
        <v>0.20203020254312093</v>
      </c>
      <c r="D300" s="15">
        <f t="shared" si="21"/>
        <v>100</v>
      </c>
      <c r="E300" s="2">
        <f t="shared" si="22"/>
        <v>98.98984898728439</v>
      </c>
      <c r="F300" s="2">
        <v>5</v>
      </c>
      <c r="G300" s="2">
        <f t="shared" si="23"/>
        <v>3.9898489872843954</v>
      </c>
      <c r="H300" s="2">
        <f t="shared" si="24"/>
        <v>0.21553165345437225</v>
      </c>
    </row>
    <row r="301" spans="1:8" x14ac:dyDescent="0.3">
      <c r="A301" s="2">
        <v>59720</v>
      </c>
      <c r="B301">
        <v>0.13848936070271034</v>
      </c>
      <c r="C301" s="15">
        <f t="shared" si="20"/>
        <v>0.17311170087838793</v>
      </c>
      <c r="D301" s="15">
        <f t="shared" si="21"/>
        <v>100</v>
      </c>
      <c r="E301" s="2">
        <f t="shared" si="22"/>
        <v>99.134441495608058</v>
      </c>
      <c r="F301" s="2">
        <v>5</v>
      </c>
      <c r="G301" s="2">
        <f t="shared" si="23"/>
        <v>4.1344414956080602</v>
      </c>
      <c r="H301" s="2">
        <f t="shared" si="24"/>
        <v>0.18139239845895241</v>
      </c>
    </row>
    <row r="302" spans="1:8" x14ac:dyDescent="0.3">
      <c r="A302" s="2">
        <v>59920</v>
      </c>
      <c r="B302">
        <v>0.13865123778810584</v>
      </c>
      <c r="C302" s="15">
        <f t="shared" si="20"/>
        <v>0.1733140472351323</v>
      </c>
      <c r="D302" s="15">
        <f t="shared" si="21"/>
        <v>100</v>
      </c>
      <c r="E302" s="2">
        <f t="shared" si="22"/>
        <v>99.133429763824338</v>
      </c>
      <c r="F302" s="2">
        <v>5</v>
      </c>
      <c r="G302" s="2">
        <f t="shared" si="23"/>
        <v>4.1334297638243385</v>
      </c>
      <c r="H302" s="2">
        <f t="shared" si="24"/>
        <v>0.18162693091051987</v>
      </c>
    </row>
    <row r="303" spans="1:8" x14ac:dyDescent="0.3">
      <c r="A303" s="2">
        <v>60120</v>
      </c>
      <c r="B303">
        <v>0.13361970745235313</v>
      </c>
      <c r="C303" s="15">
        <f t="shared" si="20"/>
        <v>0.1670246343154414</v>
      </c>
      <c r="D303" s="15">
        <f t="shared" si="21"/>
        <v>100</v>
      </c>
      <c r="E303" s="2">
        <f t="shared" si="22"/>
        <v>99.164876828422791</v>
      </c>
      <c r="F303" s="2">
        <v>5</v>
      </c>
      <c r="G303" s="2">
        <f t="shared" si="23"/>
        <v>4.1648768284227931</v>
      </c>
      <c r="H303" s="2">
        <f t="shared" si="24"/>
        <v>0.17436491163790538</v>
      </c>
    </row>
    <row r="304" spans="1:8" x14ac:dyDescent="0.3">
      <c r="A304" s="2">
        <v>60320</v>
      </c>
      <c r="B304">
        <v>0.14962944844147261</v>
      </c>
      <c r="C304" s="15">
        <f t="shared" si="20"/>
        <v>0.18703681055184074</v>
      </c>
      <c r="D304" s="15">
        <f t="shared" si="21"/>
        <v>100</v>
      </c>
      <c r="E304" s="2">
        <f t="shared" si="22"/>
        <v>99.064815947240803</v>
      </c>
      <c r="F304" s="2">
        <v>5</v>
      </c>
      <c r="G304" s="2">
        <f t="shared" si="23"/>
        <v>4.0648159472407963</v>
      </c>
      <c r="H304" s="2">
        <f t="shared" si="24"/>
        <v>0.19767360434837664</v>
      </c>
    </row>
    <row r="305" spans="1:8" x14ac:dyDescent="0.3">
      <c r="A305" s="2">
        <v>60520</v>
      </c>
      <c r="B305">
        <v>0.1665969430322454</v>
      </c>
      <c r="C305" s="15">
        <f t="shared" si="20"/>
        <v>0.20824617879030674</v>
      </c>
      <c r="D305" s="15">
        <f t="shared" si="21"/>
        <v>100</v>
      </c>
      <c r="E305" s="2">
        <f t="shared" si="22"/>
        <v>98.958769106048464</v>
      </c>
      <c r="F305" s="2">
        <v>5</v>
      </c>
      <c r="G305" s="2">
        <f t="shared" si="23"/>
        <v>3.9587691060484662</v>
      </c>
      <c r="H305" s="2">
        <f t="shared" si="24"/>
        <v>0.22303787101284492</v>
      </c>
    </row>
    <row r="306" spans="1:8" x14ac:dyDescent="0.3">
      <c r="A306" s="2">
        <v>60720</v>
      </c>
      <c r="B306">
        <v>0.16980238628781338</v>
      </c>
      <c r="C306" s="15">
        <f t="shared" si="20"/>
        <v>0.21225298285976671</v>
      </c>
      <c r="D306" s="15">
        <f t="shared" si="21"/>
        <v>100</v>
      </c>
      <c r="E306" s="2">
        <f t="shared" si="22"/>
        <v>98.938735085701168</v>
      </c>
      <c r="F306" s="2">
        <v>5</v>
      </c>
      <c r="G306" s="2">
        <f t="shared" si="23"/>
        <v>3.9387350857011665</v>
      </c>
      <c r="H306" s="2">
        <f t="shared" si="24"/>
        <v>0.22790891997763296</v>
      </c>
    </row>
    <row r="307" spans="1:8" x14ac:dyDescent="0.3">
      <c r="A307" s="2">
        <v>60920</v>
      </c>
      <c r="B307">
        <v>0.15677022295226933</v>
      </c>
      <c r="C307" s="15">
        <f t="shared" si="20"/>
        <v>0.19596277869033665</v>
      </c>
      <c r="D307" s="15">
        <f t="shared" si="21"/>
        <v>100</v>
      </c>
      <c r="E307" s="2">
        <f t="shared" si="22"/>
        <v>99.020186106548323</v>
      </c>
      <c r="F307" s="2">
        <v>5</v>
      </c>
      <c r="G307" s="2">
        <f t="shared" si="23"/>
        <v>4.0201861065483167</v>
      </c>
      <c r="H307" s="2">
        <f t="shared" si="24"/>
        <v>0.20826325914133578</v>
      </c>
    </row>
    <row r="308" spans="1:8" x14ac:dyDescent="0.3">
      <c r="A308" s="2">
        <v>61120</v>
      </c>
      <c r="B308">
        <v>0.15389497103173358</v>
      </c>
      <c r="C308" s="15">
        <f t="shared" si="20"/>
        <v>0.19236871378966697</v>
      </c>
      <c r="D308" s="15">
        <f t="shared" si="21"/>
        <v>100</v>
      </c>
      <c r="E308" s="2">
        <f t="shared" si="22"/>
        <v>99.038156431051661</v>
      </c>
      <c r="F308" s="2">
        <v>5</v>
      </c>
      <c r="G308" s="2">
        <f t="shared" si="23"/>
        <v>4.0381564310516653</v>
      </c>
      <c r="H308" s="2">
        <f t="shared" si="24"/>
        <v>0.20398466194572931</v>
      </c>
    </row>
    <row r="309" spans="1:8" x14ac:dyDescent="0.3">
      <c r="A309" s="2">
        <v>61320</v>
      </c>
      <c r="B309">
        <v>0.15662230021534593</v>
      </c>
      <c r="C309" s="15">
        <f t="shared" si="20"/>
        <v>0.19577787526918239</v>
      </c>
      <c r="D309" s="15">
        <f t="shared" si="21"/>
        <v>100</v>
      </c>
      <c r="E309" s="2">
        <f t="shared" si="22"/>
        <v>99.021110623654081</v>
      </c>
      <c r="F309" s="2">
        <v>5</v>
      </c>
      <c r="G309" s="2">
        <f t="shared" si="23"/>
        <v>4.0211106236540886</v>
      </c>
      <c r="H309" s="2">
        <f t="shared" si="24"/>
        <v>0.20804265345627929</v>
      </c>
    </row>
    <row r="310" spans="1:8" x14ac:dyDescent="0.3">
      <c r="A310" s="2">
        <v>61520</v>
      </c>
      <c r="B310">
        <v>0.14346983152052092</v>
      </c>
      <c r="C310" s="15">
        <f t="shared" si="20"/>
        <v>0.17933728940065113</v>
      </c>
      <c r="D310" s="15">
        <f t="shared" si="21"/>
        <v>100</v>
      </c>
      <c r="E310" s="2">
        <f t="shared" si="22"/>
        <v>99.103313552996738</v>
      </c>
      <c r="F310" s="2">
        <v>5</v>
      </c>
      <c r="G310" s="2">
        <f t="shared" si="23"/>
        <v>4.1033135529967444</v>
      </c>
      <c r="H310" s="2">
        <f t="shared" si="24"/>
        <v>0.18863577271761178</v>
      </c>
    </row>
    <row r="311" spans="1:8" x14ac:dyDescent="0.3">
      <c r="A311" s="2">
        <v>61720</v>
      </c>
      <c r="B311">
        <v>0.16303817589514538</v>
      </c>
      <c r="C311" s="15">
        <f t="shared" si="20"/>
        <v>0.20379771986893172</v>
      </c>
      <c r="D311" s="15">
        <f t="shared" si="21"/>
        <v>100</v>
      </c>
      <c r="E311" s="2">
        <f t="shared" si="22"/>
        <v>98.981011400655348</v>
      </c>
      <c r="F311" s="2">
        <v>5</v>
      </c>
      <c r="G311" s="2">
        <f t="shared" si="23"/>
        <v>3.9810114006553414</v>
      </c>
      <c r="H311" s="2">
        <f t="shared" si="24"/>
        <v>0.2176598463692615</v>
      </c>
    </row>
    <row r="312" spans="1:8" x14ac:dyDescent="0.3">
      <c r="A312" s="2">
        <v>61920</v>
      </c>
      <c r="B312">
        <v>0.14769264952335479</v>
      </c>
      <c r="C312" s="15">
        <f t="shared" si="20"/>
        <v>0.18461581190419346</v>
      </c>
      <c r="D312" s="15">
        <f t="shared" si="21"/>
        <v>100</v>
      </c>
      <c r="E312" s="2">
        <f t="shared" si="22"/>
        <v>99.076920940479027</v>
      </c>
      <c r="F312" s="2">
        <v>5</v>
      </c>
      <c r="G312" s="2">
        <f t="shared" si="23"/>
        <v>4.0769209404790328</v>
      </c>
      <c r="H312" s="2">
        <f t="shared" si="24"/>
        <v>0.1948222220282799</v>
      </c>
    </row>
    <row r="313" spans="1:8" x14ac:dyDescent="0.3">
      <c r="A313" s="2">
        <v>62120</v>
      </c>
      <c r="B313">
        <v>0.17229897122675517</v>
      </c>
      <c r="C313" s="15">
        <f t="shared" si="20"/>
        <v>0.21537371403344394</v>
      </c>
      <c r="D313" s="15">
        <f t="shared" si="21"/>
        <v>100</v>
      </c>
      <c r="E313" s="2">
        <f t="shared" si="22"/>
        <v>98.923131429832779</v>
      </c>
      <c r="F313" s="2">
        <v>5</v>
      </c>
      <c r="G313" s="2">
        <f t="shared" si="23"/>
        <v>3.9231314298327806</v>
      </c>
      <c r="H313" s="2">
        <f t="shared" si="24"/>
        <v>0.23172065573809109</v>
      </c>
    </row>
    <row r="314" spans="1:8" x14ac:dyDescent="0.3">
      <c r="A314" s="2">
        <v>62320</v>
      </c>
      <c r="B314">
        <v>0.15185433261062864</v>
      </c>
      <c r="C314" s="15">
        <f t="shared" si="20"/>
        <v>0.1898179157632858</v>
      </c>
      <c r="D314" s="15">
        <f t="shared" si="21"/>
        <v>100</v>
      </c>
      <c r="E314" s="2">
        <f t="shared" si="22"/>
        <v>99.050910421183573</v>
      </c>
      <c r="F314" s="2">
        <v>5</v>
      </c>
      <c r="G314" s="2">
        <f t="shared" si="23"/>
        <v>4.0509104211835707</v>
      </c>
      <c r="H314" s="2">
        <f t="shared" si="24"/>
        <v>0.20096003986998487</v>
      </c>
    </row>
    <row r="315" spans="1:8" x14ac:dyDescent="0.3">
      <c r="A315" s="2">
        <v>62520</v>
      </c>
      <c r="B315">
        <v>0.15910358739222641</v>
      </c>
      <c r="C315" s="15">
        <f t="shared" si="20"/>
        <v>0.19887948424028301</v>
      </c>
      <c r="D315" s="15">
        <f t="shared" si="21"/>
        <v>100</v>
      </c>
      <c r="E315" s="2">
        <f t="shared" si="22"/>
        <v>99.005602578798587</v>
      </c>
      <c r="F315" s="2">
        <v>5</v>
      </c>
      <c r="G315" s="2">
        <f t="shared" si="23"/>
        <v>4.0056025787985847</v>
      </c>
      <c r="H315" s="2">
        <f t="shared" si="24"/>
        <v>0.21175014085266586</v>
      </c>
    </row>
    <row r="316" spans="1:8" x14ac:dyDescent="0.3">
      <c r="A316" s="2">
        <v>62720</v>
      </c>
      <c r="B316">
        <v>0.16875372406212982</v>
      </c>
      <c r="C316" s="15">
        <f t="shared" si="20"/>
        <v>0.21094215507766226</v>
      </c>
      <c r="D316" s="15">
        <f t="shared" si="21"/>
        <v>100</v>
      </c>
      <c r="E316" s="2">
        <f t="shared" si="22"/>
        <v>98.945289224611685</v>
      </c>
      <c r="F316" s="2">
        <v>5</v>
      </c>
      <c r="G316" s="2">
        <f t="shared" si="23"/>
        <v>3.9452892246116886</v>
      </c>
      <c r="H316" s="2">
        <f t="shared" si="24"/>
        <v>0.22631252389328735</v>
      </c>
    </row>
    <row r="317" spans="1:8" x14ac:dyDescent="0.3">
      <c r="A317" s="2">
        <v>62920</v>
      </c>
      <c r="B317">
        <v>0.148512462956437</v>
      </c>
      <c r="C317" s="15">
        <f t="shared" si="20"/>
        <v>0.18564057869554623</v>
      </c>
      <c r="D317" s="15">
        <f t="shared" si="21"/>
        <v>100</v>
      </c>
      <c r="E317" s="2">
        <f t="shared" si="22"/>
        <v>99.071797106522268</v>
      </c>
      <c r="F317" s="2">
        <v>5</v>
      </c>
      <c r="G317" s="2">
        <f t="shared" si="23"/>
        <v>4.0717971065222685</v>
      </c>
      <c r="H317" s="2">
        <f t="shared" si="24"/>
        <v>0.19602808551718773</v>
      </c>
    </row>
    <row r="318" spans="1:8" x14ac:dyDescent="0.3">
      <c r="A318" s="2">
        <v>63120</v>
      </c>
      <c r="B318">
        <v>0.16125220405430141</v>
      </c>
      <c r="C318" s="15">
        <f t="shared" si="20"/>
        <v>0.20156525506787676</v>
      </c>
      <c r="D318" s="15">
        <f t="shared" si="21"/>
        <v>100</v>
      </c>
      <c r="E318" s="2">
        <f t="shared" si="22"/>
        <v>98.992173724660617</v>
      </c>
      <c r="F318" s="2">
        <v>5</v>
      </c>
      <c r="G318" s="2">
        <f t="shared" si="23"/>
        <v>3.9921737246606162</v>
      </c>
      <c r="H318" s="2">
        <f t="shared" si="24"/>
        <v>0.21497264446558173</v>
      </c>
    </row>
    <row r="319" spans="1:8" x14ac:dyDescent="0.3">
      <c r="A319" s="2">
        <v>63320</v>
      </c>
      <c r="B319">
        <v>0.16378252416474773</v>
      </c>
      <c r="C319" s="15">
        <f t="shared" si="20"/>
        <v>0.20472815520593465</v>
      </c>
      <c r="D319" s="15">
        <f t="shared" si="21"/>
        <v>100</v>
      </c>
      <c r="E319" s="2">
        <f t="shared" si="22"/>
        <v>98.97635922397032</v>
      </c>
      <c r="F319" s="2">
        <v>5</v>
      </c>
      <c r="G319" s="2">
        <f t="shared" si="23"/>
        <v>3.9763592239703267</v>
      </c>
      <c r="H319" s="2">
        <f t="shared" si="24"/>
        <v>0.21878211955263668</v>
      </c>
    </row>
    <row r="320" spans="1:8" x14ac:dyDescent="0.3">
      <c r="A320" s="2">
        <v>63520</v>
      </c>
      <c r="B320">
        <v>0.18153561026037435</v>
      </c>
      <c r="C320" s="15">
        <f t="shared" si="20"/>
        <v>0.22691951282546793</v>
      </c>
      <c r="D320" s="15">
        <f t="shared" si="21"/>
        <v>100</v>
      </c>
      <c r="E320" s="2">
        <f t="shared" si="22"/>
        <v>98.865402435872667</v>
      </c>
      <c r="F320" s="2">
        <v>5</v>
      </c>
      <c r="G320" s="2">
        <f t="shared" si="23"/>
        <v>3.8654024358726602</v>
      </c>
      <c r="H320" s="2">
        <f t="shared" si="24"/>
        <v>0.24596128042756008</v>
      </c>
    </row>
    <row r="321" spans="1:8" x14ac:dyDescent="0.3">
      <c r="A321" s="2">
        <v>63720</v>
      </c>
      <c r="B321">
        <v>0.16494619346778092</v>
      </c>
      <c r="C321" s="15">
        <f t="shared" si="20"/>
        <v>0.20618274183472612</v>
      </c>
      <c r="D321" s="15">
        <f t="shared" si="21"/>
        <v>100</v>
      </c>
      <c r="E321" s="2">
        <f t="shared" si="22"/>
        <v>98.969086290826368</v>
      </c>
      <c r="F321" s="2">
        <v>5</v>
      </c>
      <c r="G321" s="2">
        <f t="shared" si="23"/>
        <v>3.9690862908263691</v>
      </c>
      <c r="H321" s="2">
        <f t="shared" si="24"/>
        <v>0.22053935336327724</v>
      </c>
    </row>
    <row r="322" spans="1:8" x14ac:dyDescent="0.3">
      <c r="A322" s="2">
        <v>63920</v>
      </c>
      <c r="B322">
        <v>0.1573040301638767</v>
      </c>
      <c r="C322" s="15">
        <f t="shared" si="20"/>
        <v>0.19663003770484586</v>
      </c>
      <c r="D322" s="15">
        <f t="shared" si="21"/>
        <v>100</v>
      </c>
      <c r="E322" s="2">
        <f t="shared" si="22"/>
        <v>99.016849811475765</v>
      </c>
      <c r="F322" s="2">
        <v>5</v>
      </c>
      <c r="G322" s="2">
        <f t="shared" si="23"/>
        <v>4.0168498114757707</v>
      </c>
      <c r="H322" s="2">
        <f t="shared" si="24"/>
        <v>0.20905979576700684</v>
      </c>
    </row>
    <row r="323" spans="1:8" x14ac:dyDescent="0.3">
      <c r="A323" s="2">
        <v>64120</v>
      </c>
      <c r="B323">
        <v>0.15116938920869191</v>
      </c>
      <c r="C323" s="15">
        <f t="shared" ref="C323:C386" si="25">B323/$J$27</f>
        <v>0.18896173651086487</v>
      </c>
      <c r="D323" s="15">
        <f t="shared" ref="D323:D386" si="26">$J$28</f>
        <v>100</v>
      </c>
      <c r="E323" s="2">
        <f t="shared" si="22"/>
        <v>99.055191317445676</v>
      </c>
      <c r="F323" s="2">
        <v>5</v>
      </c>
      <c r="G323" s="2">
        <f t="shared" si="23"/>
        <v>4.0551913174456757</v>
      </c>
      <c r="H323" s="2">
        <f t="shared" si="24"/>
        <v>0.19994704221467813</v>
      </c>
    </row>
    <row r="324" spans="1:8" x14ac:dyDescent="0.3">
      <c r="A324" s="2">
        <v>64320</v>
      </c>
      <c r="B324">
        <v>0.15236846873771878</v>
      </c>
      <c r="C324" s="15">
        <f t="shared" si="25"/>
        <v>0.19046058592214846</v>
      </c>
      <c r="D324" s="15">
        <f t="shared" si="26"/>
        <v>100</v>
      </c>
      <c r="E324" s="2">
        <f t="shared" ref="E324:E387" si="27">D324-(F324*C324)</f>
        <v>99.047697070389262</v>
      </c>
      <c r="F324" s="2">
        <v>5</v>
      </c>
      <c r="G324" s="2">
        <f t="shared" ref="G324:G387" si="28">F324-(F324*C324)</f>
        <v>4.0476970703892574</v>
      </c>
      <c r="H324" s="2">
        <f t="shared" ref="H324:H387" si="29">LN((F324*E324)/(D324*G324))</f>
        <v>0.20172115435260482</v>
      </c>
    </row>
    <row r="325" spans="1:8" x14ac:dyDescent="0.3">
      <c r="A325" s="2">
        <v>64520</v>
      </c>
      <c r="B325">
        <v>0.15694391634980989</v>
      </c>
      <c r="C325" s="15">
        <f t="shared" si="25"/>
        <v>0.19617989543726236</v>
      </c>
      <c r="D325" s="15">
        <f t="shared" si="26"/>
        <v>100</v>
      </c>
      <c r="E325" s="2">
        <f t="shared" si="27"/>
        <v>99.019100522813687</v>
      </c>
      <c r="F325" s="2">
        <v>5</v>
      </c>
      <c r="G325" s="2">
        <f t="shared" si="28"/>
        <v>4.0191005228136882</v>
      </c>
      <c r="H325" s="2">
        <f t="shared" si="29"/>
        <v>0.20852236549380973</v>
      </c>
    </row>
    <row r="326" spans="1:8" x14ac:dyDescent="0.3">
      <c r="A326" s="2">
        <v>64720</v>
      </c>
      <c r="B326">
        <v>0.16735872645243929</v>
      </c>
      <c r="C326" s="15">
        <f t="shared" si="25"/>
        <v>0.2091984080655491</v>
      </c>
      <c r="D326" s="15">
        <f t="shared" si="26"/>
        <v>100</v>
      </c>
      <c r="E326" s="2">
        <f t="shared" si="27"/>
        <v>98.954007959672253</v>
      </c>
      <c r="F326" s="2">
        <v>5</v>
      </c>
      <c r="G326" s="2">
        <f t="shared" si="28"/>
        <v>3.9540079596722544</v>
      </c>
      <c r="H326" s="2">
        <f t="shared" si="29"/>
        <v>0.22419316475768697</v>
      </c>
    </row>
    <row r="327" spans="1:8" x14ac:dyDescent="0.3">
      <c r="A327" s="2">
        <v>64920</v>
      </c>
      <c r="B327">
        <v>0.15929066416204402</v>
      </c>
      <c r="C327" s="15">
        <f t="shared" si="25"/>
        <v>0.19911333020255501</v>
      </c>
      <c r="D327" s="15">
        <f t="shared" si="26"/>
        <v>100</v>
      </c>
      <c r="E327" s="2">
        <f t="shared" si="27"/>
        <v>99.00443334898722</v>
      </c>
      <c r="F327" s="2">
        <v>5</v>
      </c>
      <c r="G327" s="2">
        <f t="shared" si="28"/>
        <v>4.0044333489872255</v>
      </c>
      <c r="H327" s="2">
        <f t="shared" si="29"/>
        <v>0.21203027226642243</v>
      </c>
    </row>
    <row r="328" spans="1:8" x14ac:dyDescent="0.3">
      <c r="A328" s="2">
        <v>65120</v>
      </c>
      <c r="B328">
        <v>0.1475423687045421</v>
      </c>
      <c r="C328" s="15">
        <f t="shared" si="25"/>
        <v>0.18442796088067762</v>
      </c>
      <c r="D328" s="15">
        <f t="shared" si="26"/>
        <v>100</v>
      </c>
      <c r="E328" s="2">
        <f t="shared" si="27"/>
        <v>99.077860195596614</v>
      </c>
      <c r="F328" s="2">
        <v>5</v>
      </c>
      <c r="G328" s="2">
        <f t="shared" si="28"/>
        <v>4.0778601955966121</v>
      </c>
      <c r="H328" s="2">
        <f t="shared" si="29"/>
        <v>0.19460134512570179</v>
      </c>
    </row>
    <row r="329" spans="1:8" x14ac:dyDescent="0.3">
      <c r="A329" s="2">
        <v>65320</v>
      </c>
      <c r="B329">
        <v>0.17686810534618963</v>
      </c>
      <c r="C329" s="15">
        <f t="shared" si="25"/>
        <v>0.22108513168273702</v>
      </c>
      <c r="D329" s="15">
        <f t="shared" si="26"/>
        <v>100</v>
      </c>
      <c r="E329" s="2">
        <f t="shared" si="27"/>
        <v>98.894574341586321</v>
      </c>
      <c r="F329" s="2">
        <v>5</v>
      </c>
      <c r="G329" s="2">
        <f t="shared" si="28"/>
        <v>3.8945743415863148</v>
      </c>
      <c r="H329" s="2">
        <f t="shared" si="29"/>
        <v>0.23873771346410075</v>
      </c>
    </row>
    <row r="330" spans="1:8" x14ac:dyDescent="0.3">
      <c r="A330" s="2">
        <v>65520</v>
      </c>
      <c r="B330">
        <v>0.14327521446900929</v>
      </c>
      <c r="C330" s="15">
        <f t="shared" si="25"/>
        <v>0.1790940180862616</v>
      </c>
      <c r="D330" s="15">
        <f t="shared" si="26"/>
        <v>100</v>
      </c>
      <c r="E330" s="2">
        <f t="shared" si="27"/>
        <v>99.104529909568697</v>
      </c>
      <c r="F330" s="2">
        <v>5</v>
      </c>
      <c r="G330" s="2">
        <f t="shared" si="28"/>
        <v>4.1045299095686918</v>
      </c>
      <c r="H330" s="2">
        <f t="shared" si="29"/>
        <v>0.18835165742891624</v>
      </c>
    </row>
    <row r="331" spans="1:8" x14ac:dyDescent="0.3">
      <c r="A331" s="2">
        <v>65720</v>
      </c>
      <c r="B331">
        <v>0.15541303741652529</v>
      </c>
      <c r="C331" s="15">
        <f t="shared" si="25"/>
        <v>0.1942662967706566</v>
      </c>
      <c r="D331" s="15">
        <f t="shared" si="26"/>
        <v>100</v>
      </c>
      <c r="E331" s="2">
        <f t="shared" si="27"/>
        <v>99.028668516146723</v>
      </c>
      <c r="F331" s="2">
        <v>5</v>
      </c>
      <c r="G331" s="2">
        <f t="shared" si="28"/>
        <v>4.0286685161467171</v>
      </c>
      <c r="H331" s="2">
        <f t="shared" si="29"/>
        <v>0.20624118728020979</v>
      </c>
    </row>
    <row r="332" spans="1:8" x14ac:dyDescent="0.3">
      <c r="A332" s="2">
        <v>65920</v>
      </c>
      <c r="B332">
        <v>0.17151148800184807</v>
      </c>
      <c r="C332" s="15">
        <f t="shared" si="25"/>
        <v>0.21438936000231007</v>
      </c>
      <c r="D332" s="15">
        <f t="shared" si="26"/>
        <v>100</v>
      </c>
      <c r="E332" s="2">
        <f t="shared" si="27"/>
        <v>98.928053199988454</v>
      </c>
      <c r="F332" s="2">
        <v>5</v>
      </c>
      <c r="G332" s="2">
        <f t="shared" si="28"/>
        <v>3.9280531999884496</v>
      </c>
      <c r="H332" s="2">
        <f t="shared" si="29"/>
        <v>0.23051664284104964</v>
      </c>
    </row>
    <row r="333" spans="1:8" x14ac:dyDescent="0.3">
      <c r="A333" s="2">
        <v>66120</v>
      </c>
      <c r="B333">
        <v>0.18487124125514032</v>
      </c>
      <c r="C333" s="15">
        <f t="shared" si="25"/>
        <v>0.2310890515689254</v>
      </c>
      <c r="D333" s="15">
        <f t="shared" si="26"/>
        <v>100</v>
      </c>
      <c r="E333" s="2">
        <f t="shared" si="27"/>
        <v>98.844554742155367</v>
      </c>
      <c r="F333" s="2">
        <v>5</v>
      </c>
      <c r="G333" s="2">
        <f t="shared" si="28"/>
        <v>3.8445547421553732</v>
      </c>
      <c r="H333" s="2">
        <f t="shared" si="29"/>
        <v>0.25115839400518425</v>
      </c>
    </row>
    <row r="334" spans="1:8" x14ac:dyDescent="0.3">
      <c r="A334" s="2">
        <v>66320</v>
      </c>
      <c r="B334">
        <v>0.18101240890289541</v>
      </c>
      <c r="C334" s="15">
        <f t="shared" si="25"/>
        <v>0.22626551112861926</v>
      </c>
      <c r="D334" s="15">
        <f t="shared" si="26"/>
        <v>100</v>
      </c>
      <c r="E334" s="2">
        <f t="shared" si="27"/>
        <v>98.868672444356903</v>
      </c>
      <c r="F334" s="2">
        <v>5</v>
      </c>
      <c r="G334" s="2">
        <f t="shared" si="28"/>
        <v>3.8686724443569038</v>
      </c>
      <c r="H334" s="2">
        <f t="shared" si="29"/>
        <v>0.24514874442320791</v>
      </c>
    </row>
    <row r="335" spans="1:8" x14ac:dyDescent="0.3">
      <c r="A335" s="2">
        <v>66520</v>
      </c>
      <c r="B335">
        <v>0.15302449728965128</v>
      </c>
      <c r="C335" s="15">
        <f t="shared" si="25"/>
        <v>0.19128062161206411</v>
      </c>
      <c r="D335" s="15">
        <f t="shared" si="26"/>
        <v>100</v>
      </c>
      <c r="E335" s="2">
        <f t="shared" si="27"/>
        <v>99.043596891939686</v>
      </c>
      <c r="F335" s="2">
        <v>5</v>
      </c>
      <c r="G335" s="2">
        <f t="shared" si="28"/>
        <v>4.0435968919396794</v>
      </c>
      <c r="H335" s="2">
        <f t="shared" si="29"/>
        <v>0.20269323663034566</v>
      </c>
    </row>
    <row r="336" spans="1:8" x14ac:dyDescent="0.3">
      <c r="A336" s="2">
        <v>66720</v>
      </c>
      <c r="B336">
        <v>0.17876707300032449</v>
      </c>
      <c r="C336" s="15">
        <f t="shared" si="25"/>
        <v>0.2234588412504056</v>
      </c>
      <c r="D336" s="15">
        <f t="shared" si="26"/>
        <v>100</v>
      </c>
      <c r="E336" s="2">
        <f t="shared" si="27"/>
        <v>98.882705793747974</v>
      </c>
      <c r="F336" s="2">
        <v>5</v>
      </c>
      <c r="G336" s="2">
        <f t="shared" si="28"/>
        <v>3.8827057937479719</v>
      </c>
      <c r="H336" s="2">
        <f t="shared" si="29"/>
        <v>0.2416698040912432</v>
      </c>
    </row>
    <row r="337" spans="1:8" x14ac:dyDescent="0.3">
      <c r="A337" s="2">
        <v>66920</v>
      </c>
      <c r="B337">
        <v>0.16113585052176455</v>
      </c>
      <c r="C337" s="15">
        <f t="shared" si="25"/>
        <v>0.20141981315220567</v>
      </c>
      <c r="D337" s="15">
        <f t="shared" si="26"/>
        <v>100</v>
      </c>
      <c r="E337" s="2">
        <f t="shared" si="27"/>
        <v>98.992900934238975</v>
      </c>
      <c r="F337" s="2">
        <v>5</v>
      </c>
      <c r="G337" s="2">
        <f t="shared" si="28"/>
        <v>3.9929009342389716</v>
      </c>
      <c r="H337" s="2">
        <f t="shared" si="29"/>
        <v>0.21479784835870946</v>
      </c>
    </row>
    <row r="338" spans="1:8" x14ac:dyDescent="0.3">
      <c r="A338" s="2">
        <v>67120</v>
      </c>
      <c r="B338">
        <v>0.16375010804231988</v>
      </c>
      <c r="C338" s="15">
        <f t="shared" si="25"/>
        <v>0.20468763505289983</v>
      </c>
      <c r="D338" s="15">
        <f t="shared" si="26"/>
        <v>100</v>
      </c>
      <c r="E338" s="2">
        <f t="shared" si="27"/>
        <v>98.976561824735498</v>
      </c>
      <c r="F338" s="2">
        <v>5</v>
      </c>
      <c r="G338" s="2">
        <f t="shared" si="28"/>
        <v>3.9765618247355006</v>
      </c>
      <c r="H338" s="2">
        <f t="shared" si="29"/>
        <v>0.21873321648619698</v>
      </c>
    </row>
    <row r="339" spans="1:8" x14ac:dyDescent="0.3">
      <c r="A339" s="2">
        <v>67320</v>
      </c>
      <c r="B339">
        <v>0.16878447811594835</v>
      </c>
      <c r="C339" s="15">
        <f t="shared" si="25"/>
        <v>0.21098059764493543</v>
      </c>
      <c r="D339" s="15">
        <f t="shared" si="26"/>
        <v>100</v>
      </c>
      <c r="E339" s="2">
        <f t="shared" si="27"/>
        <v>98.945097011775317</v>
      </c>
      <c r="F339" s="2">
        <v>5</v>
      </c>
      <c r="G339" s="2">
        <f t="shared" si="28"/>
        <v>3.9450970117753226</v>
      </c>
      <c r="H339" s="2">
        <f t="shared" si="29"/>
        <v>0.22635930204147878</v>
      </c>
    </row>
    <row r="340" spans="1:8" x14ac:dyDescent="0.3">
      <c r="A340" s="2">
        <v>67520</v>
      </c>
      <c r="B340">
        <v>0.16170463677560781</v>
      </c>
      <c r="C340" s="15">
        <f t="shared" si="25"/>
        <v>0.20213079596950975</v>
      </c>
      <c r="D340" s="15">
        <f t="shared" si="26"/>
        <v>100</v>
      </c>
      <c r="E340" s="2">
        <f t="shared" si="27"/>
        <v>98.989346020152453</v>
      </c>
      <c r="F340" s="2">
        <v>5</v>
      </c>
      <c r="G340" s="2">
        <f t="shared" si="28"/>
        <v>3.9893460201524515</v>
      </c>
      <c r="H340" s="2">
        <f t="shared" si="29"/>
        <v>0.2156526420873015</v>
      </c>
    </row>
    <row r="341" spans="1:8" x14ac:dyDescent="0.3">
      <c r="A341" s="2">
        <v>67720</v>
      </c>
      <c r="B341">
        <v>0.15859905359472146</v>
      </c>
      <c r="C341" s="15">
        <f t="shared" si="25"/>
        <v>0.1982488169934018</v>
      </c>
      <c r="D341" s="15">
        <f t="shared" si="26"/>
        <v>100</v>
      </c>
      <c r="E341" s="2">
        <f t="shared" si="27"/>
        <v>99.008755915032992</v>
      </c>
      <c r="F341" s="2">
        <v>5</v>
      </c>
      <c r="G341" s="2">
        <f t="shared" si="28"/>
        <v>4.0087559150329906</v>
      </c>
      <c r="H341" s="2">
        <f t="shared" si="29"/>
        <v>0.21099506870122386</v>
      </c>
    </row>
    <row r="342" spans="1:8" x14ac:dyDescent="0.3">
      <c r="A342" s="2">
        <v>67920</v>
      </c>
      <c r="B342">
        <v>0.17183055932837057</v>
      </c>
      <c r="C342" s="15">
        <f t="shared" si="25"/>
        <v>0.21478819916046321</v>
      </c>
      <c r="D342" s="15">
        <f t="shared" si="26"/>
        <v>100</v>
      </c>
      <c r="E342" s="2">
        <f t="shared" si="27"/>
        <v>98.926059004197683</v>
      </c>
      <c r="F342" s="2">
        <v>5</v>
      </c>
      <c r="G342" s="2">
        <f t="shared" si="28"/>
        <v>3.9260590041976839</v>
      </c>
      <c r="H342" s="2">
        <f t="shared" si="29"/>
        <v>0.23100429395336206</v>
      </c>
    </row>
    <row r="343" spans="1:8" x14ac:dyDescent="0.3">
      <c r="A343" s="2">
        <v>68120</v>
      </c>
      <c r="B343">
        <v>0.15683088933431796</v>
      </c>
      <c r="C343" s="15">
        <f t="shared" si="25"/>
        <v>0.19603861166789743</v>
      </c>
      <c r="D343" s="15">
        <f t="shared" si="26"/>
        <v>100</v>
      </c>
      <c r="E343" s="2">
        <f t="shared" si="27"/>
        <v>99.019806941660519</v>
      </c>
      <c r="F343" s="2">
        <v>5</v>
      </c>
      <c r="G343" s="2">
        <f t="shared" si="28"/>
        <v>4.0198069416605131</v>
      </c>
      <c r="H343" s="2">
        <f t="shared" si="29"/>
        <v>0.20835374967186573</v>
      </c>
    </row>
    <row r="344" spans="1:8" x14ac:dyDescent="0.3">
      <c r="A344" s="2">
        <v>68320</v>
      </c>
      <c r="B344">
        <v>0.19034220059242671</v>
      </c>
      <c r="C344" s="15">
        <f t="shared" si="25"/>
        <v>0.23792775074053338</v>
      </c>
      <c r="D344" s="15">
        <f t="shared" si="26"/>
        <v>100</v>
      </c>
      <c r="E344" s="2">
        <f t="shared" si="27"/>
        <v>98.810361246297333</v>
      </c>
      <c r="F344" s="2">
        <v>5</v>
      </c>
      <c r="G344" s="2">
        <f t="shared" si="28"/>
        <v>3.8103612462973331</v>
      </c>
      <c r="H344" s="2">
        <f t="shared" si="29"/>
        <v>0.25974619667014159</v>
      </c>
    </row>
    <row r="345" spans="1:8" x14ac:dyDescent="0.3">
      <c r="A345" s="2">
        <v>68520</v>
      </c>
      <c r="B345">
        <v>0.15814204749197835</v>
      </c>
      <c r="C345" s="15">
        <f t="shared" si="25"/>
        <v>0.19767755936497294</v>
      </c>
      <c r="D345" s="15">
        <f t="shared" si="26"/>
        <v>100</v>
      </c>
      <c r="E345" s="2">
        <f t="shared" si="27"/>
        <v>99.011612203175133</v>
      </c>
      <c r="F345" s="2">
        <v>5</v>
      </c>
      <c r="G345" s="2">
        <f t="shared" si="28"/>
        <v>4.0116122031751349</v>
      </c>
      <c r="H345" s="2">
        <f t="shared" si="29"/>
        <v>0.21031165848429337</v>
      </c>
    </row>
    <row r="346" spans="1:8" x14ac:dyDescent="0.3">
      <c r="A346" s="2">
        <v>68720</v>
      </c>
      <c r="B346">
        <v>0.16088531339648876</v>
      </c>
      <c r="C346" s="15">
        <f t="shared" si="25"/>
        <v>0.20110664174561094</v>
      </c>
      <c r="D346" s="15">
        <f t="shared" si="26"/>
        <v>100</v>
      </c>
      <c r="E346" s="2">
        <f t="shared" si="27"/>
        <v>98.994466791271947</v>
      </c>
      <c r="F346" s="2">
        <v>5</v>
      </c>
      <c r="G346" s="2">
        <f t="shared" si="28"/>
        <v>3.9944667912719454</v>
      </c>
      <c r="H346" s="2">
        <f t="shared" si="29"/>
        <v>0.21442158272921646</v>
      </c>
    </row>
    <row r="347" spans="1:8" x14ac:dyDescent="0.3">
      <c r="A347" s="2">
        <v>68920</v>
      </c>
      <c r="B347">
        <v>0.15884194053208137</v>
      </c>
      <c r="C347" s="15">
        <f t="shared" si="25"/>
        <v>0.1985524256651017</v>
      </c>
      <c r="D347" s="15">
        <f t="shared" si="26"/>
        <v>100</v>
      </c>
      <c r="E347" s="2">
        <f t="shared" si="27"/>
        <v>99.007237871674491</v>
      </c>
      <c r="F347" s="2">
        <v>5</v>
      </c>
      <c r="G347" s="2">
        <f t="shared" si="28"/>
        <v>4.0072378716744916</v>
      </c>
      <c r="H347" s="2">
        <f t="shared" si="29"/>
        <v>0.21135848979949967</v>
      </c>
    </row>
    <row r="348" spans="1:8" x14ac:dyDescent="0.3">
      <c r="A348" s="2">
        <v>69120</v>
      </c>
      <c r="B348">
        <v>0.16355503018924777</v>
      </c>
      <c r="C348" s="15">
        <f t="shared" si="25"/>
        <v>0.20444378773655972</v>
      </c>
      <c r="D348" s="15">
        <f t="shared" si="26"/>
        <v>100</v>
      </c>
      <c r="E348" s="2">
        <f t="shared" si="27"/>
        <v>98.977781061317202</v>
      </c>
      <c r="F348" s="2">
        <v>5</v>
      </c>
      <c r="G348" s="2">
        <f t="shared" si="28"/>
        <v>3.9777810613172013</v>
      </c>
      <c r="H348" s="2">
        <f t="shared" si="29"/>
        <v>0.21843897612661392</v>
      </c>
    </row>
    <row r="349" spans="1:8" x14ac:dyDescent="0.3">
      <c r="A349" s="2">
        <v>69320</v>
      </c>
      <c r="B349">
        <v>0.17511296191977033</v>
      </c>
      <c r="C349" s="15">
        <f t="shared" si="25"/>
        <v>0.21889120239971291</v>
      </c>
      <c r="D349" s="15">
        <f t="shared" si="26"/>
        <v>100</v>
      </c>
      <c r="E349" s="2">
        <f t="shared" si="27"/>
        <v>98.90554398800144</v>
      </c>
      <c r="F349" s="2">
        <v>5</v>
      </c>
      <c r="G349" s="2">
        <f t="shared" si="28"/>
        <v>3.9055439880014355</v>
      </c>
      <c r="H349" s="2">
        <f t="shared" si="29"/>
        <v>0.236035940909432</v>
      </c>
    </row>
    <row r="350" spans="1:8" x14ac:dyDescent="0.3">
      <c r="A350" s="2">
        <v>69520</v>
      </c>
      <c r="B350">
        <v>0.19587504928974678</v>
      </c>
      <c r="C350" s="15">
        <f t="shared" si="25"/>
        <v>0.24484381161218347</v>
      </c>
      <c r="D350" s="15">
        <f t="shared" si="26"/>
        <v>100</v>
      </c>
      <c r="E350" s="2">
        <f t="shared" si="27"/>
        <v>98.77578094193909</v>
      </c>
      <c r="F350" s="2">
        <v>5</v>
      </c>
      <c r="G350" s="2">
        <f t="shared" si="28"/>
        <v>3.7757809419390824</v>
      </c>
      <c r="H350" s="2">
        <f t="shared" si="29"/>
        <v>0.26851293564066048</v>
      </c>
    </row>
    <row r="351" spans="1:8" x14ac:dyDescent="0.3">
      <c r="A351" s="2">
        <v>69720</v>
      </c>
      <c r="B351">
        <v>0.1518184898962251</v>
      </c>
      <c r="C351" s="15">
        <f t="shared" si="25"/>
        <v>0.18977311237028135</v>
      </c>
      <c r="D351" s="15">
        <f t="shared" si="26"/>
        <v>100</v>
      </c>
      <c r="E351" s="2">
        <f t="shared" si="27"/>
        <v>99.051134438148594</v>
      </c>
      <c r="F351" s="2">
        <v>5</v>
      </c>
      <c r="G351" s="2">
        <f t="shared" si="28"/>
        <v>4.0511344381485932</v>
      </c>
      <c r="H351" s="2">
        <f t="shared" si="29"/>
        <v>0.20090700263142974</v>
      </c>
    </row>
    <row r="352" spans="1:8" x14ac:dyDescent="0.3">
      <c r="A352" s="2">
        <v>69920</v>
      </c>
      <c r="B352">
        <v>0.16746088981273302</v>
      </c>
      <c r="C352" s="15">
        <f t="shared" si="25"/>
        <v>0.20932611226591627</v>
      </c>
      <c r="D352" s="15">
        <f t="shared" si="26"/>
        <v>100</v>
      </c>
      <c r="E352" s="2">
        <f t="shared" si="27"/>
        <v>98.953369438670421</v>
      </c>
      <c r="F352" s="2">
        <v>5</v>
      </c>
      <c r="G352" s="2">
        <f t="shared" si="28"/>
        <v>3.9533694386704186</v>
      </c>
      <c r="H352" s="2">
        <f t="shared" si="29"/>
        <v>0.2243482121024632</v>
      </c>
    </row>
    <row r="353" spans="1:8" x14ac:dyDescent="0.3">
      <c r="A353" s="2">
        <v>70120</v>
      </c>
      <c r="B353">
        <v>0.16204862671259743</v>
      </c>
      <c r="C353" s="15">
        <f t="shared" si="25"/>
        <v>0.20256078339074676</v>
      </c>
      <c r="D353" s="15">
        <f t="shared" si="26"/>
        <v>100</v>
      </c>
      <c r="E353" s="2">
        <f t="shared" si="27"/>
        <v>98.987196083046271</v>
      </c>
      <c r="F353" s="2">
        <v>5</v>
      </c>
      <c r="G353" s="2">
        <f t="shared" si="28"/>
        <v>3.9871960830462663</v>
      </c>
      <c r="H353" s="2">
        <f t="shared" si="29"/>
        <v>0.21616998793354497</v>
      </c>
    </row>
    <row r="354" spans="1:8" x14ac:dyDescent="0.3">
      <c r="A354" s="2">
        <v>70320</v>
      </c>
      <c r="B354">
        <v>0.16563574876434373</v>
      </c>
      <c r="C354" s="15">
        <f t="shared" si="25"/>
        <v>0.20704468595542966</v>
      </c>
      <c r="D354" s="15">
        <f t="shared" si="26"/>
        <v>100</v>
      </c>
      <c r="E354" s="2">
        <f t="shared" si="27"/>
        <v>98.964776570222853</v>
      </c>
      <c r="F354" s="2">
        <v>5</v>
      </c>
      <c r="G354" s="2">
        <f t="shared" si="28"/>
        <v>3.9647765702228517</v>
      </c>
      <c r="H354" s="2">
        <f t="shared" si="29"/>
        <v>0.221582218063758</v>
      </c>
    </row>
    <row r="355" spans="1:8" x14ac:dyDescent="0.3">
      <c r="A355" s="2">
        <v>70520</v>
      </c>
      <c r="B355">
        <v>0.16162433721350042</v>
      </c>
      <c r="C355" s="15">
        <f t="shared" si="25"/>
        <v>0.2020304215168755</v>
      </c>
      <c r="D355" s="15">
        <f t="shared" si="26"/>
        <v>100</v>
      </c>
      <c r="E355" s="2">
        <f t="shared" si="27"/>
        <v>98.989847892415625</v>
      </c>
      <c r="F355" s="2">
        <v>5</v>
      </c>
      <c r="G355" s="2">
        <f t="shared" si="28"/>
        <v>3.9898478924156224</v>
      </c>
      <c r="H355" s="2">
        <f t="shared" si="29"/>
        <v>0.21553191680758252</v>
      </c>
    </row>
    <row r="356" spans="1:8" x14ac:dyDescent="0.3">
      <c r="A356" s="2">
        <v>70720</v>
      </c>
      <c r="B356">
        <v>0.16821745747365585</v>
      </c>
      <c r="C356" s="15">
        <f t="shared" si="25"/>
        <v>0.2102718218420698</v>
      </c>
      <c r="D356" s="15">
        <f t="shared" si="26"/>
        <v>100</v>
      </c>
      <c r="E356" s="2">
        <f t="shared" si="27"/>
        <v>98.948640890789648</v>
      </c>
      <c r="F356" s="2">
        <v>5</v>
      </c>
      <c r="G356" s="2">
        <f t="shared" si="28"/>
        <v>3.9486408907896511</v>
      </c>
      <c r="H356" s="2">
        <f t="shared" si="29"/>
        <v>0.22549722166394895</v>
      </c>
    </row>
    <row r="357" spans="1:8" x14ac:dyDescent="0.3">
      <c r="A357" s="2">
        <v>70920</v>
      </c>
      <c r="B357">
        <v>0.17879526011696734</v>
      </c>
      <c r="C357" s="15">
        <f t="shared" si="25"/>
        <v>0.22349407514620917</v>
      </c>
      <c r="D357" s="15">
        <f t="shared" si="26"/>
        <v>100</v>
      </c>
      <c r="E357" s="2">
        <f t="shared" si="27"/>
        <v>98.882529624268955</v>
      </c>
      <c r="F357" s="2">
        <v>5</v>
      </c>
      <c r="G357" s="2">
        <f t="shared" si="28"/>
        <v>3.8825296242689542</v>
      </c>
      <c r="H357" s="2">
        <f t="shared" si="29"/>
        <v>0.24171339638177575</v>
      </c>
    </row>
    <row r="358" spans="1:8" x14ac:dyDescent="0.3">
      <c r="A358" s="2">
        <v>71120</v>
      </c>
      <c r="B358">
        <v>0.18676460307549897</v>
      </c>
      <c r="C358" s="15">
        <f t="shared" si="25"/>
        <v>0.2334557538443737</v>
      </c>
      <c r="D358" s="15">
        <f t="shared" si="26"/>
        <v>100</v>
      </c>
      <c r="E358" s="2">
        <f t="shared" si="27"/>
        <v>98.832721230778134</v>
      </c>
      <c r="F358" s="2">
        <v>5</v>
      </c>
      <c r="G358" s="2">
        <f t="shared" si="28"/>
        <v>3.8327212307781315</v>
      </c>
      <c r="H358" s="2">
        <f t="shared" si="29"/>
        <v>0.2541214078923964</v>
      </c>
    </row>
    <row r="359" spans="1:8" x14ac:dyDescent="0.3">
      <c r="A359" s="2">
        <v>71320</v>
      </c>
      <c r="B359">
        <v>0.17806050081683519</v>
      </c>
      <c r="C359" s="15">
        <f t="shared" si="25"/>
        <v>0.22257562602104397</v>
      </c>
      <c r="D359" s="15">
        <f t="shared" si="26"/>
        <v>100</v>
      </c>
      <c r="E359" s="2">
        <f t="shared" si="27"/>
        <v>98.887121869894784</v>
      </c>
      <c r="F359" s="2">
        <v>5</v>
      </c>
      <c r="G359" s="2">
        <f t="shared" si="28"/>
        <v>3.8871218698947803</v>
      </c>
      <c r="H359" s="2">
        <f t="shared" si="29"/>
        <v>0.2405777383647002</v>
      </c>
    </row>
    <row r="360" spans="1:8" x14ac:dyDescent="0.3">
      <c r="A360" s="2">
        <v>71520</v>
      </c>
      <c r="B360">
        <v>0.18874236974517911</v>
      </c>
      <c r="C360" s="15">
        <f t="shared" si="25"/>
        <v>0.23592796218147388</v>
      </c>
      <c r="D360" s="15">
        <f t="shared" si="26"/>
        <v>100</v>
      </c>
      <c r="E360" s="2">
        <f t="shared" si="27"/>
        <v>98.820360189092625</v>
      </c>
      <c r="F360" s="2">
        <v>5</v>
      </c>
      <c r="G360" s="2">
        <f t="shared" si="28"/>
        <v>3.8203601890926304</v>
      </c>
      <c r="H360" s="2">
        <f t="shared" si="29"/>
        <v>0.25722667624591139</v>
      </c>
    </row>
    <row r="361" spans="1:8" x14ac:dyDescent="0.3">
      <c r="A361" s="2">
        <v>71720</v>
      </c>
      <c r="B361">
        <v>0.17282247368637996</v>
      </c>
      <c r="C361" s="15">
        <f t="shared" si="25"/>
        <v>0.21602809210797494</v>
      </c>
      <c r="D361" s="15">
        <f t="shared" si="26"/>
        <v>100</v>
      </c>
      <c r="E361" s="2">
        <f t="shared" si="27"/>
        <v>98.91985953946012</v>
      </c>
      <c r="F361" s="2">
        <v>5</v>
      </c>
      <c r="G361" s="2">
        <f t="shared" si="28"/>
        <v>3.9198595394601252</v>
      </c>
      <c r="H361" s="2">
        <f t="shared" si="29"/>
        <v>0.23252192776743572</v>
      </c>
    </row>
    <row r="362" spans="1:8" x14ac:dyDescent="0.3">
      <c r="A362" s="2">
        <v>71920</v>
      </c>
      <c r="B362">
        <v>0.18227104776986011</v>
      </c>
      <c r="C362" s="15">
        <f t="shared" si="25"/>
        <v>0.22783880971232512</v>
      </c>
      <c r="D362" s="15">
        <f t="shared" si="26"/>
        <v>100</v>
      </c>
      <c r="E362" s="2">
        <f t="shared" si="27"/>
        <v>98.86080595143838</v>
      </c>
      <c r="F362" s="2">
        <v>5</v>
      </c>
      <c r="G362" s="2">
        <f t="shared" si="28"/>
        <v>3.8608059514383744</v>
      </c>
      <c r="H362" s="2">
        <f t="shared" si="29"/>
        <v>0.24710462935255911</v>
      </c>
    </row>
    <row r="363" spans="1:8" x14ac:dyDescent="0.3">
      <c r="A363" s="2">
        <v>72120</v>
      </c>
      <c r="B363">
        <v>0.19286281704310854</v>
      </c>
      <c r="C363" s="15">
        <f t="shared" si="25"/>
        <v>0.24107852130388566</v>
      </c>
      <c r="D363" s="15">
        <f t="shared" si="26"/>
        <v>100</v>
      </c>
      <c r="E363" s="2">
        <f t="shared" si="27"/>
        <v>98.794607393480575</v>
      </c>
      <c r="F363" s="2">
        <v>5</v>
      </c>
      <c r="G363" s="2">
        <f t="shared" si="28"/>
        <v>3.7946073934805717</v>
      </c>
      <c r="H363" s="2">
        <f t="shared" si="29"/>
        <v>0.26372979680499636</v>
      </c>
    </row>
    <row r="364" spans="1:8" x14ac:dyDescent="0.3">
      <c r="A364" s="2">
        <v>72320</v>
      </c>
      <c r="B364">
        <v>0.16590732783983514</v>
      </c>
      <c r="C364" s="15">
        <f t="shared" si="25"/>
        <v>0.20738415979979391</v>
      </c>
      <c r="D364" s="15">
        <f t="shared" si="26"/>
        <v>100</v>
      </c>
      <c r="E364" s="2">
        <f t="shared" si="27"/>
        <v>98.963079201001037</v>
      </c>
      <c r="F364" s="2">
        <v>5</v>
      </c>
      <c r="G364" s="2">
        <f t="shared" si="28"/>
        <v>3.9630792010010305</v>
      </c>
      <c r="H364" s="2">
        <f t="shared" si="29"/>
        <v>0.22199327053739304</v>
      </c>
    </row>
    <row r="365" spans="1:8" x14ac:dyDescent="0.3">
      <c r="A365" s="2">
        <v>72520</v>
      </c>
      <c r="B365">
        <v>0.17560210522301251</v>
      </c>
      <c r="C365" s="15">
        <f t="shared" si="25"/>
        <v>0.21950263152876562</v>
      </c>
      <c r="D365" s="15">
        <f t="shared" si="26"/>
        <v>100</v>
      </c>
      <c r="E365" s="2">
        <f t="shared" si="27"/>
        <v>98.902486842356168</v>
      </c>
      <c r="F365" s="2">
        <v>5</v>
      </c>
      <c r="G365" s="2">
        <f t="shared" si="28"/>
        <v>3.902486842356172</v>
      </c>
      <c r="H365" s="2">
        <f t="shared" si="29"/>
        <v>0.23678810796909633</v>
      </c>
    </row>
    <row r="366" spans="1:8" x14ac:dyDescent="0.3">
      <c r="A366" s="2">
        <v>72720</v>
      </c>
      <c r="B366">
        <v>0.19391209371016616</v>
      </c>
      <c r="C366" s="15">
        <f t="shared" si="25"/>
        <v>0.24239011713770769</v>
      </c>
      <c r="D366" s="15">
        <f t="shared" si="26"/>
        <v>100</v>
      </c>
      <c r="E366" s="2">
        <f t="shared" si="27"/>
        <v>98.788049414311459</v>
      </c>
      <c r="F366" s="2">
        <v>5</v>
      </c>
      <c r="G366" s="2">
        <f t="shared" si="28"/>
        <v>3.7880494143114616</v>
      </c>
      <c r="H366" s="2">
        <f t="shared" si="29"/>
        <v>0.26539314633934163</v>
      </c>
    </row>
    <row r="367" spans="1:8" x14ac:dyDescent="0.3">
      <c r="A367" s="2">
        <v>72920</v>
      </c>
      <c r="B367">
        <v>0.17154684574551388</v>
      </c>
      <c r="C367" s="15">
        <f t="shared" si="25"/>
        <v>0.21443355718189233</v>
      </c>
      <c r="D367" s="15">
        <f t="shared" si="26"/>
        <v>100</v>
      </c>
      <c r="E367" s="2">
        <f t="shared" si="27"/>
        <v>98.927832214090543</v>
      </c>
      <c r="F367" s="2">
        <v>5</v>
      </c>
      <c r="G367" s="2">
        <f t="shared" si="28"/>
        <v>3.9278322140905386</v>
      </c>
      <c r="H367" s="2">
        <f t="shared" si="29"/>
        <v>0.23057066899397305</v>
      </c>
    </row>
    <row r="368" spans="1:8" x14ac:dyDescent="0.3">
      <c r="A368" s="2">
        <v>73120</v>
      </c>
      <c r="B368">
        <v>0.17890555811613332</v>
      </c>
      <c r="C368" s="15">
        <f t="shared" si="25"/>
        <v>0.22363194764516664</v>
      </c>
      <c r="D368" s="15">
        <f t="shared" si="26"/>
        <v>100</v>
      </c>
      <c r="E368" s="2">
        <f t="shared" si="27"/>
        <v>98.881840261774173</v>
      </c>
      <c r="F368" s="2">
        <v>5</v>
      </c>
      <c r="G368" s="2">
        <f t="shared" si="28"/>
        <v>3.8818402617741667</v>
      </c>
      <c r="H368" s="2">
        <f t="shared" si="29"/>
        <v>0.24188399557893922</v>
      </c>
    </row>
    <row r="369" spans="1:8" x14ac:dyDescent="0.3">
      <c r="A369" s="2">
        <v>73320</v>
      </c>
      <c r="B369">
        <v>0.16327324661648177</v>
      </c>
      <c r="C369" s="15">
        <f t="shared" si="25"/>
        <v>0.20409155827060219</v>
      </c>
      <c r="D369" s="15">
        <f t="shared" si="26"/>
        <v>100</v>
      </c>
      <c r="E369" s="2">
        <f t="shared" si="27"/>
        <v>98.97954220864699</v>
      </c>
      <c r="F369" s="2">
        <v>5</v>
      </c>
      <c r="G369" s="2">
        <f t="shared" si="28"/>
        <v>3.9795422086469889</v>
      </c>
      <c r="H369" s="2">
        <f t="shared" si="29"/>
        <v>0.21801412114192958</v>
      </c>
    </row>
    <row r="370" spans="1:8" x14ac:dyDescent="0.3">
      <c r="A370" s="2">
        <v>73520</v>
      </c>
      <c r="B370">
        <v>0.17428145482216739</v>
      </c>
      <c r="C370" s="15">
        <f t="shared" si="25"/>
        <v>0.21785181852770924</v>
      </c>
      <c r="D370" s="15">
        <f t="shared" si="26"/>
        <v>100</v>
      </c>
      <c r="E370" s="2">
        <f t="shared" si="27"/>
        <v>98.910740907361458</v>
      </c>
      <c r="F370" s="2">
        <v>5</v>
      </c>
      <c r="G370" s="2">
        <f t="shared" si="28"/>
        <v>3.9107409073614541</v>
      </c>
      <c r="H370" s="2">
        <f t="shared" si="29"/>
        <v>0.23475871647217816</v>
      </c>
    </row>
    <row r="371" spans="1:8" x14ac:dyDescent="0.3">
      <c r="A371" s="2">
        <v>73720</v>
      </c>
      <c r="B371">
        <v>0.17610161960357446</v>
      </c>
      <c r="C371" s="15">
        <f t="shared" si="25"/>
        <v>0.22012702450446806</v>
      </c>
      <c r="D371" s="15">
        <f t="shared" si="26"/>
        <v>100</v>
      </c>
      <c r="E371" s="2">
        <f t="shared" si="27"/>
        <v>98.899364877477666</v>
      </c>
      <c r="F371" s="2">
        <v>5</v>
      </c>
      <c r="G371" s="2">
        <f t="shared" si="28"/>
        <v>3.8993648774776597</v>
      </c>
      <c r="H371" s="2">
        <f t="shared" si="29"/>
        <v>0.23755685524332817</v>
      </c>
    </row>
    <row r="372" spans="1:8" x14ac:dyDescent="0.3">
      <c r="A372" s="2">
        <v>73920</v>
      </c>
      <c r="B372">
        <v>0.20828939371737559</v>
      </c>
      <c r="C372" s="15">
        <f t="shared" si="25"/>
        <v>0.26036174214671948</v>
      </c>
      <c r="D372" s="15">
        <f t="shared" si="26"/>
        <v>100</v>
      </c>
      <c r="E372" s="2">
        <f t="shared" si="27"/>
        <v>98.698191289266404</v>
      </c>
      <c r="F372" s="2">
        <v>5</v>
      </c>
      <c r="G372" s="2">
        <f t="shared" si="28"/>
        <v>3.6981912892664024</v>
      </c>
      <c r="H372" s="2">
        <f t="shared" si="29"/>
        <v>0.28849048799103882</v>
      </c>
    </row>
    <row r="373" spans="1:8" x14ac:dyDescent="0.3">
      <c r="A373" s="2">
        <v>74120</v>
      </c>
      <c r="B373">
        <v>0.17299212874703221</v>
      </c>
      <c r="C373" s="15">
        <f t="shared" si="25"/>
        <v>0.21624016093379025</v>
      </c>
      <c r="D373" s="15">
        <f t="shared" si="26"/>
        <v>100</v>
      </c>
      <c r="E373" s="2">
        <f t="shared" si="27"/>
        <v>98.918799195331047</v>
      </c>
      <c r="F373" s="2">
        <v>5</v>
      </c>
      <c r="G373" s="2">
        <f t="shared" si="28"/>
        <v>3.918799195331049</v>
      </c>
      <c r="H373" s="2">
        <f t="shared" si="29"/>
        <v>0.23278175072326054</v>
      </c>
    </row>
    <row r="374" spans="1:8" x14ac:dyDescent="0.3">
      <c r="A374" s="2">
        <v>74320</v>
      </c>
      <c r="B374">
        <v>0.17842626367899947</v>
      </c>
      <c r="C374" s="15">
        <f t="shared" si="25"/>
        <v>0.22303282959874932</v>
      </c>
      <c r="D374" s="15">
        <f t="shared" si="26"/>
        <v>100</v>
      </c>
      <c r="E374" s="2">
        <f t="shared" si="27"/>
        <v>98.884835852006248</v>
      </c>
      <c r="F374" s="2">
        <v>5</v>
      </c>
      <c r="G374" s="2">
        <f t="shared" si="28"/>
        <v>3.8848358520062534</v>
      </c>
      <c r="H374" s="2">
        <f t="shared" si="29"/>
        <v>0.24114289403866779</v>
      </c>
    </row>
    <row r="375" spans="1:8" x14ac:dyDescent="0.3">
      <c r="A375" s="2">
        <v>74520</v>
      </c>
      <c r="B375">
        <v>0.15711951525083009</v>
      </c>
      <c r="C375" s="15">
        <f t="shared" si="25"/>
        <v>0.1963993940635376</v>
      </c>
      <c r="D375" s="15">
        <f t="shared" si="26"/>
        <v>100</v>
      </c>
      <c r="E375" s="2">
        <f t="shared" si="27"/>
        <v>99.018003029682319</v>
      </c>
      <c r="F375" s="2">
        <v>5</v>
      </c>
      <c r="G375" s="2">
        <f t="shared" si="28"/>
        <v>4.0180030296823119</v>
      </c>
      <c r="H375" s="2">
        <f t="shared" si="29"/>
        <v>0.20878438841286984</v>
      </c>
    </row>
    <row r="376" spans="1:8" x14ac:dyDescent="0.3">
      <c r="A376" s="2">
        <v>74720</v>
      </c>
      <c r="B376">
        <v>0.19382376397415871</v>
      </c>
      <c r="C376" s="15">
        <f t="shared" si="25"/>
        <v>0.24227970496769838</v>
      </c>
      <c r="D376" s="15">
        <f t="shared" si="26"/>
        <v>100</v>
      </c>
      <c r="E376" s="2">
        <f t="shared" si="27"/>
        <v>98.788601475161514</v>
      </c>
      <c r="F376" s="2">
        <v>5</v>
      </c>
      <c r="G376" s="2">
        <f t="shared" si="28"/>
        <v>3.7886014751615082</v>
      </c>
      <c r="H376" s="2">
        <f t="shared" si="29"/>
        <v>0.2652530077791691</v>
      </c>
    </row>
    <row r="377" spans="1:8" x14ac:dyDescent="0.3">
      <c r="A377" s="2">
        <v>74920</v>
      </c>
      <c r="B377">
        <v>0.20107864100736517</v>
      </c>
      <c r="C377" s="15">
        <f t="shared" si="25"/>
        <v>0.25134830125920643</v>
      </c>
      <c r="D377" s="15">
        <f t="shared" si="26"/>
        <v>100</v>
      </c>
      <c r="E377" s="2">
        <f t="shared" si="27"/>
        <v>98.743258493703962</v>
      </c>
      <c r="F377" s="2">
        <v>5</v>
      </c>
      <c r="G377" s="2">
        <f t="shared" si="28"/>
        <v>3.7432584937039679</v>
      </c>
      <c r="H377" s="2">
        <f t="shared" si="29"/>
        <v>0.27683437237348663</v>
      </c>
    </row>
    <row r="378" spans="1:8" x14ac:dyDescent="0.3">
      <c r="A378" s="2">
        <v>75120</v>
      </c>
      <c r="B378">
        <v>0.17196003222431974</v>
      </c>
      <c r="C378" s="15">
        <f t="shared" si="25"/>
        <v>0.21495004028039966</v>
      </c>
      <c r="D378" s="15">
        <f t="shared" si="26"/>
        <v>100</v>
      </c>
      <c r="E378" s="2">
        <f t="shared" si="27"/>
        <v>98.925249798598003</v>
      </c>
      <c r="F378" s="2">
        <v>5</v>
      </c>
      <c r="G378" s="2">
        <f t="shared" si="28"/>
        <v>3.9252497985980019</v>
      </c>
      <c r="H378" s="2">
        <f t="shared" si="29"/>
        <v>0.23120224668129888</v>
      </c>
    </row>
    <row r="379" spans="1:8" x14ac:dyDescent="0.3">
      <c r="A379" s="2">
        <v>75320</v>
      </c>
      <c r="B379">
        <v>0.19278500423628928</v>
      </c>
      <c r="C379" s="15">
        <f t="shared" si="25"/>
        <v>0.24098125529536157</v>
      </c>
      <c r="D379" s="15">
        <f t="shared" si="26"/>
        <v>100</v>
      </c>
      <c r="E379" s="2">
        <f t="shared" si="27"/>
        <v>98.795093723523195</v>
      </c>
      <c r="F379" s="2">
        <v>5</v>
      </c>
      <c r="G379" s="2">
        <f t="shared" si="28"/>
        <v>3.7950937235231921</v>
      </c>
      <c r="H379" s="2">
        <f t="shared" si="29"/>
        <v>0.2636065641748162</v>
      </c>
    </row>
    <row r="380" spans="1:8" x14ac:dyDescent="0.3">
      <c r="A380" s="2">
        <v>75520</v>
      </c>
      <c r="B380">
        <v>0.18666971415777295</v>
      </c>
      <c r="C380" s="15">
        <f t="shared" si="25"/>
        <v>0.23333714269721617</v>
      </c>
      <c r="D380" s="15">
        <f t="shared" si="26"/>
        <v>100</v>
      </c>
      <c r="E380" s="2">
        <f t="shared" si="27"/>
        <v>98.833314286513925</v>
      </c>
      <c r="F380" s="2">
        <v>5</v>
      </c>
      <c r="G380" s="2">
        <f t="shared" si="28"/>
        <v>3.8333142865139189</v>
      </c>
      <c r="H380" s="2">
        <f t="shared" si="29"/>
        <v>0.25397268554585595</v>
      </c>
    </row>
    <row r="381" spans="1:8" x14ac:dyDescent="0.3">
      <c r="A381" s="2">
        <v>75720</v>
      </c>
      <c r="B381">
        <v>0.17167810711686382</v>
      </c>
      <c r="C381" s="15">
        <f t="shared" si="25"/>
        <v>0.21459763389607978</v>
      </c>
      <c r="D381" s="15">
        <f t="shared" si="26"/>
        <v>100</v>
      </c>
      <c r="E381" s="2">
        <f t="shared" si="27"/>
        <v>98.927011830519604</v>
      </c>
      <c r="F381" s="2">
        <v>5</v>
      </c>
      <c r="G381" s="2">
        <f t="shared" si="28"/>
        <v>3.9270118305196009</v>
      </c>
      <c r="H381" s="2">
        <f t="shared" si="29"/>
        <v>0.23077126223649969</v>
      </c>
    </row>
    <row r="382" spans="1:8" x14ac:dyDescent="0.3">
      <c r="A382" s="2">
        <v>75920</v>
      </c>
      <c r="B382">
        <v>0.17373991533834476</v>
      </c>
      <c r="C382" s="15">
        <f t="shared" si="25"/>
        <v>0.21717489417293095</v>
      </c>
      <c r="D382" s="15">
        <f t="shared" si="26"/>
        <v>100</v>
      </c>
      <c r="E382" s="2">
        <f t="shared" si="27"/>
        <v>98.914125529135347</v>
      </c>
      <c r="F382" s="2">
        <v>5</v>
      </c>
      <c r="G382" s="2">
        <f t="shared" si="28"/>
        <v>3.9141255291353452</v>
      </c>
      <c r="H382" s="2">
        <f t="shared" si="29"/>
        <v>0.23392784096977362</v>
      </c>
    </row>
    <row r="383" spans="1:8" x14ac:dyDescent="0.3">
      <c r="A383" s="2">
        <v>76120</v>
      </c>
      <c r="B383">
        <v>0.1730716816571273</v>
      </c>
      <c r="C383" s="15">
        <f t="shared" si="25"/>
        <v>0.21633960207140912</v>
      </c>
      <c r="D383" s="15">
        <f t="shared" si="26"/>
        <v>100</v>
      </c>
      <c r="E383" s="2">
        <f t="shared" si="27"/>
        <v>98.918301989642956</v>
      </c>
      <c r="F383" s="2">
        <v>5</v>
      </c>
      <c r="G383" s="2">
        <f t="shared" si="28"/>
        <v>3.9183019896429543</v>
      </c>
      <c r="H383" s="2">
        <f t="shared" si="29"/>
        <v>0.23290360940951479</v>
      </c>
    </row>
    <row r="384" spans="1:8" x14ac:dyDescent="0.3">
      <c r="A384" s="2">
        <v>76320</v>
      </c>
      <c r="B384">
        <v>0.15969755500070665</v>
      </c>
      <c r="C384" s="15">
        <f t="shared" si="25"/>
        <v>0.1996219437508833</v>
      </c>
      <c r="D384" s="15">
        <f t="shared" si="26"/>
        <v>100</v>
      </c>
      <c r="E384" s="2">
        <f t="shared" si="27"/>
        <v>99.001890281245579</v>
      </c>
      <c r="F384" s="2">
        <v>5</v>
      </c>
      <c r="G384" s="2">
        <f t="shared" si="28"/>
        <v>4.0018902812455837</v>
      </c>
      <c r="H384" s="2">
        <f t="shared" si="29"/>
        <v>0.21263985034316785</v>
      </c>
    </row>
    <row r="385" spans="1:8" x14ac:dyDescent="0.3">
      <c r="A385" s="2">
        <v>76520</v>
      </c>
      <c r="B385">
        <v>0.187667702386974</v>
      </c>
      <c r="C385" s="15">
        <f t="shared" si="25"/>
        <v>0.23458462798371749</v>
      </c>
      <c r="D385" s="15">
        <f t="shared" si="26"/>
        <v>100</v>
      </c>
      <c r="E385" s="2">
        <f t="shared" si="27"/>
        <v>98.827076860081419</v>
      </c>
      <c r="F385" s="2">
        <v>5</v>
      </c>
      <c r="G385" s="2">
        <f t="shared" si="28"/>
        <v>3.8270768600814127</v>
      </c>
      <c r="H385" s="2">
        <f t="shared" si="29"/>
        <v>0.25553806106169136</v>
      </c>
    </row>
    <row r="386" spans="1:8" x14ac:dyDescent="0.3">
      <c r="A386" s="2">
        <v>76720</v>
      </c>
      <c r="B386">
        <v>0.19605950944913553</v>
      </c>
      <c r="C386" s="15">
        <f t="shared" si="25"/>
        <v>0.24507438681141941</v>
      </c>
      <c r="D386" s="15">
        <f t="shared" si="26"/>
        <v>100</v>
      </c>
      <c r="E386" s="2">
        <f t="shared" si="27"/>
        <v>98.774628065942906</v>
      </c>
      <c r="F386" s="2">
        <v>5</v>
      </c>
      <c r="G386" s="2">
        <f t="shared" si="28"/>
        <v>3.774628065942903</v>
      </c>
      <c r="H386" s="2">
        <f t="shared" si="29"/>
        <v>0.26880664499984014</v>
      </c>
    </row>
    <row r="387" spans="1:8" x14ac:dyDescent="0.3">
      <c r="A387" s="2">
        <v>76920</v>
      </c>
      <c r="B387">
        <v>0.19680972978772174</v>
      </c>
      <c r="C387" s="15">
        <f t="shared" ref="C387:C450" si="30">B387/$J$27</f>
        <v>0.24601216223465217</v>
      </c>
      <c r="D387" s="15">
        <f t="shared" ref="D387:D450" si="31">$J$28</f>
        <v>100</v>
      </c>
      <c r="E387" s="2">
        <f t="shared" si="27"/>
        <v>98.76993918882674</v>
      </c>
      <c r="F387" s="2">
        <v>5</v>
      </c>
      <c r="G387" s="2">
        <f t="shared" si="28"/>
        <v>3.7699391888267391</v>
      </c>
      <c r="H387" s="2">
        <f t="shared" si="29"/>
        <v>0.27000215463606125</v>
      </c>
    </row>
    <row r="388" spans="1:8" x14ac:dyDescent="0.3">
      <c r="A388" s="2">
        <v>77120</v>
      </c>
      <c r="B388">
        <v>0.19122050132608989</v>
      </c>
      <c r="C388" s="15">
        <f t="shared" si="30"/>
        <v>0.23902562665761234</v>
      </c>
      <c r="D388" s="15">
        <f t="shared" si="31"/>
        <v>100</v>
      </c>
      <c r="E388" s="2">
        <f t="shared" ref="E388:E451" si="32">D388-(F388*C388)</f>
        <v>98.804871866711935</v>
      </c>
      <c r="F388" s="2">
        <v>5</v>
      </c>
      <c r="G388" s="2">
        <f t="shared" ref="G388:G451" si="33">F388-(F388*C388)</f>
        <v>3.8048718667119381</v>
      </c>
      <c r="H388" s="2">
        <f t="shared" ref="H388:H451" si="34">LN((F388*E388)/(D388*G388))</f>
        <v>0.2611323246064523</v>
      </c>
    </row>
    <row r="389" spans="1:8" x14ac:dyDescent="0.3">
      <c r="A389" s="2">
        <v>77320</v>
      </c>
      <c r="B389">
        <v>0.18481141496389616</v>
      </c>
      <c r="C389" s="15">
        <f t="shared" si="30"/>
        <v>0.23101426870487018</v>
      </c>
      <c r="D389" s="15">
        <f t="shared" si="31"/>
        <v>100</v>
      </c>
      <c r="E389" s="2">
        <f t="shared" si="32"/>
        <v>98.844928656475645</v>
      </c>
      <c r="F389" s="2">
        <v>5</v>
      </c>
      <c r="G389" s="2">
        <f t="shared" si="33"/>
        <v>3.8449286564756493</v>
      </c>
      <c r="H389" s="2">
        <f t="shared" si="34"/>
        <v>0.25106492341927511</v>
      </c>
    </row>
    <row r="390" spans="1:8" x14ac:dyDescent="0.3">
      <c r="A390" s="2">
        <v>77520</v>
      </c>
      <c r="B390">
        <v>0.16317985679738253</v>
      </c>
      <c r="C390" s="15">
        <f t="shared" si="30"/>
        <v>0.20397482099672815</v>
      </c>
      <c r="D390" s="15">
        <f t="shared" si="31"/>
        <v>100</v>
      </c>
      <c r="E390" s="2">
        <f t="shared" si="32"/>
        <v>98.980125895016357</v>
      </c>
      <c r="F390" s="2">
        <v>5</v>
      </c>
      <c r="G390" s="2">
        <f t="shared" si="33"/>
        <v>3.9801258950163594</v>
      </c>
      <c r="H390" s="2">
        <f t="shared" si="34"/>
        <v>0.21787335718300038</v>
      </c>
    </row>
    <row r="391" spans="1:8" x14ac:dyDescent="0.3">
      <c r="A391" s="2">
        <v>77720</v>
      </c>
      <c r="B391">
        <v>0.18133042115758985</v>
      </c>
      <c r="C391" s="15">
        <f t="shared" si="30"/>
        <v>0.2266630264469873</v>
      </c>
      <c r="D391" s="15">
        <f t="shared" si="31"/>
        <v>100</v>
      </c>
      <c r="E391" s="2">
        <f t="shared" si="32"/>
        <v>98.866684867765059</v>
      </c>
      <c r="F391" s="2">
        <v>5</v>
      </c>
      <c r="G391" s="2">
        <f t="shared" si="33"/>
        <v>3.8666848677650636</v>
      </c>
      <c r="H391" s="2">
        <f t="shared" si="34"/>
        <v>0.24564253496538493</v>
      </c>
    </row>
    <row r="392" spans="1:8" x14ac:dyDescent="0.3">
      <c r="A392" s="2">
        <v>77920</v>
      </c>
      <c r="B392">
        <v>0.18500774839926482</v>
      </c>
      <c r="C392" s="15">
        <f t="shared" si="30"/>
        <v>0.23125968549908102</v>
      </c>
      <c r="D392" s="15">
        <f t="shared" si="31"/>
        <v>100</v>
      </c>
      <c r="E392" s="2">
        <f t="shared" si="32"/>
        <v>98.8437015725046</v>
      </c>
      <c r="F392" s="2">
        <v>5</v>
      </c>
      <c r="G392" s="2">
        <f t="shared" si="33"/>
        <v>3.8437015725045951</v>
      </c>
      <c r="H392" s="2">
        <f t="shared" si="34"/>
        <v>0.2513717035417995</v>
      </c>
    </row>
    <row r="393" spans="1:8" x14ac:dyDescent="0.3">
      <c r="A393" s="2">
        <v>78120</v>
      </c>
      <c r="B393">
        <v>0.19409638148235508</v>
      </c>
      <c r="C393" s="15">
        <f t="shared" si="30"/>
        <v>0.24262047685294386</v>
      </c>
      <c r="D393" s="15">
        <f t="shared" si="31"/>
        <v>100</v>
      </c>
      <c r="E393" s="2">
        <f t="shared" si="32"/>
        <v>98.786897615735285</v>
      </c>
      <c r="F393" s="2">
        <v>5</v>
      </c>
      <c r="G393" s="2">
        <f t="shared" si="33"/>
        <v>3.7868976157352807</v>
      </c>
      <c r="H393" s="2">
        <f t="shared" si="34"/>
        <v>0.26568559434428962</v>
      </c>
    </row>
    <row r="394" spans="1:8" x14ac:dyDescent="0.3">
      <c r="A394" s="2">
        <v>78320</v>
      </c>
      <c r="B394">
        <v>0.21228560416265174</v>
      </c>
      <c r="C394" s="15">
        <f t="shared" si="30"/>
        <v>0.26535700520331468</v>
      </c>
      <c r="D394" s="15">
        <f t="shared" si="31"/>
        <v>100</v>
      </c>
      <c r="E394" s="2">
        <f t="shared" si="32"/>
        <v>98.67321497398342</v>
      </c>
      <c r="F394" s="2">
        <v>5</v>
      </c>
      <c r="G394" s="2">
        <f t="shared" si="33"/>
        <v>3.6732149739834266</v>
      </c>
      <c r="H394" s="2">
        <f t="shared" si="34"/>
        <v>0.29501396458035256</v>
      </c>
    </row>
    <row r="395" spans="1:8" x14ac:dyDescent="0.3">
      <c r="A395" s="2">
        <v>78520</v>
      </c>
      <c r="B395">
        <v>0.17290369197126049</v>
      </c>
      <c r="C395" s="15">
        <f t="shared" si="30"/>
        <v>0.21612961496407559</v>
      </c>
      <c r="D395" s="15">
        <f t="shared" si="31"/>
        <v>100</v>
      </c>
      <c r="E395" s="2">
        <f t="shared" si="32"/>
        <v>98.919351925179626</v>
      </c>
      <c r="F395" s="2">
        <v>5</v>
      </c>
      <c r="G395" s="2">
        <f t="shared" si="33"/>
        <v>3.9193519251796221</v>
      </c>
      <c r="H395" s="2">
        <f t="shared" si="34"/>
        <v>0.23264630264793928</v>
      </c>
    </row>
    <row r="396" spans="1:8" x14ac:dyDescent="0.3">
      <c r="A396" s="2">
        <v>78720</v>
      </c>
      <c r="B396">
        <v>0.18755660077664563</v>
      </c>
      <c r="C396" s="15">
        <f t="shared" si="30"/>
        <v>0.23444575097080703</v>
      </c>
      <c r="D396" s="15">
        <f t="shared" si="31"/>
        <v>100</v>
      </c>
      <c r="E396" s="2">
        <f t="shared" si="32"/>
        <v>98.827771245145968</v>
      </c>
      <c r="F396" s="2">
        <v>5</v>
      </c>
      <c r="G396" s="2">
        <f t="shared" si="33"/>
        <v>3.8277712451459651</v>
      </c>
      <c r="H396" s="2">
        <f t="shared" si="34"/>
        <v>0.25536366369611307</v>
      </c>
    </row>
    <row r="397" spans="1:8" x14ac:dyDescent="0.3">
      <c r="A397" s="2">
        <v>78920</v>
      </c>
      <c r="B397">
        <v>0.17436897823242536</v>
      </c>
      <c r="C397" s="15">
        <f t="shared" si="30"/>
        <v>0.21796122279053171</v>
      </c>
      <c r="D397" s="15">
        <f t="shared" si="31"/>
        <v>100</v>
      </c>
      <c r="E397" s="2">
        <f t="shared" si="32"/>
        <v>98.910193886047338</v>
      </c>
      <c r="F397" s="2">
        <v>5</v>
      </c>
      <c r="G397" s="2">
        <f t="shared" si="33"/>
        <v>3.9101938860473417</v>
      </c>
      <c r="H397" s="2">
        <f t="shared" si="34"/>
        <v>0.23489307243053156</v>
      </c>
    </row>
    <row r="398" spans="1:8" x14ac:dyDescent="0.3">
      <c r="A398" s="2">
        <v>79120</v>
      </c>
      <c r="B398">
        <v>0.16993337954130255</v>
      </c>
      <c r="C398" s="15">
        <f t="shared" si="30"/>
        <v>0.21241672442662818</v>
      </c>
      <c r="D398" s="15">
        <f t="shared" si="31"/>
        <v>100</v>
      </c>
      <c r="E398" s="2">
        <f t="shared" si="32"/>
        <v>98.937916377866856</v>
      </c>
      <c r="F398" s="2">
        <v>5</v>
      </c>
      <c r="G398" s="2">
        <f t="shared" si="33"/>
        <v>3.9379163778668591</v>
      </c>
      <c r="H398" s="2">
        <f t="shared" si="34"/>
        <v>0.22810852725150649</v>
      </c>
    </row>
    <row r="399" spans="1:8" x14ac:dyDescent="0.3">
      <c r="A399" s="2">
        <v>79320</v>
      </c>
      <c r="B399">
        <v>0.22346750346991734</v>
      </c>
      <c r="C399" s="15">
        <f t="shared" si="30"/>
        <v>0.27933437933739663</v>
      </c>
      <c r="D399" s="15">
        <f t="shared" si="31"/>
        <v>100</v>
      </c>
      <c r="E399" s="2">
        <f t="shared" si="32"/>
        <v>98.603328103313018</v>
      </c>
      <c r="F399" s="2">
        <v>5</v>
      </c>
      <c r="G399" s="2">
        <f t="shared" si="33"/>
        <v>3.6033281033130171</v>
      </c>
      <c r="H399" s="2">
        <f t="shared" si="34"/>
        <v>0.31351484952579761</v>
      </c>
    </row>
    <row r="400" spans="1:8" x14ac:dyDescent="0.3">
      <c r="A400" s="2">
        <v>79520</v>
      </c>
      <c r="B400">
        <v>0.18800440823319362</v>
      </c>
      <c r="C400" s="15">
        <f t="shared" si="30"/>
        <v>0.235005510291492</v>
      </c>
      <c r="D400" s="15">
        <f t="shared" si="31"/>
        <v>100</v>
      </c>
      <c r="E400" s="2">
        <f t="shared" si="32"/>
        <v>98.824972448542539</v>
      </c>
      <c r="F400" s="2">
        <v>5</v>
      </c>
      <c r="G400" s="2">
        <f t="shared" si="33"/>
        <v>3.8249724485425398</v>
      </c>
      <c r="H400" s="2">
        <f t="shared" si="34"/>
        <v>0.25606679258121484</v>
      </c>
    </row>
    <row r="401" spans="1:8" x14ac:dyDescent="0.3">
      <c r="A401" s="2">
        <v>79720</v>
      </c>
      <c r="B401">
        <v>0.18744311249685303</v>
      </c>
      <c r="C401" s="15">
        <f t="shared" si="30"/>
        <v>0.23430389062106627</v>
      </c>
      <c r="D401" s="15">
        <f t="shared" si="31"/>
        <v>100</v>
      </c>
      <c r="E401" s="2">
        <f t="shared" si="32"/>
        <v>98.828480546894667</v>
      </c>
      <c r="F401" s="2">
        <v>5</v>
      </c>
      <c r="G401" s="2">
        <f t="shared" si="33"/>
        <v>3.8284805468946685</v>
      </c>
      <c r="H401" s="2">
        <f t="shared" si="34"/>
        <v>0.25518555387588387</v>
      </c>
    </row>
    <row r="402" spans="1:8" x14ac:dyDescent="0.3">
      <c r="A402" s="2">
        <v>79920</v>
      </c>
      <c r="B402">
        <v>0.16616272116162842</v>
      </c>
      <c r="C402" s="15">
        <f t="shared" si="30"/>
        <v>0.2077034014520355</v>
      </c>
      <c r="D402" s="15">
        <f t="shared" si="31"/>
        <v>100</v>
      </c>
      <c r="E402" s="2">
        <f t="shared" si="32"/>
        <v>98.961482992739818</v>
      </c>
      <c r="F402" s="2">
        <v>5</v>
      </c>
      <c r="G402" s="2">
        <f t="shared" si="33"/>
        <v>3.9614829927398225</v>
      </c>
      <c r="H402" s="2">
        <f t="shared" si="34"/>
        <v>0.2223799919199998</v>
      </c>
    </row>
    <row r="403" spans="1:8" x14ac:dyDescent="0.3">
      <c r="A403" s="2">
        <v>80120</v>
      </c>
      <c r="B403">
        <v>0.16632402537367708</v>
      </c>
      <c r="C403" s="15">
        <f t="shared" si="30"/>
        <v>0.20790503171709634</v>
      </c>
      <c r="D403" s="15">
        <f t="shared" si="31"/>
        <v>100</v>
      </c>
      <c r="E403" s="2">
        <f t="shared" si="32"/>
        <v>98.960474841414523</v>
      </c>
      <c r="F403" s="2">
        <v>5</v>
      </c>
      <c r="G403" s="2">
        <f t="shared" si="33"/>
        <v>3.9604748414145181</v>
      </c>
      <c r="H403" s="2">
        <f t="shared" si="34"/>
        <v>0.22262432530943121</v>
      </c>
    </row>
    <row r="404" spans="1:8" x14ac:dyDescent="0.3">
      <c r="A404" s="2">
        <v>80320</v>
      </c>
      <c r="B404">
        <v>0.16124630429838527</v>
      </c>
      <c r="C404" s="15">
        <f t="shared" si="30"/>
        <v>0.20155788037298158</v>
      </c>
      <c r="D404" s="15">
        <f t="shared" si="31"/>
        <v>100</v>
      </c>
      <c r="E404" s="2">
        <f t="shared" si="32"/>
        <v>98.992210598135088</v>
      </c>
      <c r="F404" s="2">
        <v>5</v>
      </c>
      <c r="G404" s="2">
        <f t="shared" si="33"/>
        <v>3.9922105981350922</v>
      </c>
      <c r="H404" s="2">
        <f t="shared" si="34"/>
        <v>0.21496378055660206</v>
      </c>
    </row>
    <row r="405" spans="1:8" x14ac:dyDescent="0.3">
      <c r="A405" s="2">
        <v>80520</v>
      </c>
      <c r="B405">
        <v>0.19601999130603942</v>
      </c>
      <c r="C405" s="15">
        <f t="shared" si="30"/>
        <v>0.24502498913254928</v>
      </c>
      <c r="D405" s="15">
        <f t="shared" si="31"/>
        <v>100</v>
      </c>
      <c r="E405" s="2">
        <f t="shared" si="32"/>
        <v>98.774875054337258</v>
      </c>
      <c r="F405" s="2">
        <v>5</v>
      </c>
      <c r="G405" s="2">
        <f t="shared" si="33"/>
        <v>3.7748750543372536</v>
      </c>
      <c r="H405" s="2">
        <f t="shared" si="34"/>
        <v>0.26874371382594658</v>
      </c>
    </row>
    <row r="406" spans="1:8" x14ac:dyDescent="0.3">
      <c r="A406" s="2">
        <v>80720</v>
      </c>
      <c r="B406">
        <v>0.19764373958844886</v>
      </c>
      <c r="C406" s="15">
        <f t="shared" si="30"/>
        <v>0.24705467448556107</v>
      </c>
      <c r="D406" s="15">
        <f t="shared" si="31"/>
        <v>100</v>
      </c>
      <c r="E406" s="2">
        <f t="shared" si="32"/>
        <v>98.764726627572202</v>
      </c>
      <c r="F406" s="2">
        <v>5</v>
      </c>
      <c r="G406" s="2">
        <f t="shared" si="33"/>
        <v>3.7647266275721947</v>
      </c>
      <c r="H406" s="2">
        <f t="shared" si="34"/>
        <v>0.27133299977706354</v>
      </c>
    </row>
    <row r="407" spans="1:8" x14ac:dyDescent="0.3">
      <c r="A407" s="2">
        <v>80920</v>
      </c>
      <c r="B407">
        <v>0.17357351720867745</v>
      </c>
      <c r="C407" s="15">
        <f t="shared" si="30"/>
        <v>0.2169668965108468</v>
      </c>
      <c r="D407" s="15">
        <f t="shared" si="31"/>
        <v>100</v>
      </c>
      <c r="E407" s="2">
        <f t="shared" si="32"/>
        <v>98.915165517445772</v>
      </c>
      <c r="F407" s="2">
        <v>5</v>
      </c>
      <c r="G407" s="2">
        <f t="shared" si="33"/>
        <v>3.9151655174457662</v>
      </c>
      <c r="H407" s="2">
        <f t="shared" si="34"/>
        <v>0.23367268894174156</v>
      </c>
    </row>
    <row r="408" spans="1:8" x14ac:dyDescent="0.3">
      <c r="A408" s="2">
        <v>81120</v>
      </c>
      <c r="B408">
        <v>0.20707796702046821</v>
      </c>
      <c r="C408" s="15">
        <f t="shared" si="30"/>
        <v>0.25884745877558524</v>
      </c>
      <c r="D408" s="15">
        <f t="shared" si="31"/>
        <v>100</v>
      </c>
      <c r="E408" s="2">
        <f t="shared" si="32"/>
        <v>98.705762706122073</v>
      </c>
      <c r="F408" s="2">
        <v>5</v>
      </c>
      <c r="G408" s="2">
        <f t="shared" si="33"/>
        <v>3.7057627061220737</v>
      </c>
      <c r="H408" s="2">
        <f t="shared" si="34"/>
        <v>0.28652196109678352</v>
      </c>
    </row>
    <row r="409" spans="1:8" x14ac:dyDescent="0.3">
      <c r="A409" s="2">
        <v>81320</v>
      </c>
      <c r="B409">
        <v>0.20834155071034657</v>
      </c>
      <c r="C409" s="15">
        <f t="shared" si="30"/>
        <v>0.26042693838793318</v>
      </c>
      <c r="D409" s="15">
        <f t="shared" si="31"/>
        <v>100</v>
      </c>
      <c r="E409" s="2">
        <f t="shared" si="32"/>
        <v>98.697865308060329</v>
      </c>
      <c r="F409" s="2">
        <v>5</v>
      </c>
      <c r="G409" s="2">
        <f t="shared" si="33"/>
        <v>3.6978653080603339</v>
      </c>
      <c r="H409" s="2">
        <f t="shared" si="34"/>
        <v>0.28857533518045575</v>
      </c>
    </row>
    <row r="410" spans="1:8" x14ac:dyDescent="0.3">
      <c r="A410" s="2">
        <v>81520</v>
      </c>
      <c r="B410">
        <v>0.20939969720457527</v>
      </c>
      <c r="C410" s="15">
        <f t="shared" si="30"/>
        <v>0.26174962150571907</v>
      </c>
      <c r="D410" s="15">
        <f t="shared" si="31"/>
        <v>100</v>
      </c>
      <c r="E410" s="2">
        <f t="shared" si="32"/>
        <v>98.691251892471399</v>
      </c>
      <c r="F410" s="2">
        <v>5</v>
      </c>
      <c r="G410" s="2">
        <f t="shared" si="33"/>
        <v>3.6912518924714046</v>
      </c>
      <c r="H410" s="2">
        <f t="shared" si="34"/>
        <v>0.29029836888192007</v>
      </c>
    </row>
    <row r="411" spans="1:8" x14ac:dyDescent="0.3">
      <c r="A411" s="2">
        <v>81720</v>
      </c>
      <c r="B411">
        <v>0.18951562966686333</v>
      </c>
      <c r="C411" s="15">
        <f t="shared" si="30"/>
        <v>0.23689453708357916</v>
      </c>
      <c r="D411" s="15">
        <f t="shared" si="31"/>
        <v>100</v>
      </c>
      <c r="E411" s="2">
        <f t="shared" si="32"/>
        <v>98.815527314582098</v>
      </c>
      <c r="F411" s="2">
        <v>5</v>
      </c>
      <c r="G411" s="2">
        <f t="shared" si="33"/>
        <v>3.8155273145821043</v>
      </c>
      <c r="H411" s="2">
        <f t="shared" si="34"/>
        <v>0.25844360133682842</v>
      </c>
    </row>
    <row r="412" spans="1:8" x14ac:dyDescent="0.3">
      <c r="A412" s="2">
        <v>81920</v>
      </c>
      <c r="B412">
        <v>0.19691433984628826</v>
      </c>
      <c r="C412" s="15">
        <f t="shared" si="30"/>
        <v>0.24614292480786032</v>
      </c>
      <c r="D412" s="15">
        <f t="shared" si="31"/>
        <v>100</v>
      </c>
      <c r="E412" s="2">
        <f t="shared" si="32"/>
        <v>98.769285375960692</v>
      </c>
      <c r="F412" s="2">
        <v>5</v>
      </c>
      <c r="G412" s="2">
        <f t="shared" si="33"/>
        <v>3.7692853759606981</v>
      </c>
      <c r="H412" s="2">
        <f t="shared" si="34"/>
        <v>0.27016897806217793</v>
      </c>
    </row>
    <row r="413" spans="1:8" x14ac:dyDescent="0.3">
      <c r="A413" s="2">
        <v>82120</v>
      </c>
      <c r="B413">
        <v>0.19204226264542451</v>
      </c>
      <c r="C413" s="15">
        <f t="shared" si="30"/>
        <v>0.24005282830678062</v>
      </c>
      <c r="D413" s="15">
        <f t="shared" si="31"/>
        <v>100</v>
      </c>
      <c r="E413" s="2">
        <f t="shared" si="32"/>
        <v>98.799735858466093</v>
      </c>
      <c r="F413" s="2">
        <v>5</v>
      </c>
      <c r="G413" s="2">
        <f t="shared" si="33"/>
        <v>3.799735858466097</v>
      </c>
      <c r="H413" s="2">
        <f t="shared" si="34"/>
        <v>0.26243110431258165</v>
      </c>
    </row>
    <row r="414" spans="1:8" x14ac:dyDescent="0.3">
      <c r="A414" s="2">
        <v>82320</v>
      </c>
      <c r="B414">
        <v>0.2088962085672896</v>
      </c>
      <c r="C414" s="15">
        <f t="shared" si="30"/>
        <v>0.26112026070911198</v>
      </c>
      <c r="D414" s="15">
        <f t="shared" si="31"/>
        <v>100</v>
      </c>
      <c r="E414" s="2">
        <f t="shared" si="32"/>
        <v>98.694398696454442</v>
      </c>
      <c r="F414" s="2">
        <v>5</v>
      </c>
      <c r="G414" s="2">
        <f t="shared" si="33"/>
        <v>3.69439869645444</v>
      </c>
      <c r="H414" s="2">
        <f t="shared" si="34"/>
        <v>0.28947811370486931</v>
      </c>
    </row>
    <row r="415" spans="1:8" x14ac:dyDescent="0.3">
      <c r="A415" s="2">
        <v>82520</v>
      </c>
      <c r="B415">
        <v>0.19276750133825016</v>
      </c>
      <c r="C415" s="15">
        <f t="shared" si="30"/>
        <v>0.2409593766728127</v>
      </c>
      <c r="D415" s="15">
        <f t="shared" si="31"/>
        <v>100</v>
      </c>
      <c r="E415" s="2">
        <f t="shared" si="32"/>
        <v>98.795203116635932</v>
      </c>
      <c r="F415" s="2">
        <v>5</v>
      </c>
      <c r="G415" s="2">
        <f t="shared" si="33"/>
        <v>3.7952031166359363</v>
      </c>
      <c r="H415" s="2">
        <f t="shared" si="34"/>
        <v>0.26357884698457779</v>
      </c>
    </row>
    <row r="416" spans="1:8" x14ac:dyDescent="0.3">
      <c r="A416" s="2">
        <v>82720</v>
      </c>
      <c r="B416">
        <v>0.1950294732749879</v>
      </c>
      <c r="C416" s="15">
        <f t="shared" si="30"/>
        <v>0.24378684159373487</v>
      </c>
      <c r="D416" s="15">
        <f t="shared" si="31"/>
        <v>100</v>
      </c>
      <c r="E416" s="2">
        <f t="shared" si="32"/>
        <v>98.781065792031328</v>
      </c>
      <c r="F416" s="2">
        <v>5</v>
      </c>
      <c r="G416" s="2">
        <f t="shared" si="33"/>
        <v>3.7810657920313258</v>
      </c>
      <c r="H416" s="2">
        <f t="shared" si="34"/>
        <v>0.26716774559979978</v>
      </c>
    </row>
    <row r="417" spans="1:8" x14ac:dyDescent="0.3">
      <c r="A417" s="2">
        <v>82920</v>
      </c>
      <c r="B417">
        <v>0.19930462742363494</v>
      </c>
      <c r="C417" s="15">
        <f t="shared" si="30"/>
        <v>0.24913078427954366</v>
      </c>
      <c r="D417" s="15">
        <f t="shared" si="31"/>
        <v>100</v>
      </c>
      <c r="E417" s="2">
        <f t="shared" si="32"/>
        <v>98.754346078602282</v>
      </c>
      <c r="F417" s="2">
        <v>5</v>
      </c>
      <c r="G417" s="2">
        <f t="shared" si="33"/>
        <v>3.754346078602282</v>
      </c>
      <c r="H417" s="2">
        <f t="shared" si="34"/>
        <v>0.27398901697416689</v>
      </c>
    </row>
    <row r="418" spans="1:8" x14ac:dyDescent="0.3">
      <c r="A418" s="2">
        <v>83120</v>
      </c>
      <c r="B418">
        <v>0.20454288460451178</v>
      </c>
      <c r="C418" s="15">
        <f t="shared" si="30"/>
        <v>0.25567860575563972</v>
      </c>
      <c r="D418" s="15">
        <f t="shared" si="31"/>
        <v>100</v>
      </c>
      <c r="E418" s="2">
        <f t="shared" si="32"/>
        <v>98.721606971221803</v>
      </c>
      <c r="F418" s="2">
        <v>5</v>
      </c>
      <c r="G418" s="2">
        <f t="shared" si="33"/>
        <v>3.7216069712218012</v>
      </c>
      <c r="H418" s="2">
        <f t="shared" si="34"/>
        <v>0.28241600802299333</v>
      </c>
    </row>
    <row r="419" spans="1:8" x14ac:dyDescent="0.3">
      <c r="A419" s="2">
        <v>83320</v>
      </c>
      <c r="B419">
        <v>0.21882145196388686</v>
      </c>
      <c r="C419" s="15">
        <f t="shared" si="30"/>
        <v>0.27352681495485853</v>
      </c>
      <c r="D419" s="15">
        <f t="shared" si="31"/>
        <v>100</v>
      </c>
      <c r="E419" s="2">
        <f t="shared" si="32"/>
        <v>98.632365925225713</v>
      </c>
      <c r="F419" s="2">
        <v>5</v>
      </c>
      <c r="G419" s="2">
        <f t="shared" si="33"/>
        <v>3.6323659252257072</v>
      </c>
      <c r="H419" s="2">
        <f t="shared" si="34"/>
        <v>0.3057829830089589</v>
      </c>
    </row>
    <row r="420" spans="1:8" x14ac:dyDescent="0.3">
      <c r="A420" s="2">
        <v>83520</v>
      </c>
      <c r="B420">
        <v>0.19137628170119603</v>
      </c>
      <c r="C420" s="15">
        <f t="shared" si="30"/>
        <v>0.23922035212649503</v>
      </c>
      <c r="D420" s="15">
        <f t="shared" si="31"/>
        <v>100</v>
      </c>
      <c r="E420" s="2">
        <f t="shared" si="32"/>
        <v>98.803898239367527</v>
      </c>
      <c r="F420" s="2">
        <v>5</v>
      </c>
      <c r="G420" s="2">
        <f t="shared" si="33"/>
        <v>3.8038982393675251</v>
      </c>
      <c r="H420" s="2">
        <f t="shared" si="34"/>
        <v>0.2613783929150913</v>
      </c>
    </row>
    <row r="421" spans="1:8" x14ac:dyDescent="0.3">
      <c r="A421" s="2">
        <v>83720</v>
      </c>
      <c r="B421">
        <v>0.17798160708682326</v>
      </c>
      <c r="C421" s="15">
        <f t="shared" si="30"/>
        <v>0.22247700885852906</v>
      </c>
      <c r="D421" s="15">
        <f t="shared" si="31"/>
        <v>100</v>
      </c>
      <c r="E421" s="2">
        <f t="shared" si="32"/>
        <v>98.887614955707349</v>
      </c>
      <c r="F421" s="2">
        <v>5</v>
      </c>
      <c r="G421" s="2">
        <f t="shared" si="33"/>
        <v>3.8876149557073547</v>
      </c>
      <c r="H421" s="2">
        <f t="shared" si="34"/>
        <v>0.24045588161450671</v>
      </c>
    </row>
    <row r="422" spans="1:8" x14ac:dyDescent="0.3">
      <c r="A422" s="2">
        <v>83920</v>
      </c>
      <c r="B422">
        <v>0.18695374725248753</v>
      </c>
      <c r="C422" s="15">
        <f t="shared" si="30"/>
        <v>0.2336921840656094</v>
      </c>
      <c r="D422" s="15">
        <f t="shared" si="31"/>
        <v>100</v>
      </c>
      <c r="E422" s="2">
        <f t="shared" si="32"/>
        <v>98.831539079671956</v>
      </c>
      <c r="F422" s="2">
        <v>5</v>
      </c>
      <c r="G422" s="2">
        <f t="shared" si="33"/>
        <v>3.8315390796719528</v>
      </c>
      <c r="H422" s="2">
        <f t="shared" si="34"/>
        <v>0.25441793076227742</v>
      </c>
    </row>
    <row r="423" spans="1:8" x14ac:dyDescent="0.3">
      <c r="A423" s="2">
        <v>84120</v>
      </c>
      <c r="B423">
        <v>0.19164836527433016</v>
      </c>
      <c r="C423" s="15">
        <f t="shared" si="30"/>
        <v>0.2395604565929127</v>
      </c>
      <c r="D423" s="15">
        <f t="shared" si="31"/>
        <v>100</v>
      </c>
      <c r="E423" s="2">
        <f t="shared" si="32"/>
        <v>98.80219771703544</v>
      </c>
      <c r="F423" s="2">
        <v>5</v>
      </c>
      <c r="G423" s="2">
        <f t="shared" si="33"/>
        <v>3.8021977170354364</v>
      </c>
      <c r="H423" s="2">
        <f t="shared" si="34"/>
        <v>0.26180832890930433</v>
      </c>
    </row>
    <row r="424" spans="1:8" x14ac:dyDescent="0.3">
      <c r="A424" s="2">
        <v>84320</v>
      </c>
      <c r="B424">
        <v>0.1850055841072922</v>
      </c>
      <c r="C424" s="15">
        <f t="shared" si="30"/>
        <v>0.23125698013411525</v>
      </c>
      <c r="D424" s="15">
        <f t="shared" si="31"/>
        <v>100</v>
      </c>
      <c r="E424" s="2">
        <f t="shared" si="32"/>
        <v>98.84371509932943</v>
      </c>
      <c r="F424" s="2">
        <v>5</v>
      </c>
      <c r="G424" s="2">
        <f t="shared" si="33"/>
        <v>3.8437150993294238</v>
      </c>
      <c r="H424" s="2">
        <f t="shared" si="34"/>
        <v>0.25136832118035485</v>
      </c>
    </row>
    <row r="425" spans="1:8" x14ac:dyDescent="0.3">
      <c r="A425" s="2">
        <v>84520</v>
      </c>
      <c r="B425">
        <v>0.21360481456734759</v>
      </c>
      <c r="C425" s="15">
        <f t="shared" si="30"/>
        <v>0.26700601820918446</v>
      </c>
      <c r="D425" s="15">
        <f t="shared" si="31"/>
        <v>100</v>
      </c>
      <c r="E425" s="2">
        <f t="shared" si="32"/>
        <v>98.664969908954077</v>
      </c>
      <c r="F425" s="2">
        <v>5</v>
      </c>
      <c r="G425" s="2">
        <f t="shared" si="33"/>
        <v>3.6649699089540775</v>
      </c>
      <c r="H425" s="2">
        <f t="shared" si="34"/>
        <v>0.29717757016135288</v>
      </c>
    </row>
    <row r="426" spans="1:8" x14ac:dyDescent="0.3">
      <c r="A426" s="2">
        <v>84720</v>
      </c>
      <c r="B426">
        <v>0.20693703747636696</v>
      </c>
      <c r="C426" s="15">
        <f t="shared" si="30"/>
        <v>0.2586712968454587</v>
      </c>
      <c r="D426" s="15">
        <f t="shared" si="31"/>
        <v>100</v>
      </c>
      <c r="E426" s="2">
        <f t="shared" si="32"/>
        <v>98.706643515772711</v>
      </c>
      <c r="F426" s="2">
        <v>5</v>
      </c>
      <c r="G426" s="2">
        <f t="shared" si="33"/>
        <v>3.7066435157727065</v>
      </c>
      <c r="H426" s="2">
        <f t="shared" si="34"/>
        <v>0.28629322642036703</v>
      </c>
    </row>
    <row r="427" spans="1:8" x14ac:dyDescent="0.3">
      <c r="A427" s="2">
        <v>84920</v>
      </c>
      <c r="B427">
        <v>0.19558790731663336</v>
      </c>
      <c r="C427" s="15">
        <f t="shared" si="30"/>
        <v>0.2444848841457917</v>
      </c>
      <c r="D427" s="15">
        <f t="shared" si="31"/>
        <v>100</v>
      </c>
      <c r="E427" s="2">
        <f t="shared" si="32"/>
        <v>98.777575579271044</v>
      </c>
      <c r="F427" s="2">
        <v>5</v>
      </c>
      <c r="G427" s="2">
        <f t="shared" si="33"/>
        <v>3.7775755792710415</v>
      </c>
      <c r="H427" s="2">
        <f t="shared" si="34"/>
        <v>0.26805591490420205</v>
      </c>
    </row>
    <row r="428" spans="1:8" x14ac:dyDescent="0.3">
      <c r="A428" s="2">
        <v>85120</v>
      </c>
      <c r="B428">
        <v>0.19561566253295576</v>
      </c>
      <c r="C428" s="15">
        <f t="shared" si="30"/>
        <v>0.24451957816619468</v>
      </c>
      <c r="D428" s="15">
        <f t="shared" si="31"/>
        <v>100</v>
      </c>
      <c r="E428" s="2">
        <f t="shared" si="32"/>
        <v>98.777402109169032</v>
      </c>
      <c r="F428" s="2">
        <v>5</v>
      </c>
      <c r="G428" s="2">
        <f t="shared" si="33"/>
        <v>3.7774021091690266</v>
      </c>
      <c r="H428" s="2">
        <f t="shared" si="34"/>
        <v>0.26810008080245729</v>
      </c>
    </row>
    <row r="429" spans="1:8" x14ac:dyDescent="0.3">
      <c r="A429" s="2">
        <v>85320</v>
      </c>
      <c r="B429">
        <v>0.21512100067952636</v>
      </c>
      <c r="C429" s="15">
        <f t="shared" si="30"/>
        <v>0.26890125084940791</v>
      </c>
      <c r="D429" s="15">
        <f t="shared" si="31"/>
        <v>100</v>
      </c>
      <c r="E429" s="2">
        <f t="shared" si="32"/>
        <v>98.655493745752963</v>
      </c>
      <c r="F429" s="2">
        <v>5</v>
      </c>
      <c r="G429" s="2">
        <f t="shared" si="33"/>
        <v>3.6554937457529606</v>
      </c>
      <c r="H429" s="2">
        <f t="shared" si="34"/>
        <v>0.2996704747910981</v>
      </c>
    </row>
    <row r="430" spans="1:8" x14ac:dyDescent="0.3">
      <c r="A430" s="2">
        <v>85520</v>
      </c>
      <c r="B430">
        <v>0.19853985670732435</v>
      </c>
      <c r="C430" s="15">
        <f t="shared" si="30"/>
        <v>0.24817482088415543</v>
      </c>
      <c r="D430" s="15">
        <f t="shared" si="31"/>
        <v>100</v>
      </c>
      <c r="E430" s="2">
        <f t="shared" si="32"/>
        <v>98.759125895579217</v>
      </c>
      <c r="F430" s="2">
        <v>5</v>
      </c>
      <c r="G430" s="2">
        <f t="shared" si="33"/>
        <v>3.7591258955792228</v>
      </c>
      <c r="H430" s="2">
        <f t="shared" si="34"/>
        <v>0.27276508429435981</v>
      </c>
    </row>
    <row r="431" spans="1:8" x14ac:dyDescent="0.3">
      <c r="A431" s="2">
        <v>85720</v>
      </c>
      <c r="B431">
        <v>0.21128932536660708</v>
      </c>
      <c r="C431" s="15">
        <f t="shared" si="30"/>
        <v>0.26411165670825881</v>
      </c>
      <c r="D431" s="15">
        <f t="shared" si="31"/>
        <v>100</v>
      </c>
      <c r="E431" s="2">
        <f t="shared" si="32"/>
        <v>98.679441716458712</v>
      </c>
      <c r="F431" s="2">
        <v>5</v>
      </c>
      <c r="G431" s="2">
        <f t="shared" si="33"/>
        <v>3.6794417164587059</v>
      </c>
      <c r="H431" s="2">
        <f t="shared" si="34"/>
        <v>0.29338332738850764</v>
      </c>
    </row>
    <row r="432" spans="1:8" x14ac:dyDescent="0.3">
      <c r="A432" s="2">
        <v>85920</v>
      </c>
      <c r="B432">
        <v>0.19882366734406751</v>
      </c>
      <c r="C432" s="15">
        <f t="shared" si="30"/>
        <v>0.24852958418008436</v>
      </c>
      <c r="D432" s="15">
        <f t="shared" si="31"/>
        <v>100</v>
      </c>
      <c r="E432" s="2">
        <f t="shared" si="32"/>
        <v>98.757352079099576</v>
      </c>
      <c r="F432" s="2">
        <v>5</v>
      </c>
      <c r="G432" s="2">
        <f t="shared" si="33"/>
        <v>3.7573520790995785</v>
      </c>
      <c r="H432" s="2">
        <f t="shared" si="34"/>
        <v>0.27321910385945752</v>
      </c>
    </row>
    <row r="433" spans="1:8" x14ac:dyDescent="0.3">
      <c r="A433" s="2">
        <v>86120</v>
      </c>
      <c r="B433">
        <v>0.1997579477426466</v>
      </c>
      <c r="C433" s="15">
        <f t="shared" si="30"/>
        <v>0.24969743467830824</v>
      </c>
      <c r="D433" s="15">
        <f t="shared" si="31"/>
        <v>100</v>
      </c>
      <c r="E433" s="2">
        <f t="shared" si="32"/>
        <v>98.751512826608462</v>
      </c>
      <c r="F433" s="2">
        <v>5</v>
      </c>
      <c r="G433" s="2">
        <f t="shared" si="33"/>
        <v>3.751512826608459</v>
      </c>
      <c r="H433" s="2">
        <f t="shared" si="34"/>
        <v>0.27471527081391833</v>
      </c>
    </row>
    <row r="434" spans="1:8" x14ac:dyDescent="0.3">
      <c r="A434" s="2">
        <v>86320</v>
      </c>
      <c r="B434">
        <v>0.20655758544736252</v>
      </c>
      <c r="C434" s="15">
        <f t="shared" si="30"/>
        <v>0.25819698180920314</v>
      </c>
      <c r="D434" s="15">
        <f t="shared" si="31"/>
        <v>100</v>
      </c>
      <c r="E434" s="2">
        <f t="shared" si="32"/>
        <v>98.709015090953983</v>
      </c>
      <c r="F434" s="2">
        <v>5</v>
      </c>
      <c r="G434" s="2">
        <f t="shared" si="33"/>
        <v>3.7090150909539843</v>
      </c>
      <c r="H434" s="2">
        <f t="shared" si="34"/>
        <v>0.28567763978343846</v>
      </c>
    </row>
    <row r="435" spans="1:8" x14ac:dyDescent="0.3">
      <c r="A435" s="2">
        <v>86520</v>
      </c>
      <c r="B435">
        <v>0.18933261615523705</v>
      </c>
      <c r="C435" s="15">
        <f t="shared" si="30"/>
        <v>0.2366657701940463</v>
      </c>
      <c r="D435" s="15">
        <f t="shared" si="31"/>
        <v>100</v>
      </c>
      <c r="E435" s="2">
        <f t="shared" si="32"/>
        <v>98.816671149029773</v>
      </c>
      <c r="F435" s="2">
        <v>5</v>
      </c>
      <c r="G435" s="2">
        <f t="shared" si="33"/>
        <v>3.8166711490297685</v>
      </c>
      <c r="H435" s="2">
        <f t="shared" si="34"/>
        <v>0.25815543754194153</v>
      </c>
    </row>
    <row r="436" spans="1:8" x14ac:dyDescent="0.3">
      <c r="A436" s="2">
        <v>86720</v>
      </c>
      <c r="B436">
        <v>0.20725259209812275</v>
      </c>
      <c r="C436" s="15">
        <f t="shared" si="30"/>
        <v>0.25906574012265343</v>
      </c>
      <c r="D436" s="15">
        <f t="shared" si="31"/>
        <v>100</v>
      </c>
      <c r="E436" s="2">
        <f t="shared" si="32"/>
        <v>98.704671299386732</v>
      </c>
      <c r="F436" s="2">
        <v>5</v>
      </c>
      <c r="G436" s="2">
        <f t="shared" si="33"/>
        <v>3.7046712993867326</v>
      </c>
      <c r="H436" s="2">
        <f t="shared" si="34"/>
        <v>0.28680546332863854</v>
      </c>
    </row>
    <row r="437" spans="1:8" x14ac:dyDescent="0.3">
      <c r="A437" s="2">
        <v>86920</v>
      </c>
      <c r="B437">
        <v>0.21764614397636037</v>
      </c>
      <c r="C437" s="15">
        <f t="shared" si="30"/>
        <v>0.27205767997045044</v>
      </c>
      <c r="D437" s="15">
        <f t="shared" si="31"/>
        <v>100</v>
      </c>
      <c r="E437" s="2">
        <f t="shared" si="32"/>
        <v>98.639711600147749</v>
      </c>
      <c r="F437" s="2">
        <v>5</v>
      </c>
      <c r="G437" s="2">
        <f t="shared" si="33"/>
        <v>3.6397116001477476</v>
      </c>
      <c r="H437" s="2">
        <f t="shared" si="34"/>
        <v>0.30383721375505374</v>
      </c>
    </row>
    <row r="438" spans="1:8" x14ac:dyDescent="0.3">
      <c r="A438" s="2">
        <v>87120</v>
      </c>
      <c r="B438">
        <v>0.2135312329266072</v>
      </c>
      <c r="C438" s="15">
        <f t="shared" si="30"/>
        <v>0.26691404115825895</v>
      </c>
      <c r="D438" s="15">
        <f t="shared" si="31"/>
        <v>100</v>
      </c>
      <c r="E438" s="2">
        <f t="shared" si="32"/>
        <v>98.665429794208706</v>
      </c>
      <c r="F438" s="2">
        <v>5</v>
      </c>
      <c r="G438" s="2">
        <f t="shared" si="33"/>
        <v>3.6654297942087055</v>
      </c>
      <c r="H438" s="2">
        <f t="shared" si="34"/>
        <v>0.29705675778396451</v>
      </c>
    </row>
    <row r="439" spans="1:8" x14ac:dyDescent="0.3">
      <c r="A439" s="2">
        <v>87320</v>
      </c>
      <c r="B439">
        <v>0.20255980972016091</v>
      </c>
      <c r="C439" s="15">
        <f t="shared" si="30"/>
        <v>0.25319976215020112</v>
      </c>
      <c r="D439" s="15">
        <f t="shared" si="31"/>
        <v>100</v>
      </c>
      <c r="E439" s="2">
        <f t="shared" si="32"/>
        <v>98.734001189249</v>
      </c>
      <c r="F439" s="2">
        <v>5</v>
      </c>
      <c r="G439" s="2">
        <f t="shared" si="33"/>
        <v>3.7340011892489944</v>
      </c>
      <c r="H439" s="2">
        <f t="shared" si="34"/>
        <v>0.27921674021679987</v>
      </c>
    </row>
    <row r="440" spans="1:8" x14ac:dyDescent="0.3">
      <c r="A440" s="2">
        <v>87520</v>
      </c>
      <c r="B440">
        <v>0.18646993122097466</v>
      </c>
      <c r="C440" s="15">
        <f t="shared" si="30"/>
        <v>0.23308741402621833</v>
      </c>
      <c r="D440" s="15">
        <f t="shared" si="31"/>
        <v>100</v>
      </c>
      <c r="E440" s="2">
        <f t="shared" si="32"/>
        <v>98.834562929868909</v>
      </c>
      <c r="F440" s="2">
        <v>5</v>
      </c>
      <c r="G440" s="2">
        <f t="shared" si="33"/>
        <v>3.8345629298689081</v>
      </c>
      <c r="H440" s="2">
        <f t="shared" si="34"/>
        <v>0.2536596376690991</v>
      </c>
    </row>
    <row r="441" spans="1:8" x14ac:dyDescent="0.3">
      <c r="A441" s="2">
        <v>87720</v>
      </c>
      <c r="B441">
        <v>0.20750144789866889</v>
      </c>
      <c r="C441" s="15">
        <f t="shared" si="30"/>
        <v>0.25937680987333611</v>
      </c>
      <c r="D441" s="15">
        <f t="shared" si="31"/>
        <v>100</v>
      </c>
      <c r="E441" s="2">
        <f t="shared" si="32"/>
        <v>98.703115950633318</v>
      </c>
      <c r="F441" s="2">
        <v>5</v>
      </c>
      <c r="G441" s="2">
        <f t="shared" si="33"/>
        <v>3.7031159506333196</v>
      </c>
      <c r="H441" s="2">
        <f t="shared" si="34"/>
        <v>0.287209628240717</v>
      </c>
    </row>
    <row r="442" spans="1:8" x14ac:dyDescent="0.3">
      <c r="A442" s="2">
        <v>87920</v>
      </c>
      <c r="B442">
        <v>0.21347631512285739</v>
      </c>
      <c r="C442" s="15">
        <f t="shared" si="30"/>
        <v>0.2668453939035717</v>
      </c>
      <c r="D442" s="15">
        <f t="shared" si="31"/>
        <v>100</v>
      </c>
      <c r="E442" s="2">
        <f t="shared" si="32"/>
        <v>98.665773030482143</v>
      </c>
      <c r="F442" s="2">
        <v>5</v>
      </c>
      <c r="G442" s="2">
        <f t="shared" si="33"/>
        <v>3.6657730304821414</v>
      </c>
      <c r="H442" s="2">
        <f t="shared" si="34"/>
        <v>0.29696659947089898</v>
      </c>
    </row>
    <row r="443" spans="1:8" x14ac:dyDescent="0.3">
      <c r="A443" s="2">
        <v>88120</v>
      </c>
      <c r="B443">
        <v>0.21237326672736198</v>
      </c>
      <c r="C443" s="15">
        <f t="shared" si="30"/>
        <v>0.26546658340920248</v>
      </c>
      <c r="D443" s="15">
        <f t="shared" si="31"/>
        <v>100</v>
      </c>
      <c r="E443" s="2">
        <f t="shared" si="32"/>
        <v>98.672667082953993</v>
      </c>
      <c r="F443" s="2">
        <v>5</v>
      </c>
      <c r="G443" s="2">
        <f t="shared" si="33"/>
        <v>3.6726670829539874</v>
      </c>
      <c r="H443" s="2">
        <f t="shared" si="34"/>
        <v>0.29515758155290306</v>
      </c>
    </row>
    <row r="444" spans="1:8" x14ac:dyDescent="0.3">
      <c r="A444" s="2">
        <v>88320</v>
      </c>
      <c r="B444">
        <v>0.20887396744118639</v>
      </c>
      <c r="C444" s="15">
        <f t="shared" si="30"/>
        <v>0.26109245930148295</v>
      </c>
      <c r="D444" s="15">
        <f t="shared" si="31"/>
        <v>100</v>
      </c>
      <c r="E444" s="2">
        <f t="shared" si="32"/>
        <v>98.694537703492585</v>
      </c>
      <c r="F444" s="2">
        <v>5</v>
      </c>
      <c r="G444" s="2">
        <f t="shared" si="33"/>
        <v>3.6945377034925855</v>
      </c>
      <c r="H444" s="2">
        <f t="shared" si="34"/>
        <v>0.28944189643984047</v>
      </c>
    </row>
    <row r="445" spans="1:8" x14ac:dyDescent="0.3">
      <c r="A445" s="2">
        <v>88520</v>
      </c>
      <c r="B445">
        <v>0.22154114546072506</v>
      </c>
      <c r="C445" s="15">
        <f t="shared" si="30"/>
        <v>0.27692643182590632</v>
      </c>
      <c r="D445" s="15">
        <f t="shared" si="31"/>
        <v>100</v>
      </c>
      <c r="E445" s="2">
        <f t="shared" si="32"/>
        <v>98.615367840870462</v>
      </c>
      <c r="F445" s="2">
        <v>5</v>
      </c>
      <c r="G445" s="2">
        <f t="shared" si="33"/>
        <v>3.6153678408704684</v>
      </c>
      <c r="H445" s="2">
        <f t="shared" si="34"/>
        <v>0.31030123188616965</v>
      </c>
    </row>
    <row r="446" spans="1:8" x14ac:dyDescent="0.3">
      <c r="A446" s="2">
        <v>88720</v>
      </c>
      <c r="B446">
        <v>0.20101474429266852</v>
      </c>
      <c r="C446" s="15">
        <f t="shared" si="30"/>
        <v>0.25126843036583563</v>
      </c>
      <c r="D446" s="15">
        <f t="shared" si="31"/>
        <v>100</v>
      </c>
      <c r="E446" s="2">
        <f t="shared" si="32"/>
        <v>98.743657848170827</v>
      </c>
      <c r="F446" s="2">
        <v>5</v>
      </c>
      <c r="G446" s="2">
        <f t="shared" si="33"/>
        <v>3.7436578481708218</v>
      </c>
      <c r="H446" s="2">
        <f t="shared" si="34"/>
        <v>0.27673173610963453</v>
      </c>
    </row>
    <row r="447" spans="1:8" x14ac:dyDescent="0.3">
      <c r="A447" s="2">
        <v>88920</v>
      </c>
      <c r="B447">
        <v>0.19870219619326501</v>
      </c>
      <c r="C447" s="15">
        <f t="shared" si="30"/>
        <v>0.24837774524158127</v>
      </c>
      <c r="D447" s="15">
        <f t="shared" si="31"/>
        <v>100</v>
      </c>
      <c r="E447" s="2">
        <f t="shared" si="32"/>
        <v>98.758111273792096</v>
      </c>
      <c r="F447" s="2">
        <v>5</v>
      </c>
      <c r="G447" s="2">
        <f t="shared" si="33"/>
        <v>3.7581112737920934</v>
      </c>
      <c r="H447" s="2">
        <f t="shared" si="34"/>
        <v>0.27302475593894737</v>
      </c>
    </row>
    <row r="448" spans="1:8" x14ac:dyDescent="0.3">
      <c r="A448" s="2">
        <v>89120</v>
      </c>
      <c r="B448">
        <v>0.20672179118250589</v>
      </c>
      <c r="C448" s="15">
        <f t="shared" si="30"/>
        <v>0.25840223897813236</v>
      </c>
      <c r="D448" s="15">
        <f t="shared" si="31"/>
        <v>100</v>
      </c>
      <c r="E448" s="2">
        <f t="shared" si="32"/>
        <v>98.707988805109338</v>
      </c>
      <c r="F448" s="2">
        <v>5</v>
      </c>
      <c r="G448" s="2">
        <f t="shared" si="33"/>
        <v>3.7079888051093381</v>
      </c>
      <c r="H448" s="2">
        <f t="shared" si="34"/>
        <v>0.28594398130387183</v>
      </c>
    </row>
    <row r="449" spans="1:8" x14ac:dyDescent="0.3">
      <c r="A449" s="2">
        <v>89320</v>
      </c>
      <c r="B449">
        <v>0.19732203389830508</v>
      </c>
      <c r="C449" s="15">
        <f t="shared" si="30"/>
        <v>0.24665254237288134</v>
      </c>
      <c r="D449" s="15">
        <f t="shared" si="31"/>
        <v>100</v>
      </c>
      <c r="E449" s="2">
        <f t="shared" si="32"/>
        <v>98.766737288135587</v>
      </c>
      <c r="F449" s="2">
        <v>5</v>
      </c>
      <c r="G449" s="2">
        <f t="shared" si="33"/>
        <v>3.7667372881355936</v>
      </c>
      <c r="H449" s="2">
        <f t="shared" si="34"/>
        <v>0.27081942145362731</v>
      </c>
    </row>
    <row r="450" spans="1:8" x14ac:dyDescent="0.3">
      <c r="A450" s="2">
        <v>89520</v>
      </c>
      <c r="B450">
        <v>0.20650326312311765</v>
      </c>
      <c r="C450" s="15">
        <f t="shared" si="30"/>
        <v>0.25812907890389702</v>
      </c>
      <c r="D450" s="15">
        <f t="shared" si="31"/>
        <v>100</v>
      </c>
      <c r="E450" s="2">
        <f t="shared" si="32"/>
        <v>98.709354605480513</v>
      </c>
      <c r="F450" s="2">
        <v>5</v>
      </c>
      <c r="G450" s="2">
        <f t="shared" si="33"/>
        <v>3.7093546054805149</v>
      </c>
      <c r="H450" s="2">
        <f t="shared" si="34"/>
        <v>0.28558954586581842</v>
      </c>
    </row>
    <row r="451" spans="1:8" x14ac:dyDescent="0.3">
      <c r="A451" s="2">
        <v>89720</v>
      </c>
      <c r="B451">
        <v>0.20350810925659246</v>
      </c>
      <c r="C451" s="15">
        <f t="shared" ref="C451:C514" si="35">B451/$J$27</f>
        <v>0.25438513657074058</v>
      </c>
      <c r="D451" s="15">
        <f t="shared" ref="D451:D514" si="36">$J$28</f>
        <v>100</v>
      </c>
      <c r="E451" s="2">
        <f t="shared" si="32"/>
        <v>98.728074317146294</v>
      </c>
      <c r="F451" s="2">
        <v>5</v>
      </c>
      <c r="G451" s="2">
        <f t="shared" si="33"/>
        <v>3.7280743171462971</v>
      </c>
      <c r="H451" s="2">
        <f t="shared" si="34"/>
        <v>0.28074524186151778</v>
      </c>
    </row>
    <row r="452" spans="1:8" x14ac:dyDescent="0.3">
      <c r="A452" s="2">
        <v>89920</v>
      </c>
      <c r="B452">
        <v>0.19453572159872068</v>
      </c>
      <c r="C452" s="15">
        <f t="shared" si="35"/>
        <v>0.24316965199840085</v>
      </c>
      <c r="D452" s="15">
        <f t="shared" si="36"/>
        <v>100</v>
      </c>
      <c r="E452" s="2">
        <f t="shared" ref="E452:E515" si="37">D452-(F452*C452)</f>
        <v>98.784151740007999</v>
      </c>
      <c r="F452" s="2">
        <v>5</v>
      </c>
      <c r="G452" s="2">
        <f t="shared" ref="G452:G515" si="38">F452-(F452*C452)</f>
        <v>3.7841517400079958</v>
      </c>
      <c r="H452" s="2">
        <f t="shared" ref="H452:H515" si="39">LN((F452*E452)/(D452*G452))</f>
        <v>0.26638316003279877</v>
      </c>
    </row>
    <row r="453" spans="1:8" x14ac:dyDescent="0.3">
      <c r="A453" s="2">
        <v>90120</v>
      </c>
      <c r="B453">
        <v>0.18110550311255655</v>
      </c>
      <c r="C453" s="15">
        <f t="shared" si="35"/>
        <v>0.22638187889069566</v>
      </c>
      <c r="D453" s="15">
        <f t="shared" si="36"/>
        <v>100</v>
      </c>
      <c r="E453" s="2">
        <f t="shared" si="37"/>
        <v>98.868090605546527</v>
      </c>
      <c r="F453" s="2">
        <v>5</v>
      </c>
      <c r="G453" s="2">
        <f t="shared" si="38"/>
        <v>3.8680906055465218</v>
      </c>
      <c r="H453" s="2">
        <f t="shared" si="39"/>
        <v>0.24529326828823603</v>
      </c>
    </row>
    <row r="454" spans="1:8" x14ac:dyDescent="0.3">
      <c r="A454" s="2">
        <v>90320</v>
      </c>
      <c r="B454">
        <v>0.20819491132776685</v>
      </c>
      <c r="C454" s="15">
        <f t="shared" si="35"/>
        <v>0.26024363915970855</v>
      </c>
      <c r="D454" s="15">
        <f t="shared" si="36"/>
        <v>100</v>
      </c>
      <c r="E454" s="2">
        <f t="shared" si="37"/>
        <v>98.69878180420146</v>
      </c>
      <c r="F454" s="2">
        <v>5</v>
      </c>
      <c r="G454" s="2">
        <f t="shared" si="38"/>
        <v>3.6987818042014573</v>
      </c>
      <c r="H454" s="2">
        <f t="shared" si="39"/>
        <v>0.28833680706958825</v>
      </c>
    </row>
    <row r="455" spans="1:8" x14ac:dyDescent="0.3">
      <c r="A455" s="2">
        <v>90520</v>
      </c>
      <c r="B455">
        <v>0.20430937984230874</v>
      </c>
      <c r="C455" s="15">
        <f t="shared" si="35"/>
        <v>0.25538672480288588</v>
      </c>
      <c r="D455" s="15">
        <f t="shared" si="36"/>
        <v>100</v>
      </c>
      <c r="E455" s="2">
        <f t="shared" si="37"/>
        <v>98.723066375985567</v>
      </c>
      <c r="F455" s="2">
        <v>5</v>
      </c>
      <c r="G455" s="2">
        <f t="shared" si="38"/>
        <v>3.7230663759855709</v>
      </c>
      <c r="H455" s="2">
        <f t="shared" si="39"/>
        <v>0.28203872410516678</v>
      </c>
    </row>
    <row r="456" spans="1:8" x14ac:dyDescent="0.3">
      <c r="A456" s="2">
        <v>90720</v>
      </c>
      <c r="B456">
        <v>0.21299762551607587</v>
      </c>
      <c r="C456" s="15">
        <f t="shared" si="35"/>
        <v>0.2662470318950948</v>
      </c>
      <c r="D456" s="15">
        <f t="shared" si="36"/>
        <v>100</v>
      </c>
      <c r="E456" s="2">
        <f t="shared" si="37"/>
        <v>98.668764840524531</v>
      </c>
      <c r="F456" s="2">
        <v>5</v>
      </c>
      <c r="G456" s="2">
        <f t="shared" si="38"/>
        <v>3.6687648405245259</v>
      </c>
      <c r="H456" s="2">
        <f t="shared" si="39"/>
        <v>0.29618110744793774</v>
      </c>
    </row>
    <row r="457" spans="1:8" x14ac:dyDescent="0.3">
      <c r="A457" s="2">
        <v>90920</v>
      </c>
      <c r="B457">
        <v>0.20296281438712865</v>
      </c>
      <c r="C457" s="15">
        <f t="shared" si="35"/>
        <v>0.25370351798391078</v>
      </c>
      <c r="D457" s="15">
        <f t="shared" si="36"/>
        <v>100</v>
      </c>
      <c r="E457" s="2">
        <f t="shared" si="37"/>
        <v>98.731482410080446</v>
      </c>
      <c r="F457" s="2">
        <v>5</v>
      </c>
      <c r="G457" s="2">
        <f t="shared" si="38"/>
        <v>3.7314824100804462</v>
      </c>
      <c r="H457" s="2">
        <f t="shared" si="39"/>
        <v>0.27986600906752829</v>
      </c>
    </row>
    <row r="458" spans="1:8" x14ac:dyDescent="0.3">
      <c r="A458" s="2">
        <v>91120</v>
      </c>
      <c r="B458">
        <v>0.19275800517285346</v>
      </c>
      <c r="C458" s="15">
        <f t="shared" si="35"/>
        <v>0.24094750646606683</v>
      </c>
      <c r="D458" s="15">
        <f t="shared" si="36"/>
        <v>100</v>
      </c>
      <c r="E458" s="2">
        <f t="shared" si="37"/>
        <v>98.795262467669659</v>
      </c>
      <c r="F458" s="2">
        <v>5</v>
      </c>
      <c r="G458" s="2">
        <f t="shared" si="38"/>
        <v>3.7952624676696658</v>
      </c>
      <c r="H458" s="2">
        <f t="shared" si="39"/>
        <v>0.26356380942073643</v>
      </c>
    </row>
    <row r="459" spans="1:8" x14ac:dyDescent="0.3">
      <c r="A459" s="2">
        <v>91320</v>
      </c>
      <c r="B459">
        <v>0.18802388593411784</v>
      </c>
      <c r="C459" s="15">
        <f t="shared" si="35"/>
        <v>0.23502985741764729</v>
      </c>
      <c r="D459" s="15">
        <f t="shared" si="36"/>
        <v>100</v>
      </c>
      <c r="E459" s="2">
        <f t="shared" si="37"/>
        <v>98.824850712911768</v>
      </c>
      <c r="F459" s="2">
        <v>5</v>
      </c>
      <c r="G459" s="2">
        <f t="shared" si="38"/>
        <v>3.8248507129117635</v>
      </c>
      <c r="H459" s="2">
        <f t="shared" si="39"/>
        <v>0.2560973877942202</v>
      </c>
    </row>
    <row r="460" spans="1:8" x14ac:dyDescent="0.3">
      <c r="A460" s="2">
        <v>91520</v>
      </c>
      <c r="B460">
        <v>0.20455107353561405</v>
      </c>
      <c r="C460" s="15">
        <f t="shared" si="35"/>
        <v>0.25568884191951757</v>
      </c>
      <c r="D460" s="15">
        <f t="shared" si="36"/>
        <v>100</v>
      </c>
      <c r="E460" s="2">
        <f t="shared" si="37"/>
        <v>98.721555790402405</v>
      </c>
      <c r="F460" s="2">
        <v>5</v>
      </c>
      <c r="G460" s="2">
        <f t="shared" si="38"/>
        <v>3.7215557904024124</v>
      </c>
      <c r="H460" s="2">
        <f t="shared" si="39"/>
        <v>0.28242924202560515</v>
      </c>
    </row>
    <row r="461" spans="1:8" x14ac:dyDescent="0.3">
      <c r="A461" s="2">
        <v>91720</v>
      </c>
      <c r="B461">
        <v>0.19137325546298206</v>
      </c>
      <c r="C461" s="15">
        <f t="shared" si="35"/>
        <v>0.23921656932872756</v>
      </c>
      <c r="D461" s="15">
        <f t="shared" si="36"/>
        <v>100</v>
      </c>
      <c r="E461" s="2">
        <f t="shared" si="37"/>
        <v>98.803917153356366</v>
      </c>
      <c r="F461" s="2">
        <v>5</v>
      </c>
      <c r="G461" s="2">
        <f t="shared" si="38"/>
        <v>3.8039171533563625</v>
      </c>
      <c r="H461" s="2">
        <f t="shared" si="39"/>
        <v>0.26137361209234211</v>
      </c>
    </row>
    <row r="462" spans="1:8" x14ac:dyDescent="0.3">
      <c r="A462" s="2">
        <v>91920</v>
      </c>
      <c r="B462">
        <v>0.20236760398574358</v>
      </c>
      <c r="C462" s="15">
        <f t="shared" si="35"/>
        <v>0.25295950498217945</v>
      </c>
      <c r="D462" s="15">
        <f t="shared" si="36"/>
        <v>100</v>
      </c>
      <c r="E462" s="2">
        <f t="shared" si="37"/>
        <v>98.735202475089096</v>
      </c>
      <c r="F462" s="2">
        <v>5</v>
      </c>
      <c r="G462" s="2">
        <f t="shared" si="38"/>
        <v>3.7352024750891029</v>
      </c>
      <c r="H462" s="2">
        <f t="shared" si="39"/>
        <v>0.27890724333197925</v>
      </c>
    </row>
    <row r="463" spans="1:8" x14ac:dyDescent="0.3">
      <c r="A463" s="2">
        <v>92120</v>
      </c>
      <c r="B463">
        <v>0.22429683531593683</v>
      </c>
      <c r="C463" s="15">
        <f t="shared" si="35"/>
        <v>0.28037104414492103</v>
      </c>
      <c r="D463" s="15">
        <f t="shared" si="36"/>
        <v>100</v>
      </c>
      <c r="E463" s="2">
        <f t="shared" si="37"/>
        <v>98.598144779275401</v>
      </c>
      <c r="F463" s="2">
        <v>5</v>
      </c>
      <c r="G463" s="2">
        <f t="shared" si="38"/>
        <v>3.5981447792753949</v>
      </c>
      <c r="H463" s="2">
        <f t="shared" si="39"/>
        <v>0.31490179871250312</v>
      </c>
    </row>
    <row r="464" spans="1:8" x14ac:dyDescent="0.3">
      <c r="A464" s="2">
        <v>92320</v>
      </c>
      <c r="B464">
        <v>0.18981603089824786</v>
      </c>
      <c r="C464" s="15">
        <f t="shared" si="35"/>
        <v>0.23727003862280982</v>
      </c>
      <c r="D464" s="15">
        <f t="shared" si="36"/>
        <v>100</v>
      </c>
      <c r="E464" s="2">
        <f t="shared" si="37"/>
        <v>98.813649806885948</v>
      </c>
      <c r="F464" s="2">
        <v>5</v>
      </c>
      <c r="G464" s="2">
        <f t="shared" si="38"/>
        <v>3.8136498068859508</v>
      </c>
      <c r="H464" s="2">
        <f t="shared" si="39"/>
        <v>0.25891679244112004</v>
      </c>
    </row>
    <row r="465" spans="1:8" x14ac:dyDescent="0.3">
      <c r="A465" s="2">
        <v>92520</v>
      </c>
      <c r="B465">
        <v>0.21881450970806823</v>
      </c>
      <c r="C465" s="15">
        <f t="shared" si="35"/>
        <v>0.27351813713508527</v>
      </c>
      <c r="D465" s="15">
        <f t="shared" si="36"/>
        <v>100</v>
      </c>
      <c r="E465" s="2">
        <f t="shared" si="37"/>
        <v>98.632409314324576</v>
      </c>
      <c r="F465" s="2">
        <v>5</v>
      </c>
      <c r="G465" s="2">
        <f t="shared" si="38"/>
        <v>3.6324093143245735</v>
      </c>
      <c r="H465" s="2">
        <f t="shared" si="39"/>
        <v>0.30577147785319841</v>
      </c>
    </row>
    <row r="466" spans="1:8" x14ac:dyDescent="0.3">
      <c r="A466" s="2">
        <v>92720</v>
      </c>
      <c r="B466">
        <v>0.21654575947268864</v>
      </c>
      <c r="C466" s="15">
        <f t="shared" si="35"/>
        <v>0.2706821993408608</v>
      </c>
      <c r="D466" s="15">
        <f t="shared" si="36"/>
        <v>100</v>
      </c>
      <c r="E466" s="2">
        <f t="shared" si="37"/>
        <v>98.646589003295702</v>
      </c>
      <c r="F466" s="2">
        <v>5</v>
      </c>
      <c r="G466" s="2">
        <f t="shared" si="38"/>
        <v>3.6465890032956958</v>
      </c>
      <c r="H466" s="2">
        <f t="shared" si="39"/>
        <v>0.30201917054996846</v>
      </c>
    </row>
    <row r="467" spans="1:8" x14ac:dyDescent="0.3">
      <c r="A467" s="2">
        <v>92920</v>
      </c>
      <c r="B467">
        <v>0.22762360636833132</v>
      </c>
      <c r="C467" s="15">
        <f t="shared" si="35"/>
        <v>0.28452950796041415</v>
      </c>
      <c r="D467" s="15">
        <f t="shared" si="36"/>
        <v>100</v>
      </c>
      <c r="E467" s="2">
        <f t="shared" si="37"/>
        <v>98.577352460197929</v>
      </c>
      <c r="F467" s="2">
        <v>5</v>
      </c>
      <c r="G467" s="2">
        <f t="shared" si="38"/>
        <v>3.577352460197929</v>
      </c>
      <c r="H467" s="2">
        <f t="shared" si="39"/>
        <v>0.32048628003530755</v>
      </c>
    </row>
    <row r="468" spans="1:8" x14ac:dyDescent="0.3">
      <c r="A468" s="2">
        <v>93120</v>
      </c>
      <c r="B468">
        <v>0.21854112247047117</v>
      </c>
      <c r="C468" s="15">
        <f t="shared" si="35"/>
        <v>0.27317640308808894</v>
      </c>
      <c r="D468" s="15">
        <f t="shared" si="36"/>
        <v>100</v>
      </c>
      <c r="E468" s="2">
        <f t="shared" si="37"/>
        <v>98.634117984559552</v>
      </c>
      <c r="F468" s="2">
        <v>5</v>
      </c>
      <c r="G468" s="2">
        <f t="shared" si="38"/>
        <v>3.6341179845595555</v>
      </c>
      <c r="H468" s="2">
        <f t="shared" si="39"/>
        <v>0.30531851608193383</v>
      </c>
    </row>
    <row r="469" spans="1:8" x14ac:dyDescent="0.3">
      <c r="A469" s="2">
        <v>93320</v>
      </c>
      <c r="B469">
        <v>0.20456335115967861</v>
      </c>
      <c r="C469" s="15">
        <f t="shared" si="35"/>
        <v>0.25570418894959823</v>
      </c>
      <c r="D469" s="15">
        <f t="shared" si="36"/>
        <v>100</v>
      </c>
      <c r="E469" s="2">
        <f t="shared" si="37"/>
        <v>98.721479055252004</v>
      </c>
      <c r="F469" s="2">
        <v>5</v>
      </c>
      <c r="G469" s="2">
        <f t="shared" si="38"/>
        <v>3.7214790552520087</v>
      </c>
      <c r="H469" s="2">
        <f t="shared" si="39"/>
        <v>0.28244908405438773</v>
      </c>
    </row>
    <row r="470" spans="1:8" x14ac:dyDescent="0.3">
      <c r="A470" s="2">
        <v>93520</v>
      </c>
      <c r="B470">
        <v>0.21172383116336665</v>
      </c>
      <c r="C470" s="15">
        <f t="shared" si="35"/>
        <v>0.2646547889542083</v>
      </c>
      <c r="D470" s="15">
        <f t="shared" si="36"/>
        <v>100</v>
      </c>
      <c r="E470" s="2">
        <f t="shared" si="37"/>
        <v>98.676726055228954</v>
      </c>
      <c r="F470" s="2">
        <v>5</v>
      </c>
      <c r="G470" s="2">
        <f t="shared" si="38"/>
        <v>3.6767260552289587</v>
      </c>
      <c r="H470" s="2">
        <f t="shared" si="39"/>
        <v>0.29409414287322944</v>
      </c>
    </row>
    <row r="471" spans="1:8" x14ac:dyDescent="0.3">
      <c r="A471" s="2">
        <v>93720</v>
      </c>
      <c r="B471">
        <v>0.19530552114538968</v>
      </c>
      <c r="C471" s="15">
        <f t="shared" si="35"/>
        <v>0.2441319014317371</v>
      </c>
      <c r="D471" s="15">
        <f t="shared" si="36"/>
        <v>100</v>
      </c>
      <c r="E471" s="2">
        <f t="shared" si="37"/>
        <v>98.779340492841314</v>
      </c>
      <c r="F471" s="2">
        <v>5</v>
      </c>
      <c r="G471" s="2">
        <f t="shared" si="38"/>
        <v>3.7793404928413148</v>
      </c>
      <c r="H471" s="2">
        <f t="shared" si="39"/>
        <v>0.26760668339496047</v>
      </c>
    </row>
    <row r="472" spans="1:8" x14ac:dyDescent="0.3">
      <c r="A472" s="2">
        <v>93920</v>
      </c>
      <c r="B472">
        <v>0.21413216953403896</v>
      </c>
      <c r="C472" s="15">
        <f t="shared" si="35"/>
        <v>0.26766521191754866</v>
      </c>
      <c r="D472" s="15">
        <f t="shared" si="36"/>
        <v>100</v>
      </c>
      <c r="E472" s="2">
        <f t="shared" si="37"/>
        <v>98.661673940412257</v>
      </c>
      <c r="F472" s="2">
        <v>5</v>
      </c>
      <c r="G472" s="2">
        <f t="shared" si="38"/>
        <v>3.6616739404122569</v>
      </c>
      <c r="H472" s="2">
        <f t="shared" si="39"/>
        <v>0.29804388524226233</v>
      </c>
    </row>
    <row r="473" spans="1:8" x14ac:dyDescent="0.3">
      <c r="A473" s="2">
        <v>94120</v>
      </c>
      <c r="B473">
        <v>0.19619353882847851</v>
      </c>
      <c r="C473" s="15">
        <f t="shared" si="35"/>
        <v>0.24524192353559812</v>
      </c>
      <c r="D473" s="15">
        <f t="shared" si="36"/>
        <v>100</v>
      </c>
      <c r="E473" s="2">
        <f t="shared" si="37"/>
        <v>98.773790382322005</v>
      </c>
      <c r="F473" s="2">
        <v>5</v>
      </c>
      <c r="G473" s="2">
        <f t="shared" si="38"/>
        <v>3.7737903823220096</v>
      </c>
      <c r="H473" s="2">
        <f t="shared" si="39"/>
        <v>0.26902011364701006</v>
      </c>
    </row>
    <row r="474" spans="1:8" x14ac:dyDescent="0.3">
      <c r="A474" s="2">
        <v>94320</v>
      </c>
      <c r="B474">
        <v>0.19504472642058715</v>
      </c>
      <c r="C474" s="15">
        <f t="shared" si="35"/>
        <v>0.24380590802573393</v>
      </c>
      <c r="D474" s="15">
        <f t="shared" si="36"/>
        <v>100</v>
      </c>
      <c r="E474" s="2">
        <f t="shared" si="37"/>
        <v>98.780970459871327</v>
      </c>
      <c r="F474" s="2">
        <v>5</v>
      </c>
      <c r="G474" s="2">
        <f t="shared" si="38"/>
        <v>3.7809704598713303</v>
      </c>
      <c r="H474" s="2">
        <f t="shared" si="39"/>
        <v>0.26719199387102305</v>
      </c>
    </row>
    <row r="475" spans="1:8" x14ac:dyDescent="0.3">
      <c r="A475" s="2">
        <v>94520</v>
      </c>
      <c r="B475">
        <v>0.21791958402351511</v>
      </c>
      <c r="C475" s="15">
        <f t="shared" si="35"/>
        <v>0.27239948002939385</v>
      </c>
      <c r="D475" s="15">
        <f t="shared" si="36"/>
        <v>100</v>
      </c>
      <c r="E475" s="2">
        <f t="shared" si="37"/>
        <v>98.638002599853024</v>
      </c>
      <c r="F475" s="2">
        <v>5</v>
      </c>
      <c r="G475" s="2">
        <f t="shared" si="38"/>
        <v>3.6380025998530305</v>
      </c>
      <c r="H475" s="2">
        <f t="shared" si="39"/>
        <v>0.30428954097018718</v>
      </c>
    </row>
    <row r="476" spans="1:8" x14ac:dyDescent="0.3">
      <c r="A476" s="2">
        <v>94720</v>
      </c>
      <c r="B476">
        <v>0.2208347493269511</v>
      </c>
      <c r="C476" s="15">
        <f t="shared" si="35"/>
        <v>0.27604343665868886</v>
      </c>
      <c r="D476" s="15">
        <f t="shared" si="36"/>
        <v>100</v>
      </c>
      <c r="E476" s="2">
        <f t="shared" si="37"/>
        <v>98.619782816706561</v>
      </c>
      <c r="F476" s="2">
        <v>5</v>
      </c>
      <c r="G476" s="2">
        <f t="shared" si="38"/>
        <v>3.6197828167065556</v>
      </c>
      <c r="H476" s="2">
        <f t="shared" si="39"/>
        <v>0.3091255763629886</v>
      </c>
    </row>
    <row r="477" spans="1:8" x14ac:dyDescent="0.3">
      <c r="A477" s="2">
        <v>94920</v>
      </c>
      <c r="B477">
        <v>0.22265936506942219</v>
      </c>
      <c r="C477" s="15">
        <f t="shared" si="35"/>
        <v>0.27832420633677774</v>
      </c>
      <c r="D477" s="15">
        <f t="shared" si="36"/>
        <v>100</v>
      </c>
      <c r="E477" s="2">
        <f t="shared" si="37"/>
        <v>98.608378968316117</v>
      </c>
      <c r="F477" s="2">
        <v>5</v>
      </c>
      <c r="G477" s="2">
        <f t="shared" si="38"/>
        <v>3.6083789683161114</v>
      </c>
      <c r="H477" s="2">
        <f t="shared" si="39"/>
        <v>0.31216533158988025</v>
      </c>
    </row>
    <row r="478" spans="1:8" x14ac:dyDescent="0.3">
      <c r="A478" s="2">
        <v>95120</v>
      </c>
      <c r="B478">
        <v>0.22940220229644942</v>
      </c>
      <c r="C478" s="15">
        <f t="shared" si="35"/>
        <v>0.28675275287056173</v>
      </c>
      <c r="D478" s="15">
        <f t="shared" si="36"/>
        <v>100</v>
      </c>
      <c r="E478" s="2">
        <f t="shared" si="37"/>
        <v>98.566236235647196</v>
      </c>
      <c r="F478" s="2">
        <v>5</v>
      </c>
      <c r="G478" s="2">
        <f t="shared" si="38"/>
        <v>3.5662362356471915</v>
      </c>
      <c r="H478" s="2">
        <f t="shared" si="39"/>
        <v>0.32348573380143658</v>
      </c>
    </row>
    <row r="479" spans="1:8" x14ac:dyDescent="0.3">
      <c r="A479" s="2">
        <v>95320</v>
      </c>
      <c r="B479">
        <v>0.21484949643544188</v>
      </c>
      <c r="C479" s="15">
        <f t="shared" si="35"/>
        <v>0.26856187054430231</v>
      </c>
      <c r="D479" s="15">
        <f t="shared" si="36"/>
        <v>100</v>
      </c>
      <c r="E479" s="2">
        <f t="shared" si="37"/>
        <v>98.657190647278483</v>
      </c>
      <c r="F479" s="2">
        <v>5</v>
      </c>
      <c r="G479" s="2">
        <f t="shared" si="38"/>
        <v>3.6571906472784885</v>
      </c>
      <c r="H479" s="2">
        <f t="shared" si="39"/>
        <v>0.29922357679267569</v>
      </c>
    </row>
    <row r="480" spans="1:8" x14ac:dyDescent="0.3">
      <c r="A480" s="2">
        <v>95520</v>
      </c>
      <c r="B480">
        <v>0.21417854744531015</v>
      </c>
      <c r="C480" s="15">
        <f t="shared" si="35"/>
        <v>0.26772318430663766</v>
      </c>
      <c r="D480" s="15">
        <f t="shared" si="36"/>
        <v>100</v>
      </c>
      <c r="E480" s="2">
        <f t="shared" si="37"/>
        <v>98.66138407846681</v>
      </c>
      <c r="F480" s="2">
        <v>5</v>
      </c>
      <c r="G480" s="2">
        <f t="shared" si="38"/>
        <v>3.6613840784668117</v>
      </c>
      <c r="H480" s="2">
        <f>LN((F480*E480)/(D480*G480))</f>
        <v>0.29812011148039091</v>
      </c>
    </row>
    <row r="481" spans="1:8" x14ac:dyDescent="0.3">
      <c r="A481" s="2">
        <v>95720</v>
      </c>
      <c r="B481">
        <v>0.23077922045488033</v>
      </c>
      <c r="C481" s="15">
        <f t="shared" si="35"/>
        <v>0.28847402556860041</v>
      </c>
      <c r="D481" s="15">
        <f t="shared" si="36"/>
        <v>100</v>
      </c>
      <c r="E481" s="2">
        <f t="shared" si="37"/>
        <v>98.557629872156994</v>
      </c>
      <c r="F481" s="2">
        <v>5</v>
      </c>
      <c r="G481" s="2">
        <f t="shared" si="38"/>
        <v>3.5576298721569977</v>
      </c>
      <c r="H481" s="2">
        <f t="shared" si="39"/>
        <v>0.32581462148358797</v>
      </c>
    </row>
    <row r="482" spans="1:8" x14ac:dyDescent="0.3">
      <c r="A482" s="2">
        <v>95920</v>
      </c>
      <c r="B482">
        <v>0.2106261678451512</v>
      </c>
      <c r="C482" s="15">
        <f t="shared" si="35"/>
        <v>0.26328270980643897</v>
      </c>
      <c r="D482" s="15">
        <f t="shared" si="36"/>
        <v>100</v>
      </c>
      <c r="E482" s="2">
        <f t="shared" si="37"/>
        <v>98.683586450967809</v>
      </c>
      <c r="F482" s="2">
        <v>5</v>
      </c>
      <c r="G482" s="2">
        <f t="shared" si="38"/>
        <v>3.6835864509678053</v>
      </c>
      <c r="H482" s="2">
        <f t="shared" si="39"/>
        <v>0.2922995050462307</v>
      </c>
    </row>
    <row r="483" spans="1:8" x14ac:dyDescent="0.3">
      <c r="A483" s="2">
        <v>96120</v>
      </c>
      <c r="B483">
        <v>0.21454831314695652</v>
      </c>
      <c r="C483" s="15">
        <f t="shared" si="35"/>
        <v>0.26818539143369563</v>
      </c>
      <c r="D483" s="15">
        <f t="shared" si="36"/>
        <v>100</v>
      </c>
      <c r="E483" s="2">
        <f t="shared" si="37"/>
        <v>98.659073042831523</v>
      </c>
      <c r="F483" s="2">
        <v>5</v>
      </c>
      <c r="G483" s="2">
        <f t="shared" si="38"/>
        <v>3.6590730428315217</v>
      </c>
      <c r="H483" s="2">
        <f t="shared" si="39"/>
        <v>0.29872807838661503</v>
      </c>
    </row>
    <row r="484" spans="1:8" x14ac:dyDescent="0.3">
      <c r="A484" s="2">
        <v>96320</v>
      </c>
      <c r="B484">
        <v>0.22593901050982249</v>
      </c>
      <c r="C484" s="15">
        <f t="shared" si="35"/>
        <v>0.28242376313727807</v>
      </c>
      <c r="D484" s="15">
        <f t="shared" si="36"/>
        <v>100</v>
      </c>
      <c r="E484" s="2">
        <f t="shared" si="37"/>
        <v>98.587881184313616</v>
      </c>
      <c r="F484" s="2">
        <v>5</v>
      </c>
      <c r="G484" s="2">
        <f t="shared" si="38"/>
        <v>3.5878811843136096</v>
      </c>
      <c r="H484" s="2">
        <f t="shared" si="39"/>
        <v>0.31765424271103476</v>
      </c>
    </row>
    <row r="485" spans="1:8" x14ac:dyDescent="0.3">
      <c r="A485" s="2">
        <v>96520</v>
      </c>
      <c r="B485">
        <v>0.18842809841376748</v>
      </c>
      <c r="C485" s="15">
        <f t="shared" si="35"/>
        <v>0.23553512301720933</v>
      </c>
      <c r="D485" s="15">
        <f t="shared" si="36"/>
        <v>100</v>
      </c>
      <c r="E485" s="2">
        <f t="shared" si="37"/>
        <v>98.822324384913955</v>
      </c>
      <c r="F485" s="2">
        <v>5</v>
      </c>
      <c r="G485" s="2">
        <f t="shared" si="38"/>
        <v>3.8223243849139532</v>
      </c>
      <c r="H485" s="2">
        <f t="shared" si="39"/>
        <v>0.25673254569152942</v>
      </c>
    </row>
    <row r="486" spans="1:8" x14ac:dyDescent="0.3">
      <c r="A486" s="2">
        <v>96720</v>
      </c>
      <c r="B486">
        <v>0.22435906839374692</v>
      </c>
      <c r="C486" s="15">
        <f t="shared" si="35"/>
        <v>0.28044883549218363</v>
      </c>
      <c r="D486" s="15">
        <f t="shared" si="36"/>
        <v>100</v>
      </c>
      <c r="E486" s="2">
        <f t="shared" si="37"/>
        <v>98.597755822539085</v>
      </c>
      <c r="F486" s="2">
        <v>5</v>
      </c>
      <c r="G486" s="2">
        <f t="shared" si="38"/>
        <v>3.5977558225390815</v>
      </c>
      <c r="H486" s="2">
        <f t="shared" si="39"/>
        <v>0.31500595892478717</v>
      </c>
    </row>
    <row r="487" spans="1:8" x14ac:dyDescent="0.3">
      <c r="A487" s="2">
        <v>96920</v>
      </c>
      <c r="B487">
        <v>0.21660761800442985</v>
      </c>
      <c r="C487" s="15">
        <f t="shared" si="35"/>
        <v>0.27075952250553731</v>
      </c>
      <c r="D487" s="15">
        <f t="shared" si="36"/>
        <v>100</v>
      </c>
      <c r="E487" s="2">
        <f t="shared" si="37"/>
        <v>98.646202387472314</v>
      </c>
      <c r="F487" s="2">
        <v>5</v>
      </c>
      <c r="G487" s="2">
        <f t="shared" si="38"/>
        <v>3.6462023874723135</v>
      </c>
      <c r="H487" s="2">
        <f t="shared" si="39"/>
        <v>0.30212127818410983</v>
      </c>
    </row>
    <row r="488" spans="1:8" x14ac:dyDescent="0.3">
      <c r="A488" s="2">
        <v>97120</v>
      </c>
      <c r="B488">
        <v>0.20722149265454903</v>
      </c>
      <c r="C488" s="15">
        <f t="shared" si="35"/>
        <v>0.25902686581818629</v>
      </c>
      <c r="D488" s="15">
        <f t="shared" si="36"/>
        <v>100</v>
      </c>
      <c r="E488" s="2">
        <f t="shared" si="37"/>
        <v>98.704865670909072</v>
      </c>
      <c r="F488" s="2">
        <v>5</v>
      </c>
      <c r="G488" s="2">
        <f t="shared" si="38"/>
        <v>3.7048656709090686</v>
      </c>
      <c r="H488" s="2">
        <f t="shared" si="39"/>
        <v>0.28675496732207295</v>
      </c>
    </row>
    <row r="489" spans="1:8" x14ac:dyDescent="0.3">
      <c r="A489" s="2">
        <v>97320</v>
      </c>
      <c r="B489">
        <v>0.22075647822225353</v>
      </c>
      <c r="C489" s="15">
        <f t="shared" si="35"/>
        <v>0.27594559777781691</v>
      </c>
      <c r="D489" s="15">
        <f t="shared" si="36"/>
        <v>100</v>
      </c>
      <c r="E489" s="2">
        <f t="shared" si="37"/>
        <v>98.620272011110913</v>
      </c>
      <c r="F489" s="2">
        <v>5</v>
      </c>
      <c r="G489" s="2">
        <f t="shared" si="38"/>
        <v>3.6202720111109157</v>
      </c>
      <c r="H489" s="2">
        <f t="shared" si="39"/>
        <v>0.30899540120651176</v>
      </c>
    </row>
    <row r="490" spans="1:8" x14ac:dyDescent="0.3">
      <c r="A490" s="2">
        <v>97520</v>
      </c>
      <c r="B490">
        <v>0.23444161090892512</v>
      </c>
      <c r="C490" s="15">
        <f t="shared" si="35"/>
        <v>0.29305201363615641</v>
      </c>
      <c r="D490" s="15">
        <f t="shared" si="36"/>
        <v>100</v>
      </c>
      <c r="E490" s="2">
        <f t="shared" si="37"/>
        <v>98.534739931819217</v>
      </c>
      <c r="F490" s="2">
        <v>5</v>
      </c>
      <c r="G490" s="2">
        <f t="shared" si="38"/>
        <v>3.5347399318192179</v>
      </c>
      <c r="H490" s="2">
        <f t="shared" si="39"/>
        <v>0.33203717496415841</v>
      </c>
    </row>
    <row r="491" spans="1:8" x14ac:dyDescent="0.3">
      <c r="A491" s="2">
        <v>97720</v>
      </c>
      <c r="B491">
        <v>0.18448882516161552</v>
      </c>
      <c r="C491" s="15">
        <f t="shared" si="35"/>
        <v>0.23061103145201939</v>
      </c>
      <c r="D491" s="15">
        <f t="shared" si="36"/>
        <v>100</v>
      </c>
      <c r="E491" s="2">
        <f t="shared" si="37"/>
        <v>98.846944842739902</v>
      </c>
      <c r="F491" s="2">
        <v>5</v>
      </c>
      <c r="G491" s="2">
        <f t="shared" si="38"/>
        <v>3.8469448427399033</v>
      </c>
      <c r="H491" s="2">
        <f t="shared" si="39"/>
        <v>0.25056108264781873</v>
      </c>
    </row>
    <row r="492" spans="1:8" x14ac:dyDescent="0.3">
      <c r="A492" s="2">
        <v>97920</v>
      </c>
      <c r="B492">
        <v>0.22357421072935205</v>
      </c>
      <c r="C492" s="15">
        <f t="shared" si="35"/>
        <v>0.27946776341169005</v>
      </c>
      <c r="D492" s="15">
        <f t="shared" si="36"/>
        <v>100</v>
      </c>
      <c r="E492" s="2">
        <f t="shared" si="37"/>
        <v>98.602661182941546</v>
      </c>
      <c r="F492" s="2">
        <v>5</v>
      </c>
      <c r="G492" s="2">
        <f t="shared" si="38"/>
        <v>3.6026611829415498</v>
      </c>
      <c r="H492" s="2">
        <f t="shared" si="39"/>
        <v>0.31369318751623332</v>
      </c>
    </row>
    <row r="493" spans="1:8" x14ac:dyDescent="0.3">
      <c r="A493" s="2">
        <v>98120</v>
      </c>
      <c r="B493">
        <v>0.21695102402549288</v>
      </c>
      <c r="C493" s="15">
        <f t="shared" si="35"/>
        <v>0.27118878003186608</v>
      </c>
      <c r="D493" s="15">
        <f t="shared" si="36"/>
        <v>100</v>
      </c>
      <c r="E493" s="2">
        <f t="shared" si="37"/>
        <v>98.644056099840668</v>
      </c>
      <c r="F493" s="2">
        <v>5</v>
      </c>
      <c r="G493" s="2">
        <f t="shared" si="38"/>
        <v>3.6440560998406695</v>
      </c>
      <c r="H493" s="2">
        <f t="shared" si="39"/>
        <v>0.30268833028464093</v>
      </c>
    </row>
    <row r="494" spans="1:8" x14ac:dyDescent="0.3">
      <c r="A494" s="2">
        <v>98320</v>
      </c>
      <c r="B494">
        <v>0.20564949273920827</v>
      </c>
      <c r="C494" s="15">
        <f t="shared" si="35"/>
        <v>0.25706186592401031</v>
      </c>
      <c r="D494" s="15">
        <f t="shared" si="36"/>
        <v>100</v>
      </c>
      <c r="E494" s="2">
        <f t="shared" si="37"/>
        <v>98.714690670379952</v>
      </c>
      <c r="F494" s="2">
        <v>5</v>
      </c>
      <c r="G494" s="2">
        <f t="shared" si="38"/>
        <v>3.7146906703799485</v>
      </c>
      <c r="H494" s="2">
        <f t="shared" si="39"/>
        <v>0.2842060937908612</v>
      </c>
    </row>
    <row r="495" spans="1:8" x14ac:dyDescent="0.3">
      <c r="A495" s="2">
        <v>98520</v>
      </c>
      <c r="B495">
        <v>0.18895851023336163</v>
      </c>
      <c r="C495" s="15">
        <f t="shared" si="35"/>
        <v>0.23619813779170204</v>
      </c>
      <c r="D495" s="15">
        <f t="shared" si="36"/>
        <v>100</v>
      </c>
      <c r="E495" s="2">
        <f t="shared" si="37"/>
        <v>98.819009311041484</v>
      </c>
      <c r="F495" s="2">
        <v>5</v>
      </c>
      <c r="G495" s="2">
        <f t="shared" si="38"/>
        <v>3.8190093110414898</v>
      </c>
      <c r="H495" s="2">
        <f t="shared" si="39"/>
        <v>0.25756666830250613</v>
      </c>
    </row>
    <row r="496" spans="1:8" x14ac:dyDescent="0.3">
      <c r="A496" s="2">
        <v>98720</v>
      </c>
      <c r="B496">
        <v>0.21512427135172935</v>
      </c>
      <c r="C496" s="15">
        <f t="shared" si="35"/>
        <v>0.26890533918966164</v>
      </c>
      <c r="D496" s="15">
        <f t="shared" si="36"/>
        <v>100</v>
      </c>
      <c r="E496" s="2">
        <f t="shared" si="37"/>
        <v>98.655473304051696</v>
      </c>
      <c r="F496" s="2">
        <v>5</v>
      </c>
      <c r="G496" s="2">
        <f t="shared" si="38"/>
        <v>3.655473304051692</v>
      </c>
      <c r="H496" s="2">
        <f t="shared" si="39"/>
        <v>0.29967585965315119</v>
      </c>
    </row>
    <row r="497" spans="1:8" x14ac:dyDescent="0.3">
      <c r="A497" s="2">
        <v>98920</v>
      </c>
      <c r="B497">
        <v>0.2055958201538024</v>
      </c>
      <c r="C497" s="15">
        <f t="shared" si="35"/>
        <v>0.256994775192253</v>
      </c>
      <c r="D497" s="15">
        <f t="shared" si="36"/>
        <v>100</v>
      </c>
      <c r="E497" s="2">
        <f t="shared" si="37"/>
        <v>98.715026124038729</v>
      </c>
      <c r="F497" s="2">
        <v>5</v>
      </c>
      <c r="G497" s="2">
        <f t="shared" si="38"/>
        <v>3.7150261240387348</v>
      </c>
      <c r="H497" s="2">
        <f t="shared" si="39"/>
        <v>0.28411919147546477</v>
      </c>
    </row>
    <row r="498" spans="1:8" x14ac:dyDescent="0.3">
      <c r="A498" s="2">
        <v>99120</v>
      </c>
      <c r="B498">
        <v>0.21653704864054646</v>
      </c>
      <c r="C498" s="15">
        <f t="shared" si="35"/>
        <v>0.27067131080068307</v>
      </c>
      <c r="D498" s="15">
        <f t="shared" si="36"/>
        <v>100</v>
      </c>
      <c r="E498" s="2">
        <f t="shared" si="37"/>
        <v>98.646643445996588</v>
      </c>
      <c r="F498" s="2">
        <v>5</v>
      </c>
      <c r="G498" s="2">
        <f t="shared" si="38"/>
        <v>3.6466434459965846</v>
      </c>
      <c r="H498" s="2">
        <f t="shared" si="39"/>
        <v>0.30200479279708242</v>
      </c>
    </row>
    <row r="499" spans="1:8" x14ac:dyDescent="0.3">
      <c r="A499" s="2">
        <v>99320</v>
      </c>
      <c r="B499">
        <v>0.20495463549436305</v>
      </c>
      <c r="C499" s="15">
        <f t="shared" si="35"/>
        <v>0.25619329436795379</v>
      </c>
      <c r="D499" s="15">
        <f t="shared" si="36"/>
        <v>100</v>
      </c>
      <c r="E499" s="2">
        <f t="shared" si="37"/>
        <v>98.719033528160224</v>
      </c>
      <c r="F499" s="2">
        <v>5</v>
      </c>
      <c r="G499" s="2">
        <f t="shared" si="38"/>
        <v>3.7190335281602311</v>
      </c>
      <c r="H499" s="2">
        <f t="shared" si="39"/>
        <v>0.2830816662522922</v>
      </c>
    </row>
    <row r="500" spans="1:8" x14ac:dyDescent="0.3">
      <c r="A500" s="2">
        <v>99520</v>
      </c>
      <c r="B500">
        <v>0.21869150646319171</v>
      </c>
      <c r="C500" s="15">
        <f t="shared" si="35"/>
        <v>0.27336438307898964</v>
      </c>
      <c r="D500" s="15">
        <f t="shared" si="36"/>
        <v>100</v>
      </c>
      <c r="E500" s="2">
        <f t="shared" si="37"/>
        <v>98.633178084605049</v>
      </c>
      <c r="F500" s="2">
        <v>5</v>
      </c>
      <c r="G500" s="2">
        <f t="shared" si="38"/>
        <v>3.6331780846050519</v>
      </c>
      <c r="H500" s="2">
        <f t="shared" si="39"/>
        <v>0.30556765253793305</v>
      </c>
    </row>
    <row r="501" spans="1:8" x14ac:dyDescent="0.3">
      <c r="A501" s="2">
        <v>99720</v>
      </c>
      <c r="B501">
        <v>0.22460108578476598</v>
      </c>
      <c r="C501" s="15">
        <f t="shared" si="35"/>
        <v>0.28075135723095745</v>
      </c>
      <c r="D501" s="15">
        <f t="shared" si="36"/>
        <v>100</v>
      </c>
      <c r="E501" s="2">
        <f t="shared" si="37"/>
        <v>98.596243213845213</v>
      </c>
      <c r="F501" s="2">
        <v>5</v>
      </c>
      <c r="G501" s="2">
        <f t="shared" si="38"/>
        <v>3.5962432138452129</v>
      </c>
      <c r="H501" s="2">
        <f t="shared" si="39"/>
        <v>0.31541113717605646</v>
      </c>
    </row>
    <row r="502" spans="1:8" x14ac:dyDescent="0.3">
      <c r="A502" s="2">
        <v>99920</v>
      </c>
      <c r="B502">
        <v>0.20803853389367391</v>
      </c>
      <c r="C502" s="15">
        <f t="shared" si="35"/>
        <v>0.26004816736709235</v>
      </c>
      <c r="D502" s="15">
        <f t="shared" si="36"/>
        <v>100</v>
      </c>
      <c r="E502" s="2">
        <f t="shared" si="37"/>
        <v>98.699759163164543</v>
      </c>
      <c r="F502" s="2">
        <v>5</v>
      </c>
      <c r="G502" s="2">
        <f t="shared" si="38"/>
        <v>3.6997591631645381</v>
      </c>
      <c r="H502" s="2">
        <f t="shared" si="39"/>
        <v>0.28808250629789567</v>
      </c>
    </row>
    <row r="503" spans="1:8" x14ac:dyDescent="0.3">
      <c r="A503" s="2">
        <v>100120</v>
      </c>
      <c r="B503">
        <v>0.22485490629415764</v>
      </c>
      <c r="C503" s="15">
        <f t="shared" si="35"/>
        <v>0.28106863286769701</v>
      </c>
      <c r="D503" s="15">
        <f t="shared" si="36"/>
        <v>100</v>
      </c>
      <c r="E503" s="2">
        <f t="shared" si="37"/>
        <v>98.59465683566151</v>
      </c>
      <c r="F503" s="2">
        <v>5</v>
      </c>
      <c r="G503" s="2">
        <f t="shared" si="38"/>
        <v>3.5946568356615147</v>
      </c>
      <c r="H503" s="2">
        <f t="shared" si="39"/>
        <v>0.3158362656669047</v>
      </c>
    </row>
    <row r="504" spans="1:8" x14ac:dyDescent="0.3">
      <c r="A504" s="2">
        <v>100320</v>
      </c>
      <c r="B504">
        <v>0.21782906162447879</v>
      </c>
      <c r="C504" s="15">
        <f t="shared" si="35"/>
        <v>0.27228632703059846</v>
      </c>
      <c r="D504" s="15">
        <f t="shared" si="36"/>
        <v>100</v>
      </c>
      <c r="E504" s="2">
        <f t="shared" si="37"/>
        <v>98.638568364847004</v>
      </c>
      <c r="F504" s="2">
        <v>5</v>
      </c>
      <c r="G504" s="2">
        <f t="shared" si="38"/>
        <v>3.638568364847008</v>
      </c>
      <c r="H504" s="2">
        <f t="shared" si="39"/>
        <v>0.30413977353569632</v>
      </c>
    </row>
    <row r="505" spans="1:8" x14ac:dyDescent="0.3">
      <c r="A505" s="2">
        <v>100520</v>
      </c>
      <c r="B505">
        <v>0.23200572595917268</v>
      </c>
      <c r="C505" s="15">
        <f t="shared" si="35"/>
        <v>0.29000715744896582</v>
      </c>
      <c r="D505" s="15">
        <f t="shared" si="36"/>
        <v>100</v>
      </c>
      <c r="E505" s="2">
        <f t="shared" si="37"/>
        <v>98.549964212755171</v>
      </c>
      <c r="F505" s="2">
        <v>5</v>
      </c>
      <c r="G505" s="2">
        <f t="shared" si="38"/>
        <v>3.5499642127551709</v>
      </c>
      <c r="H505" s="2">
        <f t="shared" si="39"/>
        <v>0.3278938743842485</v>
      </c>
    </row>
    <row r="506" spans="1:8" x14ac:dyDescent="0.3">
      <c r="A506" s="2">
        <v>100720</v>
      </c>
      <c r="B506">
        <v>0.23254507208652306</v>
      </c>
      <c r="C506" s="15">
        <f t="shared" si="35"/>
        <v>0.29068134010815383</v>
      </c>
      <c r="D506" s="15">
        <f t="shared" si="36"/>
        <v>100</v>
      </c>
      <c r="E506" s="2">
        <f t="shared" si="37"/>
        <v>98.546593299459232</v>
      </c>
      <c r="F506" s="2">
        <v>5</v>
      </c>
      <c r="G506" s="2">
        <f t="shared" si="38"/>
        <v>3.5465932994592309</v>
      </c>
      <c r="H506" s="2">
        <f t="shared" si="39"/>
        <v>0.32880968241355568</v>
      </c>
    </row>
    <row r="507" spans="1:8" x14ac:dyDescent="0.3">
      <c r="A507" s="2">
        <v>100920</v>
      </c>
      <c r="B507">
        <v>0.24723283353441128</v>
      </c>
      <c r="C507" s="15">
        <f t="shared" si="35"/>
        <v>0.30904104191801407</v>
      </c>
      <c r="D507" s="15">
        <f t="shared" si="36"/>
        <v>100</v>
      </c>
      <c r="E507" s="2">
        <f t="shared" si="37"/>
        <v>98.454794790409935</v>
      </c>
      <c r="F507" s="2">
        <v>5</v>
      </c>
      <c r="G507" s="2">
        <f t="shared" si="38"/>
        <v>3.4547947904099297</v>
      </c>
      <c r="H507" s="2">
        <f t="shared" si="39"/>
        <v>0.35410217264792471</v>
      </c>
    </row>
    <row r="508" spans="1:8" x14ac:dyDescent="0.3">
      <c r="A508" s="2">
        <v>101120</v>
      </c>
      <c r="B508">
        <v>0.22336737745831109</v>
      </c>
      <c r="C508" s="15">
        <f t="shared" si="35"/>
        <v>0.27920922182288882</v>
      </c>
      <c r="D508" s="15">
        <f t="shared" si="36"/>
        <v>100</v>
      </c>
      <c r="E508" s="2">
        <f t="shared" si="37"/>
        <v>98.603953890885549</v>
      </c>
      <c r="F508" s="2">
        <v>5</v>
      </c>
      <c r="G508" s="2">
        <f t="shared" si="38"/>
        <v>3.6039538908855562</v>
      </c>
      <c r="H508" s="2">
        <f t="shared" si="39"/>
        <v>0.31334754177152679</v>
      </c>
    </row>
    <row r="509" spans="1:8" x14ac:dyDescent="0.3">
      <c r="A509" s="2">
        <v>101320</v>
      </c>
      <c r="B509">
        <v>0.2273549590682033</v>
      </c>
      <c r="C509" s="15">
        <f t="shared" si="35"/>
        <v>0.28419369883525408</v>
      </c>
      <c r="D509" s="15">
        <f t="shared" si="36"/>
        <v>100</v>
      </c>
      <c r="E509" s="2">
        <f t="shared" si="37"/>
        <v>98.579031505823735</v>
      </c>
      <c r="F509" s="2">
        <v>5</v>
      </c>
      <c r="G509" s="2">
        <f t="shared" si="38"/>
        <v>3.5790315058237296</v>
      </c>
      <c r="H509" s="2">
        <f t="shared" si="39"/>
        <v>0.32003406851254879</v>
      </c>
    </row>
    <row r="510" spans="1:8" x14ac:dyDescent="0.3">
      <c r="A510" s="2">
        <v>101520</v>
      </c>
      <c r="B510">
        <v>0.2355903884414054</v>
      </c>
      <c r="C510" s="15">
        <f t="shared" si="35"/>
        <v>0.2944879855517567</v>
      </c>
      <c r="D510" s="15">
        <f t="shared" si="36"/>
        <v>100</v>
      </c>
      <c r="E510" s="2">
        <f t="shared" si="37"/>
        <v>98.527560072241215</v>
      </c>
      <c r="F510" s="2">
        <v>5</v>
      </c>
      <c r="G510" s="2">
        <f t="shared" si="38"/>
        <v>3.5275600722412164</v>
      </c>
      <c r="H510" s="2">
        <f t="shared" si="39"/>
        <v>0.33399759888311731</v>
      </c>
    </row>
    <row r="511" spans="1:8" x14ac:dyDescent="0.3">
      <c r="A511" s="2">
        <v>101720</v>
      </c>
      <c r="B511">
        <v>0.22780033958554674</v>
      </c>
      <c r="C511" s="15">
        <f t="shared" si="35"/>
        <v>0.28475042448193338</v>
      </c>
      <c r="D511" s="15">
        <f t="shared" si="36"/>
        <v>100</v>
      </c>
      <c r="E511" s="2">
        <f t="shared" si="37"/>
        <v>98.576247877590333</v>
      </c>
      <c r="F511" s="2">
        <v>5</v>
      </c>
      <c r="G511" s="2">
        <f t="shared" si="38"/>
        <v>3.5762478775903332</v>
      </c>
      <c r="H511" s="2">
        <f t="shared" si="39"/>
        <v>0.3207838933901464</v>
      </c>
    </row>
    <row r="512" spans="1:8" x14ac:dyDescent="0.3">
      <c r="A512" s="2">
        <v>101920</v>
      </c>
      <c r="B512">
        <v>0.22345631708369909</v>
      </c>
      <c r="C512" s="15">
        <f t="shared" si="35"/>
        <v>0.27932039635462386</v>
      </c>
      <c r="D512" s="15">
        <f t="shared" si="36"/>
        <v>100</v>
      </c>
      <c r="E512" s="2">
        <f t="shared" si="37"/>
        <v>98.603398018226883</v>
      </c>
      <c r="F512" s="2">
        <v>5</v>
      </c>
      <c r="G512" s="2">
        <f t="shared" si="38"/>
        <v>3.6033980182268808</v>
      </c>
      <c r="H512" s="2">
        <f t="shared" si="39"/>
        <v>0.31349615589407931</v>
      </c>
    </row>
    <row r="513" spans="1:8" x14ac:dyDescent="0.3">
      <c r="A513" s="2">
        <v>102120</v>
      </c>
      <c r="B513">
        <v>0.22733529699086752</v>
      </c>
      <c r="C513" s="15">
        <f t="shared" si="35"/>
        <v>0.2841691212385844</v>
      </c>
      <c r="D513" s="15">
        <f t="shared" si="36"/>
        <v>100</v>
      </c>
      <c r="E513" s="2">
        <f t="shared" si="37"/>
        <v>98.579154393807073</v>
      </c>
      <c r="F513" s="2">
        <v>5</v>
      </c>
      <c r="G513" s="2">
        <f t="shared" si="38"/>
        <v>3.579154393807078</v>
      </c>
      <c r="H513" s="2">
        <f t="shared" si="39"/>
        <v>0.32000098015366263</v>
      </c>
    </row>
    <row r="514" spans="1:8" x14ac:dyDescent="0.3">
      <c r="A514" s="2">
        <v>102320</v>
      </c>
      <c r="B514">
        <v>0.22326155237584977</v>
      </c>
      <c r="C514" s="15">
        <f t="shared" si="35"/>
        <v>0.27907694046981218</v>
      </c>
      <c r="D514" s="15">
        <f t="shared" si="36"/>
        <v>100</v>
      </c>
      <c r="E514" s="2">
        <f t="shared" si="37"/>
        <v>98.604615297650938</v>
      </c>
      <c r="F514" s="2">
        <v>5</v>
      </c>
      <c r="G514" s="2">
        <f t="shared" si="38"/>
        <v>3.6046152976509394</v>
      </c>
      <c r="H514" s="2">
        <f t="shared" si="39"/>
        <v>0.31317074375947784</v>
      </c>
    </row>
    <row r="515" spans="1:8" x14ac:dyDescent="0.3">
      <c r="A515" s="2">
        <v>102520</v>
      </c>
      <c r="B515">
        <v>0.22547305988982394</v>
      </c>
      <c r="C515" s="15">
        <f t="shared" ref="C515:C578" si="40">B515/$J$27</f>
        <v>0.28184132486227992</v>
      </c>
      <c r="D515" s="15">
        <f t="shared" ref="D515:D578" si="41">$J$28</f>
        <v>100</v>
      </c>
      <c r="E515" s="2">
        <f t="shared" si="37"/>
        <v>98.590793375688605</v>
      </c>
      <c r="F515" s="2">
        <v>5</v>
      </c>
      <c r="G515" s="2">
        <f t="shared" si="38"/>
        <v>3.5907933756886004</v>
      </c>
      <c r="H515" s="2">
        <f t="shared" si="39"/>
        <v>0.31687243612560334</v>
      </c>
    </row>
    <row r="516" spans="1:8" x14ac:dyDescent="0.3">
      <c r="A516" s="2">
        <v>102720</v>
      </c>
      <c r="B516">
        <v>0.244545966489599</v>
      </c>
      <c r="C516" s="15">
        <f t="shared" si="40"/>
        <v>0.30568245811199873</v>
      </c>
      <c r="D516" s="15">
        <f t="shared" si="41"/>
        <v>100</v>
      </c>
      <c r="E516" s="2">
        <f t="shared" ref="E516:E579" si="42">D516-(F516*C516)</f>
        <v>98.471587709440001</v>
      </c>
      <c r="F516" s="2">
        <v>5</v>
      </c>
      <c r="G516" s="2">
        <f t="shared" ref="G516:G579" si="43">F516-(F516*C516)</f>
        <v>3.4715877094400063</v>
      </c>
      <c r="H516" s="2">
        <f t="shared" ref="H516:H579" si="44">LN((F516*E516)/(D516*G516))</f>
        <v>0.34942374089811168</v>
      </c>
    </row>
    <row r="517" spans="1:8" x14ac:dyDescent="0.3">
      <c r="A517" s="2">
        <v>102920</v>
      </c>
      <c r="B517">
        <v>0.21634983808370206</v>
      </c>
      <c r="C517" s="15">
        <f t="shared" si="40"/>
        <v>0.27043729760462754</v>
      </c>
      <c r="D517" s="15">
        <f t="shared" si="41"/>
        <v>100</v>
      </c>
      <c r="E517" s="2">
        <f t="shared" si="42"/>
        <v>98.647813511976864</v>
      </c>
      <c r="F517" s="2">
        <v>5</v>
      </c>
      <c r="G517" s="2">
        <f t="shared" si="43"/>
        <v>3.6478135119768624</v>
      </c>
      <c r="H517" s="2">
        <f t="shared" si="44"/>
        <v>0.30169584428848134</v>
      </c>
    </row>
    <row r="518" spans="1:8" x14ac:dyDescent="0.3">
      <c r="A518" s="2">
        <v>103120</v>
      </c>
      <c r="B518">
        <v>0.23603086734391485</v>
      </c>
      <c r="C518" s="15">
        <f t="shared" si="40"/>
        <v>0.29503858417989354</v>
      </c>
      <c r="D518" s="15">
        <f t="shared" si="41"/>
        <v>100</v>
      </c>
      <c r="E518" s="2">
        <f t="shared" si="42"/>
        <v>98.524807079100526</v>
      </c>
      <c r="F518" s="2">
        <v>5</v>
      </c>
      <c r="G518" s="2">
        <f t="shared" si="43"/>
        <v>3.5248070791005324</v>
      </c>
      <c r="H518" s="2">
        <f t="shared" si="44"/>
        <v>0.33475038600097967</v>
      </c>
    </row>
    <row r="519" spans="1:8" x14ac:dyDescent="0.3">
      <c r="A519" s="2">
        <v>103320</v>
      </c>
      <c r="B519">
        <v>0.22285263114819212</v>
      </c>
      <c r="C519" s="15">
        <f t="shared" si="40"/>
        <v>0.27856578893524014</v>
      </c>
      <c r="D519" s="15">
        <f t="shared" si="41"/>
        <v>100</v>
      </c>
      <c r="E519" s="2">
        <f t="shared" si="42"/>
        <v>98.607171055323803</v>
      </c>
      <c r="F519" s="2">
        <v>5</v>
      </c>
      <c r="G519" s="2">
        <f t="shared" si="43"/>
        <v>3.607171055323799</v>
      </c>
      <c r="H519" s="2">
        <f t="shared" si="44"/>
        <v>0.31248789021282131</v>
      </c>
    </row>
    <row r="520" spans="1:8" x14ac:dyDescent="0.3">
      <c r="A520" s="2">
        <v>103520</v>
      </c>
      <c r="B520">
        <v>0.22618758638455555</v>
      </c>
      <c r="C520" s="15">
        <f t="shared" si="40"/>
        <v>0.28273448298069442</v>
      </c>
      <c r="D520" s="15">
        <f t="shared" si="41"/>
        <v>100</v>
      </c>
      <c r="E520" s="2">
        <f t="shared" si="42"/>
        <v>98.586327585096527</v>
      </c>
      <c r="F520" s="2">
        <v>5</v>
      </c>
      <c r="G520" s="2">
        <f t="shared" si="43"/>
        <v>3.5863275850965279</v>
      </c>
      <c r="H520" s="2">
        <f t="shared" si="44"/>
        <v>0.31807159084893888</v>
      </c>
    </row>
    <row r="521" spans="1:8" x14ac:dyDescent="0.3">
      <c r="A521" s="2">
        <v>103720</v>
      </c>
      <c r="B521">
        <v>0.22580080435296901</v>
      </c>
      <c r="C521" s="15">
        <f t="shared" si="40"/>
        <v>0.28225100544121123</v>
      </c>
      <c r="D521" s="15">
        <f t="shared" si="41"/>
        <v>100</v>
      </c>
      <c r="E521" s="2">
        <f t="shared" si="42"/>
        <v>98.588744972793947</v>
      </c>
      <c r="F521" s="2">
        <v>5</v>
      </c>
      <c r="G521" s="2">
        <f t="shared" si="43"/>
        <v>3.5887449727939438</v>
      </c>
      <c r="H521" s="2">
        <f t="shared" si="44"/>
        <v>0.3174222815617796</v>
      </c>
    </row>
    <row r="522" spans="1:8" x14ac:dyDescent="0.3">
      <c r="A522" s="2">
        <v>103920</v>
      </c>
      <c r="B522">
        <v>0.2260924237661113</v>
      </c>
      <c r="C522" s="15">
        <f t="shared" si="40"/>
        <v>0.28261552970763909</v>
      </c>
      <c r="D522" s="15">
        <f t="shared" si="41"/>
        <v>100</v>
      </c>
      <c r="E522" s="2">
        <f t="shared" si="42"/>
        <v>98.586922351461808</v>
      </c>
      <c r="F522" s="2">
        <v>5</v>
      </c>
      <c r="G522" s="2">
        <f t="shared" si="43"/>
        <v>3.5869223514618045</v>
      </c>
      <c r="H522" s="2">
        <f t="shared" si="44"/>
        <v>0.31791179479872622</v>
      </c>
    </row>
    <row r="523" spans="1:8" x14ac:dyDescent="0.3">
      <c r="A523" s="2">
        <v>104120</v>
      </c>
      <c r="B523">
        <v>0.22556447891155137</v>
      </c>
      <c r="C523" s="15">
        <f t="shared" si="40"/>
        <v>0.2819555986394392</v>
      </c>
      <c r="D523" s="15">
        <f t="shared" si="41"/>
        <v>100</v>
      </c>
      <c r="E523" s="2">
        <f t="shared" si="42"/>
        <v>98.590222006802804</v>
      </c>
      <c r="F523" s="2">
        <v>5</v>
      </c>
      <c r="G523" s="2">
        <f t="shared" si="43"/>
        <v>3.5902220068028039</v>
      </c>
      <c r="H523" s="2">
        <f t="shared" si="44"/>
        <v>0.31702577392589931</v>
      </c>
    </row>
    <row r="524" spans="1:8" x14ac:dyDescent="0.3">
      <c r="A524" s="2">
        <v>104320</v>
      </c>
      <c r="B524">
        <v>0.22704124514355661</v>
      </c>
      <c r="C524" s="15">
        <f t="shared" si="40"/>
        <v>0.28380155642944577</v>
      </c>
      <c r="D524" s="15">
        <f t="shared" si="41"/>
        <v>100</v>
      </c>
      <c r="E524" s="2">
        <f t="shared" si="42"/>
        <v>98.580992217852767</v>
      </c>
      <c r="F524" s="2">
        <v>5</v>
      </c>
      <c r="G524" s="2">
        <f t="shared" si="43"/>
        <v>3.5809922178527711</v>
      </c>
      <c r="H524" s="2">
        <f t="shared" si="44"/>
        <v>0.31950627493875317</v>
      </c>
    </row>
    <row r="525" spans="1:8" x14ac:dyDescent="0.3">
      <c r="A525" s="2">
        <v>104520</v>
      </c>
      <c r="B525">
        <v>0.20843203737012053</v>
      </c>
      <c r="C525" s="15">
        <f t="shared" si="40"/>
        <v>0.26054004671265063</v>
      </c>
      <c r="D525" s="15">
        <f t="shared" si="41"/>
        <v>100</v>
      </c>
      <c r="E525" s="2">
        <f t="shared" si="42"/>
        <v>98.697299766436743</v>
      </c>
      <c r="F525" s="2">
        <v>5</v>
      </c>
      <c r="G525" s="2">
        <f t="shared" si="43"/>
        <v>3.6972997664367471</v>
      </c>
      <c r="H525" s="2">
        <f t="shared" si="44"/>
        <v>0.28872255415490522</v>
      </c>
    </row>
    <row r="526" spans="1:8" x14ac:dyDescent="0.3">
      <c r="A526" s="2">
        <v>104720</v>
      </c>
      <c r="B526">
        <v>0.21919607115658746</v>
      </c>
      <c r="C526" s="15">
        <f t="shared" si="40"/>
        <v>0.27399508894573432</v>
      </c>
      <c r="D526" s="15">
        <f t="shared" si="41"/>
        <v>100</v>
      </c>
      <c r="E526" s="2">
        <f t="shared" si="42"/>
        <v>98.630024555271333</v>
      </c>
      <c r="F526" s="2">
        <v>5</v>
      </c>
      <c r="G526" s="2">
        <f t="shared" si="43"/>
        <v>3.6300245552713282</v>
      </c>
      <c r="H526" s="2">
        <f t="shared" si="44"/>
        <v>0.30640403758395768</v>
      </c>
    </row>
    <row r="527" spans="1:8" x14ac:dyDescent="0.3">
      <c r="A527" s="2">
        <v>104920</v>
      </c>
      <c r="B527">
        <v>0.22712024217160437</v>
      </c>
      <c r="C527" s="15">
        <f t="shared" si="40"/>
        <v>0.28390030271450545</v>
      </c>
      <c r="D527" s="15">
        <f t="shared" si="41"/>
        <v>100</v>
      </c>
      <c r="E527" s="2">
        <f t="shared" si="42"/>
        <v>98.580498486427473</v>
      </c>
      <c r="F527" s="2">
        <v>5</v>
      </c>
      <c r="G527" s="2">
        <f t="shared" si="43"/>
        <v>3.5804984864274729</v>
      </c>
      <c r="H527" s="2">
        <f t="shared" si="44"/>
        <v>0.31963915164124396</v>
      </c>
    </row>
    <row r="528" spans="1:8" x14ac:dyDescent="0.3">
      <c r="A528" s="2">
        <v>105120</v>
      </c>
      <c r="B528">
        <v>0.22014120039520763</v>
      </c>
      <c r="C528" s="15">
        <f t="shared" si="40"/>
        <v>0.27517650049400949</v>
      </c>
      <c r="D528" s="15">
        <f t="shared" si="41"/>
        <v>100</v>
      </c>
      <c r="E528" s="2">
        <f t="shared" si="42"/>
        <v>98.624117497529951</v>
      </c>
      <c r="F528" s="2">
        <v>5</v>
      </c>
      <c r="G528" s="2">
        <f t="shared" si="43"/>
        <v>3.6241174975299524</v>
      </c>
      <c r="H528" s="2">
        <f t="shared" si="44"/>
        <v>0.30797274780060457</v>
      </c>
    </row>
    <row r="529" spans="1:8" x14ac:dyDescent="0.3">
      <c r="A529" s="2">
        <v>105320</v>
      </c>
      <c r="B529">
        <v>0.22044278334793782</v>
      </c>
      <c r="C529" s="15">
        <f t="shared" si="40"/>
        <v>0.27555347918492223</v>
      </c>
      <c r="D529" s="15">
        <f t="shared" si="41"/>
        <v>100</v>
      </c>
      <c r="E529" s="2">
        <f t="shared" si="42"/>
        <v>98.622232604075393</v>
      </c>
      <c r="F529" s="2">
        <v>5</v>
      </c>
      <c r="G529" s="2">
        <f t="shared" si="43"/>
        <v>3.6222326040753887</v>
      </c>
      <c r="H529" s="2">
        <f t="shared" si="44"/>
        <v>0.30847386824900896</v>
      </c>
    </row>
    <row r="530" spans="1:8" x14ac:dyDescent="0.3">
      <c r="A530" s="2">
        <v>105520</v>
      </c>
      <c r="B530">
        <v>0.21640820459870538</v>
      </c>
      <c r="C530" s="15">
        <f t="shared" si="40"/>
        <v>0.27051025574838172</v>
      </c>
      <c r="D530" s="15">
        <f t="shared" si="41"/>
        <v>100</v>
      </c>
      <c r="E530" s="2">
        <f t="shared" si="42"/>
        <v>98.647448721258087</v>
      </c>
      <c r="F530" s="2">
        <v>5</v>
      </c>
      <c r="G530" s="2">
        <f t="shared" si="43"/>
        <v>3.6474487212580913</v>
      </c>
      <c r="H530" s="2">
        <f t="shared" si="44"/>
        <v>0.30179215394040643</v>
      </c>
    </row>
    <row r="531" spans="1:8" x14ac:dyDescent="0.3">
      <c r="A531" s="2">
        <v>105720</v>
      </c>
      <c r="B531">
        <v>0.23750098527553393</v>
      </c>
      <c r="C531" s="15">
        <f t="shared" si="40"/>
        <v>0.29687623159441739</v>
      </c>
      <c r="D531" s="15">
        <f t="shared" si="41"/>
        <v>100</v>
      </c>
      <c r="E531" s="2">
        <f t="shared" si="42"/>
        <v>98.515618842027919</v>
      </c>
      <c r="F531" s="2">
        <v>5</v>
      </c>
      <c r="G531" s="2">
        <f t="shared" si="43"/>
        <v>3.5156188420279131</v>
      </c>
      <c r="H531" s="2">
        <f t="shared" si="44"/>
        <v>0.33726726173552268</v>
      </c>
    </row>
    <row r="532" spans="1:8" x14ac:dyDescent="0.3">
      <c r="A532" s="2">
        <v>105920</v>
      </c>
      <c r="B532">
        <v>0.23310353435942738</v>
      </c>
      <c r="C532" s="15">
        <f t="shared" si="40"/>
        <v>0.29137941794928418</v>
      </c>
      <c r="D532" s="15">
        <f t="shared" si="41"/>
        <v>100</v>
      </c>
      <c r="E532" s="2">
        <f t="shared" si="42"/>
        <v>98.54310291025358</v>
      </c>
      <c r="F532" s="2">
        <v>5</v>
      </c>
      <c r="G532" s="2">
        <f t="shared" si="43"/>
        <v>3.5431029102535794</v>
      </c>
      <c r="H532" s="2">
        <f t="shared" si="44"/>
        <v>0.32975890036636979</v>
      </c>
    </row>
    <row r="533" spans="1:8" x14ac:dyDescent="0.3">
      <c r="A533" s="2">
        <v>106120</v>
      </c>
      <c r="B533">
        <v>0.2364434761888552</v>
      </c>
      <c r="C533" s="15">
        <f t="shared" si="40"/>
        <v>0.29555434523606899</v>
      </c>
      <c r="D533" s="15">
        <f t="shared" si="41"/>
        <v>100</v>
      </c>
      <c r="E533" s="2">
        <f t="shared" si="42"/>
        <v>98.52222827381965</v>
      </c>
      <c r="F533" s="2">
        <v>5</v>
      </c>
      <c r="G533" s="2">
        <f t="shared" si="43"/>
        <v>3.5222282738196551</v>
      </c>
      <c r="H533" s="2">
        <f t="shared" si="44"/>
        <v>0.3354560952547444</v>
      </c>
    </row>
    <row r="534" spans="1:8" x14ac:dyDescent="0.3">
      <c r="A534" s="2">
        <v>106320</v>
      </c>
      <c r="B534">
        <v>0.23687691244694503</v>
      </c>
      <c r="C534" s="15">
        <f t="shared" si="40"/>
        <v>0.29609614055868128</v>
      </c>
      <c r="D534" s="15">
        <f t="shared" si="41"/>
        <v>100</v>
      </c>
      <c r="E534" s="2">
        <f t="shared" si="42"/>
        <v>98.5195192972066</v>
      </c>
      <c r="F534" s="2">
        <v>5</v>
      </c>
      <c r="G534" s="2">
        <f t="shared" si="43"/>
        <v>3.5195192972065934</v>
      </c>
      <c r="H534" s="2">
        <f t="shared" si="44"/>
        <v>0.33619800345493767</v>
      </c>
    </row>
    <row r="535" spans="1:8" x14ac:dyDescent="0.3">
      <c r="A535" s="2">
        <v>106520</v>
      </c>
      <c r="B535">
        <v>0.21738625475450771</v>
      </c>
      <c r="C535" s="15">
        <f t="shared" si="40"/>
        <v>0.27173281844313463</v>
      </c>
      <c r="D535" s="15">
        <f t="shared" si="41"/>
        <v>100</v>
      </c>
      <c r="E535" s="2">
        <f t="shared" si="42"/>
        <v>98.641335907784324</v>
      </c>
      <c r="F535" s="2">
        <v>5</v>
      </c>
      <c r="G535" s="2">
        <f t="shared" si="43"/>
        <v>3.6413359077843266</v>
      </c>
      <c r="H535" s="2">
        <f t="shared" si="44"/>
        <v>0.30340750652577492</v>
      </c>
    </row>
    <row r="536" spans="1:8" x14ac:dyDescent="0.3">
      <c r="A536" s="2">
        <v>106720</v>
      </c>
      <c r="B536">
        <v>0.2326468005096424</v>
      </c>
      <c r="C536" s="15">
        <f t="shared" si="40"/>
        <v>0.29080850063705299</v>
      </c>
      <c r="D536" s="15">
        <f t="shared" si="41"/>
        <v>100</v>
      </c>
      <c r="E536" s="2">
        <f t="shared" si="42"/>
        <v>98.545957496814736</v>
      </c>
      <c r="F536" s="2">
        <v>5</v>
      </c>
      <c r="G536" s="2">
        <f t="shared" si="43"/>
        <v>3.5459574968147352</v>
      </c>
      <c r="H536" s="2">
        <f t="shared" si="44"/>
        <v>0.32898251803784939</v>
      </c>
    </row>
    <row r="537" spans="1:8" x14ac:dyDescent="0.3">
      <c r="A537" s="2">
        <v>106920</v>
      </c>
      <c r="B537">
        <v>0.23473509261853917</v>
      </c>
      <c r="C537" s="15">
        <f t="shared" si="40"/>
        <v>0.29341886577317394</v>
      </c>
      <c r="D537" s="15">
        <f t="shared" si="41"/>
        <v>100</v>
      </c>
      <c r="E537" s="2">
        <f t="shared" si="42"/>
        <v>98.532905671134131</v>
      </c>
      <c r="F537" s="2">
        <v>5</v>
      </c>
      <c r="G537" s="2">
        <f t="shared" si="43"/>
        <v>3.53290567113413</v>
      </c>
      <c r="H537" s="2">
        <f t="shared" si="44"/>
        <v>0.33253761791016917</v>
      </c>
    </row>
    <row r="538" spans="1:8" x14ac:dyDescent="0.3">
      <c r="A538" s="2">
        <v>107120</v>
      </c>
      <c r="B538">
        <v>0.21761235025717804</v>
      </c>
      <c r="C538" s="15">
        <f t="shared" si="40"/>
        <v>0.27201543782147253</v>
      </c>
      <c r="D538" s="15">
        <f t="shared" si="41"/>
        <v>100</v>
      </c>
      <c r="E538" s="2">
        <f t="shared" si="42"/>
        <v>98.639922810892642</v>
      </c>
      <c r="F538" s="2">
        <v>5</v>
      </c>
      <c r="G538" s="2">
        <f t="shared" si="43"/>
        <v>3.6399228108926374</v>
      </c>
      <c r="H538" s="2">
        <f t="shared" si="44"/>
        <v>0.30378132714318506</v>
      </c>
    </row>
    <row r="539" spans="1:8" x14ac:dyDescent="0.3">
      <c r="A539" s="2">
        <v>107320</v>
      </c>
      <c r="B539">
        <v>0.20155048149718369</v>
      </c>
      <c r="C539" s="15">
        <f t="shared" si="40"/>
        <v>0.25193810187147958</v>
      </c>
      <c r="D539" s="15">
        <f t="shared" si="41"/>
        <v>100</v>
      </c>
      <c r="E539" s="2">
        <f t="shared" si="42"/>
        <v>98.740309490642602</v>
      </c>
      <c r="F539" s="2">
        <v>5</v>
      </c>
      <c r="G539" s="2">
        <f t="shared" si="43"/>
        <v>3.740309490642602</v>
      </c>
      <c r="H539" s="2">
        <f t="shared" si="44"/>
        <v>0.27759263416023761</v>
      </c>
    </row>
    <row r="540" spans="1:8" x14ac:dyDescent="0.3">
      <c r="A540" s="2">
        <v>107520</v>
      </c>
      <c r="B540">
        <v>0.22398569460889739</v>
      </c>
      <c r="C540" s="15">
        <f t="shared" si="40"/>
        <v>0.27998211826112174</v>
      </c>
      <c r="D540" s="15">
        <f t="shared" si="41"/>
        <v>100</v>
      </c>
      <c r="E540" s="2">
        <f t="shared" si="42"/>
        <v>98.600089408694387</v>
      </c>
      <c r="F540" s="2">
        <v>5</v>
      </c>
      <c r="G540" s="2">
        <f t="shared" si="43"/>
        <v>3.6000894086943913</v>
      </c>
      <c r="H540" s="2">
        <f t="shared" si="44"/>
        <v>0.31438121393397372</v>
      </c>
    </row>
    <row r="541" spans="1:8" x14ac:dyDescent="0.3">
      <c r="A541" s="2">
        <v>107720</v>
      </c>
      <c r="B541">
        <v>0.25294627103460088</v>
      </c>
      <c r="C541" s="15">
        <f t="shared" si="40"/>
        <v>0.3161828387932511</v>
      </c>
      <c r="D541" s="15">
        <f t="shared" si="41"/>
        <v>100</v>
      </c>
      <c r="E541" s="2">
        <f t="shared" si="42"/>
        <v>98.419085806033749</v>
      </c>
      <c r="F541" s="2">
        <v>5</v>
      </c>
      <c r="G541" s="2">
        <f t="shared" si="43"/>
        <v>3.4190858060337446</v>
      </c>
      <c r="H541" s="2">
        <f t="shared" si="44"/>
        <v>0.36412926597551315</v>
      </c>
    </row>
    <row r="542" spans="1:8" x14ac:dyDescent="0.3">
      <c r="A542" s="2">
        <v>107920</v>
      </c>
      <c r="B542">
        <v>0.23458602244096574</v>
      </c>
      <c r="C542" s="15">
        <f t="shared" si="40"/>
        <v>0.29323252805120714</v>
      </c>
      <c r="D542" s="15">
        <f t="shared" si="41"/>
        <v>100</v>
      </c>
      <c r="E542" s="2">
        <f t="shared" si="42"/>
        <v>98.53383735974397</v>
      </c>
      <c r="F542" s="2">
        <v>5</v>
      </c>
      <c r="G542" s="2">
        <f t="shared" si="43"/>
        <v>3.5338373597439645</v>
      </c>
      <c r="H542" s="2">
        <f t="shared" si="44"/>
        <v>0.3322833908665444</v>
      </c>
    </row>
    <row r="543" spans="1:8" x14ac:dyDescent="0.3">
      <c r="A543" s="2">
        <v>108120</v>
      </c>
      <c r="B543">
        <v>0.22219704997503073</v>
      </c>
      <c r="C543" s="15">
        <f t="shared" si="40"/>
        <v>0.27774631246878839</v>
      </c>
      <c r="D543" s="15">
        <f t="shared" si="41"/>
        <v>100</v>
      </c>
      <c r="E543" s="2">
        <f t="shared" si="42"/>
        <v>98.611268437656065</v>
      </c>
      <c r="F543" s="2">
        <v>5</v>
      </c>
      <c r="G543" s="2">
        <f t="shared" si="43"/>
        <v>3.611268437656058</v>
      </c>
      <c r="H543" s="2">
        <f t="shared" si="44"/>
        <v>0.31139418748085423</v>
      </c>
    </row>
    <row r="544" spans="1:8" x14ac:dyDescent="0.3">
      <c r="A544" s="2">
        <v>108320</v>
      </c>
      <c r="B544">
        <v>0.24931303308394573</v>
      </c>
      <c r="C544" s="15">
        <f t="shared" si="40"/>
        <v>0.31164129135493213</v>
      </c>
      <c r="D544" s="15">
        <f t="shared" si="41"/>
        <v>100</v>
      </c>
      <c r="E544" s="2">
        <f t="shared" si="42"/>
        <v>98.441793543225344</v>
      </c>
      <c r="F544" s="2">
        <v>5</v>
      </c>
      <c r="G544" s="2">
        <f t="shared" si="43"/>
        <v>3.4417935432253395</v>
      </c>
      <c r="H544" s="2">
        <f t="shared" si="44"/>
        <v>0.35774045710266378</v>
      </c>
    </row>
    <row r="545" spans="1:8" x14ac:dyDescent="0.3">
      <c r="A545" s="2">
        <v>108520</v>
      </c>
      <c r="B545">
        <v>0.2312776159399017</v>
      </c>
      <c r="C545" s="15">
        <f t="shared" si="40"/>
        <v>0.28909701992487713</v>
      </c>
      <c r="D545" s="15">
        <f t="shared" si="41"/>
        <v>100</v>
      </c>
      <c r="E545" s="2">
        <f t="shared" si="42"/>
        <v>98.554514900375608</v>
      </c>
      <c r="F545" s="2">
        <v>5</v>
      </c>
      <c r="G545" s="2">
        <f t="shared" si="43"/>
        <v>3.5545149003756142</v>
      </c>
      <c r="H545" s="2">
        <f t="shared" si="44"/>
        <v>0.32665897393814869</v>
      </c>
    </row>
    <row r="546" spans="1:8" x14ac:dyDescent="0.3">
      <c r="A546" s="2">
        <v>108720</v>
      </c>
      <c r="B546">
        <v>0.24753223536479316</v>
      </c>
      <c r="C546" s="15">
        <f t="shared" si="40"/>
        <v>0.30941529420599145</v>
      </c>
      <c r="D546" s="15">
        <f t="shared" si="41"/>
        <v>100</v>
      </c>
      <c r="E546" s="2">
        <f t="shared" si="42"/>
        <v>98.452923528970047</v>
      </c>
      <c r="F546" s="2">
        <v>5</v>
      </c>
      <c r="G546" s="2">
        <f t="shared" si="43"/>
        <v>3.4529235289700426</v>
      </c>
      <c r="H546" s="2">
        <f t="shared" si="44"/>
        <v>0.35462495475698097</v>
      </c>
    </row>
    <row r="547" spans="1:8" x14ac:dyDescent="0.3">
      <c r="A547" s="2">
        <v>108920</v>
      </c>
      <c r="B547">
        <v>0.2475799788225431</v>
      </c>
      <c r="C547" s="15">
        <f t="shared" si="40"/>
        <v>0.30947497352817888</v>
      </c>
      <c r="D547" s="15">
        <f t="shared" si="41"/>
        <v>100</v>
      </c>
      <c r="E547" s="2">
        <f t="shared" si="42"/>
        <v>98.452625132359103</v>
      </c>
      <c r="F547" s="2">
        <v>5</v>
      </c>
      <c r="G547" s="2">
        <f t="shared" si="43"/>
        <v>3.4526251323591057</v>
      </c>
      <c r="H547" s="2">
        <f t="shared" si="44"/>
        <v>0.35470834617116026</v>
      </c>
    </row>
    <row r="548" spans="1:8" x14ac:dyDescent="0.3">
      <c r="A548" s="2">
        <v>109120</v>
      </c>
      <c r="B548">
        <v>0.23296166885511022</v>
      </c>
      <c r="C548" s="15">
        <f t="shared" si="40"/>
        <v>0.29120208606888776</v>
      </c>
      <c r="D548" s="15">
        <f t="shared" si="41"/>
        <v>100</v>
      </c>
      <c r="E548" s="2">
        <f t="shared" si="42"/>
        <v>98.543989569655565</v>
      </c>
      <c r="F548" s="2">
        <v>5</v>
      </c>
      <c r="G548" s="2">
        <f t="shared" si="43"/>
        <v>3.5439895696555612</v>
      </c>
      <c r="H548" s="2">
        <f t="shared" si="44"/>
        <v>0.32951767990709296</v>
      </c>
    </row>
    <row r="549" spans="1:8" x14ac:dyDescent="0.3">
      <c r="A549" s="2">
        <v>109320</v>
      </c>
      <c r="B549">
        <v>0.23242414850859361</v>
      </c>
      <c r="C549" s="15">
        <f t="shared" si="40"/>
        <v>0.29053018563574201</v>
      </c>
      <c r="D549" s="15">
        <f t="shared" si="41"/>
        <v>100</v>
      </c>
      <c r="E549" s="2">
        <f t="shared" si="42"/>
        <v>98.547349071821287</v>
      </c>
      <c r="F549" s="2">
        <v>5</v>
      </c>
      <c r="G549" s="2">
        <f t="shared" si="43"/>
        <v>3.5473490718212899</v>
      </c>
      <c r="H549" s="2">
        <f t="shared" si="44"/>
        <v>0.32860427615513482</v>
      </c>
    </row>
    <row r="550" spans="1:8" x14ac:dyDescent="0.3">
      <c r="A550" s="2">
        <v>109520</v>
      </c>
      <c r="B550">
        <v>0.26614557430267399</v>
      </c>
      <c r="C550" s="15">
        <f t="shared" si="40"/>
        <v>0.33268196787834248</v>
      </c>
      <c r="D550" s="15">
        <f t="shared" si="41"/>
        <v>100</v>
      </c>
      <c r="E550" s="2">
        <f t="shared" si="42"/>
        <v>98.336590160608282</v>
      </c>
      <c r="F550" s="2">
        <v>5</v>
      </c>
      <c r="G550" s="2">
        <f t="shared" si="43"/>
        <v>3.3365901606082877</v>
      </c>
      <c r="H550" s="2">
        <f t="shared" si="44"/>
        <v>0.3877145383391038</v>
      </c>
    </row>
    <row r="551" spans="1:8" x14ac:dyDescent="0.3">
      <c r="A551" s="2">
        <v>109720</v>
      </c>
      <c r="B551">
        <v>0.21165787932044525</v>
      </c>
      <c r="C551" s="15">
        <f t="shared" si="40"/>
        <v>0.26457234915055655</v>
      </c>
      <c r="D551" s="15">
        <f t="shared" si="41"/>
        <v>100</v>
      </c>
      <c r="E551" s="2">
        <f t="shared" si="42"/>
        <v>98.677138254247211</v>
      </c>
      <c r="F551" s="2">
        <v>5</v>
      </c>
      <c r="G551" s="2">
        <f t="shared" si="43"/>
        <v>3.6771382542472173</v>
      </c>
      <c r="H551" s="2">
        <f t="shared" si="44"/>
        <v>0.29398621607251368</v>
      </c>
    </row>
    <row r="552" spans="1:8" x14ac:dyDescent="0.3">
      <c r="A552" s="2">
        <v>109920</v>
      </c>
      <c r="B552">
        <v>0.25135483372824186</v>
      </c>
      <c r="C552" s="15">
        <f t="shared" si="40"/>
        <v>0.31419354216030232</v>
      </c>
      <c r="D552" s="15">
        <f t="shared" si="41"/>
        <v>100</v>
      </c>
      <c r="E552" s="2">
        <f t="shared" si="42"/>
        <v>98.429032289198489</v>
      </c>
      <c r="F552" s="2">
        <v>5</v>
      </c>
      <c r="G552" s="2">
        <f t="shared" si="43"/>
        <v>3.4290322891984886</v>
      </c>
      <c r="H552" s="2">
        <f t="shared" si="44"/>
        <v>0.3613254406345543</v>
      </c>
    </row>
    <row r="553" spans="1:8" x14ac:dyDescent="0.3">
      <c r="A553" s="2">
        <v>110120</v>
      </c>
      <c r="B553">
        <v>0.24959213654481935</v>
      </c>
      <c r="C553" s="15">
        <f t="shared" si="40"/>
        <v>0.31199017068102419</v>
      </c>
      <c r="D553" s="15">
        <f t="shared" si="41"/>
        <v>100</v>
      </c>
      <c r="E553" s="2">
        <f t="shared" si="42"/>
        <v>98.440049146594873</v>
      </c>
      <c r="F553" s="2">
        <v>5</v>
      </c>
      <c r="G553" s="2">
        <f t="shared" si="43"/>
        <v>3.440049146594879</v>
      </c>
      <c r="H553" s="2">
        <f t="shared" si="44"/>
        <v>0.35822969313896713</v>
      </c>
    </row>
    <row r="554" spans="1:8" x14ac:dyDescent="0.3">
      <c r="A554" s="2">
        <v>110320</v>
      </c>
      <c r="B554">
        <v>0.2332472329327793</v>
      </c>
      <c r="C554" s="15">
        <f t="shared" si="40"/>
        <v>0.29155904116597409</v>
      </c>
      <c r="D554" s="15">
        <f t="shared" si="41"/>
        <v>100</v>
      </c>
      <c r="E554" s="2">
        <f t="shared" si="42"/>
        <v>98.542204794170132</v>
      </c>
      <c r="F554" s="2">
        <v>5</v>
      </c>
      <c r="G554" s="2">
        <f t="shared" si="43"/>
        <v>3.5422047941701296</v>
      </c>
      <c r="H554" s="2">
        <f t="shared" si="44"/>
        <v>0.33000330143883766</v>
      </c>
    </row>
    <row r="555" spans="1:8" x14ac:dyDescent="0.3">
      <c r="A555" s="2">
        <v>110520</v>
      </c>
      <c r="B555">
        <v>0.24490971076122442</v>
      </c>
      <c r="C555" s="15">
        <f t="shared" si="40"/>
        <v>0.30613713845153051</v>
      </c>
      <c r="D555" s="15">
        <f t="shared" si="41"/>
        <v>100</v>
      </c>
      <c r="E555" s="2">
        <f t="shared" si="42"/>
        <v>98.469314307742351</v>
      </c>
      <c r="F555" s="2">
        <v>5</v>
      </c>
      <c r="G555" s="2">
        <f t="shared" si="43"/>
        <v>3.4693143077423474</v>
      </c>
      <c r="H555" s="2">
        <f t="shared" si="44"/>
        <v>0.35005572762368409</v>
      </c>
    </row>
    <row r="556" spans="1:8" x14ac:dyDescent="0.3">
      <c r="A556" s="2">
        <v>110720</v>
      </c>
      <c r="B556">
        <v>0.26134052567355559</v>
      </c>
      <c r="C556" s="15">
        <f t="shared" si="40"/>
        <v>0.32667565709194446</v>
      </c>
      <c r="D556" s="15">
        <f t="shared" si="41"/>
        <v>100</v>
      </c>
      <c r="E556" s="2">
        <f t="shared" si="42"/>
        <v>98.366621714540273</v>
      </c>
      <c r="F556" s="2">
        <v>5</v>
      </c>
      <c r="G556" s="2">
        <f t="shared" si="43"/>
        <v>3.3666217145402779</v>
      </c>
      <c r="H556" s="2">
        <f t="shared" si="44"/>
        <v>0.37905947976811594</v>
      </c>
    </row>
    <row r="557" spans="1:8" x14ac:dyDescent="0.3">
      <c r="A557" s="2">
        <v>110920</v>
      </c>
      <c r="B557">
        <v>0.20998474498868017</v>
      </c>
      <c r="C557" s="15">
        <f t="shared" si="40"/>
        <v>0.2624809312358502</v>
      </c>
      <c r="D557" s="15">
        <f t="shared" si="41"/>
        <v>100</v>
      </c>
      <c r="E557" s="2">
        <f t="shared" si="42"/>
        <v>98.687595343820746</v>
      </c>
      <c r="F557" s="2">
        <v>5</v>
      </c>
      <c r="G557" s="2">
        <f t="shared" si="43"/>
        <v>3.6875953438207487</v>
      </c>
      <c r="H557" s="2">
        <f t="shared" si="44"/>
        <v>0.29125240729684782</v>
      </c>
    </row>
    <row r="558" spans="1:8" x14ac:dyDescent="0.3">
      <c r="A558" s="2">
        <v>111120</v>
      </c>
      <c r="B558">
        <v>0.24326984545758965</v>
      </c>
      <c r="C558" s="15">
        <f t="shared" si="40"/>
        <v>0.30408730682198704</v>
      </c>
      <c r="D558" s="15">
        <f t="shared" si="41"/>
        <v>100</v>
      </c>
      <c r="E558" s="2">
        <f t="shared" si="42"/>
        <v>98.479563465890067</v>
      </c>
      <c r="F558" s="2">
        <v>5</v>
      </c>
      <c r="G558" s="2">
        <f t="shared" si="43"/>
        <v>3.4795634658900649</v>
      </c>
      <c r="H558" s="2">
        <f t="shared" si="44"/>
        <v>0.34720993051212823</v>
      </c>
    </row>
    <row r="559" spans="1:8" x14ac:dyDescent="0.3">
      <c r="A559" s="2">
        <v>111320</v>
      </c>
      <c r="B559">
        <v>0.21737825539742475</v>
      </c>
      <c r="C559" s="15">
        <f t="shared" si="40"/>
        <v>0.27172281924678093</v>
      </c>
      <c r="D559" s="15">
        <f t="shared" si="41"/>
        <v>100</v>
      </c>
      <c r="E559" s="2">
        <f t="shared" si="42"/>
        <v>98.641385903766093</v>
      </c>
      <c r="F559" s="2">
        <v>5</v>
      </c>
      <c r="G559" s="2">
        <f t="shared" si="43"/>
        <v>3.6413859037660954</v>
      </c>
      <c r="H559" s="2">
        <f t="shared" si="44"/>
        <v>0.30339428334529067</v>
      </c>
    </row>
    <row r="560" spans="1:8" x14ac:dyDescent="0.3">
      <c r="A560" s="2">
        <v>111520</v>
      </c>
      <c r="B560">
        <v>0.27146331616727554</v>
      </c>
      <c r="C560" s="15">
        <f t="shared" si="40"/>
        <v>0.33932914520909441</v>
      </c>
      <c r="D560" s="15">
        <f t="shared" si="41"/>
        <v>100</v>
      </c>
      <c r="E560" s="2">
        <f t="shared" si="42"/>
        <v>98.303354273954525</v>
      </c>
      <c r="F560" s="2">
        <v>5</v>
      </c>
      <c r="G560" s="2">
        <f t="shared" si="43"/>
        <v>3.3033542739545281</v>
      </c>
      <c r="H560" s="2">
        <f t="shared" si="44"/>
        <v>0.39738747695136606</v>
      </c>
    </row>
    <row r="561" spans="1:8" x14ac:dyDescent="0.3">
      <c r="A561" s="2">
        <v>111720</v>
      </c>
      <c r="B561">
        <v>0.22806638568205864</v>
      </c>
      <c r="C561" s="15">
        <f t="shared" si="40"/>
        <v>0.28508298210257327</v>
      </c>
      <c r="D561" s="15">
        <f t="shared" si="41"/>
        <v>100</v>
      </c>
      <c r="E561" s="2">
        <f t="shared" si="42"/>
        <v>98.57458508948713</v>
      </c>
      <c r="F561" s="2">
        <v>5</v>
      </c>
      <c r="G561" s="2">
        <f t="shared" si="43"/>
        <v>3.5745850894871336</v>
      </c>
      <c r="H561" s="2">
        <f t="shared" si="44"/>
        <v>0.32123208659035796</v>
      </c>
    </row>
    <row r="562" spans="1:8" x14ac:dyDescent="0.3">
      <c r="A562" s="2">
        <v>111920</v>
      </c>
      <c r="B562">
        <v>0.22760618595333151</v>
      </c>
      <c r="C562" s="15">
        <f t="shared" si="40"/>
        <v>0.28450773244166438</v>
      </c>
      <c r="D562" s="15">
        <f t="shared" si="41"/>
        <v>100</v>
      </c>
      <c r="E562" s="2">
        <f t="shared" si="42"/>
        <v>98.577461337791675</v>
      </c>
      <c r="F562" s="2">
        <v>5</v>
      </c>
      <c r="G562" s="2">
        <f t="shared" si="43"/>
        <v>3.5774613377916782</v>
      </c>
      <c r="H562" s="2">
        <f t="shared" si="44"/>
        <v>0.32045694974311179</v>
      </c>
    </row>
    <row r="563" spans="1:8" x14ac:dyDescent="0.3">
      <c r="A563" s="2">
        <v>112120</v>
      </c>
      <c r="B563">
        <v>0.23467831206588247</v>
      </c>
      <c r="C563" s="15">
        <f t="shared" si="40"/>
        <v>0.29334789008235307</v>
      </c>
      <c r="D563" s="15">
        <f t="shared" si="41"/>
        <v>100</v>
      </c>
      <c r="E563" s="2">
        <f t="shared" si="42"/>
        <v>98.533260549588235</v>
      </c>
      <c r="F563" s="2">
        <v>5</v>
      </c>
      <c r="G563" s="2">
        <f t="shared" si="43"/>
        <v>3.5332605495882348</v>
      </c>
      <c r="H563" s="2">
        <f t="shared" si="44"/>
        <v>0.33244077511577169</v>
      </c>
    </row>
    <row r="564" spans="1:8" x14ac:dyDescent="0.3">
      <c r="A564" s="2">
        <v>112320</v>
      </c>
      <c r="B564">
        <v>0.25570753469432567</v>
      </c>
      <c r="C564" s="15">
        <f t="shared" si="40"/>
        <v>0.31963441836790707</v>
      </c>
      <c r="D564" s="15">
        <f t="shared" si="41"/>
        <v>100</v>
      </c>
      <c r="E564" s="2">
        <f t="shared" si="42"/>
        <v>98.40182790816047</v>
      </c>
      <c r="F564" s="2">
        <v>5</v>
      </c>
      <c r="G564" s="2">
        <f t="shared" si="43"/>
        <v>3.4018279081604645</v>
      </c>
      <c r="H564" s="2">
        <f t="shared" si="44"/>
        <v>0.36901419943069352</v>
      </c>
    </row>
    <row r="565" spans="1:8" x14ac:dyDescent="0.3">
      <c r="A565" s="2">
        <v>112520</v>
      </c>
      <c r="B565">
        <v>0.25388559705454916</v>
      </c>
      <c r="C565" s="15">
        <f t="shared" si="40"/>
        <v>0.31735699631818642</v>
      </c>
      <c r="D565" s="15">
        <f t="shared" si="41"/>
        <v>100</v>
      </c>
      <c r="E565" s="2">
        <f t="shared" si="42"/>
        <v>98.413215018409062</v>
      </c>
      <c r="F565" s="2">
        <v>5</v>
      </c>
      <c r="G565" s="2">
        <f t="shared" si="43"/>
        <v>3.4132150184090682</v>
      </c>
      <c r="H565" s="2">
        <f t="shared" si="44"/>
        <v>0.36578815268746678</v>
      </c>
    </row>
    <row r="566" spans="1:8" x14ac:dyDescent="0.3">
      <c r="A566" s="2">
        <v>112720</v>
      </c>
      <c r="B566">
        <v>0.24738556574073151</v>
      </c>
      <c r="C566" s="15">
        <f t="shared" si="40"/>
        <v>0.30923195717591434</v>
      </c>
      <c r="D566" s="15">
        <f t="shared" si="41"/>
        <v>100</v>
      </c>
      <c r="E566" s="2">
        <f t="shared" si="42"/>
        <v>98.453840214120433</v>
      </c>
      <c r="F566" s="2">
        <v>5</v>
      </c>
      <c r="G566" s="2">
        <f t="shared" si="43"/>
        <v>3.4538402141204285</v>
      </c>
      <c r="H566" s="2">
        <f t="shared" si="44"/>
        <v>0.35436881997338565</v>
      </c>
    </row>
    <row r="567" spans="1:8" x14ac:dyDescent="0.3">
      <c r="A567" s="2">
        <v>112920</v>
      </c>
      <c r="B567">
        <v>0.21469703794786885</v>
      </c>
      <c r="C567" s="15">
        <f t="shared" si="40"/>
        <v>0.26837129743483606</v>
      </c>
      <c r="D567" s="15">
        <f t="shared" si="41"/>
        <v>100</v>
      </c>
      <c r="E567" s="2">
        <f t="shared" si="42"/>
        <v>98.658143512825816</v>
      </c>
      <c r="F567" s="2">
        <v>5</v>
      </c>
      <c r="G567" s="2">
        <f t="shared" si="43"/>
        <v>3.65814351282582</v>
      </c>
      <c r="H567" s="2">
        <f t="shared" si="44"/>
        <v>0.29897272326248459</v>
      </c>
    </row>
    <row r="568" spans="1:8" x14ac:dyDescent="0.3">
      <c r="A568" s="2">
        <v>113120</v>
      </c>
      <c r="B568">
        <v>0.25936016247968391</v>
      </c>
      <c r="C568" s="15">
        <f t="shared" si="40"/>
        <v>0.32420020309960484</v>
      </c>
      <c r="D568" s="15">
        <f t="shared" si="41"/>
        <v>100</v>
      </c>
      <c r="E568" s="2">
        <f t="shared" si="42"/>
        <v>98.378998984501976</v>
      </c>
      <c r="F568" s="2">
        <v>5</v>
      </c>
      <c r="G568" s="2">
        <f t="shared" si="43"/>
        <v>3.3789989845019757</v>
      </c>
      <c r="H568" s="2">
        <f t="shared" si="44"/>
        <v>0.37551557557163168</v>
      </c>
    </row>
    <row r="569" spans="1:8" x14ac:dyDescent="0.3">
      <c r="A569" s="2">
        <v>113320</v>
      </c>
      <c r="B569">
        <v>0.24194094358783155</v>
      </c>
      <c r="C569" s="15">
        <f t="shared" si="40"/>
        <v>0.30242617948478945</v>
      </c>
      <c r="D569" s="15">
        <f t="shared" si="41"/>
        <v>100</v>
      </c>
      <c r="E569" s="2">
        <f t="shared" si="42"/>
        <v>98.487869102576056</v>
      </c>
      <c r="F569" s="2">
        <v>5</v>
      </c>
      <c r="G569" s="2">
        <f t="shared" si="43"/>
        <v>3.4878691025760529</v>
      </c>
      <c r="H569" s="2">
        <f t="shared" si="44"/>
        <v>0.34491013330929993</v>
      </c>
    </row>
    <row r="570" spans="1:8" x14ac:dyDescent="0.3">
      <c r="A570" s="2">
        <v>113520</v>
      </c>
      <c r="B570">
        <v>0.2329179117168331</v>
      </c>
      <c r="C570" s="15">
        <f t="shared" si="40"/>
        <v>0.29114738964604137</v>
      </c>
      <c r="D570" s="15">
        <f t="shared" si="41"/>
        <v>100</v>
      </c>
      <c r="E570" s="2">
        <f t="shared" si="42"/>
        <v>98.544263051769789</v>
      </c>
      <c r="F570" s="2">
        <v>5</v>
      </c>
      <c r="G570" s="2">
        <f t="shared" si="43"/>
        <v>3.5442630517697933</v>
      </c>
      <c r="H570" s="2">
        <f t="shared" si="44"/>
        <v>0.32944329024272256</v>
      </c>
    </row>
    <row r="571" spans="1:8" x14ac:dyDescent="0.3">
      <c r="A571" s="2">
        <v>113720</v>
      </c>
      <c r="B571">
        <v>0.25494007607346186</v>
      </c>
      <c r="C571" s="15">
        <f t="shared" si="40"/>
        <v>0.31867509509182729</v>
      </c>
      <c r="D571" s="15">
        <f t="shared" si="41"/>
        <v>100</v>
      </c>
      <c r="E571" s="2">
        <f t="shared" si="42"/>
        <v>98.40662452454086</v>
      </c>
      <c r="F571" s="2">
        <v>5</v>
      </c>
      <c r="G571" s="2">
        <f t="shared" si="43"/>
        <v>3.4066245245408635</v>
      </c>
      <c r="H571" s="2">
        <f t="shared" si="44"/>
        <v>0.36765392509812866</v>
      </c>
    </row>
    <row r="572" spans="1:8" x14ac:dyDescent="0.3">
      <c r="A572" s="2">
        <v>113920</v>
      </c>
      <c r="B572">
        <v>0.24762830661213325</v>
      </c>
      <c r="C572" s="15">
        <f t="shared" si="40"/>
        <v>0.30953538326516655</v>
      </c>
      <c r="D572" s="15">
        <f t="shared" si="41"/>
        <v>100</v>
      </c>
      <c r="E572" s="2">
        <f t="shared" si="42"/>
        <v>98.452323083674173</v>
      </c>
      <c r="F572" s="2">
        <v>5</v>
      </c>
      <c r="G572" s="2">
        <f t="shared" si="43"/>
        <v>3.452323083674167</v>
      </c>
      <c r="H572" s="2">
        <f t="shared" si="44"/>
        <v>0.35479276581005764</v>
      </c>
    </row>
    <row r="573" spans="1:8" x14ac:dyDescent="0.3">
      <c r="A573" s="2">
        <v>114120</v>
      </c>
      <c r="B573">
        <v>0.26574525006634486</v>
      </c>
      <c r="C573" s="15">
        <f t="shared" si="40"/>
        <v>0.33218156258293108</v>
      </c>
      <c r="D573" s="15">
        <f t="shared" si="41"/>
        <v>100</v>
      </c>
      <c r="E573" s="2">
        <f t="shared" si="42"/>
        <v>98.339092187085342</v>
      </c>
      <c r="F573" s="2">
        <v>5</v>
      </c>
      <c r="G573" s="2">
        <f t="shared" si="43"/>
        <v>3.3390921870853445</v>
      </c>
      <c r="H573" s="2">
        <f t="shared" si="44"/>
        <v>0.38699038724693496</v>
      </c>
    </row>
    <row r="574" spans="1:8" x14ac:dyDescent="0.3">
      <c r="A574" s="2">
        <v>114320</v>
      </c>
      <c r="B574">
        <v>0.23401132467251962</v>
      </c>
      <c r="C574" s="15">
        <f t="shared" si="40"/>
        <v>0.29251415584064949</v>
      </c>
      <c r="D574" s="15">
        <f t="shared" si="41"/>
        <v>100</v>
      </c>
      <c r="E574" s="2">
        <f t="shared" si="42"/>
        <v>98.537429220796753</v>
      </c>
      <c r="F574" s="2">
        <v>5</v>
      </c>
      <c r="G574" s="2">
        <f t="shared" si="43"/>
        <v>3.5374292207967528</v>
      </c>
      <c r="H574" s="2">
        <f t="shared" si="44"/>
        <v>0.33130394002079638</v>
      </c>
    </row>
    <row r="575" spans="1:8" x14ac:dyDescent="0.3">
      <c r="A575" s="2">
        <v>114520</v>
      </c>
      <c r="B575">
        <v>0.23786373564433169</v>
      </c>
      <c r="C575" s="15">
        <f t="shared" si="40"/>
        <v>0.29732966955541462</v>
      </c>
      <c r="D575" s="15">
        <f t="shared" si="41"/>
        <v>100</v>
      </c>
      <c r="E575" s="2">
        <f t="shared" si="42"/>
        <v>98.513351652222923</v>
      </c>
      <c r="F575" s="2">
        <v>5</v>
      </c>
      <c r="G575" s="2">
        <f t="shared" si="43"/>
        <v>3.5133516522229269</v>
      </c>
      <c r="H575" s="2">
        <f t="shared" si="44"/>
        <v>0.33788934667006243</v>
      </c>
    </row>
    <row r="576" spans="1:8" x14ac:dyDescent="0.3">
      <c r="A576" s="2">
        <v>114720</v>
      </c>
      <c r="B576">
        <v>0.24104976204331272</v>
      </c>
      <c r="C576" s="15">
        <f t="shared" si="40"/>
        <v>0.30131220255414087</v>
      </c>
      <c r="D576" s="15">
        <f t="shared" si="41"/>
        <v>100</v>
      </c>
      <c r="E576" s="2">
        <f t="shared" si="42"/>
        <v>98.493438987229297</v>
      </c>
      <c r="F576" s="2">
        <v>5</v>
      </c>
      <c r="G576" s="2">
        <f t="shared" si="43"/>
        <v>3.4934389872292959</v>
      </c>
      <c r="H576" s="2">
        <f t="shared" si="44"/>
        <v>0.34337102893554905</v>
      </c>
    </row>
    <row r="577" spans="1:8" x14ac:dyDescent="0.3">
      <c r="A577" s="2">
        <v>114920</v>
      </c>
      <c r="B577">
        <v>0.25172446081338373</v>
      </c>
      <c r="C577" s="15">
        <f t="shared" si="40"/>
        <v>0.31465557601672967</v>
      </c>
      <c r="D577" s="15">
        <f t="shared" si="41"/>
        <v>100</v>
      </c>
      <c r="E577" s="2">
        <f t="shared" si="42"/>
        <v>98.426722119916349</v>
      </c>
      <c r="F577" s="2">
        <v>5</v>
      </c>
      <c r="G577" s="2">
        <f t="shared" si="43"/>
        <v>3.4267221199163518</v>
      </c>
      <c r="H577" s="2">
        <f t="shared" si="44"/>
        <v>0.36197590581315237</v>
      </c>
    </row>
    <row r="578" spans="1:8" x14ac:dyDescent="0.3">
      <c r="A578" s="2">
        <v>115120</v>
      </c>
      <c r="B578">
        <v>0.24176002992157725</v>
      </c>
      <c r="C578" s="15">
        <f t="shared" si="40"/>
        <v>0.30220003740197154</v>
      </c>
      <c r="D578" s="15">
        <f t="shared" si="41"/>
        <v>100</v>
      </c>
      <c r="E578" s="2">
        <f t="shared" si="42"/>
        <v>98.488999812990144</v>
      </c>
      <c r="F578" s="2">
        <v>5</v>
      </c>
      <c r="G578" s="2">
        <f t="shared" si="43"/>
        <v>3.4889998129901425</v>
      </c>
      <c r="H578" s="2">
        <f t="shared" si="44"/>
        <v>0.34459748275743701</v>
      </c>
    </row>
    <row r="579" spans="1:8" x14ac:dyDescent="0.3">
      <c r="A579" s="2">
        <v>115320</v>
      </c>
      <c r="B579">
        <v>0.25536328728868501</v>
      </c>
      <c r="C579" s="15">
        <f t="shared" ref="C579:C642" si="45">B579/$J$27</f>
        <v>0.31920410911085623</v>
      </c>
      <c r="D579" s="15">
        <f t="shared" ref="D579:D642" si="46">$J$28</f>
        <v>100</v>
      </c>
      <c r="E579" s="2">
        <f t="shared" si="42"/>
        <v>98.403979454445718</v>
      </c>
      <c r="F579" s="2">
        <v>5</v>
      </c>
      <c r="G579" s="2">
        <f t="shared" si="43"/>
        <v>3.4039794544457189</v>
      </c>
      <c r="H579" s="2">
        <f t="shared" si="44"/>
        <v>0.36840379631303305</v>
      </c>
    </row>
    <row r="580" spans="1:8" x14ac:dyDescent="0.3">
      <c r="A580" s="2">
        <v>115520</v>
      </c>
      <c r="B580">
        <v>0.24183631541593514</v>
      </c>
      <c r="C580" s="15">
        <f t="shared" si="45"/>
        <v>0.30229539426991892</v>
      </c>
      <c r="D580" s="15">
        <f t="shared" si="46"/>
        <v>100</v>
      </c>
      <c r="E580" s="2">
        <f t="shared" ref="E580:E643" si="47">D580-(F580*C580)</f>
        <v>98.488523028650405</v>
      </c>
      <c r="F580" s="2">
        <v>5</v>
      </c>
      <c r="G580" s="2">
        <f t="shared" ref="G580:G643" si="48">F580-(F580*C580)</f>
        <v>3.4885230286504054</v>
      </c>
      <c r="H580" s="2">
        <f t="shared" ref="H580:H643" si="49">LN((F580*E580)/(D580*G580))</f>
        <v>0.34472930467996604</v>
      </c>
    </row>
    <row r="581" spans="1:8" x14ac:dyDescent="0.3">
      <c r="A581" s="2">
        <v>115720</v>
      </c>
      <c r="B581">
        <v>0.23941633297530601</v>
      </c>
      <c r="C581" s="15">
        <f t="shared" si="45"/>
        <v>0.29927041621913247</v>
      </c>
      <c r="D581" s="15">
        <f t="shared" si="46"/>
        <v>100</v>
      </c>
      <c r="E581" s="2">
        <f t="shared" si="47"/>
        <v>98.503647918904335</v>
      </c>
      <c r="F581" s="2">
        <v>5</v>
      </c>
      <c r="G581" s="2">
        <f t="shared" si="48"/>
        <v>3.5036479189043375</v>
      </c>
      <c r="H581" s="2">
        <f t="shared" si="49"/>
        <v>0.34055662038700146</v>
      </c>
    </row>
    <row r="582" spans="1:8" x14ac:dyDescent="0.3">
      <c r="A582" s="2">
        <v>115920</v>
      </c>
      <c r="B582">
        <v>0.26249016808925918</v>
      </c>
      <c r="C582" s="15">
        <f t="shared" si="45"/>
        <v>0.32811271011157395</v>
      </c>
      <c r="D582" s="15">
        <f t="shared" si="46"/>
        <v>100</v>
      </c>
      <c r="E582" s="2">
        <f t="shared" si="47"/>
        <v>98.359436449442128</v>
      </c>
      <c r="F582" s="2">
        <v>5</v>
      </c>
      <c r="G582" s="2">
        <f t="shared" si="48"/>
        <v>3.3594364494421303</v>
      </c>
      <c r="H582" s="2">
        <f t="shared" si="49"/>
        <v>0.3811229777810638</v>
      </c>
    </row>
    <row r="583" spans="1:8" x14ac:dyDescent="0.3">
      <c r="A583" s="2">
        <v>116120</v>
      </c>
      <c r="B583">
        <v>0.27181014627919459</v>
      </c>
      <c r="C583" s="15">
        <f t="shared" si="45"/>
        <v>0.33976268284899319</v>
      </c>
      <c r="D583" s="15">
        <f t="shared" si="46"/>
        <v>100</v>
      </c>
      <c r="E583" s="2">
        <f t="shared" si="47"/>
        <v>98.301186585755033</v>
      </c>
      <c r="F583" s="2">
        <v>5</v>
      </c>
      <c r="G583" s="2">
        <f t="shared" si="48"/>
        <v>3.3011865857550342</v>
      </c>
      <c r="H583" s="2">
        <f t="shared" si="49"/>
        <v>0.39802184930890588</v>
      </c>
    </row>
    <row r="584" spans="1:8" x14ac:dyDescent="0.3">
      <c r="A584" s="2">
        <v>116320</v>
      </c>
      <c r="B584">
        <v>0.22196712719999426</v>
      </c>
      <c r="C584" s="15">
        <f t="shared" si="45"/>
        <v>0.27745890899999281</v>
      </c>
      <c r="D584" s="15">
        <f t="shared" si="46"/>
        <v>100</v>
      </c>
      <c r="E584" s="2">
        <f t="shared" si="47"/>
        <v>98.612705455000039</v>
      </c>
      <c r="F584" s="2">
        <v>5</v>
      </c>
      <c r="G584" s="2">
        <f t="shared" si="48"/>
        <v>3.6127054550000359</v>
      </c>
      <c r="H584" s="2">
        <f t="shared" si="49"/>
        <v>0.3110109131452925</v>
      </c>
    </row>
    <row r="585" spans="1:8" x14ac:dyDescent="0.3">
      <c r="A585" s="2">
        <v>116520</v>
      </c>
      <c r="B585">
        <v>0.26354373475344411</v>
      </c>
      <c r="C585" s="15">
        <f t="shared" si="45"/>
        <v>0.3294296684418051</v>
      </c>
      <c r="D585" s="15">
        <f t="shared" si="46"/>
        <v>100</v>
      </c>
      <c r="E585" s="2">
        <f t="shared" si="47"/>
        <v>98.352851657790978</v>
      </c>
      <c r="F585" s="2">
        <v>5</v>
      </c>
      <c r="G585" s="2">
        <f t="shared" si="48"/>
        <v>3.3528516577909744</v>
      </c>
      <c r="H585" s="2">
        <f t="shared" si="49"/>
        <v>0.38301804098771092</v>
      </c>
    </row>
    <row r="586" spans="1:8" x14ac:dyDescent="0.3">
      <c r="A586" s="2">
        <v>116720</v>
      </c>
      <c r="B586">
        <v>0.26840247267570028</v>
      </c>
      <c r="C586" s="15">
        <f t="shared" si="45"/>
        <v>0.33550309084462532</v>
      </c>
      <c r="D586" s="15">
        <f t="shared" si="46"/>
        <v>100</v>
      </c>
      <c r="E586" s="2">
        <f t="shared" si="47"/>
        <v>98.322484545776874</v>
      </c>
      <c r="F586" s="2">
        <v>5</v>
      </c>
      <c r="G586" s="2">
        <f t="shared" si="48"/>
        <v>3.3224845457768737</v>
      </c>
      <c r="H586" s="2">
        <f t="shared" si="49"/>
        <v>0.39180760116765989</v>
      </c>
    </row>
    <row r="587" spans="1:8" x14ac:dyDescent="0.3">
      <c r="A587" s="2">
        <v>116920</v>
      </c>
      <c r="B587">
        <v>0.24276835225937426</v>
      </c>
      <c r="C587" s="15">
        <f t="shared" si="45"/>
        <v>0.30346044032421782</v>
      </c>
      <c r="D587" s="15">
        <f t="shared" si="46"/>
        <v>100</v>
      </c>
      <c r="E587" s="2">
        <f t="shared" si="47"/>
        <v>98.482697798378908</v>
      </c>
      <c r="F587" s="2">
        <v>5</v>
      </c>
      <c r="G587" s="2">
        <f t="shared" si="48"/>
        <v>3.4826977983789109</v>
      </c>
      <c r="H587" s="2">
        <f t="shared" si="49"/>
        <v>0.34634137945483484</v>
      </c>
    </row>
    <row r="588" spans="1:8" x14ac:dyDescent="0.3">
      <c r="A588" s="2">
        <v>117120</v>
      </c>
      <c r="B588">
        <v>0.26541508571146072</v>
      </c>
      <c r="C588" s="15">
        <f t="shared" si="45"/>
        <v>0.33176885713932586</v>
      </c>
      <c r="D588" s="15">
        <f t="shared" si="46"/>
        <v>100</v>
      </c>
      <c r="E588" s="2">
        <f t="shared" si="47"/>
        <v>98.341155714303369</v>
      </c>
      <c r="F588" s="2">
        <v>5</v>
      </c>
      <c r="G588" s="2">
        <f t="shared" si="48"/>
        <v>3.3411557143033708</v>
      </c>
      <c r="H588" s="2">
        <f t="shared" si="49"/>
        <v>0.3863935712075619</v>
      </c>
    </row>
    <row r="589" spans="1:8" x14ac:dyDescent="0.3">
      <c r="A589" s="2">
        <v>117320</v>
      </c>
      <c r="B589">
        <v>0.24861618299493068</v>
      </c>
      <c r="C589" s="15">
        <f t="shared" si="45"/>
        <v>0.31077022874366333</v>
      </c>
      <c r="D589" s="15">
        <f t="shared" si="46"/>
        <v>100</v>
      </c>
      <c r="E589" s="2">
        <f t="shared" si="47"/>
        <v>98.446148856281681</v>
      </c>
      <c r="F589" s="2">
        <v>5</v>
      </c>
      <c r="G589" s="2">
        <f t="shared" si="48"/>
        <v>3.4461488562816833</v>
      </c>
      <c r="H589" s="2">
        <f t="shared" si="49"/>
        <v>0.35652007899914329</v>
      </c>
    </row>
    <row r="590" spans="1:8" x14ac:dyDescent="0.3">
      <c r="A590" s="2">
        <v>117520</v>
      </c>
      <c r="B590">
        <v>0.23382331335396844</v>
      </c>
      <c r="C590" s="15">
        <f t="shared" si="45"/>
        <v>0.29227914169246055</v>
      </c>
      <c r="D590" s="15">
        <f t="shared" si="46"/>
        <v>100</v>
      </c>
      <c r="E590" s="2">
        <f t="shared" si="47"/>
        <v>98.538604291537695</v>
      </c>
      <c r="F590" s="2">
        <v>5</v>
      </c>
      <c r="G590" s="2">
        <f t="shared" si="48"/>
        <v>3.5386042915376974</v>
      </c>
      <c r="H590" s="2">
        <f t="shared" si="49"/>
        <v>0.33098373810984222</v>
      </c>
    </row>
    <row r="591" spans="1:8" x14ac:dyDescent="0.3">
      <c r="A591" s="2">
        <v>117720</v>
      </c>
      <c r="B591">
        <v>0.28632231930569557</v>
      </c>
      <c r="C591" s="15">
        <f t="shared" si="45"/>
        <v>0.35790289913211942</v>
      </c>
      <c r="D591" s="15">
        <f t="shared" si="46"/>
        <v>100</v>
      </c>
      <c r="E591" s="2">
        <f t="shared" si="47"/>
        <v>98.210485504339402</v>
      </c>
      <c r="F591" s="2">
        <v>5</v>
      </c>
      <c r="G591" s="2">
        <f t="shared" si="48"/>
        <v>3.2104855043394029</v>
      </c>
      <c r="H591" s="2">
        <f t="shared" si="49"/>
        <v>0.42495853997316191</v>
      </c>
    </row>
    <row r="592" spans="1:8" x14ac:dyDescent="0.3">
      <c r="A592" s="2">
        <v>117920</v>
      </c>
      <c r="B592">
        <v>0.25577492894720927</v>
      </c>
      <c r="C592" s="15">
        <f t="shared" si="45"/>
        <v>0.31971866118401154</v>
      </c>
      <c r="D592" s="15">
        <f t="shared" si="46"/>
        <v>100</v>
      </c>
      <c r="E592" s="2">
        <f t="shared" si="47"/>
        <v>98.401406694079938</v>
      </c>
      <c r="F592" s="2">
        <v>5</v>
      </c>
      <c r="G592" s="2">
        <f t="shared" si="48"/>
        <v>3.4014066940799426</v>
      </c>
      <c r="H592" s="2">
        <f t="shared" si="49"/>
        <v>0.36913374646266539</v>
      </c>
    </row>
    <row r="593" spans="1:8" x14ac:dyDescent="0.3">
      <c r="A593" s="2">
        <v>118120</v>
      </c>
      <c r="B593">
        <v>0.25783497872193795</v>
      </c>
      <c r="C593" s="15">
        <f t="shared" si="45"/>
        <v>0.32229372340242241</v>
      </c>
      <c r="D593" s="15">
        <f t="shared" si="46"/>
        <v>100</v>
      </c>
      <c r="E593" s="2">
        <f t="shared" si="47"/>
        <v>98.388531382987892</v>
      </c>
      <c r="F593" s="2">
        <v>5</v>
      </c>
      <c r="G593" s="2">
        <f t="shared" si="48"/>
        <v>3.388531382987888</v>
      </c>
      <c r="H593" s="2">
        <f t="shared" si="49"/>
        <v>0.37279536555797388</v>
      </c>
    </row>
    <row r="594" spans="1:8" x14ac:dyDescent="0.3">
      <c r="A594" s="2">
        <v>118320</v>
      </c>
      <c r="B594">
        <v>0.27818597275708895</v>
      </c>
      <c r="C594" s="15">
        <f t="shared" si="45"/>
        <v>0.34773246594636115</v>
      </c>
      <c r="D594" s="15">
        <f t="shared" si="46"/>
        <v>100</v>
      </c>
      <c r="E594" s="2">
        <f t="shared" si="47"/>
        <v>98.26133767026819</v>
      </c>
      <c r="F594" s="2">
        <v>5</v>
      </c>
      <c r="G594" s="2">
        <f t="shared" si="48"/>
        <v>3.261337670268194</v>
      </c>
      <c r="H594" s="2">
        <f t="shared" si="49"/>
        <v>0.40976092715269608</v>
      </c>
    </row>
    <row r="595" spans="1:8" x14ac:dyDescent="0.3">
      <c r="A595" s="2">
        <v>118520</v>
      </c>
      <c r="B595">
        <v>0.2601605990442879</v>
      </c>
      <c r="C595" s="15">
        <f t="shared" si="45"/>
        <v>0.32520074880535987</v>
      </c>
      <c r="D595" s="15">
        <f t="shared" si="46"/>
        <v>100</v>
      </c>
      <c r="E595" s="2">
        <f t="shared" si="47"/>
        <v>98.373996255973196</v>
      </c>
      <c r="F595" s="2">
        <v>5</v>
      </c>
      <c r="G595" s="2">
        <f t="shared" si="48"/>
        <v>3.3739962559732009</v>
      </c>
      <c r="H595" s="2">
        <f t="shared" si="49"/>
        <v>0.37694635543546068</v>
      </c>
    </row>
    <row r="596" spans="1:8" x14ac:dyDescent="0.3">
      <c r="A596" s="2">
        <v>118720</v>
      </c>
      <c r="B596">
        <v>0.25211363447219104</v>
      </c>
      <c r="C596" s="15">
        <f t="shared" si="45"/>
        <v>0.3151420430902388</v>
      </c>
      <c r="D596" s="15">
        <f t="shared" si="46"/>
        <v>100</v>
      </c>
      <c r="E596" s="2">
        <f t="shared" si="47"/>
        <v>98.424289784548805</v>
      </c>
      <c r="F596" s="2">
        <v>5</v>
      </c>
      <c r="G596" s="2">
        <f t="shared" si="48"/>
        <v>3.4242897845488063</v>
      </c>
      <c r="H596" s="2">
        <f t="shared" si="49"/>
        <v>0.36266125941021138</v>
      </c>
    </row>
    <row r="597" spans="1:8" x14ac:dyDescent="0.3">
      <c r="A597" s="2">
        <v>118920</v>
      </c>
      <c r="B597">
        <v>0.26227458321262404</v>
      </c>
      <c r="C597" s="15">
        <f t="shared" si="45"/>
        <v>0.32784322901578</v>
      </c>
      <c r="D597" s="15">
        <f t="shared" si="46"/>
        <v>100</v>
      </c>
      <c r="E597" s="2">
        <f t="shared" si="47"/>
        <v>98.360783854921095</v>
      </c>
      <c r="F597" s="2">
        <v>5</v>
      </c>
      <c r="G597" s="2">
        <f t="shared" si="48"/>
        <v>3.3607838549210998</v>
      </c>
      <c r="H597" s="2">
        <f t="shared" si="49"/>
        <v>0.38073567608478742</v>
      </c>
    </row>
    <row r="598" spans="1:8" x14ac:dyDescent="0.3">
      <c r="A598" s="2">
        <v>119120</v>
      </c>
      <c r="B598">
        <v>0.24904775216033254</v>
      </c>
      <c r="C598" s="15">
        <f t="shared" si="45"/>
        <v>0.31130969020041566</v>
      </c>
      <c r="D598" s="15">
        <f t="shared" si="46"/>
        <v>100</v>
      </c>
      <c r="E598" s="2">
        <f t="shared" si="47"/>
        <v>98.443451548997928</v>
      </c>
      <c r="F598" s="2">
        <v>5</v>
      </c>
      <c r="G598" s="2">
        <f t="shared" si="48"/>
        <v>3.4434515489979218</v>
      </c>
      <c r="H598" s="2">
        <f t="shared" si="49"/>
        <v>0.3572756881929236</v>
      </c>
    </row>
    <row r="599" spans="1:8" x14ac:dyDescent="0.3">
      <c r="A599" s="2">
        <v>119320</v>
      </c>
      <c r="B599">
        <v>0.27087556285478964</v>
      </c>
      <c r="C599" s="15">
        <f t="shared" si="45"/>
        <v>0.33859445356848705</v>
      </c>
      <c r="D599" s="15">
        <f t="shared" si="46"/>
        <v>100</v>
      </c>
      <c r="E599" s="2">
        <f t="shared" si="47"/>
        <v>98.307027732157565</v>
      </c>
      <c r="F599" s="2">
        <v>5</v>
      </c>
      <c r="G599" s="2">
        <f t="shared" si="48"/>
        <v>3.3070277321575645</v>
      </c>
      <c r="H599" s="2">
        <f t="shared" si="49"/>
        <v>0.39631342388073992</v>
      </c>
    </row>
    <row r="600" spans="1:8" x14ac:dyDescent="0.3">
      <c r="A600" s="2">
        <v>119520</v>
      </c>
      <c r="B600">
        <v>0.2566299791001494</v>
      </c>
      <c r="C600" s="15">
        <f t="shared" si="45"/>
        <v>0.32078747387518675</v>
      </c>
      <c r="D600" s="15">
        <f t="shared" si="46"/>
        <v>100</v>
      </c>
      <c r="E600" s="2">
        <f t="shared" si="47"/>
        <v>98.396062630624073</v>
      </c>
      <c r="F600" s="2">
        <v>5</v>
      </c>
      <c r="G600" s="2">
        <f t="shared" si="48"/>
        <v>3.3960626306240664</v>
      </c>
      <c r="H600" s="2">
        <f t="shared" si="49"/>
        <v>0.37065180503936962</v>
      </c>
    </row>
    <row r="601" spans="1:8" x14ac:dyDescent="0.3">
      <c r="A601" s="2">
        <v>119720</v>
      </c>
      <c r="B601">
        <v>0.24305726693065044</v>
      </c>
      <c r="C601" s="15">
        <f t="shared" si="45"/>
        <v>0.30382158366331302</v>
      </c>
      <c r="D601" s="15">
        <f t="shared" si="46"/>
        <v>100</v>
      </c>
      <c r="E601" s="2">
        <f t="shared" si="47"/>
        <v>98.480892081683436</v>
      </c>
      <c r="F601" s="2">
        <v>5</v>
      </c>
      <c r="G601" s="2">
        <f t="shared" si="48"/>
        <v>3.480892081683435</v>
      </c>
      <c r="H601" s="2">
        <f t="shared" si="49"/>
        <v>0.34684166054043714</v>
      </c>
    </row>
    <row r="602" spans="1:8" x14ac:dyDescent="0.3">
      <c r="A602" s="2">
        <v>119920</v>
      </c>
      <c r="B602">
        <v>0.25146143715634212</v>
      </c>
      <c r="C602" s="15">
        <f t="shared" si="45"/>
        <v>0.3143267964454276</v>
      </c>
      <c r="D602" s="15">
        <f t="shared" si="46"/>
        <v>100</v>
      </c>
      <c r="E602" s="2">
        <f t="shared" si="47"/>
        <v>98.428366017772859</v>
      </c>
      <c r="F602" s="2">
        <v>5</v>
      </c>
      <c r="G602" s="2">
        <f t="shared" si="48"/>
        <v>3.4283660177728619</v>
      </c>
      <c r="H602" s="2">
        <f t="shared" si="49"/>
        <v>0.36151299348506166</v>
      </c>
    </row>
    <row r="603" spans="1:8" x14ac:dyDescent="0.3">
      <c r="A603" s="2">
        <v>120120</v>
      </c>
      <c r="B603">
        <v>0.26067584480600753</v>
      </c>
      <c r="C603" s="15">
        <f t="shared" si="45"/>
        <v>0.32584480600750937</v>
      </c>
      <c r="D603" s="15">
        <f t="shared" si="46"/>
        <v>100</v>
      </c>
      <c r="E603" s="2">
        <f t="shared" si="47"/>
        <v>98.370775969962452</v>
      </c>
      <c r="F603" s="2">
        <v>5</v>
      </c>
      <c r="G603" s="2">
        <f t="shared" si="48"/>
        <v>3.3707759699624531</v>
      </c>
      <c r="H603" s="2">
        <f t="shared" si="49"/>
        <v>0.3778685182101012</v>
      </c>
    </row>
    <row r="604" spans="1:8" x14ac:dyDescent="0.3">
      <c r="A604" s="2">
        <v>120320</v>
      </c>
      <c r="B604">
        <v>0.2431607699731318</v>
      </c>
      <c r="C604" s="15">
        <f t="shared" si="45"/>
        <v>0.30395096246641473</v>
      </c>
      <c r="D604" s="15">
        <f t="shared" si="46"/>
        <v>100</v>
      </c>
      <c r="E604" s="2">
        <f t="shared" si="47"/>
        <v>98.480245187667933</v>
      </c>
      <c r="F604" s="2">
        <v>5</v>
      </c>
      <c r="G604" s="2">
        <f t="shared" si="48"/>
        <v>3.4802451876679266</v>
      </c>
      <c r="H604" s="2">
        <f t="shared" si="49"/>
        <v>0.34702095050866227</v>
      </c>
    </row>
    <row r="605" spans="1:8" x14ac:dyDescent="0.3">
      <c r="A605" s="2">
        <v>120520</v>
      </c>
      <c r="B605">
        <v>0.2476317204500908</v>
      </c>
      <c r="C605" s="15">
        <f t="shared" si="45"/>
        <v>0.30953965056261346</v>
      </c>
      <c r="D605" s="15">
        <f t="shared" si="46"/>
        <v>100</v>
      </c>
      <c r="E605" s="2">
        <f t="shared" si="47"/>
        <v>98.452301747186937</v>
      </c>
      <c r="F605" s="2">
        <v>5</v>
      </c>
      <c r="G605" s="2">
        <f t="shared" si="48"/>
        <v>3.4523017471869326</v>
      </c>
      <c r="H605" s="2">
        <f t="shared" si="49"/>
        <v>0.35479872943763346</v>
      </c>
    </row>
    <row r="606" spans="1:8" x14ac:dyDescent="0.3">
      <c r="A606" s="2">
        <v>120720</v>
      </c>
      <c r="B606">
        <v>0.28871351216779734</v>
      </c>
      <c r="C606" s="15">
        <f t="shared" si="45"/>
        <v>0.36089189020974666</v>
      </c>
      <c r="D606" s="15">
        <f t="shared" si="46"/>
        <v>100</v>
      </c>
      <c r="E606" s="2">
        <f t="shared" si="47"/>
        <v>98.195540548951271</v>
      </c>
      <c r="F606" s="2">
        <v>5</v>
      </c>
      <c r="G606" s="2">
        <f t="shared" si="48"/>
        <v>3.1955405489512669</v>
      </c>
      <c r="H606" s="2">
        <f t="shared" si="49"/>
        <v>0.42947226943071903</v>
      </c>
    </row>
    <row r="607" spans="1:8" x14ac:dyDescent="0.3">
      <c r="A607" s="2">
        <v>120920</v>
      </c>
      <c r="B607">
        <v>0.25306562024188262</v>
      </c>
      <c r="C607" s="15">
        <f t="shared" si="45"/>
        <v>0.31633202530235327</v>
      </c>
      <c r="D607" s="15">
        <f t="shared" si="46"/>
        <v>100</v>
      </c>
      <c r="E607" s="2">
        <f t="shared" si="47"/>
        <v>98.418339873488236</v>
      </c>
      <c r="F607" s="2">
        <v>5</v>
      </c>
      <c r="G607" s="2">
        <f t="shared" si="48"/>
        <v>3.4183398734882338</v>
      </c>
      <c r="H607" s="2">
        <f t="shared" si="49"/>
        <v>0.36433987785281519</v>
      </c>
    </row>
    <row r="608" spans="1:8" x14ac:dyDescent="0.3">
      <c r="A608" s="2">
        <v>121120</v>
      </c>
      <c r="B608">
        <v>0.24976336091261767</v>
      </c>
      <c r="C608" s="15">
        <f t="shared" si="45"/>
        <v>0.31220420114077208</v>
      </c>
      <c r="D608" s="15">
        <f t="shared" si="46"/>
        <v>100</v>
      </c>
      <c r="E608" s="2">
        <f t="shared" si="47"/>
        <v>98.438978994296136</v>
      </c>
      <c r="F608" s="2">
        <v>5</v>
      </c>
      <c r="G608" s="2">
        <f t="shared" si="48"/>
        <v>3.4389789942961397</v>
      </c>
      <c r="H608" s="2">
        <f t="shared" si="49"/>
        <v>0.35852995671044524</v>
      </c>
    </row>
    <row r="609" spans="1:8" x14ac:dyDescent="0.3">
      <c r="A609" s="2">
        <v>121320</v>
      </c>
      <c r="B609">
        <v>0.26059103120479438</v>
      </c>
      <c r="C609" s="15">
        <f t="shared" si="45"/>
        <v>0.32573878900599296</v>
      </c>
      <c r="D609" s="15">
        <f t="shared" si="46"/>
        <v>100</v>
      </c>
      <c r="E609" s="2">
        <f t="shared" si="47"/>
        <v>98.371306054970034</v>
      </c>
      <c r="F609" s="2">
        <v>5</v>
      </c>
      <c r="G609" s="2">
        <f t="shared" si="48"/>
        <v>3.3713060549700353</v>
      </c>
      <c r="H609" s="2">
        <f t="shared" si="49"/>
        <v>0.37771666015833549</v>
      </c>
    </row>
    <row r="610" spans="1:8" x14ac:dyDescent="0.3">
      <c r="A610" s="2">
        <v>121520</v>
      </c>
      <c r="B610">
        <v>0.2405086813748383</v>
      </c>
      <c r="C610" s="15">
        <f t="shared" si="45"/>
        <v>0.30063585171854784</v>
      </c>
      <c r="D610" s="15">
        <f t="shared" si="46"/>
        <v>100</v>
      </c>
      <c r="E610" s="2">
        <f t="shared" si="47"/>
        <v>98.496820741407262</v>
      </c>
      <c r="F610" s="2">
        <v>5</v>
      </c>
      <c r="G610" s="2">
        <f t="shared" si="48"/>
        <v>3.4968207414072605</v>
      </c>
      <c r="H610" s="2">
        <f t="shared" si="49"/>
        <v>0.34243780127730683</v>
      </c>
    </row>
    <row r="611" spans="1:8" x14ac:dyDescent="0.3">
      <c r="A611" s="2">
        <v>121720</v>
      </c>
      <c r="B611">
        <v>0.22622697335631645</v>
      </c>
      <c r="C611" s="15">
        <f t="shared" si="45"/>
        <v>0.28278371669539554</v>
      </c>
      <c r="D611" s="15">
        <f t="shared" si="46"/>
        <v>100</v>
      </c>
      <c r="E611" s="2">
        <f t="shared" si="47"/>
        <v>98.586081416523029</v>
      </c>
      <c r="F611" s="2">
        <v>5</v>
      </c>
      <c r="G611" s="2">
        <f t="shared" si="48"/>
        <v>3.5860814165230224</v>
      </c>
      <c r="H611" s="2">
        <f t="shared" si="49"/>
        <v>0.31813773706670262</v>
      </c>
    </row>
    <row r="612" spans="1:8" x14ac:dyDescent="0.3">
      <c r="A612" s="2">
        <v>121920</v>
      </c>
      <c r="B612">
        <v>0.25356493421020559</v>
      </c>
      <c r="C612" s="15">
        <f t="shared" si="45"/>
        <v>0.31695616776275698</v>
      </c>
      <c r="D612" s="15">
        <f t="shared" si="46"/>
        <v>100</v>
      </c>
      <c r="E612" s="2">
        <f t="shared" si="47"/>
        <v>98.415219161186215</v>
      </c>
      <c r="F612" s="2">
        <v>5</v>
      </c>
      <c r="G612" s="2">
        <f t="shared" si="48"/>
        <v>3.415219161186215</v>
      </c>
      <c r="H612" s="2">
        <f t="shared" si="49"/>
        <v>0.36522151781046475</v>
      </c>
    </row>
    <row r="613" spans="1:8" x14ac:dyDescent="0.3">
      <c r="A613" s="2">
        <v>122120</v>
      </c>
      <c r="B613">
        <v>0.25919026840111975</v>
      </c>
      <c r="C613" s="15">
        <f t="shared" si="45"/>
        <v>0.32398783550139965</v>
      </c>
      <c r="D613" s="15">
        <f t="shared" si="46"/>
        <v>100</v>
      </c>
      <c r="E613" s="2">
        <f t="shared" si="47"/>
        <v>98.380060822493007</v>
      </c>
      <c r="F613" s="2">
        <v>5</v>
      </c>
      <c r="G613" s="2">
        <f t="shared" si="48"/>
        <v>3.380060822493002</v>
      </c>
      <c r="H613" s="2">
        <f t="shared" si="49"/>
        <v>0.37521217189999923</v>
      </c>
    </row>
    <row r="614" spans="1:8" x14ac:dyDescent="0.3">
      <c r="A614" s="2">
        <v>122320</v>
      </c>
      <c r="B614">
        <v>0.24836299019011221</v>
      </c>
      <c r="C614" s="15">
        <f t="shared" si="45"/>
        <v>0.31045373773764023</v>
      </c>
      <c r="D614" s="15">
        <f t="shared" si="46"/>
        <v>100</v>
      </c>
      <c r="E614" s="2">
        <f t="shared" si="47"/>
        <v>98.447731311311799</v>
      </c>
      <c r="F614" s="2">
        <v>5</v>
      </c>
      <c r="G614" s="2">
        <f t="shared" si="48"/>
        <v>3.4477313113117987</v>
      </c>
      <c r="H614" s="2">
        <f t="shared" si="49"/>
        <v>0.35607706338425138</v>
      </c>
    </row>
    <row r="615" spans="1:8" x14ac:dyDescent="0.3">
      <c r="A615" s="2">
        <v>122520</v>
      </c>
      <c r="B615">
        <v>0.24572399074157572</v>
      </c>
      <c r="C615" s="15">
        <f t="shared" si="45"/>
        <v>0.30715498842696964</v>
      </c>
      <c r="D615" s="15">
        <f t="shared" si="46"/>
        <v>100</v>
      </c>
      <c r="E615" s="2">
        <f t="shared" si="47"/>
        <v>98.46422505786515</v>
      </c>
      <c r="F615" s="2">
        <v>5</v>
      </c>
      <c r="G615" s="2">
        <f t="shared" si="48"/>
        <v>3.4642250578651517</v>
      </c>
      <c r="H615" s="2">
        <f t="shared" si="49"/>
        <v>0.35147205216478872</v>
      </c>
    </row>
    <row r="616" spans="1:8" x14ac:dyDescent="0.3">
      <c r="A616" s="2">
        <v>122720</v>
      </c>
      <c r="B616">
        <v>0.25501924621306526</v>
      </c>
      <c r="C616" s="15">
        <f t="shared" si="45"/>
        <v>0.31877405776633155</v>
      </c>
      <c r="D616" s="15">
        <f t="shared" si="46"/>
        <v>100</v>
      </c>
      <c r="E616" s="2">
        <f t="shared" si="47"/>
        <v>98.406129711168347</v>
      </c>
      <c r="F616" s="2">
        <v>5</v>
      </c>
      <c r="G616" s="2">
        <f t="shared" si="48"/>
        <v>3.406129711168342</v>
      </c>
      <c r="H616" s="2">
        <f t="shared" si="49"/>
        <v>0.36779415772327967</v>
      </c>
    </row>
    <row r="617" spans="1:8" x14ac:dyDescent="0.3">
      <c r="A617" s="2">
        <v>122920</v>
      </c>
      <c r="B617">
        <v>0.26119525479370287</v>
      </c>
      <c r="C617" s="15">
        <f t="shared" si="45"/>
        <v>0.32649406849212859</v>
      </c>
      <c r="D617" s="15">
        <f t="shared" si="46"/>
        <v>100</v>
      </c>
      <c r="E617" s="2">
        <f t="shared" si="47"/>
        <v>98.36752965753935</v>
      </c>
      <c r="F617" s="2">
        <v>5</v>
      </c>
      <c r="G617" s="2">
        <f t="shared" si="48"/>
        <v>3.367529657539357</v>
      </c>
      <c r="H617" s="2">
        <f t="shared" si="49"/>
        <v>0.37879905663894869</v>
      </c>
    </row>
    <row r="618" spans="1:8" x14ac:dyDescent="0.3">
      <c r="A618" s="2">
        <v>123120</v>
      </c>
      <c r="B618">
        <v>0.2816078113711496</v>
      </c>
      <c r="C618" s="15">
        <f t="shared" si="45"/>
        <v>0.35200976421393698</v>
      </c>
      <c r="D618" s="15">
        <f t="shared" si="46"/>
        <v>100</v>
      </c>
      <c r="E618" s="2">
        <f t="shared" si="47"/>
        <v>98.239951178930312</v>
      </c>
      <c r="F618" s="2">
        <v>5</v>
      </c>
      <c r="G618" s="2">
        <f t="shared" si="48"/>
        <v>3.239951178930315</v>
      </c>
      <c r="H618" s="2">
        <f t="shared" si="49"/>
        <v>0.41612243242824848</v>
      </c>
    </row>
    <row r="619" spans="1:8" x14ac:dyDescent="0.3">
      <c r="A619" s="2">
        <v>123320</v>
      </c>
      <c r="B619">
        <v>0.24999571434518866</v>
      </c>
      <c r="C619" s="15">
        <f t="shared" si="45"/>
        <v>0.31249464293148582</v>
      </c>
      <c r="D619" s="15">
        <f t="shared" si="46"/>
        <v>100</v>
      </c>
      <c r="E619" s="2">
        <f t="shared" si="47"/>
        <v>98.43752678534257</v>
      </c>
      <c r="F619" s="2">
        <v>5</v>
      </c>
      <c r="G619" s="2">
        <f t="shared" si="48"/>
        <v>3.4375267853425706</v>
      </c>
      <c r="H619" s="2">
        <f t="shared" si="49"/>
        <v>0.35893757250900321</v>
      </c>
    </row>
    <row r="620" spans="1:8" x14ac:dyDescent="0.3">
      <c r="A620" s="2">
        <v>123520</v>
      </c>
      <c r="B620">
        <v>0.26849973033696994</v>
      </c>
      <c r="C620" s="15">
        <f t="shared" si="45"/>
        <v>0.3356246629212124</v>
      </c>
      <c r="D620" s="15">
        <f t="shared" si="46"/>
        <v>100</v>
      </c>
      <c r="E620" s="2">
        <f t="shared" si="47"/>
        <v>98.321876685393931</v>
      </c>
      <c r="F620" s="2">
        <v>5</v>
      </c>
      <c r="G620" s="2">
        <f t="shared" si="48"/>
        <v>3.3218766853939381</v>
      </c>
      <c r="H620" s="2">
        <f t="shared" si="49"/>
        <v>0.39198438913568612</v>
      </c>
    </row>
    <row r="621" spans="1:8" x14ac:dyDescent="0.3">
      <c r="A621" s="2">
        <v>123720</v>
      </c>
      <c r="B621">
        <v>0.24912029869995003</v>
      </c>
      <c r="C621" s="15">
        <f t="shared" si="45"/>
        <v>0.31140037337493753</v>
      </c>
      <c r="D621" s="15">
        <f t="shared" si="46"/>
        <v>100</v>
      </c>
      <c r="E621" s="2">
        <f t="shared" si="47"/>
        <v>98.442998133125315</v>
      </c>
      <c r="F621" s="2">
        <v>5</v>
      </c>
      <c r="G621" s="2">
        <f t="shared" si="48"/>
        <v>3.4429981331253123</v>
      </c>
      <c r="H621" s="2">
        <f t="shared" si="49"/>
        <v>0.35740276582400005</v>
      </c>
    </row>
    <row r="622" spans="1:8" x14ac:dyDescent="0.3">
      <c r="A622" s="2">
        <v>123920</v>
      </c>
      <c r="B622">
        <v>0.26904532774603795</v>
      </c>
      <c r="C622" s="15">
        <f t="shared" si="45"/>
        <v>0.33630665968254742</v>
      </c>
      <c r="D622" s="15">
        <f t="shared" si="46"/>
        <v>100</v>
      </c>
      <c r="E622" s="2">
        <f t="shared" si="47"/>
        <v>98.318466701587269</v>
      </c>
      <c r="F622" s="2">
        <v>5</v>
      </c>
      <c r="G622" s="2">
        <f t="shared" si="48"/>
        <v>3.3184667015872629</v>
      </c>
      <c r="H622" s="2">
        <f t="shared" si="49"/>
        <v>0.39297675722480169</v>
      </c>
    </row>
    <row r="623" spans="1:8" x14ac:dyDescent="0.3">
      <c r="A623" s="2">
        <v>124120</v>
      </c>
      <c r="B623">
        <v>0.25890575326876214</v>
      </c>
      <c r="C623" s="15">
        <f t="shared" si="45"/>
        <v>0.32363219158595263</v>
      </c>
      <c r="D623" s="15">
        <f t="shared" si="46"/>
        <v>100</v>
      </c>
      <c r="E623" s="2">
        <f t="shared" si="47"/>
        <v>98.38183904207024</v>
      </c>
      <c r="F623" s="2">
        <v>5</v>
      </c>
      <c r="G623" s="2">
        <f t="shared" si="48"/>
        <v>3.3818390420702369</v>
      </c>
      <c r="H623" s="2">
        <f t="shared" si="49"/>
        <v>0.3747042940740522</v>
      </c>
    </row>
    <row r="624" spans="1:8" x14ac:dyDescent="0.3">
      <c r="A624" s="2">
        <v>124320</v>
      </c>
      <c r="B624">
        <v>0.25237296516419272</v>
      </c>
      <c r="C624" s="15">
        <f t="shared" si="45"/>
        <v>0.31546620645524087</v>
      </c>
      <c r="D624" s="15">
        <f t="shared" si="46"/>
        <v>100</v>
      </c>
      <c r="E624" s="2">
        <f t="shared" si="47"/>
        <v>98.422668967723794</v>
      </c>
      <c r="F624" s="2">
        <v>5</v>
      </c>
      <c r="G624" s="2">
        <f t="shared" si="48"/>
        <v>3.4226689677237956</v>
      </c>
      <c r="H624" s="2">
        <f t="shared" si="49"/>
        <v>0.36311823301999263</v>
      </c>
    </row>
    <row r="625" spans="1:8" x14ac:dyDescent="0.3">
      <c r="A625" s="2">
        <v>124520</v>
      </c>
      <c r="B625">
        <v>0.24871624725639327</v>
      </c>
      <c r="C625" s="15">
        <f t="shared" si="45"/>
        <v>0.31089530907049157</v>
      </c>
      <c r="D625" s="15">
        <f t="shared" si="46"/>
        <v>100</v>
      </c>
      <c r="E625" s="2">
        <f t="shared" si="47"/>
        <v>98.445523454647542</v>
      </c>
      <c r="F625" s="2">
        <v>5</v>
      </c>
      <c r="G625" s="2">
        <f t="shared" si="48"/>
        <v>3.4455234546475424</v>
      </c>
      <c r="H625" s="2">
        <f t="shared" si="49"/>
        <v>0.35669522113541891</v>
      </c>
    </row>
    <row r="626" spans="1:8" x14ac:dyDescent="0.3">
      <c r="A626" s="2">
        <v>124720</v>
      </c>
      <c r="B626">
        <v>0.27050759274874564</v>
      </c>
      <c r="C626" s="15">
        <f t="shared" si="45"/>
        <v>0.33813449093593201</v>
      </c>
      <c r="D626" s="15">
        <f t="shared" si="46"/>
        <v>100</v>
      </c>
      <c r="E626" s="2">
        <f t="shared" si="47"/>
        <v>98.309327545320343</v>
      </c>
      <c r="F626" s="2">
        <v>5</v>
      </c>
      <c r="G626" s="2">
        <f t="shared" si="48"/>
        <v>3.3093275453203397</v>
      </c>
      <c r="H626" s="2">
        <f t="shared" si="49"/>
        <v>0.39564162742020398</v>
      </c>
    </row>
    <row r="627" spans="1:8" x14ac:dyDescent="0.3">
      <c r="A627" s="2">
        <v>124920</v>
      </c>
      <c r="B627">
        <v>0.27892262487757102</v>
      </c>
      <c r="C627" s="15">
        <f t="shared" si="45"/>
        <v>0.34865328109696375</v>
      </c>
      <c r="D627" s="15">
        <f t="shared" si="46"/>
        <v>100</v>
      </c>
      <c r="E627" s="2">
        <f t="shared" si="47"/>
        <v>98.256733594515183</v>
      </c>
      <c r="F627" s="2">
        <v>5</v>
      </c>
      <c r="G627" s="2">
        <f t="shared" si="48"/>
        <v>3.2567335945151812</v>
      </c>
      <c r="H627" s="2">
        <f t="shared" si="49"/>
        <v>0.4111267819564588</v>
      </c>
    </row>
    <row r="628" spans="1:8" x14ac:dyDescent="0.3">
      <c r="A628" s="2">
        <v>125120</v>
      </c>
      <c r="B628">
        <v>0.25587183604950731</v>
      </c>
      <c r="C628" s="15">
        <f t="shared" si="45"/>
        <v>0.31983979506188409</v>
      </c>
      <c r="D628" s="15">
        <f t="shared" si="46"/>
        <v>100</v>
      </c>
      <c r="E628" s="2">
        <f t="shared" si="47"/>
        <v>98.40080102469058</v>
      </c>
      <c r="F628" s="2">
        <v>5</v>
      </c>
      <c r="G628" s="2">
        <f t="shared" si="48"/>
        <v>3.4008010246905798</v>
      </c>
      <c r="H628" s="2">
        <f t="shared" si="49"/>
        <v>0.36930567159482203</v>
      </c>
    </row>
    <row r="629" spans="1:8" x14ac:dyDescent="0.3">
      <c r="A629" s="2">
        <v>125320</v>
      </c>
      <c r="B629">
        <v>0.27297062367885577</v>
      </c>
      <c r="C629" s="15">
        <f t="shared" si="45"/>
        <v>0.34121327959856967</v>
      </c>
      <c r="D629" s="15">
        <f t="shared" si="46"/>
        <v>100</v>
      </c>
      <c r="E629" s="2">
        <f t="shared" si="47"/>
        <v>98.293933602007158</v>
      </c>
      <c r="F629" s="2">
        <v>5</v>
      </c>
      <c r="G629" s="2">
        <f t="shared" si="48"/>
        <v>3.2939336020071517</v>
      </c>
      <c r="H629" s="2">
        <f t="shared" si="49"/>
        <v>0.4001475642932808</v>
      </c>
    </row>
    <row r="630" spans="1:8" x14ac:dyDescent="0.3">
      <c r="A630" s="2">
        <v>125520</v>
      </c>
      <c r="B630">
        <v>0.25968465716469369</v>
      </c>
      <c r="C630" s="15">
        <f t="shared" si="45"/>
        <v>0.32460582145586708</v>
      </c>
      <c r="D630" s="15">
        <f t="shared" si="46"/>
        <v>100</v>
      </c>
      <c r="E630" s="2">
        <f t="shared" si="47"/>
        <v>98.376970892720664</v>
      </c>
      <c r="F630" s="2">
        <v>5</v>
      </c>
      <c r="G630" s="2">
        <f t="shared" si="48"/>
        <v>3.3769708927206645</v>
      </c>
      <c r="H630" s="2">
        <f t="shared" si="49"/>
        <v>0.37609534537558081</v>
      </c>
    </row>
    <row r="631" spans="1:8" x14ac:dyDescent="0.3">
      <c r="A631" s="2">
        <v>125720</v>
      </c>
      <c r="B631">
        <v>0.2535301075216479</v>
      </c>
      <c r="C631" s="15">
        <f t="shared" si="45"/>
        <v>0.31691263440205986</v>
      </c>
      <c r="D631" s="15">
        <f t="shared" si="46"/>
        <v>100</v>
      </c>
      <c r="E631" s="2">
        <f t="shared" si="47"/>
        <v>98.415436827989694</v>
      </c>
      <c r="F631" s="2">
        <v>5</v>
      </c>
      <c r="G631" s="2">
        <f t="shared" si="48"/>
        <v>3.4154368279897005</v>
      </c>
      <c r="H631" s="2">
        <f t="shared" si="49"/>
        <v>0.36515999719907449</v>
      </c>
    </row>
    <row r="632" spans="1:8" x14ac:dyDescent="0.3">
      <c r="A632" s="2">
        <v>125920</v>
      </c>
      <c r="B632">
        <v>0.25934156399384845</v>
      </c>
      <c r="C632" s="15">
        <f t="shared" si="45"/>
        <v>0.32417695499231053</v>
      </c>
      <c r="D632" s="15">
        <f t="shared" si="46"/>
        <v>100</v>
      </c>
      <c r="E632" s="2">
        <f t="shared" si="47"/>
        <v>98.379115225038447</v>
      </c>
      <c r="F632" s="2">
        <v>5</v>
      </c>
      <c r="G632" s="2">
        <f t="shared" si="48"/>
        <v>3.3791152250384471</v>
      </c>
      <c r="H632" s="2">
        <f t="shared" si="49"/>
        <v>0.37548235684169501</v>
      </c>
    </row>
    <row r="633" spans="1:8" x14ac:dyDescent="0.3">
      <c r="A633" s="2">
        <v>126120</v>
      </c>
      <c r="B633">
        <v>0.23460737712590088</v>
      </c>
      <c r="C633" s="15">
        <f t="shared" si="45"/>
        <v>0.29325922140737609</v>
      </c>
      <c r="D633" s="15">
        <f t="shared" si="46"/>
        <v>100</v>
      </c>
      <c r="E633" s="2">
        <f t="shared" si="47"/>
        <v>98.533703892963118</v>
      </c>
      <c r="F633" s="2">
        <v>5</v>
      </c>
      <c r="G633" s="2">
        <f t="shared" si="48"/>
        <v>3.5337038929631195</v>
      </c>
      <c r="H633" s="2">
        <f t="shared" si="49"/>
        <v>0.33231980528110239</v>
      </c>
    </row>
    <row r="634" spans="1:8" x14ac:dyDescent="0.3">
      <c r="A634" s="2">
        <v>126320</v>
      </c>
      <c r="B634">
        <v>0.25291583846775351</v>
      </c>
      <c r="C634" s="15">
        <f t="shared" si="45"/>
        <v>0.31614479808469187</v>
      </c>
      <c r="D634" s="15">
        <f t="shared" si="46"/>
        <v>100</v>
      </c>
      <c r="E634" s="2">
        <f t="shared" si="47"/>
        <v>98.419276009576535</v>
      </c>
      <c r="F634" s="2">
        <v>5</v>
      </c>
      <c r="G634" s="2">
        <f t="shared" si="48"/>
        <v>3.4192760095765404</v>
      </c>
      <c r="H634" s="2">
        <f t="shared" si="49"/>
        <v>0.36407557016758796</v>
      </c>
    </row>
    <row r="635" spans="1:8" x14ac:dyDescent="0.3">
      <c r="A635" s="2">
        <v>126520</v>
      </c>
      <c r="B635">
        <v>0.25451845881876034</v>
      </c>
      <c r="C635" s="15">
        <f t="shared" si="45"/>
        <v>0.31814807352345043</v>
      </c>
      <c r="D635" s="15">
        <f t="shared" si="46"/>
        <v>100</v>
      </c>
      <c r="E635" s="2">
        <f t="shared" si="47"/>
        <v>98.409259632382742</v>
      </c>
      <c r="F635" s="2">
        <v>5</v>
      </c>
      <c r="G635" s="2">
        <f t="shared" si="48"/>
        <v>3.409259632382748</v>
      </c>
      <c r="H635" s="2">
        <f t="shared" si="49"/>
        <v>0.36690747691311076</v>
      </c>
    </row>
    <row r="636" spans="1:8" x14ac:dyDescent="0.3">
      <c r="A636" s="2">
        <v>126720</v>
      </c>
      <c r="B636">
        <v>0.26822259329734771</v>
      </c>
      <c r="C636" s="15">
        <f t="shared" si="45"/>
        <v>0.33527824162168463</v>
      </c>
      <c r="D636" s="15">
        <f t="shared" si="46"/>
        <v>100</v>
      </c>
      <c r="E636" s="2">
        <f t="shared" si="47"/>
        <v>98.323608791891573</v>
      </c>
      <c r="F636" s="2">
        <v>5</v>
      </c>
      <c r="G636" s="2">
        <f t="shared" si="48"/>
        <v>3.3236087918915769</v>
      </c>
      <c r="H636" s="2">
        <f t="shared" si="49"/>
        <v>0.39148071748872459</v>
      </c>
    </row>
    <row r="637" spans="1:8" x14ac:dyDescent="0.3">
      <c r="A637" s="2">
        <v>126920</v>
      </c>
      <c r="B637">
        <v>0.28038302354955796</v>
      </c>
      <c r="C637" s="15">
        <f t="shared" si="45"/>
        <v>0.35047877943694744</v>
      </c>
      <c r="D637" s="15">
        <f t="shared" si="46"/>
        <v>100</v>
      </c>
      <c r="E637" s="2">
        <f t="shared" si="47"/>
        <v>98.247606102815269</v>
      </c>
      <c r="F637" s="2">
        <v>5</v>
      </c>
      <c r="G637" s="2">
        <f t="shared" si="48"/>
        <v>3.2476061028152627</v>
      </c>
      <c r="H637" s="2">
        <f t="shared" si="49"/>
        <v>0.41384047035139115</v>
      </c>
    </row>
    <row r="638" spans="1:8" x14ac:dyDescent="0.3">
      <c r="A638" s="2">
        <v>127120</v>
      </c>
      <c r="B638">
        <v>0.26558766445924731</v>
      </c>
      <c r="C638" s="15">
        <f t="shared" si="45"/>
        <v>0.33198458057405911</v>
      </c>
      <c r="D638" s="15">
        <f t="shared" si="46"/>
        <v>100</v>
      </c>
      <c r="E638" s="2">
        <f t="shared" si="47"/>
        <v>98.340077097129708</v>
      </c>
      <c r="F638" s="2">
        <v>5</v>
      </c>
      <c r="G638" s="2">
        <f t="shared" si="48"/>
        <v>3.3400770971297042</v>
      </c>
      <c r="H638" s="2">
        <f t="shared" si="49"/>
        <v>0.38670548271978394</v>
      </c>
    </row>
    <row r="639" spans="1:8" x14ac:dyDescent="0.3">
      <c r="A639" s="2">
        <v>127320</v>
      </c>
      <c r="B639">
        <v>0.2933146933009102</v>
      </c>
      <c r="C639" s="15">
        <f t="shared" si="45"/>
        <v>0.36664336662613772</v>
      </c>
      <c r="D639" s="15">
        <f t="shared" si="46"/>
        <v>100</v>
      </c>
      <c r="E639" s="2">
        <f t="shared" si="47"/>
        <v>98.166783166869308</v>
      </c>
      <c r="F639" s="2">
        <v>5</v>
      </c>
      <c r="G639" s="2">
        <f t="shared" si="48"/>
        <v>3.1667831668693114</v>
      </c>
      <c r="H639" s="2">
        <f t="shared" si="49"/>
        <v>0.43821932882877218</v>
      </c>
    </row>
    <row r="640" spans="1:8" x14ac:dyDescent="0.3">
      <c r="A640" s="2">
        <v>127520</v>
      </c>
      <c r="B640">
        <v>0.26760032846412884</v>
      </c>
      <c r="C640" s="15">
        <f t="shared" si="45"/>
        <v>0.33450041058016106</v>
      </c>
      <c r="D640" s="15">
        <f t="shared" si="46"/>
        <v>100</v>
      </c>
      <c r="E640" s="2">
        <f t="shared" si="47"/>
        <v>98.327497947099189</v>
      </c>
      <c r="F640" s="2">
        <v>5</v>
      </c>
      <c r="G640" s="2">
        <f t="shared" si="48"/>
        <v>3.3274979470991948</v>
      </c>
      <c r="H640" s="2">
        <f t="shared" si="49"/>
        <v>0.39035079510896786</v>
      </c>
    </row>
    <row r="641" spans="1:8" x14ac:dyDescent="0.3">
      <c r="A641" s="2">
        <v>127720</v>
      </c>
      <c r="B641">
        <v>0.26569196483236596</v>
      </c>
      <c r="C641" s="15">
        <f t="shared" si="45"/>
        <v>0.33211495604045743</v>
      </c>
      <c r="D641" s="15">
        <f t="shared" si="46"/>
        <v>100</v>
      </c>
      <c r="E641" s="2">
        <f t="shared" si="47"/>
        <v>98.339425219797718</v>
      </c>
      <c r="F641" s="2">
        <v>5</v>
      </c>
      <c r="G641" s="2">
        <f t="shared" si="48"/>
        <v>3.3394252197977128</v>
      </c>
      <c r="H641" s="2">
        <f t="shared" si="49"/>
        <v>0.38689404128806232</v>
      </c>
    </row>
    <row r="642" spans="1:8" x14ac:dyDescent="0.3">
      <c r="A642" s="2">
        <v>127920</v>
      </c>
      <c r="B642">
        <v>0.25540747537683983</v>
      </c>
      <c r="C642" s="15">
        <f t="shared" si="45"/>
        <v>0.31925934422104979</v>
      </c>
      <c r="D642" s="15">
        <f t="shared" si="46"/>
        <v>100</v>
      </c>
      <c r="E642" s="2">
        <f t="shared" si="47"/>
        <v>98.403703278894753</v>
      </c>
      <c r="F642" s="2">
        <v>5</v>
      </c>
      <c r="G642" s="2">
        <f t="shared" si="48"/>
        <v>3.403703278894751</v>
      </c>
      <c r="H642" s="2">
        <f t="shared" si="49"/>
        <v>0.36848212619470599</v>
      </c>
    </row>
    <row r="643" spans="1:8" x14ac:dyDescent="0.3">
      <c r="A643" s="2">
        <v>128120</v>
      </c>
      <c r="B643">
        <v>0.25699044996988729</v>
      </c>
      <c r="C643" s="15">
        <f t="shared" ref="C643:C706" si="50">B643/$J$27</f>
        <v>0.32123806246235909</v>
      </c>
      <c r="D643" s="15">
        <f t="shared" ref="D643:D706" si="51">$J$28</f>
        <v>100</v>
      </c>
      <c r="E643" s="2">
        <f t="shared" si="47"/>
        <v>98.393809687688204</v>
      </c>
      <c r="F643" s="2">
        <v>5</v>
      </c>
      <c r="G643" s="2">
        <f t="shared" si="48"/>
        <v>3.3938096876882047</v>
      </c>
      <c r="H643" s="2">
        <f t="shared" si="49"/>
        <v>0.37129252676946878</v>
      </c>
    </row>
    <row r="644" spans="1:8" x14ac:dyDescent="0.3">
      <c r="A644" s="2">
        <v>128320</v>
      </c>
      <c r="B644">
        <v>0.24060694723912901</v>
      </c>
      <c r="C644" s="15">
        <f t="shared" si="50"/>
        <v>0.30075868404891126</v>
      </c>
      <c r="D644" s="15">
        <f t="shared" si="51"/>
        <v>100</v>
      </c>
      <c r="E644" s="2">
        <f t="shared" ref="E644:E707" si="52">D644-(F644*C644)</f>
        <v>98.496206579755437</v>
      </c>
      <c r="F644" s="2">
        <v>5</v>
      </c>
      <c r="G644" s="2">
        <f t="shared" ref="G644:G707" si="53">F644-(F644*C644)</f>
        <v>3.4962065797554436</v>
      </c>
      <c r="H644" s="2">
        <f t="shared" ref="H644:H707" si="54">LN((F644*E644)/(D644*G644))</f>
        <v>0.34260721563520746</v>
      </c>
    </row>
    <row r="645" spans="1:8" x14ac:dyDescent="0.3">
      <c r="A645" s="2">
        <v>128520</v>
      </c>
      <c r="B645">
        <v>0.24498471101308336</v>
      </c>
      <c r="C645" s="15">
        <f t="shared" si="50"/>
        <v>0.30623088876635418</v>
      </c>
      <c r="D645" s="15">
        <f t="shared" si="51"/>
        <v>100</v>
      </c>
      <c r="E645" s="2">
        <f t="shared" si="52"/>
        <v>98.468845556168233</v>
      </c>
      <c r="F645" s="2">
        <v>5</v>
      </c>
      <c r="G645" s="2">
        <f t="shared" si="53"/>
        <v>3.4688455561682292</v>
      </c>
      <c r="H645" s="2">
        <f t="shared" si="54"/>
        <v>0.35018608996699374</v>
      </c>
    </row>
    <row r="646" spans="1:8" x14ac:dyDescent="0.3">
      <c r="A646" s="2">
        <v>128720</v>
      </c>
      <c r="B646">
        <v>0.2603036930952986</v>
      </c>
      <c r="C646" s="15">
        <f t="shared" si="50"/>
        <v>0.32537961636912321</v>
      </c>
      <c r="D646" s="15">
        <f t="shared" si="51"/>
        <v>100</v>
      </c>
      <c r="E646" s="2">
        <f t="shared" si="52"/>
        <v>98.37310191815439</v>
      </c>
      <c r="F646" s="2">
        <v>5</v>
      </c>
      <c r="G646" s="2">
        <f t="shared" si="53"/>
        <v>3.3731019181543838</v>
      </c>
      <c r="H646" s="2">
        <f t="shared" si="54"/>
        <v>0.37720236714537003</v>
      </c>
    </row>
    <row r="647" spans="1:8" x14ac:dyDescent="0.3">
      <c r="A647" s="2">
        <v>128920</v>
      </c>
      <c r="B647">
        <v>0.27803420990473193</v>
      </c>
      <c r="C647" s="15">
        <f t="shared" si="50"/>
        <v>0.34754276238091492</v>
      </c>
      <c r="D647" s="15">
        <f t="shared" si="51"/>
        <v>100</v>
      </c>
      <c r="E647" s="2">
        <f t="shared" si="52"/>
        <v>98.26228618809543</v>
      </c>
      <c r="F647" s="2">
        <v>5</v>
      </c>
      <c r="G647" s="2">
        <f t="shared" si="53"/>
        <v>3.2622861880954255</v>
      </c>
      <c r="H647" s="2">
        <f t="shared" si="54"/>
        <v>0.40947978535250229</v>
      </c>
    </row>
    <row r="648" spans="1:8" x14ac:dyDescent="0.3">
      <c r="A648" s="2">
        <v>129120</v>
      </c>
      <c r="B648">
        <v>0.26573710965867831</v>
      </c>
      <c r="C648" s="15">
        <f t="shared" si="50"/>
        <v>0.33217138707334787</v>
      </c>
      <c r="D648" s="15">
        <f t="shared" si="51"/>
        <v>100</v>
      </c>
      <c r="E648" s="2">
        <f t="shared" si="52"/>
        <v>98.339143064633262</v>
      </c>
      <c r="F648" s="2">
        <v>5</v>
      </c>
      <c r="G648" s="2">
        <f t="shared" si="53"/>
        <v>3.3391430646332605</v>
      </c>
      <c r="H648" s="2">
        <f t="shared" si="54"/>
        <v>0.38697566779119347</v>
      </c>
    </row>
    <row r="649" spans="1:8" x14ac:dyDescent="0.3">
      <c r="A649" s="2">
        <v>129320</v>
      </c>
      <c r="B649">
        <v>0.27042276118405217</v>
      </c>
      <c r="C649" s="15">
        <f t="shared" si="50"/>
        <v>0.33802845148006522</v>
      </c>
      <c r="D649" s="15">
        <f t="shared" si="51"/>
        <v>100</v>
      </c>
      <c r="E649" s="2">
        <f t="shared" si="52"/>
        <v>98.309857742599675</v>
      </c>
      <c r="F649" s="2">
        <v>5</v>
      </c>
      <c r="G649" s="2">
        <f t="shared" si="53"/>
        <v>3.3098577425996738</v>
      </c>
      <c r="H649" s="2">
        <f t="shared" si="54"/>
        <v>0.39548682039618088</v>
      </c>
    </row>
    <row r="650" spans="1:8" x14ac:dyDescent="0.3">
      <c r="A650" s="2">
        <v>129520</v>
      </c>
      <c r="B650">
        <v>0.27308138324759895</v>
      </c>
      <c r="C650" s="15">
        <f t="shared" si="50"/>
        <v>0.34135172905949868</v>
      </c>
      <c r="D650" s="15">
        <f t="shared" si="51"/>
        <v>100</v>
      </c>
      <c r="E650" s="2">
        <f t="shared" si="52"/>
        <v>98.293241354702502</v>
      </c>
      <c r="F650" s="2">
        <v>5</v>
      </c>
      <c r="G650" s="2">
        <f t="shared" si="53"/>
        <v>3.2932413547025066</v>
      </c>
      <c r="H650" s="2">
        <f t="shared" si="54"/>
        <v>0.40035070197482542</v>
      </c>
    </row>
    <row r="651" spans="1:8" x14ac:dyDescent="0.3">
      <c r="A651" s="2">
        <v>129720</v>
      </c>
      <c r="B651">
        <v>0.27870198504127836</v>
      </c>
      <c r="C651" s="15">
        <f t="shared" si="50"/>
        <v>0.3483774813015979</v>
      </c>
      <c r="D651" s="15">
        <f t="shared" si="51"/>
        <v>100</v>
      </c>
      <c r="E651" s="2">
        <f t="shared" si="52"/>
        <v>98.258112593492015</v>
      </c>
      <c r="F651" s="2">
        <v>5</v>
      </c>
      <c r="G651" s="2">
        <f t="shared" si="53"/>
        <v>3.2581125934920108</v>
      </c>
      <c r="H651" s="2">
        <f t="shared" si="54"/>
        <v>0.41071747604713738</v>
      </c>
    </row>
    <row r="652" spans="1:8" x14ac:dyDescent="0.3">
      <c r="A652" s="2">
        <v>129920</v>
      </c>
      <c r="B652">
        <v>0.26922880123192977</v>
      </c>
      <c r="C652" s="15">
        <f t="shared" si="50"/>
        <v>0.3365360015399122</v>
      </c>
      <c r="D652" s="15">
        <f t="shared" si="51"/>
        <v>100</v>
      </c>
      <c r="E652" s="2">
        <f t="shared" si="52"/>
        <v>98.31731999230044</v>
      </c>
      <c r="F652" s="2">
        <v>5</v>
      </c>
      <c r="G652" s="2">
        <f t="shared" si="53"/>
        <v>3.3173199923004391</v>
      </c>
      <c r="H652" s="2">
        <f t="shared" si="54"/>
        <v>0.39331070761367815</v>
      </c>
    </row>
    <row r="653" spans="1:8" x14ac:dyDescent="0.3">
      <c r="A653" s="2">
        <v>130120</v>
      </c>
      <c r="B653">
        <v>0.27797580815187811</v>
      </c>
      <c r="C653" s="15">
        <f t="shared" si="50"/>
        <v>0.3474697601898476</v>
      </c>
      <c r="D653" s="15">
        <f t="shared" si="51"/>
        <v>100</v>
      </c>
      <c r="E653" s="2">
        <f t="shared" si="52"/>
        <v>98.262651199050765</v>
      </c>
      <c r="F653" s="2">
        <v>5</v>
      </c>
      <c r="G653" s="2">
        <f t="shared" si="53"/>
        <v>3.2626511990507621</v>
      </c>
      <c r="H653" s="2">
        <f t="shared" si="54"/>
        <v>0.40937161817900053</v>
      </c>
    </row>
    <row r="654" spans="1:8" x14ac:dyDescent="0.3">
      <c r="A654" s="2">
        <v>130320</v>
      </c>
      <c r="B654">
        <v>0.26570171711242163</v>
      </c>
      <c r="C654" s="15">
        <f t="shared" si="50"/>
        <v>0.33212714639052704</v>
      </c>
      <c r="D654" s="15">
        <f t="shared" si="51"/>
        <v>100</v>
      </c>
      <c r="E654" s="2">
        <f t="shared" si="52"/>
        <v>98.339364268047362</v>
      </c>
      <c r="F654" s="2">
        <v>5</v>
      </c>
      <c r="G654" s="2">
        <f t="shared" si="53"/>
        <v>3.3393642680473645</v>
      </c>
      <c r="H654" s="2">
        <f t="shared" si="54"/>
        <v>0.38691167381259622</v>
      </c>
    </row>
    <row r="655" spans="1:8" x14ac:dyDescent="0.3">
      <c r="A655" s="2">
        <v>130520</v>
      </c>
      <c r="B655">
        <v>0.27121666470754474</v>
      </c>
      <c r="C655" s="15">
        <f t="shared" si="50"/>
        <v>0.33902083088443091</v>
      </c>
      <c r="D655" s="15">
        <f t="shared" si="51"/>
        <v>100</v>
      </c>
      <c r="E655" s="2">
        <f t="shared" si="52"/>
        <v>98.304895845577846</v>
      </c>
      <c r="F655" s="2">
        <v>5</v>
      </c>
      <c r="G655" s="2">
        <f t="shared" si="53"/>
        <v>3.3048958455778452</v>
      </c>
      <c r="H655" s="2">
        <f t="shared" si="54"/>
        <v>0.39693659889236493</v>
      </c>
    </row>
    <row r="656" spans="1:8" x14ac:dyDescent="0.3">
      <c r="A656" s="2">
        <v>130720</v>
      </c>
      <c r="B656">
        <v>0.26591294572910812</v>
      </c>
      <c r="C656" s="15">
        <f t="shared" si="50"/>
        <v>0.33239118216138513</v>
      </c>
      <c r="D656" s="15">
        <f t="shared" si="51"/>
        <v>100</v>
      </c>
      <c r="E656" s="2">
        <f t="shared" si="52"/>
        <v>98.338044089193076</v>
      </c>
      <c r="F656" s="2">
        <v>5</v>
      </c>
      <c r="G656" s="2">
        <f t="shared" si="53"/>
        <v>3.3380440891930743</v>
      </c>
      <c r="H656" s="2">
        <f t="shared" si="54"/>
        <v>0.38729366554329342</v>
      </c>
    </row>
    <row r="657" spans="1:8" x14ac:dyDescent="0.3">
      <c r="A657" s="2">
        <v>130920</v>
      </c>
      <c r="B657">
        <v>0.2679779925893413</v>
      </c>
      <c r="C657" s="15">
        <f t="shared" si="50"/>
        <v>0.33497249073667662</v>
      </c>
      <c r="D657" s="15">
        <f t="shared" si="51"/>
        <v>100</v>
      </c>
      <c r="E657" s="2">
        <f t="shared" si="52"/>
        <v>98.325137546316611</v>
      </c>
      <c r="F657" s="2">
        <v>5</v>
      </c>
      <c r="G657" s="2">
        <f t="shared" si="53"/>
        <v>3.3251375463166166</v>
      </c>
      <c r="H657" s="2">
        <f t="shared" si="54"/>
        <v>0.39103640309207355</v>
      </c>
    </row>
    <row r="658" spans="1:8" x14ac:dyDescent="0.3">
      <c r="A658" s="2">
        <v>131120</v>
      </c>
      <c r="B658">
        <v>0.28404190088178627</v>
      </c>
      <c r="C658" s="15">
        <f t="shared" si="50"/>
        <v>0.35505237610223284</v>
      </c>
      <c r="D658" s="15">
        <f t="shared" si="51"/>
        <v>100</v>
      </c>
      <c r="E658" s="2">
        <f t="shared" si="52"/>
        <v>98.224738119488833</v>
      </c>
      <c r="F658" s="2">
        <v>5</v>
      </c>
      <c r="G658" s="2">
        <f t="shared" si="53"/>
        <v>3.224738119488836</v>
      </c>
      <c r="H658" s="2">
        <f t="shared" si="54"/>
        <v>0.4206740820667817</v>
      </c>
    </row>
    <row r="659" spans="1:8" x14ac:dyDescent="0.3">
      <c r="A659" s="2">
        <v>131320</v>
      </c>
      <c r="B659">
        <v>0.26440867030041831</v>
      </c>
      <c r="C659" s="15">
        <f t="shared" si="50"/>
        <v>0.33051083787552288</v>
      </c>
      <c r="D659" s="15">
        <f t="shared" si="51"/>
        <v>100</v>
      </c>
      <c r="E659" s="2">
        <f t="shared" si="52"/>
        <v>98.347445810622389</v>
      </c>
      <c r="F659" s="2">
        <v>5</v>
      </c>
      <c r="G659" s="2">
        <f t="shared" si="53"/>
        <v>3.3474458106223857</v>
      </c>
      <c r="H659" s="2">
        <f t="shared" si="54"/>
        <v>0.38457669010043449</v>
      </c>
    </row>
    <row r="660" spans="1:8" x14ac:dyDescent="0.3">
      <c r="A660" s="2">
        <v>131520</v>
      </c>
      <c r="B660">
        <v>0.25478348439073512</v>
      </c>
      <c r="C660" s="15">
        <f t="shared" si="50"/>
        <v>0.31847935548841888</v>
      </c>
      <c r="D660" s="15">
        <f t="shared" si="51"/>
        <v>100</v>
      </c>
      <c r="E660" s="2">
        <f t="shared" si="52"/>
        <v>98.40760322255791</v>
      </c>
      <c r="F660" s="2">
        <v>5</v>
      </c>
      <c r="G660" s="2">
        <f t="shared" si="53"/>
        <v>3.4076032225579054</v>
      </c>
      <c r="H660" s="2">
        <f t="shared" si="54"/>
        <v>0.36737661915774988</v>
      </c>
    </row>
    <row r="661" spans="1:8" x14ac:dyDescent="0.3">
      <c r="A661" s="2">
        <v>131720</v>
      </c>
      <c r="B661">
        <v>0.26154990906932518</v>
      </c>
      <c r="C661" s="15">
        <f t="shared" si="50"/>
        <v>0.32693738633665648</v>
      </c>
      <c r="D661" s="15">
        <f t="shared" si="51"/>
        <v>100</v>
      </c>
      <c r="E661" s="2">
        <f t="shared" si="52"/>
        <v>98.365313068316723</v>
      </c>
      <c r="F661" s="2">
        <v>5</v>
      </c>
      <c r="G661" s="2">
        <f t="shared" si="53"/>
        <v>3.3653130683167176</v>
      </c>
      <c r="H661" s="2">
        <f t="shared" si="54"/>
        <v>0.37943496347390221</v>
      </c>
    </row>
    <row r="662" spans="1:8" x14ac:dyDescent="0.3">
      <c r="A662" s="2">
        <v>131920</v>
      </c>
      <c r="B662">
        <v>0.28521625961545599</v>
      </c>
      <c r="C662" s="15">
        <f t="shared" si="50"/>
        <v>0.35652032451931998</v>
      </c>
      <c r="D662" s="15">
        <f t="shared" si="51"/>
        <v>100</v>
      </c>
      <c r="E662" s="2">
        <f t="shared" si="52"/>
        <v>98.217398377403399</v>
      </c>
      <c r="F662" s="2">
        <v>5</v>
      </c>
      <c r="G662" s="2">
        <f t="shared" si="53"/>
        <v>3.2173983774034003</v>
      </c>
      <c r="H662" s="2">
        <f t="shared" si="54"/>
        <v>0.42287802334440716</v>
      </c>
    </row>
    <row r="663" spans="1:8" x14ac:dyDescent="0.3">
      <c r="A663" s="2">
        <v>132120</v>
      </c>
      <c r="B663">
        <v>0.25455156842964882</v>
      </c>
      <c r="C663" s="15">
        <f t="shared" si="50"/>
        <v>0.31818946053706099</v>
      </c>
      <c r="D663" s="15">
        <f t="shared" si="51"/>
        <v>100</v>
      </c>
      <c r="E663" s="2">
        <f t="shared" si="52"/>
        <v>98.409052697314692</v>
      </c>
      <c r="F663" s="2">
        <v>5</v>
      </c>
      <c r="G663" s="2">
        <f t="shared" si="53"/>
        <v>3.4090526973146948</v>
      </c>
      <c r="H663" s="2">
        <f t="shared" si="54"/>
        <v>0.36696607390153613</v>
      </c>
    </row>
    <row r="664" spans="1:8" x14ac:dyDescent="0.3">
      <c r="A664" s="2">
        <v>132320</v>
      </c>
      <c r="B664">
        <v>0.26218212955771947</v>
      </c>
      <c r="C664" s="15">
        <f t="shared" si="50"/>
        <v>0.32772766194714931</v>
      </c>
      <c r="D664" s="15">
        <f t="shared" si="51"/>
        <v>100</v>
      </c>
      <c r="E664" s="2">
        <f t="shared" si="52"/>
        <v>98.36136169026426</v>
      </c>
      <c r="F664" s="2">
        <v>5</v>
      </c>
      <c r="G664" s="2">
        <f t="shared" si="53"/>
        <v>3.3613616902642534</v>
      </c>
      <c r="H664" s="2">
        <f t="shared" si="54"/>
        <v>0.38056963080443884</v>
      </c>
    </row>
    <row r="665" spans="1:8" x14ac:dyDescent="0.3">
      <c r="A665" s="2">
        <v>132520</v>
      </c>
      <c r="B665">
        <v>0.25796559097978228</v>
      </c>
      <c r="C665" s="15">
        <f t="shared" si="50"/>
        <v>0.32245698872472783</v>
      </c>
      <c r="D665" s="15">
        <f t="shared" si="51"/>
        <v>100</v>
      </c>
      <c r="E665" s="2">
        <f t="shared" si="52"/>
        <v>98.387715056376365</v>
      </c>
      <c r="F665" s="2">
        <v>5</v>
      </c>
      <c r="G665" s="2">
        <f t="shared" si="53"/>
        <v>3.3877150563763609</v>
      </c>
      <c r="H665" s="2">
        <f t="shared" si="54"/>
        <v>0.3730280062542688</v>
      </c>
    </row>
    <row r="666" spans="1:8" x14ac:dyDescent="0.3">
      <c r="A666" s="2">
        <v>132720</v>
      </c>
      <c r="B666">
        <v>0.27576590873299495</v>
      </c>
      <c r="C666" s="15">
        <f t="shared" si="50"/>
        <v>0.34470738591624367</v>
      </c>
      <c r="D666" s="15">
        <f t="shared" si="51"/>
        <v>100</v>
      </c>
      <c r="E666" s="2">
        <f t="shared" si="52"/>
        <v>98.276463070418785</v>
      </c>
      <c r="F666" s="2">
        <v>5</v>
      </c>
      <c r="G666" s="2">
        <f t="shared" si="53"/>
        <v>3.2764630704187816</v>
      </c>
      <c r="H666" s="2">
        <f t="shared" si="54"/>
        <v>0.40528777676871475</v>
      </c>
    </row>
    <row r="667" spans="1:8" x14ac:dyDescent="0.3">
      <c r="A667" s="2">
        <v>132920</v>
      </c>
      <c r="B667">
        <v>0.27700272479564031</v>
      </c>
      <c r="C667" s="15">
        <f t="shared" si="50"/>
        <v>0.34625340599455035</v>
      </c>
      <c r="D667" s="15">
        <f t="shared" si="51"/>
        <v>100</v>
      </c>
      <c r="E667" s="2">
        <f t="shared" si="52"/>
        <v>98.268732970027244</v>
      </c>
      <c r="F667" s="2">
        <v>5</v>
      </c>
      <c r="G667" s="2">
        <f t="shared" si="53"/>
        <v>3.2687329700272483</v>
      </c>
      <c r="H667" s="2">
        <f t="shared" si="54"/>
        <v>0.4075711864992379</v>
      </c>
    </row>
    <row r="668" spans="1:8" x14ac:dyDescent="0.3">
      <c r="A668" s="2">
        <v>133120</v>
      </c>
      <c r="B668">
        <v>0.26525234288760424</v>
      </c>
      <c r="C668" s="15">
        <f t="shared" si="50"/>
        <v>0.33156542860950527</v>
      </c>
      <c r="D668" s="15">
        <f t="shared" si="51"/>
        <v>100</v>
      </c>
      <c r="E668" s="2">
        <f t="shared" si="52"/>
        <v>98.342172856952473</v>
      </c>
      <c r="F668" s="2">
        <v>5</v>
      </c>
      <c r="G668" s="2">
        <f t="shared" si="53"/>
        <v>3.3421728569524736</v>
      </c>
      <c r="H668" s="2">
        <f t="shared" si="54"/>
        <v>0.38609953209547965</v>
      </c>
    </row>
    <row r="669" spans="1:8" x14ac:dyDescent="0.3">
      <c r="A669" s="2">
        <v>133320</v>
      </c>
      <c r="B669">
        <v>0.28389228849059367</v>
      </c>
      <c r="C669" s="15">
        <f t="shared" si="50"/>
        <v>0.35486536061324209</v>
      </c>
      <c r="D669" s="15">
        <f t="shared" si="51"/>
        <v>100</v>
      </c>
      <c r="E669" s="2">
        <f t="shared" si="52"/>
        <v>98.225673196933784</v>
      </c>
      <c r="F669" s="2">
        <v>5</v>
      </c>
      <c r="G669" s="2">
        <f t="shared" si="53"/>
        <v>3.2256731969337897</v>
      </c>
      <c r="H669" s="2">
        <f t="shared" si="54"/>
        <v>0.42039367378897735</v>
      </c>
    </row>
    <row r="670" spans="1:8" x14ac:dyDescent="0.3">
      <c r="A670" s="2">
        <v>133520</v>
      </c>
      <c r="B670">
        <v>0.28275388333450324</v>
      </c>
      <c r="C670" s="15">
        <f t="shared" si="50"/>
        <v>0.35344235416812902</v>
      </c>
      <c r="D670" s="15">
        <f t="shared" si="51"/>
        <v>100</v>
      </c>
      <c r="E670" s="2">
        <f t="shared" si="52"/>
        <v>98.232788229159354</v>
      </c>
      <c r="F670" s="2">
        <v>5</v>
      </c>
      <c r="G670" s="2">
        <f t="shared" si="53"/>
        <v>3.2327882291593548</v>
      </c>
      <c r="H670" s="2">
        <f t="shared" si="54"/>
        <v>0.418262784722016</v>
      </c>
    </row>
    <row r="671" spans="1:8" x14ac:dyDescent="0.3">
      <c r="A671" s="2">
        <v>133720</v>
      </c>
      <c r="B671">
        <v>0.28740795594145474</v>
      </c>
      <c r="C671" s="15">
        <f t="shared" si="50"/>
        <v>0.3592599449268184</v>
      </c>
      <c r="D671" s="15">
        <f t="shared" si="51"/>
        <v>100</v>
      </c>
      <c r="E671" s="2">
        <f t="shared" si="52"/>
        <v>98.203700275365904</v>
      </c>
      <c r="F671" s="2">
        <v>5</v>
      </c>
      <c r="G671" s="2">
        <f t="shared" si="53"/>
        <v>3.2037002753659083</v>
      </c>
      <c r="H671" s="2">
        <f t="shared" si="54"/>
        <v>0.42700514429245828</v>
      </c>
    </row>
    <row r="672" spans="1:8" x14ac:dyDescent="0.3">
      <c r="A672" s="2">
        <v>133920</v>
      </c>
      <c r="B672">
        <v>0.28893737813539982</v>
      </c>
      <c r="C672" s="15">
        <f t="shared" si="50"/>
        <v>0.36117172266924974</v>
      </c>
      <c r="D672" s="15">
        <f t="shared" si="51"/>
        <v>100</v>
      </c>
      <c r="E672" s="2">
        <f t="shared" si="52"/>
        <v>98.194141386653754</v>
      </c>
      <c r="F672" s="2">
        <v>5</v>
      </c>
      <c r="G672" s="2">
        <f t="shared" si="53"/>
        <v>3.1941413866537514</v>
      </c>
      <c r="H672" s="2">
        <f t="shared" si="54"/>
        <v>0.42989596487123127</v>
      </c>
    </row>
    <row r="673" spans="1:8" x14ac:dyDescent="0.3">
      <c r="A673" s="2">
        <v>134120</v>
      </c>
      <c r="B673">
        <v>0.28826005949235511</v>
      </c>
      <c r="C673" s="15">
        <f t="shared" si="50"/>
        <v>0.36032507436544386</v>
      </c>
      <c r="D673" s="15">
        <f t="shared" si="51"/>
        <v>100</v>
      </c>
      <c r="E673" s="2">
        <f t="shared" si="52"/>
        <v>98.198374628172786</v>
      </c>
      <c r="F673" s="2">
        <v>5</v>
      </c>
      <c r="G673" s="2">
        <f t="shared" si="53"/>
        <v>3.1983746281727807</v>
      </c>
      <c r="H673" s="2">
        <f t="shared" si="54"/>
        <v>0.4286146379513166</v>
      </c>
    </row>
    <row r="674" spans="1:8" x14ac:dyDescent="0.3">
      <c r="A674" s="2">
        <v>134320</v>
      </c>
      <c r="B674">
        <v>0.27609499556295208</v>
      </c>
      <c r="C674" s="15">
        <f t="shared" si="50"/>
        <v>0.34511874445369006</v>
      </c>
      <c r="D674" s="15">
        <f t="shared" si="51"/>
        <v>100</v>
      </c>
      <c r="E674" s="2">
        <f t="shared" si="52"/>
        <v>98.274406277731543</v>
      </c>
      <c r="F674" s="2">
        <v>5</v>
      </c>
      <c r="G674" s="2">
        <f t="shared" si="53"/>
        <v>3.2744062777315497</v>
      </c>
      <c r="H674" s="2">
        <f t="shared" si="54"/>
        <v>0.40589479288814306</v>
      </c>
    </row>
    <row r="675" spans="1:8" x14ac:dyDescent="0.3">
      <c r="A675" s="2">
        <v>134520</v>
      </c>
      <c r="B675">
        <v>0.2784040114470076</v>
      </c>
      <c r="C675" s="15">
        <f t="shared" si="50"/>
        <v>0.34800501430875946</v>
      </c>
      <c r="D675" s="15">
        <f t="shared" si="51"/>
        <v>100</v>
      </c>
      <c r="E675" s="2">
        <f t="shared" si="52"/>
        <v>98.259974928456202</v>
      </c>
      <c r="F675" s="2">
        <v>5</v>
      </c>
      <c r="G675" s="2">
        <f t="shared" si="53"/>
        <v>3.2599749284562027</v>
      </c>
      <c r="H675" s="2">
        <f t="shared" si="54"/>
        <v>0.41016499333990475</v>
      </c>
    </row>
    <row r="676" spans="1:8" x14ac:dyDescent="0.3">
      <c r="A676" s="2">
        <v>134720</v>
      </c>
      <c r="B676">
        <v>0.26147189452652747</v>
      </c>
      <c r="C676" s="15">
        <f t="shared" si="50"/>
        <v>0.3268398681581593</v>
      </c>
      <c r="D676" s="15">
        <f t="shared" si="51"/>
        <v>100</v>
      </c>
      <c r="E676" s="2">
        <f t="shared" si="52"/>
        <v>98.365800659209199</v>
      </c>
      <c r="F676" s="2">
        <v>5</v>
      </c>
      <c r="G676" s="2">
        <f t="shared" si="53"/>
        <v>3.3658006592092038</v>
      </c>
      <c r="H676" s="2">
        <f t="shared" si="54"/>
        <v>0.37929504366495326</v>
      </c>
    </row>
    <row r="677" spans="1:8" x14ac:dyDescent="0.3">
      <c r="A677" s="2">
        <v>134920</v>
      </c>
      <c r="B677">
        <v>0.26330171447040446</v>
      </c>
      <c r="C677" s="15">
        <f t="shared" si="50"/>
        <v>0.32912714308800556</v>
      </c>
      <c r="D677" s="15">
        <f t="shared" si="51"/>
        <v>100</v>
      </c>
      <c r="E677" s="2">
        <f t="shared" si="52"/>
        <v>98.354364284559978</v>
      </c>
      <c r="F677" s="2">
        <v>5</v>
      </c>
      <c r="G677" s="2">
        <f t="shared" si="53"/>
        <v>3.3543642845599724</v>
      </c>
      <c r="H677" s="2">
        <f t="shared" si="54"/>
        <v>0.38258237585327137</v>
      </c>
    </row>
    <row r="678" spans="1:8" x14ac:dyDescent="0.3">
      <c r="A678" s="2">
        <v>135120</v>
      </c>
      <c r="B678">
        <v>0.28000960052508994</v>
      </c>
      <c r="C678" s="15">
        <f t="shared" si="50"/>
        <v>0.3500120006563624</v>
      </c>
      <c r="D678" s="15">
        <f t="shared" si="51"/>
        <v>100</v>
      </c>
      <c r="E678" s="2">
        <f t="shared" si="52"/>
        <v>98.249939996718183</v>
      </c>
      <c r="F678" s="2">
        <v>5</v>
      </c>
      <c r="G678" s="2">
        <f t="shared" si="53"/>
        <v>3.2499399967181879</v>
      </c>
      <c r="H678" s="2">
        <f t="shared" si="54"/>
        <v>0.41314583285180617</v>
      </c>
    </row>
    <row r="679" spans="1:8" x14ac:dyDescent="0.3">
      <c r="A679" s="2">
        <v>135320</v>
      </c>
      <c r="B679">
        <v>0.28035124265545025</v>
      </c>
      <c r="C679" s="15">
        <f t="shared" si="50"/>
        <v>0.3504390533193128</v>
      </c>
      <c r="D679" s="15">
        <f t="shared" si="51"/>
        <v>100</v>
      </c>
      <c r="E679" s="2">
        <f t="shared" si="52"/>
        <v>98.247804733403441</v>
      </c>
      <c r="F679" s="2">
        <v>5</v>
      </c>
      <c r="G679" s="2">
        <f t="shared" si="53"/>
        <v>3.2478047334034361</v>
      </c>
      <c r="H679" s="2">
        <f t="shared" si="54"/>
        <v>0.4137813317992089</v>
      </c>
    </row>
    <row r="680" spans="1:8" x14ac:dyDescent="0.3">
      <c r="A680" s="2">
        <v>135520</v>
      </c>
      <c r="B680">
        <v>0.29476595123081495</v>
      </c>
      <c r="C680" s="15">
        <f t="shared" si="50"/>
        <v>0.36845743903851869</v>
      </c>
      <c r="D680" s="15">
        <f t="shared" si="51"/>
        <v>100</v>
      </c>
      <c r="E680" s="2">
        <f t="shared" si="52"/>
        <v>98.157712804807403</v>
      </c>
      <c r="F680" s="2">
        <v>5</v>
      </c>
      <c r="G680" s="2">
        <f t="shared" si="53"/>
        <v>3.1577128048074066</v>
      </c>
      <c r="H680" s="2">
        <f t="shared" si="54"/>
        <v>0.44099525630763053</v>
      </c>
    </row>
    <row r="681" spans="1:8" x14ac:dyDescent="0.3">
      <c r="A681" s="2">
        <v>135720</v>
      </c>
      <c r="B681">
        <v>0.28920846960250574</v>
      </c>
      <c r="C681" s="15">
        <f t="shared" si="50"/>
        <v>0.36151058700313216</v>
      </c>
      <c r="D681" s="15">
        <f t="shared" si="51"/>
        <v>100</v>
      </c>
      <c r="E681" s="2">
        <f t="shared" si="52"/>
        <v>98.192447064984336</v>
      </c>
      <c r="F681" s="2">
        <v>5</v>
      </c>
      <c r="G681" s="2">
        <f t="shared" si="53"/>
        <v>3.1924470649843393</v>
      </c>
      <c r="H681" s="2">
        <f t="shared" si="54"/>
        <v>0.43040929731703087</v>
      </c>
    </row>
    <row r="682" spans="1:8" x14ac:dyDescent="0.3">
      <c r="A682" s="2">
        <v>135920</v>
      </c>
      <c r="B682">
        <v>0.27389731528909966</v>
      </c>
      <c r="C682" s="15">
        <f t="shared" si="50"/>
        <v>0.34237164411137455</v>
      </c>
      <c r="D682" s="15">
        <f t="shared" si="51"/>
        <v>100</v>
      </c>
      <c r="E682" s="2">
        <f t="shared" si="52"/>
        <v>98.288141779443123</v>
      </c>
      <c r="F682" s="2">
        <v>5</v>
      </c>
      <c r="G682" s="2">
        <f t="shared" si="53"/>
        <v>3.2881417794431274</v>
      </c>
      <c r="H682" s="2">
        <f t="shared" si="54"/>
        <v>0.40184851682352529</v>
      </c>
    </row>
    <row r="683" spans="1:8" x14ac:dyDescent="0.3">
      <c r="A683" s="2">
        <v>136120</v>
      </c>
      <c r="B683">
        <v>0.29018244356576395</v>
      </c>
      <c r="C683" s="15">
        <f t="shared" si="50"/>
        <v>0.36272805445720491</v>
      </c>
      <c r="D683" s="15">
        <f t="shared" si="51"/>
        <v>100</v>
      </c>
      <c r="E683" s="2">
        <f t="shared" si="52"/>
        <v>98.186359727713977</v>
      </c>
      <c r="F683" s="2">
        <v>5</v>
      </c>
      <c r="G683" s="2">
        <f t="shared" si="53"/>
        <v>3.1863597277139757</v>
      </c>
      <c r="H683" s="2">
        <f t="shared" si="54"/>
        <v>0.43225591518095502</v>
      </c>
    </row>
    <row r="684" spans="1:8" x14ac:dyDescent="0.3">
      <c r="A684" s="2">
        <v>136320</v>
      </c>
      <c r="B684">
        <v>0.25987882209330254</v>
      </c>
      <c r="C684" s="15">
        <f t="shared" si="50"/>
        <v>0.32484852761662814</v>
      </c>
      <c r="D684" s="15">
        <f t="shared" si="51"/>
        <v>100</v>
      </c>
      <c r="E684" s="2">
        <f t="shared" si="52"/>
        <v>98.375757361916854</v>
      </c>
      <c r="F684" s="2">
        <v>5</v>
      </c>
      <c r="G684" s="2">
        <f t="shared" si="53"/>
        <v>3.3757573619168593</v>
      </c>
      <c r="H684" s="2">
        <f t="shared" si="54"/>
        <v>0.37644242919665732</v>
      </c>
    </row>
    <row r="685" spans="1:8" x14ac:dyDescent="0.3">
      <c r="A685" s="2">
        <v>136520</v>
      </c>
      <c r="B685">
        <v>0.25424256424066194</v>
      </c>
      <c r="C685" s="15">
        <f t="shared" si="50"/>
        <v>0.3178032053008274</v>
      </c>
      <c r="D685" s="15">
        <f t="shared" si="51"/>
        <v>100</v>
      </c>
      <c r="E685" s="2">
        <f t="shared" si="52"/>
        <v>98.41098397349586</v>
      </c>
      <c r="F685" s="2">
        <v>5</v>
      </c>
      <c r="G685" s="2">
        <f t="shared" si="53"/>
        <v>3.4109839734958629</v>
      </c>
      <c r="H685" s="2">
        <f t="shared" si="54"/>
        <v>0.36641934507269824</v>
      </c>
    </row>
    <row r="686" spans="1:8" x14ac:dyDescent="0.3">
      <c r="A686" s="2">
        <v>136720</v>
      </c>
      <c r="B686">
        <v>0.27095917803597924</v>
      </c>
      <c r="C686" s="15">
        <f t="shared" si="50"/>
        <v>0.33869897254497405</v>
      </c>
      <c r="D686" s="15">
        <f t="shared" si="51"/>
        <v>100</v>
      </c>
      <c r="E686" s="2">
        <f t="shared" si="52"/>
        <v>98.306505137275124</v>
      </c>
      <c r="F686" s="2">
        <v>5</v>
      </c>
      <c r="G686" s="2">
        <f t="shared" si="53"/>
        <v>3.3065051372751295</v>
      </c>
      <c r="H686" s="2">
        <f t="shared" si="54"/>
        <v>0.3964661459595154</v>
      </c>
    </row>
    <row r="687" spans="1:8" x14ac:dyDescent="0.3">
      <c r="A687" s="2">
        <v>136920</v>
      </c>
      <c r="B687">
        <v>0.27395917180090923</v>
      </c>
      <c r="C687" s="15">
        <f t="shared" si="50"/>
        <v>0.34244896475113651</v>
      </c>
      <c r="D687" s="15">
        <f t="shared" si="51"/>
        <v>100</v>
      </c>
      <c r="E687" s="2">
        <f t="shared" si="52"/>
        <v>98.287755176244318</v>
      </c>
      <c r="F687" s="2">
        <v>5</v>
      </c>
      <c r="G687" s="2">
        <f t="shared" si="53"/>
        <v>3.2877551762443176</v>
      </c>
      <c r="H687" s="2">
        <f t="shared" si="54"/>
        <v>0.40196216534107349</v>
      </c>
    </row>
    <row r="688" spans="1:8" x14ac:dyDescent="0.3">
      <c r="A688" s="2">
        <v>137120</v>
      </c>
      <c r="B688">
        <v>0.29463967976988981</v>
      </c>
      <c r="C688" s="15">
        <f t="shared" si="50"/>
        <v>0.36829959971236226</v>
      </c>
      <c r="D688" s="15">
        <f t="shared" si="51"/>
        <v>100</v>
      </c>
      <c r="E688" s="2">
        <f t="shared" si="52"/>
        <v>98.158502001438194</v>
      </c>
      <c r="F688" s="2">
        <v>5</v>
      </c>
      <c r="G688" s="2">
        <f t="shared" si="53"/>
        <v>3.1585020014381886</v>
      </c>
      <c r="H688" s="2">
        <f t="shared" si="54"/>
        <v>0.44075340092444942</v>
      </c>
    </row>
    <row r="689" spans="1:8" x14ac:dyDescent="0.3">
      <c r="A689" s="2">
        <v>137320</v>
      </c>
      <c r="B689">
        <v>0.27302172334841124</v>
      </c>
      <c r="C689" s="15">
        <f t="shared" si="50"/>
        <v>0.34127715418551402</v>
      </c>
      <c r="D689" s="15">
        <f t="shared" si="51"/>
        <v>100</v>
      </c>
      <c r="E689" s="2">
        <f t="shared" si="52"/>
        <v>98.293614229072432</v>
      </c>
      <c r="F689" s="2">
        <v>5</v>
      </c>
      <c r="G689" s="2">
        <f t="shared" si="53"/>
        <v>3.2936142290724302</v>
      </c>
      <c r="H689" s="2">
        <f t="shared" si="54"/>
        <v>0.40024127774167151</v>
      </c>
    </row>
    <row r="690" spans="1:8" x14ac:dyDescent="0.3">
      <c r="A690" s="2">
        <v>137520</v>
      </c>
      <c r="B690">
        <v>0.2796016194014489</v>
      </c>
      <c r="C690" s="15">
        <f t="shared" si="50"/>
        <v>0.34950202425181109</v>
      </c>
      <c r="D690" s="15">
        <f t="shared" si="51"/>
        <v>100</v>
      </c>
      <c r="E690" s="2">
        <f t="shared" si="52"/>
        <v>98.252489878740946</v>
      </c>
      <c r="F690" s="2">
        <v>5</v>
      </c>
      <c r="G690" s="2">
        <f t="shared" si="53"/>
        <v>3.2524898787409446</v>
      </c>
      <c r="H690" s="2">
        <f t="shared" si="54"/>
        <v>0.41238749959168225</v>
      </c>
    </row>
    <row r="691" spans="1:8" x14ac:dyDescent="0.3">
      <c r="A691" s="2">
        <v>137720</v>
      </c>
      <c r="B691">
        <v>0.25286308698236576</v>
      </c>
      <c r="C691" s="15">
        <f t="shared" si="50"/>
        <v>0.31607885872795716</v>
      </c>
      <c r="D691" s="15">
        <f t="shared" si="51"/>
        <v>100</v>
      </c>
      <c r="E691" s="2">
        <f t="shared" si="52"/>
        <v>98.419605706360215</v>
      </c>
      <c r="F691" s="2">
        <v>5</v>
      </c>
      <c r="G691" s="2">
        <f t="shared" si="53"/>
        <v>3.4196057063602141</v>
      </c>
      <c r="H691" s="2">
        <f t="shared" si="54"/>
        <v>0.36398250175080699</v>
      </c>
    </row>
    <row r="692" spans="1:8" x14ac:dyDescent="0.3">
      <c r="A692" s="2">
        <v>137920</v>
      </c>
      <c r="B692">
        <v>0.28090546713014564</v>
      </c>
      <c r="C692" s="15">
        <f t="shared" si="50"/>
        <v>0.35113183391268205</v>
      </c>
      <c r="D692" s="15">
        <f t="shared" si="51"/>
        <v>100</v>
      </c>
      <c r="E692" s="2">
        <f t="shared" si="52"/>
        <v>98.244340830436585</v>
      </c>
      <c r="F692" s="2">
        <v>5</v>
      </c>
      <c r="G692" s="2">
        <f t="shared" si="53"/>
        <v>3.2443408304365899</v>
      </c>
      <c r="H692" s="2">
        <f t="shared" si="54"/>
        <v>0.41481318024252234</v>
      </c>
    </row>
    <row r="693" spans="1:8" x14ac:dyDescent="0.3">
      <c r="A693" s="2">
        <v>138120</v>
      </c>
      <c r="B693">
        <v>0.2679964570061702</v>
      </c>
      <c r="C693" s="15">
        <f t="shared" si="50"/>
        <v>0.33499557125771273</v>
      </c>
      <c r="D693" s="15">
        <f t="shared" si="51"/>
        <v>100</v>
      </c>
      <c r="E693" s="2">
        <f t="shared" si="52"/>
        <v>98.325022143711436</v>
      </c>
      <c r="F693" s="2">
        <v>5</v>
      </c>
      <c r="G693" s="2">
        <f t="shared" si="53"/>
        <v>3.3250221437114362</v>
      </c>
      <c r="H693" s="2">
        <f t="shared" si="54"/>
        <v>0.39106993612474877</v>
      </c>
    </row>
    <row r="694" spans="1:8" x14ac:dyDescent="0.3">
      <c r="A694" s="2">
        <v>138320</v>
      </c>
      <c r="B694">
        <v>0.29913927973157195</v>
      </c>
      <c r="C694" s="15">
        <f t="shared" si="50"/>
        <v>0.37392409966446494</v>
      </c>
      <c r="D694" s="15">
        <f t="shared" si="51"/>
        <v>100</v>
      </c>
      <c r="E694" s="2">
        <f t="shared" si="52"/>
        <v>98.13037950167768</v>
      </c>
      <c r="F694" s="2">
        <v>5</v>
      </c>
      <c r="G694" s="2">
        <f t="shared" si="53"/>
        <v>3.1303795016776754</v>
      </c>
      <c r="H694" s="2">
        <f t="shared" si="54"/>
        <v>0.44941048024821018</v>
      </c>
    </row>
    <row r="695" spans="1:8" x14ac:dyDescent="0.3">
      <c r="A695" s="2">
        <v>138520</v>
      </c>
      <c r="B695">
        <v>0.28563423775666485</v>
      </c>
      <c r="C695" s="15">
        <f t="shared" si="50"/>
        <v>0.35704279719583104</v>
      </c>
      <c r="D695" s="15">
        <f t="shared" si="51"/>
        <v>100</v>
      </c>
      <c r="E695" s="2">
        <f t="shared" si="52"/>
        <v>98.214786014020845</v>
      </c>
      <c r="F695" s="2">
        <v>5</v>
      </c>
      <c r="G695" s="2">
        <f t="shared" si="53"/>
        <v>3.2147860140208451</v>
      </c>
      <c r="H695" s="2">
        <f t="shared" si="54"/>
        <v>0.4236637040298597</v>
      </c>
    </row>
    <row r="696" spans="1:8" x14ac:dyDescent="0.3">
      <c r="A696" s="2">
        <v>138720</v>
      </c>
      <c r="B696">
        <v>0.30440625705236946</v>
      </c>
      <c r="C696" s="15">
        <f t="shared" si="50"/>
        <v>0.38050782131546179</v>
      </c>
      <c r="D696" s="15">
        <f t="shared" si="51"/>
        <v>100</v>
      </c>
      <c r="E696" s="2">
        <f t="shared" si="52"/>
        <v>98.097460893422692</v>
      </c>
      <c r="F696" s="2">
        <v>5</v>
      </c>
      <c r="G696" s="2">
        <f t="shared" si="53"/>
        <v>3.0974608934226913</v>
      </c>
      <c r="H696" s="2">
        <f t="shared" si="54"/>
        <v>0.45964650060772677</v>
      </c>
    </row>
    <row r="697" spans="1:8" x14ac:dyDescent="0.3">
      <c r="A697" s="2">
        <v>138920</v>
      </c>
      <c r="B697">
        <v>0.28533979018486971</v>
      </c>
      <c r="C697" s="15">
        <f t="shared" si="50"/>
        <v>0.3566747377310871</v>
      </c>
      <c r="D697" s="15">
        <f t="shared" si="51"/>
        <v>100</v>
      </c>
      <c r="E697" s="2">
        <f t="shared" si="52"/>
        <v>98.216626311344569</v>
      </c>
      <c r="F697" s="2">
        <v>5</v>
      </c>
      <c r="G697" s="2">
        <f t="shared" si="53"/>
        <v>3.2166263113445646</v>
      </c>
      <c r="H697" s="2">
        <f t="shared" si="54"/>
        <v>0.42311015727304907</v>
      </c>
    </row>
    <row r="698" spans="1:8" x14ac:dyDescent="0.3">
      <c r="A698" s="2">
        <v>139120</v>
      </c>
      <c r="B698">
        <v>0.268450425333839</v>
      </c>
      <c r="C698" s="15">
        <f t="shared" si="50"/>
        <v>0.33556303166729873</v>
      </c>
      <c r="D698" s="15">
        <f t="shared" si="51"/>
        <v>100</v>
      </c>
      <c r="E698" s="2">
        <f t="shared" si="52"/>
        <v>98.3221848416635</v>
      </c>
      <c r="F698" s="2">
        <v>5</v>
      </c>
      <c r="G698" s="2">
        <f t="shared" si="53"/>
        <v>3.3221848416635065</v>
      </c>
      <c r="H698" s="2">
        <f t="shared" si="54"/>
        <v>0.39189476187485917</v>
      </c>
    </row>
    <row r="699" spans="1:8" x14ac:dyDescent="0.3">
      <c r="A699" s="2">
        <v>139320</v>
      </c>
      <c r="B699">
        <v>0.28995493633623343</v>
      </c>
      <c r="C699" s="15">
        <f t="shared" si="50"/>
        <v>0.36244367042029174</v>
      </c>
      <c r="D699" s="15">
        <f t="shared" si="51"/>
        <v>100</v>
      </c>
      <c r="E699" s="2">
        <f t="shared" si="52"/>
        <v>98.187781647898547</v>
      </c>
      <c r="F699" s="2">
        <v>5</v>
      </c>
      <c r="G699" s="2">
        <f t="shared" si="53"/>
        <v>3.1877816478985412</v>
      </c>
      <c r="H699" s="2">
        <f t="shared" si="54"/>
        <v>0.43182424422168791</v>
      </c>
    </row>
    <row r="700" spans="1:8" x14ac:dyDescent="0.3">
      <c r="A700" s="2">
        <v>139520</v>
      </c>
      <c r="B700">
        <v>0.28238944534621324</v>
      </c>
      <c r="C700" s="15">
        <f t="shared" si="50"/>
        <v>0.35298680668276655</v>
      </c>
      <c r="D700" s="15">
        <f t="shared" si="51"/>
        <v>100</v>
      </c>
      <c r="E700" s="2">
        <f t="shared" si="52"/>
        <v>98.235065966586163</v>
      </c>
      <c r="F700" s="2">
        <v>5</v>
      </c>
      <c r="G700" s="2">
        <f t="shared" si="53"/>
        <v>3.2350659665861672</v>
      </c>
      <c r="H700" s="2">
        <f t="shared" si="54"/>
        <v>0.41758164603124442</v>
      </c>
    </row>
    <row r="701" spans="1:8" x14ac:dyDescent="0.3">
      <c r="A701" s="2">
        <v>139720</v>
      </c>
      <c r="B701">
        <v>0.30252179809868263</v>
      </c>
      <c r="C701" s="15">
        <f t="shared" si="50"/>
        <v>0.37815224762335325</v>
      </c>
      <c r="D701" s="15">
        <f t="shared" si="51"/>
        <v>100</v>
      </c>
      <c r="E701" s="2">
        <f t="shared" si="52"/>
        <v>98.109238761883233</v>
      </c>
      <c r="F701" s="2">
        <v>5</v>
      </c>
      <c r="G701" s="2">
        <f t="shared" si="53"/>
        <v>3.1092387618832338</v>
      </c>
      <c r="H701" s="2">
        <f t="shared" si="54"/>
        <v>0.45597134043326393</v>
      </c>
    </row>
    <row r="702" spans="1:8" x14ac:dyDescent="0.3">
      <c r="A702" s="2">
        <v>139920</v>
      </c>
      <c r="B702">
        <v>0.26706187937312803</v>
      </c>
      <c r="C702" s="15">
        <f t="shared" si="50"/>
        <v>0.33382734921641</v>
      </c>
      <c r="D702" s="15">
        <f t="shared" si="51"/>
        <v>100</v>
      </c>
      <c r="E702" s="2">
        <f t="shared" si="52"/>
        <v>98.330863253917954</v>
      </c>
      <c r="F702" s="2">
        <v>5</v>
      </c>
      <c r="G702" s="2">
        <f t="shared" si="53"/>
        <v>3.3308632539179501</v>
      </c>
      <c r="H702" s="2">
        <f t="shared" si="54"/>
        <v>0.38937416854308349</v>
      </c>
    </row>
    <row r="703" spans="1:8" x14ac:dyDescent="0.3">
      <c r="A703" s="2">
        <v>140120</v>
      </c>
      <c r="B703">
        <v>0.2940111887390755</v>
      </c>
      <c r="C703" s="15">
        <f t="shared" si="50"/>
        <v>0.36751398592384438</v>
      </c>
      <c r="D703" s="15">
        <f t="shared" si="51"/>
        <v>100</v>
      </c>
      <c r="E703" s="2">
        <f t="shared" si="52"/>
        <v>98.162430070380779</v>
      </c>
      <c r="F703" s="2">
        <v>5</v>
      </c>
      <c r="G703" s="2">
        <f t="shared" si="53"/>
        <v>3.1624300703807782</v>
      </c>
      <c r="H703" s="2">
        <f t="shared" si="54"/>
        <v>0.43955054108385649</v>
      </c>
    </row>
    <row r="704" spans="1:8" x14ac:dyDescent="0.3">
      <c r="A704" s="2">
        <v>140320</v>
      </c>
      <c r="B704">
        <v>0.27656741954098624</v>
      </c>
      <c r="C704" s="15">
        <f t="shared" si="50"/>
        <v>0.34570927442623278</v>
      </c>
      <c r="D704" s="15">
        <f t="shared" si="51"/>
        <v>100</v>
      </c>
      <c r="E704" s="2">
        <f t="shared" si="52"/>
        <v>98.271453627868837</v>
      </c>
      <c r="F704" s="2">
        <v>5</v>
      </c>
      <c r="G704" s="2">
        <f t="shared" si="53"/>
        <v>3.2714536278688362</v>
      </c>
      <c r="H704" s="2">
        <f t="shared" si="54"/>
        <v>0.4067668902449742</v>
      </c>
    </row>
    <row r="705" spans="1:8" x14ac:dyDescent="0.3">
      <c r="A705" s="2">
        <v>140520</v>
      </c>
      <c r="B705">
        <v>0.27420334246214551</v>
      </c>
      <c r="C705" s="15">
        <f t="shared" si="50"/>
        <v>0.34275417807768188</v>
      </c>
      <c r="D705" s="15">
        <f t="shared" si="51"/>
        <v>100</v>
      </c>
      <c r="E705" s="2">
        <f t="shared" si="52"/>
        <v>98.286229109611597</v>
      </c>
      <c r="F705" s="2">
        <v>5</v>
      </c>
      <c r="G705" s="2">
        <f t="shared" si="53"/>
        <v>3.2862291096115905</v>
      </c>
      <c r="H705" s="2">
        <f t="shared" si="54"/>
        <v>0.40241091321025735</v>
      </c>
    </row>
    <row r="706" spans="1:8" x14ac:dyDescent="0.3">
      <c r="A706" s="2">
        <v>140720</v>
      </c>
      <c r="B706">
        <v>0.28784530809165909</v>
      </c>
      <c r="C706" s="15">
        <f t="shared" si="50"/>
        <v>0.35980663511457384</v>
      </c>
      <c r="D706" s="15">
        <f t="shared" si="51"/>
        <v>100</v>
      </c>
      <c r="E706" s="2">
        <f t="shared" si="52"/>
        <v>98.200966824427127</v>
      </c>
      <c r="F706" s="2">
        <v>5</v>
      </c>
      <c r="G706" s="2">
        <f t="shared" si="53"/>
        <v>3.2009668244271308</v>
      </c>
      <c r="H706" s="2">
        <f t="shared" si="54"/>
        <v>0.42783089041427474</v>
      </c>
    </row>
    <row r="707" spans="1:8" x14ac:dyDescent="0.3">
      <c r="A707" s="2">
        <v>140920</v>
      </c>
      <c r="B707">
        <v>0.30505303194680211</v>
      </c>
      <c r="C707" s="15">
        <f t="shared" ref="C707:C752" si="55">B707/$J$27</f>
        <v>0.38131628993350264</v>
      </c>
      <c r="D707" s="15">
        <f t="shared" ref="D707:D770" si="56">$J$28</f>
        <v>100</v>
      </c>
      <c r="E707" s="2">
        <f t="shared" si="52"/>
        <v>98.093418550332487</v>
      </c>
      <c r="F707" s="2">
        <v>5</v>
      </c>
      <c r="G707" s="2">
        <f t="shared" si="53"/>
        <v>3.0934185503324869</v>
      </c>
      <c r="H707" s="2">
        <f t="shared" si="54"/>
        <v>0.46091119522602786</v>
      </c>
    </row>
    <row r="708" spans="1:8" x14ac:dyDescent="0.3">
      <c r="A708" s="2">
        <v>141120</v>
      </c>
      <c r="B708">
        <v>0.29708658082220962</v>
      </c>
      <c r="C708" s="15">
        <f t="shared" si="55"/>
        <v>0.37135822602776203</v>
      </c>
      <c r="D708" s="15">
        <f t="shared" si="56"/>
        <v>100</v>
      </c>
      <c r="E708" s="2">
        <f t="shared" ref="E708:E752" si="57">D708-(F708*C708)</f>
        <v>98.143208869861184</v>
      </c>
      <c r="F708" s="2">
        <v>5</v>
      </c>
      <c r="G708" s="2">
        <f t="shared" ref="G708:G752" si="58">F708-(F708*C708)</f>
        <v>3.1432088698611897</v>
      </c>
      <c r="H708" s="2">
        <f t="shared" ref="H708:H752" si="59">LN((F708*E708)/(D708*G708))</f>
        <v>0.44545124225460153</v>
      </c>
    </row>
    <row r="709" spans="1:8" x14ac:dyDescent="0.3">
      <c r="A709" s="2">
        <v>141320</v>
      </c>
      <c r="B709">
        <v>0.31465018571515557</v>
      </c>
      <c r="C709" s="15">
        <f t="shared" si="55"/>
        <v>0.39331273214394447</v>
      </c>
      <c r="D709" s="15">
        <f t="shared" si="56"/>
        <v>100</v>
      </c>
      <c r="E709" s="2">
        <f t="shared" si="57"/>
        <v>98.033436339280271</v>
      </c>
      <c r="F709" s="2">
        <v>5</v>
      </c>
      <c r="G709" s="2">
        <f t="shared" si="58"/>
        <v>3.0334363392802777</v>
      </c>
      <c r="H709" s="2">
        <f t="shared" si="59"/>
        <v>0.47988025177837706</v>
      </c>
    </row>
    <row r="710" spans="1:8" x14ac:dyDescent="0.3">
      <c r="A710" s="2">
        <v>141520</v>
      </c>
      <c r="B710">
        <v>0.29869922552161926</v>
      </c>
      <c r="C710" s="15">
        <f t="shared" si="55"/>
        <v>0.37337403190202406</v>
      </c>
      <c r="D710" s="15">
        <f t="shared" si="56"/>
        <v>100</v>
      </c>
      <c r="E710" s="2">
        <f t="shared" si="57"/>
        <v>98.133129840489886</v>
      </c>
      <c r="F710" s="2">
        <v>5</v>
      </c>
      <c r="G710" s="2">
        <f t="shared" si="58"/>
        <v>3.1331298404898797</v>
      </c>
      <c r="H710" s="2">
        <f t="shared" si="59"/>
        <v>0.4485602970198031</v>
      </c>
    </row>
    <row r="711" spans="1:8" x14ac:dyDescent="0.3">
      <c r="A711" s="2">
        <v>141720</v>
      </c>
      <c r="B711">
        <v>0.2863508593391067</v>
      </c>
      <c r="C711" s="15">
        <f t="shared" si="55"/>
        <v>0.35793857417388336</v>
      </c>
      <c r="D711" s="15">
        <f t="shared" si="56"/>
        <v>100</v>
      </c>
      <c r="E711" s="2">
        <f t="shared" si="57"/>
        <v>98.210307129130584</v>
      </c>
      <c r="F711" s="2">
        <v>5</v>
      </c>
      <c r="G711" s="2">
        <f t="shared" si="58"/>
        <v>3.2103071291305829</v>
      </c>
      <c r="H711" s="2">
        <f t="shared" si="59"/>
        <v>0.42501228545835668</v>
      </c>
    </row>
    <row r="712" spans="1:8" x14ac:dyDescent="0.3">
      <c r="A712" s="2">
        <v>141920</v>
      </c>
      <c r="B712">
        <v>0.2789229336197383</v>
      </c>
      <c r="C712" s="15">
        <f t="shared" si="55"/>
        <v>0.34865366702467288</v>
      </c>
      <c r="D712" s="15">
        <f t="shared" si="56"/>
        <v>100</v>
      </c>
      <c r="E712" s="2">
        <f t="shared" si="57"/>
        <v>98.256731664876639</v>
      </c>
      <c r="F712" s="2">
        <v>5</v>
      </c>
      <c r="G712" s="2">
        <f t="shared" si="58"/>
        <v>3.2567316648766358</v>
      </c>
      <c r="H712" s="2">
        <f t="shared" si="59"/>
        <v>0.41112735482522877</v>
      </c>
    </row>
    <row r="713" spans="1:8" x14ac:dyDescent="0.3">
      <c r="A713" s="2">
        <v>142120</v>
      </c>
      <c r="B713">
        <v>0.28770981921340039</v>
      </c>
      <c r="C713" s="15">
        <f t="shared" si="55"/>
        <v>0.35963727401675044</v>
      </c>
      <c r="D713" s="15">
        <f t="shared" si="56"/>
        <v>100</v>
      </c>
      <c r="E713" s="2">
        <f t="shared" si="57"/>
        <v>98.201813629916245</v>
      </c>
      <c r="F713" s="2">
        <v>5</v>
      </c>
      <c r="G713" s="2">
        <f t="shared" si="58"/>
        <v>3.2018136299162476</v>
      </c>
      <c r="H713" s="2">
        <f t="shared" si="59"/>
        <v>0.4275750017652154</v>
      </c>
    </row>
    <row r="714" spans="1:8" x14ac:dyDescent="0.3">
      <c r="A714" s="2">
        <v>142320</v>
      </c>
      <c r="B714">
        <v>0.27750527155710414</v>
      </c>
      <c r="C714" s="15">
        <f t="shared" si="55"/>
        <v>0.34688158944638015</v>
      </c>
      <c r="D714" s="15">
        <f t="shared" si="56"/>
        <v>100</v>
      </c>
      <c r="E714" s="2">
        <f t="shared" si="57"/>
        <v>98.265592052768099</v>
      </c>
      <c r="F714" s="2">
        <v>5</v>
      </c>
      <c r="G714" s="2">
        <f t="shared" si="58"/>
        <v>3.2655920527680991</v>
      </c>
      <c r="H714" s="2">
        <f t="shared" si="59"/>
        <v>0.40850058289258523</v>
      </c>
    </row>
    <row r="715" spans="1:8" x14ac:dyDescent="0.3">
      <c r="A715" s="2">
        <v>142520</v>
      </c>
      <c r="B715">
        <v>0.28376258219190154</v>
      </c>
      <c r="C715" s="15">
        <f t="shared" si="55"/>
        <v>0.35470322773987689</v>
      </c>
      <c r="D715" s="15">
        <f t="shared" si="56"/>
        <v>100</v>
      </c>
      <c r="E715" s="2">
        <f t="shared" si="57"/>
        <v>98.226483861300622</v>
      </c>
      <c r="F715" s="2">
        <v>5</v>
      </c>
      <c r="G715" s="2">
        <f t="shared" si="58"/>
        <v>3.2264838613006157</v>
      </c>
      <c r="H715" s="2">
        <f t="shared" si="59"/>
        <v>0.4201506420745349</v>
      </c>
    </row>
    <row r="716" spans="1:8" x14ac:dyDescent="0.3">
      <c r="A716" s="2">
        <v>142720</v>
      </c>
      <c r="B716">
        <v>0.29504101136278121</v>
      </c>
      <c r="C716" s="15">
        <f t="shared" si="55"/>
        <v>0.36880126420347648</v>
      </c>
      <c r="D716" s="15">
        <f t="shared" si="56"/>
        <v>100</v>
      </c>
      <c r="E716" s="2">
        <f t="shared" si="57"/>
        <v>98.155993678982611</v>
      </c>
      <c r="F716" s="2">
        <v>5</v>
      </c>
      <c r="G716" s="2">
        <f t="shared" si="58"/>
        <v>3.1559936789826177</v>
      </c>
      <c r="H716" s="2">
        <f t="shared" si="59"/>
        <v>0.44152231170004613</v>
      </c>
    </row>
    <row r="717" spans="1:8" x14ac:dyDescent="0.3">
      <c r="A717" s="2">
        <v>142920</v>
      </c>
      <c r="B717">
        <v>0.29876851285762412</v>
      </c>
      <c r="C717" s="15">
        <f t="shared" si="55"/>
        <v>0.37346064107203014</v>
      </c>
      <c r="D717" s="15">
        <f t="shared" si="56"/>
        <v>100</v>
      </c>
      <c r="E717" s="2">
        <f t="shared" si="57"/>
        <v>98.132696794639855</v>
      </c>
      <c r="F717" s="2">
        <v>5</v>
      </c>
      <c r="G717" s="2">
        <f t="shared" si="58"/>
        <v>3.1326967946398492</v>
      </c>
      <c r="H717" s="2">
        <f t="shared" si="59"/>
        <v>0.44869410882081467</v>
      </c>
    </row>
    <row r="718" spans="1:8" x14ac:dyDescent="0.3">
      <c r="A718" s="2">
        <v>143120</v>
      </c>
      <c r="B718">
        <v>0.28027519905692494</v>
      </c>
      <c r="C718" s="15">
        <f t="shared" si="55"/>
        <v>0.35034399882115613</v>
      </c>
      <c r="D718" s="15">
        <f t="shared" si="56"/>
        <v>100</v>
      </c>
      <c r="E718" s="2">
        <f t="shared" si="57"/>
        <v>98.248280005894216</v>
      </c>
      <c r="F718" s="2">
        <v>5</v>
      </c>
      <c r="G718" s="2">
        <f t="shared" si="58"/>
        <v>3.2482800058942196</v>
      </c>
      <c r="H718" s="2">
        <f t="shared" si="59"/>
        <v>0.41363984344586285</v>
      </c>
    </row>
    <row r="719" spans="1:8" x14ac:dyDescent="0.3">
      <c r="A719" s="2">
        <v>143320</v>
      </c>
      <c r="B719">
        <v>0.28166604576380855</v>
      </c>
      <c r="C719" s="15">
        <f t="shared" si="55"/>
        <v>0.35208255720476067</v>
      </c>
      <c r="D719" s="15">
        <f t="shared" si="56"/>
        <v>100</v>
      </c>
      <c r="E719" s="2">
        <f t="shared" si="57"/>
        <v>98.239587213976193</v>
      </c>
      <c r="F719" s="2">
        <v>5</v>
      </c>
      <c r="G719" s="2">
        <f t="shared" si="58"/>
        <v>3.2395872139761965</v>
      </c>
      <c r="H719" s="2">
        <f t="shared" si="59"/>
        <v>0.41623107042987412</v>
      </c>
    </row>
    <row r="720" spans="1:8" x14ac:dyDescent="0.3">
      <c r="A720" s="2">
        <v>143520</v>
      </c>
      <c r="B720">
        <v>0.27430053660178599</v>
      </c>
      <c r="C720" s="15">
        <f t="shared" si="55"/>
        <v>0.34287567075223246</v>
      </c>
      <c r="D720" s="15">
        <f t="shared" si="56"/>
        <v>100</v>
      </c>
      <c r="E720" s="2">
        <f t="shared" si="57"/>
        <v>98.285621646238837</v>
      </c>
      <c r="F720" s="2">
        <v>5</v>
      </c>
      <c r="G720" s="2">
        <f t="shared" si="58"/>
        <v>3.2856216462388375</v>
      </c>
      <c r="H720" s="2">
        <f t="shared" si="59"/>
        <v>0.4025896009173946</v>
      </c>
    </row>
    <row r="721" spans="1:8" x14ac:dyDescent="0.3">
      <c r="A721" s="2">
        <v>143720</v>
      </c>
      <c r="B721">
        <v>0.26299230157652853</v>
      </c>
      <c r="C721" s="15">
        <f t="shared" si="55"/>
        <v>0.32874037697066066</v>
      </c>
      <c r="D721" s="15">
        <f t="shared" si="56"/>
        <v>100</v>
      </c>
      <c r="E721" s="2">
        <f t="shared" si="57"/>
        <v>98.3562981151467</v>
      </c>
      <c r="F721" s="2">
        <v>5</v>
      </c>
      <c r="G721" s="2">
        <f t="shared" si="58"/>
        <v>3.3562981151466964</v>
      </c>
      <c r="H721" s="2">
        <f t="shared" si="59"/>
        <v>0.38202569184910007</v>
      </c>
    </row>
    <row r="722" spans="1:8" x14ac:dyDescent="0.3">
      <c r="A722" s="2">
        <v>143920</v>
      </c>
      <c r="B722">
        <v>0.29646760579313675</v>
      </c>
      <c r="C722" s="15">
        <f t="shared" si="55"/>
        <v>0.37058450724142089</v>
      </c>
      <c r="D722" s="15">
        <f t="shared" si="56"/>
        <v>100</v>
      </c>
      <c r="E722" s="2">
        <f t="shared" si="57"/>
        <v>98.147077463792897</v>
      </c>
      <c r="F722" s="2">
        <v>5</v>
      </c>
      <c r="G722" s="2">
        <f t="shared" si="58"/>
        <v>3.1470774637928955</v>
      </c>
      <c r="H722" s="2">
        <f t="shared" si="59"/>
        <v>0.44426063760039569</v>
      </c>
    </row>
    <row r="723" spans="1:8" x14ac:dyDescent="0.3">
      <c r="A723" s="2">
        <v>144120</v>
      </c>
      <c r="B723">
        <v>0.29219958470011131</v>
      </c>
      <c r="C723" s="15">
        <f t="shared" si="55"/>
        <v>0.36524948087513914</v>
      </c>
      <c r="D723" s="15">
        <f t="shared" si="56"/>
        <v>100</v>
      </c>
      <c r="E723" s="2">
        <f t="shared" si="57"/>
        <v>98.173752595624308</v>
      </c>
      <c r="F723" s="2">
        <v>5</v>
      </c>
      <c r="G723" s="2">
        <f t="shared" si="58"/>
        <v>3.173752595624304</v>
      </c>
      <c r="H723" s="2">
        <f t="shared" si="59"/>
        <v>0.43609194902457071</v>
      </c>
    </row>
    <row r="724" spans="1:8" x14ac:dyDescent="0.3">
      <c r="A724" s="2">
        <v>144320</v>
      </c>
      <c r="B724">
        <v>0.30341032323625544</v>
      </c>
      <c r="C724" s="15">
        <f t="shared" si="55"/>
        <v>0.37926290404531926</v>
      </c>
      <c r="D724" s="15">
        <f t="shared" si="56"/>
        <v>100</v>
      </c>
      <c r="E724" s="2">
        <f t="shared" si="57"/>
        <v>98.103685479773404</v>
      </c>
      <c r="F724" s="2">
        <v>5</v>
      </c>
      <c r="G724" s="2">
        <f t="shared" si="58"/>
        <v>3.1036854797734037</v>
      </c>
      <c r="H724" s="2">
        <f t="shared" si="59"/>
        <v>0.45770239111838396</v>
      </c>
    </row>
    <row r="725" spans="1:8" x14ac:dyDescent="0.3">
      <c r="A725" s="2">
        <v>144520</v>
      </c>
      <c r="B725">
        <v>0.30372393196485736</v>
      </c>
      <c r="C725" s="15">
        <f t="shared" si="55"/>
        <v>0.37965491495607168</v>
      </c>
      <c r="D725" s="15">
        <f t="shared" si="56"/>
        <v>100</v>
      </c>
      <c r="E725" s="2">
        <f t="shared" si="57"/>
        <v>98.101725425219641</v>
      </c>
      <c r="F725" s="2">
        <v>5</v>
      </c>
      <c r="G725" s="2">
        <f t="shared" si="58"/>
        <v>3.1017254252196418</v>
      </c>
      <c r="H725" s="2">
        <f t="shared" si="59"/>
        <v>0.45831413586151765</v>
      </c>
    </row>
    <row r="726" spans="1:8" x14ac:dyDescent="0.3">
      <c r="A726" s="2">
        <v>144720</v>
      </c>
      <c r="B726">
        <v>0.28302417511766093</v>
      </c>
      <c r="C726" s="15">
        <f t="shared" si="55"/>
        <v>0.35378021889707612</v>
      </c>
      <c r="D726" s="15">
        <f t="shared" si="56"/>
        <v>100</v>
      </c>
      <c r="E726" s="2">
        <f t="shared" si="57"/>
        <v>98.231098905514614</v>
      </c>
      <c r="F726" s="2">
        <v>5</v>
      </c>
      <c r="G726" s="2">
        <f t="shared" si="58"/>
        <v>3.2310989055146195</v>
      </c>
      <c r="H726" s="2">
        <f t="shared" si="59"/>
        <v>0.41876828333745197</v>
      </c>
    </row>
    <row r="727" spans="1:8" x14ac:dyDescent="0.3">
      <c r="A727" s="2">
        <v>144920</v>
      </c>
      <c r="B727">
        <v>0.30540850297440381</v>
      </c>
      <c r="C727" s="15">
        <f t="shared" si="55"/>
        <v>0.38176062871800476</v>
      </c>
      <c r="D727" s="15">
        <f t="shared" si="56"/>
        <v>100</v>
      </c>
      <c r="E727" s="2">
        <f t="shared" si="57"/>
        <v>98.091196856409979</v>
      </c>
      <c r="F727" s="2">
        <v>5</v>
      </c>
      <c r="G727" s="2">
        <f t="shared" si="58"/>
        <v>3.0911968564099763</v>
      </c>
      <c r="H727" s="2">
        <f t="shared" si="59"/>
        <v>0.46160700447531305</v>
      </c>
    </row>
    <row r="728" spans="1:8" x14ac:dyDescent="0.3">
      <c r="A728" s="2">
        <v>145120</v>
      </c>
      <c r="B728">
        <v>0.28983430452493453</v>
      </c>
      <c r="C728" s="15">
        <f t="shared" si="55"/>
        <v>0.36229288065616816</v>
      </c>
      <c r="D728" s="15">
        <f t="shared" si="56"/>
        <v>100</v>
      </c>
      <c r="E728" s="2">
        <f t="shared" si="57"/>
        <v>98.188535596719163</v>
      </c>
      <c r="F728" s="2">
        <v>5</v>
      </c>
      <c r="G728" s="2">
        <f t="shared" si="58"/>
        <v>3.1885355967191593</v>
      </c>
      <c r="H728" s="2">
        <f t="shared" si="59"/>
        <v>0.43159543873364609</v>
      </c>
    </row>
    <row r="729" spans="1:8" x14ac:dyDescent="0.3">
      <c r="A729" s="2">
        <v>145320</v>
      </c>
      <c r="B729">
        <v>0.28137597420048371</v>
      </c>
      <c r="C729" s="15">
        <f t="shared" si="55"/>
        <v>0.3517199677506046</v>
      </c>
      <c r="D729" s="15">
        <f t="shared" si="56"/>
        <v>100</v>
      </c>
      <c r="E729" s="2">
        <f t="shared" si="57"/>
        <v>98.241400161246972</v>
      </c>
      <c r="F729" s="2">
        <v>5</v>
      </c>
      <c r="G729" s="2">
        <f t="shared" si="58"/>
        <v>3.2414001612469772</v>
      </c>
      <c r="H729" s="2">
        <f t="shared" si="59"/>
        <v>0.41569005821099481</v>
      </c>
    </row>
    <row r="730" spans="1:8" x14ac:dyDescent="0.3">
      <c r="A730" s="2">
        <v>145520</v>
      </c>
      <c r="B730">
        <v>0.30209679753981172</v>
      </c>
      <c r="C730" s="15">
        <f t="shared" si="55"/>
        <v>0.37762099692476464</v>
      </c>
      <c r="D730" s="15">
        <f t="shared" si="56"/>
        <v>100</v>
      </c>
      <c r="E730" s="2">
        <f t="shared" si="57"/>
        <v>98.111895015376177</v>
      </c>
      <c r="F730" s="2">
        <v>5</v>
      </c>
      <c r="G730" s="2">
        <f t="shared" si="58"/>
        <v>3.1118950153761769</v>
      </c>
      <c r="H730" s="2">
        <f t="shared" si="59"/>
        <v>0.45514446931789987</v>
      </c>
    </row>
    <row r="731" spans="1:8" x14ac:dyDescent="0.3">
      <c r="A731" s="2">
        <v>145720</v>
      </c>
      <c r="B731">
        <v>0.29601833634206204</v>
      </c>
      <c r="C731" s="15">
        <f t="shared" si="55"/>
        <v>0.37002292042757751</v>
      </c>
      <c r="D731" s="15">
        <f t="shared" si="56"/>
        <v>100</v>
      </c>
      <c r="E731" s="2">
        <f t="shared" si="57"/>
        <v>98.149885397862107</v>
      </c>
      <c r="F731" s="2">
        <v>5</v>
      </c>
      <c r="G731" s="2">
        <f t="shared" si="58"/>
        <v>3.1498853978621124</v>
      </c>
      <c r="H731" s="2">
        <f t="shared" si="59"/>
        <v>0.44339740900076563</v>
      </c>
    </row>
    <row r="732" spans="1:8" x14ac:dyDescent="0.3">
      <c r="A732" s="2">
        <v>145920</v>
      </c>
      <c r="B732">
        <v>0.28175964539237464</v>
      </c>
      <c r="C732" s="15">
        <f t="shared" si="55"/>
        <v>0.35219955674046827</v>
      </c>
      <c r="D732" s="15">
        <f t="shared" si="56"/>
        <v>100</v>
      </c>
      <c r="E732" s="2">
        <f t="shared" si="57"/>
        <v>98.239002216297663</v>
      </c>
      <c r="F732" s="2">
        <v>5</v>
      </c>
      <c r="G732" s="2">
        <f t="shared" si="58"/>
        <v>3.2390022162976586</v>
      </c>
      <c r="H732" s="2">
        <f t="shared" si="59"/>
        <v>0.41640570975756686</v>
      </c>
    </row>
    <row r="733" spans="1:8" x14ac:dyDescent="0.3">
      <c r="A733" s="2">
        <v>146120</v>
      </c>
      <c r="B733">
        <v>0.29227027491669572</v>
      </c>
      <c r="C733" s="15">
        <f t="shared" si="55"/>
        <v>0.36533784364586963</v>
      </c>
      <c r="D733" s="15">
        <f t="shared" si="56"/>
        <v>100</v>
      </c>
      <c r="E733" s="2">
        <f t="shared" si="57"/>
        <v>98.173310781770653</v>
      </c>
      <c r="F733" s="2">
        <v>5</v>
      </c>
      <c r="G733" s="2">
        <f t="shared" si="58"/>
        <v>3.1733107817706516</v>
      </c>
      <c r="H733" s="2">
        <f t="shared" si="59"/>
        <v>0.43622666704166163</v>
      </c>
    </row>
    <row r="734" spans="1:8" x14ac:dyDescent="0.3">
      <c r="A734" s="2">
        <v>146320</v>
      </c>
      <c r="B734">
        <v>0.29825708708619442</v>
      </c>
      <c r="C734" s="15">
        <f t="shared" si="55"/>
        <v>0.37282135885774298</v>
      </c>
      <c r="D734" s="15">
        <f t="shared" si="56"/>
        <v>100</v>
      </c>
      <c r="E734" s="2">
        <f t="shared" si="57"/>
        <v>98.135893205711284</v>
      </c>
      <c r="F734" s="2">
        <v>5</v>
      </c>
      <c r="G734" s="2">
        <f t="shared" si="58"/>
        <v>3.1358932057112852</v>
      </c>
      <c r="H734" s="2">
        <f t="shared" si="59"/>
        <v>0.44770686234136892</v>
      </c>
    </row>
    <row r="735" spans="1:8" x14ac:dyDescent="0.3">
      <c r="A735" s="2">
        <v>146520</v>
      </c>
      <c r="B735">
        <v>0.29374667103443619</v>
      </c>
      <c r="C735" s="15">
        <f t="shared" si="55"/>
        <v>0.36718333879304521</v>
      </c>
      <c r="D735" s="15">
        <f t="shared" si="56"/>
        <v>100</v>
      </c>
      <c r="E735" s="2">
        <f t="shared" si="57"/>
        <v>98.164083306034769</v>
      </c>
      <c r="F735" s="2">
        <v>5</v>
      </c>
      <c r="G735" s="2">
        <f t="shared" si="58"/>
        <v>3.1640833060347742</v>
      </c>
      <c r="H735" s="2">
        <f t="shared" si="59"/>
        <v>0.4390447455559604</v>
      </c>
    </row>
    <row r="736" spans="1:8" x14ac:dyDescent="0.3">
      <c r="A736" s="2">
        <v>146720</v>
      </c>
      <c r="B736">
        <v>0.31554845553052857</v>
      </c>
      <c r="C736" s="15">
        <f t="shared" si="55"/>
        <v>0.39443556941316071</v>
      </c>
      <c r="D736" s="15">
        <f t="shared" si="56"/>
        <v>100</v>
      </c>
      <c r="E736" s="2">
        <f t="shared" si="57"/>
        <v>98.027822152934192</v>
      </c>
      <c r="F736" s="2">
        <v>5</v>
      </c>
      <c r="G736" s="2">
        <f t="shared" si="58"/>
        <v>3.0278221529341964</v>
      </c>
      <c r="H736" s="2">
        <f t="shared" si="59"/>
        <v>0.48167546466387523</v>
      </c>
    </row>
    <row r="737" spans="1:8" x14ac:dyDescent="0.3">
      <c r="A737" s="2">
        <v>146920</v>
      </c>
      <c r="B737">
        <v>0.29404523457195392</v>
      </c>
      <c r="C737" s="15">
        <f t="shared" si="55"/>
        <v>0.36755654321494236</v>
      </c>
      <c r="D737" s="15">
        <f t="shared" si="56"/>
        <v>100</v>
      </c>
      <c r="E737" s="2">
        <f t="shared" si="57"/>
        <v>98.162217283925287</v>
      </c>
      <c r="F737" s="2">
        <v>5</v>
      </c>
      <c r="G737" s="2">
        <f t="shared" si="58"/>
        <v>3.1622172839252882</v>
      </c>
      <c r="H737" s="2">
        <f t="shared" si="59"/>
        <v>0.43961566139031327</v>
      </c>
    </row>
    <row r="738" spans="1:8" x14ac:dyDescent="0.3">
      <c r="A738" s="2">
        <v>147120</v>
      </c>
      <c r="B738">
        <v>0.30796685046589695</v>
      </c>
      <c r="C738" s="15">
        <f t="shared" si="55"/>
        <v>0.38495856308237114</v>
      </c>
      <c r="D738" s="15">
        <f t="shared" si="56"/>
        <v>100</v>
      </c>
      <c r="E738" s="2">
        <f t="shared" si="57"/>
        <v>98.075207184588137</v>
      </c>
      <c r="F738" s="2">
        <v>5</v>
      </c>
      <c r="G738" s="2">
        <f t="shared" si="58"/>
        <v>3.0752071845881446</v>
      </c>
      <c r="H738" s="2">
        <f t="shared" si="59"/>
        <v>0.46663005496054411</v>
      </c>
    </row>
    <row r="739" spans="1:8" x14ac:dyDescent="0.3">
      <c r="A739" s="2">
        <v>147320</v>
      </c>
      <c r="B739">
        <v>0.29236232338152573</v>
      </c>
      <c r="C739" s="15">
        <f t="shared" si="55"/>
        <v>0.36545290422690713</v>
      </c>
      <c r="D739" s="15">
        <f t="shared" si="56"/>
        <v>100</v>
      </c>
      <c r="E739" s="2">
        <f t="shared" si="57"/>
        <v>98.172735478865462</v>
      </c>
      <c r="F739" s="2">
        <v>5</v>
      </c>
      <c r="G739" s="2">
        <f t="shared" si="58"/>
        <v>3.1727354788654645</v>
      </c>
      <c r="H739" s="2">
        <f t="shared" si="59"/>
        <v>0.43640211760656539</v>
      </c>
    </row>
    <row r="740" spans="1:8" x14ac:dyDescent="0.3">
      <c r="A740" s="2">
        <v>147520</v>
      </c>
      <c r="B740">
        <v>0.33114841816600898</v>
      </c>
      <c r="C740" s="15">
        <f t="shared" si="55"/>
        <v>0.41393552270751122</v>
      </c>
      <c r="D740" s="15">
        <f t="shared" si="56"/>
        <v>100</v>
      </c>
      <c r="E740" s="2">
        <f t="shared" si="57"/>
        <v>97.93032238646245</v>
      </c>
      <c r="F740" s="2">
        <v>5</v>
      </c>
      <c r="G740" s="2">
        <f t="shared" si="58"/>
        <v>2.9303223864624437</v>
      </c>
      <c r="H740" s="2">
        <f t="shared" si="59"/>
        <v>0.5134115096969688</v>
      </c>
    </row>
    <row r="741" spans="1:8" x14ac:dyDescent="0.3">
      <c r="A741" s="2">
        <v>147720</v>
      </c>
      <c r="B741">
        <v>0.3068723787605796</v>
      </c>
      <c r="C741" s="15">
        <f t="shared" si="55"/>
        <v>0.3835904734507245</v>
      </c>
      <c r="D741" s="15">
        <f t="shared" si="56"/>
        <v>100</v>
      </c>
      <c r="E741" s="2">
        <f t="shared" si="57"/>
        <v>98.082047632746381</v>
      </c>
      <c r="F741" s="2">
        <v>5</v>
      </c>
      <c r="G741" s="2">
        <f t="shared" si="58"/>
        <v>3.0820476327463773</v>
      </c>
      <c r="H741" s="2">
        <f t="shared" si="59"/>
        <v>0.46447788366501241</v>
      </c>
    </row>
    <row r="742" spans="1:8" x14ac:dyDescent="0.3">
      <c r="A742" s="2">
        <v>147920</v>
      </c>
      <c r="B742">
        <v>0.30802886032474275</v>
      </c>
      <c r="C742" s="15">
        <f t="shared" si="55"/>
        <v>0.38503607540592844</v>
      </c>
      <c r="D742" s="15">
        <f t="shared" si="56"/>
        <v>100</v>
      </c>
      <c r="E742" s="2">
        <f t="shared" si="57"/>
        <v>98.074819622970352</v>
      </c>
      <c r="F742" s="2">
        <v>5</v>
      </c>
      <c r="G742" s="2">
        <f t="shared" si="58"/>
        <v>3.0748196229703577</v>
      </c>
      <c r="H742" s="2">
        <f t="shared" si="59"/>
        <v>0.46675213902419882</v>
      </c>
    </row>
    <row r="743" spans="1:8" x14ac:dyDescent="0.3">
      <c r="A743" s="2">
        <v>148120</v>
      </c>
      <c r="B743">
        <v>0.30048981905031774</v>
      </c>
      <c r="C743" s="15">
        <f t="shared" si="55"/>
        <v>0.37561227381289714</v>
      </c>
      <c r="D743" s="15">
        <f t="shared" si="56"/>
        <v>100</v>
      </c>
      <c r="E743" s="2">
        <f t="shared" si="57"/>
        <v>98.121938630935517</v>
      </c>
      <c r="F743" s="2">
        <v>5</v>
      </c>
      <c r="G743" s="2">
        <f t="shared" si="58"/>
        <v>3.1219386309355146</v>
      </c>
      <c r="H743" s="2">
        <f t="shared" si="59"/>
        <v>0.45202453846755603</v>
      </c>
    </row>
    <row r="744" spans="1:8" x14ac:dyDescent="0.3">
      <c r="A744" s="2">
        <v>148320</v>
      </c>
      <c r="B744">
        <v>0.29617349545315214</v>
      </c>
      <c r="C744" s="15">
        <f t="shared" si="55"/>
        <v>0.37021686931644016</v>
      </c>
      <c r="D744" s="15">
        <f t="shared" si="56"/>
        <v>100</v>
      </c>
      <c r="E744" s="2">
        <f t="shared" si="57"/>
        <v>98.148915653417802</v>
      </c>
      <c r="F744" s="2">
        <v>5</v>
      </c>
      <c r="G744" s="2">
        <f t="shared" si="58"/>
        <v>3.1489156534177991</v>
      </c>
      <c r="H744" s="2">
        <f t="shared" si="59"/>
        <v>0.44369544269222555</v>
      </c>
    </row>
    <row r="745" spans="1:8" x14ac:dyDescent="0.3">
      <c r="A745" s="2">
        <v>148520</v>
      </c>
      <c r="B745">
        <v>0.29252436612843979</v>
      </c>
      <c r="C745" s="15">
        <f t="shared" si="55"/>
        <v>0.36565545766054974</v>
      </c>
      <c r="D745" s="15">
        <f t="shared" si="56"/>
        <v>100</v>
      </c>
      <c r="E745" s="2">
        <f t="shared" si="57"/>
        <v>98.171722711697257</v>
      </c>
      <c r="F745" s="2">
        <v>5</v>
      </c>
      <c r="G745" s="2">
        <f t="shared" si="58"/>
        <v>3.1717227116972513</v>
      </c>
      <c r="H745" s="2">
        <f t="shared" si="59"/>
        <v>0.4367110617926615</v>
      </c>
    </row>
    <row r="746" spans="1:8" x14ac:dyDescent="0.3">
      <c r="A746" s="2">
        <v>148720</v>
      </c>
      <c r="B746">
        <v>0.29531976359770917</v>
      </c>
      <c r="C746" s="15">
        <f t="shared" si="55"/>
        <v>0.36914970449713647</v>
      </c>
      <c r="D746" s="15">
        <f t="shared" si="56"/>
        <v>100</v>
      </c>
      <c r="E746" s="2">
        <f t="shared" si="57"/>
        <v>98.154251477514322</v>
      </c>
      <c r="F746" s="2">
        <v>5</v>
      </c>
      <c r="G746" s="2">
        <f t="shared" si="58"/>
        <v>3.1542514775143178</v>
      </c>
      <c r="H746" s="2">
        <f t="shared" si="59"/>
        <v>0.44205674410801671</v>
      </c>
    </row>
    <row r="747" spans="1:8" x14ac:dyDescent="0.3">
      <c r="A747" s="2">
        <v>148920</v>
      </c>
      <c r="B747">
        <v>0.30981461899580603</v>
      </c>
      <c r="C747" s="15">
        <f t="shared" si="55"/>
        <v>0.38726827374475753</v>
      </c>
      <c r="D747" s="15">
        <f t="shared" si="56"/>
        <v>100</v>
      </c>
      <c r="E747" s="2">
        <f t="shared" si="57"/>
        <v>98.063658631276212</v>
      </c>
      <c r="F747" s="2">
        <v>5</v>
      </c>
      <c r="G747" s="2">
        <f t="shared" si="58"/>
        <v>3.0636586312762124</v>
      </c>
      <c r="H747" s="2">
        <f t="shared" si="59"/>
        <v>0.47027473919973939</v>
      </c>
    </row>
    <row r="748" spans="1:8" x14ac:dyDescent="0.3">
      <c r="A748" s="2">
        <v>149120</v>
      </c>
      <c r="B748">
        <v>0.29921033087287996</v>
      </c>
      <c r="C748" s="15">
        <f t="shared" si="55"/>
        <v>0.37401291359109995</v>
      </c>
      <c r="D748" s="15">
        <f t="shared" si="56"/>
        <v>100</v>
      </c>
      <c r="E748" s="2">
        <f t="shared" si="57"/>
        <v>98.129935432044505</v>
      </c>
      <c r="F748" s="2">
        <v>5</v>
      </c>
      <c r="G748" s="2">
        <f t="shared" si="58"/>
        <v>3.1299354320445003</v>
      </c>
      <c r="H748" s="2">
        <f t="shared" si="59"/>
        <v>0.44954782308083152</v>
      </c>
    </row>
    <row r="749" spans="1:8" x14ac:dyDescent="0.3">
      <c r="A749" s="2">
        <v>149320</v>
      </c>
      <c r="B749">
        <v>0.31087762209081216</v>
      </c>
      <c r="C749" s="15">
        <f t="shared" si="55"/>
        <v>0.38859702761351517</v>
      </c>
      <c r="D749" s="15">
        <f t="shared" si="56"/>
        <v>100</v>
      </c>
      <c r="E749" s="2">
        <f t="shared" si="57"/>
        <v>98.05701486193243</v>
      </c>
      <c r="F749" s="2">
        <v>5</v>
      </c>
      <c r="G749" s="2">
        <f t="shared" si="58"/>
        <v>3.0570148619324242</v>
      </c>
      <c r="H749" s="2">
        <f t="shared" si="59"/>
        <v>0.47237791574731297</v>
      </c>
    </row>
    <row r="750" spans="1:8" x14ac:dyDescent="0.3">
      <c r="A750" s="2">
        <v>149520</v>
      </c>
      <c r="B750">
        <v>0.30477426076851022</v>
      </c>
      <c r="C750" s="15">
        <f t="shared" si="55"/>
        <v>0.38096782596063777</v>
      </c>
      <c r="D750" s="15">
        <f t="shared" si="56"/>
        <v>100</v>
      </c>
      <c r="E750" s="2">
        <f t="shared" si="57"/>
        <v>98.095160870196807</v>
      </c>
      <c r="F750" s="2">
        <v>5</v>
      </c>
      <c r="G750" s="2">
        <f t="shared" si="58"/>
        <v>3.0951608701968114</v>
      </c>
      <c r="H750" s="2">
        <f t="shared" si="59"/>
        <v>0.46036588102809189</v>
      </c>
    </row>
    <row r="751" spans="1:8" x14ac:dyDescent="0.3">
      <c r="A751" s="2">
        <v>149720</v>
      </c>
      <c r="B751">
        <v>0.28480842183696536</v>
      </c>
      <c r="C751" s="15">
        <f t="shared" si="55"/>
        <v>0.35601052729620669</v>
      </c>
      <c r="D751" s="15">
        <f t="shared" si="56"/>
        <v>100</v>
      </c>
      <c r="E751" s="2">
        <f t="shared" si="57"/>
        <v>98.219947363518969</v>
      </c>
      <c r="F751" s="2">
        <v>5</v>
      </c>
      <c r="G751" s="2">
        <f t="shared" si="58"/>
        <v>3.2199473635189664</v>
      </c>
      <c r="H751" s="2">
        <f t="shared" si="59"/>
        <v>0.42211203846359685</v>
      </c>
    </row>
    <row r="752" spans="1:8" x14ac:dyDescent="0.3">
      <c r="A752" s="2">
        <v>149920</v>
      </c>
      <c r="B752">
        <v>0.30014547117334184</v>
      </c>
      <c r="C752" s="15">
        <f t="shared" si="55"/>
        <v>0.37518183896667728</v>
      </c>
      <c r="D752" s="15">
        <f t="shared" si="56"/>
        <v>100</v>
      </c>
      <c r="E752" s="2">
        <f t="shared" si="57"/>
        <v>98.124090805166617</v>
      </c>
      <c r="F752" s="2">
        <v>5</v>
      </c>
      <c r="G752" s="2">
        <f t="shared" si="58"/>
        <v>3.1240908051666136</v>
      </c>
      <c r="H752" s="2">
        <f t="shared" si="59"/>
        <v>0.45135733831607838</v>
      </c>
    </row>
    <row r="753" spans="1:8" x14ac:dyDescent="0.3">
      <c r="A753" s="2">
        <v>150120</v>
      </c>
      <c r="B753">
        <v>0.30567895335438772</v>
      </c>
      <c r="C753" s="15">
        <f t="shared" ref="C753:C816" si="60">B753/$J$27</f>
        <v>0.3820986916929846</v>
      </c>
      <c r="D753" s="15">
        <f t="shared" si="56"/>
        <v>100</v>
      </c>
      <c r="E753" s="2">
        <f t="shared" ref="E753:E816" si="61">D753-(F753*C753)</f>
        <v>98.089506541535073</v>
      </c>
      <c r="F753" s="2">
        <v>5</v>
      </c>
      <c r="G753" s="2">
        <f t="shared" ref="G753:G816" si="62">F753-(F753*C753)</f>
        <v>3.0895065415350769</v>
      </c>
      <c r="H753" s="2">
        <f t="shared" ref="H753:H816" si="63">LN((F753*E753)/(D753*G753))</f>
        <v>0.46213673747821343</v>
      </c>
    </row>
    <row r="754" spans="1:8" x14ac:dyDescent="0.3">
      <c r="A754" s="2">
        <v>150320</v>
      </c>
      <c r="B754">
        <v>0.30015389924259406</v>
      </c>
      <c r="C754" s="15">
        <f t="shared" si="60"/>
        <v>0.37519237405324257</v>
      </c>
      <c r="D754" s="15">
        <f t="shared" si="56"/>
        <v>100</v>
      </c>
      <c r="E754" s="2">
        <f t="shared" si="61"/>
        <v>98.12403812973379</v>
      </c>
      <c r="F754" s="2">
        <v>5</v>
      </c>
      <c r="G754" s="2">
        <f t="shared" si="62"/>
        <v>3.1240381297337869</v>
      </c>
      <c r="H754" s="2">
        <f t="shared" si="63"/>
        <v>0.45137366267750806</v>
      </c>
    </row>
    <row r="755" spans="1:8" x14ac:dyDescent="0.3">
      <c r="A755" s="2">
        <v>150520</v>
      </c>
      <c r="B755">
        <v>0.32785839779994308</v>
      </c>
      <c r="C755" s="15">
        <f t="shared" si="60"/>
        <v>0.40982299724992882</v>
      </c>
      <c r="D755" s="15">
        <f t="shared" si="56"/>
        <v>100</v>
      </c>
      <c r="E755" s="2">
        <f t="shared" si="61"/>
        <v>97.950885013750352</v>
      </c>
      <c r="F755" s="2">
        <v>5</v>
      </c>
      <c r="G755" s="2">
        <f t="shared" si="62"/>
        <v>2.9508850137503559</v>
      </c>
      <c r="H755" s="2">
        <f t="shared" si="63"/>
        <v>0.5066287761377074</v>
      </c>
    </row>
    <row r="756" spans="1:8" x14ac:dyDescent="0.3">
      <c r="A756" s="2">
        <v>150720</v>
      </c>
      <c r="B756">
        <v>0.33200409157229571</v>
      </c>
      <c r="C756" s="15">
        <f t="shared" si="60"/>
        <v>0.41500511446536964</v>
      </c>
      <c r="D756" s="15">
        <f t="shared" si="56"/>
        <v>100</v>
      </c>
      <c r="E756" s="2">
        <f t="shared" si="61"/>
        <v>97.924974427673149</v>
      </c>
      <c r="F756" s="2">
        <v>5</v>
      </c>
      <c r="G756" s="2">
        <f t="shared" si="62"/>
        <v>2.9249744276731517</v>
      </c>
      <c r="H756" s="2">
        <f t="shared" si="63"/>
        <v>0.51518360688614862</v>
      </c>
    </row>
    <row r="757" spans="1:8" x14ac:dyDescent="0.3">
      <c r="A757" s="2">
        <v>150920</v>
      </c>
      <c r="B757">
        <v>0.28517998351296064</v>
      </c>
      <c r="C757" s="15">
        <f t="shared" si="60"/>
        <v>0.35647497939120076</v>
      </c>
      <c r="D757" s="15">
        <f t="shared" si="56"/>
        <v>100</v>
      </c>
      <c r="E757" s="2">
        <f t="shared" si="61"/>
        <v>98.217625103044</v>
      </c>
      <c r="F757" s="2">
        <v>5</v>
      </c>
      <c r="G757" s="2">
        <f t="shared" si="62"/>
        <v>3.2176251030439964</v>
      </c>
      <c r="H757" s="2">
        <f t="shared" si="63"/>
        <v>0.42280986560536182</v>
      </c>
    </row>
    <row r="758" spans="1:8" x14ac:dyDescent="0.3">
      <c r="A758" s="2">
        <v>151120</v>
      </c>
      <c r="B758">
        <v>0.29279756623146153</v>
      </c>
      <c r="C758" s="15">
        <f t="shared" si="60"/>
        <v>0.36599695778932689</v>
      </c>
      <c r="D758" s="15">
        <f t="shared" si="56"/>
        <v>100</v>
      </c>
      <c r="E758" s="2">
        <f t="shared" si="61"/>
        <v>98.170015211053368</v>
      </c>
      <c r="F758" s="2">
        <v>5</v>
      </c>
      <c r="G758" s="2">
        <f t="shared" si="62"/>
        <v>3.1700152110533653</v>
      </c>
      <c r="H758" s="2">
        <f t="shared" si="63"/>
        <v>0.43723216477924931</v>
      </c>
    </row>
    <row r="759" spans="1:8" x14ac:dyDescent="0.3">
      <c r="A759" s="2">
        <v>151320</v>
      </c>
      <c r="B759">
        <v>0.31448237373267607</v>
      </c>
      <c r="C759" s="15">
        <f t="shared" si="60"/>
        <v>0.39310296716584509</v>
      </c>
      <c r="D759" s="15">
        <f t="shared" si="56"/>
        <v>100</v>
      </c>
      <c r="E759" s="2">
        <f t="shared" si="61"/>
        <v>98.034485164170775</v>
      </c>
      <c r="F759" s="2">
        <v>5</v>
      </c>
      <c r="G759" s="2">
        <f t="shared" si="62"/>
        <v>3.0344851641707749</v>
      </c>
      <c r="H759" s="2">
        <f t="shared" si="63"/>
        <v>0.47954525541881537</v>
      </c>
    </row>
    <row r="760" spans="1:8" x14ac:dyDescent="0.3">
      <c r="A760" s="2">
        <v>151520</v>
      </c>
      <c r="B760">
        <v>0.30480175891903522</v>
      </c>
      <c r="C760" s="15">
        <f t="shared" si="60"/>
        <v>0.38100219864879398</v>
      </c>
      <c r="D760" s="15">
        <f t="shared" si="56"/>
        <v>100</v>
      </c>
      <c r="E760" s="2">
        <f t="shared" si="61"/>
        <v>98.094989006756023</v>
      </c>
      <c r="F760" s="2">
        <v>5</v>
      </c>
      <c r="G760" s="2">
        <f t="shared" si="62"/>
        <v>3.0949890067560304</v>
      </c>
      <c r="H760" s="2">
        <f t="shared" si="63"/>
        <v>0.46041965705788346</v>
      </c>
    </row>
    <row r="761" spans="1:8" x14ac:dyDescent="0.3">
      <c r="A761" s="2">
        <v>151720</v>
      </c>
      <c r="B761">
        <v>0.30527066434056205</v>
      </c>
      <c r="C761" s="15">
        <f t="shared" si="60"/>
        <v>0.38158833042570256</v>
      </c>
      <c r="D761" s="15">
        <f t="shared" si="56"/>
        <v>100</v>
      </c>
      <c r="E761" s="2">
        <f t="shared" si="61"/>
        <v>98.092058347871486</v>
      </c>
      <c r="F761" s="2">
        <v>5</v>
      </c>
      <c r="G761" s="2">
        <f t="shared" si="62"/>
        <v>3.0920583478714869</v>
      </c>
      <c r="H761" s="2">
        <f t="shared" si="63"/>
        <v>0.46133713394104026</v>
      </c>
    </row>
    <row r="762" spans="1:8" x14ac:dyDescent="0.3">
      <c r="A762" s="2">
        <v>151920</v>
      </c>
      <c r="B762">
        <v>0.28335202415429167</v>
      </c>
      <c r="C762" s="15">
        <f t="shared" si="60"/>
        <v>0.35419003019286455</v>
      </c>
      <c r="D762" s="15">
        <f t="shared" si="56"/>
        <v>100</v>
      </c>
      <c r="E762" s="2">
        <f t="shared" si="61"/>
        <v>98.229049849035675</v>
      </c>
      <c r="F762" s="2">
        <v>5</v>
      </c>
      <c r="G762" s="2">
        <f t="shared" si="62"/>
        <v>3.2290498490356772</v>
      </c>
      <c r="H762" s="2">
        <f t="shared" si="63"/>
        <v>0.41938179179478052</v>
      </c>
    </row>
    <row r="763" spans="1:8" x14ac:dyDescent="0.3">
      <c r="A763" s="2">
        <v>152120</v>
      </c>
      <c r="B763">
        <v>0.31733058755389665</v>
      </c>
      <c r="C763" s="15">
        <f t="shared" si="60"/>
        <v>0.39666323444237078</v>
      </c>
      <c r="D763" s="15">
        <f t="shared" si="56"/>
        <v>100</v>
      </c>
      <c r="E763" s="2">
        <f t="shared" si="61"/>
        <v>98.016683827788142</v>
      </c>
      <c r="F763" s="2">
        <v>5</v>
      </c>
      <c r="G763" s="2">
        <f t="shared" si="62"/>
        <v>3.016683827788146</v>
      </c>
      <c r="H763" s="2">
        <f t="shared" si="63"/>
        <v>0.48524727597046202</v>
      </c>
    </row>
    <row r="764" spans="1:8" x14ac:dyDescent="0.3">
      <c r="A764" s="2">
        <v>152320</v>
      </c>
      <c r="B764">
        <v>0.31445425284260847</v>
      </c>
      <c r="C764" s="15">
        <f t="shared" si="60"/>
        <v>0.39306781605326058</v>
      </c>
      <c r="D764" s="15">
        <f t="shared" si="56"/>
        <v>100</v>
      </c>
      <c r="E764" s="2">
        <f t="shared" si="61"/>
        <v>98.034660919733696</v>
      </c>
      <c r="F764" s="2">
        <v>5</v>
      </c>
      <c r="G764" s="2">
        <f t="shared" si="62"/>
        <v>3.0346609197336969</v>
      </c>
      <c r="H764" s="2">
        <f t="shared" si="63"/>
        <v>0.47948913048676139</v>
      </c>
    </row>
    <row r="765" spans="1:8" x14ac:dyDescent="0.3">
      <c r="A765" s="2">
        <v>152520</v>
      </c>
      <c r="B765">
        <v>0.30311445781570479</v>
      </c>
      <c r="C765" s="15">
        <f t="shared" si="60"/>
        <v>0.37889307226963098</v>
      </c>
      <c r="D765" s="15">
        <f t="shared" si="56"/>
        <v>100</v>
      </c>
      <c r="E765" s="2">
        <f t="shared" si="61"/>
        <v>98.105534638651847</v>
      </c>
      <c r="F765" s="2">
        <v>5</v>
      </c>
      <c r="G765" s="2">
        <f t="shared" si="62"/>
        <v>3.1055346386518452</v>
      </c>
      <c r="H765" s="2">
        <f t="shared" si="63"/>
        <v>0.45712562283637836</v>
      </c>
    </row>
    <row r="766" spans="1:8" x14ac:dyDescent="0.3">
      <c r="A766" s="2">
        <v>152720</v>
      </c>
      <c r="B766">
        <v>0.2809910980144098</v>
      </c>
      <c r="C766" s="15">
        <f t="shared" si="60"/>
        <v>0.35123887251801222</v>
      </c>
      <c r="D766" s="15">
        <f t="shared" si="56"/>
        <v>100</v>
      </c>
      <c r="E766" s="2">
        <f t="shared" si="61"/>
        <v>98.243805637409935</v>
      </c>
      <c r="F766" s="2">
        <v>5</v>
      </c>
      <c r="G766" s="2">
        <f t="shared" si="62"/>
        <v>3.2438056374099391</v>
      </c>
      <c r="H766" s="2">
        <f t="shared" si="63"/>
        <v>0.41497270828735594</v>
      </c>
    </row>
    <row r="767" spans="1:8" x14ac:dyDescent="0.3">
      <c r="A767" s="2">
        <v>152920</v>
      </c>
      <c r="B767">
        <v>0.30374463731265416</v>
      </c>
      <c r="C767" s="15">
        <f t="shared" si="60"/>
        <v>0.37968079664081766</v>
      </c>
      <c r="D767" s="15">
        <f t="shared" si="56"/>
        <v>100</v>
      </c>
      <c r="E767" s="2">
        <f t="shared" si="61"/>
        <v>98.101596016795909</v>
      </c>
      <c r="F767" s="2">
        <v>5</v>
      </c>
      <c r="G767" s="2">
        <f t="shared" si="62"/>
        <v>3.1015960167959116</v>
      </c>
      <c r="H767" s="2">
        <f t="shared" si="63"/>
        <v>0.45835453903729745</v>
      </c>
    </row>
    <row r="768" spans="1:8" x14ac:dyDescent="0.3">
      <c r="A768" s="2">
        <v>153120</v>
      </c>
      <c r="B768">
        <v>0.28590808259616074</v>
      </c>
      <c r="C768" s="15">
        <f t="shared" si="60"/>
        <v>0.3573851032452009</v>
      </c>
      <c r="D768" s="15">
        <f t="shared" si="56"/>
        <v>100</v>
      </c>
      <c r="E768" s="2">
        <f t="shared" si="61"/>
        <v>98.213074483773994</v>
      </c>
      <c r="F768" s="2">
        <v>5</v>
      </c>
      <c r="G768" s="2">
        <f t="shared" si="62"/>
        <v>3.2130744837739957</v>
      </c>
      <c r="H768" s="2">
        <f t="shared" si="63"/>
        <v>0.42417881245901773</v>
      </c>
    </row>
    <row r="769" spans="1:8" x14ac:dyDescent="0.3">
      <c r="A769" s="2">
        <v>153320</v>
      </c>
      <c r="B769">
        <v>0.30347785623242357</v>
      </c>
      <c r="C769" s="15">
        <f t="shared" si="60"/>
        <v>0.37934732029052942</v>
      </c>
      <c r="D769" s="15">
        <f t="shared" si="56"/>
        <v>100</v>
      </c>
      <c r="E769" s="2">
        <f t="shared" si="61"/>
        <v>98.103263398547355</v>
      </c>
      <c r="F769" s="2">
        <v>5</v>
      </c>
      <c r="G769" s="2">
        <f t="shared" si="62"/>
        <v>3.103263398547353</v>
      </c>
      <c r="H769" s="2">
        <f t="shared" si="63"/>
        <v>0.45783409151411425</v>
      </c>
    </row>
    <row r="770" spans="1:8" x14ac:dyDescent="0.3">
      <c r="A770" s="2">
        <v>153520</v>
      </c>
      <c r="B770">
        <v>0.3005390148967822</v>
      </c>
      <c r="C770" s="15">
        <f t="shared" si="60"/>
        <v>0.37567376862097773</v>
      </c>
      <c r="D770" s="15">
        <f t="shared" si="56"/>
        <v>100</v>
      </c>
      <c r="E770" s="2">
        <f t="shared" si="61"/>
        <v>98.121631156895106</v>
      </c>
      <c r="F770" s="2">
        <v>5</v>
      </c>
      <c r="G770" s="2">
        <f t="shared" si="62"/>
        <v>3.1216311568951114</v>
      </c>
      <c r="H770" s="2">
        <f t="shared" si="63"/>
        <v>0.45211989789745416</v>
      </c>
    </row>
    <row r="771" spans="1:8" x14ac:dyDescent="0.3">
      <c r="A771" s="2">
        <v>153720</v>
      </c>
      <c r="B771">
        <v>0.31461236559277789</v>
      </c>
      <c r="C771" s="15">
        <f t="shared" si="60"/>
        <v>0.39326545699097232</v>
      </c>
      <c r="D771" s="15">
        <f t="shared" ref="D771:D834" si="64">$J$28</f>
        <v>100</v>
      </c>
      <c r="E771" s="2">
        <f t="shared" si="61"/>
        <v>98.033672715045142</v>
      </c>
      <c r="F771" s="2">
        <v>5</v>
      </c>
      <c r="G771" s="2">
        <f t="shared" si="62"/>
        <v>3.0336727150451384</v>
      </c>
      <c r="H771" s="2">
        <f t="shared" si="63"/>
        <v>0.4798047425560783</v>
      </c>
    </row>
    <row r="772" spans="1:8" x14ac:dyDescent="0.3">
      <c r="A772" s="2">
        <v>153920</v>
      </c>
      <c r="B772">
        <v>0.30576560271178121</v>
      </c>
      <c r="C772" s="15">
        <f t="shared" si="60"/>
        <v>0.38220700338972652</v>
      </c>
      <c r="D772" s="15">
        <f t="shared" si="64"/>
        <v>100</v>
      </c>
      <c r="E772" s="2">
        <f t="shared" si="61"/>
        <v>98.088964983051369</v>
      </c>
      <c r="F772" s="2">
        <v>5</v>
      </c>
      <c r="G772" s="2">
        <f t="shared" si="62"/>
        <v>3.0889649830513672</v>
      </c>
      <c r="H772" s="2">
        <f t="shared" si="63"/>
        <v>0.46230652140172918</v>
      </c>
    </row>
    <row r="773" spans="1:8" x14ac:dyDescent="0.3">
      <c r="A773" s="2">
        <v>154120</v>
      </c>
      <c r="B773">
        <v>0.2895554578814486</v>
      </c>
      <c r="C773" s="15">
        <f t="shared" si="60"/>
        <v>0.36194432235181073</v>
      </c>
      <c r="D773" s="15">
        <f t="shared" si="64"/>
        <v>100</v>
      </c>
      <c r="E773" s="2">
        <f t="shared" si="61"/>
        <v>98.190278388240941</v>
      </c>
      <c r="F773" s="2">
        <v>5</v>
      </c>
      <c r="G773" s="2">
        <f t="shared" si="62"/>
        <v>3.1902783882409462</v>
      </c>
      <c r="H773" s="2">
        <f t="shared" si="63"/>
        <v>0.43106675679262846</v>
      </c>
    </row>
    <row r="774" spans="1:8" x14ac:dyDescent="0.3">
      <c r="A774" s="2">
        <v>154320</v>
      </c>
      <c r="B774">
        <v>0.29462793433749235</v>
      </c>
      <c r="C774" s="15">
        <f t="shared" si="60"/>
        <v>0.36828491792186541</v>
      </c>
      <c r="D774" s="15">
        <f t="shared" si="64"/>
        <v>100</v>
      </c>
      <c r="E774" s="2">
        <f t="shared" si="61"/>
        <v>98.158575410390668</v>
      </c>
      <c r="F774" s="2">
        <v>5</v>
      </c>
      <c r="G774" s="2">
        <f t="shared" si="62"/>
        <v>3.1585754103906729</v>
      </c>
      <c r="H774" s="2">
        <f t="shared" si="63"/>
        <v>0.44073090735673348</v>
      </c>
    </row>
    <row r="775" spans="1:8" x14ac:dyDescent="0.3">
      <c r="A775" s="2">
        <v>154520</v>
      </c>
      <c r="B775">
        <v>0.31685375106962471</v>
      </c>
      <c r="C775" s="15">
        <f t="shared" si="60"/>
        <v>0.39606718883703085</v>
      </c>
      <c r="D775" s="15">
        <f t="shared" si="64"/>
        <v>100</v>
      </c>
      <c r="E775" s="2">
        <f t="shared" si="61"/>
        <v>98.019664055814843</v>
      </c>
      <c r="F775" s="2">
        <v>5</v>
      </c>
      <c r="G775" s="2">
        <f t="shared" si="62"/>
        <v>3.0196640558148458</v>
      </c>
      <c r="H775" s="2">
        <f t="shared" si="63"/>
        <v>0.48429025321633273</v>
      </c>
    </row>
    <row r="776" spans="1:8" x14ac:dyDescent="0.3">
      <c r="A776" s="2">
        <v>154720</v>
      </c>
      <c r="B776">
        <v>0.31586298091091503</v>
      </c>
      <c r="C776" s="15">
        <f t="shared" si="60"/>
        <v>0.39482872613864378</v>
      </c>
      <c r="D776" s="15">
        <f t="shared" si="64"/>
        <v>100</v>
      </c>
      <c r="E776" s="2">
        <f t="shared" si="61"/>
        <v>98.02585636930678</v>
      </c>
      <c r="F776" s="2">
        <v>5</v>
      </c>
      <c r="G776" s="2">
        <f t="shared" si="62"/>
        <v>3.0258563693067808</v>
      </c>
      <c r="H776" s="2">
        <f t="shared" si="63"/>
        <v>0.4823048621101011</v>
      </c>
    </row>
    <row r="777" spans="1:8" x14ac:dyDescent="0.3">
      <c r="A777" s="2">
        <v>154920</v>
      </c>
      <c r="B777">
        <v>0.29246697977287894</v>
      </c>
      <c r="C777" s="15">
        <f t="shared" si="60"/>
        <v>0.36558372471609868</v>
      </c>
      <c r="D777" s="15">
        <f t="shared" si="64"/>
        <v>100</v>
      </c>
      <c r="E777" s="2">
        <f t="shared" si="61"/>
        <v>98.172081376419513</v>
      </c>
      <c r="F777" s="2">
        <v>5</v>
      </c>
      <c r="G777" s="2">
        <f t="shared" si="62"/>
        <v>3.1720813764195066</v>
      </c>
      <c r="H777" s="2">
        <f t="shared" si="63"/>
        <v>0.43660163962956944</v>
      </c>
    </row>
    <row r="778" spans="1:8" x14ac:dyDescent="0.3">
      <c r="A778" s="2">
        <v>155120</v>
      </c>
      <c r="B778">
        <v>0.31417580539420886</v>
      </c>
      <c r="C778" s="15">
        <f t="shared" si="60"/>
        <v>0.39271975674276105</v>
      </c>
      <c r="D778" s="15">
        <f t="shared" si="64"/>
        <v>100</v>
      </c>
      <c r="E778" s="2">
        <f t="shared" si="61"/>
        <v>98.036401216286194</v>
      </c>
      <c r="F778" s="2">
        <v>5</v>
      </c>
      <c r="G778" s="2">
        <f t="shared" si="62"/>
        <v>3.0364012162861949</v>
      </c>
      <c r="H778" s="2">
        <f t="shared" si="63"/>
        <v>0.47893357340307258</v>
      </c>
    </row>
    <row r="779" spans="1:8" x14ac:dyDescent="0.3">
      <c r="A779" s="2">
        <v>155320</v>
      </c>
      <c r="B779">
        <v>0.32764969959240181</v>
      </c>
      <c r="C779" s="15">
        <f t="shared" si="60"/>
        <v>0.40956212449050222</v>
      </c>
      <c r="D779" s="15">
        <f t="shared" si="64"/>
        <v>100</v>
      </c>
      <c r="E779" s="2">
        <f t="shared" si="61"/>
        <v>97.952189377547484</v>
      </c>
      <c r="F779" s="2">
        <v>5</v>
      </c>
      <c r="G779" s="2">
        <f t="shared" si="62"/>
        <v>2.952189377547489</v>
      </c>
      <c r="H779" s="2">
        <f t="shared" si="63"/>
        <v>0.50620016561176229</v>
      </c>
    </row>
    <row r="780" spans="1:8" x14ac:dyDescent="0.3">
      <c r="A780" s="2">
        <v>155520</v>
      </c>
      <c r="B780">
        <v>0.30867090469551428</v>
      </c>
      <c r="C780" s="15">
        <f t="shared" si="60"/>
        <v>0.38583863086939285</v>
      </c>
      <c r="D780" s="15">
        <f t="shared" si="64"/>
        <v>100</v>
      </c>
      <c r="E780" s="2">
        <f t="shared" si="61"/>
        <v>98.070806845653038</v>
      </c>
      <c r="F780" s="2">
        <v>5</v>
      </c>
      <c r="G780" s="2">
        <f t="shared" si="62"/>
        <v>3.0708068456530357</v>
      </c>
      <c r="H780" s="2">
        <f t="shared" si="63"/>
        <v>0.4680171198160889</v>
      </c>
    </row>
    <row r="781" spans="1:8" x14ac:dyDescent="0.3">
      <c r="A781" s="2">
        <v>155720</v>
      </c>
      <c r="B781">
        <v>0.2843016251567379</v>
      </c>
      <c r="C781" s="15">
        <f t="shared" si="60"/>
        <v>0.35537703144592236</v>
      </c>
      <c r="D781" s="15">
        <f t="shared" si="64"/>
        <v>100</v>
      </c>
      <c r="E781" s="2">
        <f t="shared" si="61"/>
        <v>98.223114842770386</v>
      </c>
      <c r="F781" s="2">
        <v>5</v>
      </c>
      <c r="G781" s="2">
        <f t="shared" si="62"/>
        <v>3.2231148427703884</v>
      </c>
      <c r="H781" s="2">
        <f t="shared" si="63"/>
        <v>0.42116106501452877</v>
      </c>
    </row>
    <row r="782" spans="1:8" x14ac:dyDescent="0.3">
      <c r="A782" s="2">
        <v>155920</v>
      </c>
      <c r="B782">
        <v>0.30778560279986183</v>
      </c>
      <c r="C782" s="15">
        <f t="shared" si="60"/>
        <v>0.38473200349982728</v>
      </c>
      <c r="D782" s="15">
        <f t="shared" si="64"/>
        <v>100</v>
      </c>
      <c r="E782" s="2">
        <f t="shared" si="61"/>
        <v>98.076339982500869</v>
      </c>
      <c r="F782" s="2">
        <v>5</v>
      </c>
      <c r="G782" s="2">
        <f t="shared" si="62"/>
        <v>3.0763399825008637</v>
      </c>
      <c r="H782" s="2">
        <f t="shared" si="63"/>
        <v>0.46627330827615515</v>
      </c>
    </row>
    <row r="783" spans="1:8" x14ac:dyDescent="0.3">
      <c r="A783" s="2">
        <v>156120</v>
      </c>
      <c r="B783">
        <v>0.29350552217596171</v>
      </c>
      <c r="C783" s="15">
        <f t="shared" si="60"/>
        <v>0.36688190271995214</v>
      </c>
      <c r="D783" s="15">
        <f t="shared" si="64"/>
        <v>100</v>
      </c>
      <c r="E783" s="2">
        <f t="shared" si="61"/>
        <v>98.165590486400234</v>
      </c>
      <c r="F783" s="2">
        <v>5</v>
      </c>
      <c r="G783" s="2">
        <f t="shared" si="62"/>
        <v>3.1655904864002391</v>
      </c>
      <c r="H783" s="2">
        <f t="shared" si="63"/>
        <v>0.43858387224476836</v>
      </c>
    </row>
    <row r="784" spans="1:8" x14ac:dyDescent="0.3">
      <c r="A784" s="2">
        <v>156320</v>
      </c>
      <c r="B784">
        <v>0.31434228113725221</v>
      </c>
      <c r="C784" s="15">
        <f t="shared" si="60"/>
        <v>0.39292785142156522</v>
      </c>
      <c r="D784" s="15">
        <f t="shared" si="64"/>
        <v>100</v>
      </c>
      <c r="E784" s="2">
        <f t="shared" si="61"/>
        <v>98.03536074289218</v>
      </c>
      <c r="F784" s="2">
        <v>5</v>
      </c>
      <c r="G784" s="2">
        <f t="shared" si="62"/>
        <v>3.0353607428921738</v>
      </c>
      <c r="H784" s="2">
        <f t="shared" si="63"/>
        <v>0.47926568557429944</v>
      </c>
    </row>
    <row r="785" spans="1:8" x14ac:dyDescent="0.3">
      <c r="A785" s="2">
        <v>156520</v>
      </c>
      <c r="B785">
        <v>0.34346495152967144</v>
      </c>
      <c r="C785" s="15">
        <f t="shared" si="60"/>
        <v>0.42933118941208925</v>
      </c>
      <c r="D785" s="15">
        <f t="shared" si="64"/>
        <v>100</v>
      </c>
      <c r="E785" s="2">
        <f t="shared" si="61"/>
        <v>97.853344052939548</v>
      </c>
      <c r="F785" s="2">
        <v>5</v>
      </c>
      <c r="G785" s="2">
        <f t="shared" si="62"/>
        <v>2.853344052939554</v>
      </c>
      <c r="H785" s="2">
        <f t="shared" si="63"/>
        <v>0.539245936652618</v>
      </c>
    </row>
    <row r="786" spans="1:8" x14ac:dyDescent="0.3">
      <c r="A786" s="2">
        <v>156720</v>
      </c>
      <c r="B786">
        <v>0.29593640468278098</v>
      </c>
      <c r="C786" s="15">
        <f t="shared" si="60"/>
        <v>0.36992050585347619</v>
      </c>
      <c r="D786" s="15">
        <f t="shared" si="64"/>
        <v>100</v>
      </c>
      <c r="E786" s="2">
        <f t="shared" si="61"/>
        <v>98.150397470732614</v>
      </c>
      <c r="F786" s="2">
        <v>5</v>
      </c>
      <c r="G786" s="2">
        <f t="shared" si="62"/>
        <v>3.150397470732619</v>
      </c>
      <c r="H786" s="2">
        <f t="shared" si="63"/>
        <v>0.44324007072335148</v>
      </c>
    </row>
    <row r="787" spans="1:8" x14ac:dyDescent="0.3">
      <c r="A787" s="2">
        <v>156920</v>
      </c>
      <c r="B787">
        <v>0.29683697687065963</v>
      </c>
      <c r="C787" s="15">
        <f t="shared" si="60"/>
        <v>0.37104622108832452</v>
      </c>
      <c r="D787" s="15">
        <f t="shared" si="64"/>
        <v>100</v>
      </c>
      <c r="E787" s="2">
        <f t="shared" si="61"/>
        <v>98.144768894558382</v>
      </c>
      <c r="F787" s="2">
        <v>5</v>
      </c>
      <c r="G787" s="2">
        <f t="shared" si="62"/>
        <v>3.1447688945583776</v>
      </c>
      <c r="H787" s="2">
        <f t="shared" si="63"/>
        <v>0.44497094469319637</v>
      </c>
    </row>
    <row r="788" spans="1:8" x14ac:dyDescent="0.3">
      <c r="A788" s="2">
        <v>157120</v>
      </c>
      <c r="B788">
        <v>0.29047396547453996</v>
      </c>
      <c r="C788" s="15">
        <f t="shared" si="60"/>
        <v>0.36309245684317493</v>
      </c>
      <c r="D788" s="15">
        <f t="shared" si="64"/>
        <v>100</v>
      </c>
      <c r="E788" s="2">
        <f t="shared" si="61"/>
        <v>98.184537715784131</v>
      </c>
      <c r="F788" s="2">
        <v>5</v>
      </c>
      <c r="G788" s="2">
        <f t="shared" si="62"/>
        <v>3.1845377157841255</v>
      </c>
      <c r="H788" s="2">
        <f t="shared" si="63"/>
        <v>0.43280933803047295</v>
      </c>
    </row>
    <row r="789" spans="1:8" x14ac:dyDescent="0.3">
      <c r="A789" s="2">
        <v>157320</v>
      </c>
      <c r="B789">
        <v>0.29609659570713753</v>
      </c>
      <c r="C789" s="15">
        <f t="shared" si="60"/>
        <v>0.37012074463392192</v>
      </c>
      <c r="D789" s="15">
        <f t="shared" si="64"/>
        <v>100</v>
      </c>
      <c r="E789" s="2">
        <f t="shared" si="61"/>
        <v>98.149396276830387</v>
      </c>
      <c r="F789" s="2">
        <v>5</v>
      </c>
      <c r="G789" s="2">
        <f t="shared" si="62"/>
        <v>3.1493962768303905</v>
      </c>
      <c r="H789" s="2">
        <f t="shared" si="63"/>
        <v>0.44354771980420127</v>
      </c>
    </row>
    <row r="790" spans="1:8" x14ac:dyDescent="0.3">
      <c r="A790" s="2">
        <v>157520</v>
      </c>
      <c r="B790">
        <v>0.34407326792521831</v>
      </c>
      <c r="C790" s="15">
        <f t="shared" si="60"/>
        <v>0.43009158490652288</v>
      </c>
      <c r="D790" s="15">
        <f t="shared" si="64"/>
        <v>100</v>
      </c>
      <c r="E790" s="2">
        <f t="shared" si="61"/>
        <v>97.849542075467383</v>
      </c>
      <c r="F790" s="2">
        <v>5</v>
      </c>
      <c r="G790" s="2">
        <f t="shared" si="62"/>
        <v>2.8495420754673857</v>
      </c>
      <c r="H790" s="2">
        <f t="shared" si="63"/>
        <v>0.54054043431847376</v>
      </c>
    </row>
    <row r="791" spans="1:8" x14ac:dyDescent="0.3">
      <c r="A791" s="2">
        <v>157720</v>
      </c>
      <c r="B791">
        <v>0.29011447287188807</v>
      </c>
      <c r="C791" s="15">
        <f t="shared" si="60"/>
        <v>0.36264309108986009</v>
      </c>
      <c r="D791" s="15">
        <f t="shared" si="64"/>
        <v>100</v>
      </c>
      <c r="E791" s="2">
        <f t="shared" si="61"/>
        <v>98.186784544550704</v>
      </c>
      <c r="F791" s="2">
        <v>5</v>
      </c>
      <c r="G791" s="2">
        <f t="shared" si="62"/>
        <v>3.1867845445506995</v>
      </c>
      <c r="H791" s="2">
        <f t="shared" si="63"/>
        <v>0.43212692713189432</v>
      </c>
    </row>
    <row r="792" spans="1:8" x14ac:dyDescent="0.3">
      <c r="A792" s="2">
        <v>157920</v>
      </c>
      <c r="B792">
        <v>0.29679825565165346</v>
      </c>
      <c r="C792" s="15">
        <f t="shared" si="60"/>
        <v>0.37099781956456679</v>
      </c>
      <c r="D792" s="15">
        <f t="shared" si="64"/>
        <v>100</v>
      </c>
      <c r="E792" s="2">
        <f t="shared" si="61"/>
        <v>98.145010902177162</v>
      </c>
      <c r="F792" s="2">
        <v>5</v>
      </c>
      <c r="G792" s="2">
        <f t="shared" si="62"/>
        <v>3.1450109021771659</v>
      </c>
      <c r="H792" s="2">
        <f t="shared" si="63"/>
        <v>0.44489645786074578</v>
      </c>
    </row>
    <row r="793" spans="1:8" x14ac:dyDescent="0.3">
      <c r="A793" s="2">
        <v>158120</v>
      </c>
      <c r="B793">
        <v>0.29676333833879109</v>
      </c>
      <c r="C793" s="15">
        <f t="shared" si="60"/>
        <v>0.37095417292348887</v>
      </c>
      <c r="D793" s="15">
        <f t="shared" si="64"/>
        <v>100</v>
      </c>
      <c r="E793" s="2">
        <f t="shared" si="61"/>
        <v>98.14522913538255</v>
      </c>
      <c r="F793" s="2">
        <v>5</v>
      </c>
      <c r="G793" s="2">
        <f t="shared" si="62"/>
        <v>3.1452291353825554</v>
      </c>
      <c r="H793" s="2">
        <f t="shared" si="63"/>
        <v>0.4448292935590602</v>
      </c>
    </row>
    <row r="794" spans="1:8" x14ac:dyDescent="0.3">
      <c r="A794" s="2">
        <v>158320</v>
      </c>
      <c r="B794">
        <v>0.31598148286803834</v>
      </c>
      <c r="C794" s="15">
        <f t="shared" si="60"/>
        <v>0.39497685358504792</v>
      </c>
      <c r="D794" s="15">
        <f t="shared" si="64"/>
        <v>100</v>
      </c>
      <c r="E794" s="2">
        <f t="shared" si="61"/>
        <v>98.025115732074767</v>
      </c>
      <c r="F794" s="2">
        <v>5</v>
      </c>
      <c r="G794" s="2">
        <f t="shared" si="62"/>
        <v>3.0251157320747604</v>
      </c>
      <c r="H794" s="2">
        <f t="shared" si="63"/>
        <v>0.48254210597398617</v>
      </c>
    </row>
    <row r="795" spans="1:8" x14ac:dyDescent="0.3">
      <c r="A795" s="2">
        <v>158520</v>
      </c>
      <c r="B795">
        <v>0.29901828334684316</v>
      </c>
      <c r="C795" s="15">
        <f t="shared" si="60"/>
        <v>0.37377285418355394</v>
      </c>
      <c r="D795" s="15">
        <f t="shared" si="64"/>
        <v>100</v>
      </c>
      <c r="E795" s="2">
        <f t="shared" si="61"/>
        <v>98.131135729082231</v>
      </c>
      <c r="F795" s="2">
        <v>5</v>
      </c>
      <c r="G795" s="2">
        <f t="shared" si="62"/>
        <v>3.1311357290822306</v>
      </c>
      <c r="H795" s="2">
        <f t="shared" si="63"/>
        <v>0.44917663883795833</v>
      </c>
    </row>
    <row r="796" spans="1:8" x14ac:dyDescent="0.3">
      <c r="A796" s="2">
        <v>158720</v>
      </c>
      <c r="B796">
        <v>0.29648429507170204</v>
      </c>
      <c r="C796" s="15">
        <f t="shared" si="60"/>
        <v>0.37060536883962752</v>
      </c>
      <c r="D796" s="15">
        <f t="shared" si="64"/>
        <v>100</v>
      </c>
      <c r="E796" s="2">
        <f t="shared" si="61"/>
        <v>98.146973155801859</v>
      </c>
      <c r="F796" s="2">
        <v>5</v>
      </c>
      <c r="G796" s="2">
        <f t="shared" si="62"/>
        <v>3.1469731558018621</v>
      </c>
      <c r="H796" s="2">
        <f t="shared" si="63"/>
        <v>0.44429271977582646</v>
      </c>
    </row>
    <row r="797" spans="1:8" x14ac:dyDescent="0.3">
      <c r="A797" s="2">
        <v>158920</v>
      </c>
      <c r="B797">
        <v>0.31741157568340678</v>
      </c>
      <c r="C797" s="15">
        <f t="shared" si="60"/>
        <v>0.39676446960425843</v>
      </c>
      <c r="D797" s="15">
        <f t="shared" si="64"/>
        <v>100</v>
      </c>
      <c r="E797" s="2">
        <f t="shared" si="61"/>
        <v>98.016177651978708</v>
      </c>
      <c r="F797" s="2">
        <v>5</v>
      </c>
      <c r="G797" s="2">
        <f t="shared" si="62"/>
        <v>3.0161776519787078</v>
      </c>
      <c r="H797" s="2">
        <f t="shared" si="63"/>
        <v>0.48540991798715938</v>
      </c>
    </row>
    <row r="798" spans="1:8" x14ac:dyDescent="0.3">
      <c r="A798" s="2">
        <v>159120</v>
      </c>
      <c r="B798">
        <v>0.29953368489809917</v>
      </c>
      <c r="C798" s="15">
        <f t="shared" si="60"/>
        <v>0.37441710612262397</v>
      </c>
      <c r="D798" s="15">
        <f t="shared" si="64"/>
        <v>100</v>
      </c>
      <c r="E798" s="2">
        <f t="shared" si="61"/>
        <v>98.12791446938688</v>
      </c>
      <c r="F798" s="2">
        <v>5</v>
      </c>
      <c r="G798" s="2">
        <f t="shared" si="62"/>
        <v>3.1279144693868801</v>
      </c>
      <c r="H798" s="2">
        <f t="shared" si="63"/>
        <v>0.4501731249435158</v>
      </c>
    </row>
    <row r="799" spans="1:8" x14ac:dyDescent="0.3">
      <c r="A799" s="2">
        <v>159320</v>
      </c>
      <c r="B799">
        <v>0.31849719787174813</v>
      </c>
      <c r="C799" s="15">
        <f t="shared" si="60"/>
        <v>0.39812149733968516</v>
      </c>
      <c r="D799" s="15">
        <f t="shared" si="64"/>
        <v>100</v>
      </c>
      <c r="E799" s="2">
        <f t="shared" si="61"/>
        <v>98.009392513301577</v>
      </c>
      <c r="F799" s="2">
        <v>5</v>
      </c>
      <c r="G799" s="2">
        <f t="shared" si="62"/>
        <v>3.0093925133015742</v>
      </c>
      <c r="H799" s="2">
        <f t="shared" si="63"/>
        <v>0.4875928069280771</v>
      </c>
    </row>
    <row r="800" spans="1:8" x14ac:dyDescent="0.3">
      <c r="A800" s="2">
        <v>159520</v>
      </c>
      <c r="B800">
        <v>0.32173599599940095</v>
      </c>
      <c r="C800" s="15">
        <f t="shared" si="60"/>
        <v>0.40216999499925116</v>
      </c>
      <c r="D800" s="15">
        <f t="shared" si="64"/>
        <v>100</v>
      </c>
      <c r="E800" s="2">
        <f t="shared" si="61"/>
        <v>97.989150025003738</v>
      </c>
      <c r="F800" s="2">
        <v>5</v>
      </c>
      <c r="G800" s="2">
        <f t="shared" si="62"/>
        <v>2.9891500250037444</v>
      </c>
      <c r="H800" s="2">
        <f t="shared" si="63"/>
        <v>0.49413541054126675</v>
      </c>
    </row>
    <row r="801" spans="1:8" x14ac:dyDescent="0.3">
      <c r="A801" s="2">
        <v>159720</v>
      </c>
      <c r="B801">
        <v>0.32149014278760346</v>
      </c>
      <c r="C801" s="15">
        <f t="shared" si="60"/>
        <v>0.4018626784845043</v>
      </c>
      <c r="D801" s="15">
        <f t="shared" si="64"/>
        <v>100</v>
      </c>
      <c r="E801" s="2">
        <f t="shared" si="61"/>
        <v>97.990686607577473</v>
      </c>
      <c r="F801" s="2">
        <v>5</v>
      </c>
      <c r="G801" s="2">
        <f t="shared" si="62"/>
        <v>2.9906866075774783</v>
      </c>
      <c r="H801" s="2">
        <f t="shared" si="63"/>
        <v>0.49363717030205573</v>
      </c>
    </row>
    <row r="802" spans="1:8" x14ac:dyDescent="0.3">
      <c r="A802" s="2">
        <v>159920</v>
      </c>
      <c r="B802">
        <v>0.30748847601189211</v>
      </c>
      <c r="C802" s="15">
        <f t="shared" si="60"/>
        <v>0.38436059501486514</v>
      </c>
      <c r="D802" s="15">
        <f t="shared" si="64"/>
        <v>100</v>
      </c>
      <c r="E802" s="2">
        <f t="shared" si="61"/>
        <v>98.078197024925672</v>
      </c>
      <c r="F802" s="2">
        <v>5</v>
      </c>
      <c r="G802" s="2">
        <f t="shared" si="62"/>
        <v>3.0781970249256743</v>
      </c>
      <c r="H802" s="2">
        <f t="shared" si="63"/>
        <v>0.46568877170120038</v>
      </c>
    </row>
    <row r="803" spans="1:8" x14ac:dyDescent="0.3">
      <c r="A803" s="2">
        <v>160120</v>
      </c>
      <c r="B803">
        <v>0.3068894476929136</v>
      </c>
      <c r="C803" s="15">
        <f t="shared" si="60"/>
        <v>0.383611809616142</v>
      </c>
      <c r="D803" s="15">
        <f t="shared" si="64"/>
        <v>100</v>
      </c>
      <c r="E803" s="2">
        <f t="shared" si="61"/>
        <v>98.081940951919293</v>
      </c>
      <c r="F803" s="2">
        <v>5</v>
      </c>
      <c r="G803" s="2">
        <f t="shared" si="62"/>
        <v>3.08194095191929</v>
      </c>
      <c r="H803" s="2">
        <f t="shared" si="63"/>
        <v>0.46451141021472553</v>
      </c>
    </row>
    <row r="804" spans="1:8" x14ac:dyDescent="0.3">
      <c r="A804" s="2">
        <v>160320</v>
      </c>
      <c r="B804">
        <v>0.32464836637922406</v>
      </c>
      <c r="C804" s="15">
        <f t="shared" si="60"/>
        <v>0.40581045797403004</v>
      </c>
      <c r="D804" s="15">
        <f t="shared" si="64"/>
        <v>100</v>
      </c>
      <c r="E804" s="2">
        <f t="shared" si="61"/>
        <v>97.970947710129849</v>
      </c>
      <c r="F804" s="2">
        <v>5</v>
      </c>
      <c r="G804" s="2">
        <f t="shared" si="62"/>
        <v>2.9709477101298498</v>
      </c>
      <c r="H804" s="2">
        <f t="shared" si="63"/>
        <v>0.50005771299391022</v>
      </c>
    </row>
    <row r="805" spans="1:8" x14ac:dyDescent="0.3">
      <c r="A805" s="2">
        <v>160520</v>
      </c>
      <c r="B805">
        <v>0.28596403472714038</v>
      </c>
      <c r="C805" s="15">
        <f t="shared" si="60"/>
        <v>0.35745504340892548</v>
      </c>
      <c r="D805" s="15">
        <f t="shared" si="64"/>
        <v>100</v>
      </c>
      <c r="E805" s="2">
        <f t="shared" si="61"/>
        <v>98.212724782955377</v>
      </c>
      <c r="F805" s="2">
        <v>5</v>
      </c>
      <c r="G805" s="2">
        <f t="shared" si="62"/>
        <v>3.2127247829553727</v>
      </c>
      <c r="H805" s="2">
        <f t="shared" si="63"/>
        <v>0.42428409456469185</v>
      </c>
    </row>
    <row r="806" spans="1:8" x14ac:dyDescent="0.3">
      <c r="A806" s="2">
        <v>160720</v>
      </c>
      <c r="B806">
        <v>0.32342934316806482</v>
      </c>
      <c r="C806" s="15">
        <f t="shared" si="60"/>
        <v>0.40428667896008103</v>
      </c>
      <c r="D806" s="15">
        <f t="shared" si="64"/>
        <v>100</v>
      </c>
      <c r="E806" s="2">
        <f t="shared" si="61"/>
        <v>97.978566605199589</v>
      </c>
      <c r="F806" s="2">
        <v>5</v>
      </c>
      <c r="G806" s="2">
        <f t="shared" si="62"/>
        <v>2.9785666051995947</v>
      </c>
      <c r="H806" s="2">
        <f t="shared" si="63"/>
        <v>0.49757429325553043</v>
      </c>
    </row>
    <row r="807" spans="1:8" x14ac:dyDescent="0.3">
      <c r="A807" s="2">
        <v>160920</v>
      </c>
      <c r="B807">
        <v>0.31817472617772186</v>
      </c>
      <c r="C807" s="15">
        <f t="shared" si="60"/>
        <v>0.39771840772215228</v>
      </c>
      <c r="D807" s="15">
        <f t="shared" si="64"/>
        <v>100</v>
      </c>
      <c r="E807" s="2">
        <f t="shared" si="61"/>
        <v>98.011407961389239</v>
      </c>
      <c r="F807" s="2">
        <v>5</v>
      </c>
      <c r="G807" s="2">
        <f t="shared" si="62"/>
        <v>3.0114079613892386</v>
      </c>
      <c r="H807" s="2">
        <f t="shared" si="63"/>
        <v>0.48694387545752682</v>
      </c>
    </row>
    <row r="808" spans="1:8" x14ac:dyDescent="0.3">
      <c r="A808" s="2">
        <v>161120</v>
      </c>
      <c r="B808">
        <v>0.31590498723616212</v>
      </c>
      <c r="C808" s="15">
        <f t="shared" si="60"/>
        <v>0.39488123404520264</v>
      </c>
      <c r="D808" s="15">
        <f t="shared" si="64"/>
        <v>100</v>
      </c>
      <c r="E808" s="2">
        <f t="shared" si="61"/>
        <v>98.025593829773982</v>
      </c>
      <c r="F808" s="2">
        <v>5</v>
      </c>
      <c r="G808" s="2">
        <f t="shared" si="62"/>
        <v>3.0255938297739871</v>
      </c>
      <c r="H808" s="2">
        <f t="shared" si="63"/>
        <v>0.48238895296781414</v>
      </c>
    </row>
    <row r="809" spans="1:8" x14ac:dyDescent="0.3">
      <c r="A809" s="2">
        <v>161320</v>
      </c>
      <c r="B809">
        <v>0.31928565120954133</v>
      </c>
      <c r="C809" s="15">
        <f t="shared" si="60"/>
        <v>0.39910706401192664</v>
      </c>
      <c r="D809" s="15">
        <f t="shared" si="64"/>
        <v>100</v>
      </c>
      <c r="E809" s="2">
        <f t="shared" si="61"/>
        <v>98.004464679940369</v>
      </c>
      <c r="F809" s="2">
        <v>5</v>
      </c>
      <c r="G809" s="2">
        <f t="shared" si="62"/>
        <v>3.0044646799403667</v>
      </c>
      <c r="H809" s="2">
        <f t="shared" si="63"/>
        <v>0.48918135303430904</v>
      </c>
    </row>
    <row r="810" spans="1:8" x14ac:dyDescent="0.3">
      <c r="A810" s="2">
        <v>161520</v>
      </c>
      <c r="B810">
        <v>0.31312788120738511</v>
      </c>
      <c r="C810" s="15">
        <f t="shared" si="60"/>
        <v>0.39140985150923135</v>
      </c>
      <c r="D810" s="15">
        <f t="shared" si="64"/>
        <v>100</v>
      </c>
      <c r="E810" s="2">
        <f t="shared" si="61"/>
        <v>98.04295074245384</v>
      </c>
      <c r="F810" s="2">
        <v>5</v>
      </c>
      <c r="G810" s="2">
        <f t="shared" si="62"/>
        <v>3.0429507424538431</v>
      </c>
      <c r="H810" s="2">
        <f t="shared" si="63"/>
        <v>0.47684569836744156</v>
      </c>
    </row>
    <row r="811" spans="1:8" x14ac:dyDescent="0.3">
      <c r="A811" s="2">
        <v>161720</v>
      </c>
      <c r="B811">
        <v>0.32694362032513674</v>
      </c>
      <c r="C811" s="15">
        <f t="shared" si="60"/>
        <v>0.40867952540642088</v>
      </c>
      <c r="D811" s="15">
        <f t="shared" si="64"/>
        <v>100</v>
      </c>
      <c r="E811" s="2">
        <f t="shared" si="61"/>
        <v>97.956602372967893</v>
      </c>
      <c r="F811" s="2">
        <v>5</v>
      </c>
      <c r="G811" s="2">
        <f t="shared" si="62"/>
        <v>2.9566023729678954</v>
      </c>
      <c r="H811" s="2">
        <f t="shared" si="63"/>
        <v>0.50475151202344504</v>
      </c>
    </row>
    <row r="812" spans="1:8" x14ac:dyDescent="0.3">
      <c r="A812" s="2">
        <v>161920</v>
      </c>
      <c r="B812">
        <v>0.32019666940664293</v>
      </c>
      <c r="C812" s="15">
        <f t="shared" si="60"/>
        <v>0.40024583675830366</v>
      </c>
      <c r="D812" s="15">
        <f t="shared" si="64"/>
        <v>100</v>
      </c>
      <c r="E812" s="2">
        <f t="shared" si="61"/>
        <v>97.998770816208477</v>
      </c>
      <c r="F812" s="2">
        <v>5</v>
      </c>
      <c r="G812" s="2">
        <f t="shared" si="62"/>
        <v>2.9987708162084816</v>
      </c>
      <c r="H812" s="2">
        <f t="shared" si="63"/>
        <v>0.49102018556999044</v>
      </c>
    </row>
    <row r="813" spans="1:8" x14ac:dyDescent="0.3">
      <c r="A813" s="2">
        <v>162120</v>
      </c>
      <c r="B813">
        <v>0.32822201797385619</v>
      </c>
      <c r="C813" s="15">
        <f t="shared" si="60"/>
        <v>0.41027752246732024</v>
      </c>
      <c r="D813" s="15">
        <f t="shared" si="64"/>
        <v>100</v>
      </c>
      <c r="E813" s="2">
        <f t="shared" si="61"/>
        <v>97.948612387663403</v>
      </c>
      <c r="F813" s="2">
        <v>5</v>
      </c>
      <c r="G813" s="2">
        <f t="shared" si="62"/>
        <v>2.9486123876633989</v>
      </c>
      <c r="H813" s="2">
        <f t="shared" si="63"/>
        <v>0.50737602157235018</v>
      </c>
    </row>
    <row r="814" spans="1:8" x14ac:dyDescent="0.3">
      <c r="A814" s="2">
        <v>162320</v>
      </c>
      <c r="B814">
        <v>0.32027435123099757</v>
      </c>
      <c r="C814" s="15">
        <f t="shared" si="60"/>
        <v>0.40034293903874696</v>
      </c>
      <c r="D814" s="15">
        <f t="shared" si="64"/>
        <v>100</v>
      </c>
      <c r="E814" s="2">
        <f t="shared" si="61"/>
        <v>97.998285304806259</v>
      </c>
      <c r="F814" s="2">
        <v>5</v>
      </c>
      <c r="G814" s="2">
        <f t="shared" si="62"/>
        <v>2.9982853048062652</v>
      </c>
      <c r="H814" s="2">
        <f t="shared" si="63"/>
        <v>0.49117714787582417</v>
      </c>
    </row>
    <row r="815" spans="1:8" x14ac:dyDescent="0.3">
      <c r="A815" s="2">
        <v>162520</v>
      </c>
      <c r="B815">
        <v>0.31913467643590704</v>
      </c>
      <c r="C815" s="15">
        <f t="shared" si="60"/>
        <v>0.39891834554488376</v>
      </c>
      <c r="D815" s="15">
        <f t="shared" si="64"/>
        <v>100</v>
      </c>
      <c r="E815" s="2">
        <f t="shared" si="61"/>
        <v>98.005408272275588</v>
      </c>
      <c r="F815" s="2">
        <v>5</v>
      </c>
      <c r="G815" s="2">
        <f t="shared" si="62"/>
        <v>3.0054082722755813</v>
      </c>
      <c r="H815" s="2">
        <f t="shared" si="63"/>
        <v>0.48887696696920907</v>
      </c>
    </row>
    <row r="816" spans="1:8" x14ac:dyDescent="0.3">
      <c r="A816" s="2">
        <v>162720</v>
      </c>
      <c r="B816">
        <v>0.2972966132367495</v>
      </c>
      <c r="C816" s="15">
        <f t="shared" si="60"/>
        <v>0.37162076654593684</v>
      </c>
      <c r="D816" s="15">
        <f t="shared" si="64"/>
        <v>100</v>
      </c>
      <c r="E816" s="2">
        <f t="shared" si="61"/>
        <v>98.141896167270318</v>
      </c>
      <c r="F816" s="2">
        <v>5</v>
      </c>
      <c r="G816" s="2">
        <f t="shared" si="62"/>
        <v>3.1418961672703158</v>
      </c>
      <c r="H816" s="2">
        <f t="shared" si="63"/>
        <v>0.4458555853773199</v>
      </c>
    </row>
    <row r="817" spans="1:8" x14ac:dyDescent="0.3">
      <c r="A817" s="2">
        <v>162920</v>
      </c>
      <c r="B817">
        <v>0.33645399525286263</v>
      </c>
      <c r="C817" s="15">
        <f t="shared" ref="C817:C880" si="65">B817/$J$27</f>
        <v>0.42056749406607824</v>
      </c>
      <c r="D817" s="15">
        <f t="shared" si="64"/>
        <v>100</v>
      </c>
      <c r="E817" s="2">
        <f t="shared" ref="E817:E880" si="66">D817-(F817*C817)</f>
        <v>97.897162529669615</v>
      </c>
      <c r="F817" s="2">
        <v>5</v>
      </c>
      <c r="G817" s="2">
        <f t="shared" ref="G817:G880" si="67">F817-(F817*C817)</f>
        <v>2.8971625296696089</v>
      </c>
      <c r="H817" s="2">
        <f t="shared" ref="H817:H880" si="68">LN((F817*E817)/(D817*G817))</f>
        <v>0.52445347224421635</v>
      </c>
    </row>
    <row r="818" spans="1:8" x14ac:dyDescent="0.3">
      <c r="A818" s="2">
        <v>163120</v>
      </c>
      <c r="B818">
        <v>0.32587740625268158</v>
      </c>
      <c r="C818" s="15">
        <f t="shared" si="65"/>
        <v>0.40734675781585195</v>
      </c>
      <c r="D818" s="15">
        <f t="shared" si="64"/>
        <v>100</v>
      </c>
      <c r="E818" s="2">
        <f t="shared" si="66"/>
        <v>97.963266210920736</v>
      </c>
      <c r="F818" s="2">
        <v>5</v>
      </c>
      <c r="G818" s="2">
        <f t="shared" si="67"/>
        <v>2.9632662109207404</v>
      </c>
      <c r="H818" s="2">
        <f t="shared" si="68"/>
        <v>0.50256819064780867</v>
      </c>
    </row>
    <row r="819" spans="1:8" x14ac:dyDescent="0.3">
      <c r="A819" s="2">
        <v>163320</v>
      </c>
      <c r="B819">
        <v>0.32837776727168083</v>
      </c>
      <c r="C819" s="15">
        <f t="shared" si="65"/>
        <v>0.41047220908960103</v>
      </c>
      <c r="D819" s="15">
        <f t="shared" si="64"/>
        <v>100</v>
      </c>
      <c r="E819" s="2">
        <f t="shared" si="66"/>
        <v>97.947638954551991</v>
      </c>
      <c r="F819" s="2">
        <v>5</v>
      </c>
      <c r="G819" s="2">
        <f t="shared" si="67"/>
        <v>2.9476389545519948</v>
      </c>
      <c r="H819" s="2">
        <f t="shared" si="68"/>
        <v>0.50769627043927978</v>
      </c>
    </row>
    <row r="820" spans="1:8" x14ac:dyDescent="0.3">
      <c r="A820" s="2">
        <v>163520</v>
      </c>
      <c r="B820">
        <v>0.30606496479093448</v>
      </c>
      <c r="C820" s="15">
        <f t="shared" si="65"/>
        <v>0.38258120598866807</v>
      </c>
      <c r="D820" s="15">
        <f t="shared" si="64"/>
        <v>100</v>
      </c>
      <c r="E820" s="2">
        <f t="shared" si="66"/>
        <v>98.087093970056657</v>
      </c>
      <c r="F820" s="2">
        <v>5</v>
      </c>
      <c r="G820" s="2">
        <f t="shared" si="67"/>
        <v>3.0870939700566598</v>
      </c>
      <c r="H820" s="2">
        <f t="shared" si="68"/>
        <v>0.46289333879205158</v>
      </c>
    </row>
    <row r="821" spans="1:8" x14ac:dyDescent="0.3">
      <c r="A821" s="2">
        <v>163720</v>
      </c>
      <c r="B821">
        <v>0.32839743690831003</v>
      </c>
      <c r="C821" s="15">
        <f t="shared" si="65"/>
        <v>0.41049679613538753</v>
      </c>
      <c r="D821" s="15">
        <f t="shared" si="64"/>
        <v>100</v>
      </c>
      <c r="E821" s="2">
        <f t="shared" si="66"/>
        <v>97.947516019323061</v>
      </c>
      <c r="F821" s="2">
        <v>5</v>
      </c>
      <c r="G821" s="2">
        <f t="shared" si="67"/>
        <v>2.9475160193230625</v>
      </c>
      <c r="H821" s="2">
        <f t="shared" si="68"/>
        <v>0.50773672253532409</v>
      </c>
    </row>
    <row r="822" spans="1:8" x14ac:dyDescent="0.3">
      <c r="A822" s="2">
        <v>163920</v>
      </c>
      <c r="B822">
        <v>0.30379473308233407</v>
      </c>
      <c r="C822" s="15">
        <f t="shared" si="65"/>
        <v>0.37974341635291758</v>
      </c>
      <c r="D822" s="15">
        <f t="shared" si="64"/>
        <v>100</v>
      </c>
      <c r="E822" s="2">
        <f t="shared" si="66"/>
        <v>98.101282918235412</v>
      </c>
      <c r="F822" s="2">
        <v>5</v>
      </c>
      <c r="G822" s="2">
        <f t="shared" si="67"/>
        <v>3.101282918235412</v>
      </c>
      <c r="H822" s="2">
        <f t="shared" si="68"/>
        <v>0.45845230011655347</v>
      </c>
    </row>
    <row r="823" spans="1:8" x14ac:dyDescent="0.3">
      <c r="A823" s="2">
        <v>164120</v>
      </c>
      <c r="B823">
        <v>0.34230239791921763</v>
      </c>
      <c r="C823" s="15">
        <f t="shared" si="65"/>
        <v>0.42787799739902199</v>
      </c>
      <c r="D823" s="15">
        <f t="shared" si="64"/>
        <v>100</v>
      </c>
      <c r="E823" s="2">
        <f t="shared" si="66"/>
        <v>97.860610013004887</v>
      </c>
      <c r="F823" s="2">
        <v>5</v>
      </c>
      <c r="G823" s="2">
        <f t="shared" si="67"/>
        <v>2.8606100130048899</v>
      </c>
      <c r="H823" s="2">
        <f t="shared" si="68"/>
        <v>0.53677695246623103</v>
      </c>
    </row>
    <row r="824" spans="1:8" x14ac:dyDescent="0.3">
      <c r="A824" s="2">
        <v>164320</v>
      </c>
      <c r="B824">
        <v>0.3312569175515695</v>
      </c>
      <c r="C824" s="15">
        <f t="shared" si="65"/>
        <v>0.41407114693946184</v>
      </c>
      <c r="D824" s="15">
        <f t="shared" si="64"/>
        <v>100</v>
      </c>
      <c r="E824" s="2">
        <f t="shared" si="66"/>
        <v>97.929644265302684</v>
      </c>
      <c r="F824" s="2">
        <v>5</v>
      </c>
      <c r="G824" s="2">
        <f t="shared" si="67"/>
        <v>2.9296442653026906</v>
      </c>
      <c r="H824" s="2">
        <f t="shared" si="68"/>
        <v>0.51363602713299839</v>
      </c>
    </row>
    <row r="825" spans="1:8" x14ac:dyDescent="0.3">
      <c r="A825" s="2">
        <v>164520</v>
      </c>
      <c r="B825">
        <v>0.32752650230267982</v>
      </c>
      <c r="C825" s="15">
        <f t="shared" si="65"/>
        <v>0.40940812787834974</v>
      </c>
      <c r="D825" s="15">
        <f t="shared" si="64"/>
        <v>100</v>
      </c>
      <c r="E825" s="2">
        <f t="shared" si="66"/>
        <v>97.952959360608247</v>
      </c>
      <c r="F825" s="2">
        <v>5</v>
      </c>
      <c r="G825" s="2">
        <f t="shared" si="67"/>
        <v>2.9529593606082511</v>
      </c>
      <c r="H825" s="2">
        <f t="shared" si="68"/>
        <v>0.50594724275475189</v>
      </c>
    </row>
    <row r="826" spans="1:8" x14ac:dyDescent="0.3">
      <c r="A826" s="2">
        <v>164720</v>
      </c>
      <c r="B826">
        <v>0.32032495595858201</v>
      </c>
      <c r="C826" s="15">
        <f t="shared" si="65"/>
        <v>0.40040619494822749</v>
      </c>
      <c r="D826" s="15">
        <f t="shared" si="64"/>
        <v>100</v>
      </c>
      <c r="E826" s="2">
        <f t="shared" si="66"/>
        <v>97.997969025258868</v>
      </c>
      <c r="F826" s="2">
        <v>5</v>
      </c>
      <c r="G826" s="2">
        <f t="shared" si="67"/>
        <v>2.9979690252588624</v>
      </c>
      <c r="H826" s="2">
        <f t="shared" si="68"/>
        <v>0.4912794128443263</v>
      </c>
    </row>
    <row r="827" spans="1:8" x14ac:dyDescent="0.3">
      <c r="A827" s="2">
        <v>164920</v>
      </c>
      <c r="B827">
        <v>0.29793939142217818</v>
      </c>
      <c r="C827" s="15">
        <f t="shared" si="65"/>
        <v>0.37242423927772272</v>
      </c>
      <c r="D827" s="15">
        <f t="shared" si="64"/>
        <v>100</v>
      </c>
      <c r="E827" s="2">
        <f t="shared" si="66"/>
        <v>98.137878803611386</v>
      </c>
      <c r="F827" s="2">
        <v>5</v>
      </c>
      <c r="G827" s="2">
        <f t="shared" si="67"/>
        <v>3.1378788036113865</v>
      </c>
      <c r="H827" s="2">
        <f t="shared" si="68"/>
        <v>0.44709411150131079</v>
      </c>
    </row>
    <row r="828" spans="1:8" x14ac:dyDescent="0.3">
      <c r="A828" s="2">
        <v>165120</v>
      </c>
      <c r="B828">
        <v>0.33388921612876082</v>
      </c>
      <c r="C828" s="15">
        <f t="shared" si="65"/>
        <v>0.41736152016095102</v>
      </c>
      <c r="D828" s="15">
        <f t="shared" si="64"/>
        <v>100</v>
      </c>
      <c r="E828" s="2">
        <f t="shared" si="66"/>
        <v>97.913192399195239</v>
      </c>
      <c r="F828" s="2">
        <v>5</v>
      </c>
      <c r="G828" s="2">
        <f t="shared" si="67"/>
        <v>2.9131923991952449</v>
      </c>
      <c r="H828" s="2">
        <f t="shared" si="68"/>
        <v>0.51909949645928577</v>
      </c>
    </row>
    <row r="829" spans="1:8" x14ac:dyDescent="0.3">
      <c r="A829" s="2">
        <v>165320</v>
      </c>
      <c r="B829">
        <v>0.32157764759640811</v>
      </c>
      <c r="C829" s="15">
        <f t="shared" si="65"/>
        <v>0.40197205949551013</v>
      </c>
      <c r="D829" s="15">
        <f t="shared" si="64"/>
        <v>100</v>
      </c>
      <c r="E829" s="2">
        <f t="shared" si="66"/>
        <v>97.990139702522455</v>
      </c>
      <c r="F829" s="2">
        <v>5</v>
      </c>
      <c r="G829" s="2">
        <f t="shared" si="67"/>
        <v>2.9901397025224492</v>
      </c>
      <c r="H829" s="2">
        <f t="shared" si="68"/>
        <v>0.49381447521138783</v>
      </c>
    </row>
    <row r="830" spans="1:8" x14ac:dyDescent="0.3">
      <c r="A830" s="2">
        <v>165520</v>
      </c>
      <c r="B830">
        <v>0.32511504415759135</v>
      </c>
      <c r="C830" s="15">
        <f t="shared" si="65"/>
        <v>0.40639380519698914</v>
      </c>
      <c r="D830" s="15">
        <f t="shared" si="64"/>
        <v>100</v>
      </c>
      <c r="E830" s="2">
        <f t="shared" si="66"/>
        <v>97.968030974015051</v>
      </c>
      <c r="F830" s="2">
        <v>5</v>
      </c>
      <c r="G830" s="2">
        <f t="shared" si="67"/>
        <v>2.9680309740150541</v>
      </c>
      <c r="H830" s="2">
        <f t="shared" si="68"/>
        <v>0.50101017610659415</v>
      </c>
    </row>
    <row r="831" spans="1:8" x14ac:dyDescent="0.3">
      <c r="A831" s="2">
        <v>165720</v>
      </c>
      <c r="B831">
        <v>0.30588816036016947</v>
      </c>
      <c r="C831" s="15">
        <f t="shared" si="65"/>
        <v>0.3823602004502118</v>
      </c>
      <c r="D831" s="15">
        <f t="shared" si="64"/>
        <v>100</v>
      </c>
      <c r="E831" s="2">
        <f t="shared" si="66"/>
        <v>98.088198997748947</v>
      </c>
      <c r="F831" s="2">
        <v>5</v>
      </c>
      <c r="G831" s="2">
        <f t="shared" si="67"/>
        <v>3.088198997748941</v>
      </c>
      <c r="H831" s="2">
        <f t="shared" si="68"/>
        <v>0.46254671777913448</v>
      </c>
    </row>
    <row r="832" spans="1:8" x14ac:dyDescent="0.3">
      <c r="A832" s="2">
        <v>165920</v>
      </c>
      <c r="B832">
        <v>0.30995459308417744</v>
      </c>
      <c r="C832" s="15">
        <f t="shared" si="65"/>
        <v>0.38744324135522179</v>
      </c>
      <c r="D832" s="15">
        <f t="shared" si="64"/>
        <v>100</v>
      </c>
      <c r="E832" s="2">
        <f t="shared" si="66"/>
        <v>98.062783793223886</v>
      </c>
      <c r="F832" s="2">
        <v>5</v>
      </c>
      <c r="G832" s="2">
        <f t="shared" si="67"/>
        <v>3.062783793223891</v>
      </c>
      <c r="H832" s="2">
        <f t="shared" si="68"/>
        <v>0.4705514121859744</v>
      </c>
    </row>
    <row r="833" spans="1:8" x14ac:dyDescent="0.3">
      <c r="A833" s="2">
        <v>166120</v>
      </c>
      <c r="B833">
        <v>0.33737356232494964</v>
      </c>
      <c r="C833" s="15">
        <f t="shared" si="65"/>
        <v>0.42171695290618705</v>
      </c>
      <c r="D833" s="15">
        <f t="shared" si="64"/>
        <v>100</v>
      </c>
      <c r="E833" s="2">
        <f t="shared" si="66"/>
        <v>97.891415235469069</v>
      </c>
      <c r="F833" s="2">
        <v>5</v>
      </c>
      <c r="G833" s="2">
        <f t="shared" si="67"/>
        <v>2.891415235469065</v>
      </c>
      <c r="H833" s="2">
        <f t="shared" si="68"/>
        <v>0.52638049990644165</v>
      </c>
    </row>
    <row r="834" spans="1:8" x14ac:dyDescent="0.3">
      <c r="A834" s="2">
        <v>166320</v>
      </c>
      <c r="B834">
        <v>0.34205864148806348</v>
      </c>
      <c r="C834" s="15">
        <f t="shared" si="65"/>
        <v>0.4275733018600793</v>
      </c>
      <c r="D834" s="15">
        <f t="shared" si="64"/>
        <v>100</v>
      </c>
      <c r="E834" s="2">
        <f t="shared" si="66"/>
        <v>97.862133490699605</v>
      </c>
      <c r="F834" s="2">
        <v>5</v>
      </c>
      <c r="G834" s="2">
        <f t="shared" si="67"/>
        <v>2.8621334906996037</v>
      </c>
      <c r="H834" s="2">
        <f t="shared" si="68"/>
        <v>0.53626009102831418</v>
      </c>
    </row>
    <row r="835" spans="1:8" x14ac:dyDescent="0.3">
      <c r="A835" s="2">
        <v>166520</v>
      </c>
      <c r="B835">
        <v>0.32283789738747248</v>
      </c>
      <c r="C835" s="15">
        <f t="shared" si="65"/>
        <v>0.40354737173434058</v>
      </c>
      <c r="D835" s="15">
        <f t="shared" ref="D835:D898" si="69">$J$28</f>
        <v>100</v>
      </c>
      <c r="E835" s="2">
        <f t="shared" si="66"/>
        <v>97.982263141328303</v>
      </c>
      <c r="F835" s="2">
        <v>5</v>
      </c>
      <c r="G835" s="2">
        <f t="shared" si="67"/>
        <v>2.9822631413282972</v>
      </c>
      <c r="H835" s="2">
        <f t="shared" si="68"/>
        <v>0.49637174469756595</v>
      </c>
    </row>
    <row r="836" spans="1:8" x14ac:dyDescent="0.3">
      <c r="A836" s="2">
        <v>166720</v>
      </c>
      <c r="B836">
        <v>0.32087493127668648</v>
      </c>
      <c r="C836" s="15">
        <f t="shared" si="65"/>
        <v>0.40109366409585806</v>
      </c>
      <c r="D836" s="15">
        <f t="shared" si="69"/>
        <v>100</v>
      </c>
      <c r="E836" s="2">
        <f t="shared" si="66"/>
        <v>97.994531679520705</v>
      </c>
      <c r="F836" s="2">
        <v>5</v>
      </c>
      <c r="G836" s="2">
        <f t="shared" si="67"/>
        <v>2.9945316795207098</v>
      </c>
      <c r="H836" s="2">
        <f t="shared" si="68"/>
        <v>0.49239155246926203</v>
      </c>
    </row>
    <row r="837" spans="1:8" x14ac:dyDescent="0.3">
      <c r="A837" s="2">
        <v>166920</v>
      </c>
      <c r="B837">
        <v>0.31792677127912505</v>
      </c>
      <c r="C837" s="15">
        <f t="shared" si="65"/>
        <v>0.39740846409890629</v>
      </c>
      <c r="D837" s="15">
        <f t="shared" si="69"/>
        <v>100</v>
      </c>
      <c r="E837" s="2">
        <f t="shared" si="66"/>
        <v>98.012957679505462</v>
      </c>
      <c r="F837" s="2">
        <v>5</v>
      </c>
      <c r="G837" s="2">
        <f t="shared" si="67"/>
        <v>3.0129576795054684</v>
      </c>
      <c r="H837" s="2">
        <f t="shared" si="68"/>
        <v>0.48644520351171</v>
      </c>
    </row>
    <row r="838" spans="1:8" x14ac:dyDescent="0.3">
      <c r="A838" s="2">
        <v>167120</v>
      </c>
      <c r="B838">
        <v>0.34553892942754255</v>
      </c>
      <c r="C838" s="15">
        <f t="shared" si="65"/>
        <v>0.43192366178442815</v>
      </c>
      <c r="D838" s="15">
        <f t="shared" si="69"/>
        <v>100</v>
      </c>
      <c r="E838" s="2">
        <f t="shared" si="66"/>
        <v>97.840381691077866</v>
      </c>
      <c r="F838" s="2">
        <v>5</v>
      </c>
      <c r="G838" s="2">
        <f t="shared" si="67"/>
        <v>2.8403816910778592</v>
      </c>
      <c r="H838" s="2">
        <f t="shared" si="68"/>
        <v>0.54366667758417209</v>
      </c>
    </row>
    <row r="839" spans="1:8" x14ac:dyDescent="0.3">
      <c r="A839" s="2">
        <v>167320</v>
      </c>
      <c r="B839">
        <v>0.3251262402887225</v>
      </c>
      <c r="C839" s="15">
        <f t="shared" si="65"/>
        <v>0.40640780036090313</v>
      </c>
      <c r="D839" s="15">
        <f t="shared" si="69"/>
        <v>100</v>
      </c>
      <c r="E839" s="2">
        <f t="shared" si="66"/>
        <v>97.96796099819548</v>
      </c>
      <c r="F839" s="2">
        <v>5</v>
      </c>
      <c r="G839" s="2">
        <f t="shared" si="67"/>
        <v>2.9679609981954842</v>
      </c>
      <c r="H839" s="2">
        <f t="shared" si="68"/>
        <v>0.50103303862485915</v>
      </c>
    </row>
    <row r="840" spans="1:8" x14ac:dyDescent="0.3">
      <c r="A840" s="2">
        <v>167520</v>
      </c>
      <c r="B840">
        <v>0.30337001719638373</v>
      </c>
      <c r="C840" s="15">
        <f t="shared" si="65"/>
        <v>0.37921252149547963</v>
      </c>
      <c r="D840" s="15">
        <f t="shared" si="69"/>
        <v>100</v>
      </c>
      <c r="E840" s="2">
        <f t="shared" si="66"/>
        <v>98.103937392522596</v>
      </c>
      <c r="F840" s="2">
        <v>5</v>
      </c>
      <c r="G840" s="2">
        <f t="shared" si="67"/>
        <v>3.1039373925226021</v>
      </c>
      <c r="H840" s="2">
        <f t="shared" si="68"/>
        <v>0.45762379654813873</v>
      </c>
    </row>
    <row r="841" spans="1:8" x14ac:dyDescent="0.3">
      <c r="A841" s="2">
        <v>167720</v>
      </c>
      <c r="B841">
        <v>0.34414863181986466</v>
      </c>
      <c r="C841" s="15">
        <f t="shared" si="65"/>
        <v>0.4301857897748308</v>
      </c>
      <c r="D841" s="15">
        <f t="shared" si="69"/>
        <v>100</v>
      </c>
      <c r="E841" s="2">
        <f t="shared" si="66"/>
        <v>97.849071051125847</v>
      </c>
      <c r="F841" s="2">
        <v>5</v>
      </c>
      <c r="G841" s="2">
        <f t="shared" si="67"/>
        <v>2.8490710511258461</v>
      </c>
      <c r="H841" s="2">
        <f t="shared" si="68"/>
        <v>0.54070093246695206</v>
      </c>
    </row>
    <row r="842" spans="1:8" x14ac:dyDescent="0.3">
      <c r="A842" s="2">
        <v>167920</v>
      </c>
      <c r="B842">
        <v>0.35129848282121701</v>
      </c>
      <c r="C842" s="15">
        <f t="shared" si="65"/>
        <v>0.43912310352652123</v>
      </c>
      <c r="D842" s="15">
        <f t="shared" si="69"/>
        <v>100</v>
      </c>
      <c r="E842" s="2">
        <f t="shared" si="66"/>
        <v>97.804384482367396</v>
      </c>
      <c r="F842" s="2">
        <v>5</v>
      </c>
      <c r="G842" s="2">
        <f t="shared" si="67"/>
        <v>2.8043844823673938</v>
      </c>
      <c r="H842" s="2">
        <f t="shared" si="68"/>
        <v>0.5560530545710145</v>
      </c>
    </row>
    <row r="843" spans="1:8" x14ac:dyDescent="0.3">
      <c r="A843" s="2">
        <v>168120</v>
      </c>
      <c r="B843">
        <v>0.31223830392159319</v>
      </c>
      <c r="C843" s="15">
        <f t="shared" si="65"/>
        <v>0.39029787990199144</v>
      </c>
      <c r="D843" s="15">
        <f t="shared" si="69"/>
        <v>100</v>
      </c>
      <c r="E843" s="2">
        <f t="shared" si="66"/>
        <v>98.048510600490047</v>
      </c>
      <c r="F843" s="2">
        <v>5</v>
      </c>
      <c r="G843" s="2">
        <f t="shared" si="67"/>
        <v>3.0485106004900429</v>
      </c>
      <c r="H843" s="2">
        <f t="shared" si="68"/>
        <v>0.47507694512858101</v>
      </c>
    </row>
    <row r="844" spans="1:8" x14ac:dyDescent="0.3">
      <c r="A844" s="2">
        <v>168320</v>
      </c>
      <c r="B844">
        <v>0.33723145587539499</v>
      </c>
      <c r="C844" s="15">
        <f t="shared" si="65"/>
        <v>0.4215393198442437</v>
      </c>
      <c r="D844" s="15">
        <f t="shared" si="69"/>
        <v>100</v>
      </c>
      <c r="E844" s="2">
        <f t="shared" si="66"/>
        <v>97.892303400778786</v>
      </c>
      <c r="F844" s="2">
        <v>5</v>
      </c>
      <c r="G844" s="2">
        <f t="shared" si="67"/>
        <v>2.8923034007787813</v>
      </c>
      <c r="H844" s="2">
        <f t="shared" si="68"/>
        <v>0.52608244678395932</v>
      </c>
    </row>
    <row r="845" spans="1:8" x14ac:dyDescent="0.3">
      <c r="A845" s="2">
        <v>168520</v>
      </c>
      <c r="B845">
        <v>0.32361038313376861</v>
      </c>
      <c r="C845" s="15">
        <f t="shared" si="65"/>
        <v>0.40451297891721072</v>
      </c>
      <c r="D845" s="15">
        <f t="shared" si="69"/>
        <v>100</v>
      </c>
      <c r="E845" s="2">
        <f t="shared" si="66"/>
        <v>97.977435105413946</v>
      </c>
      <c r="F845" s="2">
        <v>5</v>
      </c>
      <c r="G845" s="2">
        <f t="shared" si="67"/>
        <v>2.9774351054139463</v>
      </c>
      <c r="H845" s="2">
        <f t="shared" si="68"/>
        <v>0.49794269755897858</v>
      </c>
    </row>
    <row r="846" spans="1:8" x14ac:dyDescent="0.3">
      <c r="A846" s="2">
        <v>168720</v>
      </c>
      <c r="B846">
        <v>0.33449128502298209</v>
      </c>
      <c r="C846" s="15">
        <f t="shared" si="65"/>
        <v>0.41811410627872758</v>
      </c>
      <c r="D846" s="15">
        <f t="shared" si="69"/>
        <v>100</v>
      </c>
      <c r="E846" s="2">
        <f t="shared" si="66"/>
        <v>97.909429468606362</v>
      </c>
      <c r="F846" s="2">
        <v>5</v>
      </c>
      <c r="G846" s="2">
        <f t="shared" si="67"/>
        <v>2.909429468606362</v>
      </c>
      <c r="H846" s="2">
        <f t="shared" si="68"/>
        <v>0.52035358563149259</v>
      </c>
    </row>
    <row r="847" spans="1:8" x14ac:dyDescent="0.3">
      <c r="A847" s="2">
        <v>168920</v>
      </c>
      <c r="B847">
        <v>0.32400095153696745</v>
      </c>
      <c r="C847" s="15">
        <f t="shared" si="65"/>
        <v>0.40500118942120927</v>
      </c>
      <c r="D847" s="15">
        <f t="shared" si="69"/>
        <v>100</v>
      </c>
      <c r="E847" s="2">
        <f t="shared" si="66"/>
        <v>97.974994052893948</v>
      </c>
      <c r="F847" s="2">
        <v>5</v>
      </c>
      <c r="G847" s="2">
        <f t="shared" si="67"/>
        <v>2.9749940528939538</v>
      </c>
      <c r="H847" s="2">
        <f t="shared" si="68"/>
        <v>0.49873796986310936</v>
      </c>
    </row>
    <row r="848" spans="1:8" x14ac:dyDescent="0.3">
      <c r="A848" s="2">
        <v>169120</v>
      </c>
      <c r="B848">
        <v>0.33355756965772054</v>
      </c>
      <c r="C848" s="15">
        <f t="shared" si="65"/>
        <v>0.41694696207215065</v>
      </c>
      <c r="D848" s="15">
        <f t="shared" si="69"/>
        <v>100</v>
      </c>
      <c r="E848" s="2">
        <f t="shared" si="66"/>
        <v>97.915265189639243</v>
      </c>
      <c r="F848" s="2">
        <v>5</v>
      </c>
      <c r="G848" s="2">
        <f t="shared" si="67"/>
        <v>2.9152651896392467</v>
      </c>
      <c r="H848" s="2">
        <f t="shared" si="68"/>
        <v>0.51840940036514749</v>
      </c>
    </row>
    <row r="849" spans="1:8" x14ac:dyDescent="0.3">
      <c r="A849" s="2">
        <v>169320</v>
      </c>
      <c r="B849">
        <v>0.30741443734641188</v>
      </c>
      <c r="C849" s="15">
        <f t="shared" si="65"/>
        <v>0.38426804668301484</v>
      </c>
      <c r="D849" s="15">
        <f t="shared" si="69"/>
        <v>100</v>
      </c>
      <c r="E849" s="2">
        <f t="shared" si="66"/>
        <v>98.07865976658492</v>
      </c>
      <c r="F849" s="2">
        <v>5</v>
      </c>
      <c r="G849" s="2">
        <f t="shared" si="67"/>
        <v>3.0786597665849258</v>
      </c>
      <c r="H849" s="2">
        <f t="shared" si="68"/>
        <v>0.46554317227912007</v>
      </c>
    </row>
    <row r="850" spans="1:8" x14ac:dyDescent="0.3">
      <c r="A850" s="2">
        <v>169520</v>
      </c>
      <c r="B850">
        <v>0.31604171971551537</v>
      </c>
      <c r="C850" s="15">
        <f t="shared" si="65"/>
        <v>0.39505214964439417</v>
      </c>
      <c r="D850" s="15">
        <f t="shared" si="69"/>
        <v>100</v>
      </c>
      <c r="E850" s="2">
        <f t="shared" si="66"/>
        <v>98.02473925177803</v>
      </c>
      <c r="F850" s="2">
        <v>5</v>
      </c>
      <c r="G850" s="2">
        <f t="shared" si="67"/>
        <v>3.0247392517780289</v>
      </c>
      <c r="H850" s="2">
        <f t="shared" si="68"/>
        <v>0.48266272459506487</v>
      </c>
    </row>
    <row r="851" spans="1:8" x14ac:dyDescent="0.3">
      <c r="A851" s="2">
        <v>169720</v>
      </c>
      <c r="B851">
        <v>0.33043537493913533</v>
      </c>
      <c r="C851" s="15">
        <f t="shared" si="65"/>
        <v>0.41304421867391916</v>
      </c>
      <c r="D851" s="15">
        <f t="shared" si="69"/>
        <v>100</v>
      </c>
      <c r="E851" s="2">
        <f t="shared" si="66"/>
        <v>97.934778906630399</v>
      </c>
      <c r="F851" s="2">
        <v>5</v>
      </c>
      <c r="G851" s="2">
        <f t="shared" si="67"/>
        <v>2.9347789066304042</v>
      </c>
      <c r="H851" s="2">
        <f t="shared" si="68"/>
        <v>0.51193734169393545</v>
      </c>
    </row>
    <row r="852" spans="1:8" x14ac:dyDescent="0.3">
      <c r="A852" s="2">
        <v>169920</v>
      </c>
      <c r="B852">
        <v>0.33410029513574457</v>
      </c>
      <c r="C852" s="15">
        <f t="shared" si="65"/>
        <v>0.41762536891968072</v>
      </c>
      <c r="D852" s="15">
        <f t="shared" si="69"/>
        <v>100</v>
      </c>
      <c r="E852" s="2">
        <f t="shared" si="66"/>
        <v>97.911873155401594</v>
      </c>
      <c r="F852" s="2">
        <v>5</v>
      </c>
      <c r="G852" s="2">
        <f t="shared" si="67"/>
        <v>2.9118731554015964</v>
      </c>
      <c r="H852" s="2">
        <f t="shared" si="68"/>
        <v>0.51953897691499085</v>
      </c>
    </row>
    <row r="853" spans="1:8" x14ac:dyDescent="0.3">
      <c r="A853" s="2">
        <v>170120</v>
      </c>
      <c r="B853">
        <v>0.30966576742006907</v>
      </c>
      <c r="C853" s="15">
        <f t="shared" si="65"/>
        <v>0.3870822092750863</v>
      </c>
      <c r="D853" s="15">
        <f t="shared" si="69"/>
        <v>100</v>
      </c>
      <c r="E853" s="2">
        <f t="shared" si="66"/>
        <v>98.064588953624565</v>
      </c>
      <c r="F853" s="2">
        <v>5</v>
      </c>
      <c r="G853" s="2">
        <f t="shared" si="67"/>
        <v>3.0645889536245683</v>
      </c>
      <c r="H853" s="2">
        <f t="shared" si="68"/>
        <v>0.46998060833267985</v>
      </c>
    </row>
    <row r="854" spans="1:8" x14ac:dyDescent="0.3">
      <c r="A854" s="2">
        <v>170320</v>
      </c>
      <c r="B854">
        <v>0.32667648487558887</v>
      </c>
      <c r="C854" s="15">
        <f t="shared" si="65"/>
        <v>0.40834560609448606</v>
      </c>
      <c r="D854" s="15">
        <f t="shared" si="69"/>
        <v>100</v>
      </c>
      <c r="E854" s="2">
        <f t="shared" si="66"/>
        <v>97.958271969527573</v>
      </c>
      <c r="F854" s="2">
        <v>5</v>
      </c>
      <c r="G854" s="2">
        <f t="shared" si="67"/>
        <v>2.9582719695275697</v>
      </c>
      <c r="H854" s="2">
        <f t="shared" si="68"/>
        <v>0.50420401442698393</v>
      </c>
    </row>
    <row r="855" spans="1:8" x14ac:dyDescent="0.3">
      <c r="A855" s="2">
        <v>170520</v>
      </c>
      <c r="B855">
        <v>0.33454066255235315</v>
      </c>
      <c r="C855" s="15">
        <f t="shared" si="65"/>
        <v>0.41817582819044141</v>
      </c>
      <c r="D855" s="15">
        <f t="shared" si="69"/>
        <v>100</v>
      </c>
      <c r="E855" s="2">
        <f t="shared" si="66"/>
        <v>97.909120859047789</v>
      </c>
      <c r="F855" s="2">
        <v>5</v>
      </c>
      <c r="G855" s="2">
        <f t="shared" si="67"/>
        <v>2.9091208590477931</v>
      </c>
      <c r="H855" s="2">
        <f t="shared" si="68"/>
        <v>0.52045651145350857</v>
      </c>
    </row>
    <row r="856" spans="1:8" x14ac:dyDescent="0.3">
      <c r="A856" s="2">
        <v>170720</v>
      </c>
      <c r="B856">
        <v>0.32207675265113839</v>
      </c>
      <c r="C856" s="15">
        <f t="shared" si="65"/>
        <v>0.40259594081392297</v>
      </c>
      <c r="D856" s="15">
        <f t="shared" si="69"/>
        <v>100</v>
      </c>
      <c r="E856" s="2">
        <f t="shared" si="66"/>
        <v>97.987020295930392</v>
      </c>
      <c r="F856" s="2">
        <v>5</v>
      </c>
      <c r="G856" s="2">
        <f t="shared" si="67"/>
        <v>2.9870202959303853</v>
      </c>
      <c r="H856" s="2">
        <f t="shared" si="68"/>
        <v>0.49482641641999503</v>
      </c>
    </row>
    <row r="857" spans="1:8" x14ac:dyDescent="0.3">
      <c r="A857" s="2">
        <v>170920</v>
      </c>
      <c r="B857">
        <v>0.33586149786008929</v>
      </c>
      <c r="C857" s="15">
        <f t="shared" si="65"/>
        <v>0.41982687232511157</v>
      </c>
      <c r="D857" s="15">
        <f t="shared" si="69"/>
        <v>100</v>
      </c>
      <c r="E857" s="2">
        <f t="shared" si="66"/>
        <v>97.900865638374441</v>
      </c>
      <c r="F857" s="2">
        <v>5</v>
      </c>
      <c r="G857" s="2">
        <f t="shared" si="67"/>
        <v>2.9008656383744422</v>
      </c>
      <c r="H857" s="2">
        <f t="shared" si="68"/>
        <v>0.52321392956798729</v>
      </c>
    </row>
    <row r="858" spans="1:8" x14ac:dyDescent="0.3">
      <c r="A858" s="2">
        <v>171120</v>
      </c>
      <c r="B858">
        <v>0.31425385709817061</v>
      </c>
      <c r="C858" s="15">
        <f t="shared" si="65"/>
        <v>0.39281732137271325</v>
      </c>
      <c r="D858" s="15">
        <f t="shared" si="69"/>
        <v>100</v>
      </c>
      <c r="E858" s="2">
        <f t="shared" si="66"/>
        <v>98.03591339313644</v>
      </c>
      <c r="F858" s="2">
        <v>5</v>
      </c>
      <c r="G858" s="2">
        <f t="shared" si="67"/>
        <v>3.0359133931364335</v>
      </c>
      <c r="H858" s="2">
        <f t="shared" si="68"/>
        <v>0.47908926868902618</v>
      </c>
    </row>
    <row r="859" spans="1:8" x14ac:dyDescent="0.3">
      <c r="A859" s="2">
        <v>171320</v>
      </c>
      <c r="B859">
        <v>0.32748512571172667</v>
      </c>
      <c r="C859" s="15">
        <f t="shared" si="65"/>
        <v>0.40935640713965832</v>
      </c>
      <c r="D859" s="15">
        <f t="shared" si="69"/>
        <v>100</v>
      </c>
      <c r="E859" s="2">
        <f t="shared" si="66"/>
        <v>97.953217964301714</v>
      </c>
      <c r="F859" s="2">
        <v>5</v>
      </c>
      <c r="G859" s="2">
        <f t="shared" si="67"/>
        <v>2.9532179643017082</v>
      </c>
      <c r="H859" s="2">
        <f t="shared" si="68"/>
        <v>0.50586231224946598</v>
      </c>
    </row>
    <row r="860" spans="1:8" x14ac:dyDescent="0.3">
      <c r="A860" s="2">
        <v>171520</v>
      </c>
      <c r="B860">
        <v>0.32601679497589703</v>
      </c>
      <c r="C860" s="15">
        <f t="shared" si="65"/>
        <v>0.40752099371987127</v>
      </c>
      <c r="D860" s="15">
        <f t="shared" si="69"/>
        <v>100</v>
      </c>
      <c r="E860" s="2">
        <f t="shared" si="66"/>
        <v>97.962395031400646</v>
      </c>
      <c r="F860" s="2">
        <v>5</v>
      </c>
      <c r="G860" s="2">
        <f t="shared" si="67"/>
        <v>2.9623950314006438</v>
      </c>
      <c r="H860" s="2">
        <f t="shared" si="68"/>
        <v>0.50285333391133702</v>
      </c>
    </row>
    <row r="861" spans="1:8" x14ac:dyDescent="0.3">
      <c r="A861" s="2">
        <v>171720</v>
      </c>
      <c r="B861">
        <v>0.33164670827008486</v>
      </c>
      <c r="C861" s="15">
        <f t="shared" si="65"/>
        <v>0.41455838533760603</v>
      </c>
      <c r="D861" s="15">
        <f t="shared" si="69"/>
        <v>100</v>
      </c>
      <c r="E861" s="2">
        <f t="shared" si="66"/>
        <v>97.927208073311974</v>
      </c>
      <c r="F861" s="2">
        <v>5</v>
      </c>
      <c r="G861" s="2">
        <f t="shared" si="67"/>
        <v>2.9272080733119701</v>
      </c>
      <c r="H861" s="2">
        <f t="shared" si="68"/>
        <v>0.51444306160931297</v>
      </c>
    </row>
    <row r="862" spans="1:8" x14ac:dyDescent="0.3">
      <c r="A862" s="2">
        <v>171920</v>
      </c>
      <c r="B862">
        <v>0.36173984218799288</v>
      </c>
      <c r="C862" s="15">
        <f t="shared" si="65"/>
        <v>0.45217480273499105</v>
      </c>
      <c r="D862" s="15">
        <f t="shared" si="69"/>
        <v>100</v>
      </c>
      <c r="E862" s="2">
        <f t="shared" si="66"/>
        <v>97.73912598632505</v>
      </c>
      <c r="F862" s="2">
        <v>5</v>
      </c>
      <c r="G862" s="2">
        <f t="shared" si="67"/>
        <v>2.7391259863250448</v>
      </c>
      <c r="H862" s="2">
        <f t="shared" si="68"/>
        <v>0.57893078959586064</v>
      </c>
    </row>
    <row r="863" spans="1:8" x14ac:dyDescent="0.3">
      <c r="A863" s="2">
        <v>172120</v>
      </c>
      <c r="B863">
        <v>0.32679417521215737</v>
      </c>
      <c r="C863" s="15">
        <f t="shared" si="65"/>
        <v>0.40849271901519668</v>
      </c>
      <c r="D863" s="15">
        <f t="shared" si="69"/>
        <v>100</v>
      </c>
      <c r="E863" s="2">
        <f t="shared" si="66"/>
        <v>97.957536404924014</v>
      </c>
      <c r="F863" s="2">
        <v>5</v>
      </c>
      <c r="G863" s="2">
        <f t="shared" si="67"/>
        <v>2.9575364049240167</v>
      </c>
      <c r="H863" s="2">
        <f t="shared" si="68"/>
        <v>0.5044451830716975</v>
      </c>
    </row>
    <row r="864" spans="1:8" x14ac:dyDescent="0.3">
      <c r="A864" s="2">
        <v>172320</v>
      </c>
      <c r="B864">
        <v>0.3141284838982526</v>
      </c>
      <c r="C864" s="15">
        <f t="shared" si="65"/>
        <v>0.39266060487281573</v>
      </c>
      <c r="D864" s="15">
        <f t="shared" si="69"/>
        <v>100</v>
      </c>
      <c r="E864" s="2">
        <f t="shared" si="66"/>
        <v>98.03669697563592</v>
      </c>
      <c r="F864" s="2">
        <v>5</v>
      </c>
      <c r="G864" s="2">
        <f t="shared" si="67"/>
        <v>3.0366969756359214</v>
      </c>
      <c r="H864" s="2">
        <f t="shared" si="68"/>
        <v>0.47883919040568956</v>
      </c>
    </row>
    <row r="865" spans="1:8" x14ac:dyDescent="0.3">
      <c r="A865" s="2">
        <v>172520</v>
      </c>
      <c r="B865">
        <v>0.33589160168733223</v>
      </c>
      <c r="C865" s="15">
        <f t="shared" si="65"/>
        <v>0.41986450210916526</v>
      </c>
      <c r="D865" s="15">
        <f t="shared" si="69"/>
        <v>100</v>
      </c>
      <c r="E865" s="2">
        <f t="shared" si="66"/>
        <v>97.900677489454168</v>
      </c>
      <c r="F865" s="2">
        <v>5</v>
      </c>
      <c r="G865" s="2">
        <f t="shared" si="67"/>
        <v>2.9006774894541736</v>
      </c>
      <c r="H865" s="2">
        <f t="shared" si="68"/>
        <v>0.52327686941629559</v>
      </c>
    </row>
    <row r="866" spans="1:8" x14ac:dyDescent="0.3">
      <c r="A866" s="2">
        <v>172720</v>
      </c>
      <c r="B866">
        <v>0.32322270026633887</v>
      </c>
      <c r="C866" s="15">
        <f t="shared" si="65"/>
        <v>0.40402837533292357</v>
      </c>
      <c r="D866" s="15">
        <f t="shared" si="69"/>
        <v>100</v>
      </c>
      <c r="E866" s="2">
        <f t="shared" si="66"/>
        <v>97.979858123335376</v>
      </c>
      <c r="F866" s="2">
        <v>5</v>
      </c>
      <c r="G866" s="2">
        <f t="shared" si="67"/>
        <v>2.979858123335382</v>
      </c>
      <c r="H866" s="2">
        <f t="shared" si="68"/>
        <v>0.49715396487386826</v>
      </c>
    </row>
    <row r="867" spans="1:8" x14ac:dyDescent="0.3">
      <c r="A867" s="2">
        <v>172920</v>
      </c>
      <c r="B867">
        <v>0.32165632872101912</v>
      </c>
      <c r="C867" s="15">
        <f t="shared" si="65"/>
        <v>0.40207041090127388</v>
      </c>
      <c r="D867" s="15">
        <f t="shared" si="69"/>
        <v>100</v>
      </c>
      <c r="E867" s="2">
        <f t="shared" si="66"/>
        <v>97.98964794549363</v>
      </c>
      <c r="F867" s="2">
        <v>5</v>
      </c>
      <c r="G867" s="2">
        <f t="shared" si="67"/>
        <v>2.9896479454936307</v>
      </c>
      <c r="H867" s="2">
        <f t="shared" si="68"/>
        <v>0.49397392983958688</v>
      </c>
    </row>
    <row r="868" spans="1:8" x14ac:dyDescent="0.3">
      <c r="A868" s="2">
        <v>173120</v>
      </c>
      <c r="B868">
        <v>0.32638910385389258</v>
      </c>
      <c r="C868" s="15">
        <f t="shared" si="65"/>
        <v>0.40798637981736569</v>
      </c>
      <c r="D868" s="15">
        <f t="shared" si="69"/>
        <v>100</v>
      </c>
      <c r="E868" s="2">
        <f t="shared" si="66"/>
        <v>97.960068100913176</v>
      </c>
      <c r="F868" s="2">
        <v>5</v>
      </c>
      <c r="G868" s="2">
        <f t="shared" si="67"/>
        <v>2.9600681009131717</v>
      </c>
      <c r="H868" s="2">
        <f t="shared" si="68"/>
        <v>0.50361537858419192</v>
      </c>
    </row>
    <row r="869" spans="1:8" x14ac:dyDescent="0.3">
      <c r="A869" s="2">
        <v>173320</v>
      </c>
      <c r="B869">
        <v>0.3191018398379758</v>
      </c>
      <c r="C869" s="15">
        <f t="shared" si="65"/>
        <v>0.39887729979746972</v>
      </c>
      <c r="D869" s="15">
        <f t="shared" si="69"/>
        <v>100</v>
      </c>
      <c r="E869" s="2">
        <f t="shared" si="66"/>
        <v>98.005613501012647</v>
      </c>
      <c r="F869" s="2">
        <v>5</v>
      </c>
      <c r="G869" s="2">
        <f t="shared" si="67"/>
        <v>3.0056135010126512</v>
      </c>
      <c r="H869" s="2">
        <f t="shared" si="68"/>
        <v>0.48881077687858104</v>
      </c>
    </row>
    <row r="870" spans="1:8" x14ac:dyDescent="0.3">
      <c r="A870" s="2">
        <v>173520</v>
      </c>
      <c r="B870">
        <v>0.33556097115973571</v>
      </c>
      <c r="C870" s="15">
        <f t="shared" si="65"/>
        <v>0.41945121394966961</v>
      </c>
      <c r="D870" s="15">
        <f t="shared" si="69"/>
        <v>100</v>
      </c>
      <c r="E870" s="2">
        <f t="shared" si="66"/>
        <v>97.902743930251646</v>
      </c>
      <c r="F870" s="2">
        <v>5</v>
      </c>
      <c r="G870" s="2">
        <f t="shared" si="67"/>
        <v>2.9027439302516518</v>
      </c>
      <c r="H870" s="2">
        <f t="shared" si="68"/>
        <v>0.52258583098887046</v>
      </c>
    </row>
    <row r="871" spans="1:8" x14ac:dyDescent="0.3">
      <c r="A871" s="2">
        <v>173720</v>
      </c>
      <c r="B871">
        <v>0.33451759289035904</v>
      </c>
      <c r="C871" s="15">
        <f t="shared" si="65"/>
        <v>0.41814699111294878</v>
      </c>
      <c r="D871" s="15">
        <f t="shared" si="69"/>
        <v>100</v>
      </c>
      <c r="E871" s="2">
        <f t="shared" si="66"/>
        <v>97.909265044435259</v>
      </c>
      <c r="F871" s="2">
        <v>5</v>
      </c>
      <c r="G871" s="2">
        <f t="shared" si="67"/>
        <v>2.9092650444352559</v>
      </c>
      <c r="H871" s="2">
        <f t="shared" si="68"/>
        <v>0.52040842210907168</v>
      </c>
    </row>
    <row r="872" spans="1:8" x14ac:dyDescent="0.3">
      <c r="A872" s="2">
        <v>173920</v>
      </c>
      <c r="B872">
        <v>0.33847277532448428</v>
      </c>
      <c r="C872" s="15">
        <f t="shared" si="65"/>
        <v>0.42309096915560535</v>
      </c>
      <c r="D872" s="15">
        <f t="shared" si="69"/>
        <v>100</v>
      </c>
      <c r="E872" s="2">
        <f t="shared" si="66"/>
        <v>97.884545154221968</v>
      </c>
      <c r="F872" s="2">
        <v>5</v>
      </c>
      <c r="G872" s="2">
        <f t="shared" si="67"/>
        <v>2.8845451542219731</v>
      </c>
      <c r="H872" s="2">
        <f t="shared" si="68"/>
        <v>0.52868917124540293</v>
      </c>
    </row>
    <row r="873" spans="1:8" x14ac:dyDescent="0.3">
      <c r="A873" s="2">
        <v>174120</v>
      </c>
      <c r="B873">
        <v>0.33587618429193022</v>
      </c>
      <c r="C873" s="15">
        <f t="shared" si="65"/>
        <v>0.41984523036491278</v>
      </c>
      <c r="D873" s="15">
        <f t="shared" si="69"/>
        <v>100</v>
      </c>
      <c r="E873" s="2">
        <f t="shared" si="66"/>
        <v>97.900773848175433</v>
      </c>
      <c r="F873" s="2">
        <v>5</v>
      </c>
      <c r="G873" s="2">
        <f t="shared" si="67"/>
        <v>2.9007738481754362</v>
      </c>
      <c r="H873" s="2">
        <f t="shared" si="68"/>
        <v>0.52324463483270478</v>
      </c>
    </row>
    <row r="874" spans="1:8" x14ac:dyDescent="0.3">
      <c r="A874" s="2">
        <v>174320</v>
      </c>
      <c r="B874">
        <v>0.32681618772667032</v>
      </c>
      <c r="C874" s="15">
        <f t="shared" si="65"/>
        <v>0.40852023465833787</v>
      </c>
      <c r="D874" s="15">
        <f t="shared" si="69"/>
        <v>100</v>
      </c>
      <c r="E874" s="2">
        <f t="shared" si="66"/>
        <v>97.957398826708314</v>
      </c>
      <c r="F874" s="2">
        <v>5</v>
      </c>
      <c r="G874" s="2">
        <f t="shared" si="67"/>
        <v>2.9573988267083107</v>
      </c>
      <c r="H874" s="2">
        <f t="shared" si="68"/>
        <v>0.50449029752832275</v>
      </c>
    </row>
    <row r="875" spans="1:8" x14ac:dyDescent="0.3">
      <c r="A875" s="2">
        <v>174520</v>
      </c>
      <c r="B875">
        <v>0.34370419478642794</v>
      </c>
      <c r="C875" s="15">
        <f t="shared" si="65"/>
        <v>0.42963024348303491</v>
      </c>
      <c r="D875" s="15">
        <f t="shared" si="69"/>
        <v>100</v>
      </c>
      <c r="E875" s="2">
        <f t="shared" si="66"/>
        <v>97.851848782584824</v>
      </c>
      <c r="F875" s="2">
        <v>5</v>
      </c>
      <c r="G875" s="2">
        <f t="shared" si="67"/>
        <v>2.8518487825848253</v>
      </c>
      <c r="H875" s="2">
        <f t="shared" si="68"/>
        <v>0.53975483454519591</v>
      </c>
    </row>
    <row r="876" spans="1:8" x14ac:dyDescent="0.3">
      <c r="A876" s="2">
        <v>174720</v>
      </c>
      <c r="B876">
        <v>0.33559604620697869</v>
      </c>
      <c r="C876" s="15">
        <f t="shared" si="65"/>
        <v>0.41949505775872337</v>
      </c>
      <c r="D876" s="15">
        <f t="shared" si="69"/>
        <v>100</v>
      </c>
      <c r="E876" s="2">
        <f t="shared" si="66"/>
        <v>97.902524711206382</v>
      </c>
      <c r="F876" s="2">
        <v>5</v>
      </c>
      <c r="G876" s="2">
        <f t="shared" si="67"/>
        <v>2.9025247112063832</v>
      </c>
      <c r="H876" s="2">
        <f t="shared" si="68"/>
        <v>0.5226591160043107</v>
      </c>
    </row>
    <row r="877" spans="1:8" x14ac:dyDescent="0.3">
      <c r="A877" s="2">
        <v>174920</v>
      </c>
      <c r="B877">
        <v>0.32491274473733928</v>
      </c>
      <c r="C877" s="15">
        <f t="shared" si="65"/>
        <v>0.40614093092167408</v>
      </c>
      <c r="D877" s="15">
        <f t="shared" si="69"/>
        <v>100</v>
      </c>
      <c r="E877" s="2">
        <f t="shared" si="66"/>
        <v>97.969295345391629</v>
      </c>
      <c r="F877" s="2">
        <v>5</v>
      </c>
      <c r="G877" s="2">
        <f t="shared" si="67"/>
        <v>2.9692953453916298</v>
      </c>
      <c r="H877" s="2">
        <f t="shared" si="68"/>
        <v>0.5005971760010316</v>
      </c>
    </row>
    <row r="878" spans="1:8" x14ac:dyDescent="0.3">
      <c r="A878" s="2">
        <v>175120</v>
      </c>
      <c r="B878">
        <v>0.331231978512462</v>
      </c>
      <c r="C878" s="15">
        <f t="shared" si="65"/>
        <v>0.4140399731405775</v>
      </c>
      <c r="D878" s="15">
        <f t="shared" si="69"/>
        <v>100</v>
      </c>
      <c r="E878" s="2">
        <f t="shared" si="66"/>
        <v>97.929800134297111</v>
      </c>
      <c r="F878" s="2">
        <v>5</v>
      </c>
      <c r="G878" s="2">
        <f t="shared" si="67"/>
        <v>2.9298001342971123</v>
      </c>
      <c r="H878" s="2">
        <f t="shared" si="68"/>
        <v>0.51358441612104111</v>
      </c>
    </row>
    <row r="879" spans="1:8" x14ac:dyDescent="0.3">
      <c r="A879" s="2">
        <v>175320</v>
      </c>
      <c r="B879">
        <v>0.33652221691597467</v>
      </c>
      <c r="C879" s="15">
        <f t="shared" si="65"/>
        <v>0.4206527711449683</v>
      </c>
      <c r="D879" s="15">
        <f t="shared" si="69"/>
        <v>100</v>
      </c>
      <c r="E879" s="2">
        <f t="shared" si="66"/>
        <v>97.896736144275152</v>
      </c>
      <c r="F879" s="2">
        <v>5</v>
      </c>
      <c r="G879" s="2">
        <f t="shared" si="67"/>
        <v>2.8967361442751587</v>
      </c>
      <c r="H879" s="2">
        <f t="shared" si="68"/>
        <v>0.52459630107046018</v>
      </c>
    </row>
    <row r="880" spans="1:8" x14ac:dyDescent="0.3">
      <c r="A880" s="2">
        <v>175520</v>
      </c>
      <c r="B880">
        <v>0.32156615606672018</v>
      </c>
      <c r="C880" s="15">
        <f t="shared" si="65"/>
        <v>0.40195769508340018</v>
      </c>
      <c r="D880" s="15">
        <f t="shared" si="69"/>
        <v>100</v>
      </c>
      <c r="E880" s="2">
        <f t="shared" si="66"/>
        <v>97.990211524583003</v>
      </c>
      <c r="F880" s="2">
        <v>5</v>
      </c>
      <c r="G880" s="2">
        <f t="shared" si="67"/>
        <v>2.9902115245829992</v>
      </c>
      <c r="H880" s="2">
        <f t="shared" si="68"/>
        <v>0.49379118881773959</v>
      </c>
    </row>
    <row r="881" spans="1:8" x14ac:dyDescent="0.3">
      <c r="A881" s="2">
        <v>175720</v>
      </c>
      <c r="B881">
        <v>0.33573973639809518</v>
      </c>
      <c r="C881" s="15">
        <f t="shared" ref="C881:C944" si="70">B881/$J$27</f>
        <v>0.41967467049761897</v>
      </c>
      <c r="D881" s="15">
        <f t="shared" si="69"/>
        <v>100</v>
      </c>
      <c r="E881" s="2">
        <f t="shared" ref="E881:E944" si="71">D881-(F881*C881)</f>
        <v>97.901626647511904</v>
      </c>
      <c r="F881" s="2">
        <v>5</v>
      </c>
      <c r="G881" s="2">
        <f t="shared" ref="G881:G944" si="72">F881-(F881*C881)</f>
        <v>2.9016266475119052</v>
      </c>
      <c r="H881" s="2">
        <f t="shared" ref="H881:H944" si="73">LN((F881*E881)/(D881*G881))</f>
        <v>0.52295939856821838</v>
      </c>
    </row>
    <row r="882" spans="1:8" x14ac:dyDescent="0.3">
      <c r="A882" s="2">
        <v>175920</v>
      </c>
      <c r="B882">
        <v>0.35037819956299299</v>
      </c>
      <c r="C882" s="15">
        <f t="shared" si="70"/>
        <v>0.43797274945374121</v>
      </c>
      <c r="D882" s="15">
        <f t="shared" si="69"/>
        <v>100</v>
      </c>
      <c r="E882" s="2">
        <f t="shared" si="71"/>
        <v>97.810136252731297</v>
      </c>
      <c r="F882" s="2">
        <v>5</v>
      </c>
      <c r="G882" s="2">
        <f t="shared" si="72"/>
        <v>2.8101362527312941</v>
      </c>
      <c r="H882" s="2">
        <f t="shared" si="73"/>
        <v>0.55406297009561567</v>
      </c>
    </row>
    <row r="883" spans="1:8" x14ac:dyDescent="0.3">
      <c r="A883" s="2">
        <v>176120</v>
      </c>
      <c r="B883">
        <v>0.34953449237005124</v>
      </c>
      <c r="C883" s="15">
        <f t="shared" si="70"/>
        <v>0.43691811546256404</v>
      </c>
      <c r="D883" s="15">
        <f t="shared" si="69"/>
        <v>100</v>
      </c>
      <c r="E883" s="2">
        <f t="shared" si="71"/>
        <v>97.815409422687182</v>
      </c>
      <c r="F883" s="2">
        <v>5</v>
      </c>
      <c r="G883" s="2">
        <f t="shared" si="72"/>
        <v>2.8154094226871798</v>
      </c>
      <c r="H883" s="2">
        <f t="shared" si="73"/>
        <v>0.55224215739065252</v>
      </c>
    </row>
    <row r="884" spans="1:8" x14ac:dyDescent="0.3">
      <c r="A884" s="2">
        <v>176320</v>
      </c>
      <c r="B884">
        <v>0.32117275253767558</v>
      </c>
      <c r="C884" s="15">
        <f t="shared" si="70"/>
        <v>0.40146594067209446</v>
      </c>
      <c r="D884" s="15">
        <f t="shared" si="69"/>
        <v>100</v>
      </c>
      <c r="E884" s="2">
        <f t="shared" si="71"/>
        <v>97.992670296639531</v>
      </c>
      <c r="F884" s="2">
        <v>5</v>
      </c>
      <c r="G884" s="2">
        <f t="shared" si="72"/>
        <v>2.9926702966395275</v>
      </c>
      <c r="H884" s="2">
        <f t="shared" si="73"/>
        <v>0.4929943447811676</v>
      </c>
    </row>
    <row r="885" spans="1:8" x14ac:dyDescent="0.3">
      <c r="A885" s="2">
        <v>176520</v>
      </c>
      <c r="B885">
        <v>0.32738190238222947</v>
      </c>
      <c r="C885" s="15">
        <f t="shared" si="70"/>
        <v>0.4092273779777868</v>
      </c>
      <c r="D885" s="15">
        <f t="shared" si="69"/>
        <v>100</v>
      </c>
      <c r="E885" s="2">
        <f t="shared" si="71"/>
        <v>97.953863110111072</v>
      </c>
      <c r="F885" s="2">
        <v>5</v>
      </c>
      <c r="G885" s="2">
        <f t="shared" si="72"/>
        <v>2.9538631101110662</v>
      </c>
      <c r="H885" s="2">
        <f t="shared" si="73"/>
        <v>0.50565046715416628</v>
      </c>
    </row>
    <row r="886" spans="1:8" x14ac:dyDescent="0.3">
      <c r="A886" s="2">
        <v>176720</v>
      </c>
      <c r="B886">
        <v>0.32845035266918654</v>
      </c>
      <c r="C886" s="15">
        <f t="shared" si="70"/>
        <v>0.41056294083648315</v>
      </c>
      <c r="D886" s="15">
        <f t="shared" si="69"/>
        <v>100</v>
      </c>
      <c r="E886" s="2">
        <f t="shared" si="71"/>
        <v>97.94718529581759</v>
      </c>
      <c r="F886" s="2">
        <v>5</v>
      </c>
      <c r="G886" s="2">
        <f t="shared" si="72"/>
        <v>2.9471852958175844</v>
      </c>
      <c r="H886" s="2">
        <f t="shared" si="73"/>
        <v>0.50784555642885365</v>
      </c>
    </row>
    <row r="887" spans="1:8" x14ac:dyDescent="0.3">
      <c r="A887" s="2">
        <v>176920</v>
      </c>
      <c r="B887">
        <v>0.33714420568222042</v>
      </c>
      <c r="C887" s="15">
        <f t="shared" si="70"/>
        <v>0.42143025710277549</v>
      </c>
      <c r="D887" s="15">
        <f t="shared" si="69"/>
        <v>100</v>
      </c>
      <c r="E887" s="2">
        <f t="shared" si="71"/>
        <v>97.892848714486121</v>
      </c>
      <c r="F887" s="2">
        <v>5</v>
      </c>
      <c r="G887" s="2">
        <f t="shared" si="72"/>
        <v>2.8928487144861226</v>
      </c>
      <c r="H887" s="2">
        <f t="shared" si="73"/>
        <v>0.52589949549365034</v>
      </c>
    </row>
    <row r="888" spans="1:8" x14ac:dyDescent="0.3">
      <c r="A888" s="2">
        <v>177120</v>
      </c>
      <c r="B888">
        <v>0.32903195286177589</v>
      </c>
      <c r="C888" s="15">
        <f t="shared" si="70"/>
        <v>0.41128994107721983</v>
      </c>
      <c r="D888" s="15">
        <f t="shared" si="69"/>
        <v>100</v>
      </c>
      <c r="E888" s="2">
        <f t="shared" si="71"/>
        <v>97.9435502946139</v>
      </c>
      <c r="F888" s="2">
        <v>5</v>
      </c>
      <c r="G888" s="2">
        <f t="shared" si="72"/>
        <v>2.9435502946139009</v>
      </c>
      <c r="H888" s="2">
        <f t="shared" si="73"/>
        <v>0.50904258574246375</v>
      </c>
    </row>
    <row r="889" spans="1:8" x14ac:dyDescent="0.3">
      <c r="A889" s="2">
        <v>177320</v>
      </c>
      <c r="B889">
        <v>0.35908329375414272</v>
      </c>
      <c r="C889" s="15">
        <f t="shared" si="70"/>
        <v>0.44885411719267837</v>
      </c>
      <c r="D889" s="15">
        <f t="shared" si="69"/>
        <v>100</v>
      </c>
      <c r="E889" s="2">
        <f t="shared" si="71"/>
        <v>97.755729414036608</v>
      </c>
      <c r="F889" s="2">
        <v>5</v>
      </c>
      <c r="G889" s="2">
        <f t="shared" si="72"/>
        <v>2.7557294140366082</v>
      </c>
      <c r="H889" s="2">
        <f t="shared" si="73"/>
        <v>0.57305736887713976</v>
      </c>
    </row>
    <row r="890" spans="1:8" x14ac:dyDescent="0.3">
      <c r="A890" s="2">
        <v>177520</v>
      </c>
      <c r="B890">
        <v>0.3332998334216894</v>
      </c>
      <c r="C890" s="15">
        <f t="shared" si="70"/>
        <v>0.4166247917771117</v>
      </c>
      <c r="D890" s="15">
        <f t="shared" si="69"/>
        <v>100</v>
      </c>
      <c r="E890" s="2">
        <f t="shared" si="71"/>
        <v>97.916876041114435</v>
      </c>
      <c r="F890" s="2">
        <v>5</v>
      </c>
      <c r="G890" s="2">
        <f t="shared" si="72"/>
        <v>2.9168760411144414</v>
      </c>
      <c r="H890" s="2">
        <f t="shared" si="73"/>
        <v>0.5178734468763071</v>
      </c>
    </row>
    <row r="891" spans="1:8" x14ac:dyDescent="0.3">
      <c r="A891" s="2">
        <v>177720</v>
      </c>
      <c r="B891">
        <v>0.32074382634857473</v>
      </c>
      <c r="C891" s="15">
        <f t="shared" si="70"/>
        <v>0.4009297829357184</v>
      </c>
      <c r="D891" s="15">
        <f t="shared" si="69"/>
        <v>100</v>
      </c>
      <c r="E891" s="2">
        <f t="shared" si="71"/>
        <v>97.995351085321403</v>
      </c>
      <c r="F891" s="2">
        <v>5</v>
      </c>
      <c r="G891" s="2">
        <f t="shared" si="72"/>
        <v>2.995351085321408</v>
      </c>
      <c r="H891" s="2">
        <f t="shared" si="73"/>
        <v>0.49212631757575426</v>
      </c>
    </row>
    <row r="892" spans="1:8" x14ac:dyDescent="0.3">
      <c r="A892" s="2">
        <v>177920</v>
      </c>
      <c r="B892">
        <v>0.33656019910816132</v>
      </c>
      <c r="C892" s="15">
        <f t="shared" si="70"/>
        <v>0.42070024888520163</v>
      </c>
      <c r="D892" s="15">
        <f t="shared" si="69"/>
        <v>100</v>
      </c>
      <c r="E892" s="2">
        <f t="shared" si="71"/>
        <v>97.896498755573987</v>
      </c>
      <c r="F892" s="2">
        <v>5</v>
      </c>
      <c r="G892" s="2">
        <f t="shared" si="72"/>
        <v>2.8964987555739921</v>
      </c>
      <c r="H892" s="2">
        <f t="shared" si="73"/>
        <v>0.52467582994214945</v>
      </c>
    </row>
    <row r="893" spans="1:8" x14ac:dyDescent="0.3">
      <c r="A893" s="2">
        <v>178120</v>
      </c>
      <c r="B893">
        <v>0.33520956932328166</v>
      </c>
      <c r="C893" s="15">
        <f t="shared" si="70"/>
        <v>0.41901196165410204</v>
      </c>
      <c r="D893" s="15">
        <f t="shared" si="69"/>
        <v>100</v>
      </c>
      <c r="E893" s="2">
        <f t="shared" si="71"/>
        <v>97.904940191729494</v>
      </c>
      <c r="F893" s="2">
        <v>5</v>
      </c>
      <c r="G893" s="2">
        <f t="shared" si="72"/>
        <v>2.9049401917294899</v>
      </c>
      <c r="H893" s="2">
        <f t="shared" si="73"/>
        <v>0.52185193427344634</v>
      </c>
    </row>
    <row r="894" spans="1:8" x14ac:dyDescent="0.3">
      <c r="A894" s="2">
        <v>178320</v>
      </c>
      <c r="B894">
        <v>0.34721158122016427</v>
      </c>
      <c r="C894" s="15">
        <f t="shared" si="70"/>
        <v>0.43401447652520531</v>
      </c>
      <c r="D894" s="15">
        <f t="shared" si="69"/>
        <v>100</v>
      </c>
      <c r="E894" s="2">
        <f t="shared" si="71"/>
        <v>97.829927617373968</v>
      </c>
      <c r="F894" s="2">
        <v>5</v>
      </c>
      <c r="G894" s="2">
        <f t="shared" si="72"/>
        <v>2.8299276173739734</v>
      </c>
      <c r="H894" s="2">
        <f t="shared" si="73"/>
        <v>0.54724713060498387</v>
      </c>
    </row>
    <row r="895" spans="1:8" x14ac:dyDescent="0.3">
      <c r="A895" s="2">
        <v>178520</v>
      </c>
      <c r="B895">
        <v>0.3522446159283073</v>
      </c>
      <c r="C895" s="15">
        <f t="shared" si="70"/>
        <v>0.44030576991038411</v>
      </c>
      <c r="D895" s="15">
        <f t="shared" si="69"/>
        <v>100</v>
      </c>
      <c r="E895" s="2">
        <f t="shared" si="71"/>
        <v>97.79847115044808</v>
      </c>
      <c r="F895" s="2">
        <v>5</v>
      </c>
      <c r="G895" s="2">
        <f t="shared" si="72"/>
        <v>2.7984711504480795</v>
      </c>
      <c r="H895" s="2">
        <f t="shared" si="73"/>
        <v>0.55810342059399076</v>
      </c>
    </row>
    <row r="896" spans="1:8" x14ac:dyDescent="0.3">
      <c r="A896" s="2">
        <v>178720</v>
      </c>
      <c r="B896">
        <v>0.34867431919992203</v>
      </c>
      <c r="C896" s="15">
        <f t="shared" si="70"/>
        <v>0.43584289899990253</v>
      </c>
      <c r="D896" s="15">
        <f t="shared" si="69"/>
        <v>100</v>
      </c>
      <c r="E896" s="2">
        <f t="shared" si="71"/>
        <v>97.820785505000487</v>
      </c>
      <c r="F896" s="2">
        <v>5</v>
      </c>
      <c r="G896" s="2">
        <f t="shared" si="72"/>
        <v>2.8207855050004875</v>
      </c>
      <c r="H896" s="2">
        <f t="shared" si="73"/>
        <v>0.55038941759602211</v>
      </c>
    </row>
    <row r="897" spans="1:8" x14ac:dyDescent="0.3">
      <c r="A897" s="2">
        <v>178920</v>
      </c>
      <c r="B897">
        <v>0.30945705010046248</v>
      </c>
      <c r="C897" s="15">
        <f t="shared" si="70"/>
        <v>0.38682131262557806</v>
      </c>
      <c r="D897" s="15">
        <f t="shared" si="69"/>
        <v>100</v>
      </c>
      <c r="E897" s="2">
        <f t="shared" si="71"/>
        <v>98.065893436872116</v>
      </c>
      <c r="F897" s="2">
        <v>5</v>
      </c>
      <c r="G897" s="2">
        <f t="shared" si="72"/>
        <v>3.0658934368721096</v>
      </c>
      <c r="H897" s="2">
        <f t="shared" si="73"/>
        <v>0.46956833773415962</v>
      </c>
    </row>
    <row r="898" spans="1:8" x14ac:dyDescent="0.3">
      <c r="A898" s="2">
        <v>179120</v>
      </c>
      <c r="B898">
        <v>0.35647611997658035</v>
      </c>
      <c r="C898" s="15">
        <f t="shared" si="70"/>
        <v>0.44559514997072541</v>
      </c>
      <c r="D898" s="15">
        <f t="shared" si="69"/>
        <v>100</v>
      </c>
      <c r="E898" s="2">
        <f t="shared" si="71"/>
        <v>97.772024250146373</v>
      </c>
      <c r="F898" s="2">
        <v>5</v>
      </c>
      <c r="G898" s="2">
        <f t="shared" si="72"/>
        <v>2.772024250146373</v>
      </c>
      <c r="H898" s="2">
        <f t="shared" si="73"/>
        <v>0.56732838241605699</v>
      </c>
    </row>
    <row r="899" spans="1:8" x14ac:dyDescent="0.3">
      <c r="A899" s="2">
        <v>179320</v>
      </c>
      <c r="B899">
        <v>0.33338554825669531</v>
      </c>
      <c r="C899" s="15">
        <f t="shared" si="70"/>
        <v>0.41673193532086911</v>
      </c>
      <c r="D899" s="15">
        <f t="shared" ref="D899:D962" si="74">$J$28</f>
        <v>100</v>
      </c>
      <c r="E899" s="2">
        <f t="shared" si="71"/>
        <v>97.916340323395659</v>
      </c>
      <c r="F899" s="2">
        <v>5</v>
      </c>
      <c r="G899" s="2">
        <f t="shared" si="72"/>
        <v>2.9163403233956546</v>
      </c>
      <c r="H899" s="2">
        <f t="shared" si="73"/>
        <v>0.51805165404339659</v>
      </c>
    </row>
    <row r="900" spans="1:8" x14ac:dyDescent="0.3">
      <c r="A900" s="2">
        <v>179520</v>
      </c>
      <c r="B900">
        <v>0.33240693633425217</v>
      </c>
      <c r="C900" s="15">
        <f t="shared" si="70"/>
        <v>0.4155086704178152</v>
      </c>
      <c r="D900" s="15">
        <f t="shared" si="74"/>
        <v>100</v>
      </c>
      <c r="E900" s="2">
        <f t="shared" si="71"/>
        <v>97.92245664791092</v>
      </c>
      <c r="F900" s="2">
        <v>5</v>
      </c>
      <c r="G900" s="2">
        <f t="shared" si="72"/>
        <v>2.922456647910924</v>
      </c>
      <c r="H900" s="2">
        <f t="shared" si="73"/>
        <v>0.51601905286292549</v>
      </c>
    </row>
    <row r="901" spans="1:8" x14ac:dyDescent="0.3">
      <c r="A901" s="2">
        <v>179720</v>
      </c>
      <c r="B901">
        <v>0.33103598508210874</v>
      </c>
      <c r="C901" s="15">
        <f t="shared" si="70"/>
        <v>0.41379498135263593</v>
      </c>
      <c r="D901" s="15">
        <f t="shared" si="74"/>
        <v>100</v>
      </c>
      <c r="E901" s="2">
        <f t="shared" si="71"/>
        <v>97.931025093236826</v>
      </c>
      <c r="F901" s="2">
        <v>5</v>
      </c>
      <c r="G901" s="2">
        <f t="shared" si="72"/>
        <v>2.9310250932368205</v>
      </c>
      <c r="H901" s="2">
        <f t="shared" si="73"/>
        <v>0.51317890872105942</v>
      </c>
    </row>
    <row r="902" spans="1:8" x14ac:dyDescent="0.3">
      <c r="A902" s="2">
        <v>179920</v>
      </c>
      <c r="B902">
        <v>0.34439632826866878</v>
      </c>
      <c r="C902" s="15">
        <f t="shared" si="70"/>
        <v>0.43049541033583594</v>
      </c>
      <c r="D902" s="15">
        <f t="shared" si="74"/>
        <v>100</v>
      </c>
      <c r="E902" s="2">
        <f t="shared" si="71"/>
        <v>97.847522948320815</v>
      </c>
      <c r="F902" s="2">
        <v>5</v>
      </c>
      <c r="G902" s="2">
        <f t="shared" si="72"/>
        <v>2.8475229483208202</v>
      </c>
      <c r="H902" s="2">
        <f t="shared" si="73"/>
        <v>0.54122862976449249</v>
      </c>
    </row>
    <row r="903" spans="1:8" x14ac:dyDescent="0.3">
      <c r="A903" s="2">
        <v>180120</v>
      </c>
      <c r="B903">
        <v>0.32013394917990556</v>
      </c>
      <c r="C903" s="15">
        <f t="shared" si="70"/>
        <v>0.40016743647488195</v>
      </c>
      <c r="D903" s="15">
        <f t="shared" si="74"/>
        <v>100</v>
      </c>
      <c r="E903" s="2">
        <f t="shared" si="71"/>
        <v>97.999162817625589</v>
      </c>
      <c r="F903" s="2">
        <v>5</v>
      </c>
      <c r="G903" s="2">
        <f t="shared" si="72"/>
        <v>2.9991628176255904</v>
      </c>
      <c r="H903" s="2">
        <f t="shared" si="73"/>
        <v>0.49089347347087048</v>
      </c>
    </row>
    <row r="904" spans="1:8" x14ac:dyDescent="0.3">
      <c r="A904" s="2">
        <v>180320</v>
      </c>
      <c r="B904">
        <v>0.33809675223827251</v>
      </c>
      <c r="C904" s="15">
        <f t="shared" si="70"/>
        <v>0.42262094029784064</v>
      </c>
      <c r="D904" s="15">
        <f t="shared" si="74"/>
        <v>100</v>
      </c>
      <c r="E904" s="2">
        <f t="shared" si="71"/>
        <v>97.886895298510794</v>
      </c>
      <c r="F904" s="2">
        <v>5</v>
      </c>
      <c r="G904" s="2">
        <f t="shared" si="72"/>
        <v>2.886895298510797</v>
      </c>
      <c r="H904" s="2">
        <f t="shared" si="73"/>
        <v>0.52789877550185949</v>
      </c>
    </row>
    <row r="905" spans="1:8" x14ac:dyDescent="0.3">
      <c r="A905" s="2">
        <v>180520</v>
      </c>
      <c r="B905">
        <v>0.32533635921543202</v>
      </c>
      <c r="C905" s="15">
        <f t="shared" si="70"/>
        <v>0.40667044901929</v>
      </c>
      <c r="D905" s="15">
        <f t="shared" si="74"/>
        <v>100</v>
      </c>
      <c r="E905" s="2">
        <f t="shared" si="71"/>
        <v>97.966647754903548</v>
      </c>
      <c r="F905" s="2">
        <v>5</v>
      </c>
      <c r="G905" s="2">
        <f t="shared" si="72"/>
        <v>2.9666477549035499</v>
      </c>
      <c r="H905" s="2">
        <f t="shared" si="73"/>
        <v>0.50146220486186355</v>
      </c>
    </row>
    <row r="906" spans="1:8" x14ac:dyDescent="0.3">
      <c r="A906" s="2">
        <v>180720</v>
      </c>
      <c r="B906">
        <v>0.36062696605398586</v>
      </c>
      <c r="C906" s="15">
        <f t="shared" si="70"/>
        <v>0.45078370756748232</v>
      </c>
      <c r="D906" s="15">
        <f t="shared" si="74"/>
        <v>100</v>
      </c>
      <c r="E906" s="2">
        <f t="shared" si="71"/>
        <v>97.746081462162593</v>
      </c>
      <c r="F906" s="2">
        <v>5</v>
      </c>
      <c r="G906" s="2">
        <f t="shared" si="72"/>
        <v>2.7460814621625884</v>
      </c>
      <c r="H906" s="2">
        <f t="shared" si="73"/>
        <v>0.57646586450383408</v>
      </c>
    </row>
    <row r="907" spans="1:8" x14ac:dyDescent="0.3">
      <c r="A907" s="2">
        <v>180920</v>
      </c>
      <c r="B907">
        <v>0.33644017152263028</v>
      </c>
      <c r="C907" s="15">
        <f t="shared" si="70"/>
        <v>0.42055021440328783</v>
      </c>
      <c r="D907" s="15">
        <f t="shared" si="74"/>
        <v>100</v>
      </c>
      <c r="E907" s="2">
        <f t="shared" si="71"/>
        <v>97.897248927983554</v>
      </c>
      <c r="F907" s="2">
        <v>5</v>
      </c>
      <c r="G907" s="2">
        <f t="shared" si="72"/>
        <v>2.8972489279835609</v>
      </c>
      <c r="H907" s="2">
        <f t="shared" si="73"/>
        <v>0.52442453352929985</v>
      </c>
    </row>
    <row r="908" spans="1:8" x14ac:dyDescent="0.3">
      <c r="A908" s="2">
        <v>181120</v>
      </c>
      <c r="B908">
        <v>0.34009932056059566</v>
      </c>
      <c r="C908" s="15">
        <f t="shared" si="70"/>
        <v>0.42512415070074455</v>
      </c>
      <c r="D908" s="15">
        <f t="shared" si="74"/>
        <v>100</v>
      </c>
      <c r="E908" s="2">
        <f t="shared" si="71"/>
        <v>97.874379246496275</v>
      </c>
      <c r="F908" s="2">
        <v>5</v>
      </c>
      <c r="G908" s="2">
        <f t="shared" si="72"/>
        <v>2.8743792464962774</v>
      </c>
      <c r="H908" s="2">
        <f t="shared" si="73"/>
        <v>0.53211580175344864</v>
      </c>
    </row>
    <row r="909" spans="1:8" x14ac:dyDescent="0.3">
      <c r="A909" s="2">
        <v>181320</v>
      </c>
      <c r="B909">
        <v>0.33410687581088666</v>
      </c>
      <c r="C909" s="15">
        <f t="shared" si="70"/>
        <v>0.41763359476360828</v>
      </c>
      <c r="D909" s="15">
        <f t="shared" si="74"/>
        <v>100</v>
      </c>
      <c r="E909" s="2">
        <f t="shared" si="71"/>
        <v>97.911832026181955</v>
      </c>
      <c r="F909" s="2">
        <v>5</v>
      </c>
      <c r="G909" s="2">
        <f t="shared" si="72"/>
        <v>2.9118320261819584</v>
      </c>
      <c r="H909" s="2">
        <f t="shared" si="73"/>
        <v>0.51955268161146351</v>
      </c>
    </row>
    <row r="910" spans="1:8" x14ac:dyDescent="0.3">
      <c r="A910" s="2">
        <v>181520</v>
      </c>
      <c r="B910">
        <v>0.34874581918435449</v>
      </c>
      <c r="C910" s="15">
        <f t="shared" si="70"/>
        <v>0.4359322739804431</v>
      </c>
      <c r="D910" s="15">
        <f t="shared" si="74"/>
        <v>100</v>
      </c>
      <c r="E910" s="2">
        <f t="shared" si="71"/>
        <v>97.82033863009778</v>
      </c>
      <c r="F910" s="2">
        <v>5</v>
      </c>
      <c r="G910" s="2">
        <f t="shared" si="72"/>
        <v>2.8203386300977846</v>
      </c>
      <c r="H910" s="2">
        <f t="shared" si="73"/>
        <v>0.55054328398297403</v>
      </c>
    </row>
    <row r="911" spans="1:8" x14ac:dyDescent="0.3">
      <c r="A911" s="2">
        <v>181720</v>
      </c>
      <c r="B911">
        <v>0.3591026980389711</v>
      </c>
      <c r="C911" s="15">
        <f t="shared" si="70"/>
        <v>0.44887837254871388</v>
      </c>
      <c r="D911" s="15">
        <f t="shared" si="74"/>
        <v>100</v>
      </c>
      <c r="E911" s="2">
        <f t="shared" si="71"/>
        <v>97.755608137256431</v>
      </c>
      <c r="F911" s="2">
        <v>5</v>
      </c>
      <c r="G911" s="2">
        <f t="shared" si="72"/>
        <v>2.7556081372564307</v>
      </c>
      <c r="H911" s="2">
        <f t="shared" si="73"/>
        <v>0.57310013819238459</v>
      </c>
    </row>
    <row r="912" spans="1:8" x14ac:dyDescent="0.3">
      <c r="A912" s="2">
        <v>181920</v>
      </c>
      <c r="B912">
        <v>0.37192418589750215</v>
      </c>
      <c r="C912" s="15">
        <f t="shared" si="70"/>
        <v>0.46490523237187764</v>
      </c>
      <c r="D912" s="15">
        <f t="shared" si="74"/>
        <v>100</v>
      </c>
      <c r="E912" s="2">
        <f t="shared" si="71"/>
        <v>97.675473838140618</v>
      </c>
      <c r="F912" s="2">
        <v>5</v>
      </c>
      <c r="G912" s="2">
        <f t="shared" si="72"/>
        <v>2.6754738381406118</v>
      </c>
      <c r="H912" s="2">
        <f t="shared" si="73"/>
        <v>0.60179171813172716</v>
      </c>
    </row>
    <row r="913" spans="1:8" x14ac:dyDescent="0.3">
      <c r="A913" s="2">
        <v>182120</v>
      </c>
      <c r="B913">
        <v>0.34168908015061861</v>
      </c>
      <c r="C913" s="15">
        <f t="shared" si="70"/>
        <v>0.42711135018827323</v>
      </c>
      <c r="D913" s="15">
        <f t="shared" si="74"/>
        <v>100</v>
      </c>
      <c r="E913" s="2">
        <f t="shared" si="71"/>
        <v>97.864443249058638</v>
      </c>
      <c r="F913" s="2">
        <v>5</v>
      </c>
      <c r="G913" s="2">
        <f t="shared" si="72"/>
        <v>2.8644432490586338</v>
      </c>
      <c r="H913" s="2">
        <f t="shared" si="73"/>
        <v>0.53547701255923252</v>
      </c>
    </row>
    <row r="914" spans="1:8" x14ac:dyDescent="0.3">
      <c r="A914" s="2">
        <v>182320</v>
      </c>
      <c r="B914">
        <v>0.34700920830936666</v>
      </c>
      <c r="C914" s="15">
        <f t="shared" si="70"/>
        <v>0.43376151038670829</v>
      </c>
      <c r="D914" s="15">
        <f t="shared" si="74"/>
        <v>100</v>
      </c>
      <c r="E914" s="2">
        <f t="shared" si="71"/>
        <v>97.83119244806646</v>
      </c>
      <c r="F914" s="2">
        <v>5</v>
      </c>
      <c r="G914" s="2">
        <f t="shared" si="72"/>
        <v>2.8311924480664583</v>
      </c>
      <c r="H914" s="2">
        <f t="shared" si="73"/>
        <v>0.54681321117376858</v>
      </c>
    </row>
    <row r="915" spans="1:8" x14ac:dyDescent="0.3">
      <c r="A915" s="2">
        <v>182520</v>
      </c>
      <c r="B915">
        <v>0.35186323432893352</v>
      </c>
      <c r="C915" s="15">
        <f t="shared" si="70"/>
        <v>0.43982904291116687</v>
      </c>
      <c r="D915" s="15">
        <f t="shared" si="74"/>
        <v>100</v>
      </c>
      <c r="E915" s="2">
        <f t="shared" si="71"/>
        <v>97.800854785444159</v>
      </c>
      <c r="F915" s="2">
        <v>5</v>
      </c>
      <c r="G915" s="2">
        <f t="shared" si="72"/>
        <v>2.8008547854441659</v>
      </c>
      <c r="H915" s="2">
        <f t="shared" si="73"/>
        <v>0.55727639247773508</v>
      </c>
    </row>
    <row r="916" spans="1:8" x14ac:dyDescent="0.3">
      <c r="A916" s="2">
        <v>182720</v>
      </c>
      <c r="B916">
        <v>0.36713783165211494</v>
      </c>
      <c r="C916" s="15">
        <f t="shared" si="70"/>
        <v>0.45892228956514364</v>
      </c>
      <c r="D916" s="15">
        <f t="shared" si="74"/>
        <v>100</v>
      </c>
      <c r="E916" s="2">
        <f t="shared" si="71"/>
        <v>97.705388552174284</v>
      </c>
      <c r="F916" s="2">
        <v>5</v>
      </c>
      <c r="G916" s="2">
        <f t="shared" si="72"/>
        <v>2.705388552174282</v>
      </c>
      <c r="H916" s="2">
        <f t="shared" si="73"/>
        <v>0.5909788938475623</v>
      </c>
    </row>
    <row r="917" spans="1:8" x14ac:dyDescent="0.3">
      <c r="A917" s="2">
        <v>182920</v>
      </c>
      <c r="B917">
        <v>0.35693198894145611</v>
      </c>
      <c r="C917" s="15">
        <f t="shared" si="70"/>
        <v>0.4461649861768201</v>
      </c>
      <c r="D917" s="15">
        <f t="shared" si="74"/>
        <v>100</v>
      </c>
      <c r="E917" s="2">
        <f t="shared" si="71"/>
        <v>97.769175069115903</v>
      </c>
      <c r="F917" s="2">
        <v>5</v>
      </c>
      <c r="G917" s="2">
        <f t="shared" si="72"/>
        <v>2.7691750691158994</v>
      </c>
      <c r="H917" s="2">
        <f t="shared" si="73"/>
        <v>0.56832760360178269</v>
      </c>
    </row>
    <row r="918" spans="1:8" x14ac:dyDescent="0.3">
      <c r="A918" s="2">
        <v>183120</v>
      </c>
      <c r="B918">
        <v>0.35388116428343791</v>
      </c>
      <c r="C918" s="15">
        <f t="shared" si="70"/>
        <v>0.44235145535429737</v>
      </c>
      <c r="D918" s="15">
        <f t="shared" si="74"/>
        <v>100</v>
      </c>
      <c r="E918" s="2">
        <f t="shared" si="71"/>
        <v>97.788242723228507</v>
      </c>
      <c r="F918" s="2">
        <v>5</v>
      </c>
      <c r="G918" s="2">
        <f t="shared" si="72"/>
        <v>2.788242723228513</v>
      </c>
      <c r="H918" s="2">
        <f t="shared" si="73"/>
        <v>0.56166052961586077</v>
      </c>
    </row>
    <row r="919" spans="1:8" x14ac:dyDescent="0.3">
      <c r="A919" s="2">
        <v>183320</v>
      </c>
      <c r="B919">
        <v>0.37052233573457843</v>
      </c>
      <c r="C919" s="15">
        <f t="shared" si="70"/>
        <v>0.46315291966822303</v>
      </c>
      <c r="D919" s="15">
        <f t="shared" si="74"/>
        <v>100</v>
      </c>
      <c r="E919" s="2">
        <f t="shared" si="71"/>
        <v>97.684235401658881</v>
      </c>
      <c r="F919" s="2">
        <v>5</v>
      </c>
      <c r="G919" s="2">
        <f t="shared" si="72"/>
        <v>2.684235401658885</v>
      </c>
      <c r="H919" s="2">
        <f t="shared" si="73"/>
        <v>0.59861199447665792</v>
      </c>
    </row>
    <row r="920" spans="1:8" x14ac:dyDescent="0.3">
      <c r="A920" s="2">
        <v>183520</v>
      </c>
      <c r="B920">
        <v>0.34672741239106825</v>
      </c>
      <c r="C920" s="15">
        <f t="shared" si="70"/>
        <v>0.43340926548883529</v>
      </c>
      <c r="D920" s="15">
        <f t="shared" si="74"/>
        <v>100</v>
      </c>
      <c r="E920" s="2">
        <f t="shared" si="71"/>
        <v>97.832953672555817</v>
      </c>
      <c r="F920" s="2">
        <v>5</v>
      </c>
      <c r="G920" s="2">
        <f t="shared" si="72"/>
        <v>2.8329536725558233</v>
      </c>
      <c r="H920" s="2">
        <f t="shared" si="73"/>
        <v>0.5462093284209788</v>
      </c>
    </row>
    <row r="921" spans="1:8" x14ac:dyDescent="0.3">
      <c r="A921" s="2">
        <v>183720</v>
      </c>
      <c r="B921">
        <v>0.34129090443937365</v>
      </c>
      <c r="C921" s="15">
        <f t="shared" si="70"/>
        <v>0.42661363054921703</v>
      </c>
      <c r="D921" s="15">
        <f t="shared" si="74"/>
        <v>100</v>
      </c>
      <c r="E921" s="2">
        <f t="shared" si="71"/>
        <v>97.866931847253909</v>
      </c>
      <c r="F921" s="2">
        <v>5</v>
      </c>
      <c r="G921" s="2">
        <f t="shared" si="72"/>
        <v>2.8669318472539147</v>
      </c>
      <c r="H921" s="2">
        <f t="shared" si="73"/>
        <v>0.53463402895643519</v>
      </c>
    </row>
    <row r="922" spans="1:8" x14ac:dyDescent="0.3">
      <c r="A922" s="2">
        <v>183920</v>
      </c>
      <c r="B922">
        <v>0.33620848613985127</v>
      </c>
      <c r="C922" s="15">
        <f t="shared" si="70"/>
        <v>0.42026060767481405</v>
      </c>
      <c r="D922" s="15">
        <f t="shared" si="74"/>
        <v>100</v>
      </c>
      <c r="E922" s="2">
        <f t="shared" si="71"/>
        <v>97.89869696162593</v>
      </c>
      <c r="F922" s="2">
        <v>5</v>
      </c>
      <c r="G922" s="2">
        <f t="shared" si="72"/>
        <v>2.8986969616259297</v>
      </c>
      <c r="H922" s="2">
        <f t="shared" si="73"/>
        <v>0.52393965356335925</v>
      </c>
    </row>
    <row r="923" spans="1:8" x14ac:dyDescent="0.3">
      <c r="A923" s="2">
        <v>184120</v>
      </c>
      <c r="B923">
        <v>0.32919958697041768</v>
      </c>
      <c r="C923" s="15">
        <f t="shared" si="70"/>
        <v>0.41149948371302209</v>
      </c>
      <c r="D923" s="15">
        <f t="shared" si="74"/>
        <v>100</v>
      </c>
      <c r="E923" s="2">
        <f t="shared" si="71"/>
        <v>97.942502581434894</v>
      </c>
      <c r="F923" s="2">
        <v>5</v>
      </c>
      <c r="G923" s="2">
        <f t="shared" si="72"/>
        <v>2.9425025814348897</v>
      </c>
      <c r="H923" s="2">
        <f t="shared" si="73"/>
        <v>0.50938788713818983</v>
      </c>
    </row>
    <row r="924" spans="1:8" x14ac:dyDescent="0.3">
      <c r="A924" s="2">
        <v>184320</v>
      </c>
      <c r="B924">
        <v>0.33623334119892073</v>
      </c>
      <c r="C924" s="15">
        <f t="shared" si="70"/>
        <v>0.4202916764986509</v>
      </c>
      <c r="D924" s="15">
        <f t="shared" si="74"/>
        <v>100</v>
      </c>
      <c r="E924" s="2">
        <f t="shared" si="71"/>
        <v>97.898541617506751</v>
      </c>
      <c r="F924" s="2">
        <v>5</v>
      </c>
      <c r="G924" s="2">
        <f t="shared" si="72"/>
        <v>2.8985416175067455</v>
      </c>
      <c r="H924" s="2">
        <f t="shared" si="73"/>
        <v>0.52399165923116797</v>
      </c>
    </row>
    <row r="925" spans="1:8" x14ac:dyDescent="0.3">
      <c r="A925" s="2">
        <v>184520</v>
      </c>
      <c r="B925">
        <v>0.34084453701950385</v>
      </c>
      <c r="C925" s="15">
        <f t="shared" si="70"/>
        <v>0.42605567127437977</v>
      </c>
      <c r="D925" s="15">
        <f t="shared" si="74"/>
        <v>100</v>
      </c>
      <c r="E925" s="2">
        <f t="shared" si="71"/>
        <v>97.869721643628097</v>
      </c>
      <c r="F925" s="2">
        <v>5</v>
      </c>
      <c r="G925" s="2">
        <f t="shared" si="72"/>
        <v>2.8697216436281012</v>
      </c>
      <c r="H925" s="2">
        <f t="shared" si="73"/>
        <v>0.53368991295073609</v>
      </c>
    </row>
    <row r="926" spans="1:8" x14ac:dyDescent="0.3">
      <c r="A926" s="2">
        <v>184720</v>
      </c>
      <c r="B926">
        <v>0.31510133877571977</v>
      </c>
      <c r="C926" s="15">
        <f t="shared" si="70"/>
        <v>0.39387667346964972</v>
      </c>
      <c r="D926" s="15">
        <f t="shared" si="74"/>
        <v>100</v>
      </c>
      <c r="E926" s="2">
        <f t="shared" si="71"/>
        <v>98.030616632651757</v>
      </c>
      <c r="F926" s="2">
        <v>5</v>
      </c>
      <c r="G926" s="2">
        <f t="shared" si="72"/>
        <v>3.0306166326517516</v>
      </c>
      <c r="H926" s="2">
        <f t="shared" si="73"/>
        <v>0.48078146300209579</v>
      </c>
    </row>
    <row r="927" spans="1:8" x14ac:dyDescent="0.3">
      <c r="A927" s="2">
        <v>184920</v>
      </c>
      <c r="B927">
        <v>0.34957810653488797</v>
      </c>
      <c r="C927" s="15">
        <f t="shared" si="70"/>
        <v>0.43697263316860996</v>
      </c>
      <c r="D927" s="15">
        <f t="shared" si="74"/>
        <v>100</v>
      </c>
      <c r="E927" s="2">
        <f t="shared" si="71"/>
        <v>97.815136834156945</v>
      </c>
      <c r="F927" s="2">
        <v>5</v>
      </c>
      <c r="G927" s="2">
        <f t="shared" si="72"/>
        <v>2.81513683415695</v>
      </c>
      <c r="H927" s="2">
        <f t="shared" si="73"/>
        <v>0.55233619551898128</v>
      </c>
    </row>
    <row r="928" spans="1:8" x14ac:dyDescent="0.3">
      <c r="A928" s="2">
        <v>185120</v>
      </c>
      <c r="B928">
        <v>0.34857061843664239</v>
      </c>
      <c r="C928" s="15">
        <f t="shared" si="70"/>
        <v>0.43571327304580298</v>
      </c>
      <c r="D928" s="15">
        <f t="shared" si="74"/>
        <v>100</v>
      </c>
      <c r="E928" s="2">
        <f t="shared" si="71"/>
        <v>97.821433634770983</v>
      </c>
      <c r="F928" s="2">
        <v>5</v>
      </c>
      <c r="G928" s="2">
        <f t="shared" si="72"/>
        <v>2.821433634770985</v>
      </c>
      <c r="H928" s="2">
        <f t="shared" si="73"/>
        <v>0.55016630040237635</v>
      </c>
    </row>
    <row r="929" spans="1:8" x14ac:dyDescent="0.3">
      <c r="A929" s="2">
        <v>185320</v>
      </c>
      <c r="B929">
        <v>0.33856916543167376</v>
      </c>
      <c r="C929" s="15">
        <f t="shared" si="70"/>
        <v>0.42321145678959216</v>
      </c>
      <c r="D929" s="15">
        <f t="shared" si="74"/>
        <v>100</v>
      </c>
      <c r="E929" s="2">
        <f t="shared" si="71"/>
        <v>97.883942716052033</v>
      </c>
      <c r="F929" s="2">
        <v>5</v>
      </c>
      <c r="G929" s="2">
        <f t="shared" si="72"/>
        <v>2.8839427160520392</v>
      </c>
      <c r="H929" s="2">
        <f t="shared" si="73"/>
        <v>0.52889188877671356</v>
      </c>
    </row>
    <row r="930" spans="1:8" x14ac:dyDescent="0.3">
      <c r="A930" s="2">
        <v>185520</v>
      </c>
      <c r="B930">
        <v>0.32979475037036099</v>
      </c>
      <c r="C930" s="15">
        <f t="shared" si="70"/>
        <v>0.41224343796295121</v>
      </c>
      <c r="D930" s="15">
        <f t="shared" si="74"/>
        <v>100</v>
      </c>
      <c r="E930" s="2">
        <f t="shared" si="71"/>
        <v>97.938782810185245</v>
      </c>
      <c r="F930" s="2">
        <v>5</v>
      </c>
      <c r="G930" s="2">
        <f t="shared" si="72"/>
        <v>2.938782810185244</v>
      </c>
      <c r="H930" s="2">
        <f t="shared" si="73"/>
        <v>0.51061485924613792</v>
      </c>
    </row>
    <row r="931" spans="1:8" x14ac:dyDescent="0.3">
      <c r="A931" s="2">
        <v>185720</v>
      </c>
      <c r="B931">
        <v>0.35831213620261859</v>
      </c>
      <c r="C931" s="15">
        <f t="shared" si="70"/>
        <v>0.44789017025327321</v>
      </c>
      <c r="D931" s="15">
        <f t="shared" si="74"/>
        <v>100</v>
      </c>
      <c r="E931" s="2">
        <f t="shared" si="71"/>
        <v>97.760549148733631</v>
      </c>
      <c r="F931" s="2">
        <v>5</v>
      </c>
      <c r="G931" s="2">
        <f t="shared" si="72"/>
        <v>2.760549148733634</v>
      </c>
      <c r="H931" s="2">
        <f t="shared" si="73"/>
        <v>0.5713592122984742</v>
      </c>
    </row>
    <row r="932" spans="1:8" x14ac:dyDescent="0.3">
      <c r="A932" s="2">
        <v>185920</v>
      </c>
      <c r="B932">
        <v>0.33085248578843623</v>
      </c>
      <c r="C932" s="15">
        <f t="shared" si="70"/>
        <v>0.41356560723554525</v>
      </c>
      <c r="D932" s="15">
        <f t="shared" si="74"/>
        <v>100</v>
      </c>
      <c r="E932" s="2">
        <f t="shared" si="71"/>
        <v>97.93217196382227</v>
      </c>
      <c r="F932" s="2">
        <v>5</v>
      </c>
      <c r="G932" s="2">
        <f t="shared" si="72"/>
        <v>2.9321719638222739</v>
      </c>
      <c r="H932" s="2">
        <f t="shared" si="73"/>
        <v>0.5127994096766233</v>
      </c>
    </row>
    <row r="933" spans="1:8" x14ac:dyDescent="0.3">
      <c r="A933" s="2">
        <v>186120</v>
      </c>
      <c r="B933">
        <v>0.36046868604175192</v>
      </c>
      <c r="C933" s="15">
        <f t="shared" si="70"/>
        <v>0.45058585755218988</v>
      </c>
      <c r="D933" s="15">
        <f t="shared" si="74"/>
        <v>100</v>
      </c>
      <c r="E933" s="2">
        <f t="shared" si="71"/>
        <v>97.747070712239051</v>
      </c>
      <c r="F933" s="2">
        <v>5</v>
      </c>
      <c r="G933" s="2">
        <f t="shared" si="72"/>
        <v>2.7470707122390507</v>
      </c>
      <c r="H933" s="2">
        <f t="shared" si="73"/>
        <v>0.57611580931917039</v>
      </c>
    </row>
    <row r="934" spans="1:8" x14ac:dyDescent="0.3">
      <c r="A934" s="2">
        <v>186320</v>
      </c>
      <c r="B934">
        <v>0.34236550734624821</v>
      </c>
      <c r="C934" s="15">
        <f t="shared" si="70"/>
        <v>0.42795688418281025</v>
      </c>
      <c r="D934" s="15">
        <f t="shared" si="74"/>
        <v>100</v>
      </c>
      <c r="E934" s="2">
        <f t="shared" si="71"/>
        <v>97.860215579085946</v>
      </c>
      <c r="F934" s="2">
        <v>5</v>
      </c>
      <c r="G934" s="2">
        <f t="shared" si="72"/>
        <v>2.8602155790859487</v>
      </c>
      <c r="H934" s="2">
        <f t="shared" si="73"/>
        <v>0.53691081594438517</v>
      </c>
    </row>
    <row r="935" spans="1:8" x14ac:dyDescent="0.3">
      <c r="A935" s="2">
        <v>186520</v>
      </c>
      <c r="B935">
        <v>0.35136809007320835</v>
      </c>
      <c r="C935" s="15">
        <f t="shared" si="70"/>
        <v>0.43921011259151044</v>
      </c>
      <c r="D935" s="15">
        <f t="shared" si="74"/>
        <v>100</v>
      </c>
      <c r="E935" s="2">
        <f t="shared" si="71"/>
        <v>97.803949437042448</v>
      </c>
      <c r="F935" s="2">
        <v>5</v>
      </c>
      <c r="G935" s="2">
        <f t="shared" si="72"/>
        <v>2.8039494370424478</v>
      </c>
      <c r="H935" s="2">
        <f t="shared" si="73"/>
        <v>0.55620374889200475</v>
      </c>
    </row>
    <row r="936" spans="1:8" x14ac:dyDescent="0.3">
      <c r="A936" s="2">
        <v>186720</v>
      </c>
      <c r="B936">
        <v>0.35075653370013754</v>
      </c>
      <c r="C936" s="15">
        <f t="shared" si="70"/>
        <v>0.43844566712517191</v>
      </c>
      <c r="D936" s="15">
        <f t="shared" si="74"/>
        <v>100</v>
      </c>
      <c r="E936" s="2">
        <f t="shared" si="71"/>
        <v>97.807771664374144</v>
      </c>
      <c r="F936" s="2">
        <v>5</v>
      </c>
      <c r="G936" s="2">
        <f t="shared" si="72"/>
        <v>2.8077716643741404</v>
      </c>
      <c r="H936" s="2">
        <f t="shared" si="73"/>
        <v>0.55488059844936077</v>
      </c>
    </row>
    <row r="937" spans="1:8" x14ac:dyDescent="0.3">
      <c r="A937" s="2">
        <v>186920</v>
      </c>
      <c r="B937">
        <v>0.35104553063531652</v>
      </c>
      <c r="C937" s="15">
        <f t="shared" si="70"/>
        <v>0.43880691329414562</v>
      </c>
      <c r="D937" s="15">
        <f t="shared" si="74"/>
        <v>100</v>
      </c>
      <c r="E937" s="2">
        <f t="shared" si="71"/>
        <v>97.805965433529266</v>
      </c>
      <c r="F937" s="2">
        <v>5</v>
      </c>
      <c r="G937" s="2">
        <f t="shared" si="72"/>
        <v>2.8059654335292721</v>
      </c>
      <c r="H937" s="2">
        <f t="shared" si="73"/>
        <v>0.55550563504579897</v>
      </c>
    </row>
    <row r="938" spans="1:8" x14ac:dyDescent="0.3">
      <c r="A938" s="2">
        <v>187120</v>
      </c>
      <c r="B938">
        <v>0.34334388006455452</v>
      </c>
      <c r="C938" s="15">
        <f t="shared" si="70"/>
        <v>0.42917985008069315</v>
      </c>
      <c r="D938" s="15">
        <f t="shared" si="74"/>
        <v>100</v>
      </c>
      <c r="E938" s="2">
        <f t="shared" si="71"/>
        <v>97.85410074959654</v>
      </c>
      <c r="F938" s="2">
        <v>5</v>
      </c>
      <c r="G938" s="2">
        <f t="shared" si="72"/>
        <v>2.854100749596534</v>
      </c>
      <c r="H938" s="2">
        <f t="shared" si="73"/>
        <v>0.53898850831763434</v>
      </c>
    </row>
    <row r="939" spans="1:8" x14ac:dyDescent="0.3">
      <c r="A939" s="2">
        <v>187320</v>
      </c>
      <c r="B939">
        <v>0.35124159578986625</v>
      </c>
      <c r="C939" s="15">
        <f t="shared" si="70"/>
        <v>0.43905199473733281</v>
      </c>
      <c r="D939" s="15">
        <f t="shared" si="74"/>
        <v>100</v>
      </c>
      <c r="E939" s="2">
        <f t="shared" si="71"/>
        <v>97.80474002631334</v>
      </c>
      <c r="F939" s="2">
        <v>5</v>
      </c>
      <c r="G939" s="2">
        <f t="shared" si="72"/>
        <v>2.8047400263133362</v>
      </c>
      <c r="H939" s="2">
        <f t="shared" si="73"/>
        <v>0.55592991640087719</v>
      </c>
    </row>
    <row r="940" spans="1:8" x14ac:dyDescent="0.3">
      <c r="A940" s="2">
        <v>187520</v>
      </c>
      <c r="B940">
        <v>0.34478388250022585</v>
      </c>
      <c r="C940" s="15">
        <f t="shared" si="70"/>
        <v>0.43097985312528231</v>
      </c>
      <c r="D940" s="15">
        <f t="shared" si="74"/>
        <v>100</v>
      </c>
      <c r="E940" s="2">
        <f t="shared" si="71"/>
        <v>97.845100734373588</v>
      </c>
      <c r="F940" s="2">
        <v>5</v>
      </c>
      <c r="G940" s="2">
        <f t="shared" si="72"/>
        <v>2.8451007343735886</v>
      </c>
      <c r="H940" s="2">
        <f t="shared" si="73"/>
        <v>0.54205487542760977</v>
      </c>
    </row>
    <row r="941" spans="1:8" x14ac:dyDescent="0.3">
      <c r="A941" s="2">
        <v>187720</v>
      </c>
      <c r="B941">
        <v>0.35533063709139429</v>
      </c>
      <c r="C941" s="15">
        <f t="shared" si="70"/>
        <v>0.44416329636424284</v>
      </c>
      <c r="D941" s="15">
        <f t="shared" si="74"/>
        <v>100</v>
      </c>
      <c r="E941" s="2">
        <f t="shared" si="71"/>
        <v>97.779183518178783</v>
      </c>
      <c r="F941" s="2">
        <v>5</v>
      </c>
      <c r="G941" s="2">
        <f t="shared" si="72"/>
        <v>2.7791835181787858</v>
      </c>
      <c r="H941" s="2">
        <f t="shared" si="73"/>
        <v>0.56482224730130404</v>
      </c>
    </row>
    <row r="942" spans="1:8" x14ac:dyDescent="0.3">
      <c r="A942" s="2">
        <v>187920</v>
      </c>
      <c r="B942">
        <v>0.35484828644663985</v>
      </c>
      <c r="C942" s="15">
        <f t="shared" si="70"/>
        <v>0.4435603580582998</v>
      </c>
      <c r="D942" s="15">
        <f t="shared" si="74"/>
        <v>100</v>
      </c>
      <c r="E942" s="2">
        <f t="shared" si="71"/>
        <v>97.782198209708497</v>
      </c>
      <c r="F942" s="2">
        <v>5</v>
      </c>
      <c r="G942" s="2">
        <f t="shared" si="72"/>
        <v>2.782198209708501</v>
      </c>
      <c r="H942" s="2">
        <f t="shared" si="73"/>
        <v>0.56376892636046783</v>
      </c>
    </row>
    <row r="943" spans="1:8" x14ac:dyDescent="0.3">
      <c r="A943" s="2">
        <v>188120</v>
      </c>
      <c r="B943">
        <v>0.36437691165130448</v>
      </c>
      <c r="C943" s="15">
        <f t="shared" si="70"/>
        <v>0.4554711395641306</v>
      </c>
      <c r="D943" s="15">
        <f t="shared" si="74"/>
        <v>100</v>
      </c>
      <c r="E943" s="2">
        <f t="shared" si="71"/>
        <v>97.722644302179347</v>
      </c>
      <c r="F943" s="2">
        <v>5</v>
      </c>
      <c r="G943" s="2">
        <f t="shared" si="72"/>
        <v>2.7226443021793472</v>
      </c>
      <c r="H943" s="2">
        <f t="shared" si="73"/>
        <v>0.58479745448333376</v>
      </c>
    </row>
    <row r="944" spans="1:8" x14ac:dyDescent="0.3">
      <c r="A944" s="2">
        <v>188320</v>
      </c>
      <c r="B944">
        <v>0.35067638944442736</v>
      </c>
      <c r="C944" s="15">
        <f t="shared" si="70"/>
        <v>0.4383454868055342</v>
      </c>
      <c r="D944" s="15">
        <f t="shared" si="74"/>
        <v>100</v>
      </c>
      <c r="E944" s="2">
        <f t="shared" si="71"/>
        <v>97.808272565972331</v>
      </c>
      <c r="F944" s="2">
        <v>5</v>
      </c>
      <c r="G944" s="2">
        <f t="shared" si="72"/>
        <v>2.8082725659723291</v>
      </c>
      <c r="H944" s="2">
        <f t="shared" si="73"/>
        <v>0.55470733736690514</v>
      </c>
    </row>
    <row r="945" spans="1:8" x14ac:dyDescent="0.3">
      <c r="A945" s="2">
        <v>188520</v>
      </c>
      <c r="B945">
        <v>0.36195810218473634</v>
      </c>
      <c r="C945" s="15">
        <f t="shared" ref="C945:C1002" si="75">B945/$J$27</f>
        <v>0.4524476277309204</v>
      </c>
      <c r="D945" s="15">
        <f t="shared" si="74"/>
        <v>100</v>
      </c>
      <c r="E945" s="2">
        <f t="shared" ref="E945:E1002" si="76">D945-(F945*C945)</f>
        <v>97.737761861345405</v>
      </c>
      <c r="F945" s="2">
        <v>5</v>
      </c>
      <c r="G945" s="2">
        <f t="shared" ref="G945:G1002" si="77">F945-(F945*C945)</f>
        <v>2.737761861345398</v>
      </c>
      <c r="H945" s="2">
        <f t="shared" ref="H945:H1002" si="78">LN((F945*E945)/(D945*G945))</f>
        <v>0.57941497144386556</v>
      </c>
    </row>
    <row r="946" spans="1:8" x14ac:dyDescent="0.3">
      <c r="A946" s="2">
        <v>188720</v>
      </c>
      <c r="B946">
        <v>0.35077134604630639</v>
      </c>
      <c r="C946" s="15">
        <f t="shared" si="75"/>
        <v>0.43846418255788294</v>
      </c>
      <c r="D946" s="15">
        <f t="shared" si="74"/>
        <v>100</v>
      </c>
      <c r="E946" s="2">
        <f t="shared" si="76"/>
        <v>97.807679087210587</v>
      </c>
      <c r="F946" s="2">
        <v>5</v>
      </c>
      <c r="G946" s="2">
        <f t="shared" si="77"/>
        <v>2.8076790872105852</v>
      </c>
      <c r="H946" s="2">
        <f t="shared" si="78"/>
        <v>0.55491262422741905</v>
      </c>
    </row>
    <row r="947" spans="1:8" x14ac:dyDescent="0.3">
      <c r="A947" s="2">
        <v>188920</v>
      </c>
      <c r="B947">
        <v>0.36340718145463502</v>
      </c>
      <c r="C947" s="15">
        <f t="shared" si="75"/>
        <v>0.45425897681829375</v>
      </c>
      <c r="D947" s="15">
        <f t="shared" si="74"/>
        <v>100</v>
      </c>
      <c r="E947" s="2">
        <f t="shared" si="76"/>
        <v>97.728705115908525</v>
      </c>
      <c r="F947" s="2">
        <v>5</v>
      </c>
      <c r="G947" s="2">
        <f t="shared" si="77"/>
        <v>2.7287051159085314</v>
      </c>
      <c r="H947" s="2">
        <f t="shared" si="78"/>
        <v>0.58263587094579794</v>
      </c>
    </row>
    <row r="948" spans="1:8" x14ac:dyDescent="0.3">
      <c r="A948" s="2">
        <v>189120</v>
      </c>
      <c r="B948">
        <v>0.33900988404432841</v>
      </c>
      <c r="C948" s="15">
        <f t="shared" si="75"/>
        <v>0.42376235505541049</v>
      </c>
      <c r="D948" s="15">
        <f t="shared" si="74"/>
        <v>100</v>
      </c>
      <c r="E948" s="2">
        <f t="shared" si="76"/>
        <v>97.881188224722948</v>
      </c>
      <c r="F948" s="2">
        <v>5</v>
      </c>
      <c r="G948" s="2">
        <f t="shared" si="77"/>
        <v>2.8811882247229477</v>
      </c>
      <c r="H948" s="2">
        <f t="shared" si="78"/>
        <v>0.52981931746394773</v>
      </c>
    </row>
    <row r="949" spans="1:8" x14ac:dyDescent="0.3">
      <c r="A949" s="2">
        <v>189320</v>
      </c>
      <c r="B949">
        <v>0.35950116130204812</v>
      </c>
      <c r="C949" s="15">
        <f t="shared" si="75"/>
        <v>0.44937645162756013</v>
      </c>
      <c r="D949" s="15">
        <f t="shared" si="74"/>
        <v>100</v>
      </c>
      <c r="E949" s="2">
        <f t="shared" si="76"/>
        <v>97.753117741862198</v>
      </c>
      <c r="F949" s="2">
        <v>5</v>
      </c>
      <c r="G949" s="2">
        <f t="shared" si="77"/>
        <v>2.7531177418621993</v>
      </c>
      <c r="H949" s="2">
        <f t="shared" si="78"/>
        <v>0.57397882604833972</v>
      </c>
    </row>
    <row r="950" spans="1:8" x14ac:dyDescent="0.3">
      <c r="A950" s="2">
        <v>189520</v>
      </c>
      <c r="B950">
        <v>0.35037611200878421</v>
      </c>
      <c r="C950" s="15">
        <f t="shared" si="75"/>
        <v>0.43797014001098022</v>
      </c>
      <c r="D950" s="15">
        <f t="shared" si="74"/>
        <v>100</v>
      </c>
      <c r="E950" s="2">
        <f t="shared" si="76"/>
        <v>97.810149299945095</v>
      </c>
      <c r="F950" s="2">
        <v>5</v>
      </c>
      <c r="G950" s="2">
        <f t="shared" si="77"/>
        <v>2.810149299945099</v>
      </c>
      <c r="H950" s="2">
        <f t="shared" si="78"/>
        <v>0.55405846058819663</v>
      </c>
    </row>
    <row r="951" spans="1:8" x14ac:dyDescent="0.3">
      <c r="A951" s="2">
        <v>189720</v>
      </c>
      <c r="B951">
        <v>0.36497673718962031</v>
      </c>
      <c r="C951" s="15">
        <f t="shared" si="75"/>
        <v>0.45622092148702537</v>
      </c>
      <c r="D951" s="15">
        <f t="shared" si="74"/>
        <v>100</v>
      </c>
      <c r="E951" s="2">
        <f t="shared" si="76"/>
        <v>97.718895392564875</v>
      </c>
      <c r="F951" s="2">
        <v>5</v>
      </c>
      <c r="G951" s="2">
        <f t="shared" si="77"/>
        <v>2.7188953925648733</v>
      </c>
      <c r="H951" s="2">
        <f t="shared" si="78"/>
        <v>0.58613697682066035</v>
      </c>
    </row>
    <row r="952" spans="1:8" x14ac:dyDescent="0.3">
      <c r="A952" s="2">
        <v>189920</v>
      </c>
      <c r="B952">
        <v>0.38518400678757025</v>
      </c>
      <c r="C952" s="15">
        <f t="shared" si="75"/>
        <v>0.48148000848446282</v>
      </c>
      <c r="D952" s="15">
        <f t="shared" si="74"/>
        <v>100</v>
      </c>
      <c r="E952" s="2">
        <f t="shared" si="76"/>
        <v>97.59259995757769</v>
      </c>
      <c r="F952" s="2">
        <v>5</v>
      </c>
      <c r="G952" s="2">
        <f t="shared" si="77"/>
        <v>2.5925999575776859</v>
      </c>
      <c r="H952" s="2">
        <f t="shared" si="78"/>
        <v>0.63240818006282085</v>
      </c>
    </row>
    <row r="953" spans="1:8" x14ac:dyDescent="0.3">
      <c r="A953" s="2">
        <v>190120</v>
      </c>
      <c r="B953">
        <v>0.34777865848394718</v>
      </c>
      <c r="C953" s="15">
        <f t="shared" si="75"/>
        <v>0.43472332310493395</v>
      </c>
      <c r="D953" s="15">
        <f t="shared" si="74"/>
        <v>100</v>
      </c>
      <c r="E953" s="2">
        <f t="shared" si="76"/>
        <v>97.826383384475335</v>
      </c>
      <c r="F953" s="2">
        <v>5</v>
      </c>
      <c r="G953" s="2">
        <f t="shared" si="77"/>
        <v>2.8263833844753301</v>
      </c>
      <c r="H953" s="2">
        <f t="shared" si="78"/>
        <v>0.54846409750595071</v>
      </c>
    </row>
    <row r="954" spans="1:8" x14ac:dyDescent="0.3">
      <c r="A954" s="2">
        <v>190320</v>
      </c>
      <c r="B954">
        <v>0.38016680847487894</v>
      </c>
      <c r="C954" s="15">
        <f t="shared" si="75"/>
        <v>0.47520851059359864</v>
      </c>
      <c r="D954" s="15">
        <f t="shared" si="74"/>
        <v>100</v>
      </c>
      <c r="E954" s="2">
        <f t="shared" si="76"/>
        <v>97.623957447032012</v>
      </c>
      <c r="F954" s="2">
        <v>5</v>
      </c>
      <c r="G954" s="2">
        <f t="shared" si="77"/>
        <v>2.6239574470320068</v>
      </c>
      <c r="H954" s="2">
        <f t="shared" si="78"/>
        <v>0.62070700127107903</v>
      </c>
    </row>
    <row r="955" spans="1:8" x14ac:dyDescent="0.3">
      <c r="A955" s="2">
        <v>190520</v>
      </c>
      <c r="B955">
        <v>0.37244107761845058</v>
      </c>
      <c r="C955" s="15">
        <f t="shared" si="75"/>
        <v>0.46555134702306322</v>
      </c>
      <c r="D955" s="15">
        <f t="shared" si="74"/>
        <v>100</v>
      </c>
      <c r="E955" s="2">
        <f t="shared" si="76"/>
        <v>97.672243264884685</v>
      </c>
      <c r="F955" s="2">
        <v>5</v>
      </c>
      <c r="G955" s="2">
        <f t="shared" si="77"/>
        <v>2.6722432648846839</v>
      </c>
      <c r="H955" s="2">
        <f t="shared" si="78"/>
        <v>0.6029668496626247</v>
      </c>
    </row>
    <row r="956" spans="1:8" x14ac:dyDescent="0.3">
      <c r="A956" s="2">
        <v>190720</v>
      </c>
      <c r="B956">
        <v>0.33969165908903032</v>
      </c>
      <c r="C956" s="15">
        <f t="shared" si="75"/>
        <v>0.42461457386128787</v>
      </c>
      <c r="D956" s="15">
        <f t="shared" si="74"/>
        <v>100</v>
      </c>
      <c r="E956" s="2">
        <f t="shared" si="76"/>
        <v>97.876927130693559</v>
      </c>
      <c r="F956" s="2">
        <v>5</v>
      </c>
      <c r="G956" s="2">
        <f t="shared" si="77"/>
        <v>2.8769271306935607</v>
      </c>
      <c r="H956" s="2">
        <f t="shared" si="78"/>
        <v>0.53125581425391721</v>
      </c>
    </row>
    <row r="957" spans="1:8" x14ac:dyDescent="0.3">
      <c r="A957" s="2">
        <v>190920</v>
      </c>
      <c r="B957">
        <v>0.36171089414611762</v>
      </c>
      <c r="C957" s="15">
        <f t="shared" si="75"/>
        <v>0.45213861768264701</v>
      </c>
      <c r="D957" s="15">
        <f t="shared" si="74"/>
        <v>100</v>
      </c>
      <c r="E957" s="2">
        <f t="shared" si="76"/>
        <v>97.739306911586766</v>
      </c>
      <c r="F957" s="2">
        <v>5</v>
      </c>
      <c r="G957" s="2">
        <f t="shared" si="77"/>
        <v>2.7393069115867648</v>
      </c>
      <c r="H957" s="2">
        <f t="shared" si="78"/>
        <v>0.57886659069229052</v>
      </c>
    </row>
    <row r="958" spans="1:8" x14ac:dyDescent="0.3">
      <c r="A958" s="2">
        <v>191120</v>
      </c>
      <c r="B958">
        <v>0.36168157197309653</v>
      </c>
      <c r="C958" s="15">
        <f t="shared" si="75"/>
        <v>0.45210196496637062</v>
      </c>
      <c r="D958" s="15">
        <f t="shared" si="74"/>
        <v>100</v>
      </c>
      <c r="E958" s="2">
        <f t="shared" si="76"/>
        <v>97.739490175168143</v>
      </c>
      <c r="F958" s="2">
        <v>5</v>
      </c>
      <c r="G958" s="2">
        <f t="shared" si="77"/>
        <v>2.7394901751681471</v>
      </c>
      <c r="H958" s="2">
        <f t="shared" si="78"/>
        <v>0.57880156651108972</v>
      </c>
    </row>
    <row r="959" spans="1:8" x14ac:dyDescent="0.3">
      <c r="A959" s="2">
        <v>191320</v>
      </c>
      <c r="B959">
        <v>0.37918157935566665</v>
      </c>
      <c r="C959" s="15">
        <f t="shared" si="75"/>
        <v>0.47397697419458329</v>
      </c>
      <c r="D959" s="15">
        <f t="shared" si="74"/>
        <v>100</v>
      </c>
      <c r="E959" s="2">
        <f t="shared" si="76"/>
        <v>97.630115129027089</v>
      </c>
      <c r="F959" s="2">
        <v>5</v>
      </c>
      <c r="G959" s="2">
        <f t="shared" si="77"/>
        <v>2.6301151290270837</v>
      </c>
      <c r="H959" s="2">
        <f t="shared" si="78"/>
        <v>0.61842610839407852</v>
      </c>
    </row>
    <row r="960" spans="1:8" x14ac:dyDescent="0.3">
      <c r="A960" s="2">
        <v>191520</v>
      </c>
      <c r="B960">
        <v>0.37757667169431874</v>
      </c>
      <c r="C960" s="15">
        <f t="shared" si="75"/>
        <v>0.47197083961789843</v>
      </c>
      <c r="D960" s="15">
        <f t="shared" si="74"/>
        <v>100</v>
      </c>
      <c r="E960" s="2">
        <f t="shared" si="76"/>
        <v>97.640145801910506</v>
      </c>
      <c r="F960" s="2">
        <v>5</v>
      </c>
      <c r="G960" s="2">
        <f t="shared" si="77"/>
        <v>2.6401458019105077</v>
      </c>
      <c r="H960" s="2">
        <f t="shared" si="78"/>
        <v>0.614722321600076</v>
      </c>
    </row>
    <row r="961" spans="1:8" x14ac:dyDescent="0.3">
      <c r="A961" s="2">
        <v>191720</v>
      </c>
      <c r="B961">
        <v>0.37102502641820667</v>
      </c>
      <c r="C961" s="15">
        <f t="shared" si="75"/>
        <v>0.46378128302275834</v>
      </c>
      <c r="D961" s="15">
        <f t="shared" si="74"/>
        <v>100</v>
      </c>
      <c r="E961" s="2">
        <f t="shared" si="76"/>
        <v>97.681093584886213</v>
      </c>
      <c r="F961" s="2">
        <v>5</v>
      </c>
      <c r="G961" s="2">
        <f t="shared" si="77"/>
        <v>2.6810935848862085</v>
      </c>
      <c r="H961" s="2">
        <f t="shared" si="78"/>
        <v>0.59975098641889046</v>
      </c>
    </row>
    <row r="962" spans="1:8" x14ac:dyDescent="0.3">
      <c r="A962" s="2">
        <v>191920</v>
      </c>
      <c r="B962">
        <v>0.3511999331047746</v>
      </c>
      <c r="C962" s="15">
        <f t="shared" si="75"/>
        <v>0.43899991638096825</v>
      </c>
      <c r="D962" s="15">
        <f t="shared" si="74"/>
        <v>100</v>
      </c>
      <c r="E962" s="2">
        <f t="shared" si="76"/>
        <v>97.805000418095162</v>
      </c>
      <c r="F962" s="2">
        <v>5</v>
      </c>
      <c r="G962" s="2">
        <f t="shared" si="77"/>
        <v>2.8050004180951587</v>
      </c>
      <c r="H962" s="2">
        <f t="shared" si="78"/>
        <v>0.55583974317093365</v>
      </c>
    </row>
    <row r="963" spans="1:8" x14ac:dyDescent="0.3">
      <c r="A963" s="2">
        <v>192120</v>
      </c>
      <c r="B963">
        <v>0.38124678803357576</v>
      </c>
      <c r="C963" s="15">
        <f t="shared" si="75"/>
        <v>0.47655848504196968</v>
      </c>
      <c r="D963" s="15">
        <f t="shared" ref="D963:D1002" si="79">$J$28</f>
        <v>100</v>
      </c>
      <c r="E963" s="2">
        <f t="shared" si="76"/>
        <v>97.617207574790157</v>
      </c>
      <c r="F963" s="2">
        <v>5</v>
      </c>
      <c r="G963" s="2">
        <f t="shared" si="77"/>
        <v>2.6172075747901515</v>
      </c>
      <c r="H963" s="2">
        <f t="shared" si="78"/>
        <v>0.62321357319992132</v>
      </c>
    </row>
    <row r="964" spans="1:8" x14ac:dyDescent="0.3">
      <c r="A964" s="2">
        <v>192320</v>
      </c>
      <c r="B964">
        <v>0.34330459799224045</v>
      </c>
      <c r="C964" s="15">
        <f t="shared" si="75"/>
        <v>0.42913074749030056</v>
      </c>
      <c r="D964" s="15">
        <f t="shared" si="79"/>
        <v>100</v>
      </c>
      <c r="E964" s="2">
        <f t="shared" si="76"/>
        <v>97.854346262548503</v>
      </c>
      <c r="F964" s="2">
        <v>5</v>
      </c>
      <c r="G964" s="2">
        <f t="shared" si="77"/>
        <v>2.8543462625484972</v>
      </c>
      <c r="H964" s="2">
        <f t="shared" si="78"/>
        <v>0.53890499986045359</v>
      </c>
    </row>
    <row r="965" spans="1:8" x14ac:dyDescent="0.3">
      <c r="A965" s="2">
        <v>192520</v>
      </c>
      <c r="B965">
        <v>0.35209077279904988</v>
      </c>
      <c r="C965" s="15">
        <f t="shared" si="75"/>
        <v>0.44011346599881235</v>
      </c>
      <c r="D965" s="15">
        <f t="shared" si="79"/>
        <v>100</v>
      </c>
      <c r="E965" s="2">
        <f t="shared" si="76"/>
        <v>97.799432670005942</v>
      </c>
      <c r="F965" s="2">
        <v>5</v>
      </c>
      <c r="G965" s="2">
        <f t="shared" si="77"/>
        <v>2.7994326700059382</v>
      </c>
      <c r="H965" s="2">
        <f t="shared" si="78"/>
        <v>0.55776972375340517</v>
      </c>
    </row>
    <row r="966" spans="1:8" x14ac:dyDescent="0.3">
      <c r="A966" s="2">
        <v>192720</v>
      </c>
      <c r="B966">
        <v>0.35770631863091962</v>
      </c>
      <c r="C966" s="15">
        <f t="shared" si="75"/>
        <v>0.44713289828864949</v>
      </c>
      <c r="D966" s="15">
        <f t="shared" si="79"/>
        <v>100</v>
      </c>
      <c r="E966" s="2">
        <f t="shared" si="76"/>
        <v>97.764335508556755</v>
      </c>
      <c r="F966" s="2">
        <v>5</v>
      </c>
      <c r="G966" s="2">
        <f t="shared" si="77"/>
        <v>2.7643355085567527</v>
      </c>
      <c r="H966" s="2">
        <f t="shared" si="78"/>
        <v>0.57002728568809147</v>
      </c>
    </row>
    <row r="967" spans="1:8" x14ac:dyDescent="0.3">
      <c r="A967" s="2">
        <v>192920</v>
      </c>
      <c r="B967">
        <v>0.33999526776559663</v>
      </c>
      <c r="C967" s="15">
        <f t="shared" si="75"/>
        <v>0.42499408470699579</v>
      </c>
      <c r="D967" s="15">
        <f t="shared" si="79"/>
        <v>100</v>
      </c>
      <c r="E967" s="2">
        <f t="shared" si="76"/>
        <v>97.875029576465025</v>
      </c>
      <c r="F967" s="2">
        <v>5</v>
      </c>
      <c r="G967" s="2">
        <f t="shared" si="77"/>
        <v>2.8750295764650211</v>
      </c>
      <c r="H967" s="2">
        <f t="shared" si="78"/>
        <v>0.53189622128054292</v>
      </c>
    </row>
    <row r="968" spans="1:8" x14ac:dyDescent="0.3">
      <c r="A968" s="2">
        <v>193120</v>
      </c>
      <c r="B968">
        <v>0.37135094864146961</v>
      </c>
      <c r="C968" s="15">
        <f t="shared" si="75"/>
        <v>0.46418868580183698</v>
      </c>
      <c r="D968" s="15">
        <f t="shared" si="79"/>
        <v>100</v>
      </c>
      <c r="E968" s="2">
        <f t="shared" si="76"/>
        <v>97.679056570990809</v>
      </c>
      <c r="F968" s="2">
        <v>5</v>
      </c>
      <c r="G968" s="2">
        <f t="shared" si="77"/>
        <v>2.6790565709908152</v>
      </c>
      <c r="H968" s="2">
        <f t="shared" si="78"/>
        <v>0.60049019104021595</v>
      </c>
    </row>
    <row r="969" spans="1:8" x14ac:dyDescent="0.3">
      <c r="A969" s="2">
        <v>193320</v>
      </c>
      <c r="B969">
        <v>0.36612720338109472</v>
      </c>
      <c r="C969" s="15">
        <f t="shared" si="75"/>
        <v>0.4576590042263684</v>
      </c>
      <c r="D969" s="15">
        <f t="shared" si="79"/>
        <v>100</v>
      </c>
      <c r="E969" s="2">
        <f t="shared" si="76"/>
        <v>97.711704978868156</v>
      </c>
      <c r="F969" s="2">
        <v>5</v>
      </c>
      <c r="G969" s="2">
        <f t="shared" si="77"/>
        <v>2.7117049788681582</v>
      </c>
      <c r="H969" s="2">
        <f t="shared" si="78"/>
        <v>0.58871150307189624</v>
      </c>
    </row>
    <row r="970" spans="1:8" x14ac:dyDescent="0.3">
      <c r="A970" s="2">
        <v>193520</v>
      </c>
      <c r="B970">
        <v>0.35957679542348536</v>
      </c>
      <c r="C970" s="15">
        <f t="shared" si="75"/>
        <v>0.44947099427935666</v>
      </c>
      <c r="D970" s="15">
        <f t="shared" si="79"/>
        <v>100</v>
      </c>
      <c r="E970" s="2">
        <f t="shared" si="76"/>
        <v>97.752645028603212</v>
      </c>
      <c r="F970" s="2">
        <v>5</v>
      </c>
      <c r="G970" s="2">
        <f t="shared" si="77"/>
        <v>2.7526450286032169</v>
      </c>
      <c r="H970" s="2">
        <f t="shared" si="78"/>
        <v>0.57414570606079518</v>
      </c>
    </row>
    <row r="971" spans="1:8" x14ac:dyDescent="0.3">
      <c r="A971" s="2">
        <v>193720</v>
      </c>
      <c r="B971">
        <v>0.39058089668615986</v>
      </c>
      <c r="C971" s="15">
        <f t="shared" si="75"/>
        <v>0.48822612085769979</v>
      </c>
      <c r="D971" s="15">
        <f t="shared" si="79"/>
        <v>100</v>
      </c>
      <c r="E971" s="2">
        <f t="shared" si="76"/>
        <v>97.558869395711497</v>
      </c>
      <c r="F971" s="2">
        <v>5</v>
      </c>
      <c r="G971" s="2">
        <f t="shared" si="77"/>
        <v>2.558869395711501</v>
      </c>
      <c r="H971" s="2">
        <f t="shared" si="78"/>
        <v>0.64515819227814042</v>
      </c>
    </row>
    <row r="972" spans="1:8" x14ac:dyDescent="0.3">
      <c r="A972" s="2">
        <v>193920</v>
      </c>
      <c r="B972">
        <v>0.38778698224852071</v>
      </c>
      <c r="C972" s="15">
        <f t="shared" si="75"/>
        <v>0.48473372781065088</v>
      </c>
      <c r="D972" s="15">
        <f t="shared" si="79"/>
        <v>100</v>
      </c>
      <c r="E972" s="2">
        <f t="shared" si="76"/>
        <v>97.576331360946739</v>
      </c>
      <c r="F972" s="2">
        <v>5</v>
      </c>
      <c r="G972" s="2">
        <f t="shared" si="77"/>
        <v>2.5763313609467455</v>
      </c>
      <c r="H972" s="2">
        <f t="shared" si="78"/>
        <v>0.63853625003053771</v>
      </c>
    </row>
    <row r="973" spans="1:8" x14ac:dyDescent="0.3">
      <c r="A973" s="2">
        <v>194120</v>
      </c>
      <c r="B973">
        <v>0.36001656486178696</v>
      </c>
      <c r="C973" s="15">
        <f t="shared" si="75"/>
        <v>0.45002070607723366</v>
      </c>
      <c r="D973" s="15">
        <f t="shared" si="79"/>
        <v>100</v>
      </c>
      <c r="E973" s="2">
        <f t="shared" si="76"/>
        <v>97.74989646961383</v>
      </c>
      <c r="F973" s="2">
        <v>5</v>
      </c>
      <c r="G973" s="2">
        <f t="shared" si="77"/>
        <v>2.7498964696138319</v>
      </c>
      <c r="H973" s="2">
        <f t="shared" si="78"/>
        <v>0.57511660261989161</v>
      </c>
    </row>
    <row r="974" spans="1:8" x14ac:dyDescent="0.3">
      <c r="A974" s="2">
        <v>194320</v>
      </c>
      <c r="B974">
        <v>0.33843176904455807</v>
      </c>
      <c r="C974" s="15">
        <f t="shared" si="75"/>
        <v>0.42303971130569756</v>
      </c>
      <c r="D974" s="15">
        <f t="shared" si="79"/>
        <v>100</v>
      </c>
      <c r="E974" s="2">
        <f t="shared" si="76"/>
        <v>97.884801443471517</v>
      </c>
      <c r="F974" s="2">
        <v>5</v>
      </c>
      <c r="G974" s="2">
        <f t="shared" si="77"/>
        <v>2.8848014434715123</v>
      </c>
      <c r="H974" s="2">
        <f t="shared" si="78"/>
        <v>0.52860294436686361</v>
      </c>
    </row>
    <row r="975" spans="1:8" x14ac:dyDescent="0.3">
      <c r="A975" s="2">
        <v>194520</v>
      </c>
      <c r="B975">
        <v>0.35947356971938216</v>
      </c>
      <c r="C975" s="15">
        <f t="shared" si="75"/>
        <v>0.44934196214922767</v>
      </c>
      <c r="D975" s="15">
        <f t="shared" si="79"/>
        <v>100</v>
      </c>
      <c r="E975" s="2">
        <f t="shared" si="76"/>
        <v>97.75329018925386</v>
      </c>
      <c r="F975" s="2">
        <v>5</v>
      </c>
      <c r="G975" s="2">
        <f t="shared" si="77"/>
        <v>2.7532901892538617</v>
      </c>
      <c r="H975" s="2">
        <f t="shared" si="78"/>
        <v>0.57391795499064358</v>
      </c>
    </row>
    <row r="976" spans="1:8" x14ac:dyDescent="0.3">
      <c r="A976" s="2">
        <v>194720</v>
      </c>
      <c r="B976">
        <v>0.35112318154066402</v>
      </c>
      <c r="C976" s="15">
        <f t="shared" si="75"/>
        <v>0.43890397692583</v>
      </c>
      <c r="D976" s="15">
        <f t="shared" si="79"/>
        <v>100</v>
      </c>
      <c r="E976" s="2">
        <f t="shared" si="76"/>
        <v>97.805480115370855</v>
      </c>
      <c r="F976" s="2">
        <v>5</v>
      </c>
      <c r="G976" s="2">
        <f t="shared" si="77"/>
        <v>2.80548011537085</v>
      </c>
      <c r="H976" s="2">
        <f t="shared" si="78"/>
        <v>0.55567364736360558</v>
      </c>
    </row>
    <row r="977" spans="1:8" x14ac:dyDescent="0.3">
      <c r="A977" s="2">
        <v>194920</v>
      </c>
      <c r="B977">
        <v>0.36280484628767279</v>
      </c>
      <c r="C977" s="15">
        <f t="shared" si="75"/>
        <v>0.45350605785959097</v>
      </c>
      <c r="D977" s="15">
        <f t="shared" si="79"/>
        <v>100</v>
      </c>
      <c r="E977" s="2">
        <f t="shared" si="76"/>
        <v>97.732469710702048</v>
      </c>
      <c r="F977" s="2">
        <v>5</v>
      </c>
      <c r="G977" s="2">
        <f t="shared" si="77"/>
        <v>2.7324697107020453</v>
      </c>
      <c r="H977" s="2">
        <f t="shared" si="78"/>
        <v>0.58129571505344257</v>
      </c>
    </row>
    <row r="978" spans="1:8" x14ac:dyDescent="0.3">
      <c r="A978" s="2">
        <v>195120</v>
      </c>
      <c r="B978">
        <v>0.3741269734909205</v>
      </c>
      <c r="C978" s="15">
        <f t="shared" si="75"/>
        <v>0.46765871686365063</v>
      </c>
      <c r="D978" s="15">
        <f t="shared" si="79"/>
        <v>100</v>
      </c>
      <c r="E978" s="2">
        <f t="shared" si="76"/>
        <v>97.661706415681749</v>
      </c>
      <c r="F978" s="2">
        <v>5</v>
      </c>
      <c r="G978" s="2">
        <f t="shared" si="77"/>
        <v>2.6617064156817469</v>
      </c>
      <c r="H978" s="2">
        <f t="shared" si="78"/>
        <v>0.60680983118344856</v>
      </c>
    </row>
    <row r="979" spans="1:8" x14ac:dyDescent="0.3">
      <c r="A979" s="2">
        <v>195320</v>
      </c>
      <c r="B979">
        <v>0.36112496572614866</v>
      </c>
      <c r="C979" s="15">
        <f t="shared" si="75"/>
        <v>0.45140620715768581</v>
      </c>
      <c r="D979" s="15">
        <f t="shared" si="79"/>
        <v>100</v>
      </c>
      <c r="E979" s="2">
        <f t="shared" si="76"/>
        <v>97.74296896421157</v>
      </c>
      <c r="F979" s="2">
        <v>5</v>
      </c>
      <c r="G979" s="2">
        <f t="shared" si="77"/>
        <v>2.7429689642115709</v>
      </c>
      <c r="H979" s="2">
        <f t="shared" si="78"/>
        <v>0.57756809662006103</v>
      </c>
    </row>
    <row r="980" spans="1:8" x14ac:dyDescent="0.3">
      <c r="A980" s="2">
        <v>195520</v>
      </c>
      <c r="B980">
        <v>0.36989380145127637</v>
      </c>
      <c r="C980" s="15">
        <f t="shared" si="75"/>
        <v>0.46236725181409544</v>
      </c>
      <c r="D980" s="15">
        <f t="shared" si="79"/>
        <v>100</v>
      </c>
      <c r="E980" s="2">
        <f t="shared" si="76"/>
        <v>97.688163740929525</v>
      </c>
      <c r="F980" s="2">
        <v>5</v>
      </c>
      <c r="G980" s="2">
        <f t="shared" si="77"/>
        <v>2.6881637409295229</v>
      </c>
      <c r="H980" s="2">
        <f t="shared" si="78"/>
        <v>0.59718979280748563</v>
      </c>
    </row>
    <row r="981" spans="1:8" x14ac:dyDescent="0.3">
      <c r="A981" s="2">
        <v>195720</v>
      </c>
      <c r="B981">
        <v>0.36084872540161572</v>
      </c>
      <c r="C981" s="15">
        <f t="shared" si="75"/>
        <v>0.45106090675201965</v>
      </c>
      <c r="D981" s="15">
        <f t="shared" si="79"/>
        <v>100</v>
      </c>
      <c r="E981" s="2">
        <f t="shared" si="76"/>
        <v>97.744695466239904</v>
      </c>
      <c r="F981" s="2">
        <v>5</v>
      </c>
      <c r="G981" s="2">
        <f t="shared" si="77"/>
        <v>2.7446954662399019</v>
      </c>
      <c r="H981" s="2">
        <f t="shared" si="78"/>
        <v>0.57695652996243929</v>
      </c>
    </row>
    <row r="982" spans="1:8" x14ac:dyDescent="0.3">
      <c r="A982" s="2">
        <v>195920</v>
      </c>
      <c r="B982">
        <v>0.38573833461023294</v>
      </c>
      <c r="C982" s="15">
        <f t="shared" si="75"/>
        <v>0.48217291826279113</v>
      </c>
      <c r="D982" s="15">
        <f t="shared" si="79"/>
        <v>100</v>
      </c>
      <c r="E982" s="2">
        <f t="shared" si="76"/>
        <v>97.589135408686047</v>
      </c>
      <c r="F982" s="2">
        <v>5</v>
      </c>
      <c r="G982" s="2">
        <f t="shared" si="77"/>
        <v>2.5891354086860443</v>
      </c>
      <c r="H982" s="2">
        <f t="shared" si="78"/>
        <v>0.63370989519351428</v>
      </c>
    </row>
    <row r="983" spans="1:8" x14ac:dyDescent="0.3">
      <c r="A983" s="2">
        <v>196120</v>
      </c>
      <c r="B983">
        <v>0.36344099257823115</v>
      </c>
      <c r="C983" s="15">
        <f t="shared" si="75"/>
        <v>0.45430124072278893</v>
      </c>
      <c r="D983" s="15">
        <f t="shared" si="79"/>
        <v>100</v>
      </c>
      <c r="E983" s="2">
        <f t="shared" si="76"/>
        <v>97.728493796386061</v>
      </c>
      <c r="F983" s="2">
        <v>5</v>
      </c>
      <c r="G983" s="2">
        <f t="shared" si="77"/>
        <v>2.7284937963860552</v>
      </c>
      <c r="H983" s="2">
        <f t="shared" si="78"/>
        <v>0.58271115478578417</v>
      </c>
    </row>
    <row r="984" spans="1:8" x14ac:dyDescent="0.3">
      <c r="A984" s="2">
        <v>196320</v>
      </c>
      <c r="B984">
        <v>0.36737637510494925</v>
      </c>
      <c r="C984" s="15">
        <f t="shared" si="75"/>
        <v>0.45922046888118656</v>
      </c>
      <c r="D984" s="15">
        <f t="shared" si="79"/>
        <v>100</v>
      </c>
      <c r="E984" s="2">
        <f t="shared" si="76"/>
        <v>97.703897655594062</v>
      </c>
      <c r="F984" s="2">
        <v>5</v>
      </c>
      <c r="G984" s="2">
        <f t="shared" si="77"/>
        <v>2.703897655594067</v>
      </c>
      <c r="H984" s="2">
        <f t="shared" si="78"/>
        <v>0.59151487061784669</v>
      </c>
    </row>
    <row r="985" spans="1:8" x14ac:dyDescent="0.3">
      <c r="A985" s="2">
        <v>196520</v>
      </c>
      <c r="B985">
        <v>0.36544104328925919</v>
      </c>
      <c r="C985" s="15">
        <f t="shared" si="75"/>
        <v>0.45680130411157399</v>
      </c>
      <c r="D985" s="15">
        <f t="shared" si="79"/>
        <v>100</v>
      </c>
      <c r="E985" s="2">
        <f t="shared" si="76"/>
        <v>97.715993479442133</v>
      </c>
      <c r="F985" s="2">
        <v>5</v>
      </c>
      <c r="G985" s="2">
        <f t="shared" si="77"/>
        <v>2.7159934794421301</v>
      </c>
      <c r="H985" s="2">
        <f t="shared" si="78"/>
        <v>0.58717516309025175</v>
      </c>
    </row>
    <row r="986" spans="1:8" x14ac:dyDescent="0.3">
      <c r="A986" s="2">
        <v>196720</v>
      </c>
      <c r="B986">
        <v>0.35778301326783402</v>
      </c>
      <c r="C986" s="15">
        <f t="shared" si="75"/>
        <v>0.44722876658479249</v>
      </c>
      <c r="D986" s="15">
        <f t="shared" si="79"/>
        <v>100</v>
      </c>
      <c r="E986" s="2">
        <f t="shared" si="76"/>
        <v>97.763856167076042</v>
      </c>
      <c r="F986" s="2">
        <v>5</v>
      </c>
      <c r="G986" s="2">
        <f t="shared" si="77"/>
        <v>2.7638561670760375</v>
      </c>
      <c r="H986" s="2">
        <f t="shared" si="78"/>
        <v>0.57019579974509305</v>
      </c>
    </row>
    <row r="987" spans="1:8" x14ac:dyDescent="0.3">
      <c r="A987" s="2">
        <v>196920</v>
      </c>
      <c r="B987">
        <v>0.36964423170054084</v>
      </c>
      <c r="C987" s="15">
        <f t="shared" si="75"/>
        <v>0.46205528962567605</v>
      </c>
      <c r="D987" s="15">
        <f t="shared" si="79"/>
        <v>100</v>
      </c>
      <c r="E987" s="2">
        <f t="shared" si="76"/>
        <v>97.689723551871623</v>
      </c>
      <c r="F987" s="2">
        <v>5</v>
      </c>
      <c r="G987" s="2">
        <f t="shared" si="77"/>
        <v>2.6897235518716198</v>
      </c>
      <c r="H987" s="2">
        <f t="shared" si="78"/>
        <v>0.59662567674430655</v>
      </c>
    </row>
    <row r="988" spans="1:8" x14ac:dyDescent="0.3">
      <c r="A988" s="2">
        <v>197120</v>
      </c>
      <c r="B988">
        <v>0.39234949944263992</v>
      </c>
      <c r="C988" s="15">
        <f t="shared" si="75"/>
        <v>0.49043687430329985</v>
      </c>
      <c r="D988" s="15">
        <f t="shared" si="79"/>
        <v>100</v>
      </c>
      <c r="E988" s="2">
        <f t="shared" si="76"/>
        <v>97.547815628483505</v>
      </c>
      <c r="F988" s="2">
        <v>5</v>
      </c>
      <c r="G988" s="2">
        <f t="shared" si="77"/>
        <v>2.5478156284835007</v>
      </c>
      <c r="H988" s="2">
        <f t="shared" si="78"/>
        <v>0.6493740251532687</v>
      </c>
    </row>
    <row r="989" spans="1:8" x14ac:dyDescent="0.3">
      <c r="A989" s="2">
        <v>197320</v>
      </c>
      <c r="B989">
        <v>0.35355366763365104</v>
      </c>
      <c r="C989" s="15">
        <f t="shared" si="75"/>
        <v>0.4419420845420638</v>
      </c>
      <c r="D989" s="15">
        <f t="shared" si="79"/>
        <v>100</v>
      </c>
      <c r="E989" s="2">
        <f t="shared" si="76"/>
        <v>97.790289577289684</v>
      </c>
      <c r="F989" s="2">
        <v>5</v>
      </c>
      <c r="G989" s="2">
        <f t="shared" si="77"/>
        <v>2.790289577289681</v>
      </c>
      <c r="H989" s="2">
        <f t="shared" si="78"/>
        <v>0.56094762839097245</v>
      </c>
    </row>
    <row r="990" spans="1:8" x14ac:dyDescent="0.3">
      <c r="A990" s="2">
        <v>197520</v>
      </c>
      <c r="B990">
        <v>0.36023427818166032</v>
      </c>
      <c r="C990" s="15">
        <f t="shared" si="75"/>
        <v>0.4502928477270754</v>
      </c>
      <c r="D990" s="15">
        <f t="shared" si="79"/>
        <v>100</v>
      </c>
      <c r="E990" s="2">
        <f t="shared" si="76"/>
        <v>97.748535761364622</v>
      </c>
      <c r="F990" s="2">
        <v>5</v>
      </c>
      <c r="G990" s="2">
        <f t="shared" si="77"/>
        <v>2.7485357613646229</v>
      </c>
      <c r="H990" s="2">
        <f t="shared" si="78"/>
        <v>0.57559762631235467</v>
      </c>
    </row>
    <row r="991" spans="1:8" x14ac:dyDescent="0.3">
      <c r="A991" s="2">
        <v>197720</v>
      </c>
      <c r="B991">
        <v>0.3598413127761248</v>
      </c>
      <c r="C991" s="15">
        <f t="shared" si="75"/>
        <v>0.44980164097015596</v>
      </c>
      <c r="D991" s="15">
        <f t="shared" si="79"/>
        <v>100</v>
      </c>
      <c r="E991" s="2">
        <f t="shared" si="76"/>
        <v>97.750991795149218</v>
      </c>
      <c r="F991" s="2">
        <v>5</v>
      </c>
      <c r="G991" s="2">
        <f t="shared" si="77"/>
        <v>2.7509917951492202</v>
      </c>
      <c r="H991" s="2">
        <f t="shared" si="78"/>
        <v>0.57472957206151443</v>
      </c>
    </row>
    <row r="992" spans="1:8" x14ac:dyDescent="0.3">
      <c r="A992" s="2">
        <v>197920</v>
      </c>
      <c r="B992">
        <v>0.38076062177237174</v>
      </c>
      <c r="C992" s="15">
        <f t="shared" si="75"/>
        <v>0.47595077721546464</v>
      </c>
      <c r="D992" s="15">
        <f t="shared" si="79"/>
        <v>100</v>
      </c>
      <c r="E992" s="2">
        <f t="shared" si="76"/>
        <v>97.620246113922676</v>
      </c>
      <c r="F992" s="2">
        <v>5</v>
      </c>
      <c r="G992" s="2">
        <f t="shared" si="77"/>
        <v>2.6202461139226769</v>
      </c>
      <c r="H992" s="2">
        <f t="shared" si="78"/>
        <v>0.62208438807130173</v>
      </c>
    </row>
    <row r="993" spans="1:8" x14ac:dyDescent="0.3">
      <c r="A993" s="2">
        <v>198120</v>
      </c>
      <c r="B993">
        <v>0.36226825702273086</v>
      </c>
      <c r="C993" s="15">
        <f t="shared" si="75"/>
        <v>0.45283532127841353</v>
      </c>
      <c r="D993" s="15">
        <f t="shared" si="79"/>
        <v>100</v>
      </c>
      <c r="E993" s="2">
        <f t="shared" si="76"/>
        <v>97.73582339360793</v>
      </c>
      <c r="F993" s="2">
        <v>5</v>
      </c>
      <c r="G993" s="2">
        <f t="shared" si="77"/>
        <v>2.7358233936079324</v>
      </c>
      <c r="H993" s="2">
        <f t="shared" si="78"/>
        <v>0.58010343701531519</v>
      </c>
    </row>
    <row r="994" spans="1:8" x14ac:dyDescent="0.3">
      <c r="A994" s="2">
        <v>198320</v>
      </c>
      <c r="B994">
        <v>0.36295210191681038</v>
      </c>
      <c r="C994" s="15">
        <f t="shared" si="75"/>
        <v>0.45369012739601294</v>
      </c>
      <c r="D994" s="15">
        <f t="shared" si="79"/>
        <v>100</v>
      </c>
      <c r="E994" s="2">
        <f t="shared" si="76"/>
        <v>97.731549363019937</v>
      </c>
      <c r="F994" s="2">
        <v>5</v>
      </c>
      <c r="G994" s="2">
        <f t="shared" si="77"/>
        <v>2.7315493630199352</v>
      </c>
      <c r="H994" s="2">
        <f t="shared" si="78"/>
        <v>0.5816231737227584</v>
      </c>
    </row>
    <row r="995" spans="1:8" x14ac:dyDescent="0.3">
      <c r="A995" s="2">
        <v>198520</v>
      </c>
      <c r="B995">
        <v>0.36541983411728546</v>
      </c>
      <c r="C995" s="15">
        <f t="shared" si="75"/>
        <v>0.45677479264660681</v>
      </c>
      <c r="D995" s="15">
        <f t="shared" si="79"/>
        <v>100</v>
      </c>
      <c r="E995" s="2">
        <f t="shared" si="76"/>
        <v>97.716126036766966</v>
      </c>
      <c r="F995" s="2">
        <v>5</v>
      </c>
      <c r="G995" s="2">
        <f t="shared" si="77"/>
        <v>2.716126036766966</v>
      </c>
      <c r="H995" s="2">
        <f t="shared" si="78"/>
        <v>0.58712771463598812</v>
      </c>
    </row>
    <row r="996" spans="1:8" x14ac:dyDescent="0.3">
      <c r="A996" s="2">
        <v>198720</v>
      </c>
      <c r="B996">
        <v>0.35262671793275846</v>
      </c>
      <c r="C996" s="15">
        <f t="shared" si="75"/>
        <v>0.44078339741594807</v>
      </c>
      <c r="D996" s="15">
        <f t="shared" si="79"/>
        <v>100</v>
      </c>
      <c r="E996" s="2">
        <f t="shared" si="76"/>
        <v>97.796083012920263</v>
      </c>
      <c r="F996" s="2">
        <v>5</v>
      </c>
      <c r="G996" s="2">
        <f t="shared" si="77"/>
        <v>2.7960830129202598</v>
      </c>
      <c r="H996" s="2">
        <f t="shared" si="78"/>
        <v>0.55893273787561115</v>
      </c>
    </row>
    <row r="997" spans="1:8" x14ac:dyDescent="0.3">
      <c r="A997" s="2">
        <v>198920</v>
      </c>
      <c r="B997">
        <v>0.37520450972202635</v>
      </c>
      <c r="C997" s="15">
        <f t="shared" si="75"/>
        <v>0.46900563715253291</v>
      </c>
      <c r="D997" s="15">
        <f t="shared" si="79"/>
        <v>100</v>
      </c>
      <c r="E997" s="2">
        <f t="shared" si="76"/>
        <v>97.654971814237342</v>
      </c>
      <c r="F997" s="2">
        <v>5</v>
      </c>
      <c r="G997" s="2">
        <f t="shared" si="77"/>
        <v>2.6549718142373355</v>
      </c>
      <c r="H997" s="2">
        <f t="shared" si="78"/>
        <v>0.60927425857783213</v>
      </c>
    </row>
    <row r="998" spans="1:8" x14ac:dyDescent="0.3">
      <c r="A998" s="2">
        <v>199120</v>
      </c>
      <c r="B998">
        <v>0.35770788083554556</v>
      </c>
      <c r="C998" s="15">
        <f t="shared" si="75"/>
        <v>0.4471348510444319</v>
      </c>
      <c r="D998" s="15">
        <f t="shared" si="79"/>
        <v>100</v>
      </c>
      <c r="E998" s="2">
        <f t="shared" si="76"/>
        <v>97.764325744777835</v>
      </c>
      <c r="F998" s="2">
        <v>5</v>
      </c>
      <c r="G998" s="2">
        <f t="shared" si="77"/>
        <v>2.7643257447778407</v>
      </c>
      <c r="H998" s="2">
        <f t="shared" si="78"/>
        <v>0.57003071787654225</v>
      </c>
    </row>
    <row r="999" spans="1:8" x14ac:dyDescent="0.3">
      <c r="A999" s="2">
        <v>199320</v>
      </c>
      <c r="B999">
        <v>0.38505690791265046</v>
      </c>
      <c r="C999" s="15">
        <f t="shared" si="75"/>
        <v>0.48132113489081307</v>
      </c>
      <c r="D999" s="15">
        <f t="shared" si="79"/>
        <v>100</v>
      </c>
      <c r="E999" s="2">
        <f t="shared" si="76"/>
        <v>97.59339432554593</v>
      </c>
      <c r="F999" s="2">
        <v>5</v>
      </c>
      <c r="G999" s="2">
        <f t="shared" si="77"/>
        <v>2.5933943255459346</v>
      </c>
      <c r="H999" s="2">
        <f t="shared" si="78"/>
        <v>0.63210996839019584</v>
      </c>
    </row>
    <row r="1000" spans="1:8" x14ac:dyDescent="0.3">
      <c r="A1000" s="2">
        <v>199520</v>
      </c>
      <c r="B1000">
        <v>0.38377585276582399</v>
      </c>
      <c r="C1000" s="15">
        <f t="shared" si="75"/>
        <v>0.47971981595727997</v>
      </c>
      <c r="D1000" s="15">
        <f t="shared" si="79"/>
        <v>100</v>
      </c>
      <c r="E1000" s="2">
        <f t="shared" si="76"/>
        <v>97.601400920213607</v>
      </c>
      <c r="F1000" s="2">
        <v>5</v>
      </c>
      <c r="G1000" s="2">
        <f t="shared" si="77"/>
        <v>2.6014009202136004</v>
      </c>
      <c r="H1000" s="2">
        <f t="shared" si="78"/>
        <v>0.62910945806748142</v>
      </c>
    </row>
    <row r="1001" spans="1:8" x14ac:dyDescent="0.3">
      <c r="A1001" s="2">
        <v>199720</v>
      </c>
      <c r="B1001">
        <v>0.35925339580610599</v>
      </c>
      <c r="C1001" s="15">
        <f t="shared" si="75"/>
        <v>0.44906674475763247</v>
      </c>
      <c r="D1001" s="15">
        <f t="shared" si="79"/>
        <v>100</v>
      </c>
      <c r="E1001" s="2">
        <f t="shared" si="76"/>
        <v>97.754666276211836</v>
      </c>
      <c r="F1001" s="2">
        <v>5</v>
      </c>
      <c r="G1001" s="2">
        <f t="shared" si="77"/>
        <v>2.7546662762118377</v>
      </c>
      <c r="H1001" s="2">
        <f t="shared" si="78"/>
        <v>0.57343235960698202</v>
      </c>
    </row>
    <row r="1002" spans="1:8" x14ac:dyDescent="0.3">
      <c r="A1002" s="2">
        <v>199920</v>
      </c>
      <c r="B1002">
        <v>0.36320424112436173</v>
      </c>
      <c r="C1002" s="15">
        <f t="shared" si="75"/>
        <v>0.45400530140545214</v>
      </c>
      <c r="D1002" s="15">
        <f t="shared" si="79"/>
        <v>100</v>
      </c>
      <c r="E1002" s="2">
        <f t="shared" si="76"/>
        <v>97.729973492972732</v>
      </c>
      <c r="F1002" s="2">
        <v>5</v>
      </c>
      <c r="G1002" s="2">
        <f t="shared" si="77"/>
        <v>2.7299734929727393</v>
      </c>
      <c r="H1002" s="2">
        <f t="shared" si="78"/>
        <v>0.58218412995365276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2022-05-28T15:22:35Z</dcterms:modified>
</cp:coreProperties>
</file>