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07A74B2-33FB-4337-A48B-451B4EB8107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3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G355" i="5"/>
  <c r="G399" i="5"/>
  <c r="E399" i="5"/>
  <c r="G463" i="5"/>
  <c r="E463" i="5"/>
  <c r="G485" i="5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741" i="5" l="1"/>
  <c r="H573" i="5"/>
  <c r="H97" i="5"/>
  <c r="H370" i="5"/>
  <c r="H128" i="5"/>
  <c r="H498" i="5"/>
  <c r="H346" i="5"/>
  <c r="H621" i="5"/>
  <c r="H485" i="5"/>
  <c r="H669" i="5"/>
  <c r="H89" i="5"/>
  <c r="H538" i="5"/>
  <c r="H5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<sst xmlns="http://schemas.openxmlformats.org/spreadsheetml/2006/main" count="19" uniqueCount="17">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</sst>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Normalised0.63x10!$A$2:$A$743</c:f>
              <c:numCache>
                <c:formatCode>General</c:formatCode>
                <c:ptCount val="74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</c:numCache>
            </c:numRef>
          </c:xVal>
          <c:yVal>
            <c:numRef>
              <c:f>Normalised0.63x10!$H$2:$H$743</c:f>
              <c:numCache>
                <c:formatCode>General</c:formatCode>
                <c:ptCount val="742"/>
                <c:pt idx="0">
                  <c:v>0</c:v>
                </c:pt>
                <c:pt idx="1">
                  <c:v>-3.1233508580471265E-2</c:v>
                </c:pt>
                <c:pt idx="2">
                  <c:v>-7.0344300116816361E-3</c:v>
                </c:pt>
                <c:pt idx="3">
                  <c:v>-3.4606227638673347E-2</c:v>
                </c:pt>
                <c:pt idx="4">
                  <c:v>-4.5284121117470003E-2</c:v>
                </c:pt>
                <c:pt idx="5">
                  <c:v>-1.9095541744921691E-2</c:v>
                </c:pt>
                <c:pt idx="6">
                  <c:v>-3.1518055324065375E-2</c:v>
                </c:pt>
                <c:pt idx="7">
                  <c:v>-2.1510914375180091E-2</c:v>
                </c:pt>
                <c:pt idx="8">
                  <c:v>-1.2759686052234341E-2</c:v>
                </c:pt>
                <c:pt idx="9">
                  <c:v>-2.0569527695608051E-2</c:v>
                </c:pt>
                <c:pt idx="10">
                  <c:v>-1.0160297538446682E-2</c:v>
                </c:pt>
                <c:pt idx="11">
                  <c:v>9.8535222810335107E-3</c:v>
                </c:pt>
                <c:pt idx="12">
                  <c:v>-2.03431373692902E-2</c:v>
                </c:pt>
                <c:pt idx="13">
                  <c:v>-3.6700254799343697E-2</c:v>
                </c:pt>
                <c:pt idx="14">
                  <c:v>-2.5272054793096466E-2</c:v>
                </c:pt>
                <c:pt idx="15">
                  <c:v>-1.4827336409740426E-2</c:v>
                </c:pt>
                <c:pt idx="16">
                  <c:v>-9.1602345868863812E-3</c:v>
                </c:pt>
                <c:pt idx="17">
                  <c:v>1.1157863530098764E-2</c:v>
                </c:pt>
                <c:pt idx="18">
                  <c:v>1.4975017029412778E-2</c:v>
                </c:pt>
                <c:pt idx="19">
                  <c:v>-3.4463040814350303E-2</c:v>
                </c:pt>
                <c:pt idx="20">
                  <c:v>-1.8511798173215535E-2</c:v>
                </c:pt>
                <c:pt idx="21">
                  <c:v>8.973257149689072E-3</c:v>
                </c:pt>
                <c:pt idx="22">
                  <c:v>-2.4493792383874054E-2</c:v>
                </c:pt>
                <c:pt idx="23">
                  <c:v>-1.8327691119992509E-2</c:v>
                </c:pt>
                <c:pt idx="24">
                  <c:v>-1.0340125979761593E-2</c:v>
                </c:pt>
                <c:pt idx="25">
                  <c:v>-2.3231536483115697E-2</c:v>
                </c:pt>
                <c:pt idx="26">
                  <c:v>-8.9866869270657269E-3</c:v>
                </c:pt>
                <c:pt idx="27">
                  <c:v>3.8197033761909636E-3</c:v>
                </c:pt>
                <c:pt idx="28">
                  <c:v>-3.2051336307714708E-2</c:v>
                </c:pt>
                <c:pt idx="29">
                  <c:v>-2.3971550891947442E-3</c:v>
                </c:pt>
                <c:pt idx="30">
                  <c:v>2.7740908238360708E-2</c:v>
                </c:pt>
                <c:pt idx="31">
                  <c:v>8.046144053365492E-4</c:v>
                </c:pt>
                <c:pt idx="32">
                  <c:v>4.7742719099308998E-3</c:v>
                </c:pt>
                <c:pt idx="33">
                  <c:v>-1.8545410796478496E-2</c:v>
                </c:pt>
                <c:pt idx="34">
                  <c:v>-3.5508040136652788E-3</c:v>
                </c:pt>
                <c:pt idx="35">
                  <c:v>1.3663247707332907E-3</c:v>
                </c:pt>
                <c:pt idx="36">
                  <c:v>8.2474052596319351E-3</c:v>
                </c:pt>
                <c:pt idx="37">
                  <c:v>-2.1180555925938631E-3</c:v>
                </c:pt>
                <c:pt idx="38">
                  <c:v>1.5785762557272349E-3</c:v>
                </c:pt>
                <c:pt idx="39">
                  <c:v>-1.663491945504544E-2</c:v>
                </c:pt>
                <c:pt idx="40">
                  <c:v>-1.689176014280128E-2</c:v>
                </c:pt>
                <c:pt idx="41">
                  <c:v>-2.4015711961949539E-2</c:v>
                </c:pt>
                <c:pt idx="42">
                  <c:v>-1.1955374040504023E-2</c:v>
                </c:pt>
                <c:pt idx="43">
                  <c:v>1.2975455969386013E-2</c:v>
                </c:pt>
                <c:pt idx="44">
                  <c:v>1.0634712341855434E-2</c:v>
                </c:pt>
                <c:pt idx="45">
                  <c:v>6.1557435105646244E-3</c:v>
                </c:pt>
                <c:pt idx="46">
                  <c:v>6.2345294407802881E-3</c:v>
                </c:pt>
                <c:pt idx="47">
                  <c:v>-1.9478360822788161E-2</c:v>
                </c:pt>
                <c:pt idx="48">
                  <c:v>1.0409492633500683E-3</c:v>
                </c:pt>
                <c:pt idx="49">
                  <c:v>6.9516695144981764E-3</c:v>
                </c:pt>
                <c:pt idx="50">
                  <c:v>5.9531411096902078E-3</c:v>
                </c:pt>
                <c:pt idx="51">
                  <c:v>-2.5423356035682979E-3</c:v>
                </c:pt>
                <c:pt idx="52">
                  <c:v>2.542612068219222E-3</c:v>
                </c:pt>
                <c:pt idx="53">
                  <c:v>7.2773346272718576E-3</c:v>
                </c:pt>
                <c:pt idx="54">
                  <c:v>1.8172389117184464E-2</c:v>
                </c:pt>
                <c:pt idx="55">
                  <c:v>-9.3911070243163763E-3</c:v>
                </c:pt>
                <c:pt idx="56">
                  <c:v>6.8328020323072721E-3</c:v>
                </c:pt>
                <c:pt idx="57">
                  <c:v>1.3636950885692421E-2</c:v>
                </c:pt>
                <c:pt idx="58">
                  <c:v>1.6978545232296471E-2</c:v>
                </c:pt>
                <c:pt idx="59">
                  <c:v>5.3827448920069233E-3</c:v>
                </c:pt>
                <c:pt idx="60">
                  <c:v>1.5269134978650662E-5</c:v>
                </c:pt>
                <c:pt idx="61">
                  <c:v>-5.8854816862733677E-3</c:v>
                </c:pt>
                <c:pt idx="62">
                  <c:v>2.2425525105479738E-2</c:v>
                </c:pt>
                <c:pt idx="63">
                  <c:v>9.4717901392469654E-3</c:v>
                </c:pt>
                <c:pt idx="64">
                  <c:v>-4.875523081630832E-3</c:v>
                </c:pt>
                <c:pt idx="65">
                  <c:v>2.5102890568465316E-3</c:v>
                </c:pt>
                <c:pt idx="66">
                  <c:v>1.5428205943328343E-2</c:v>
                </c:pt>
                <c:pt idx="67">
                  <c:v>-1.1609750884373456E-3</c:v>
                </c:pt>
                <c:pt idx="68">
                  <c:v>7.1166929727340678E-3</c:v>
                </c:pt>
                <c:pt idx="69">
                  <c:v>3.0018654961172245E-2</c:v>
                </c:pt>
                <c:pt idx="70">
                  <c:v>-4.3164660268735231E-3</c:v>
                </c:pt>
                <c:pt idx="71">
                  <c:v>7.6053652259582783E-3</c:v>
                </c:pt>
                <c:pt idx="72">
                  <c:v>-2.1544163961090001E-2</c:v>
                </c:pt>
                <c:pt idx="73">
                  <c:v>1.8622949643014985E-2</c:v>
                </c:pt>
                <c:pt idx="74">
                  <c:v>2.6429313700228357E-2</c:v>
                </c:pt>
                <c:pt idx="75">
                  <c:v>-1.8314157148458108E-2</c:v>
                </c:pt>
                <c:pt idx="76">
                  <c:v>-1.2312216311037665E-2</c:v>
                </c:pt>
                <c:pt idx="77">
                  <c:v>1.4945492729226868E-2</c:v>
                </c:pt>
                <c:pt idx="78">
                  <c:v>1.7697574400035804E-2</c:v>
                </c:pt>
                <c:pt idx="79">
                  <c:v>3.2632391847270098E-2</c:v>
                </c:pt>
                <c:pt idx="80">
                  <c:v>2.3158888169494667E-2</c:v>
                </c:pt>
                <c:pt idx="81">
                  <c:v>3.9706931350381211E-2</c:v>
                </c:pt>
                <c:pt idx="82">
                  <c:v>5.0849628475539282E-2</c:v>
                </c:pt>
                <c:pt idx="83">
                  <c:v>1.6445009756658819E-2</c:v>
                </c:pt>
                <c:pt idx="84">
                  <c:v>1.8549556978225978E-2</c:v>
                </c:pt>
                <c:pt idx="85">
                  <c:v>-8.3240270314682147E-3</c:v>
                </c:pt>
                <c:pt idx="86">
                  <c:v>4.7255958132832079E-2</c:v>
                </c:pt>
                <c:pt idx="87">
                  <c:v>2.0537162411003125E-2</c:v>
                </c:pt>
                <c:pt idx="88">
                  <c:v>2.4491802726655063E-2</c:v>
                </c:pt>
                <c:pt idx="89">
                  <c:v>6.7132011921171427E-3</c:v>
                </c:pt>
                <c:pt idx="90">
                  <c:v>1.9198605313812331E-3</c:v>
                </c:pt>
                <c:pt idx="91">
                  <c:v>1.9190363487014563E-2</c:v>
                </c:pt>
                <c:pt idx="92">
                  <c:v>2.5738979230980598E-2</c:v>
                </c:pt>
                <c:pt idx="93">
                  <c:v>1.2512872437790494E-2</c:v>
                </c:pt>
                <c:pt idx="94">
                  <c:v>3.8132820780268986E-2</c:v>
                </c:pt>
                <c:pt idx="95">
                  <c:v>2.462425654480753E-2</c:v>
                </c:pt>
                <c:pt idx="96">
                  <c:v>2.0053599544300863E-2</c:v>
                </c:pt>
                <c:pt idx="97">
                  <c:v>3.9561323359612141E-2</c:v>
                </c:pt>
                <c:pt idx="98">
                  <c:v>2.0020963752383502E-2</c:v>
                </c:pt>
                <c:pt idx="99">
                  <c:v>1.4029162044404908E-2</c:v>
                </c:pt>
                <c:pt idx="100">
                  <c:v>1.5866430759928492E-2</c:v>
                </c:pt>
                <c:pt idx="101">
                  <c:v>1.9689594459595481E-3</c:v>
                </c:pt>
                <c:pt idx="102">
                  <c:v>3.3210124383753835E-2</c:v>
                </c:pt>
                <c:pt idx="103">
                  <c:v>8.9862447881008875E-3</c:v>
                </c:pt>
                <c:pt idx="104">
                  <c:v>5.3951205940300152E-2</c:v>
                </c:pt>
                <c:pt idx="105">
                  <c:v>2.4497985868551096E-2</c:v>
                </c:pt>
                <c:pt idx="106">
                  <c:v>2.8545837838499104E-2</c:v>
                </c:pt>
                <c:pt idx="107">
                  <c:v>2.9429724209147579E-2</c:v>
                </c:pt>
                <c:pt idx="108">
                  <c:v>4.2706084662272263E-2</c:v>
                </c:pt>
                <c:pt idx="109">
                  <c:v>3.3387360404277963E-2</c:v>
                </c:pt>
                <c:pt idx="110">
                  <c:v>2.7630297285612854E-2</c:v>
                </c:pt>
                <c:pt idx="111">
                  <c:v>3.0402678833698318E-2</c:v>
                </c:pt>
                <c:pt idx="112">
                  <c:v>4.5936040704677814E-2</c:v>
                </c:pt>
                <c:pt idx="113">
                  <c:v>5.7180624061538197E-2</c:v>
                </c:pt>
                <c:pt idx="114">
                  <c:v>2.5709879913870574E-2</c:v>
                </c:pt>
                <c:pt idx="115">
                  <c:v>3.8987557666920733E-2</c:v>
                </c:pt>
                <c:pt idx="116">
                  <c:v>5.4374703582036783E-2</c:v>
                </c:pt>
                <c:pt idx="117">
                  <c:v>3.1925323177567466E-2</c:v>
                </c:pt>
                <c:pt idx="118">
                  <c:v>1.0274956115661886E-2</c:v>
                </c:pt>
                <c:pt idx="119">
                  <c:v>5.0169452650839531E-2</c:v>
                </c:pt>
                <c:pt idx="120">
                  <c:v>3.6201724647289921E-2</c:v>
                </c:pt>
                <c:pt idx="121">
                  <c:v>1.5261681365330378E-2</c:v>
                </c:pt>
                <c:pt idx="122">
                  <c:v>2.5145454684477764E-2</c:v>
                </c:pt>
                <c:pt idx="123">
                  <c:v>7.6070602137180948E-2</c:v>
                </c:pt>
                <c:pt idx="124">
                  <c:v>5.321309393296602E-2</c:v>
                </c:pt>
                <c:pt idx="125">
                  <c:v>1.9131081126394538E-2</c:v>
                </c:pt>
                <c:pt idx="126">
                  <c:v>6.57050228578549E-2</c:v>
                </c:pt>
                <c:pt idx="127">
                  <c:v>7.1139662192425387E-2</c:v>
                </c:pt>
                <c:pt idx="128">
                  <c:v>4.023905401042531E-2</c:v>
                </c:pt>
                <c:pt idx="129">
                  <c:v>6.0849214859643924E-2</c:v>
                </c:pt>
                <c:pt idx="130">
                  <c:v>5.5403626501054057E-2</c:v>
                </c:pt>
                <c:pt idx="131">
                  <c:v>6.9909749594581863E-2</c:v>
                </c:pt>
                <c:pt idx="132">
                  <c:v>3.2890205089161607E-2</c:v>
                </c:pt>
                <c:pt idx="133">
                  <c:v>5.542129509684264E-2</c:v>
                </c:pt>
                <c:pt idx="134">
                  <c:v>6.220635257367322E-2</c:v>
                </c:pt>
                <c:pt idx="135">
                  <c:v>5.9974536688312929E-2</c:v>
                </c:pt>
                <c:pt idx="136">
                  <c:v>5.5075730441438125E-2</c:v>
                </c:pt>
                <c:pt idx="137">
                  <c:v>4.8047139088029114E-2</c:v>
                </c:pt>
                <c:pt idx="138">
                  <c:v>6.3081869057656198E-2</c:v>
                </c:pt>
                <c:pt idx="139">
                  <c:v>2.7671411547789886E-2</c:v>
                </c:pt>
                <c:pt idx="140">
                  <c:v>3.5827226238934418E-2</c:v>
                </c:pt>
                <c:pt idx="141">
                  <c:v>8.2884394522967295E-2</c:v>
                </c:pt>
                <c:pt idx="142">
                  <c:v>3.743558168178221E-2</c:v>
                </c:pt>
                <c:pt idx="143">
                  <c:v>4.0469176548764418E-2</c:v>
                </c:pt>
                <c:pt idx="144">
                  <c:v>7.7270298372580315E-2</c:v>
                </c:pt>
                <c:pt idx="145">
                  <c:v>8.9408768998016225E-2</c:v>
                </c:pt>
                <c:pt idx="146">
                  <c:v>4.9598439102162342E-2</c:v>
                </c:pt>
                <c:pt idx="147">
                  <c:v>3.0605476878621581E-2</c:v>
                </c:pt>
                <c:pt idx="148">
                  <c:v>5.2165642497234321E-2</c:v>
                </c:pt>
                <c:pt idx="149">
                  <c:v>5.9589620649100034E-2</c:v>
                </c:pt>
                <c:pt idx="150">
                  <c:v>3.0430911514199493E-2</c:v>
                </c:pt>
                <c:pt idx="151">
                  <c:v>7.0510966980314366E-2</c:v>
                </c:pt>
                <c:pt idx="152">
                  <c:v>7.2431510327127399E-2</c:v>
                </c:pt>
                <c:pt idx="153">
                  <c:v>3.8288087709128407E-2</c:v>
                </c:pt>
                <c:pt idx="154">
                  <c:v>4.3968730875486882E-2</c:v>
                </c:pt>
                <c:pt idx="155">
                  <c:v>5.0832337965951449E-2</c:v>
                </c:pt>
                <c:pt idx="156">
                  <c:v>7.5930160148892492E-2</c:v>
                </c:pt>
                <c:pt idx="157">
                  <c:v>6.3152171177056279E-2</c:v>
                </c:pt>
                <c:pt idx="158">
                  <c:v>0.10296433977430552</c:v>
                </c:pt>
                <c:pt idx="159">
                  <c:v>7.9126556797897915E-2</c:v>
                </c:pt>
                <c:pt idx="160">
                  <c:v>6.0425181852501716E-2</c:v>
                </c:pt>
                <c:pt idx="161">
                  <c:v>9.1734607071662963E-2</c:v>
                </c:pt>
                <c:pt idx="162">
                  <c:v>2.1058663460602815E-2</c:v>
                </c:pt>
                <c:pt idx="163">
                  <c:v>3.6972374958472949E-2</c:v>
                </c:pt>
                <c:pt idx="164">
                  <c:v>3.5188757043746278E-2</c:v>
                </c:pt>
                <c:pt idx="165">
                  <c:v>3.9006399472178307E-2</c:v>
                </c:pt>
                <c:pt idx="166">
                  <c:v>5.725874493717252E-2</c:v>
                </c:pt>
                <c:pt idx="167">
                  <c:v>4.4704821958054607E-2</c:v>
                </c:pt>
                <c:pt idx="168">
                  <c:v>4.9118786953516409E-2</c:v>
                </c:pt>
                <c:pt idx="169">
                  <c:v>4.8749654943393027E-2</c:v>
                </c:pt>
                <c:pt idx="170">
                  <c:v>2.9428931800440553E-2</c:v>
                </c:pt>
                <c:pt idx="171">
                  <c:v>5.1017097922028701E-2</c:v>
                </c:pt>
                <c:pt idx="172">
                  <c:v>8.1324233245610236E-2</c:v>
                </c:pt>
                <c:pt idx="173">
                  <c:v>6.5466125054191721E-2</c:v>
                </c:pt>
                <c:pt idx="174">
                  <c:v>5.691513207468861E-2</c:v>
                </c:pt>
                <c:pt idx="175">
                  <c:v>6.4994749480917005E-2</c:v>
                </c:pt>
                <c:pt idx="176">
                  <c:v>5.8820720780499262E-2</c:v>
                </c:pt>
                <c:pt idx="177">
                  <c:v>4.7928466571950774E-2</c:v>
                </c:pt>
                <c:pt idx="178">
                  <c:v>6.96111398211436E-2</c:v>
                </c:pt>
                <c:pt idx="179">
                  <c:v>5.5329896569491714E-2</c:v>
                </c:pt>
                <c:pt idx="180">
                  <c:v>6.7801639865428476E-2</c:v>
                </c:pt>
                <c:pt idx="181">
                  <c:v>6.1920981524996019E-2</c:v>
                </c:pt>
                <c:pt idx="182">
                  <c:v>5.201809216606279E-2</c:v>
                </c:pt>
                <c:pt idx="183">
                  <c:v>8.1831612603618084E-2</c:v>
                </c:pt>
                <c:pt idx="184">
                  <c:v>4.8158514627994566E-2</c:v>
                </c:pt>
                <c:pt idx="185">
                  <c:v>4.7179052624394736E-2</c:v>
                </c:pt>
                <c:pt idx="186">
                  <c:v>6.5506110459225927E-2</c:v>
                </c:pt>
                <c:pt idx="187">
                  <c:v>5.2054813861904664E-2</c:v>
                </c:pt>
                <c:pt idx="188">
                  <c:v>7.2401303949219772E-2</c:v>
                </c:pt>
                <c:pt idx="189">
                  <c:v>6.9451742318409213E-2</c:v>
                </c:pt>
                <c:pt idx="190">
                  <c:v>7.5742266606304967E-2</c:v>
                </c:pt>
                <c:pt idx="191">
                  <c:v>3.2926031068052884E-2</c:v>
                </c:pt>
                <c:pt idx="192">
                  <c:v>7.2104466718244511E-2</c:v>
                </c:pt>
                <c:pt idx="193">
                  <c:v>3.456463498534694E-2</c:v>
                </c:pt>
                <c:pt idx="194">
                  <c:v>6.825398634009236E-2</c:v>
                </c:pt>
                <c:pt idx="195">
                  <c:v>4.0890901460758008E-2</c:v>
                </c:pt>
                <c:pt idx="196">
                  <c:v>3.7967805073482228E-2</c:v>
                </c:pt>
                <c:pt idx="197">
                  <c:v>6.83139889535926E-2</c:v>
                </c:pt>
                <c:pt idx="198">
                  <c:v>5.7519146094207739E-2</c:v>
                </c:pt>
                <c:pt idx="199">
                  <c:v>8.783036060310212E-2</c:v>
                </c:pt>
                <c:pt idx="200">
                  <c:v>8.5802866825481092E-2</c:v>
                </c:pt>
                <c:pt idx="201">
                  <c:v>8.4426371156553034E-2</c:v>
                </c:pt>
                <c:pt idx="202">
                  <c:v>7.2478447257097123E-2</c:v>
                </c:pt>
                <c:pt idx="203">
                  <c:v>6.0379924060558615E-2</c:v>
                </c:pt>
                <c:pt idx="204">
                  <c:v>7.0279242248160886E-2</c:v>
                </c:pt>
                <c:pt idx="205">
                  <c:v>0.10551084186736856</c:v>
                </c:pt>
                <c:pt idx="206">
                  <c:v>6.9129382366284894E-2</c:v>
                </c:pt>
                <c:pt idx="207">
                  <c:v>8.0872099343961057E-2</c:v>
                </c:pt>
                <c:pt idx="208">
                  <c:v>4.0949937098504953E-2</c:v>
                </c:pt>
                <c:pt idx="209">
                  <c:v>6.7669238163154483E-2</c:v>
                </c:pt>
                <c:pt idx="210">
                  <c:v>9.3059059807607467E-2</c:v>
                </c:pt>
                <c:pt idx="211">
                  <c:v>9.0214366889418737E-2</c:v>
                </c:pt>
                <c:pt idx="212">
                  <c:v>7.5989227676897336E-2</c:v>
                </c:pt>
                <c:pt idx="213">
                  <c:v>9.1678074578776705E-2</c:v>
                </c:pt>
                <c:pt idx="214">
                  <c:v>0.10750374104713646</c:v>
                </c:pt>
                <c:pt idx="215">
                  <c:v>7.3335762978495728E-2</c:v>
                </c:pt>
                <c:pt idx="216">
                  <c:v>7.2216371643840649E-2</c:v>
                </c:pt>
                <c:pt idx="217">
                  <c:v>8.4202309052325966E-2</c:v>
                </c:pt>
                <c:pt idx="218">
                  <c:v>6.0275919721294612E-2</c:v>
                </c:pt>
                <c:pt idx="219">
                  <c:v>7.3264084143578004E-2</c:v>
                </c:pt>
                <c:pt idx="220">
                  <c:v>6.3967915922393231E-2</c:v>
                </c:pt>
                <c:pt idx="221">
                  <c:v>4.6697966173520136E-2</c:v>
                </c:pt>
                <c:pt idx="222">
                  <c:v>8.0998550938423799E-2</c:v>
                </c:pt>
                <c:pt idx="223">
                  <c:v>9.4615014751627438E-2</c:v>
                </c:pt>
                <c:pt idx="224">
                  <c:v>7.3627802554532898E-2</c:v>
                </c:pt>
                <c:pt idx="225">
                  <c:v>9.3951400123423914E-2</c:v>
                </c:pt>
                <c:pt idx="226">
                  <c:v>8.1298550266419217E-2</c:v>
                </c:pt>
                <c:pt idx="227">
                  <c:v>0.10185049437815594</c:v>
                </c:pt>
                <c:pt idx="228">
                  <c:v>4.7366526220668469E-2</c:v>
                </c:pt>
                <c:pt idx="229">
                  <c:v>0.1124954823504524</c:v>
                </c:pt>
                <c:pt idx="230">
                  <c:v>8.4011123266124366E-2</c:v>
                </c:pt>
                <c:pt idx="231">
                  <c:v>8.4986506562023514E-2</c:v>
                </c:pt>
                <c:pt idx="232">
                  <c:v>0.13619374596063299</c:v>
                </c:pt>
                <c:pt idx="233">
                  <c:v>9.2721777070119443E-2</c:v>
                </c:pt>
                <c:pt idx="234">
                  <c:v>9.6777630393336894E-2</c:v>
                </c:pt>
                <c:pt idx="235">
                  <c:v>0.10508936586516504</c:v>
                </c:pt>
                <c:pt idx="236">
                  <c:v>0.13601251146387672</c:v>
                </c:pt>
                <c:pt idx="237">
                  <c:v>8.2788977206179393E-2</c:v>
                </c:pt>
                <c:pt idx="238">
                  <c:v>0.10950773153344613</c:v>
                </c:pt>
                <c:pt idx="239">
                  <c:v>0.11336722345550843</c:v>
                </c:pt>
                <c:pt idx="240">
                  <c:v>8.5918593359002204E-2</c:v>
                </c:pt>
                <c:pt idx="241">
                  <c:v>0.10772460850103278</c:v>
                </c:pt>
                <c:pt idx="242">
                  <c:v>0.10030799104988887</c:v>
                </c:pt>
                <c:pt idx="243">
                  <c:v>8.8108056989126063E-2</c:v>
                </c:pt>
                <c:pt idx="244">
                  <c:v>5.3645602029137485E-2</c:v>
                </c:pt>
                <c:pt idx="245">
                  <c:v>0.11562620970773059</c:v>
                </c:pt>
                <c:pt idx="246">
                  <c:v>0.14107037263127326</c:v>
                </c:pt>
                <c:pt idx="247">
                  <c:v>0.14274954408153839</c:v>
                </c:pt>
                <c:pt idx="248">
                  <c:v>0.10902914195209616</c:v>
                </c:pt>
                <c:pt idx="249">
                  <c:v>9.7474416331615507E-2</c:v>
                </c:pt>
                <c:pt idx="250">
                  <c:v>9.7040271283531002E-2</c:v>
                </c:pt>
                <c:pt idx="251">
                  <c:v>0.11982689585360301</c:v>
                </c:pt>
                <c:pt idx="252">
                  <c:v>0.12166374125775763</c:v>
                </c:pt>
                <c:pt idx="253">
                  <c:v>6.2762527442676741E-2</c:v>
                </c:pt>
                <c:pt idx="254">
                  <c:v>6.9197729125623803E-2</c:v>
                </c:pt>
                <c:pt idx="255">
                  <c:v>8.0015226992415742E-2</c:v>
                </c:pt>
                <c:pt idx="256">
                  <c:v>5.7100270521719267E-2</c:v>
                </c:pt>
                <c:pt idx="257">
                  <c:v>7.7346956931052688E-2</c:v>
                </c:pt>
                <c:pt idx="258">
                  <c:v>8.5792510948695513E-2</c:v>
                </c:pt>
                <c:pt idx="259">
                  <c:v>6.5762379899166071E-2</c:v>
                </c:pt>
                <c:pt idx="260">
                  <c:v>8.3436884618321661E-2</c:v>
                </c:pt>
                <c:pt idx="261">
                  <c:v>5.9382074669238796E-2</c:v>
                </c:pt>
                <c:pt idx="262">
                  <c:v>0.11609899190612084</c:v>
                </c:pt>
                <c:pt idx="263">
                  <c:v>9.1805346058088849E-2</c:v>
                </c:pt>
                <c:pt idx="264">
                  <c:v>7.2572331033804616E-2</c:v>
                </c:pt>
                <c:pt idx="265">
                  <c:v>8.2394885034023604E-2</c:v>
                </c:pt>
                <c:pt idx="266">
                  <c:v>6.4193218972687663E-2</c:v>
                </c:pt>
                <c:pt idx="267">
                  <c:v>0.10709165327226954</c:v>
                </c:pt>
                <c:pt idx="268">
                  <c:v>9.2684856747657834E-2</c:v>
                </c:pt>
                <c:pt idx="269">
                  <c:v>9.7921390727052263E-2</c:v>
                </c:pt>
                <c:pt idx="270">
                  <c:v>8.5828450376994755E-2</c:v>
                </c:pt>
                <c:pt idx="271">
                  <c:v>7.5599297565136364E-2</c:v>
                </c:pt>
                <c:pt idx="272">
                  <c:v>9.6392207704409177E-2</c:v>
                </c:pt>
                <c:pt idx="273">
                  <c:v>0.10909925885519571</c:v>
                </c:pt>
                <c:pt idx="274">
                  <c:v>9.7300537671499501E-2</c:v>
                </c:pt>
                <c:pt idx="275">
                  <c:v>0.1012218751908931</c:v>
                </c:pt>
                <c:pt idx="276">
                  <c:v>0.1039845728189213</c:v>
                </c:pt>
                <c:pt idx="277">
                  <c:v>7.9618170997250076E-2</c:v>
                </c:pt>
                <c:pt idx="278">
                  <c:v>6.3461548398281525E-2</c:v>
                </c:pt>
                <c:pt idx="279">
                  <c:v>0.11282837964653236</c:v>
                </c:pt>
                <c:pt idx="280">
                  <c:v>8.4508964249230142E-2</c:v>
                </c:pt>
                <c:pt idx="281">
                  <c:v>0.11744556083762968</c:v>
                </c:pt>
                <c:pt idx="282">
                  <c:v>0.10371326390997244</c:v>
                </c:pt>
                <c:pt idx="283">
                  <c:v>7.7895530263335594E-2</c:v>
                </c:pt>
                <c:pt idx="284">
                  <c:v>7.1771962185424892E-2</c:v>
                </c:pt>
                <c:pt idx="285">
                  <c:v>8.3844460065993803E-2</c:v>
                </c:pt>
                <c:pt idx="286">
                  <c:v>7.5653637637641213E-2</c:v>
                </c:pt>
                <c:pt idx="287">
                  <c:v>0.10309154791949099</c:v>
                </c:pt>
                <c:pt idx="288">
                  <c:v>9.0294121507590891E-2</c:v>
                </c:pt>
                <c:pt idx="289">
                  <c:v>7.2689085931473829E-2</c:v>
                </c:pt>
                <c:pt idx="290">
                  <c:v>8.8553041662295537E-2</c:v>
                </c:pt>
                <c:pt idx="291">
                  <c:v>7.7272704428965583E-2</c:v>
                </c:pt>
                <c:pt idx="292">
                  <c:v>8.5414929052460994E-2</c:v>
                </c:pt>
                <c:pt idx="293">
                  <c:v>9.4164178331339152E-2</c:v>
                </c:pt>
                <c:pt idx="294">
                  <c:v>8.4957954867457663E-2</c:v>
                </c:pt>
                <c:pt idx="295">
                  <c:v>5.6908182372426452E-2</c:v>
                </c:pt>
                <c:pt idx="296">
                  <c:v>0.1139031974687173</c:v>
                </c:pt>
                <c:pt idx="297">
                  <c:v>9.8120337095883317E-2</c:v>
                </c:pt>
                <c:pt idx="298">
                  <c:v>8.4050989762127312E-2</c:v>
                </c:pt>
                <c:pt idx="299">
                  <c:v>7.6315887543307814E-2</c:v>
                </c:pt>
                <c:pt idx="300">
                  <c:v>9.1879238755811429E-2</c:v>
                </c:pt>
                <c:pt idx="301">
                  <c:v>8.0192467612921411E-2</c:v>
                </c:pt>
                <c:pt idx="302">
                  <c:v>7.7274291332461123E-2</c:v>
                </c:pt>
                <c:pt idx="303">
                  <c:v>8.8325576728621111E-2</c:v>
                </c:pt>
                <c:pt idx="304">
                  <c:v>9.3534814636766397E-2</c:v>
                </c:pt>
                <c:pt idx="305">
                  <c:v>0.11137200114723003</c:v>
                </c:pt>
                <c:pt idx="306">
                  <c:v>9.6266937014021808E-2</c:v>
                </c:pt>
                <c:pt idx="307">
                  <c:v>9.8504700688772887E-2</c:v>
                </c:pt>
                <c:pt idx="308">
                  <c:v>0.1153742234840695</c:v>
                </c:pt>
                <c:pt idx="309">
                  <c:v>8.4264834118160298E-2</c:v>
                </c:pt>
                <c:pt idx="310">
                  <c:v>8.9542607287264056E-2</c:v>
                </c:pt>
                <c:pt idx="311">
                  <c:v>9.1518629755810182E-2</c:v>
                </c:pt>
                <c:pt idx="312">
                  <c:v>6.4834247998493827E-2</c:v>
                </c:pt>
                <c:pt idx="313">
                  <c:v>9.7086188282139732E-2</c:v>
                </c:pt>
                <c:pt idx="314">
                  <c:v>7.5157423097742315E-2</c:v>
                </c:pt>
                <c:pt idx="315">
                  <c:v>9.4900667515377568E-2</c:v>
                </c:pt>
                <c:pt idx="316">
                  <c:v>0.10478083924783933</c:v>
                </c:pt>
                <c:pt idx="317">
                  <c:v>9.0300675972820807E-2</c:v>
                </c:pt>
                <c:pt idx="318">
                  <c:v>0.10670828447967176</c:v>
                </c:pt>
                <c:pt idx="319">
                  <c:v>0.10003571168239898</c:v>
                </c:pt>
                <c:pt idx="320">
                  <c:v>0.1086329360891085</c:v>
                </c:pt>
                <c:pt idx="321">
                  <c:v>0.11722955229402802</c:v>
                </c:pt>
                <c:pt idx="322">
                  <c:v>6.2411419577670275E-2</c:v>
                </c:pt>
                <c:pt idx="323">
                  <c:v>7.7753591320399537E-2</c:v>
                </c:pt>
                <c:pt idx="324">
                  <c:v>0.10585568620041337</c:v>
                </c:pt>
                <c:pt idx="325">
                  <c:v>9.9265240549131092E-2</c:v>
                </c:pt>
                <c:pt idx="326">
                  <c:v>8.7934604322173135E-2</c:v>
                </c:pt>
                <c:pt idx="327">
                  <c:v>0.11405836507907161</c:v>
                </c:pt>
                <c:pt idx="328">
                  <c:v>9.464366669286052E-2</c:v>
                </c:pt>
                <c:pt idx="329">
                  <c:v>8.7427988475457907E-2</c:v>
                </c:pt>
                <c:pt idx="330">
                  <c:v>0.16040816780497488</c:v>
                </c:pt>
                <c:pt idx="331">
                  <c:v>0.10927242519965256</c:v>
                </c:pt>
                <c:pt idx="332">
                  <c:v>9.9914426771157222E-2</c:v>
                </c:pt>
                <c:pt idx="333">
                  <c:v>0.12419909833026048</c:v>
                </c:pt>
                <c:pt idx="334">
                  <c:v>9.4670938574522107E-2</c:v>
                </c:pt>
                <c:pt idx="335">
                  <c:v>0.10329742961184361</c:v>
                </c:pt>
                <c:pt idx="336">
                  <c:v>7.4915994608410641E-2</c:v>
                </c:pt>
                <c:pt idx="337">
                  <c:v>0.10823647821399418</c:v>
                </c:pt>
                <c:pt idx="338">
                  <c:v>7.1124306278586763E-2</c:v>
                </c:pt>
                <c:pt idx="339">
                  <c:v>8.10723105217796E-2</c:v>
                </c:pt>
                <c:pt idx="340">
                  <c:v>0.12377858515108081</c:v>
                </c:pt>
                <c:pt idx="341">
                  <c:v>9.7069108775821811E-2</c:v>
                </c:pt>
                <c:pt idx="342">
                  <c:v>6.7091626467588761E-2</c:v>
                </c:pt>
                <c:pt idx="343">
                  <c:v>0.12588383076177842</c:v>
                </c:pt>
                <c:pt idx="344">
                  <c:v>0.11293433169357836</c:v>
                </c:pt>
                <c:pt idx="345">
                  <c:v>0.10052136626559505</c:v>
                </c:pt>
                <c:pt idx="346">
                  <c:v>0.12367738351937696</c:v>
                </c:pt>
                <c:pt idx="347">
                  <c:v>8.9901181413544751E-2</c:v>
                </c:pt>
                <c:pt idx="348">
                  <c:v>0.12209052464901543</c:v>
                </c:pt>
                <c:pt idx="349">
                  <c:v>0.11418260043138657</c:v>
                </c:pt>
                <c:pt idx="350">
                  <c:v>0.10709938104164263</c:v>
                </c:pt>
                <c:pt idx="351">
                  <c:v>0.13633025524588957</c:v>
                </c:pt>
                <c:pt idx="352">
                  <c:v>0.12185457128679091</c:v>
                </c:pt>
                <c:pt idx="353">
                  <c:v>0.12377228218547437</c:v>
                </c:pt>
                <c:pt idx="354">
                  <c:v>0.10494553163018204</c:v>
                </c:pt>
                <c:pt idx="355">
                  <c:v>0.1213238031468023</c:v>
                </c:pt>
                <c:pt idx="356">
                  <c:v>0.10319983741932101</c:v>
                </c:pt>
                <c:pt idx="357">
                  <c:v>0.14715864393929654</c:v>
                </c:pt>
                <c:pt idx="358">
                  <c:v>0.10216293486550991</c:v>
                </c:pt>
                <c:pt idx="359">
                  <c:v>0.10866151287998646</c:v>
                </c:pt>
                <c:pt idx="360">
                  <c:v>0.12754530707087333</c:v>
                </c:pt>
                <c:pt idx="361">
                  <c:v>0.10480851119721822</c:v>
                </c:pt>
                <c:pt idx="362">
                  <c:v>9.6794846543953164E-2</c:v>
                </c:pt>
                <c:pt idx="363">
                  <c:v>0.11510259394403267</c:v>
                </c:pt>
                <c:pt idx="364">
                  <c:v>0.10290626715148907</c:v>
                </c:pt>
                <c:pt idx="365">
                  <c:v>0.11118699088870435</c:v>
                </c:pt>
                <c:pt idx="366">
                  <c:v>9.7286019259385917E-2</c:v>
                </c:pt>
                <c:pt idx="367">
                  <c:v>0.11054397630223088</c:v>
                </c:pt>
                <c:pt idx="368">
                  <c:v>0.14394439361650238</c:v>
                </c:pt>
                <c:pt idx="369">
                  <c:v>0.14454729972847441</c:v>
                </c:pt>
                <c:pt idx="370">
                  <c:v>0.13482600728544372</c:v>
                </c:pt>
                <c:pt idx="371">
                  <c:v>9.5180175470139253E-2</c:v>
                </c:pt>
                <c:pt idx="372">
                  <c:v>0.11043338259698127</c:v>
                </c:pt>
                <c:pt idx="373">
                  <c:v>0.12816885141391113</c:v>
                </c:pt>
                <c:pt idx="374">
                  <c:v>0.10956238854037703</c:v>
                </c:pt>
                <c:pt idx="375">
                  <c:v>0.12797191444290065</c:v>
                </c:pt>
                <c:pt idx="376">
                  <c:v>0.12526857113774301</c:v>
                </c:pt>
                <c:pt idx="377">
                  <c:v>0.12932514658025718</c:v>
                </c:pt>
                <c:pt idx="378">
                  <c:v>9.0462053502469539E-2</c:v>
                </c:pt>
                <c:pt idx="379">
                  <c:v>0.1254665546935981</c:v>
                </c:pt>
                <c:pt idx="380">
                  <c:v>8.5627352969200293E-2</c:v>
                </c:pt>
                <c:pt idx="381">
                  <c:v>0.10470119381649108</c:v>
                </c:pt>
                <c:pt idx="382">
                  <c:v>9.3424228329619843E-2</c:v>
                </c:pt>
                <c:pt idx="383">
                  <c:v>0.10197819413936197</c:v>
                </c:pt>
                <c:pt idx="384">
                  <c:v>0.11712251050999602</c:v>
                </c:pt>
                <c:pt idx="385">
                  <c:v>0.11534371962129339</c:v>
                </c:pt>
                <c:pt idx="386">
                  <c:v>0.14408342388546144</c:v>
                </c:pt>
                <c:pt idx="387">
                  <c:v>0.11844770186248196</c:v>
                </c:pt>
                <c:pt idx="388">
                  <c:v>0.16620946383977278</c:v>
                </c:pt>
                <c:pt idx="389">
                  <c:v>0.12731371063772476</c:v>
                </c:pt>
                <c:pt idx="390">
                  <c:v>0.12139801881043488</c:v>
                </c:pt>
                <c:pt idx="391">
                  <c:v>0.10976126159924202</c:v>
                </c:pt>
                <c:pt idx="392">
                  <c:v>0.11835777656552554</c:v>
                </c:pt>
                <c:pt idx="393">
                  <c:v>0.10462095635327781</c:v>
                </c:pt>
                <c:pt idx="394">
                  <c:v>8.7096799853607645E-2</c:v>
                </c:pt>
                <c:pt idx="395">
                  <c:v>0.12090348604710907</c:v>
                </c:pt>
                <c:pt idx="396">
                  <c:v>0.10601285206636865</c:v>
                </c:pt>
                <c:pt idx="397">
                  <c:v>0.14083662038977035</c:v>
                </c:pt>
                <c:pt idx="398">
                  <c:v>0.10381365377809972</c:v>
                </c:pt>
                <c:pt idx="399">
                  <c:v>0.12529541652566259</c:v>
                </c:pt>
                <c:pt idx="400">
                  <c:v>0.12190335765027946</c:v>
                </c:pt>
                <c:pt idx="401">
                  <c:v>0.12650807059546398</c:v>
                </c:pt>
                <c:pt idx="402">
                  <c:v>0.12803225324926754</c:v>
                </c:pt>
                <c:pt idx="403">
                  <c:v>0.1265710366879039</c:v>
                </c:pt>
                <c:pt idx="404">
                  <c:v>9.7933907830731332E-2</c:v>
                </c:pt>
                <c:pt idx="405">
                  <c:v>9.9687925726656551E-2</c:v>
                </c:pt>
                <c:pt idx="406">
                  <c:v>6.5541812179622599E-2</c:v>
                </c:pt>
                <c:pt idx="407">
                  <c:v>0.15411324563451156</c:v>
                </c:pt>
                <c:pt idx="408">
                  <c:v>0.12541178165838757</c:v>
                </c:pt>
                <c:pt idx="409">
                  <c:v>0.12469029134681459</c:v>
                </c:pt>
                <c:pt idx="410">
                  <c:v>0.12785583593549396</c:v>
                </c:pt>
                <c:pt idx="411">
                  <c:v>0.1141280747901403</c:v>
                </c:pt>
                <c:pt idx="412">
                  <c:v>0.13788514260195547</c:v>
                </c:pt>
                <c:pt idx="413">
                  <c:v>0.15007610471000635</c:v>
                </c:pt>
                <c:pt idx="414">
                  <c:v>0.12680326410049866</c:v>
                </c:pt>
                <c:pt idx="415">
                  <c:v>0.11758152448849883</c:v>
                </c:pt>
                <c:pt idx="416">
                  <c:v>0.11964372822249633</c:v>
                </c:pt>
                <c:pt idx="417">
                  <c:v>0.13672974125691678</c:v>
                </c:pt>
                <c:pt idx="418">
                  <c:v>0.14327437688642364</c:v>
                </c:pt>
                <c:pt idx="419">
                  <c:v>0.1504651561579867</c:v>
                </c:pt>
                <c:pt idx="420">
                  <c:v>0.1278927054001624</c:v>
                </c:pt>
                <c:pt idx="421">
                  <c:v>0.10338757547811425</c:v>
                </c:pt>
                <c:pt idx="422">
                  <c:v>0.11516886455707399</c:v>
                </c:pt>
                <c:pt idx="423">
                  <c:v>0.12409969977667293</c:v>
                </c:pt>
                <c:pt idx="424">
                  <c:v>0.10264473798466307</c:v>
                </c:pt>
                <c:pt idx="425">
                  <c:v>0.14186868774981756</c:v>
                </c:pt>
                <c:pt idx="426">
                  <c:v>0.15081169600965405</c:v>
                </c:pt>
                <c:pt idx="427">
                  <c:v>0.14920248240831971</c:v>
                </c:pt>
                <c:pt idx="428">
                  <c:v>0.10778474982088088</c:v>
                </c:pt>
                <c:pt idx="429">
                  <c:v>0.1425960388797877</c:v>
                </c:pt>
                <c:pt idx="430">
                  <c:v>0.15178739584574497</c:v>
                </c:pt>
                <c:pt idx="431">
                  <c:v>0.11084096842381776</c:v>
                </c:pt>
                <c:pt idx="432">
                  <c:v>0.10067695145882839</c:v>
                </c:pt>
                <c:pt idx="433">
                  <c:v>0.13692526003414396</c:v>
                </c:pt>
                <c:pt idx="434">
                  <c:v>0.15091173266579164</c:v>
                </c:pt>
                <c:pt idx="435">
                  <c:v>0.15330612198562157</c:v>
                </c:pt>
                <c:pt idx="436">
                  <c:v>0.123119457513007</c:v>
                </c:pt>
                <c:pt idx="437">
                  <c:v>0.10358474747111869</c:v>
                </c:pt>
                <c:pt idx="438">
                  <c:v>0.1174112531016311</c:v>
                </c:pt>
                <c:pt idx="439">
                  <c:v>0.12980535710972324</c:v>
                </c:pt>
                <c:pt idx="440">
                  <c:v>0.16017153295928208</c:v>
                </c:pt>
                <c:pt idx="441">
                  <c:v>0.1143362966863631</c:v>
                </c:pt>
                <c:pt idx="442">
                  <c:v>9.4083525831275147E-2</c:v>
                </c:pt>
                <c:pt idx="443">
                  <c:v>0.12794969000621184</c:v>
                </c:pt>
                <c:pt idx="444">
                  <c:v>0.13321824646666647</c:v>
                </c:pt>
                <c:pt idx="445">
                  <c:v>0.15603236670865089</c:v>
                </c:pt>
                <c:pt idx="446">
                  <c:v>0.1516209373977663</c:v>
                </c:pt>
                <c:pt idx="447">
                  <c:v>0.14980375062536413</c:v>
                </c:pt>
                <c:pt idx="448">
                  <c:v>0.16869064723087573</c:v>
                </c:pt>
                <c:pt idx="449">
                  <c:v>0.12513480981906447</c:v>
                </c:pt>
                <c:pt idx="450">
                  <c:v>0.12879177997294777</c:v>
                </c:pt>
                <c:pt idx="451">
                  <c:v>0.1467371840611828</c:v>
                </c:pt>
                <c:pt idx="452">
                  <c:v>0.15526335970236632</c:v>
                </c:pt>
                <c:pt idx="453">
                  <c:v>0.15548520560687815</c:v>
                </c:pt>
                <c:pt idx="454">
                  <c:v>0.15312724234339309</c:v>
                </c:pt>
                <c:pt idx="455">
                  <c:v>0.12419288063752718</c:v>
                </c:pt>
                <c:pt idx="456">
                  <c:v>0.15275332201075031</c:v>
                </c:pt>
                <c:pt idx="457">
                  <c:v>0.13787305651636991</c:v>
                </c:pt>
                <c:pt idx="458">
                  <c:v>0.14864404653097599</c:v>
                </c:pt>
                <c:pt idx="459">
                  <c:v>0.1482694261879719</c:v>
                </c:pt>
                <c:pt idx="460">
                  <c:v>0.12783084107639858</c:v>
                </c:pt>
                <c:pt idx="461">
                  <c:v>0.13012139050805216</c:v>
                </c:pt>
                <c:pt idx="462">
                  <c:v>0.11557604835141493</c:v>
                </c:pt>
                <c:pt idx="463">
                  <c:v>0.13384799773570188</c:v>
                </c:pt>
                <c:pt idx="464">
                  <c:v>0.13707918910383349</c:v>
                </c:pt>
                <c:pt idx="465">
                  <c:v>0.14094895553761635</c:v>
                </c:pt>
                <c:pt idx="466">
                  <c:v>0.16734297843311541</c:v>
                </c:pt>
                <c:pt idx="467">
                  <c:v>0.1363197489729546</c:v>
                </c:pt>
                <c:pt idx="468">
                  <c:v>0.144646210295866</c:v>
                </c:pt>
                <c:pt idx="469">
                  <c:v>0.13923089175516354</c:v>
                </c:pt>
                <c:pt idx="470">
                  <c:v>0.17698378535987924</c:v>
                </c:pt>
                <c:pt idx="471">
                  <c:v>0.13636644724524405</c:v>
                </c:pt>
                <c:pt idx="472">
                  <c:v>0.16143498289826763</c:v>
                </c:pt>
                <c:pt idx="473">
                  <c:v>0.16667816892026599</c:v>
                </c:pt>
                <c:pt idx="474">
                  <c:v>0.15395878720706191</c:v>
                </c:pt>
                <c:pt idx="475">
                  <c:v>0.15498927242443536</c:v>
                </c:pt>
                <c:pt idx="476">
                  <c:v>0.10835530426223419</c:v>
                </c:pt>
                <c:pt idx="477">
                  <c:v>0.1598421267484674</c:v>
                </c:pt>
                <c:pt idx="478">
                  <c:v>0.14697007832586315</c:v>
                </c:pt>
                <c:pt idx="479">
                  <c:v>0.16176127714077088</c:v>
                </c:pt>
                <c:pt idx="480">
                  <c:v>0.14241223708161307</c:v>
                </c:pt>
                <c:pt idx="481">
                  <c:v>0.14937224925113748</c:v>
                </c:pt>
                <c:pt idx="482">
                  <c:v>0.14255012142640583</c:v>
                </c:pt>
                <c:pt idx="483">
                  <c:v>0.16841708521709089</c:v>
                </c:pt>
                <c:pt idx="484">
                  <c:v>0.12048991815490964</c:v>
                </c:pt>
                <c:pt idx="485">
                  <c:v>0.17084440718147129</c:v>
                </c:pt>
                <c:pt idx="486">
                  <c:v>0.1136676608219525</c:v>
                </c:pt>
                <c:pt idx="487">
                  <c:v>0.12431782625766562</c:v>
                </c:pt>
                <c:pt idx="488">
                  <c:v>0.13993560611363473</c:v>
                </c:pt>
                <c:pt idx="489">
                  <c:v>0.15266809592814154</c:v>
                </c:pt>
                <c:pt idx="490">
                  <c:v>0.13477810827131159</c:v>
                </c:pt>
                <c:pt idx="491">
                  <c:v>0.146561142708861</c:v>
                </c:pt>
                <c:pt idx="492">
                  <c:v>0.13784849903210836</c:v>
                </c:pt>
                <c:pt idx="493">
                  <c:v>0.13083634960520524</c:v>
                </c:pt>
                <c:pt idx="494">
                  <c:v>0.14128723609431379</c:v>
                </c:pt>
                <c:pt idx="495">
                  <c:v>0.14541480247858479</c:v>
                </c:pt>
                <c:pt idx="496">
                  <c:v>0.14541306749576016</c:v>
                </c:pt>
                <c:pt idx="497">
                  <c:v>0.15793294979084285</c:v>
                </c:pt>
                <c:pt idx="498">
                  <c:v>0.11713314058903571</c:v>
                </c:pt>
                <c:pt idx="499">
                  <c:v>0.16938841325413792</c:v>
                </c:pt>
                <c:pt idx="500">
                  <c:v>0.16225230383435074</c:v>
                </c:pt>
                <c:pt idx="501">
                  <c:v>0.14505452875597841</c:v>
                </c:pt>
                <c:pt idx="502">
                  <c:v>0.15639130053127134</c:v>
                </c:pt>
                <c:pt idx="503">
                  <c:v>0.18660513532028566</c:v>
                </c:pt>
                <c:pt idx="504">
                  <c:v>0.17340588308958299</c:v>
                </c:pt>
                <c:pt idx="505">
                  <c:v>0.13688195870311801</c:v>
                </c:pt>
                <c:pt idx="506">
                  <c:v>0.17204802059580934</c:v>
                </c:pt>
                <c:pt idx="507">
                  <c:v>0.14831450139322802</c:v>
                </c:pt>
                <c:pt idx="508">
                  <c:v>0.19389353212499663</c:v>
                </c:pt>
                <c:pt idx="509">
                  <c:v>0.15231937990137953</c:v>
                </c:pt>
                <c:pt idx="510">
                  <c:v>0.14502501827049216</c:v>
                </c:pt>
                <c:pt idx="511">
                  <c:v>0.15879726004349828</c:v>
                </c:pt>
                <c:pt idx="512">
                  <c:v>0.19318130558275748</c:v>
                </c:pt>
                <c:pt idx="513">
                  <c:v>0.14480166821565799</c:v>
                </c:pt>
                <c:pt idx="514">
                  <c:v>0.14524554965917966</c:v>
                </c:pt>
                <c:pt idx="515">
                  <c:v>0.16945609752147581</c:v>
                </c:pt>
                <c:pt idx="516">
                  <c:v>0.14789915670232009</c:v>
                </c:pt>
                <c:pt idx="517">
                  <c:v>0.17163964304804039</c:v>
                </c:pt>
                <c:pt idx="518">
                  <c:v>0.1435774245990365</c:v>
                </c:pt>
                <c:pt idx="519">
                  <c:v>0.14677543358950224</c:v>
                </c:pt>
                <c:pt idx="520">
                  <c:v>0.15131970074017773</c:v>
                </c:pt>
                <c:pt idx="521">
                  <c:v>0.17873073062643349</c:v>
                </c:pt>
                <c:pt idx="522">
                  <c:v>0.15378264634646471</c:v>
                </c:pt>
                <c:pt idx="523">
                  <c:v>0.16315978535079587</c:v>
                </c:pt>
                <c:pt idx="524">
                  <c:v>0.16220561023585359</c:v>
                </c:pt>
                <c:pt idx="525">
                  <c:v>0.16550500641095911</c:v>
                </c:pt>
                <c:pt idx="526">
                  <c:v>0.15401276770032682</c:v>
                </c:pt>
                <c:pt idx="527">
                  <c:v>0.1864551972929159</c:v>
                </c:pt>
                <c:pt idx="528">
                  <c:v>0.13921219851475128</c:v>
                </c:pt>
                <c:pt idx="529">
                  <c:v>0.17118341957568911</c:v>
                </c:pt>
                <c:pt idx="530">
                  <c:v>0.16298748849068104</c:v>
                </c:pt>
                <c:pt idx="531">
                  <c:v>0.16395207236098722</c:v>
                </c:pt>
                <c:pt idx="532">
                  <c:v>0.16672159262998151</c:v>
                </c:pt>
                <c:pt idx="533">
                  <c:v>0.17222857543031891</c:v>
                </c:pt>
                <c:pt idx="534">
                  <c:v>0.1832338953607589</c:v>
                </c:pt>
                <c:pt idx="535">
                  <c:v>0.1848360241884672</c:v>
                </c:pt>
                <c:pt idx="536">
                  <c:v>0.14829014269567439</c:v>
                </c:pt>
                <c:pt idx="537">
                  <c:v>0.13156596078455962</c:v>
                </c:pt>
                <c:pt idx="538">
                  <c:v>0.15297887854514763</c:v>
                </c:pt>
                <c:pt idx="539">
                  <c:v>0.18357023646962248</c:v>
                </c:pt>
                <c:pt idx="540">
                  <c:v>0.19440494596503763</c:v>
                </c:pt>
                <c:pt idx="541">
                  <c:v>0.1798749749763055</c:v>
                </c:pt>
                <c:pt idx="542">
                  <c:v>0.18352715529319275</c:v>
                </c:pt>
                <c:pt idx="543">
                  <c:v>0.18585963320921375</c:v>
                </c:pt>
                <c:pt idx="544">
                  <c:v>0.17336929761429865</c:v>
                </c:pt>
                <c:pt idx="545">
                  <c:v>0.2142779776498614</c:v>
                </c:pt>
                <c:pt idx="546">
                  <c:v>0.16987609164237105</c:v>
                </c:pt>
                <c:pt idx="547">
                  <c:v>0.17969972581125618</c:v>
                </c:pt>
                <c:pt idx="548">
                  <c:v>0.19041175229436905</c:v>
                </c:pt>
                <c:pt idx="549">
                  <c:v>0.17688344242062221</c:v>
                </c:pt>
                <c:pt idx="550">
                  <c:v>0.16152332452839724</c:v>
                </c:pt>
                <c:pt idx="551">
                  <c:v>0.21296148667136541</c:v>
                </c:pt>
                <c:pt idx="552">
                  <c:v>0.14582978848444436</c:v>
                </c:pt>
                <c:pt idx="553">
                  <c:v>0.21336813505013644</c:v>
                </c:pt>
                <c:pt idx="554">
                  <c:v>0.18315737704041798</c:v>
                </c:pt>
                <c:pt idx="555">
                  <c:v>0.16572190824002703</c:v>
                </c:pt>
                <c:pt idx="556">
                  <c:v>0.17999409604871047</c:v>
                </c:pt>
                <c:pt idx="557">
                  <c:v>0.1619606303568373</c:v>
                </c:pt>
                <c:pt idx="558">
                  <c:v>0.20635261462596879</c:v>
                </c:pt>
                <c:pt idx="559">
                  <c:v>0.19727689686216437</c:v>
                </c:pt>
                <c:pt idx="560">
                  <c:v>0.16871878175711894</c:v>
                </c:pt>
                <c:pt idx="561">
                  <c:v>0.16518964732756491</c:v>
                </c:pt>
                <c:pt idx="562">
                  <c:v>0.20015998687596573</c:v>
                </c:pt>
                <c:pt idx="563">
                  <c:v>0.16126713391764297</c:v>
                </c:pt>
                <c:pt idx="564">
                  <c:v>0.17040806790428642</c:v>
                </c:pt>
                <c:pt idx="565">
                  <c:v>0.19087240452459117</c:v>
                </c:pt>
                <c:pt idx="566">
                  <c:v>0.164178270853655</c:v>
                </c:pt>
                <c:pt idx="567">
                  <c:v>0.13615490350104306</c:v>
                </c:pt>
                <c:pt idx="568">
                  <c:v>0.18994497243540581</c:v>
                </c:pt>
                <c:pt idx="569">
                  <c:v>0.17847736587423946</c:v>
                </c:pt>
                <c:pt idx="570">
                  <c:v>0.20108866945689091</c:v>
                </c:pt>
                <c:pt idx="571">
                  <c:v>0.15534866387977384</c:v>
                </c:pt>
                <c:pt idx="572">
                  <c:v>0.19092277415633055</c:v>
                </c:pt>
                <c:pt idx="573">
                  <c:v>0.18351121024017747</c:v>
                </c:pt>
                <c:pt idx="574">
                  <c:v>0.20156912951804642</c:v>
                </c:pt>
                <c:pt idx="575">
                  <c:v>0.13615653115954332</c:v>
                </c:pt>
                <c:pt idx="576">
                  <c:v>0.17727390473362128</c:v>
                </c:pt>
                <c:pt idx="577">
                  <c:v>0.16545148664138909</c:v>
                </c:pt>
                <c:pt idx="578">
                  <c:v>0.17782626186759046</c:v>
                </c:pt>
                <c:pt idx="579">
                  <c:v>0.18549672971777068</c:v>
                </c:pt>
                <c:pt idx="580">
                  <c:v>0.16518064242122626</c:v>
                </c:pt>
                <c:pt idx="581">
                  <c:v>0.18105431334052802</c:v>
                </c:pt>
                <c:pt idx="582">
                  <c:v>0.18412584357029302</c:v>
                </c:pt>
                <c:pt idx="583">
                  <c:v>0.16110923092992155</c:v>
                </c:pt>
                <c:pt idx="584">
                  <c:v>0.13735517547355217</c:v>
                </c:pt>
                <c:pt idx="585">
                  <c:v>0.19359338817285995</c:v>
                </c:pt>
                <c:pt idx="586">
                  <c:v>0.16813844446220583</c:v>
                </c:pt>
                <c:pt idx="587">
                  <c:v>0.17560111433384351</c:v>
                </c:pt>
                <c:pt idx="588">
                  <c:v>0.16460194105037207</c:v>
                </c:pt>
                <c:pt idx="589">
                  <c:v>0.21764633605432099</c:v>
                </c:pt>
                <c:pt idx="590">
                  <c:v>0.19954321198367364</c:v>
                </c:pt>
                <c:pt idx="591">
                  <c:v>0.17353922819380338</c:v>
                </c:pt>
                <c:pt idx="592">
                  <c:v>0.17781469399594235</c:v>
                </c:pt>
                <c:pt idx="593">
                  <c:v>0.16128949078433641</c:v>
                </c:pt>
                <c:pt idx="594">
                  <c:v>0.15107976066911305</c:v>
                </c:pt>
                <c:pt idx="595">
                  <c:v>0.184019445245548</c:v>
                </c:pt>
                <c:pt idx="596">
                  <c:v>0.16196356749337712</c:v>
                </c:pt>
                <c:pt idx="597">
                  <c:v>0.18578621377856649</c:v>
                </c:pt>
                <c:pt idx="598">
                  <c:v>0.17768701157538322</c:v>
                </c:pt>
                <c:pt idx="599">
                  <c:v>0.19505241629525635</c:v>
                </c:pt>
                <c:pt idx="600">
                  <c:v>0.17133150292983687</c:v>
                </c:pt>
                <c:pt idx="601">
                  <c:v>0.18328893205274271</c:v>
                </c:pt>
                <c:pt idx="602">
                  <c:v>0.15509710609936528</c:v>
                </c:pt>
                <c:pt idx="603">
                  <c:v>0.16475931784470935</c:v>
                </c:pt>
                <c:pt idx="604">
                  <c:v>0.19600063692295791</c:v>
                </c:pt>
                <c:pt idx="605">
                  <c:v>0.18102564521770592</c:v>
                </c:pt>
                <c:pt idx="606">
                  <c:v>0.20102240493025725</c:v>
                </c:pt>
                <c:pt idx="607">
                  <c:v>0.20082762125284903</c:v>
                </c:pt>
                <c:pt idx="608">
                  <c:v>0.22598297944645704</c:v>
                </c:pt>
                <c:pt idx="609">
                  <c:v>0.15217851877220737</c:v>
                </c:pt>
                <c:pt idx="610">
                  <c:v>0.18723978159689539</c:v>
                </c:pt>
                <c:pt idx="611">
                  <c:v>0.16308368364924103</c:v>
                </c:pt>
                <c:pt idx="612">
                  <c:v>0.20723035511665583</c:v>
                </c:pt>
                <c:pt idx="613">
                  <c:v>0.23236236655469872</c:v>
                </c:pt>
                <c:pt idx="614">
                  <c:v>0.18327761840343559</c:v>
                </c:pt>
                <c:pt idx="615">
                  <c:v>0.19302099432614531</c:v>
                </c:pt>
                <c:pt idx="616">
                  <c:v>0.19118653902845495</c:v>
                </c:pt>
                <c:pt idx="617">
                  <c:v>0.19339233849890375</c:v>
                </c:pt>
                <c:pt idx="618">
                  <c:v>0.21845861996178767</c:v>
                </c:pt>
                <c:pt idx="619">
                  <c:v>0.21400909886376371</c:v>
                </c:pt>
                <c:pt idx="620">
                  <c:v>0.16441341003861992</c:v>
                </c:pt>
                <c:pt idx="621">
                  <c:v>0.19513054328309484</c:v>
                </c:pt>
                <c:pt idx="622">
                  <c:v>0.18905010683128454</c:v>
                </c:pt>
                <c:pt idx="623">
                  <c:v>0.19714206987806837</c:v>
                </c:pt>
                <c:pt idx="624">
                  <c:v>0.20280486140773896</c:v>
                </c:pt>
                <c:pt idx="625">
                  <c:v>0.21454156255455642</c:v>
                </c:pt>
                <c:pt idx="626">
                  <c:v>0.18312519748088477</c:v>
                </c:pt>
                <c:pt idx="627">
                  <c:v>0.21434999206227942</c:v>
                </c:pt>
                <c:pt idx="628">
                  <c:v>0.20241346882246017</c:v>
                </c:pt>
                <c:pt idx="629">
                  <c:v>0.23099959687919164</c:v>
                </c:pt>
                <c:pt idx="630">
                  <c:v>0.18615138342952667</c:v>
                </c:pt>
                <c:pt idx="631">
                  <c:v>0.18142800974551274</c:v>
                </c:pt>
                <c:pt idx="632">
                  <c:v>0.20983323209100604</c:v>
                </c:pt>
                <c:pt idx="633">
                  <c:v>0.23331582155317887</c:v>
                </c:pt>
                <c:pt idx="634">
                  <c:v>0.26397976803393408</c:v>
                </c:pt>
                <c:pt idx="635">
                  <c:v>0.21316445577640245</c:v>
                </c:pt>
                <c:pt idx="636">
                  <c:v>0.16897075121517116</c:v>
                </c:pt>
                <c:pt idx="637">
                  <c:v>0.21188843443916525</c:v>
                </c:pt>
                <c:pt idx="638">
                  <c:v>0.18121343254443456</c:v>
                </c:pt>
                <c:pt idx="639">
                  <c:v>0.19096950993065406</c:v>
                </c:pt>
                <c:pt idx="640">
                  <c:v>0.16249710464743072</c:v>
                </c:pt>
                <c:pt idx="641">
                  <c:v>0.20001733989003076</c:v>
                </c:pt>
                <c:pt idx="642">
                  <c:v>0.19382238870423452</c:v>
                </c:pt>
                <c:pt idx="643">
                  <c:v>0.21199171816766246</c:v>
                </c:pt>
                <c:pt idx="644">
                  <c:v>0.1930865524760825</c:v>
                </c:pt>
                <c:pt idx="645">
                  <c:v>0.17363955858086597</c:v>
                </c:pt>
                <c:pt idx="646">
                  <c:v>0.19225244941428185</c:v>
                </c:pt>
                <c:pt idx="647">
                  <c:v>0.22936783116427287</c:v>
                </c:pt>
                <c:pt idx="648">
                  <c:v>0.20009403179498852</c:v>
                </c:pt>
                <c:pt idx="649">
                  <c:v>0.20222770504404478</c:v>
                </c:pt>
                <c:pt idx="650">
                  <c:v>0.2033816974791636</c:v>
                </c:pt>
                <c:pt idx="651">
                  <c:v>0.16641631512668392</c:v>
                </c:pt>
                <c:pt idx="652">
                  <c:v>0.18119493591972127</c:v>
                </c:pt>
                <c:pt idx="653">
                  <c:v>0.19713770690649343</c:v>
                </c:pt>
                <c:pt idx="654">
                  <c:v>0.2090489973021582</c:v>
                </c:pt>
                <c:pt idx="655">
                  <c:v>0.22645524087241545</c:v>
                </c:pt>
                <c:pt idx="656">
                  <c:v>0.21611473181637675</c:v>
                </c:pt>
                <c:pt idx="657">
                  <c:v>0.217422094546806</c:v>
                </c:pt>
                <c:pt idx="658">
                  <c:v>0.22901962918353502</c:v>
                </c:pt>
                <c:pt idx="659">
                  <c:v>0.19766658312694399</c:v>
                </c:pt>
                <c:pt idx="660">
                  <c:v>0.2175341807245886</c:v>
                </c:pt>
                <c:pt idx="661">
                  <c:v>0.21536984774515958</c:v>
                </c:pt>
                <c:pt idx="662">
                  <c:v>0.21231039503773907</c:v>
                </c:pt>
                <c:pt idx="663">
                  <c:v>0.21959298370850711</c:v>
                </c:pt>
                <c:pt idx="664">
                  <c:v>0.27195637486142671</c:v>
                </c:pt>
                <c:pt idx="665">
                  <c:v>0.25108592511004874</c:v>
                </c:pt>
                <c:pt idx="666">
                  <c:v>0.21389808693330564</c:v>
                </c:pt>
                <c:pt idx="667">
                  <c:v>0.22974577904113913</c:v>
                </c:pt>
                <c:pt idx="668">
                  <c:v>0.21384851281648376</c:v>
                </c:pt>
                <c:pt idx="669">
                  <c:v>0.20407573148946254</c:v>
                </c:pt>
                <c:pt idx="670">
                  <c:v>0.18525982500052907</c:v>
                </c:pt>
                <c:pt idx="671">
                  <c:v>0.21867913880634512</c:v>
                </c:pt>
                <c:pt idx="672">
                  <c:v>0.23643275344623688</c:v>
                </c:pt>
                <c:pt idx="673">
                  <c:v>0.17961656891989022</c:v>
                </c:pt>
                <c:pt idx="674">
                  <c:v>0.20746128267270394</c:v>
                </c:pt>
                <c:pt idx="675">
                  <c:v>0.2131686116876356</c:v>
                </c:pt>
                <c:pt idx="676">
                  <c:v>0.20808371073948104</c:v>
                </c:pt>
                <c:pt idx="677">
                  <c:v>0.21549621383317472</c:v>
                </c:pt>
                <c:pt idx="678">
                  <c:v>0.20814267361865274</c:v>
                </c:pt>
                <c:pt idx="679">
                  <c:v>0.21004680505701145</c:v>
                </c:pt>
                <c:pt idx="680">
                  <c:v>0.19720309328539759</c:v>
                </c:pt>
                <c:pt idx="681">
                  <c:v>0.2051065633284456</c:v>
                </c:pt>
                <c:pt idx="682">
                  <c:v>0.19797261033270128</c:v>
                </c:pt>
                <c:pt idx="683">
                  <c:v>0.19352619302834842</c:v>
                </c:pt>
                <c:pt idx="684">
                  <c:v>0.19038065247994951</c:v>
                </c:pt>
                <c:pt idx="685">
                  <c:v>0.21834136649286193</c:v>
                </c:pt>
                <c:pt idx="686">
                  <c:v>0.23878046460804525</c:v>
                </c:pt>
                <c:pt idx="687">
                  <c:v>0.20294086022415533</c:v>
                </c:pt>
                <c:pt idx="688">
                  <c:v>0.17958270106070223</c:v>
                </c:pt>
                <c:pt idx="689">
                  <c:v>0.2281440202394123</c:v>
                </c:pt>
                <c:pt idx="690">
                  <c:v>0.2218119340241971</c:v>
                </c:pt>
                <c:pt idx="691">
                  <c:v>0.23666730638642786</c:v>
                </c:pt>
                <c:pt idx="692">
                  <c:v>0.20201839884135109</c:v>
                </c:pt>
                <c:pt idx="693">
                  <c:v>0.19624396111416445</c:v>
                </c:pt>
                <c:pt idx="694">
                  <c:v>0.19623495009575806</c:v>
                </c:pt>
                <c:pt idx="695">
                  <c:v>0.1957165163162185</c:v>
                </c:pt>
                <c:pt idx="696">
                  <c:v>0.20212691628960611</c:v>
                </c:pt>
                <c:pt idx="697">
                  <c:v>0.24675158623649657</c:v>
                </c:pt>
                <c:pt idx="698">
                  <c:v>0.2390981472559619</c:v>
                </c:pt>
                <c:pt idx="699">
                  <c:v>0.24310974045716974</c:v>
                </c:pt>
                <c:pt idx="700">
                  <c:v>0.23027656754304718</c:v>
                </c:pt>
                <c:pt idx="701">
                  <c:v>0.21569992550198502</c:v>
                </c:pt>
                <c:pt idx="702">
                  <c:v>0.22893085430094004</c:v>
                </c:pt>
                <c:pt idx="703">
                  <c:v>0.21315688693487278</c:v>
                </c:pt>
                <c:pt idx="704">
                  <c:v>0.21063414477056375</c:v>
                </c:pt>
                <c:pt idx="705">
                  <c:v>0.19075430294299492</c:v>
                </c:pt>
                <c:pt idx="706">
                  <c:v>0.21774202853309729</c:v>
                </c:pt>
                <c:pt idx="707">
                  <c:v>0.21548436806931726</c:v>
                </c:pt>
                <c:pt idx="708">
                  <c:v>0.19692829588898414</c:v>
                </c:pt>
                <c:pt idx="709">
                  <c:v>0.26534259011368538</c:v>
                </c:pt>
                <c:pt idx="710">
                  <c:v>0.20423480824704865</c:v>
                </c:pt>
                <c:pt idx="711">
                  <c:v>0.23818559736413863</c:v>
                </c:pt>
                <c:pt idx="712">
                  <c:v>0.23423633540657163</c:v>
                </c:pt>
                <c:pt idx="713">
                  <c:v>0.256735324518996</c:v>
                </c:pt>
                <c:pt idx="714">
                  <c:v>0.25808054573728045</c:v>
                </c:pt>
                <c:pt idx="715">
                  <c:v>0.2260847589028237</c:v>
                </c:pt>
                <c:pt idx="716">
                  <c:v>0.24586140483494853</c:v>
                </c:pt>
                <c:pt idx="717">
                  <c:v>0.18796115582862408</c:v>
                </c:pt>
                <c:pt idx="718">
                  <c:v>0.18127709036453882</c:v>
                </c:pt>
                <c:pt idx="719">
                  <c:v>0.26934793338807622</c:v>
                </c:pt>
                <c:pt idx="720">
                  <c:v>0.22977301586608292</c:v>
                </c:pt>
                <c:pt idx="721">
                  <c:v>0.20856832523383756</c:v>
                </c:pt>
                <c:pt idx="722">
                  <c:v>0.23362149018143211</c:v>
                </c:pt>
                <c:pt idx="723">
                  <c:v>0.19609863359856378</c:v>
                </c:pt>
                <c:pt idx="724">
                  <c:v>0.2415567333273789</c:v>
                </c:pt>
                <c:pt idx="725">
                  <c:v>0.21678005790421173</c:v>
                </c:pt>
                <c:pt idx="726">
                  <c:v>0.23411085056137165</c:v>
                </c:pt>
                <c:pt idx="727">
                  <c:v>0.22590986759278464</c:v>
                </c:pt>
                <c:pt idx="728">
                  <c:v>0.21692433404804196</c:v>
                </c:pt>
                <c:pt idx="729">
                  <c:v>0.23191970521695765</c:v>
                </c:pt>
                <c:pt idx="730">
                  <c:v>0.24067995819211285</c:v>
                </c:pt>
                <c:pt idx="731">
                  <c:v>0.22490006273155763</c:v>
                </c:pt>
                <c:pt idx="732">
                  <c:v>0.22046962174900309</c:v>
                </c:pt>
                <c:pt idx="733">
                  <c:v>0.22569223170815486</c:v>
                </c:pt>
                <c:pt idx="734">
                  <c:v>0.20433227247581967</c:v>
                </c:pt>
                <c:pt idx="735">
                  <c:v>0.24759756052740367</c:v>
                </c:pt>
                <c:pt idx="736">
                  <c:v>0.29454501198161032</c:v>
                </c:pt>
                <c:pt idx="737">
                  <c:v>0.2534510028201854</c:v>
                </c:pt>
                <c:pt idx="738">
                  <c:v>0.22911781628245381</c:v>
                </c:pt>
                <c:pt idx="739">
                  <c:v>0.2478515676134441</c:v>
                </c:pt>
                <c:pt idx="740">
                  <c:v>0.24403080609308528</c:v>
                </c:pt>
                <c:pt idx="741">
                  <c:v>0.31860785429235766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-2.1074798720458646E-2</v>
      </c>
      <c r="C3" s="15">
        <f t="shared" ref="C3:C66" si="0">B3/$J$27</f>
        <v>-3.3452061461045471E-2</v>
      </c>
      <c r="D3" s="15">
        <f t="shared" ref="D3:D66" si="1">$J$28</f>
        <v>100</v>
      </c>
      <c r="E3" s="2">
        <f>D3-(F3*C3)</f>
        <v>100.16726030730523</v>
      </c>
      <c r="F3" s="2">
        <v>5</v>
      </c>
      <c r="G3" s="2">
        <f>F3-(F3*C3)</f>
        <v>5.1672603073052272</v>
      </c>
      <c r="H3" s="2">
        <f>LN((F3*E3)/(D3*G3))</f>
        <v>-3.1233508580471265E-2</v>
      </c>
      <c r="I3" s="9" t="s">
        <v>7</v>
      </c>
      <c r="J3" s="18">
        <f>1.61*10^-6</f>
        <v>1.61E-6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-4.6831238872635274E-3</v>
      </c>
      <c r="C4" s="15">
        <f t="shared" si="0"/>
        <v>-7.4335299797833763E-3</v>
      </c>
      <c r="D4" s="15">
        <f t="shared" si="1"/>
        <v>100</v>
      </c>
      <c r="E4" s="2">
        <f t="shared" ref="E4:E67" si="2">D4-(F4*C4)</f>
        <v>100.03716764989892</v>
      </c>
      <c r="F4" s="2">
        <v>5</v>
      </c>
      <c r="G4" s="2">
        <f t="shared" ref="G4:G67" si="3">F4-(F4*C4)</f>
        <v>5.0371676498989171</v>
      </c>
      <c r="H4" s="2">
        <f t="shared" ref="H4:H67" si="4">LN((F4*E4)/(D4*G4))</f>
        <v>-7.0344300116816361E-3</v>
      </c>
      <c r="I4" s="10" t="s">
        <v>9</v>
      </c>
      <c r="J4" s="11">
        <f>J3/((D2*10^-9)-(F2*10^-9))</f>
        <v>16.94736842105263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-2.3394465685956843E-2</v>
      </c>
      <c r="C5" s="15">
        <f t="shared" si="0"/>
        <v>-3.7134072517391814E-2</v>
      </c>
      <c r="D5" s="15">
        <f t="shared" si="1"/>
        <v>100</v>
      </c>
      <c r="E5" s="2">
        <f t="shared" si="2"/>
        <v>100.18567036258696</v>
      </c>
      <c r="F5" s="2">
        <v>5</v>
      </c>
      <c r="G5" s="2">
        <f t="shared" si="3"/>
        <v>5.1856703625869587</v>
      </c>
      <c r="H5" s="2">
        <f t="shared" si="4"/>
        <v>-3.4606227638673347E-2</v>
      </c>
    </row>
    <row r="6" spans="1:21" x14ac:dyDescent="0.3">
      <c r="A6" s="2">
        <v>720</v>
      </c>
      <c r="B6">
        <v>-3.079594181040152E-2</v>
      </c>
      <c r="C6" s="15">
        <f t="shared" si="0"/>
        <v>-4.8882447318097648E-2</v>
      </c>
      <c r="D6" s="15">
        <f t="shared" si="1"/>
        <v>100</v>
      </c>
      <c r="E6" s="2">
        <f t="shared" si="2"/>
        <v>100.24441223659049</v>
      </c>
      <c r="F6" s="2">
        <v>5</v>
      </c>
      <c r="G6" s="2">
        <f t="shared" si="3"/>
        <v>5.2444122365904882</v>
      </c>
      <c r="H6" s="2">
        <f t="shared" si="4"/>
        <v>-4.5284121117470003E-2</v>
      </c>
      <c r="I6" s="12" t="s">
        <v>5</v>
      </c>
      <c r="J6" s="13">
        <f>AVERAGE(J4)</f>
        <v>16.94736842105263</v>
      </c>
      <c r="K6" s="6" t="s">
        <v>6</v>
      </c>
    </row>
    <row r="7" spans="1:21" x14ac:dyDescent="0.3">
      <c r="A7" s="2">
        <v>920</v>
      </c>
      <c r="B7">
        <v>-1.2798025370017089E-2</v>
      </c>
      <c r="C7" s="15">
        <f t="shared" si="0"/>
        <v>-2.031432598415411E-2</v>
      </c>
      <c r="D7" s="15">
        <f t="shared" si="1"/>
        <v>100</v>
      </c>
      <c r="E7" s="2">
        <f t="shared" si="2"/>
        <v>100.10157162992077</v>
      </c>
      <c r="F7" s="2">
        <v>5</v>
      </c>
      <c r="G7" s="2">
        <f t="shared" si="3"/>
        <v>5.1015716299207705</v>
      </c>
      <c r="H7" s="2">
        <f t="shared" si="4"/>
        <v>-1.9095541744921691E-2</v>
      </c>
    </row>
    <row r="8" spans="1:21" x14ac:dyDescent="0.3">
      <c r="A8" s="2">
        <v>1120</v>
      </c>
      <c r="B8">
        <v>-2.1270167520021605E-2</v>
      </c>
      <c r="C8" s="15">
        <f t="shared" si="0"/>
        <v>-3.3762170666700959E-2</v>
      </c>
      <c r="D8" s="15">
        <f t="shared" si="1"/>
        <v>100</v>
      </c>
      <c r="E8" s="2">
        <f t="shared" si="2"/>
        <v>100.16881085333351</v>
      </c>
      <c r="F8" s="2">
        <v>5</v>
      </c>
      <c r="G8" s="2">
        <f t="shared" si="3"/>
        <v>5.1688108533335049</v>
      </c>
      <c r="H8" s="2">
        <f t="shared" si="4"/>
        <v>-3.1518055324065375E-2</v>
      </c>
    </row>
    <row r="9" spans="1:21" x14ac:dyDescent="0.3">
      <c r="A9" s="2">
        <v>1320</v>
      </c>
      <c r="B9">
        <v>-1.4436187815424837E-2</v>
      </c>
      <c r="C9" s="15">
        <f t="shared" si="0"/>
        <v>-2.2914583834007678E-2</v>
      </c>
      <c r="D9" s="15">
        <f t="shared" si="1"/>
        <v>100</v>
      </c>
      <c r="E9" s="2">
        <f t="shared" si="2"/>
        <v>100.11457291917004</v>
      </c>
      <c r="F9" s="2">
        <v>5</v>
      </c>
      <c r="G9" s="2">
        <f t="shared" si="3"/>
        <v>5.1145729191700386</v>
      </c>
      <c r="H9" s="2">
        <f t="shared" si="4"/>
        <v>-2.1510914375180091E-2</v>
      </c>
    </row>
    <row r="10" spans="1:21" x14ac:dyDescent="0.3">
      <c r="A10" s="2">
        <v>1520</v>
      </c>
      <c r="B10">
        <v>-8.5216606069247417E-3</v>
      </c>
      <c r="C10" s="15">
        <f t="shared" si="0"/>
        <v>-1.3526445407817051E-2</v>
      </c>
      <c r="D10" s="15">
        <f t="shared" si="1"/>
        <v>100</v>
      </c>
      <c r="E10" s="2">
        <f t="shared" si="2"/>
        <v>100.06763222703908</v>
      </c>
      <c r="F10" s="2">
        <v>5</v>
      </c>
      <c r="G10" s="2">
        <f t="shared" si="3"/>
        <v>5.067632227039085</v>
      </c>
      <c r="H10" s="2">
        <f t="shared" si="4"/>
        <v>-1.2759686052234341E-2</v>
      </c>
    </row>
    <row r="11" spans="1:21" x14ac:dyDescent="0.3">
      <c r="A11" s="2">
        <v>1720</v>
      </c>
      <c r="B11">
        <v>-1.3797196053705217E-2</v>
      </c>
      <c r="C11" s="15">
        <f t="shared" si="0"/>
        <v>-2.1900311196357488E-2</v>
      </c>
      <c r="D11" s="15">
        <f t="shared" si="1"/>
        <v>100</v>
      </c>
      <c r="E11" s="2">
        <f t="shared" si="2"/>
        <v>100.10950155598179</v>
      </c>
      <c r="F11" s="2">
        <v>5</v>
      </c>
      <c r="G11" s="2">
        <f t="shared" si="3"/>
        <v>5.1095015559817876</v>
      </c>
      <c r="H11" s="2">
        <f t="shared" si="4"/>
        <v>-2.0569527695608051E-2</v>
      </c>
    </row>
    <row r="12" spans="1:21" x14ac:dyDescent="0.3">
      <c r="A12" s="2">
        <v>1920</v>
      </c>
      <c r="B12">
        <v>-6.7758690711145642E-3</v>
      </c>
      <c r="C12" s="15">
        <f t="shared" si="0"/>
        <v>-1.075534773192788E-2</v>
      </c>
      <c r="D12" s="15">
        <f t="shared" si="1"/>
        <v>100</v>
      </c>
      <c r="E12" s="2">
        <f t="shared" si="2"/>
        <v>100.05377673865964</v>
      </c>
      <c r="F12" s="2">
        <v>5</v>
      </c>
      <c r="G12" s="2">
        <f t="shared" si="3"/>
        <v>5.0537767386596393</v>
      </c>
      <c r="H12" s="2">
        <f t="shared" si="4"/>
        <v>-1.0160297538446682E-2</v>
      </c>
    </row>
    <row r="13" spans="1:21" x14ac:dyDescent="0.3">
      <c r="A13" s="2">
        <v>2120</v>
      </c>
      <c r="B13">
        <v>6.4989990695576184E-3</v>
      </c>
      <c r="C13" s="15">
        <f t="shared" si="0"/>
        <v>1.0315871538980347E-2</v>
      </c>
      <c r="D13" s="15">
        <f t="shared" si="1"/>
        <v>100</v>
      </c>
      <c r="E13" s="2">
        <f t="shared" si="2"/>
        <v>99.948420642305095</v>
      </c>
      <c r="F13" s="2">
        <v>5</v>
      </c>
      <c r="G13" s="2">
        <f t="shared" si="3"/>
        <v>4.9484206423050985</v>
      </c>
      <c r="H13" s="2">
        <f t="shared" si="4"/>
        <v>9.8535222810335107E-3</v>
      </c>
    </row>
    <row r="14" spans="1:21" x14ac:dyDescent="0.3">
      <c r="A14" s="2">
        <v>2320</v>
      </c>
      <c r="B14">
        <v>-1.3643626828368911E-2</v>
      </c>
      <c r="C14" s="15">
        <f t="shared" si="0"/>
        <v>-2.1656550521220494E-2</v>
      </c>
      <c r="D14" s="15">
        <f t="shared" si="1"/>
        <v>100</v>
      </c>
      <c r="E14" s="2">
        <f t="shared" si="2"/>
        <v>100.1082827526061</v>
      </c>
      <c r="F14" s="2">
        <v>5</v>
      </c>
      <c r="G14" s="2">
        <f t="shared" si="3"/>
        <v>5.1082827526061028</v>
      </c>
      <c r="H14" s="2">
        <f t="shared" si="4"/>
        <v>-2.03431373692902E-2</v>
      </c>
    </row>
    <row r="15" spans="1:21" x14ac:dyDescent="0.3">
      <c r="A15" s="2">
        <v>2520</v>
      </c>
      <c r="B15">
        <v>-2.4839054519539137E-2</v>
      </c>
      <c r="C15" s="15">
        <f t="shared" si="0"/>
        <v>-3.9427070665935135E-2</v>
      </c>
      <c r="D15" s="15">
        <f t="shared" si="1"/>
        <v>100</v>
      </c>
      <c r="E15" s="2">
        <f t="shared" si="2"/>
        <v>100.19713535332967</v>
      </c>
      <c r="F15" s="2">
        <v>5</v>
      </c>
      <c r="G15" s="2">
        <f t="shared" si="3"/>
        <v>5.197135353329676</v>
      </c>
      <c r="H15" s="2">
        <f t="shared" si="4"/>
        <v>-3.6700254799343697E-2</v>
      </c>
    </row>
    <row r="16" spans="1:21" x14ac:dyDescent="0.3">
      <c r="A16" s="2">
        <v>2720</v>
      </c>
      <c r="B16">
        <v>-1.699582407478354E-2</v>
      </c>
      <c r="C16" s="15">
        <f t="shared" si="0"/>
        <v>-2.6977498531402445E-2</v>
      </c>
      <c r="D16" s="15">
        <f t="shared" si="1"/>
        <v>100</v>
      </c>
      <c r="E16" s="2">
        <f t="shared" si="2"/>
        <v>100.13488749265701</v>
      </c>
      <c r="F16" s="2">
        <v>5</v>
      </c>
      <c r="G16" s="2">
        <f t="shared" si="3"/>
        <v>5.1348874926570121</v>
      </c>
      <c r="H16" s="2">
        <f t="shared" si="4"/>
        <v>-2.5272054793096466E-2</v>
      </c>
    </row>
    <row r="17" spans="1:11" x14ac:dyDescent="0.3">
      <c r="A17" s="2">
        <v>2920</v>
      </c>
      <c r="B17">
        <v>-9.9139187564597064E-3</v>
      </c>
      <c r="C17" s="15">
        <f t="shared" si="0"/>
        <v>-1.5736378978507472E-2</v>
      </c>
      <c r="D17" s="15">
        <f t="shared" si="1"/>
        <v>100</v>
      </c>
      <c r="E17" s="2">
        <f t="shared" si="2"/>
        <v>100.07868189489254</v>
      </c>
      <c r="F17" s="2">
        <v>5</v>
      </c>
      <c r="G17" s="2">
        <f t="shared" si="3"/>
        <v>5.0786818948925374</v>
      </c>
      <c r="H17" s="2">
        <f t="shared" si="4"/>
        <v>-1.4827336409740426E-2</v>
      </c>
    </row>
    <row r="18" spans="1:11" x14ac:dyDescent="0.3">
      <c r="A18" s="2">
        <v>3120</v>
      </c>
      <c r="B18">
        <v>-6.1055469036495153E-3</v>
      </c>
      <c r="C18" s="15">
        <f t="shared" si="0"/>
        <v>-9.6913442915071667E-3</v>
      </c>
      <c r="D18" s="15">
        <f t="shared" si="1"/>
        <v>100</v>
      </c>
      <c r="E18" s="2">
        <f t="shared" si="2"/>
        <v>100.04845672145754</v>
      </c>
      <c r="F18" s="2">
        <v>5</v>
      </c>
      <c r="G18" s="2">
        <f t="shared" si="3"/>
        <v>5.0484567214575362</v>
      </c>
      <c r="H18" s="2">
        <f t="shared" si="4"/>
        <v>-9.1602345868863812E-3</v>
      </c>
    </row>
    <row r="19" spans="1:11" x14ac:dyDescent="0.3">
      <c r="A19" s="2">
        <v>3320</v>
      </c>
      <c r="B19">
        <v>7.3540028299434986E-3</v>
      </c>
      <c r="C19" s="15">
        <f t="shared" si="0"/>
        <v>1.167302036498968E-2</v>
      </c>
      <c r="D19" s="15">
        <f t="shared" si="1"/>
        <v>100</v>
      </c>
      <c r="E19" s="2">
        <f t="shared" si="2"/>
        <v>99.941634898175053</v>
      </c>
      <c r="F19" s="2">
        <v>5</v>
      </c>
      <c r="G19" s="2">
        <f t="shared" si="3"/>
        <v>4.9416348981750513</v>
      </c>
      <c r="H19" s="2">
        <f t="shared" si="4"/>
        <v>1.1157863530098764E-2</v>
      </c>
    </row>
    <row r="20" spans="1:11" x14ac:dyDescent="0.3">
      <c r="A20" s="2">
        <v>3520</v>
      </c>
      <c r="B20">
        <v>9.8491087640211316E-3</v>
      </c>
      <c r="C20" s="15">
        <f t="shared" si="0"/>
        <v>1.5633505974636717E-2</v>
      </c>
      <c r="D20" s="15">
        <f t="shared" si="1"/>
        <v>100</v>
      </c>
      <c r="E20" s="2">
        <f t="shared" si="2"/>
        <v>99.921832470126816</v>
      </c>
      <c r="F20" s="2">
        <v>5</v>
      </c>
      <c r="G20" s="2">
        <f t="shared" si="3"/>
        <v>4.9218324701268168</v>
      </c>
      <c r="H20" s="2">
        <f t="shared" si="4"/>
        <v>1.4975017029412778E-2</v>
      </c>
    </row>
    <row r="21" spans="1:11" x14ac:dyDescent="0.3">
      <c r="A21" s="2">
        <v>3720</v>
      </c>
      <c r="B21">
        <v>-2.3295809112931366E-2</v>
      </c>
      <c r="C21" s="15">
        <f t="shared" si="0"/>
        <v>-3.6977474782430741E-2</v>
      </c>
      <c r="D21" s="15">
        <f t="shared" si="1"/>
        <v>100</v>
      </c>
      <c r="E21" s="2">
        <f t="shared" si="2"/>
        <v>100.18488737391215</v>
      </c>
      <c r="F21" s="2">
        <v>5</v>
      </c>
      <c r="G21" s="2">
        <f t="shared" si="3"/>
        <v>5.1848873739121535</v>
      </c>
      <c r="H21" s="2">
        <f t="shared" si="4"/>
        <v>-3.4463040814350303E-2</v>
      </c>
    </row>
    <row r="22" spans="1:11" x14ac:dyDescent="0.3">
      <c r="A22" s="2">
        <v>3920</v>
      </c>
      <c r="B22">
        <v>-1.2402773827155652E-2</v>
      </c>
      <c r="C22" s="15">
        <f t="shared" si="0"/>
        <v>-1.9686942582786748E-2</v>
      </c>
      <c r="D22" s="15">
        <f t="shared" si="1"/>
        <v>100</v>
      </c>
      <c r="E22" s="2">
        <f t="shared" si="2"/>
        <v>100.09843471291393</v>
      </c>
      <c r="F22" s="2">
        <v>5</v>
      </c>
      <c r="G22" s="2">
        <f t="shared" si="3"/>
        <v>5.0984347129139334</v>
      </c>
      <c r="H22" s="2">
        <f t="shared" si="4"/>
        <v>-1.8511798173215535E-2</v>
      </c>
    </row>
    <row r="23" spans="1:11" x14ac:dyDescent="0.3">
      <c r="A23" s="2">
        <v>4120</v>
      </c>
      <c r="B23">
        <v>5.9212835049253431E-3</v>
      </c>
      <c r="C23" s="15">
        <f t="shared" si="0"/>
        <v>9.3988627062307033E-3</v>
      </c>
      <c r="D23" s="15">
        <f t="shared" si="1"/>
        <v>100</v>
      </c>
      <c r="E23" s="2">
        <f t="shared" si="2"/>
        <v>99.953005686468842</v>
      </c>
      <c r="F23" s="2">
        <v>5</v>
      </c>
      <c r="G23" s="2">
        <f t="shared" si="3"/>
        <v>4.9530056864688463</v>
      </c>
      <c r="H23" s="2">
        <f t="shared" si="4"/>
        <v>8.973257149689072E-3</v>
      </c>
    </row>
    <row r="24" spans="1:11" x14ac:dyDescent="0.3">
      <c r="A24" s="2">
        <v>4320</v>
      </c>
      <c r="B24">
        <v>-1.6465303669846776E-2</v>
      </c>
      <c r="C24" s="15">
        <f t="shared" si="0"/>
        <v>-2.6135402650550438E-2</v>
      </c>
      <c r="D24" s="15">
        <f t="shared" si="1"/>
        <v>100</v>
      </c>
      <c r="E24" s="2">
        <f t="shared" si="2"/>
        <v>100.13067701325275</v>
      </c>
      <c r="F24" s="2">
        <v>5</v>
      </c>
      <c r="G24" s="2">
        <f t="shared" si="3"/>
        <v>5.1306770132527522</v>
      </c>
      <c r="H24" s="2">
        <f t="shared" si="4"/>
        <v>-2.4493792383874054E-2</v>
      </c>
    </row>
    <row r="25" spans="1:11" x14ac:dyDescent="0.3">
      <c r="A25" s="2">
        <v>4520</v>
      </c>
      <c r="B25">
        <v>-1.2278168317194567E-2</v>
      </c>
      <c r="C25" s="15">
        <f t="shared" si="0"/>
        <v>-1.9489156059038993E-2</v>
      </c>
      <c r="D25" s="15">
        <f t="shared" si="1"/>
        <v>100</v>
      </c>
      <c r="E25" s="2">
        <f t="shared" si="2"/>
        <v>100.09744578029519</v>
      </c>
      <c r="F25" s="2">
        <v>5</v>
      </c>
      <c r="G25" s="2">
        <f t="shared" si="3"/>
        <v>5.0974457802951951</v>
      </c>
      <c r="H25" s="2">
        <f t="shared" si="4"/>
        <v>-1.8327691119992509E-2</v>
      </c>
    </row>
    <row r="26" spans="1:11" x14ac:dyDescent="0.3">
      <c r="A26" s="2">
        <v>4720</v>
      </c>
      <c r="B26">
        <v>-6.8964831663680263E-3</v>
      </c>
      <c r="C26" s="15">
        <f t="shared" si="0"/>
        <v>-1.0946798676774644E-2</v>
      </c>
      <c r="D26" s="15">
        <f t="shared" si="1"/>
        <v>100</v>
      </c>
      <c r="E26" s="2">
        <f t="shared" si="2"/>
        <v>100.05473399338388</v>
      </c>
      <c r="F26" s="2">
        <v>5</v>
      </c>
      <c r="G26" s="2">
        <f t="shared" si="3"/>
        <v>5.0547339933838735</v>
      </c>
      <c r="H26" s="2">
        <f t="shared" si="4"/>
        <v>-1.0340125979761593E-2</v>
      </c>
    </row>
    <row r="27" spans="1:11" x14ac:dyDescent="0.3">
      <c r="A27" s="2">
        <v>4920</v>
      </c>
      <c r="B27">
        <v>-1.5605830102566616E-2</v>
      </c>
      <c r="C27" s="15">
        <f t="shared" si="0"/>
        <v>-2.4771158892962882E-2</v>
      </c>
      <c r="D27" s="15">
        <f t="shared" si="1"/>
        <v>100</v>
      </c>
      <c r="E27" s="2">
        <f t="shared" si="2"/>
        <v>100.12385579446482</v>
      </c>
      <c r="F27" s="2">
        <v>5</v>
      </c>
      <c r="G27" s="2">
        <f t="shared" si="3"/>
        <v>5.1238557944648147</v>
      </c>
      <c r="H27" s="2">
        <f t="shared" si="4"/>
        <v>-2.3231536483115697E-2</v>
      </c>
      <c r="I27" s="14" t="s">
        <v>11</v>
      </c>
      <c r="J27" s="16">
        <v>0.63</v>
      </c>
    </row>
    <row r="28" spans="1:11" x14ac:dyDescent="0.3">
      <c r="A28" s="2">
        <v>5120</v>
      </c>
      <c r="B28">
        <v>-5.9892968817589704E-3</v>
      </c>
      <c r="C28" s="15">
        <f t="shared" si="0"/>
        <v>-9.5068204472364606E-3</v>
      </c>
      <c r="D28" s="15">
        <f t="shared" si="1"/>
        <v>100</v>
      </c>
      <c r="E28" s="2">
        <f t="shared" si="2"/>
        <v>100.04753410223618</v>
      </c>
      <c r="F28" s="2">
        <v>5</v>
      </c>
      <c r="G28" s="2">
        <f t="shared" si="3"/>
        <v>5.0475341022361819</v>
      </c>
      <c r="H28" s="2">
        <f t="shared" si="4"/>
        <v>-8.9866869270657269E-3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2.5277276244518973E-3</v>
      </c>
      <c r="C29" s="15">
        <f t="shared" si="0"/>
        <v>4.0122660705585672E-3</v>
      </c>
      <c r="D29" s="15">
        <f t="shared" si="1"/>
        <v>100</v>
      </c>
      <c r="E29" s="2">
        <f t="shared" si="2"/>
        <v>99.979938669647211</v>
      </c>
      <c r="F29" s="2">
        <v>5</v>
      </c>
      <c r="G29" s="2">
        <f t="shared" si="3"/>
        <v>4.9799386696472068</v>
      </c>
      <c r="H29" s="2">
        <f t="shared" si="4"/>
        <v>3.8197033761909636E-3</v>
      </c>
    </row>
    <row r="30" spans="1:11" x14ac:dyDescent="0.3">
      <c r="A30" s="2">
        <v>5520</v>
      </c>
      <c r="B30">
        <v>-2.163648243808021E-2</v>
      </c>
      <c r="C30" s="15">
        <f t="shared" si="0"/>
        <v>-3.4343622917587635E-2</v>
      </c>
      <c r="D30" s="15">
        <f t="shared" si="1"/>
        <v>100</v>
      </c>
      <c r="E30" s="2">
        <f t="shared" si="2"/>
        <v>100.17171811458793</v>
      </c>
      <c r="F30" s="2">
        <v>5</v>
      </c>
      <c r="G30" s="2">
        <f t="shared" si="3"/>
        <v>5.1717181145879385</v>
      </c>
      <c r="H30" s="2">
        <f t="shared" si="4"/>
        <v>-3.2051336307714708E-2</v>
      </c>
    </row>
    <row r="31" spans="1:11" x14ac:dyDescent="0.3">
      <c r="A31" s="2">
        <v>5720</v>
      </c>
      <c r="B31">
        <v>-1.5918002873005397E-3</v>
      </c>
      <c r="C31" s="15">
        <f t="shared" si="0"/>
        <v>-2.5266671226992694E-3</v>
      </c>
      <c r="D31" s="15">
        <f t="shared" si="1"/>
        <v>100</v>
      </c>
      <c r="E31" s="2">
        <f t="shared" si="2"/>
        <v>100.0126333356135</v>
      </c>
      <c r="F31" s="2">
        <v>5</v>
      </c>
      <c r="G31" s="2">
        <f t="shared" si="3"/>
        <v>5.0126333356134962</v>
      </c>
      <c r="H31" s="2">
        <f t="shared" si="4"/>
        <v>-2.3971550891947442E-3</v>
      </c>
    </row>
    <row r="32" spans="1:11" x14ac:dyDescent="0.3">
      <c r="A32" s="2">
        <v>5920</v>
      </c>
      <c r="B32">
        <v>1.8117687197704051E-2</v>
      </c>
      <c r="C32" s="15">
        <f t="shared" si="0"/>
        <v>2.8758233647149287E-2</v>
      </c>
      <c r="D32" s="15">
        <f t="shared" si="1"/>
        <v>100</v>
      </c>
      <c r="E32" s="2">
        <f t="shared" si="2"/>
        <v>99.856208831764249</v>
      </c>
      <c r="F32" s="2">
        <v>5</v>
      </c>
      <c r="G32" s="2">
        <f t="shared" si="3"/>
        <v>4.8562088317642536</v>
      </c>
      <c r="H32" s="2">
        <f t="shared" si="4"/>
        <v>2.7740908238360708E-2</v>
      </c>
    </row>
    <row r="33" spans="1:8" x14ac:dyDescent="0.3">
      <c r="A33" s="2">
        <v>6120</v>
      </c>
      <c r="B33">
        <v>5.3334920977492846E-4</v>
      </c>
      <c r="C33" s="15">
        <f t="shared" si="0"/>
        <v>8.4658604726179124E-4</v>
      </c>
      <c r="D33" s="15">
        <f t="shared" si="1"/>
        <v>100</v>
      </c>
      <c r="E33" s="2">
        <f t="shared" si="2"/>
        <v>99.995767069763687</v>
      </c>
      <c r="F33" s="2">
        <v>5</v>
      </c>
      <c r="G33" s="2">
        <f t="shared" si="3"/>
        <v>4.9957670697636907</v>
      </c>
      <c r="H33" s="2">
        <f t="shared" si="4"/>
        <v>8.046144053365492E-4</v>
      </c>
    </row>
    <row r="34" spans="1:8" x14ac:dyDescent="0.3">
      <c r="A34" s="2">
        <v>6320</v>
      </c>
      <c r="B34">
        <v>3.1577586378374106E-3</v>
      </c>
      <c r="C34" s="15">
        <f t="shared" si="0"/>
        <v>5.0123152981546197E-3</v>
      </c>
      <c r="D34" s="15">
        <f t="shared" si="1"/>
        <v>100</v>
      </c>
      <c r="E34" s="2">
        <f t="shared" si="2"/>
        <v>99.974938423509229</v>
      </c>
      <c r="F34" s="2">
        <v>5</v>
      </c>
      <c r="G34" s="2">
        <f t="shared" si="3"/>
        <v>4.9749384235092267</v>
      </c>
      <c r="H34" s="2">
        <f t="shared" si="4"/>
        <v>4.7742719099308998E-3</v>
      </c>
    </row>
    <row r="35" spans="1:8" x14ac:dyDescent="0.3">
      <c r="A35" s="2">
        <v>6520</v>
      </c>
      <c r="B35">
        <v>-1.2425525931914446E-2</v>
      </c>
      <c r="C35" s="15">
        <f t="shared" si="0"/>
        <v>-1.9723057034784837E-2</v>
      </c>
      <c r="D35" s="15">
        <f t="shared" si="1"/>
        <v>100</v>
      </c>
      <c r="E35" s="2">
        <f t="shared" si="2"/>
        <v>100.09861528517392</v>
      </c>
      <c r="F35" s="2">
        <v>5</v>
      </c>
      <c r="G35" s="2">
        <f t="shared" si="3"/>
        <v>5.0986152851739241</v>
      </c>
      <c r="H35" s="2">
        <f t="shared" si="4"/>
        <v>-1.8545410796478496E-2</v>
      </c>
    </row>
    <row r="36" spans="1:8" x14ac:dyDescent="0.3">
      <c r="A36" s="2">
        <v>6720</v>
      </c>
      <c r="B36">
        <v>-2.3593709970599359E-3</v>
      </c>
      <c r="C36" s="15">
        <f t="shared" si="0"/>
        <v>-3.7450333286665649E-3</v>
      </c>
      <c r="D36" s="15">
        <f t="shared" si="1"/>
        <v>100</v>
      </c>
      <c r="E36" s="2">
        <f t="shared" si="2"/>
        <v>100.01872516664334</v>
      </c>
      <c r="F36" s="2">
        <v>5</v>
      </c>
      <c r="G36" s="2">
        <f t="shared" si="3"/>
        <v>5.0187251666433328</v>
      </c>
      <c r="H36" s="2">
        <f t="shared" si="4"/>
        <v>-3.5508040136652788E-3</v>
      </c>
    </row>
    <row r="37" spans="1:8" x14ac:dyDescent="0.3">
      <c r="A37" s="2">
        <v>6920</v>
      </c>
      <c r="B37">
        <v>9.054052694586678E-4</v>
      </c>
      <c r="C37" s="15">
        <f t="shared" si="0"/>
        <v>1.4371512213629649E-3</v>
      </c>
      <c r="D37" s="15">
        <f t="shared" si="1"/>
        <v>100</v>
      </c>
      <c r="E37" s="2">
        <f t="shared" si="2"/>
        <v>99.992814243893179</v>
      </c>
      <c r="F37" s="2">
        <v>5</v>
      </c>
      <c r="G37" s="2">
        <f t="shared" si="3"/>
        <v>4.9928142438931848</v>
      </c>
      <c r="H37" s="2">
        <f t="shared" si="4"/>
        <v>1.3663247707332907E-3</v>
      </c>
    </row>
    <row r="38" spans="1:8" x14ac:dyDescent="0.3">
      <c r="A38" s="2">
        <v>7120</v>
      </c>
      <c r="B38">
        <v>5.4444862958415467E-3</v>
      </c>
      <c r="C38" s="15">
        <f t="shared" si="0"/>
        <v>8.6420417394310264E-3</v>
      </c>
      <c r="D38" s="15">
        <f t="shared" si="1"/>
        <v>100</v>
      </c>
      <c r="E38" s="2">
        <f t="shared" si="2"/>
        <v>99.956789791302839</v>
      </c>
      <c r="F38" s="2">
        <v>5</v>
      </c>
      <c r="G38" s="2">
        <f t="shared" si="3"/>
        <v>4.9567897913028451</v>
      </c>
      <c r="H38" s="2">
        <f t="shared" si="4"/>
        <v>8.2474052596319351E-3</v>
      </c>
    </row>
    <row r="39" spans="1:8" x14ac:dyDescent="0.3">
      <c r="A39" s="2">
        <v>7320</v>
      </c>
      <c r="B39">
        <v>-1.4062507847381594E-3</v>
      </c>
      <c r="C39" s="15">
        <f t="shared" si="0"/>
        <v>-2.2321441027589833E-3</v>
      </c>
      <c r="D39" s="15">
        <f t="shared" si="1"/>
        <v>100</v>
      </c>
      <c r="E39" s="2">
        <f t="shared" si="2"/>
        <v>100.0111607205138</v>
      </c>
      <c r="F39" s="2">
        <v>5</v>
      </c>
      <c r="G39" s="2">
        <f t="shared" si="3"/>
        <v>5.0111607205137947</v>
      </c>
      <c r="H39" s="2">
        <f t="shared" si="4"/>
        <v>-2.1180555925938631E-3</v>
      </c>
    </row>
    <row r="40" spans="1:8" x14ac:dyDescent="0.3">
      <c r="A40" s="2">
        <v>7520</v>
      </c>
      <c r="B40">
        <v>1.0459326478300594E-3</v>
      </c>
      <c r="C40" s="15">
        <f t="shared" si="0"/>
        <v>1.6602105521112053E-3</v>
      </c>
      <c r="D40" s="15">
        <f t="shared" si="1"/>
        <v>100</v>
      </c>
      <c r="E40" s="2">
        <f t="shared" si="2"/>
        <v>99.991698947239442</v>
      </c>
      <c r="F40" s="2">
        <v>5</v>
      </c>
      <c r="G40" s="2">
        <f t="shared" si="3"/>
        <v>4.9916989472394437</v>
      </c>
      <c r="H40" s="2">
        <f t="shared" si="4"/>
        <v>1.5785762557272349E-3</v>
      </c>
    </row>
    <row r="41" spans="1:8" x14ac:dyDescent="0.3">
      <c r="A41" s="2">
        <v>7720</v>
      </c>
      <c r="B41">
        <v>-1.1133673077112639E-2</v>
      </c>
      <c r="C41" s="15">
        <f t="shared" si="0"/>
        <v>-1.767249694779784E-2</v>
      </c>
      <c r="D41" s="15">
        <f t="shared" si="1"/>
        <v>100</v>
      </c>
      <c r="E41" s="2">
        <f t="shared" si="2"/>
        <v>100.08836248473899</v>
      </c>
      <c r="F41" s="2">
        <v>5</v>
      </c>
      <c r="G41" s="2">
        <f t="shared" si="3"/>
        <v>5.0883624847389894</v>
      </c>
      <c r="H41" s="2">
        <f t="shared" si="4"/>
        <v>-1.663491945504544E-2</v>
      </c>
    </row>
    <row r="42" spans="1:8" x14ac:dyDescent="0.3">
      <c r="A42" s="2">
        <v>7920</v>
      </c>
      <c r="B42">
        <v>-1.1307186924124671E-2</v>
      </c>
      <c r="C42" s="15">
        <f t="shared" si="0"/>
        <v>-1.7947915752578845E-2</v>
      </c>
      <c r="D42" s="15">
        <f t="shared" si="1"/>
        <v>100</v>
      </c>
      <c r="E42" s="2">
        <f t="shared" si="2"/>
        <v>100.08973957876289</v>
      </c>
      <c r="F42" s="2">
        <v>5</v>
      </c>
      <c r="G42" s="2">
        <f t="shared" si="3"/>
        <v>5.0897395787628943</v>
      </c>
      <c r="H42" s="2">
        <f t="shared" si="4"/>
        <v>-1.689176014280128E-2</v>
      </c>
    </row>
    <row r="43" spans="1:8" x14ac:dyDescent="0.3">
      <c r="A43" s="2">
        <v>8120</v>
      </c>
      <c r="B43">
        <v>-1.6139635954853186E-2</v>
      </c>
      <c r="C43" s="15">
        <f t="shared" si="0"/>
        <v>-2.5618469769608229E-2</v>
      </c>
      <c r="D43" s="15">
        <f t="shared" si="1"/>
        <v>100</v>
      </c>
      <c r="E43" s="2">
        <f t="shared" si="2"/>
        <v>100.12809234884804</v>
      </c>
      <c r="F43" s="2">
        <v>5</v>
      </c>
      <c r="G43" s="2">
        <f t="shared" si="3"/>
        <v>5.1280923488480408</v>
      </c>
      <c r="H43" s="2">
        <f t="shared" si="4"/>
        <v>-2.4015711961949539E-2</v>
      </c>
    </row>
    <row r="44" spans="1:8" x14ac:dyDescent="0.3">
      <c r="A44" s="2">
        <v>8320</v>
      </c>
      <c r="B44">
        <v>-7.9809349964506653E-3</v>
      </c>
      <c r="C44" s="15">
        <f t="shared" si="0"/>
        <v>-1.2668150788016929E-2</v>
      </c>
      <c r="D44" s="15">
        <f t="shared" si="1"/>
        <v>100</v>
      </c>
      <c r="E44" s="2">
        <f t="shared" si="2"/>
        <v>100.06334075394008</v>
      </c>
      <c r="F44" s="2">
        <v>5</v>
      </c>
      <c r="G44" s="2">
        <f t="shared" si="3"/>
        <v>5.0633407539400848</v>
      </c>
      <c r="H44" s="2">
        <f t="shared" si="4"/>
        <v>-1.1955374040504023E-2</v>
      </c>
    </row>
    <row r="45" spans="1:8" x14ac:dyDescent="0.3">
      <c r="A45" s="2">
        <v>8520</v>
      </c>
      <c r="B45">
        <v>8.5433945346728365E-3</v>
      </c>
      <c r="C45" s="15">
        <f t="shared" si="0"/>
        <v>1.3560943705829899E-2</v>
      </c>
      <c r="D45" s="15">
        <f t="shared" si="1"/>
        <v>100</v>
      </c>
      <c r="E45" s="2">
        <f t="shared" si="2"/>
        <v>99.932195281470854</v>
      </c>
      <c r="F45" s="2">
        <v>5</v>
      </c>
      <c r="G45" s="2">
        <f t="shared" si="3"/>
        <v>4.9321952814708503</v>
      </c>
      <c r="H45" s="2">
        <f t="shared" si="4"/>
        <v>1.2975455969386013E-2</v>
      </c>
    </row>
    <row r="46" spans="1:8" x14ac:dyDescent="0.3">
      <c r="A46" s="2">
        <v>8720</v>
      </c>
      <c r="B46">
        <v>7.0112218718787322E-3</v>
      </c>
      <c r="C46" s="15">
        <f t="shared" si="0"/>
        <v>1.1128923606156717E-2</v>
      </c>
      <c r="D46" s="15">
        <f t="shared" si="1"/>
        <v>100</v>
      </c>
      <c r="E46" s="2">
        <f t="shared" si="2"/>
        <v>99.944355381969217</v>
      </c>
      <c r="F46" s="2">
        <v>5</v>
      </c>
      <c r="G46" s="2">
        <f t="shared" si="3"/>
        <v>4.9443553819692161</v>
      </c>
      <c r="H46" s="2">
        <f t="shared" si="4"/>
        <v>1.0634712341855434E-2</v>
      </c>
    </row>
    <row r="47" spans="1:8" x14ac:dyDescent="0.3">
      <c r="A47" s="2">
        <v>8920</v>
      </c>
      <c r="B47">
        <v>4.0683770180892512E-3</v>
      </c>
      <c r="C47" s="15">
        <f t="shared" si="0"/>
        <v>6.4577412985543673E-3</v>
      </c>
      <c r="D47" s="15">
        <f t="shared" si="1"/>
        <v>100</v>
      </c>
      <c r="E47" s="2">
        <f t="shared" si="2"/>
        <v>99.967711293507222</v>
      </c>
      <c r="F47" s="2">
        <v>5</v>
      </c>
      <c r="G47" s="2">
        <f t="shared" si="3"/>
        <v>4.9677112935072278</v>
      </c>
      <c r="H47" s="2">
        <f t="shared" si="4"/>
        <v>6.1557435105646244E-3</v>
      </c>
    </row>
    <row r="48" spans="1:8" x14ac:dyDescent="0.3">
      <c r="A48" s="2">
        <v>9120</v>
      </c>
      <c r="B48">
        <v>4.120268109734866E-3</v>
      </c>
      <c r="C48" s="15">
        <f t="shared" si="0"/>
        <v>6.5401081106902636E-3</v>
      </c>
      <c r="D48" s="15">
        <f t="shared" si="1"/>
        <v>100</v>
      </c>
      <c r="E48" s="2">
        <f t="shared" si="2"/>
        <v>99.967299459446551</v>
      </c>
      <c r="F48" s="2">
        <v>5</v>
      </c>
      <c r="G48" s="2">
        <f t="shared" si="3"/>
        <v>4.9672994594465489</v>
      </c>
      <c r="H48" s="2">
        <f t="shared" si="4"/>
        <v>6.2345294407802881E-3</v>
      </c>
    </row>
    <row r="49" spans="1:8" x14ac:dyDescent="0.3">
      <c r="A49" s="2">
        <v>9320</v>
      </c>
      <c r="B49">
        <v>-1.3057370118451673E-2</v>
      </c>
      <c r="C49" s="15">
        <f t="shared" si="0"/>
        <v>-2.0725984315002655E-2</v>
      </c>
      <c r="D49" s="15">
        <f t="shared" si="1"/>
        <v>100</v>
      </c>
      <c r="E49" s="2">
        <f t="shared" si="2"/>
        <v>100.10362992157501</v>
      </c>
      <c r="F49" s="2">
        <v>5</v>
      </c>
      <c r="G49" s="2">
        <f t="shared" si="3"/>
        <v>5.1036299215750134</v>
      </c>
      <c r="H49" s="2">
        <f t="shared" si="4"/>
        <v>-1.9478360822788161E-2</v>
      </c>
    </row>
    <row r="50" spans="1:8" x14ac:dyDescent="0.3">
      <c r="A50" s="2">
        <v>9520</v>
      </c>
      <c r="B50">
        <v>6.8991677719761589E-4</v>
      </c>
      <c r="C50" s="15">
        <f t="shared" si="0"/>
        <v>1.0951059955517713E-3</v>
      </c>
      <c r="D50" s="15">
        <f t="shared" si="1"/>
        <v>100</v>
      </c>
      <c r="E50" s="2">
        <f t="shared" si="2"/>
        <v>99.994524470022242</v>
      </c>
      <c r="F50" s="2">
        <v>5</v>
      </c>
      <c r="G50" s="2">
        <f t="shared" si="3"/>
        <v>4.9945244700222409</v>
      </c>
      <c r="H50" s="2">
        <f t="shared" si="4"/>
        <v>1.0409492633500683E-3</v>
      </c>
    </row>
    <row r="51" spans="1:8" x14ac:dyDescent="0.3">
      <c r="A51" s="2">
        <v>9720</v>
      </c>
      <c r="B51">
        <v>4.5923933727450338E-3</v>
      </c>
      <c r="C51" s="15">
        <f t="shared" si="0"/>
        <v>7.2895132900714825E-3</v>
      </c>
      <c r="D51" s="15">
        <f t="shared" si="1"/>
        <v>100</v>
      </c>
      <c r="E51" s="2">
        <f t="shared" si="2"/>
        <v>99.963552433549637</v>
      </c>
      <c r="F51" s="2">
        <v>5</v>
      </c>
      <c r="G51" s="2">
        <f t="shared" si="3"/>
        <v>4.9635524335496424</v>
      </c>
      <c r="H51" s="2">
        <f t="shared" si="4"/>
        <v>6.9516695144981764E-3</v>
      </c>
    </row>
    <row r="52" spans="1:8" x14ac:dyDescent="0.3">
      <c r="A52" s="2">
        <v>9920</v>
      </c>
      <c r="B52">
        <v>3.934915450469219E-3</v>
      </c>
      <c r="C52" s="15">
        <f t="shared" si="0"/>
        <v>6.2458975404273316E-3</v>
      </c>
      <c r="D52" s="15">
        <f t="shared" si="1"/>
        <v>100</v>
      </c>
      <c r="E52" s="2">
        <f t="shared" si="2"/>
        <v>99.968770512297866</v>
      </c>
      <c r="F52" s="2">
        <v>5</v>
      </c>
      <c r="G52" s="2">
        <f t="shared" si="3"/>
        <v>4.9687705122978629</v>
      </c>
      <c r="H52" s="2">
        <f t="shared" si="4"/>
        <v>5.9531411096902078E-3</v>
      </c>
    </row>
    <row r="53" spans="1:8" x14ac:dyDescent="0.3">
      <c r="A53" s="2">
        <v>10120</v>
      </c>
      <c r="B53">
        <v>-1.688341094123785E-3</v>
      </c>
      <c r="C53" s="15">
        <f t="shared" si="0"/>
        <v>-2.6799064986091827E-3</v>
      </c>
      <c r="D53" s="15">
        <f t="shared" si="1"/>
        <v>100</v>
      </c>
      <c r="E53" s="2">
        <f t="shared" si="2"/>
        <v>100.01339953249304</v>
      </c>
      <c r="F53" s="2">
        <v>5</v>
      </c>
      <c r="G53" s="2">
        <f t="shared" si="3"/>
        <v>5.0133995324930458</v>
      </c>
      <c r="H53" s="2">
        <f t="shared" si="4"/>
        <v>-2.5423356035682979E-3</v>
      </c>
    </row>
    <row r="54" spans="1:8" x14ac:dyDescent="0.3">
      <c r="A54" s="2">
        <v>10320</v>
      </c>
      <c r="B54">
        <v>1.6837864241879574E-3</v>
      </c>
      <c r="C54" s="15">
        <f t="shared" si="0"/>
        <v>2.6726768637904087E-3</v>
      </c>
      <c r="D54" s="15">
        <f t="shared" si="1"/>
        <v>100</v>
      </c>
      <c r="E54" s="2">
        <f t="shared" si="2"/>
        <v>99.98663661568105</v>
      </c>
      <c r="F54" s="2">
        <v>5</v>
      </c>
      <c r="G54" s="2">
        <f t="shared" si="3"/>
        <v>4.9866366156810482</v>
      </c>
      <c r="H54" s="2">
        <f t="shared" si="4"/>
        <v>2.542612068219222E-3</v>
      </c>
    </row>
    <row r="55" spans="1:8" x14ac:dyDescent="0.3">
      <c r="A55" s="2">
        <v>10520</v>
      </c>
      <c r="B55">
        <v>4.8066697860393876E-3</v>
      </c>
      <c r="C55" s="15">
        <f t="shared" si="0"/>
        <v>7.6296345810149008E-3</v>
      </c>
      <c r="D55" s="15">
        <f t="shared" si="1"/>
        <v>100</v>
      </c>
      <c r="E55" s="2">
        <f t="shared" si="2"/>
        <v>99.961851827094932</v>
      </c>
      <c r="F55" s="2">
        <v>5</v>
      </c>
      <c r="G55" s="2">
        <f t="shared" si="3"/>
        <v>4.9618518270949252</v>
      </c>
      <c r="H55" s="2">
        <f t="shared" si="4"/>
        <v>7.2773346272718576E-3</v>
      </c>
    </row>
    <row r="56" spans="1:8" x14ac:dyDescent="0.3">
      <c r="A56" s="2">
        <v>10720</v>
      </c>
      <c r="B56">
        <v>1.1931016120686625E-2</v>
      </c>
      <c r="C56" s="15">
        <f t="shared" si="0"/>
        <v>1.8938120826486705E-2</v>
      </c>
      <c r="D56" s="15">
        <f t="shared" si="1"/>
        <v>100</v>
      </c>
      <c r="E56" s="2">
        <f t="shared" si="2"/>
        <v>99.905309395867562</v>
      </c>
      <c r="F56" s="2">
        <v>5</v>
      </c>
      <c r="G56" s="2">
        <f t="shared" si="3"/>
        <v>4.9053093958675662</v>
      </c>
      <c r="H56" s="2">
        <f t="shared" si="4"/>
        <v>1.8172389117184464E-2</v>
      </c>
    </row>
    <row r="57" spans="1:8" x14ac:dyDescent="0.3">
      <c r="A57" s="2">
        <v>10920</v>
      </c>
      <c r="B57">
        <v>-6.2602302370838268E-3</v>
      </c>
      <c r="C57" s="15">
        <f t="shared" si="0"/>
        <v>-9.9368733921965501E-3</v>
      </c>
      <c r="D57" s="15">
        <f t="shared" si="1"/>
        <v>100</v>
      </c>
      <c r="E57" s="2">
        <f t="shared" si="2"/>
        <v>100.04968436696099</v>
      </c>
      <c r="F57" s="2">
        <v>5</v>
      </c>
      <c r="G57" s="2">
        <f t="shared" si="3"/>
        <v>5.0496843669609826</v>
      </c>
      <c r="H57" s="2">
        <f t="shared" si="4"/>
        <v>-9.3911070243163763E-3</v>
      </c>
    </row>
    <row r="58" spans="1:8" x14ac:dyDescent="0.3">
      <c r="A58" s="2">
        <v>11120</v>
      </c>
      <c r="B58">
        <v>4.5141634667585535E-3</v>
      </c>
      <c r="C58" s="15">
        <f t="shared" si="0"/>
        <v>7.165338836124688E-3</v>
      </c>
      <c r="D58" s="15">
        <f t="shared" si="1"/>
        <v>100</v>
      </c>
      <c r="E58" s="2">
        <f t="shared" si="2"/>
        <v>99.964173305819372</v>
      </c>
      <c r="F58" s="2">
        <v>5</v>
      </c>
      <c r="G58" s="2">
        <f t="shared" si="3"/>
        <v>4.9641733058193767</v>
      </c>
      <c r="H58" s="2">
        <f t="shared" si="4"/>
        <v>6.8328020323072721E-3</v>
      </c>
    </row>
    <row r="59" spans="1:8" x14ac:dyDescent="0.3">
      <c r="A59" s="2">
        <v>11320</v>
      </c>
      <c r="B59">
        <v>8.9756700112385707E-3</v>
      </c>
      <c r="C59" s="15">
        <f t="shared" si="0"/>
        <v>1.4247095255934239E-2</v>
      </c>
      <c r="D59" s="15">
        <f t="shared" si="1"/>
        <v>100</v>
      </c>
      <c r="E59" s="2">
        <f t="shared" si="2"/>
        <v>99.928764523720332</v>
      </c>
      <c r="F59" s="2">
        <v>5</v>
      </c>
      <c r="G59" s="2">
        <f t="shared" si="3"/>
        <v>4.9287645237203286</v>
      </c>
      <c r="H59" s="2">
        <f t="shared" si="4"/>
        <v>1.3636950885692421E-2</v>
      </c>
    </row>
    <row r="60" spans="1:8" x14ac:dyDescent="0.3">
      <c r="A60" s="2">
        <v>11520</v>
      </c>
      <c r="B60">
        <v>1.115452676370406E-2</v>
      </c>
      <c r="C60" s="15">
        <f t="shared" si="0"/>
        <v>1.7705598037625492E-2</v>
      </c>
      <c r="D60" s="15">
        <f t="shared" si="1"/>
        <v>100</v>
      </c>
      <c r="E60" s="2">
        <f t="shared" si="2"/>
        <v>99.911472009811874</v>
      </c>
      <c r="F60" s="2">
        <v>5</v>
      </c>
      <c r="G60" s="2">
        <f t="shared" si="3"/>
        <v>4.9114720098118729</v>
      </c>
      <c r="H60" s="2">
        <f t="shared" si="4"/>
        <v>1.6978545232296471E-2</v>
      </c>
    </row>
    <row r="61" spans="1:8" x14ac:dyDescent="0.3">
      <c r="A61" s="2">
        <v>11720</v>
      </c>
      <c r="B61">
        <v>3.5590142671854748E-3</v>
      </c>
      <c r="C61" s="15">
        <f t="shared" si="0"/>
        <v>5.6492289955324994E-3</v>
      </c>
      <c r="D61" s="15">
        <f t="shared" si="1"/>
        <v>100</v>
      </c>
      <c r="E61" s="2">
        <f t="shared" si="2"/>
        <v>99.971753855022342</v>
      </c>
      <c r="F61" s="2">
        <v>5</v>
      </c>
      <c r="G61" s="2">
        <f t="shared" si="3"/>
        <v>4.9717538550223379</v>
      </c>
      <c r="H61" s="2">
        <f t="shared" si="4"/>
        <v>5.3827448920069233E-3</v>
      </c>
    </row>
    <row r="62" spans="1:8" x14ac:dyDescent="0.3">
      <c r="A62" s="2">
        <v>11920</v>
      </c>
      <c r="B62">
        <v>1.0125761963587185E-5</v>
      </c>
      <c r="C62" s="15">
        <f t="shared" si="0"/>
        <v>1.6072638037439978E-5</v>
      </c>
      <c r="D62" s="15">
        <f t="shared" si="1"/>
        <v>100</v>
      </c>
      <c r="E62" s="2">
        <f t="shared" si="2"/>
        <v>99.999919636809807</v>
      </c>
      <c r="F62" s="2">
        <v>5</v>
      </c>
      <c r="G62" s="2">
        <f t="shared" si="3"/>
        <v>4.9999196368098131</v>
      </c>
      <c r="H62" s="2">
        <f t="shared" si="4"/>
        <v>1.5269134978650662E-5</v>
      </c>
    </row>
    <row r="63" spans="1:8" x14ac:dyDescent="0.3">
      <c r="A63" s="2">
        <v>12120</v>
      </c>
      <c r="B63">
        <v>-3.9157282596031578E-3</v>
      </c>
      <c r="C63" s="15">
        <f t="shared" si="0"/>
        <v>-6.2154416819097747E-3</v>
      </c>
      <c r="D63" s="15">
        <f t="shared" si="1"/>
        <v>100</v>
      </c>
      <c r="E63" s="2">
        <f t="shared" si="2"/>
        <v>100.03107720840954</v>
      </c>
      <c r="F63" s="2">
        <v>5</v>
      </c>
      <c r="G63" s="2">
        <f t="shared" si="3"/>
        <v>5.031077208409549</v>
      </c>
      <c r="H63" s="2">
        <f t="shared" si="4"/>
        <v>-5.8854816862733677E-3</v>
      </c>
    </row>
    <row r="64" spans="1:8" x14ac:dyDescent="0.3">
      <c r="A64" s="2">
        <v>12320</v>
      </c>
      <c r="B64">
        <v>1.468900678091167E-2</v>
      </c>
      <c r="C64" s="15">
        <f t="shared" si="0"/>
        <v>2.3315883779224871E-2</v>
      </c>
      <c r="D64" s="15">
        <f t="shared" si="1"/>
        <v>100</v>
      </c>
      <c r="E64" s="2">
        <f t="shared" si="2"/>
        <v>99.883420581103877</v>
      </c>
      <c r="F64" s="2">
        <v>5</v>
      </c>
      <c r="G64" s="2">
        <f t="shared" si="3"/>
        <v>4.8834205811038753</v>
      </c>
      <c r="H64" s="2">
        <f t="shared" si="4"/>
        <v>2.2425525105479738E-2</v>
      </c>
    </row>
    <row r="65" spans="1:8" x14ac:dyDescent="0.3">
      <c r="A65" s="2">
        <v>12520</v>
      </c>
      <c r="B65">
        <v>6.2485382792877991E-3</v>
      </c>
      <c r="C65" s="15">
        <f t="shared" si="0"/>
        <v>9.918314729028252E-3</v>
      </c>
      <c r="D65" s="15">
        <f t="shared" si="1"/>
        <v>100</v>
      </c>
      <c r="E65" s="2">
        <f t="shared" si="2"/>
        <v>99.950408426354855</v>
      </c>
      <c r="F65" s="2">
        <v>5</v>
      </c>
      <c r="G65" s="2">
        <f t="shared" si="3"/>
        <v>4.9504084263548584</v>
      </c>
      <c r="H65" s="2">
        <f t="shared" si="4"/>
        <v>9.4717901392469654E-3</v>
      </c>
    </row>
    <row r="66" spans="1:8" x14ac:dyDescent="0.3">
      <c r="A66" s="2">
        <v>12720</v>
      </c>
      <c r="B66">
        <v>-3.2419702615495189E-3</v>
      </c>
      <c r="C66" s="15">
        <f t="shared" si="0"/>
        <v>-5.1459845421420935E-3</v>
      </c>
      <c r="D66" s="15">
        <f t="shared" si="1"/>
        <v>100</v>
      </c>
      <c r="E66" s="2">
        <f t="shared" si="2"/>
        <v>100.02572992271071</v>
      </c>
      <c r="F66" s="2">
        <v>5</v>
      </c>
      <c r="G66" s="2">
        <f t="shared" si="3"/>
        <v>5.0257299227107106</v>
      </c>
      <c r="H66" s="2">
        <f t="shared" si="4"/>
        <v>-4.875523081630832E-3</v>
      </c>
    </row>
    <row r="67" spans="1:8" x14ac:dyDescent="0.3">
      <c r="A67" s="2">
        <v>12920</v>
      </c>
      <c r="B67">
        <v>1.6624109286334373E-3</v>
      </c>
      <c r="C67" s="15">
        <f t="shared" ref="C67:C130" si="5">B67/$J$27</f>
        <v>2.6387475057673606E-3</v>
      </c>
      <c r="D67" s="15">
        <f t="shared" ref="D67:D130" si="6">$J$28</f>
        <v>100</v>
      </c>
      <c r="E67" s="2">
        <f t="shared" si="2"/>
        <v>99.986806262471163</v>
      </c>
      <c r="F67" s="2">
        <v>5</v>
      </c>
      <c r="G67" s="2">
        <f t="shared" si="3"/>
        <v>4.9868062624711635</v>
      </c>
      <c r="H67" s="2">
        <f t="shared" si="4"/>
        <v>2.5102890568465316E-3</v>
      </c>
    </row>
    <row r="68" spans="1:8" x14ac:dyDescent="0.3">
      <c r="A68" s="2">
        <v>13120</v>
      </c>
      <c r="B68">
        <v>1.0144640983132823E-2</v>
      </c>
      <c r="C68" s="15">
        <f t="shared" si="5"/>
        <v>1.6102604735131466E-2</v>
      </c>
      <c r="D68" s="15">
        <f t="shared" si="6"/>
        <v>100</v>
      </c>
      <c r="E68" s="2">
        <f t="shared" ref="E68:E131" si="7">D68-(F68*C68)</f>
        <v>99.919486976324336</v>
      </c>
      <c r="F68" s="2">
        <v>5</v>
      </c>
      <c r="G68" s="2">
        <f t="shared" ref="G68:G131" si="8">F68-(F68*C68)</f>
        <v>4.9194869763243423</v>
      </c>
      <c r="H68" s="2">
        <f t="shared" ref="H68:H131" si="9">LN((F68*E68)/(D68*G68))</f>
        <v>1.5428205943328343E-2</v>
      </c>
    </row>
    <row r="69" spans="1:8" x14ac:dyDescent="0.3">
      <c r="A69" s="2">
        <v>13320</v>
      </c>
      <c r="B69">
        <v>-7.7040399360772899E-4</v>
      </c>
      <c r="C69" s="15">
        <f t="shared" si="5"/>
        <v>-1.2228634819170302E-3</v>
      </c>
      <c r="D69" s="15">
        <f t="shared" si="6"/>
        <v>100</v>
      </c>
      <c r="E69" s="2">
        <f t="shared" si="7"/>
        <v>100.00611431740958</v>
      </c>
      <c r="F69" s="2">
        <v>5</v>
      </c>
      <c r="G69" s="2">
        <f t="shared" si="8"/>
        <v>5.006114317409585</v>
      </c>
      <c r="H69" s="2">
        <f t="shared" si="9"/>
        <v>-1.1609750884373456E-3</v>
      </c>
    </row>
    <row r="70" spans="1:8" x14ac:dyDescent="0.3">
      <c r="A70" s="2">
        <v>13520</v>
      </c>
      <c r="B70">
        <v>4.7009827496342698E-3</v>
      </c>
      <c r="C70" s="15">
        <f t="shared" si="5"/>
        <v>7.4618773803718568E-3</v>
      </c>
      <c r="D70" s="15">
        <f t="shared" si="6"/>
        <v>100</v>
      </c>
      <c r="E70" s="2">
        <f t="shared" si="7"/>
        <v>99.962690613098147</v>
      </c>
      <c r="F70" s="2">
        <v>5</v>
      </c>
      <c r="G70" s="2">
        <f t="shared" si="8"/>
        <v>4.9626906130981405</v>
      </c>
      <c r="H70" s="2">
        <f t="shared" si="9"/>
        <v>7.1166929727340678E-3</v>
      </c>
    </row>
    <row r="71" spans="1:8" x14ac:dyDescent="0.3">
      <c r="A71" s="2">
        <v>13720</v>
      </c>
      <c r="B71">
        <v>1.958080663407245E-2</v>
      </c>
      <c r="C71" s="15">
        <f t="shared" si="5"/>
        <v>3.1080645450908651E-2</v>
      </c>
      <c r="D71" s="15">
        <f t="shared" si="6"/>
        <v>100</v>
      </c>
      <c r="E71" s="2">
        <f t="shared" si="7"/>
        <v>99.844596772745462</v>
      </c>
      <c r="F71" s="2">
        <v>5</v>
      </c>
      <c r="G71" s="2">
        <f t="shared" si="8"/>
        <v>4.8445967727454571</v>
      </c>
      <c r="H71" s="2">
        <f t="shared" si="9"/>
        <v>3.0018654961172245E-2</v>
      </c>
    </row>
    <row r="72" spans="1:8" x14ac:dyDescent="0.3">
      <c r="A72" s="2">
        <v>13920</v>
      </c>
      <c r="B72">
        <v>-2.8693386326536824E-3</v>
      </c>
      <c r="C72" s="15">
        <f t="shared" si="5"/>
        <v>-4.5545057661169558E-3</v>
      </c>
      <c r="D72" s="15">
        <f t="shared" si="6"/>
        <v>100</v>
      </c>
      <c r="E72" s="2">
        <f t="shared" si="7"/>
        <v>100.02277252883059</v>
      </c>
      <c r="F72" s="2">
        <v>5</v>
      </c>
      <c r="G72" s="2">
        <f t="shared" si="8"/>
        <v>5.0227725288305844</v>
      </c>
      <c r="H72" s="2">
        <f t="shared" si="9"/>
        <v>-4.3164660268735231E-3</v>
      </c>
    </row>
    <row r="73" spans="1:8" x14ac:dyDescent="0.3">
      <c r="A73" s="2">
        <v>14120</v>
      </c>
      <c r="B73">
        <v>5.0224247079970899E-3</v>
      </c>
      <c r="C73" s="15">
        <f t="shared" si="5"/>
        <v>7.9721027111064914E-3</v>
      </c>
      <c r="D73" s="15">
        <f t="shared" si="6"/>
        <v>100</v>
      </c>
      <c r="E73" s="2">
        <f t="shared" si="7"/>
        <v>99.960139486444461</v>
      </c>
      <c r="F73" s="2">
        <v>5</v>
      </c>
      <c r="G73" s="2">
        <f t="shared" si="8"/>
        <v>4.9601394864444677</v>
      </c>
      <c r="H73" s="2">
        <f t="shared" si="9"/>
        <v>7.6053652259582783E-3</v>
      </c>
    </row>
    <row r="74" spans="1:8" x14ac:dyDescent="0.3">
      <c r="A74" s="2">
        <v>14320</v>
      </c>
      <c r="B74">
        <v>-1.4458769058832921E-2</v>
      </c>
      <c r="C74" s="15">
        <f t="shared" si="5"/>
        <v>-2.2950427077512572E-2</v>
      </c>
      <c r="D74" s="15">
        <f t="shared" si="6"/>
        <v>100</v>
      </c>
      <c r="E74" s="2">
        <f t="shared" si="7"/>
        <v>100.11475213538756</v>
      </c>
      <c r="F74" s="2">
        <v>5</v>
      </c>
      <c r="G74" s="2">
        <f t="shared" si="8"/>
        <v>5.1147521353875627</v>
      </c>
      <c r="H74" s="2">
        <f t="shared" si="9"/>
        <v>-2.1544163961090001E-2</v>
      </c>
    </row>
    <row r="75" spans="1:8" x14ac:dyDescent="0.3">
      <c r="A75" s="2">
        <v>14520</v>
      </c>
      <c r="B75">
        <v>1.2223799971450252E-2</v>
      </c>
      <c r="C75" s="15">
        <f t="shared" si="5"/>
        <v>1.9402857097540083E-2</v>
      </c>
      <c r="D75" s="15">
        <f t="shared" si="6"/>
        <v>100</v>
      </c>
      <c r="E75" s="2">
        <f t="shared" si="7"/>
        <v>99.902985714512297</v>
      </c>
      <c r="F75" s="2">
        <v>5</v>
      </c>
      <c r="G75" s="2">
        <f t="shared" si="8"/>
        <v>4.9029857145122993</v>
      </c>
      <c r="H75" s="2">
        <f t="shared" si="9"/>
        <v>1.8622949643014985E-2</v>
      </c>
    </row>
    <row r="76" spans="1:8" x14ac:dyDescent="0.3">
      <c r="A76" s="2">
        <v>14720</v>
      </c>
      <c r="B76">
        <v>1.7273511305847714E-2</v>
      </c>
      <c r="C76" s="15">
        <f t="shared" si="5"/>
        <v>2.7418271914043991E-2</v>
      </c>
      <c r="D76" s="15">
        <f t="shared" si="6"/>
        <v>100</v>
      </c>
      <c r="E76" s="2">
        <f t="shared" si="7"/>
        <v>99.862908640429779</v>
      </c>
      <c r="F76" s="2">
        <v>5</v>
      </c>
      <c r="G76" s="2">
        <f t="shared" si="8"/>
        <v>4.8629086404297803</v>
      </c>
      <c r="H76" s="2">
        <f t="shared" si="9"/>
        <v>2.6429313700228357E-2</v>
      </c>
    </row>
    <row r="77" spans="1:8" x14ac:dyDescent="0.3">
      <c r="A77" s="2">
        <v>14920</v>
      </c>
      <c r="B77">
        <v>-1.2269009391093611E-2</v>
      </c>
      <c r="C77" s="15">
        <f t="shared" si="5"/>
        <v>-1.9474618081100969E-2</v>
      </c>
      <c r="D77" s="15">
        <f t="shared" si="6"/>
        <v>100</v>
      </c>
      <c r="E77" s="2">
        <f t="shared" si="7"/>
        <v>100.09737309040551</v>
      </c>
      <c r="F77" s="2">
        <v>5</v>
      </c>
      <c r="G77" s="2">
        <f t="shared" si="8"/>
        <v>5.0973730904055046</v>
      </c>
      <c r="H77" s="2">
        <f t="shared" si="9"/>
        <v>-1.8314157148458108E-2</v>
      </c>
    </row>
    <row r="78" spans="1:8" x14ac:dyDescent="0.3">
      <c r="A78" s="2">
        <v>15120</v>
      </c>
      <c r="B78">
        <v>-8.2207747332374067E-3</v>
      </c>
      <c r="C78" s="15">
        <f t="shared" si="5"/>
        <v>-1.3048848782916518E-2</v>
      </c>
      <c r="D78" s="15">
        <f t="shared" si="6"/>
        <v>100</v>
      </c>
      <c r="E78" s="2">
        <f t="shared" si="7"/>
        <v>100.06524424391458</v>
      </c>
      <c r="F78" s="2">
        <v>5</v>
      </c>
      <c r="G78" s="2">
        <f t="shared" si="8"/>
        <v>5.0652442439145826</v>
      </c>
      <c r="H78" s="2">
        <f t="shared" si="9"/>
        <v>-1.2312216311037665E-2</v>
      </c>
    </row>
    <row r="79" spans="1:8" x14ac:dyDescent="0.3">
      <c r="A79" s="2">
        <v>15320</v>
      </c>
      <c r="B79">
        <v>9.8298503355602092E-3</v>
      </c>
      <c r="C79" s="15">
        <f t="shared" si="5"/>
        <v>1.560293704057176E-2</v>
      </c>
      <c r="D79" s="15">
        <f t="shared" si="6"/>
        <v>100</v>
      </c>
      <c r="E79" s="2">
        <f t="shared" si="7"/>
        <v>99.921985314797141</v>
      </c>
      <c r="F79" s="2">
        <v>5</v>
      </c>
      <c r="G79" s="2">
        <f t="shared" si="8"/>
        <v>4.9219853147971415</v>
      </c>
      <c r="H79" s="2">
        <f t="shared" si="9"/>
        <v>1.4945492729226868E-2</v>
      </c>
    </row>
    <row r="80" spans="1:8" x14ac:dyDescent="0.3">
      <c r="A80" s="2">
        <v>15520</v>
      </c>
      <c r="B80">
        <v>1.1622313835212464E-2</v>
      </c>
      <c r="C80" s="15">
        <f t="shared" si="5"/>
        <v>1.8448117198749944E-2</v>
      </c>
      <c r="D80" s="15">
        <f t="shared" si="6"/>
        <v>100</v>
      </c>
      <c r="E80" s="2">
        <f t="shared" si="7"/>
        <v>99.90775941400625</v>
      </c>
      <c r="F80" s="2">
        <v>5</v>
      </c>
      <c r="G80" s="2">
        <f t="shared" si="8"/>
        <v>4.9077594140062502</v>
      </c>
      <c r="H80" s="2">
        <f t="shared" si="9"/>
        <v>1.7697574400035804E-2</v>
      </c>
    </row>
    <row r="81" spans="1:8" x14ac:dyDescent="0.3">
      <c r="A81" s="2">
        <v>15720</v>
      </c>
      <c r="B81">
        <v>2.1255231866979862E-2</v>
      </c>
      <c r="C81" s="15">
        <f t="shared" si="5"/>
        <v>3.3738463280920415E-2</v>
      </c>
      <c r="D81" s="15">
        <f t="shared" si="6"/>
        <v>100</v>
      </c>
      <c r="E81" s="2">
        <f t="shared" si="7"/>
        <v>99.831307683595398</v>
      </c>
      <c r="F81" s="2">
        <v>5</v>
      </c>
      <c r="G81" s="2">
        <f t="shared" si="8"/>
        <v>4.8313076835953979</v>
      </c>
      <c r="H81" s="2">
        <f t="shared" si="9"/>
        <v>3.2632391847270098E-2</v>
      </c>
    </row>
    <row r="82" spans="1:8" x14ac:dyDescent="0.3">
      <c r="A82" s="2">
        <v>15920</v>
      </c>
      <c r="B82">
        <v>1.5163257398078844E-2</v>
      </c>
      <c r="C82" s="15">
        <f t="shared" si="5"/>
        <v>2.4068662536633086E-2</v>
      </c>
      <c r="D82" s="15">
        <f t="shared" si="6"/>
        <v>100</v>
      </c>
      <c r="E82" s="2">
        <f t="shared" si="7"/>
        <v>99.879656687316839</v>
      </c>
      <c r="F82" s="2">
        <v>5</v>
      </c>
      <c r="G82" s="2">
        <f t="shared" si="8"/>
        <v>4.8796566873168343</v>
      </c>
      <c r="H82" s="2">
        <f t="shared" si="9"/>
        <v>2.3158888169494667E-2</v>
      </c>
    </row>
    <row r="83" spans="1:8" x14ac:dyDescent="0.3">
      <c r="A83" s="2">
        <v>16120</v>
      </c>
      <c r="B83">
        <v>2.5763249325138987E-2</v>
      </c>
      <c r="C83" s="15">
        <f t="shared" si="5"/>
        <v>4.0894046547839659E-2</v>
      </c>
      <c r="D83" s="15">
        <f t="shared" si="6"/>
        <v>100</v>
      </c>
      <c r="E83" s="2">
        <f t="shared" si="7"/>
        <v>99.795529767260803</v>
      </c>
      <c r="F83" s="2">
        <v>5</v>
      </c>
      <c r="G83" s="2">
        <f t="shared" si="8"/>
        <v>4.7955297672608017</v>
      </c>
      <c r="H83" s="2">
        <f t="shared" si="9"/>
        <v>3.9706931350381211E-2</v>
      </c>
    </row>
    <row r="84" spans="1:8" x14ac:dyDescent="0.3">
      <c r="A84" s="2">
        <v>16320</v>
      </c>
      <c r="B84">
        <v>3.2792754090144281E-2</v>
      </c>
      <c r="C84" s="15">
        <f t="shared" si="5"/>
        <v>5.2051990619276636E-2</v>
      </c>
      <c r="D84" s="15">
        <f t="shared" si="6"/>
        <v>100</v>
      </c>
      <c r="E84" s="2">
        <f t="shared" si="7"/>
        <v>99.73974004690362</v>
      </c>
      <c r="F84" s="2">
        <v>5</v>
      </c>
      <c r="G84" s="2">
        <f t="shared" si="8"/>
        <v>4.7397400469036164</v>
      </c>
      <c r="H84" s="2">
        <f t="shared" si="9"/>
        <v>5.0849628475539282E-2</v>
      </c>
    </row>
    <row r="85" spans="1:8" x14ac:dyDescent="0.3">
      <c r="A85" s="2">
        <v>16520</v>
      </c>
      <c r="B85">
        <v>1.0807178512964576E-2</v>
      </c>
      <c r="C85" s="15">
        <f t="shared" si="5"/>
        <v>1.715425160788028E-2</v>
      </c>
      <c r="D85" s="15">
        <f t="shared" si="6"/>
        <v>100</v>
      </c>
      <c r="E85" s="2">
        <f t="shared" si="7"/>
        <v>99.914228741960599</v>
      </c>
      <c r="F85" s="2">
        <v>5</v>
      </c>
      <c r="G85" s="2">
        <f t="shared" si="8"/>
        <v>4.9142287419605983</v>
      </c>
      <c r="H85" s="2">
        <f t="shared" si="9"/>
        <v>1.6445009756658819E-2</v>
      </c>
    </row>
    <row r="86" spans="1:8" x14ac:dyDescent="0.3">
      <c r="A86" s="2">
        <v>16720</v>
      </c>
      <c r="B86">
        <v>1.2176117772622275E-2</v>
      </c>
      <c r="C86" s="15">
        <f t="shared" si="5"/>
        <v>1.9327171067654404E-2</v>
      </c>
      <c r="D86" s="15">
        <f t="shared" si="6"/>
        <v>100</v>
      </c>
      <c r="E86" s="2">
        <f t="shared" si="7"/>
        <v>99.903364144661722</v>
      </c>
      <c r="F86" s="2">
        <v>5</v>
      </c>
      <c r="G86" s="2">
        <f t="shared" si="8"/>
        <v>4.9033641446617278</v>
      </c>
      <c r="H86" s="2">
        <f t="shared" si="9"/>
        <v>1.8549556978225978E-2</v>
      </c>
    </row>
    <row r="87" spans="1:8" x14ac:dyDescent="0.3">
      <c r="A87" s="2">
        <v>16920</v>
      </c>
      <c r="B87">
        <v>-5.5456227521257333E-3</v>
      </c>
      <c r="C87" s="15">
        <f t="shared" si="5"/>
        <v>-8.8025757970249738E-3</v>
      </c>
      <c r="D87" s="15">
        <f t="shared" si="6"/>
        <v>100</v>
      </c>
      <c r="E87" s="2">
        <f t="shared" si="7"/>
        <v>100.04401287898513</v>
      </c>
      <c r="F87" s="2">
        <v>5</v>
      </c>
      <c r="G87" s="2">
        <f t="shared" si="8"/>
        <v>5.0440128789851251</v>
      </c>
      <c r="H87" s="2">
        <f t="shared" si="9"/>
        <v>-8.3240270314682147E-3</v>
      </c>
    </row>
    <row r="88" spans="1:8" x14ac:dyDescent="0.3">
      <c r="A88" s="2">
        <v>17120</v>
      </c>
      <c r="B88">
        <v>3.0535052525190658E-2</v>
      </c>
      <c r="C88" s="15">
        <f t="shared" si="5"/>
        <v>4.8468337341572472E-2</v>
      </c>
      <c r="D88" s="15">
        <f t="shared" si="6"/>
        <v>100</v>
      </c>
      <c r="E88" s="2">
        <f t="shared" si="7"/>
        <v>99.75765831329214</v>
      </c>
      <c r="F88" s="2">
        <v>5</v>
      </c>
      <c r="G88" s="2">
        <f t="shared" si="8"/>
        <v>4.7576583132921373</v>
      </c>
      <c r="H88" s="2">
        <f t="shared" si="9"/>
        <v>4.7255958132832079E-2</v>
      </c>
    </row>
    <row r="89" spans="1:8" x14ac:dyDescent="0.3">
      <c r="A89" s="2">
        <v>17320</v>
      </c>
      <c r="B89">
        <v>1.346607507691649E-2</v>
      </c>
      <c r="C89" s="15">
        <f t="shared" si="5"/>
        <v>2.1374722344311887E-2</v>
      </c>
      <c r="D89" s="15">
        <f t="shared" si="6"/>
        <v>100</v>
      </c>
      <c r="E89" s="2">
        <f t="shared" si="7"/>
        <v>99.893126388278446</v>
      </c>
      <c r="F89" s="2">
        <v>5</v>
      </c>
      <c r="G89" s="2">
        <f t="shared" si="8"/>
        <v>4.8931263882784402</v>
      </c>
      <c r="H89" s="2">
        <f t="shared" si="9"/>
        <v>2.0537162411003125E-2</v>
      </c>
    </row>
    <row r="90" spans="1:8" x14ac:dyDescent="0.3">
      <c r="A90" s="2">
        <v>17520</v>
      </c>
      <c r="B90">
        <v>1.6024244092541474E-2</v>
      </c>
      <c r="C90" s="15">
        <f t="shared" si="5"/>
        <v>2.5435308083399166E-2</v>
      </c>
      <c r="D90" s="15">
        <f t="shared" si="6"/>
        <v>100</v>
      </c>
      <c r="E90" s="2">
        <f t="shared" si="7"/>
        <v>99.872823459583003</v>
      </c>
      <c r="F90" s="2">
        <v>5</v>
      </c>
      <c r="G90" s="2">
        <f t="shared" si="8"/>
        <v>4.872823459583004</v>
      </c>
      <c r="H90" s="2">
        <f t="shared" si="9"/>
        <v>2.4491802726655063E-2</v>
      </c>
    </row>
    <row r="91" spans="1:8" x14ac:dyDescent="0.3">
      <c r="A91" s="2">
        <v>17720</v>
      </c>
      <c r="B91">
        <v>4.4354405512838221E-3</v>
      </c>
      <c r="C91" s="15">
        <f t="shared" si="5"/>
        <v>7.0403818274346382E-3</v>
      </c>
      <c r="D91" s="15">
        <f t="shared" si="6"/>
        <v>100</v>
      </c>
      <c r="E91" s="2">
        <f t="shared" si="7"/>
        <v>99.964798090862828</v>
      </c>
      <c r="F91" s="2">
        <v>5</v>
      </c>
      <c r="G91" s="2">
        <f t="shared" si="8"/>
        <v>4.9647980908628266</v>
      </c>
      <c r="H91" s="2">
        <f t="shared" si="9"/>
        <v>6.7132011921171427E-3</v>
      </c>
    </row>
    <row r="92" spans="1:8" x14ac:dyDescent="0.3">
      <c r="A92" s="2">
        <v>17920</v>
      </c>
      <c r="B92">
        <v>1.2718209066378571E-3</v>
      </c>
      <c r="C92" s="15">
        <f t="shared" si="5"/>
        <v>2.0187633438696144E-3</v>
      </c>
      <c r="D92" s="15">
        <f t="shared" si="6"/>
        <v>100</v>
      </c>
      <c r="E92" s="2">
        <f t="shared" si="7"/>
        <v>99.989906183280652</v>
      </c>
      <c r="F92" s="2">
        <v>5</v>
      </c>
      <c r="G92" s="2">
        <f t="shared" si="8"/>
        <v>4.9899061832806515</v>
      </c>
      <c r="H92" s="2">
        <f t="shared" si="9"/>
        <v>1.9198605313812331E-3</v>
      </c>
    </row>
    <row r="93" spans="1:8" x14ac:dyDescent="0.3">
      <c r="A93" s="2">
        <v>18120</v>
      </c>
      <c r="B93">
        <v>1.2592310620479634E-2</v>
      </c>
      <c r="C93" s="15">
        <f t="shared" si="5"/>
        <v>1.9987794635681958E-2</v>
      </c>
      <c r="D93" s="15">
        <f t="shared" si="6"/>
        <v>100</v>
      </c>
      <c r="E93" s="2">
        <f t="shared" si="7"/>
        <v>99.900061026821589</v>
      </c>
      <c r="F93" s="2">
        <v>5</v>
      </c>
      <c r="G93" s="2">
        <f t="shared" si="8"/>
        <v>4.9000610268215903</v>
      </c>
      <c r="H93" s="2">
        <f t="shared" si="9"/>
        <v>1.9190363487014563E-2</v>
      </c>
    </row>
    <row r="94" spans="1:8" x14ac:dyDescent="0.3">
      <c r="A94" s="2">
        <v>18320</v>
      </c>
      <c r="B94">
        <v>1.6828703821965191E-2</v>
      </c>
      <c r="C94" s="15">
        <f t="shared" si="5"/>
        <v>2.6712228288833635E-2</v>
      </c>
      <c r="D94" s="15">
        <f t="shared" si="6"/>
        <v>100</v>
      </c>
      <c r="E94" s="2">
        <f t="shared" si="7"/>
        <v>99.866438858555838</v>
      </c>
      <c r="F94" s="2">
        <v>5</v>
      </c>
      <c r="G94" s="2">
        <f t="shared" si="8"/>
        <v>4.8664388585558322</v>
      </c>
      <c r="H94" s="2">
        <f t="shared" si="9"/>
        <v>2.5738979230980598E-2</v>
      </c>
    </row>
    <row r="95" spans="1:8" x14ac:dyDescent="0.3">
      <c r="A95" s="2">
        <v>18520</v>
      </c>
      <c r="B95">
        <v>8.2409166105018097E-3</v>
      </c>
      <c r="C95" s="15">
        <f t="shared" si="5"/>
        <v>1.3080820016669539E-2</v>
      </c>
      <c r="D95" s="15">
        <f t="shared" si="6"/>
        <v>100</v>
      </c>
      <c r="E95" s="2">
        <f t="shared" si="7"/>
        <v>99.934595899916658</v>
      </c>
      <c r="F95" s="2">
        <v>5</v>
      </c>
      <c r="G95" s="2">
        <f t="shared" si="8"/>
        <v>4.9345958999166522</v>
      </c>
      <c r="H95" s="2">
        <f t="shared" si="9"/>
        <v>1.2512872437790494E-2</v>
      </c>
    </row>
    <row r="96" spans="1:8" x14ac:dyDescent="0.3">
      <c r="A96" s="2">
        <v>18720</v>
      </c>
      <c r="B96">
        <v>2.4763234933189618E-2</v>
      </c>
      <c r="C96" s="15">
        <f t="shared" si="5"/>
        <v>3.9306722116173996E-2</v>
      </c>
      <c r="D96" s="15">
        <f t="shared" si="6"/>
        <v>100</v>
      </c>
      <c r="E96" s="2">
        <f t="shared" si="7"/>
        <v>99.803466389419128</v>
      </c>
      <c r="F96" s="2">
        <v>5</v>
      </c>
      <c r="G96" s="2">
        <f t="shared" si="8"/>
        <v>4.8034663894191301</v>
      </c>
      <c r="H96" s="2">
        <f t="shared" si="9"/>
        <v>3.8132820780268986E-2</v>
      </c>
    </row>
    <row r="97" spans="1:8" x14ac:dyDescent="0.3">
      <c r="A97" s="2">
        <v>18920</v>
      </c>
      <c r="B97">
        <v>1.6109732596072703E-2</v>
      </c>
      <c r="C97" s="15">
        <f t="shared" si="5"/>
        <v>2.5571004120750321E-2</v>
      </c>
      <c r="D97" s="15">
        <f t="shared" si="6"/>
        <v>100</v>
      </c>
      <c r="E97" s="2">
        <f t="shared" si="7"/>
        <v>99.872144979396253</v>
      </c>
      <c r="F97" s="2">
        <v>5</v>
      </c>
      <c r="G97" s="2">
        <f t="shared" si="8"/>
        <v>4.8721449793962481</v>
      </c>
      <c r="H97" s="2">
        <f t="shared" si="9"/>
        <v>2.462425654480753E-2</v>
      </c>
    </row>
    <row r="98" spans="1:8" x14ac:dyDescent="0.3">
      <c r="A98" s="2">
        <v>19120</v>
      </c>
      <c r="B98">
        <v>1.315250273412316E-2</v>
      </c>
      <c r="C98" s="15">
        <f t="shared" si="5"/>
        <v>2.0876988466862159E-2</v>
      </c>
      <c r="D98" s="15">
        <f t="shared" si="6"/>
        <v>100</v>
      </c>
      <c r="E98" s="2">
        <f t="shared" si="7"/>
        <v>99.895615057665694</v>
      </c>
      <c r="F98" s="2">
        <v>5</v>
      </c>
      <c r="G98" s="2">
        <f t="shared" si="8"/>
        <v>4.8956150576656894</v>
      </c>
      <c r="H98" s="2">
        <f t="shared" si="9"/>
        <v>2.0053599544300863E-2</v>
      </c>
    </row>
    <row r="99" spans="1:8" x14ac:dyDescent="0.3">
      <c r="A99" s="2">
        <v>19320</v>
      </c>
      <c r="B99">
        <v>2.5670818966276085E-2</v>
      </c>
      <c r="C99" s="15">
        <f t="shared" si="5"/>
        <v>4.074733169250172E-2</v>
      </c>
      <c r="D99" s="15">
        <f t="shared" si="6"/>
        <v>100</v>
      </c>
      <c r="E99" s="2">
        <f t="shared" si="7"/>
        <v>99.796263341537497</v>
      </c>
      <c r="F99" s="2">
        <v>5</v>
      </c>
      <c r="G99" s="2">
        <f t="shared" si="8"/>
        <v>4.7962633415374913</v>
      </c>
      <c r="H99" s="2">
        <f t="shared" si="9"/>
        <v>3.9561323359612141E-2</v>
      </c>
    </row>
    <row r="100" spans="1:8" x14ac:dyDescent="0.3">
      <c r="A100" s="2">
        <v>19520</v>
      </c>
      <c r="B100">
        <v>1.3131333624126348E-2</v>
      </c>
      <c r="C100" s="15">
        <f t="shared" si="5"/>
        <v>2.0843386704962458E-2</v>
      </c>
      <c r="D100" s="15">
        <f t="shared" si="6"/>
        <v>100</v>
      </c>
      <c r="E100" s="2">
        <f t="shared" si="7"/>
        <v>99.89578306647519</v>
      </c>
      <c r="F100" s="2">
        <v>5</v>
      </c>
      <c r="G100" s="2">
        <f t="shared" si="8"/>
        <v>4.8957830664751878</v>
      </c>
      <c r="H100" s="2">
        <f t="shared" si="9"/>
        <v>2.0020963752383502E-2</v>
      </c>
    </row>
    <row r="101" spans="1:8" x14ac:dyDescent="0.3">
      <c r="A101" s="2">
        <v>19720</v>
      </c>
      <c r="B101">
        <v>9.2318242064162205E-3</v>
      </c>
      <c r="C101" s="15">
        <f t="shared" si="5"/>
        <v>1.4653689216533683E-2</v>
      </c>
      <c r="D101" s="15">
        <f t="shared" si="6"/>
        <v>100</v>
      </c>
      <c r="E101" s="2">
        <f t="shared" si="7"/>
        <v>99.926731553917335</v>
      </c>
      <c r="F101" s="2">
        <v>5</v>
      </c>
      <c r="G101" s="2">
        <f t="shared" si="8"/>
        <v>4.9267315539173318</v>
      </c>
      <c r="H101" s="2">
        <f t="shared" si="9"/>
        <v>1.4029162044404908E-2</v>
      </c>
    </row>
    <row r="102" spans="1:8" x14ac:dyDescent="0.3">
      <c r="A102" s="2">
        <v>19920</v>
      </c>
      <c r="B102">
        <v>1.0430274330502941E-2</v>
      </c>
      <c r="C102" s="15">
        <f t="shared" si="5"/>
        <v>1.6555991000798319E-2</v>
      </c>
      <c r="D102" s="15">
        <f t="shared" si="6"/>
        <v>100</v>
      </c>
      <c r="E102" s="2">
        <f t="shared" si="7"/>
        <v>99.917220044996014</v>
      </c>
      <c r="F102" s="2">
        <v>5</v>
      </c>
      <c r="G102" s="2">
        <f t="shared" si="8"/>
        <v>4.9172200449960082</v>
      </c>
      <c r="H102" s="2">
        <f t="shared" si="9"/>
        <v>1.5866430759928492E-2</v>
      </c>
    </row>
    <row r="103" spans="1:8" x14ac:dyDescent="0.3">
      <c r="A103" s="2">
        <v>20120</v>
      </c>
      <c r="B103">
        <v>1.3043113464917076E-3</v>
      </c>
      <c r="C103" s="15">
        <f t="shared" si="5"/>
        <v>2.0703354706217581E-3</v>
      </c>
      <c r="D103" s="15">
        <f t="shared" si="6"/>
        <v>100</v>
      </c>
      <c r="E103" s="2">
        <f t="shared" si="7"/>
        <v>99.989648322646886</v>
      </c>
      <c r="F103" s="2">
        <v>5</v>
      </c>
      <c r="G103" s="2">
        <f t="shared" si="8"/>
        <v>4.9896483226468913</v>
      </c>
      <c r="H103" s="2">
        <f t="shared" si="9"/>
        <v>1.9689594459595481E-3</v>
      </c>
    </row>
    <row r="104" spans="1:8" x14ac:dyDescent="0.3">
      <c r="A104" s="2">
        <v>20320</v>
      </c>
      <c r="B104">
        <v>2.1624691521521546E-2</v>
      </c>
      <c r="C104" s="15">
        <f t="shared" si="5"/>
        <v>3.4324907177018325E-2</v>
      </c>
      <c r="D104" s="15">
        <f t="shared" si="6"/>
        <v>100</v>
      </c>
      <c r="E104" s="2">
        <f t="shared" si="7"/>
        <v>99.828375464114913</v>
      </c>
      <c r="F104" s="2">
        <v>5</v>
      </c>
      <c r="G104" s="2">
        <f t="shared" si="8"/>
        <v>4.8283754641149086</v>
      </c>
      <c r="H104" s="2">
        <f t="shared" si="9"/>
        <v>3.3210124383753835E-2</v>
      </c>
    </row>
    <row r="105" spans="1:8" x14ac:dyDescent="0.3">
      <c r="A105" s="2">
        <v>20520</v>
      </c>
      <c r="B105">
        <v>5.9298113381684499E-3</v>
      </c>
      <c r="C105" s="15">
        <f t="shared" si="5"/>
        <v>9.4123989494737294E-3</v>
      </c>
      <c r="D105" s="15">
        <f t="shared" si="6"/>
        <v>100</v>
      </c>
      <c r="E105" s="2">
        <f t="shared" si="7"/>
        <v>99.952938005252634</v>
      </c>
      <c r="F105" s="2">
        <v>5</v>
      </c>
      <c r="G105" s="2">
        <f t="shared" si="8"/>
        <v>4.9529380052526317</v>
      </c>
      <c r="H105" s="2">
        <f t="shared" si="9"/>
        <v>8.9862447881008875E-3</v>
      </c>
    </row>
    <row r="106" spans="1:8" x14ac:dyDescent="0.3">
      <c r="A106" s="2">
        <v>20720</v>
      </c>
      <c r="B106">
        <v>3.473414015321994E-2</v>
      </c>
      <c r="C106" s="15">
        <f t="shared" si="5"/>
        <v>5.5133555798761807E-2</v>
      </c>
      <c r="D106" s="15">
        <f t="shared" si="6"/>
        <v>100</v>
      </c>
      <c r="E106" s="2">
        <f t="shared" si="7"/>
        <v>99.724332221006193</v>
      </c>
      <c r="F106" s="2">
        <v>5</v>
      </c>
      <c r="G106" s="2">
        <f t="shared" si="8"/>
        <v>4.7243322210061907</v>
      </c>
      <c r="H106" s="2">
        <f t="shared" si="9"/>
        <v>5.3951205940300152E-2</v>
      </c>
    </row>
    <row r="107" spans="1:8" x14ac:dyDescent="0.3">
      <c r="A107" s="2">
        <v>20920</v>
      </c>
      <c r="B107">
        <v>1.6028235101271399E-2</v>
      </c>
      <c r="C107" s="15">
        <f t="shared" si="5"/>
        <v>2.5441643017891109E-2</v>
      </c>
      <c r="D107" s="15">
        <f t="shared" si="6"/>
        <v>100</v>
      </c>
      <c r="E107" s="2">
        <f t="shared" si="7"/>
        <v>99.872791784910547</v>
      </c>
      <c r="F107" s="2">
        <v>5</v>
      </c>
      <c r="G107" s="2">
        <f t="shared" si="8"/>
        <v>4.8727917849105449</v>
      </c>
      <c r="H107" s="2">
        <f t="shared" si="9"/>
        <v>2.4497985868551096E-2</v>
      </c>
    </row>
    <row r="108" spans="1:8" x14ac:dyDescent="0.3">
      <c r="A108" s="2">
        <v>21120</v>
      </c>
      <c r="B108">
        <v>1.8635156542968004E-2</v>
      </c>
      <c r="C108" s="15">
        <f t="shared" si="5"/>
        <v>2.9579613560266671E-2</v>
      </c>
      <c r="D108" s="15">
        <f t="shared" si="6"/>
        <v>100</v>
      </c>
      <c r="E108" s="2">
        <f t="shared" si="7"/>
        <v>99.852101932198664</v>
      </c>
      <c r="F108" s="2">
        <v>5</v>
      </c>
      <c r="G108" s="2">
        <f t="shared" si="8"/>
        <v>4.8521019321986669</v>
      </c>
      <c r="H108" s="2">
        <f t="shared" si="9"/>
        <v>2.8545837838499104E-2</v>
      </c>
    </row>
    <row r="109" spans="1:8" x14ac:dyDescent="0.3">
      <c r="A109" s="2">
        <v>21320</v>
      </c>
      <c r="B109">
        <v>1.9202856665767536E-2</v>
      </c>
      <c r="C109" s="15">
        <f t="shared" si="5"/>
        <v>3.0480724866297677E-2</v>
      </c>
      <c r="D109" s="15">
        <f t="shared" si="6"/>
        <v>100</v>
      </c>
      <c r="E109" s="2">
        <f t="shared" si="7"/>
        <v>99.847596375668516</v>
      </c>
      <c r="F109" s="2">
        <v>5</v>
      </c>
      <c r="G109" s="2">
        <f t="shared" si="8"/>
        <v>4.8475963756685116</v>
      </c>
      <c r="H109" s="2">
        <f t="shared" si="9"/>
        <v>2.9429724209147579E-2</v>
      </c>
    </row>
    <row r="110" spans="1:8" x14ac:dyDescent="0.3">
      <c r="A110" s="2">
        <v>21520</v>
      </c>
      <c r="B110">
        <v>2.7663787266347949E-2</v>
      </c>
      <c r="C110" s="15">
        <f t="shared" si="5"/>
        <v>4.3910773438647535E-2</v>
      </c>
      <c r="D110" s="15">
        <f t="shared" si="6"/>
        <v>100</v>
      </c>
      <c r="E110" s="2">
        <f t="shared" si="7"/>
        <v>99.780446132806759</v>
      </c>
      <c r="F110" s="2">
        <v>5</v>
      </c>
      <c r="G110" s="2">
        <f t="shared" si="8"/>
        <v>4.7804461328067624</v>
      </c>
      <c r="H110" s="2">
        <f t="shared" si="9"/>
        <v>4.2706084662272263E-2</v>
      </c>
    </row>
    <row r="111" spans="1:8" x14ac:dyDescent="0.3">
      <c r="A111" s="2">
        <v>21720</v>
      </c>
      <c r="B111">
        <v>2.1737986737247691E-2</v>
      </c>
      <c r="C111" s="15">
        <f t="shared" si="5"/>
        <v>3.4504740852774114E-2</v>
      </c>
      <c r="D111" s="15">
        <f t="shared" si="6"/>
        <v>100</v>
      </c>
      <c r="E111" s="2">
        <f t="shared" si="7"/>
        <v>99.827476295736133</v>
      </c>
      <c r="F111" s="2">
        <v>5</v>
      </c>
      <c r="G111" s="2">
        <f t="shared" si="8"/>
        <v>4.8274762957361297</v>
      </c>
      <c r="H111" s="2">
        <f t="shared" si="9"/>
        <v>3.3387360404277963E-2</v>
      </c>
    </row>
    <row r="112" spans="1:8" x14ac:dyDescent="0.3">
      <c r="A112" s="2">
        <v>21920</v>
      </c>
      <c r="B112">
        <v>1.8046542264537908E-2</v>
      </c>
      <c r="C112" s="15">
        <f t="shared" si="5"/>
        <v>2.8645305181806201E-2</v>
      </c>
      <c r="D112" s="15">
        <f t="shared" si="6"/>
        <v>100</v>
      </c>
      <c r="E112" s="2">
        <f t="shared" si="7"/>
        <v>99.856773474090971</v>
      </c>
      <c r="F112" s="2">
        <v>5</v>
      </c>
      <c r="G112" s="2">
        <f t="shared" si="8"/>
        <v>4.8567734740909687</v>
      </c>
      <c r="H112" s="2">
        <f t="shared" si="9"/>
        <v>2.7630297285612854E-2</v>
      </c>
    </row>
    <row r="113" spans="1:8" x14ac:dyDescent="0.3">
      <c r="A113" s="2">
        <v>22120</v>
      </c>
      <c r="B113">
        <v>1.9827124251531884E-2</v>
      </c>
      <c r="C113" s="15">
        <f t="shared" si="5"/>
        <v>3.1471625796082356E-2</v>
      </c>
      <c r="D113" s="15">
        <f t="shared" si="6"/>
        <v>100</v>
      </c>
      <c r="E113" s="2">
        <f t="shared" si="7"/>
        <v>99.842641871019595</v>
      </c>
      <c r="F113" s="2">
        <v>5</v>
      </c>
      <c r="G113" s="2">
        <f t="shared" si="8"/>
        <v>4.8426418710195884</v>
      </c>
      <c r="H113" s="2">
        <f t="shared" si="9"/>
        <v>3.0402678833698318E-2</v>
      </c>
    </row>
    <row r="114" spans="1:8" x14ac:dyDescent="0.3">
      <c r="A114" s="2">
        <v>22320</v>
      </c>
      <c r="B114">
        <v>2.9703578716659962E-2</v>
      </c>
      <c r="C114" s="15">
        <f t="shared" si="5"/>
        <v>4.7148537645492004E-2</v>
      </c>
      <c r="D114" s="15">
        <f t="shared" si="6"/>
        <v>100</v>
      </c>
      <c r="E114" s="2">
        <f t="shared" si="7"/>
        <v>99.764257311772539</v>
      </c>
      <c r="F114" s="2">
        <v>5</v>
      </c>
      <c r="G114" s="2">
        <f t="shared" si="8"/>
        <v>4.76425731177254</v>
      </c>
      <c r="H114" s="2">
        <f t="shared" si="9"/>
        <v>4.5936040704677814E-2</v>
      </c>
    </row>
    <row r="115" spans="1:8" x14ac:dyDescent="0.3">
      <c r="A115" s="2">
        <v>22520</v>
      </c>
      <c r="B115">
        <v>3.6748523328014038E-2</v>
      </c>
      <c r="C115" s="15">
        <f t="shared" si="5"/>
        <v>5.8330989409546091E-2</v>
      </c>
      <c r="D115" s="15">
        <f t="shared" si="6"/>
        <v>100</v>
      </c>
      <c r="E115" s="2">
        <f t="shared" si="7"/>
        <v>99.708345052952268</v>
      </c>
      <c r="F115" s="2">
        <v>5</v>
      </c>
      <c r="G115" s="2">
        <f t="shared" si="8"/>
        <v>4.7083450529522697</v>
      </c>
      <c r="H115" s="2">
        <f t="shared" si="9"/>
        <v>5.7180624061538197E-2</v>
      </c>
    </row>
    <row r="116" spans="1:8" x14ac:dyDescent="0.3">
      <c r="A116" s="2">
        <v>22720</v>
      </c>
      <c r="B116">
        <v>1.6809946642301499E-2</v>
      </c>
      <c r="C116" s="15">
        <f t="shared" si="5"/>
        <v>2.6682454987780158E-2</v>
      </c>
      <c r="D116" s="15">
        <f t="shared" si="6"/>
        <v>100</v>
      </c>
      <c r="E116" s="2">
        <f t="shared" si="7"/>
        <v>99.866587725061095</v>
      </c>
      <c r="F116" s="2">
        <v>5</v>
      </c>
      <c r="G116" s="2">
        <f t="shared" si="8"/>
        <v>4.8665877250610992</v>
      </c>
      <c r="H116" s="2">
        <f t="shared" si="9"/>
        <v>2.5709879913870574E-2</v>
      </c>
    </row>
    <row r="117" spans="1:8" x14ac:dyDescent="0.3">
      <c r="A117" s="2">
        <v>22920</v>
      </c>
      <c r="B117">
        <v>2.5306454514874874E-2</v>
      </c>
      <c r="C117" s="15">
        <f t="shared" si="5"/>
        <v>4.0168975420436306E-2</v>
      </c>
      <c r="D117" s="15">
        <f t="shared" si="6"/>
        <v>100</v>
      </c>
      <c r="E117" s="2">
        <f t="shared" si="7"/>
        <v>99.799155122897815</v>
      </c>
      <c r="F117" s="2">
        <v>5</v>
      </c>
      <c r="G117" s="2">
        <f t="shared" si="8"/>
        <v>4.7991551228978189</v>
      </c>
      <c r="H117" s="2">
        <f t="shared" si="9"/>
        <v>3.8987557666920733E-2</v>
      </c>
    </row>
    <row r="118" spans="1:8" x14ac:dyDescent="0.3">
      <c r="A118" s="2">
        <v>23120</v>
      </c>
      <c r="B118">
        <v>3.4998708814995977E-2</v>
      </c>
      <c r="C118" s="15">
        <f t="shared" si="5"/>
        <v>5.5553506055549172E-2</v>
      </c>
      <c r="D118" s="15">
        <f t="shared" si="6"/>
        <v>100</v>
      </c>
      <c r="E118" s="2">
        <f t="shared" si="7"/>
        <v>99.722232469722258</v>
      </c>
      <c r="F118" s="2">
        <v>5</v>
      </c>
      <c r="G118" s="2">
        <f t="shared" si="8"/>
        <v>4.722232469722254</v>
      </c>
      <c r="H118" s="2">
        <f t="shared" si="9"/>
        <v>5.4374703582036783E-2</v>
      </c>
    </row>
    <row r="119" spans="1:8" x14ac:dyDescent="0.3">
      <c r="A119" s="2">
        <v>23320</v>
      </c>
      <c r="B119">
        <v>2.0802741685600843E-2</v>
      </c>
      <c r="C119" s="15">
        <f t="shared" si="5"/>
        <v>3.3020224897779116E-2</v>
      </c>
      <c r="D119" s="15">
        <f t="shared" si="6"/>
        <v>100</v>
      </c>
      <c r="E119" s="2">
        <f t="shared" si="7"/>
        <v>99.834898875511101</v>
      </c>
      <c r="F119" s="2">
        <v>5</v>
      </c>
      <c r="G119" s="2">
        <f t="shared" si="8"/>
        <v>4.8348988755111044</v>
      </c>
      <c r="H119" s="2">
        <f t="shared" si="9"/>
        <v>3.1925323177567466E-2</v>
      </c>
    </row>
    <row r="120" spans="1:8" x14ac:dyDescent="0.3">
      <c r="A120" s="2">
        <v>23520</v>
      </c>
      <c r="B120">
        <v>6.7753862172318718E-3</v>
      </c>
      <c r="C120" s="15">
        <f t="shared" si="5"/>
        <v>1.0754581297193448E-2</v>
      </c>
      <c r="D120" s="15">
        <f t="shared" si="6"/>
        <v>100</v>
      </c>
      <c r="E120" s="2">
        <f t="shared" si="7"/>
        <v>99.94622709351404</v>
      </c>
      <c r="F120" s="2">
        <v>5</v>
      </c>
      <c r="G120" s="2">
        <f t="shared" si="8"/>
        <v>4.9462270935140324</v>
      </c>
      <c r="H120" s="2">
        <f t="shared" si="9"/>
        <v>1.0274956115661886E-2</v>
      </c>
    </row>
    <row r="121" spans="1:8" x14ac:dyDescent="0.3">
      <c r="A121" s="2">
        <v>23720</v>
      </c>
      <c r="B121">
        <v>3.2366122178827131E-2</v>
      </c>
      <c r="C121" s="15">
        <f t="shared" si="5"/>
        <v>5.1374797109249415E-2</v>
      </c>
      <c r="D121" s="15">
        <f t="shared" si="6"/>
        <v>100</v>
      </c>
      <c r="E121" s="2">
        <f t="shared" si="7"/>
        <v>99.74312601445375</v>
      </c>
      <c r="F121" s="2">
        <v>5</v>
      </c>
      <c r="G121" s="2">
        <f t="shared" si="8"/>
        <v>4.743126014453753</v>
      </c>
      <c r="H121" s="2">
        <f t="shared" si="9"/>
        <v>5.0169452650839531E-2</v>
      </c>
    </row>
    <row r="122" spans="1:8" x14ac:dyDescent="0.3">
      <c r="A122" s="2">
        <v>23920</v>
      </c>
      <c r="B122">
        <v>2.3534061786793486E-2</v>
      </c>
      <c r="C122" s="15">
        <f t="shared" si="5"/>
        <v>3.7355653629830933E-2</v>
      </c>
      <c r="D122" s="15">
        <f t="shared" si="6"/>
        <v>100</v>
      </c>
      <c r="E122" s="2">
        <f t="shared" si="7"/>
        <v>99.813221731850845</v>
      </c>
      <c r="F122" s="2">
        <v>5</v>
      </c>
      <c r="G122" s="2">
        <f t="shared" si="8"/>
        <v>4.8132217318508452</v>
      </c>
      <c r="H122" s="2">
        <f t="shared" si="9"/>
        <v>3.6201724647289921E-2</v>
      </c>
    </row>
    <row r="123" spans="1:8" x14ac:dyDescent="0.3">
      <c r="A123" s="2">
        <v>24120</v>
      </c>
      <c r="B123">
        <v>1.003606464298106E-2</v>
      </c>
      <c r="C123" s="15">
        <f t="shared" si="5"/>
        <v>1.5930261338065174E-2</v>
      </c>
      <c r="D123" s="15">
        <f t="shared" si="6"/>
        <v>100</v>
      </c>
      <c r="E123" s="2">
        <f t="shared" si="7"/>
        <v>99.920348693309677</v>
      </c>
      <c r="F123" s="2">
        <v>5</v>
      </c>
      <c r="G123" s="2">
        <f t="shared" si="8"/>
        <v>4.9203486933096743</v>
      </c>
      <c r="H123" s="2">
        <f t="shared" si="9"/>
        <v>1.5261681365330378E-2</v>
      </c>
    </row>
    <row r="124" spans="1:8" x14ac:dyDescent="0.3">
      <c r="A124" s="2">
        <v>24320</v>
      </c>
      <c r="B124">
        <v>1.6446003738892163E-2</v>
      </c>
      <c r="C124" s="15">
        <f t="shared" si="5"/>
        <v>2.6104767839511371E-2</v>
      </c>
      <c r="D124" s="15">
        <f t="shared" si="6"/>
        <v>100</v>
      </c>
      <c r="E124" s="2">
        <f t="shared" si="7"/>
        <v>99.869476160802449</v>
      </c>
      <c r="F124" s="2">
        <v>5</v>
      </c>
      <c r="G124" s="2">
        <f t="shared" si="8"/>
        <v>4.8694761608024431</v>
      </c>
      <c r="H124" s="2">
        <f t="shared" si="9"/>
        <v>2.5145454684477764E-2</v>
      </c>
    </row>
    <row r="125" spans="1:8" x14ac:dyDescent="0.3">
      <c r="A125" s="2">
        <v>24520</v>
      </c>
      <c r="B125">
        <v>4.8389251400092481E-2</v>
      </c>
      <c r="C125" s="15">
        <f t="shared" si="5"/>
        <v>7.6808335555702351E-2</v>
      </c>
      <c r="D125" s="15">
        <f t="shared" si="6"/>
        <v>100</v>
      </c>
      <c r="E125" s="2">
        <f t="shared" si="7"/>
        <v>99.615958322221488</v>
      </c>
      <c r="F125" s="2">
        <v>5</v>
      </c>
      <c r="G125" s="2">
        <f t="shared" si="8"/>
        <v>4.6159583222214886</v>
      </c>
      <c r="H125" s="2">
        <f t="shared" si="9"/>
        <v>7.6070602137180948E-2</v>
      </c>
    </row>
    <row r="126" spans="1:8" x14ac:dyDescent="0.3">
      <c r="A126" s="2">
        <v>24720</v>
      </c>
      <c r="B126">
        <v>3.4272730141698494E-2</v>
      </c>
      <c r="C126" s="15">
        <f t="shared" si="5"/>
        <v>5.4401158955076974E-2</v>
      </c>
      <c r="D126" s="15">
        <f t="shared" si="6"/>
        <v>100</v>
      </c>
      <c r="E126" s="2">
        <f t="shared" si="7"/>
        <v>99.727994205224618</v>
      </c>
      <c r="F126" s="2">
        <v>5</v>
      </c>
      <c r="G126" s="2">
        <f t="shared" si="8"/>
        <v>4.7279942052246149</v>
      </c>
      <c r="H126" s="2">
        <f t="shared" si="9"/>
        <v>5.321309393296602E-2</v>
      </c>
    </row>
    <row r="127" spans="1:8" x14ac:dyDescent="0.3">
      <c r="A127" s="2">
        <v>24920</v>
      </c>
      <c r="B127">
        <v>1.2553820092162177E-2</v>
      </c>
      <c r="C127" s="15">
        <f t="shared" si="5"/>
        <v>1.9926698558987582E-2</v>
      </c>
      <c r="D127" s="15">
        <f t="shared" si="6"/>
        <v>100</v>
      </c>
      <c r="E127" s="2">
        <f t="shared" si="7"/>
        <v>99.900366507205064</v>
      </c>
      <c r="F127" s="2">
        <v>5</v>
      </c>
      <c r="G127" s="2">
        <f t="shared" si="8"/>
        <v>4.900366507205062</v>
      </c>
      <c r="H127" s="2">
        <f t="shared" si="9"/>
        <v>1.9131081126394538E-2</v>
      </c>
    </row>
    <row r="128" spans="1:8" x14ac:dyDescent="0.3">
      <c r="A128" s="2">
        <v>25120</v>
      </c>
      <c r="B128">
        <v>4.203149268243405E-2</v>
      </c>
      <c r="C128" s="15">
        <f t="shared" si="5"/>
        <v>6.6716655051482623E-2</v>
      </c>
      <c r="D128" s="15">
        <f t="shared" si="6"/>
        <v>100</v>
      </c>
      <c r="E128" s="2">
        <f t="shared" si="7"/>
        <v>99.666416724742589</v>
      </c>
      <c r="F128" s="2">
        <v>5</v>
      </c>
      <c r="G128" s="2">
        <f t="shared" si="8"/>
        <v>4.6664167247425867</v>
      </c>
      <c r="H128" s="2">
        <f t="shared" si="9"/>
        <v>6.57050228578549E-2</v>
      </c>
    </row>
    <row r="129" spans="1:8" x14ac:dyDescent="0.3">
      <c r="A129" s="2">
        <v>25320</v>
      </c>
      <c r="B129">
        <v>4.5373865143323477E-2</v>
      </c>
      <c r="C129" s="15">
        <f t="shared" si="5"/>
        <v>7.2022008164005516E-2</v>
      </c>
      <c r="D129" s="15">
        <f t="shared" si="6"/>
        <v>100</v>
      </c>
      <c r="E129" s="2">
        <f t="shared" si="7"/>
        <v>99.639889959179968</v>
      </c>
      <c r="F129" s="2">
        <v>5</v>
      </c>
      <c r="G129" s="2">
        <f t="shared" si="8"/>
        <v>4.639889959179972</v>
      </c>
      <c r="H129" s="2">
        <f t="shared" si="9"/>
        <v>7.1139662192425387E-2</v>
      </c>
    </row>
    <row r="130" spans="1:8" x14ac:dyDescent="0.3">
      <c r="A130" s="2">
        <v>25520</v>
      </c>
      <c r="B130">
        <v>2.6100908975254373E-2</v>
      </c>
      <c r="C130" s="15">
        <f t="shared" si="5"/>
        <v>4.1430014246435512E-2</v>
      </c>
      <c r="D130" s="15">
        <f t="shared" si="6"/>
        <v>100</v>
      </c>
      <c r="E130" s="2">
        <f t="shared" si="7"/>
        <v>99.792849928767822</v>
      </c>
      <c r="F130" s="2">
        <v>5</v>
      </c>
      <c r="G130" s="2">
        <f t="shared" si="8"/>
        <v>4.7928499287678221</v>
      </c>
      <c r="H130" s="2">
        <f t="shared" si="9"/>
        <v>4.023905401042531E-2</v>
      </c>
    </row>
    <row r="131" spans="1:8" x14ac:dyDescent="0.3">
      <c r="A131" s="2">
        <v>25720</v>
      </c>
      <c r="B131">
        <v>3.9028187165843629E-2</v>
      </c>
      <c r="C131" s="15">
        <f t="shared" ref="C131:C194" si="10">B131/$J$27</f>
        <v>6.1949503437847032E-2</v>
      </c>
      <c r="D131" s="15">
        <f t="shared" ref="D131:D194" si="11">$J$28</f>
        <v>100</v>
      </c>
      <c r="E131" s="2">
        <f t="shared" si="7"/>
        <v>99.690252482810763</v>
      </c>
      <c r="F131" s="2">
        <v>5</v>
      </c>
      <c r="G131" s="2">
        <f t="shared" si="8"/>
        <v>4.6902524828107648</v>
      </c>
      <c r="H131" s="2">
        <f t="shared" si="9"/>
        <v>6.0849214859643924E-2</v>
      </c>
    </row>
    <row r="132" spans="1:8" x14ac:dyDescent="0.3">
      <c r="A132" s="2">
        <v>25920</v>
      </c>
      <c r="B132">
        <v>3.5640987526827879E-2</v>
      </c>
      <c r="C132" s="15">
        <f t="shared" si="10"/>
        <v>5.6572996074329966E-2</v>
      </c>
      <c r="D132" s="15">
        <f t="shared" si="11"/>
        <v>100</v>
      </c>
      <c r="E132" s="2">
        <f t="shared" ref="E132:E195" si="12">D132-(F132*C132)</f>
        <v>99.717135019628344</v>
      </c>
      <c r="F132" s="2">
        <v>5</v>
      </c>
      <c r="G132" s="2">
        <f t="shared" ref="G132:G195" si="13">F132-(F132*C132)</f>
        <v>4.7171350196283504</v>
      </c>
      <c r="H132" s="2">
        <f t="shared" ref="H132:H195" si="14">LN((F132*E132)/(D132*G132))</f>
        <v>5.5403626501054057E-2</v>
      </c>
    </row>
    <row r="133" spans="1:8" x14ac:dyDescent="0.3">
      <c r="A133" s="2">
        <v>26120</v>
      </c>
      <c r="B133">
        <v>4.4619198222070264E-2</v>
      </c>
      <c r="C133" s="15">
        <f t="shared" si="10"/>
        <v>7.0824124162016291E-2</v>
      </c>
      <c r="D133" s="15">
        <f t="shared" si="11"/>
        <v>100</v>
      </c>
      <c r="E133" s="2">
        <f t="shared" si="12"/>
        <v>99.645879379189921</v>
      </c>
      <c r="F133" s="2">
        <v>5</v>
      </c>
      <c r="G133" s="2">
        <f t="shared" si="13"/>
        <v>4.6458793791899184</v>
      </c>
      <c r="H133" s="2">
        <f t="shared" si="14"/>
        <v>6.9909749594581863E-2</v>
      </c>
    </row>
    <row r="134" spans="1:8" x14ac:dyDescent="0.3">
      <c r="A134" s="2">
        <v>26320</v>
      </c>
      <c r="B134">
        <v>2.1420132354904611E-2</v>
      </c>
      <c r="C134" s="15">
        <f t="shared" si="10"/>
        <v>3.4000210087150172E-2</v>
      </c>
      <c r="D134" s="15">
        <f t="shared" si="11"/>
        <v>100</v>
      </c>
      <c r="E134" s="2">
        <f t="shared" si="12"/>
        <v>99.829998949564242</v>
      </c>
      <c r="F134" s="2">
        <v>5</v>
      </c>
      <c r="G134" s="2">
        <f t="shared" si="13"/>
        <v>4.8299989495642492</v>
      </c>
      <c r="H134" s="2">
        <f t="shared" si="14"/>
        <v>3.2890205089161607E-2</v>
      </c>
    </row>
    <row r="135" spans="1:8" x14ac:dyDescent="0.3">
      <c r="A135" s="2">
        <v>26520</v>
      </c>
      <c r="B135">
        <v>3.5652010350419656E-2</v>
      </c>
      <c r="C135" s="15">
        <f t="shared" si="10"/>
        <v>5.6590492619713738E-2</v>
      </c>
      <c r="D135" s="15">
        <f t="shared" si="11"/>
        <v>100</v>
      </c>
      <c r="E135" s="2">
        <f t="shared" si="12"/>
        <v>99.717047536901433</v>
      </c>
      <c r="F135" s="2">
        <v>5</v>
      </c>
      <c r="G135" s="2">
        <f t="shared" si="13"/>
        <v>4.7170475369014309</v>
      </c>
      <c r="H135" s="2">
        <f t="shared" si="14"/>
        <v>5.542129509684264E-2</v>
      </c>
    </row>
    <row r="136" spans="1:8" x14ac:dyDescent="0.3">
      <c r="A136" s="2">
        <v>26720</v>
      </c>
      <c r="B136">
        <v>3.9869187238579511E-2</v>
      </c>
      <c r="C136" s="15">
        <f t="shared" si="10"/>
        <v>6.3284424188221444E-2</v>
      </c>
      <c r="D136" s="15">
        <f t="shared" si="11"/>
        <v>100</v>
      </c>
      <c r="E136" s="2">
        <f t="shared" si="12"/>
        <v>99.683577879058888</v>
      </c>
      <c r="F136" s="2">
        <v>5</v>
      </c>
      <c r="G136" s="2">
        <f t="shared" si="13"/>
        <v>4.6835778790588929</v>
      </c>
      <c r="H136" s="2">
        <f t="shared" si="14"/>
        <v>6.220635257367322E-2</v>
      </c>
    </row>
    <row r="137" spans="1:8" x14ac:dyDescent="0.3">
      <c r="A137" s="2">
        <v>26920</v>
      </c>
      <c r="B137">
        <v>3.8485495868832202E-2</v>
      </c>
      <c r="C137" s="15">
        <f t="shared" si="10"/>
        <v>6.1088088680686034E-2</v>
      </c>
      <c r="D137" s="15">
        <f t="shared" si="11"/>
        <v>100</v>
      </c>
      <c r="E137" s="2">
        <f t="shared" si="12"/>
        <v>99.694559556596573</v>
      </c>
      <c r="F137" s="2">
        <v>5</v>
      </c>
      <c r="G137" s="2">
        <f t="shared" si="13"/>
        <v>4.6945595565965696</v>
      </c>
      <c r="H137" s="2">
        <f t="shared" si="14"/>
        <v>5.9974536688312929E-2</v>
      </c>
    </row>
    <row r="138" spans="1:8" x14ac:dyDescent="0.3">
      <c r="A138" s="2">
        <v>27120</v>
      </c>
      <c r="B138">
        <v>3.5436385697242875E-2</v>
      </c>
      <c r="C138" s="15">
        <f t="shared" si="10"/>
        <v>5.6248231265464882E-2</v>
      </c>
      <c r="D138" s="15">
        <f t="shared" si="11"/>
        <v>100</v>
      </c>
      <c r="E138" s="2">
        <f t="shared" si="12"/>
        <v>99.718758843672674</v>
      </c>
      <c r="F138" s="2">
        <v>5</v>
      </c>
      <c r="G138" s="2">
        <f t="shared" si="13"/>
        <v>4.718758843672676</v>
      </c>
      <c r="H138" s="2">
        <f t="shared" si="14"/>
        <v>5.5075730441438125E-2</v>
      </c>
    </row>
    <row r="139" spans="1:8" x14ac:dyDescent="0.3">
      <c r="A139" s="2">
        <v>27320</v>
      </c>
      <c r="B139">
        <v>3.1032873587057971E-2</v>
      </c>
      <c r="C139" s="15">
        <f t="shared" si="10"/>
        <v>4.9258529503266618E-2</v>
      </c>
      <c r="D139" s="15">
        <f t="shared" si="11"/>
        <v>100</v>
      </c>
      <c r="E139" s="2">
        <f t="shared" si="12"/>
        <v>99.753707352483673</v>
      </c>
      <c r="F139" s="2">
        <v>5</v>
      </c>
      <c r="G139" s="2">
        <f t="shared" si="13"/>
        <v>4.7537073524836666</v>
      </c>
      <c r="H139" s="2">
        <f t="shared" si="14"/>
        <v>4.8047139088029114E-2</v>
      </c>
    </row>
    <row r="140" spans="1:8" x14ac:dyDescent="0.3">
      <c r="A140" s="2">
        <v>27520</v>
      </c>
      <c r="B140">
        <v>4.0411068073662355E-2</v>
      </c>
      <c r="C140" s="15">
        <f t="shared" si="10"/>
        <v>6.4144552497876747E-2</v>
      </c>
      <c r="D140" s="15">
        <f t="shared" si="11"/>
        <v>100</v>
      </c>
      <c r="E140" s="2">
        <f t="shared" si="12"/>
        <v>99.679277237510618</v>
      </c>
      <c r="F140" s="2">
        <v>5</v>
      </c>
      <c r="G140" s="2">
        <f t="shared" si="13"/>
        <v>4.6792772375106164</v>
      </c>
      <c r="H140" s="2">
        <f t="shared" si="14"/>
        <v>6.3081869057656198E-2</v>
      </c>
    </row>
    <row r="141" spans="1:8" x14ac:dyDescent="0.3">
      <c r="A141" s="2">
        <v>27720</v>
      </c>
      <c r="B141">
        <v>1.8072987959074773E-2</v>
      </c>
      <c r="C141" s="15">
        <f t="shared" si="10"/>
        <v>2.868728247472186E-2</v>
      </c>
      <c r="D141" s="15">
        <f t="shared" si="11"/>
        <v>100</v>
      </c>
      <c r="E141" s="2">
        <f t="shared" si="12"/>
        <v>99.856563587626397</v>
      </c>
      <c r="F141" s="2">
        <v>5</v>
      </c>
      <c r="G141" s="2">
        <f t="shared" si="13"/>
        <v>4.8565635876263906</v>
      </c>
      <c r="H141" s="2">
        <f t="shared" si="14"/>
        <v>2.7671411547789886E-2</v>
      </c>
    </row>
    <row r="142" spans="1:8" x14ac:dyDescent="0.3">
      <c r="A142" s="2">
        <v>27920</v>
      </c>
      <c r="B142">
        <v>2.3295384866941909E-2</v>
      </c>
      <c r="C142" s="15">
        <f t="shared" si="10"/>
        <v>3.6976801376098267E-2</v>
      </c>
      <c r="D142" s="15">
        <f t="shared" si="11"/>
        <v>100</v>
      </c>
      <c r="E142" s="2">
        <f t="shared" si="12"/>
        <v>99.815115993119505</v>
      </c>
      <c r="F142" s="2">
        <v>5</v>
      </c>
      <c r="G142" s="2">
        <f t="shared" si="13"/>
        <v>4.8151159931195089</v>
      </c>
      <c r="H142" s="2">
        <f t="shared" si="14"/>
        <v>3.5827226238934418E-2</v>
      </c>
    </row>
    <row r="143" spans="1:8" x14ac:dyDescent="0.3">
      <c r="A143" s="2">
        <v>28120</v>
      </c>
      <c r="B143">
        <v>5.2529292043072169E-2</v>
      </c>
      <c r="C143" s="15">
        <f t="shared" si="10"/>
        <v>8.3379828639797093E-2</v>
      </c>
      <c r="D143" s="15">
        <f t="shared" si="11"/>
        <v>100</v>
      </c>
      <c r="E143" s="2">
        <f t="shared" si="12"/>
        <v>99.583100856801011</v>
      </c>
      <c r="F143" s="2">
        <v>5</v>
      </c>
      <c r="G143" s="2">
        <f t="shared" si="13"/>
        <v>4.5831008568010141</v>
      </c>
      <c r="H143" s="2">
        <f t="shared" si="14"/>
        <v>8.2884394522967295E-2</v>
      </c>
    </row>
    <row r="144" spans="1:8" x14ac:dyDescent="0.3">
      <c r="A144" s="2">
        <v>28320</v>
      </c>
      <c r="B144">
        <v>2.4319732728593849E-2</v>
      </c>
      <c r="C144" s="15">
        <f t="shared" si="10"/>
        <v>3.8602750362847375E-2</v>
      </c>
      <c r="D144" s="15">
        <f t="shared" si="11"/>
        <v>100</v>
      </c>
      <c r="E144" s="2">
        <f t="shared" si="12"/>
        <v>99.806986248185765</v>
      </c>
      <c r="F144" s="2">
        <v>5</v>
      </c>
      <c r="G144" s="2">
        <f t="shared" si="13"/>
        <v>4.8069862481857628</v>
      </c>
      <c r="H144" s="2">
        <f t="shared" si="14"/>
        <v>3.743558168178221E-2</v>
      </c>
    </row>
    <row r="145" spans="1:8" x14ac:dyDescent="0.3">
      <c r="A145" s="2">
        <v>28520</v>
      </c>
      <c r="B145">
        <v>2.6246872499587234E-2</v>
      </c>
      <c r="C145" s="15">
        <f t="shared" si="10"/>
        <v>4.1661702380297198E-2</v>
      </c>
      <c r="D145" s="15">
        <f t="shared" si="11"/>
        <v>100</v>
      </c>
      <c r="E145" s="2">
        <f t="shared" si="12"/>
        <v>99.791691488098508</v>
      </c>
      <c r="F145" s="2">
        <v>5</v>
      </c>
      <c r="G145" s="2">
        <f t="shared" si="13"/>
        <v>4.7916914880985138</v>
      </c>
      <c r="H145" s="2">
        <f t="shared" si="14"/>
        <v>4.0469176548764418E-2</v>
      </c>
    </row>
    <row r="146" spans="1:8" x14ac:dyDescent="0.3">
      <c r="A146" s="2">
        <v>28720</v>
      </c>
      <c r="B146">
        <v>4.9120429621822372E-2</v>
      </c>
      <c r="C146" s="15">
        <f t="shared" si="10"/>
        <v>7.7968935907654552E-2</v>
      </c>
      <c r="D146" s="15">
        <f t="shared" si="11"/>
        <v>100</v>
      </c>
      <c r="E146" s="2">
        <f t="shared" si="12"/>
        <v>99.610155320461729</v>
      </c>
      <c r="F146" s="2">
        <v>5</v>
      </c>
      <c r="G146" s="2">
        <f t="shared" si="13"/>
        <v>4.6101553204617272</v>
      </c>
      <c r="H146" s="2">
        <f t="shared" si="14"/>
        <v>7.7270298372580315E-2</v>
      </c>
    </row>
    <row r="147" spans="1:8" x14ac:dyDescent="0.3">
      <c r="A147" s="2">
        <v>28920</v>
      </c>
      <c r="B147">
        <v>5.6464599508422815E-2</v>
      </c>
      <c r="C147" s="15">
        <f t="shared" si="10"/>
        <v>8.9626348426067953E-2</v>
      </c>
      <c r="D147" s="15">
        <f t="shared" si="11"/>
        <v>100</v>
      </c>
      <c r="E147" s="2">
        <f t="shared" si="12"/>
        <v>99.551868257869657</v>
      </c>
      <c r="F147" s="2">
        <v>5</v>
      </c>
      <c r="G147" s="2">
        <f t="shared" si="13"/>
        <v>4.5518682578696605</v>
      </c>
      <c r="H147" s="2">
        <f t="shared" si="14"/>
        <v>8.9408768998016225E-2</v>
      </c>
    </row>
    <row r="148" spans="1:8" x14ac:dyDescent="0.3">
      <c r="A148" s="2">
        <v>29120</v>
      </c>
      <c r="B148">
        <v>3.2007714441889011E-2</v>
      </c>
      <c r="C148" s="15">
        <f t="shared" si="10"/>
        <v>5.0805895939506365E-2</v>
      </c>
      <c r="D148" s="15">
        <f t="shared" si="11"/>
        <v>100</v>
      </c>
      <c r="E148" s="2">
        <f t="shared" si="12"/>
        <v>99.745970520302464</v>
      </c>
      <c r="F148" s="2">
        <v>5</v>
      </c>
      <c r="G148" s="2">
        <f t="shared" si="13"/>
        <v>4.7459705203024685</v>
      </c>
      <c r="H148" s="2">
        <f t="shared" si="14"/>
        <v>4.9598439102162342E-2</v>
      </c>
    </row>
    <row r="149" spans="1:8" x14ac:dyDescent="0.3">
      <c r="A149" s="2">
        <v>29320</v>
      </c>
      <c r="B149">
        <v>1.9957159351270178E-2</v>
      </c>
      <c r="C149" s="15">
        <f t="shared" si="10"/>
        <v>3.1678030716301868E-2</v>
      </c>
      <c r="D149" s="15">
        <f t="shared" si="11"/>
        <v>100</v>
      </c>
      <c r="E149" s="2">
        <f t="shared" si="12"/>
        <v>99.841609846418493</v>
      </c>
      <c r="F149" s="2">
        <v>5</v>
      </c>
      <c r="G149" s="2">
        <f t="shared" si="13"/>
        <v>4.8416098464184909</v>
      </c>
      <c r="H149" s="2">
        <f t="shared" si="14"/>
        <v>3.0605476878621581E-2</v>
      </c>
    </row>
    <row r="150" spans="1:8" x14ac:dyDescent="0.3">
      <c r="A150" s="2">
        <v>29520</v>
      </c>
      <c r="B150">
        <v>3.3617302158644377E-2</v>
      </c>
      <c r="C150" s="15">
        <f t="shared" si="10"/>
        <v>5.33607970772133E-2</v>
      </c>
      <c r="D150" s="15">
        <f t="shared" si="11"/>
        <v>100</v>
      </c>
      <c r="E150" s="2">
        <f t="shared" si="12"/>
        <v>99.733196014613938</v>
      </c>
      <c r="F150" s="2">
        <v>5</v>
      </c>
      <c r="G150" s="2">
        <f t="shared" si="13"/>
        <v>4.7331960146139336</v>
      </c>
      <c r="H150" s="2">
        <f t="shared" si="14"/>
        <v>5.2165642497234321E-2</v>
      </c>
    </row>
    <row r="151" spans="1:8" x14ac:dyDescent="0.3">
      <c r="A151" s="2">
        <v>29720</v>
      </c>
      <c r="B151">
        <v>3.824651061261701E-2</v>
      </c>
      <c r="C151" s="15">
        <f t="shared" si="10"/>
        <v>6.0708747004153983E-2</v>
      </c>
      <c r="D151" s="15">
        <f t="shared" si="11"/>
        <v>100</v>
      </c>
      <c r="E151" s="2">
        <f t="shared" si="12"/>
        <v>99.696456264979233</v>
      </c>
      <c r="F151" s="2">
        <v>5</v>
      </c>
      <c r="G151" s="2">
        <f t="shared" si="13"/>
        <v>4.6964562649792301</v>
      </c>
      <c r="H151" s="2">
        <f t="shared" si="14"/>
        <v>5.9589620649100034E-2</v>
      </c>
    </row>
    <row r="152" spans="1:8" x14ac:dyDescent="0.3">
      <c r="A152" s="2">
        <v>29920</v>
      </c>
      <c r="B152">
        <v>1.9845228925752269E-2</v>
      </c>
      <c r="C152" s="15">
        <f t="shared" si="10"/>
        <v>3.1500363374209951E-2</v>
      </c>
      <c r="D152" s="15">
        <f t="shared" si="11"/>
        <v>100</v>
      </c>
      <c r="E152" s="2">
        <f t="shared" si="12"/>
        <v>99.842498183128953</v>
      </c>
      <c r="F152" s="2">
        <v>5</v>
      </c>
      <c r="G152" s="2">
        <f t="shared" si="13"/>
        <v>4.8424981831289502</v>
      </c>
      <c r="H152" s="2">
        <f t="shared" si="14"/>
        <v>3.0430911514199493E-2</v>
      </c>
    </row>
    <row r="153" spans="1:8" x14ac:dyDescent="0.3">
      <c r="A153" s="2">
        <v>30120</v>
      </c>
      <c r="B153">
        <v>4.4988228868226537E-2</v>
      </c>
      <c r="C153" s="15">
        <f t="shared" si="10"/>
        <v>7.1409887092423074E-2</v>
      </c>
      <c r="D153" s="15">
        <f t="shared" si="11"/>
        <v>100</v>
      </c>
      <c r="E153" s="2">
        <f t="shared" si="12"/>
        <v>99.642950564537884</v>
      </c>
      <c r="F153" s="2">
        <v>5</v>
      </c>
      <c r="G153" s="2">
        <f t="shared" si="13"/>
        <v>4.6429505645378848</v>
      </c>
      <c r="H153" s="2">
        <f t="shared" si="14"/>
        <v>7.0510966980314366E-2</v>
      </c>
    </row>
    <row r="154" spans="1:8" x14ac:dyDescent="0.3">
      <c r="A154" s="2">
        <v>30320</v>
      </c>
      <c r="B154">
        <v>4.6165439010390191E-2</v>
      </c>
      <c r="C154" s="15">
        <f t="shared" si="10"/>
        <v>7.3278474619666967E-2</v>
      </c>
      <c r="D154" s="15">
        <f t="shared" si="11"/>
        <v>100</v>
      </c>
      <c r="E154" s="2">
        <f t="shared" si="12"/>
        <v>99.633607626901664</v>
      </c>
      <c r="F154" s="2">
        <v>5</v>
      </c>
      <c r="G154" s="2">
        <f t="shared" si="13"/>
        <v>4.6336076269016653</v>
      </c>
      <c r="H154" s="2">
        <f t="shared" si="14"/>
        <v>7.2431510327127399E-2</v>
      </c>
    </row>
    <row r="155" spans="1:8" x14ac:dyDescent="0.3">
      <c r="A155" s="2">
        <v>30520</v>
      </c>
      <c r="B155">
        <v>2.4861951299266376E-2</v>
      </c>
      <c r="C155" s="15">
        <f t="shared" si="10"/>
        <v>3.9463414760740279E-2</v>
      </c>
      <c r="D155" s="15">
        <f t="shared" si="11"/>
        <v>100</v>
      </c>
      <c r="E155" s="2">
        <f t="shared" si="12"/>
        <v>99.802682926196297</v>
      </c>
      <c r="F155" s="2">
        <v>5</v>
      </c>
      <c r="G155" s="2">
        <f t="shared" si="13"/>
        <v>4.8026829261962982</v>
      </c>
      <c r="H155" s="2">
        <f t="shared" si="14"/>
        <v>3.8288087709128407E-2</v>
      </c>
    </row>
    <row r="156" spans="1:8" x14ac:dyDescent="0.3">
      <c r="A156" s="2">
        <v>30720</v>
      </c>
      <c r="B156">
        <v>2.8462040642223067E-2</v>
      </c>
      <c r="C156" s="15">
        <f t="shared" si="10"/>
        <v>4.5177842289242966E-2</v>
      </c>
      <c r="D156" s="15">
        <f t="shared" si="11"/>
        <v>100</v>
      </c>
      <c r="E156" s="2">
        <f t="shared" si="12"/>
        <v>99.774110788553784</v>
      </c>
      <c r="F156" s="2">
        <v>5</v>
      </c>
      <c r="G156" s="2">
        <f t="shared" si="13"/>
        <v>4.7741107885537852</v>
      </c>
      <c r="H156" s="2">
        <f t="shared" si="14"/>
        <v>4.3968730875486882E-2</v>
      </c>
    </row>
    <row r="157" spans="1:8" x14ac:dyDescent="0.3">
      <c r="A157" s="2">
        <v>30920</v>
      </c>
      <c r="B157">
        <v>3.2781912783779371E-2</v>
      </c>
      <c r="C157" s="15">
        <f t="shared" si="10"/>
        <v>5.2034782196475192E-2</v>
      </c>
      <c r="D157" s="15">
        <f t="shared" si="11"/>
        <v>100</v>
      </c>
      <c r="E157" s="2">
        <f t="shared" si="12"/>
        <v>99.739826089017626</v>
      </c>
      <c r="F157" s="2">
        <v>5</v>
      </c>
      <c r="G157" s="2">
        <f t="shared" si="13"/>
        <v>4.7398260890176243</v>
      </c>
      <c r="H157" s="2">
        <f t="shared" si="14"/>
        <v>5.0832337965951449E-2</v>
      </c>
    </row>
    <row r="158" spans="1:8" x14ac:dyDescent="0.3">
      <c r="A158" s="2">
        <v>31120</v>
      </c>
      <c r="B158">
        <v>4.8303593353523779E-2</v>
      </c>
      <c r="C158" s="15">
        <f t="shared" si="10"/>
        <v>7.6672370402418699E-2</v>
      </c>
      <c r="D158" s="15">
        <f t="shared" si="11"/>
        <v>100</v>
      </c>
      <c r="E158" s="2">
        <f t="shared" si="12"/>
        <v>99.616638147987913</v>
      </c>
      <c r="F158" s="2">
        <v>5</v>
      </c>
      <c r="G158" s="2">
        <f t="shared" si="13"/>
        <v>4.6166381479879064</v>
      </c>
      <c r="H158" s="2">
        <f t="shared" si="14"/>
        <v>7.5930160148892492E-2</v>
      </c>
    </row>
    <row r="159" spans="1:8" x14ac:dyDescent="0.3">
      <c r="A159" s="2">
        <v>31320</v>
      </c>
      <c r="B159">
        <v>4.0454557356445237E-2</v>
      </c>
      <c r="C159" s="15">
        <f t="shared" si="10"/>
        <v>6.4213583105468625E-2</v>
      </c>
      <c r="D159" s="15">
        <f t="shared" si="11"/>
        <v>100</v>
      </c>
      <c r="E159" s="2">
        <f t="shared" si="12"/>
        <v>99.678932084472663</v>
      </c>
      <c r="F159" s="2">
        <v>5</v>
      </c>
      <c r="G159" s="2">
        <f t="shared" si="13"/>
        <v>4.678932084472657</v>
      </c>
      <c r="H159" s="2">
        <f t="shared" si="14"/>
        <v>6.3152171177056279E-2</v>
      </c>
    </row>
    <row r="160" spans="1:8" x14ac:dyDescent="0.3">
      <c r="A160" s="2">
        <v>31520</v>
      </c>
      <c r="B160">
        <v>6.4551526717557262E-2</v>
      </c>
      <c r="C160" s="15">
        <f t="shared" si="10"/>
        <v>0.10246274082151946</v>
      </c>
      <c r="D160" s="15">
        <f t="shared" si="11"/>
        <v>100</v>
      </c>
      <c r="E160" s="2">
        <f t="shared" si="12"/>
        <v>99.487686295892402</v>
      </c>
      <c r="F160" s="2">
        <v>5</v>
      </c>
      <c r="G160" s="2">
        <f t="shared" si="13"/>
        <v>4.4876862958924022</v>
      </c>
      <c r="H160" s="2">
        <f t="shared" si="14"/>
        <v>0.10296433977430552</v>
      </c>
    </row>
    <row r="161" spans="1:8" x14ac:dyDescent="0.3">
      <c r="A161" s="2">
        <v>31720</v>
      </c>
      <c r="B161">
        <v>5.0249867763505887E-2</v>
      </c>
      <c r="C161" s="15">
        <f t="shared" si="10"/>
        <v>7.976169486270776E-2</v>
      </c>
      <c r="D161" s="15">
        <f t="shared" si="11"/>
        <v>100</v>
      </c>
      <c r="E161" s="2">
        <f t="shared" si="12"/>
        <v>99.60119152568646</v>
      </c>
      <c r="F161" s="2">
        <v>5</v>
      </c>
      <c r="G161" s="2">
        <f t="shared" si="13"/>
        <v>4.6011915256864615</v>
      </c>
      <c r="H161" s="2">
        <f t="shared" si="14"/>
        <v>7.9126556797897915E-2</v>
      </c>
    </row>
    <row r="162" spans="1:8" x14ac:dyDescent="0.3">
      <c r="A162" s="2">
        <v>31920</v>
      </c>
      <c r="B162">
        <v>3.8765162367442006E-2</v>
      </c>
      <c r="C162" s="15">
        <f t="shared" si="10"/>
        <v>6.1532003757844456E-2</v>
      </c>
      <c r="D162" s="15">
        <f t="shared" si="11"/>
        <v>100</v>
      </c>
      <c r="E162" s="2">
        <f t="shared" si="12"/>
        <v>99.692339981210779</v>
      </c>
      <c r="F162" s="2">
        <v>5</v>
      </c>
      <c r="G162" s="2">
        <f t="shared" si="13"/>
        <v>4.692339981210778</v>
      </c>
      <c r="H162" s="2">
        <f t="shared" si="14"/>
        <v>6.0425181852501716E-2</v>
      </c>
    </row>
    <row r="163" spans="1:8" x14ac:dyDescent="0.3">
      <c r="A163" s="2">
        <v>32120</v>
      </c>
      <c r="B163">
        <v>5.7860685673579403E-2</v>
      </c>
      <c r="C163" s="15">
        <f t="shared" si="10"/>
        <v>9.1842358212030795E-2</v>
      </c>
      <c r="D163" s="15">
        <f t="shared" si="11"/>
        <v>100</v>
      </c>
      <c r="E163" s="2">
        <f t="shared" si="12"/>
        <v>99.540788208939844</v>
      </c>
      <c r="F163" s="2">
        <v>5</v>
      </c>
      <c r="G163" s="2">
        <f t="shared" si="13"/>
        <v>4.5407882089398459</v>
      </c>
      <c r="H163" s="2">
        <f t="shared" si="14"/>
        <v>9.1734607071662963E-2</v>
      </c>
    </row>
    <row r="164" spans="1:8" x14ac:dyDescent="0.3">
      <c r="A164" s="2">
        <v>32320</v>
      </c>
      <c r="B164">
        <v>1.3804061508575412E-2</v>
      </c>
      <c r="C164" s="15">
        <f t="shared" si="10"/>
        <v>2.1911208743770495E-2</v>
      </c>
      <c r="D164" s="15">
        <f t="shared" si="11"/>
        <v>100</v>
      </c>
      <c r="E164" s="2">
        <f t="shared" si="12"/>
        <v>99.890443956281146</v>
      </c>
      <c r="F164" s="2">
        <v>5</v>
      </c>
      <c r="G164" s="2">
        <f t="shared" si="13"/>
        <v>4.8904439562811479</v>
      </c>
      <c r="H164" s="2">
        <f t="shared" si="14"/>
        <v>2.1058663460602815E-2</v>
      </c>
    </row>
    <row r="165" spans="1:8" x14ac:dyDescent="0.3">
      <c r="A165" s="2">
        <v>32520</v>
      </c>
      <c r="B165">
        <v>2.4024906317813274E-2</v>
      </c>
      <c r="C165" s="15">
        <f t="shared" si="10"/>
        <v>3.8134771933036944E-2</v>
      </c>
      <c r="D165" s="15">
        <f t="shared" si="11"/>
        <v>100</v>
      </c>
      <c r="E165" s="2">
        <f t="shared" si="12"/>
        <v>99.809326140334818</v>
      </c>
      <c r="F165" s="2">
        <v>5</v>
      </c>
      <c r="G165" s="2">
        <f t="shared" si="13"/>
        <v>4.8093261403348153</v>
      </c>
      <c r="H165" s="2">
        <f t="shared" si="14"/>
        <v>3.6972374958472949E-2</v>
      </c>
    </row>
    <row r="166" spans="1:8" x14ac:dyDescent="0.3">
      <c r="A166" s="2">
        <v>32720</v>
      </c>
      <c r="B166">
        <v>2.2888245904500948E-2</v>
      </c>
      <c r="C166" s="15">
        <f t="shared" si="10"/>
        <v>3.6330549054763406E-2</v>
      </c>
      <c r="D166" s="15">
        <f t="shared" si="11"/>
        <v>100</v>
      </c>
      <c r="E166" s="2">
        <f t="shared" si="12"/>
        <v>99.818347254726177</v>
      </c>
      <c r="F166" s="2">
        <v>5</v>
      </c>
      <c r="G166" s="2">
        <f t="shared" si="13"/>
        <v>4.8183472547261825</v>
      </c>
      <c r="H166" s="2">
        <f t="shared" si="14"/>
        <v>3.5188757043746278E-2</v>
      </c>
    </row>
    <row r="167" spans="1:8" x14ac:dyDescent="0.3">
      <c r="A167" s="2">
        <v>32920</v>
      </c>
      <c r="B167">
        <v>2.5318423479910045E-2</v>
      </c>
      <c r="C167" s="15">
        <f t="shared" si="10"/>
        <v>4.0187973777634993E-2</v>
      </c>
      <c r="D167" s="15">
        <f t="shared" si="11"/>
        <v>100</v>
      </c>
      <c r="E167" s="2">
        <f t="shared" si="12"/>
        <v>99.79906013111183</v>
      </c>
      <c r="F167" s="2">
        <v>5</v>
      </c>
      <c r="G167" s="2">
        <f t="shared" si="13"/>
        <v>4.7990601311118253</v>
      </c>
      <c r="H167" s="2">
        <f t="shared" si="14"/>
        <v>3.9006399472178307E-2</v>
      </c>
    </row>
    <row r="168" spans="1:8" x14ac:dyDescent="0.3">
      <c r="A168" s="2">
        <v>33120</v>
      </c>
      <c r="B168">
        <v>3.6797163509648838E-2</v>
      </c>
      <c r="C168" s="15">
        <f t="shared" si="10"/>
        <v>5.8408196047061649E-2</v>
      </c>
      <c r="D168" s="15">
        <f t="shared" si="11"/>
        <v>100</v>
      </c>
      <c r="E168" s="2">
        <f t="shared" si="12"/>
        <v>99.707959019764687</v>
      </c>
      <c r="F168" s="2">
        <v>5</v>
      </c>
      <c r="G168" s="2">
        <f t="shared" si="13"/>
        <v>4.7079590197646919</v>
      </c>
      <c r="H168" s="2">
        <f t="shared" si="14"/>
        <v>5.725874493717252E-2</v>
      </c>
    </row>
    <row r="169" spans="1:8" x14ac:dyDescent="0.3">
      <c r="A169" s="2">
        <v>33320</v>
      </c>
      <c r="B169">
        <v>2.8926890782148683E-2</v>
      </c>
      <c r="C169" s="15">
        <f t="shared" si="10"/>
        <v>4.5915699654204258E-2</v>
      </c>
      <c r="D169" s="15">
        <f t="shared" si="11"/>
        <v>100</v>
      </c>
      <c r="E169" s="2">
        <f t="shared" si="12"/>
        <v>99.770421501728975</v>
      </c>
      <c r="F169" s="2">
        <v>5</v>
      </c>
      <c r="G169" s="2">
        <f t="shared" si="13"/>
        <v>4.7704215017289791</v>
      </c>
      <c r="H169" s="2">
        <f t="shared" si="14"/>
        <v>4.4704821958054607E-2</v>
      </c>
    </row>
    <row r="170" spans="1:8" x14ac:dyDescent="0.3">
      <c r="A170" s="2">
        <v>33520</v>
      </c>
      <c r="B170">
        <v>3.1706477451972727E-2</v>
      </c>
      <c r="C170" s="15">
        <f t="shared" si="10"/>
        <v>5.0327741987258298E-2</v>
      </c>
      <c r="D170" s="15">
        <f t="shared" si="11"/>
        <v>100</v>
      </c>
      <c r="E170" s="2">
        <f t="shared" si="12"/>
        <v>99.748361290063713</v>
      </c>
      <c r="F170" s="2">
        <v>5</v>
      </c>
      <c r="G170" s="2">
        <f t="shared" si="13"/>
        <v>4.7483612900637082</v>
      </c>
      <c r="H170" s="2">
        <f t="shared" si="14"/>
        <v>4.9118786953516409E-2</v>
      </c>
    </row>
    <row r="171" spans="1:8" x14ac:dyDescent="0.3">
      <c r="A171" s="2">
        <v>33720</v>
      </c>
      <c r="B171">
        <v>3.1474542422433138E-2</v>
      </c>
      <c r="C171" s="15">
        <f t="shared" si="10"/>
        <v>4.9959591146719266E-2</v>
      </c>
      <c r="D171" s="15">
        <f t="shared" si="11"/>
        <v>100</v>
      </c>
      <c r="E171" s="2">
        <f t="shared" si="12"/>
        <v>99.750202044266402</v>
      </c>
      <c r="F171" s="2">
        <v>5</v>
      </c>
      <c r="G171" s="2">
        <f t="shared" si="13"/>
        <v>4.7502020442664037</v>
      </c>
      <c r="H171" s="2">
        <f t="shared" si="14"/>
        <v>4.8749654943393027E-2</v>
      </c>
    </row>
    <row r="172" spans="1:8" x14ac:dyDescent="0.3">
      <c r="A172" s="2">
        <v>33920</v>
      </c>
      <c r="B172">
        <v>1.9202347967293192E-2</v>
      </c>
      <c r="C172" s="15">
        <f t="shared" si="10"/>
        <v>3.0479917408401891E-2</v>
      </c>
      <c r="D172" s="15">
        <f t="shared" si="11"/>
        <v>100</v>
      </c>
      <c r="E172" s="2">
        <f t="shared" si="12"/>
        <v>99.847600412957988</v>
      </c>
      <c r="F172" s="2">
        <v>5</v>
      </c>
      <c r="G172" s="2">
        <f t="shared" si="13"/>
        <v>4.8476004129579904</v>
      </c>
      <c r="H172" s="2">
        <f t="shared" si="14"/>
        <v>2.9428931800440553E-2</v>
      </c>
    </row>
    <row r="173" spans="1:8" x14ac:dyDescent="0.3">
      <c r="A173" s="2">
        <v>34120</v>
      </c>
      <c r="B173">
        <v>3.2897748284770725E-2</v>
      </c>
      <c r="C173" s="15">
        <f t="shared" si="10"/>
        <v>5.221864807106464E-2</v>
      </c>
      <c r="D173" s="15">
        <f t="shared" si="11"/>
        <v>100</v>
      </c>
      <c r="E173" s="2">
        <f t="shared" si="12"/>
        <v>99.738906759644678</v>
      </c>
      <c r="F173" s="2">
        <v>5</v>
      </c>
      <c r="G173" s="2">
        <f t="shared" si="13"/>
        <v>4.738906759644677</v>
      </c>
      <c r="H173" s="2">
        <f t="shared" si="14"/>
        <v>5.1017097922028701E-2</v>
      </c>
    </row>
    <row r="174" spans="1:8" x14ac:dyDescent="0.3">
      <c r="A174" s="2">
        <v>34320</v>
      </c>
      <c r="B174">
        <v>5.1584071747777085E-2</v>
      </c>
      <c r="C174" s="15">
        <f t="shared" si="10"/>
        <v>8.1879478964725527E-2</v>
      </c>
      <c r="D174" s="15">
        <f t="shared" si="11"/>
        <v>100</v>
      </c>
      <c r="E174" s="2">
        <f t="shared" si="12"/>
        <v>99.590602605176372</v>
      </c>
      <c r="F174" s="2">
        <v>5</v>
      </c>
      <c r="G174" s="2">
        <f t="shared" si="13"/>
        <v>4.5906026051763726</v>
      </c>
      <c r="H174" s="2">
        <f t="shared" si="14"/>
        <v>8.1324233245610236E-2</v>
      </c>
    </row>
    <row r="175" spans="1:8" x14ac:dyDescent="0.3">
      <c r="A175" s="2">
        <v>34520</v>
      </c>
      <c r="B175">
        <v>4.1884109328513268E-2</v>
      </c>
      <c r="C175" s="15">
        <f t="shared" si="10"/>
        <v>6.6482713219862336E-2</v>
      </c>
      <c r="D175" s="15">
        <f t="shared" si="11"/>
        <v>100</v>
      </c>
      <c r="E175" s="2">
        <f t="shared" si="12"/>
        <v>99.667586433900695</v>
      </c>
      <c r="F175" s="2">
        <v>5</v>
      </c>
      <c r="G175" s="2">
        <f t="shared" si="13"/>
        <v>4.6675864339006887</v>
      </c>
      <c r="H175" s="2">
        <f t="shared" si="14"/>
        <v>6.5466125054191721E-2</v>
      </c>
    </row>
    <row r="176" spans="1:8" x14ac:dyDescent="0.3">
      <c r="A176" s="2">
        <v>34720</v>
      </c>
      <c r="B176">
        <v>3.6583189578252323E-2</v>
      </c>
      <c r="C176" s="15">
        <f t="shared" si="10"/>
        <v>5.8068554886114801E-2</v>
      </c>
      <c r="D176" s="15">
        <f t="shared" si="11"/>
        <v>100</v>
      </c>
      <c r="E176" s="2">
        <f t="shared" si="12"/>
        <v>99.70965722556943</v>
      </c>
      <c r="F176" s="2">
        <v>5</v>
      </c>
      <c r="G176" s="2">
        <f t="shared" si="13"/>
        <v>4.7096572255694262</v>
      </c>
      <c r="H176" s="2">
        <f t="shared" si="14"/>
        <v>5.691513207468861E-2</v>
      </c>
    </row>
    <row r="177" spans="1:8" x14ac:dyDescent="0.3">
      <c r="A177" s="2">
        <v>34920</v>
      </c>
      <c r="B177">
        <v>4.1593189886182436E-2</v>
      </c>
      <c r="C177" s="15">
        <f t="shared" si="10"/>
        <v>6.602093632727371E-2</v>
      </c>
      <c r="D177" s="15">
        <f t="shared" si="11"/>
        <v>100</v>
      </c>
      <c r="E177" s="2">
        <f t="shared" si="12"/>
        <v>99.669895318363629</v>
      </c>
      <c r="F177" s="2">
        <v>5</v>
      </c>
      <c r="G177" s="2">
        <f t="shared" si="13"/>
        <v>4.6698953183636318</v>
      </c>
      <c r="H177" s="2">
        <f t="shared" si="14"/>
        <v>6.4994749480917005E-2</v>
      </c>
    </row>
    <row r="178" spans="1:8" x14ac:dyDescent="0.3">
      <c r="A178" s="2">
        <v>35120</v>
      </c>
      <c r="B178">
        <v>3.7768816135198835E-2</v>
      </c>
      <c r="C178" s="15">
        <f t="shared" si="10"/>
        <v>5.9950501801902915E-2</v>
      </c>
      <c r="D178" s="15">
        <f t="shared" si="11"/>
        <v>100</v>
      </c>
      <c r="E178" s="2">
        <f t="shared" si="12"/>
        <v>99.700247490990492</v>
      </c>
      <c r="F178" s="2">
        <v>5</v>
      </c>
      <c r="G178" s="2">
        <f t="shared" si="13"/>
        <v>4.7002474909904857</v>
      </c>
      <c r="H178" s="2">
        <f t="shared" si="14"/>
        <v>5.8820720780499262E-2</v>
      </c>
    </row>
    <row r="179" spans="1:8" x14ac:dyDescent="0.3">
      <c r="A179" s="2">
        <v>35320</v>
      </c>
      <c r="B179">
        <v>3.0958230958230956E-2</v>
      </c>
      <c r="C179" s="15">
        <f t="shared" si="10"/>
        <v>4.9140049140049137E-2</v>
      </c>
      <c r="D179" s="15">
        <f t="shared" si="11"/>
        <v>100</v>
      </c>
      <c r="E179" s="2">
        <f t="shared" si="12"/>
        <v>99.754299754299751</v>
      </c>
      <c r="F179" s="2">
        <v>5</v>
      </c>
      <c r="G179" s="2">
        <f t="shared" si="13"/>
        <v>4.7542997542997547</v>
      </c>
      <c r="H179" s="2">
        <f t="shared" si="14"/>
        <v>4.7928466571950774E-2</v>
      </c>
    </row>
    <row r="180" spans="1:8" x14ac:dyDescent="0.3">
      <c r="A180" s="2">
        <v>35520</v>
      </c>
      <c r="B180">
        <v>4.4435819298530868E-2</v>
      </c>
      <c r="C180" s="15">
        <f t="shared" si="10"/>
        <v>7.0533046505604546E-2</v>
      </c>
      <c r="D180" s="15">
        <f t="shared" si="11"/>
        <v>100</v>
      </c>
      <c r="E180" s="2">
        <f t="shared" si="12"/>
        <v>99.647334767471975</v>
      </c>
      <c r="F180" s="2">
        <v>5</v>
      </c>
      <c r="G180" s="2">
        <f t="shared" si="13"/>
        <v>4.6473347674719774</v>
      </c>
      <c r="H180" s="2">
        <f t="shared" si="14"/>
        <v>6.96111398211436E-2</v>
      </c>
    </row>
    <row r="181" spans="1:8" x14ac:dyDescent="0.3">
      <c r="A181" s="2">
        <v>35720</v>
      </c>
      <c r="B181">
        <v>3.5594987670995407E-2</v>
      </c>
      <c r="C181" s="15">
        <f t="shared" si="10"/>
        <v>5.6499980430151441E-2</v>
      </c>
      <c r="D181" s="15">
        <f t="shared" si="11"/>
        <v>100</v>
      </c>
      <c r="E181" s="2">
        <f t="shared" si="12"/>
        <v>99.717500097849239</v>
      </c>
      <c r="F181" s="2">
        <v>5</v>
      </c>
      <c r="G181" s="2">
        <f t="shared" si="13"/>
        <v>4.7175000978492427</v>
      </c>
      <c r="H181" s="2">
        <f t="shared" si="14"/>
        <v>5.5329896569491714E-2</v>
      </c>
    </row>
    <row r="182" spans="1:8" x14ac:dyDescent="0.3">
      <c r="A182" s="2">
        <v>35920</v>
      </c>
      <c r="B182">
        <v>4.3323302368180029E-2</v>
      </c>
      <c r="C182" s="15">
        <f t="shared" si="10"/>
        <v>6.8767146616158778E-2</v>
      </c>
      <c r="D182" s="15">
        <f t="shared" si="11"/>
        <v>100</v>
      </c>
      <c r="E182" s="2">
        <f t="shared" si="12"/>
        <v>99.656164266919205</v>
      </c>
      <c r="F182" s="2">
        <v>5</v>
      </c>
      <c r="G182" s="2">
        <f t="shared" si="13"/>
        <v>4.6561642669192063</v>
      </c>
      <c r="H182" s="2">
        <f t="shared" si="14"/>
        <v>6.7801639865428476E-2</v>
      </c>
    </row>
    <row r="183" spans="1:8" x14ac:dyDescent="0.3">
      <c r="A183" s="2">
        <v>36120</v>
      </c>
      <c r="B183">
        <v>3.9692450720504542E-2</v>
      </c>
      <c r="C183" s="15">
        <f t="shared" si="10"/>
        <v>6.3003890032546889E-2</v>
      </c>
      <c r="D183" s="15">
        <f t="shared" si="11"/>
        <v>100</v>
      </c>
      <c r="E183" s="2">
        <f t="shared" si="12"/>
        <v>99.684980549837263</v>
      </c>
      <c r="F183" s="2">
        <v>5</v>
      </c>
      <c r="G183" s="2">
        <f t="shared" si="13"/>
        <v>4.6849805498372659</v>
      </c>
      <c r="H183" s="2">
        <f t="shared" si="14"/>
        <v>6.1920981524996019E-2</v>
      </c>
    </row>
    <row r="184" spans="1:8" x14ac:dyDescent="0.3">
      <c r="A184" s="2">
        <v>36320</v>
      </c>
      <c r="B184">
        <v>3.3524913941043268E-2</v>
      </c>
      <c r="C184" s="15">
        <f t="shared" si="10"/>
        <v>5.321414911276709E-2</v>
      </c>
      <c r="D184" s="15">
        <f t="shared" si="11"/>
        <v>100</v>
      </c>
      <c r="E184" s="2">
        <f t="shared" si="12"/>
        <v>99.733929254436163</v>
      </c>
      <c r="F184" s="2">
        <v>5</v>
      </c>
      <c r="G184" s="2">
        <f t="shared" si="13"/>
        <v>4.7339292544361644</v>
      </c>
      <c r="H184" s="2">
        <f t="shared" si="14"/>
        <v>5.201809216606279E-2</v>
      </c>
    </row>
    <row r="185" spans="1:8" x14ac:dyDescent="0.3">
      <c r="A185" s="2">
        <v>36520</v>
      </c>
      <c r="B185">
        <v>5.1891643875517791E-2</v>
      </c>
      <c r="C185" s="15">
        <f t="shared" si="10"/>
        <v>8.2367688691298083E-2</v>
      </c>
      <c r="D185" s="15">
        <f t="shared" si="11"/>
        <v>100</v>
      </c>
      <c r="E185" s="2">
        <f t="shared" si="12"/>
        <v>99.588161556543511</v>
      </c>
      <c r="F185" s="2">
        <v>5</v>
      </c>
      <c r="G185" s="2">
        <f t="shared" si="13"/>
        <v>4.5881615565435094</v>
      </c>
      <c r="H185" s="2">
        <f t="shared" si="14"/>
        <v>8.1831612603618084E-2</v>
      </c>
    </row>
    <row r="186" spans="1:8" x14ac:dyDescent="0.3">
      <c r="A186" s="2">
        <v>36720</v>
      </c>
      <c r="B186">
        <v>3.1102917700855843E-2</v>
      </c>
      <c r="C186" s="15">
        <f t="shared" si="10"/>
        <v>4.9369710636279117E-2</v>
      </c>
      <c r="D186" s="15">
        <f t="shared" si="11"/>
        <v>100</v>
      </c>
      <c r="E186" s="2">
        <f t="shared" si="12"/>
        <v>99.753151446818606</v>
      </c>
      <c r="F186" s="2">
        <v>5</v>
      </c>
      <c r="G186" s="2">
        <f t="shared" si="13"/>
        <v>4.7531514468186042</v>
      </c>
      <c r="H186" s="2">
        <f t="shared" si="14"/>
        <v>4.8158514627994566E-2</v>
      </c>
    </row>
    <row r="187" spans="1:8" x14ac:dyDescent="0.3">
      <c r="A187" s="2">
        <v>36920</v>
      </c>
      <c r="B187">
        <v>3.048663949626278E-2</v>
      </c>
      <c r="C187" s="15">
        <f t="shared" si="10"/>
        <v>4.8391491263909174E-2</v>
      </c>
      <c r="D187" s="15">
        <f t="shared" si="11"/>
        <v>100</v>
      </c>
      <c r="E187" s="2">
        <f t="shared" si="12"/>
        <v>99.75804254368046</v>
      </c>
      <c r="F187" s="2">
        <v>5</v>
      </c>
      <c r="G187" s="2">
        <f t="shared" si="13"/>
        <v>4.7580425436804541</v>
      </c>
      <c r="H187" s="2">
        <f t="shared" si="14"/>
        <v>4.7179052624394736E-2</v>
      </c>
    </row>
    <row r="188" spans="1:8" x14ac:dyDescent="0.3">
      <c r="A188" s="2">
        <v>37120</v>
      </c>
      <c r="B188">
        <v>4.1908780241064932E-2</v>
      </c>
      <c r="C188" s="15">
        <f t="shared" si="10"/>
        <v>6.6521873398515757E-2</v>
      </c>
      <c r="D188" s="15">
        <f t="shared" si="11"/>
        <v>100</v>
      </c>
      <c r="E188" s="2">
        <f t="shared" si="12"/>
        <v>99.667390633007415</v>
      </c>
      <c r="F188" s="2">
        <v>5</v>
      </c>
      <c r="G188" s="2">
        <f t="shared" si="13"/>
        <v>4.6673906330074209</v>
      </c>
      <c r="H188" s="2">
        <f t="shared" si="14"/>
        <v>6.5506110459225927E-2</v>
      </c>
    </row>
    <row r="189" spans="1:8" x14ac:dyDescent="0.3">
      <c r="A189" s="2">
        <v>37320</v>
      </c>
      <c r="B189">
        <v>3.3547908526950616E-2</v>
      </c>
      <c r="C189" s="15">
        <f t="shared" si="10"/>
        <v>5.3250648455477168E-2</v>
      </c>
      <c r="D189" s="15">
        <f t="shared" si="11"/>
        <v>100</v>
      </c>
      <c r="E189" s="2">
        <f t="shared" si="12"/>
        <v>99.733746757722614</v>
      </c>
      <c r="F189" s="2">
        <v>5</v>
      </c>
      <c r="G189" s="2">
        <f t="shared" si="13"/>
        <v>4.7337467577226144</v>
      </c>
      <c r="H189" s="2">
        <f t="shared" si="14"/>
        <v>5.2054813861904664E-2</v>
      </c>
    </row>
    <row r="190" spans="1:8" x14ac:dyDescent="0.3">
      <c r="A190" s="2">
        <v>37520</v>
      </c>
      <c r="B190">
        <v>4.6146943006784721E-2</v>
      </c>
      <c r="C190" s="15">
        <f t="shared" si="10"/>
        <v>7.3249115883785271E-2</v>
      </c>
      <c r="D190" s="15">
        <f t="shared" si="11"/>
        <v>100</v>
      </c>
      <c r="E190" s="2">
        <f t="shared" si="12"/>
        <v>99.63375442058107</v>
      </c>
      <c r="F190" s="2">
        <v>5</v>
      </c>
      <c r="G190" s="2">
        <f t="shared" si="13"/>
        <v>4.6337544205810737</v>
      </c>
      <c r="H190" s="2">
        <f t="shared" si="14"/>
        <v>7.2401303949219772E-2</v>
      </c>
    </row>
    <row r="191" spans="1:8" x14ac:dyDescent="0.3">
      <c r="A191" s="2">
        <v>37720</v>
      </c>
      <c r="B191">
        <v>4.433790725884753E-2</v>
      </c>
      <c r="C191" s="15">
        <f t="shared" si="10"/>
        <v>7.0377630569599253E-2</v>
      </c>
      <c r="D191" s="15">
        <f t="shared" si="11"/>
        <v>100</v>
      </c>
      <c r="E191" s="2">
        <f t="shared" si="12"/>
        <v>99.648111847152009</v>
      </c>
      <c r="F191" s="2">
        <v>5</v>
      </c>
      <c r="G191" s="2">
        <f t="shared" si="13"/>
        <v>4.6481118471520038</v>
      </c>
      <c r="H191" s="2">
        <f t="shared" si="14"/>
        <v>6.9451742318409213E-2</v>
      </c>
    </row>
    <row r="192" spans="1:8" x14ac:dyDescent="0.3">
      <c r="A192" s="2">
        <v>37920</v>
      </c>
      <c r="B192">
        <v>4.8188973122697133E-2</v>
      </c>
      <c r="C192" s="15">
        <f t="shared" si="10"/>
        <v>7.6490433528090693E-2</v>
      </c>
      <c r="D192" s="15">
        <f t="shared" si="11"/>
        <v>100</v>
      </c>
      <c r="E192" s="2">
        <f t="shared" si="12"/>
        <v>99.617547832359548</v>
      </c>
      <c r="F192" s="2">
        <v>5</v>
      </c>
      <c r="G192" s="2">
        <f t="shared" si="13"/>
        <v>4.6175478323595467</v>
      </c>
      <c r="H192" s="2">
        <f t="shared" si="14"/>
        <v>7.5742266606304967E-2</v>
      </c>
    </row>
    <row r="193" spans="1:8" x14ac:dyDescent="0.3">
      <c r="A193" s="2">
        <v>38120</v>
      </c>
      <c r="B193">
        <v>2.1443043380886165E-2</v>
      </c>
      <c r="C193" s="15">
        <f t="shared" si="10"/>
        <v>3.4036576795057401E-2</v>
      </c>
      <c r="D193" s="15">
        <f t="shared" si="11"/>
        <v>100</v>
      </c>
      <c r="E193" s="2">
        <f t="shared" si="12"/>
        <v>99.829817116024714</v>
      </c>
      <c r="F193" s="2">
        <v>5</v>
      </c>
      <c r="G193" s="2">
        <f t="shared" si="13"/>
        <v>4.8298171160247128</v>
      </c>
      <c r="H193" s="2">
        <f t="shared" si="14"/>
        <v>3.2926031068052884E-2</v>
      </c>
    </row>
    <row r="194" spans="1:8" x14ac:dyDescent="0.3">
      <c r="A194" s="2">
        <v>38320</v>
      </c>
      <c r="B194">
        <v>4.5965150671495779E-2</v>
      </c>
      <c r="C194" s="15">
        <f t="shared" si="10"/>
        <v>7.2960556621421868E-2</v>
      </c>
      <c r="D194" s="15">
        <f t="shared" si="11"/>
        <v>100</v>
      </c>
      <c r="E194" s="2">
        <f t="shared" si="12"/>
        <v>99.635197216892891</v>
      </c>
      <c r="F194" s="2">
        <v>5</v>
      </c>
      <c r="G194" s="2">
        <f t="shared" si="13"/>
        <v>4.635197216892891</v>
      </c>
      <c r="H194" s="2">
        <f t="shared" si="14"/>
        <v>7.2104466718244511E-2</v>
      </c>
    </row>
    <row r="195" spans="1:8" x14ac:dyDescent="0.3">
      <c r="A195" s="2">
        <v>38520</v>
      </c>
      <c r="B195">
        <v>2.2489978990984403E-2</v>
      </c>
      <c r="C195" s="15">
        <f t="shared" ref="C195:C258" si="15">B195/$J$27</f>
        <v>3.5698379350768895E-2</v>
      </c>
      <c r="D195" s="15">
        <f t="shared" ref="D195:D258" si="16">$J$28</f>
        <v>100</v>
      </c>
      <c r="E195" s="2">
        <f t="shared" si="12"/>
        <v>99.82150810324616</v>
      </c>
      <c r="F195" s="2">
        <v>5</v>
      </c>
      <c r="G195" s="2">
        <f t="shared" si="13"/>
        <v>4.8215081032461553</v>
      </c>
      <c r="H195" s="2">
        <f t="shared" si="14"/>
        <v>3.456463498534694E-2</v>
      </c>
    </row>
    <row r="196" spans="1:8" x14ac:dyDescent="0.3">
      <c r="A196" s="2">
        <v>38720</v>
      </c>
      <c r="B196">
        <v>4.3601621308627679E-2</v>
      </c>
      <c r="C196" s="15">
        <f t="shared" si="15"/>
        <v>6.9208922712107421E-2</v>
      </c>
      <c r="D196" s="15">
        <f t="shared" si="16"/>
        <v>100</v>
      </c>
      <c r="E196" s="2">
        <f t="shared" ref="E196:E259" si="17">D196-(F196*C196)</f>
        <v>99.653955386439463</v>
      </c>
      <c r="F196" s="2">
        <v>5</v>
      </c>
      <c r="G196" s="2">
        <f t="shared" ref="G196:G259" si="18">F196-(F196*C196)</f>
        <v>4.6539553864394625</v>
      </c>
      <c r="H196" s="2">
        <f t="shared" ref="H196:H259" si="19">LN((F196*E196)/(D196*G196))</f>
        <v>6.825398634009236E-2</v>
      </c>
    </row>
    <row r="197" spans="1:8" x14ac:dyDescent="0.3">
      <c r="A197" s="2">
        <v>38920</v>
      </c>
      <c r="B197">
        <v>2.6514270785709618E-2</v>
      </c>
      <c r="C197" s="15">
        <f t="shared" si="15"/>
        <v>4.2086144104300983E-2</v>
      </c>
      <c r="D197" s="15">
        <f t="shared" si="16"/>
        <v>100</v>
      </c>
      <c r="E197" s="2">
        <f t="shared" si="17"/>
        <v>99.789569279478499</v>
      </c>
      <c r="F197" s="2">
        <v>5</v>
      </c>
      <c r="G197" s="2">
        <f t="shared" si="18"/>
        <v>4.7895692794784948</v>
      </c>
      <c r="H197" s="2">
        <f t="shared" si="19"/>
        <v>4.0890901460758008E-2</v>
      </c>
    </row>
    <row r="198" spans="1:8" x14ac:dyDescent="0.3">
      <c r="A198" s="2">
        <v>39120</v>
      </c>
      <c r="B198">
        <v>2.465830193966188E-2</v>
      </c>
      <c r="C198" s="15">
        <f t="shared" si="15"/>
        <v>3.9140161808987113E-2</v>
      </c>
      <c r="D198" s="15">
        <f t="shared" si="16"/>
        <v>100</v>
      </c>
      <c r="E198" s="2">
        <f t="shared" si="17"/>
        <v>99.804299190955064</v>
      </c>
      <c r="F198" s="2">
        <v>5</v>
      </c>
      <c r="G198" s="2">
        <f t="shared" si="18"/>
        <v>4.8042991909550645</v>
      </c>
      <c r="H198" s="2">
        <f t="shared" si="19"/>
        <v>3.7967805073482228E-2</v>
      </c>
    </row>
    <row r="199" spans="1:8" x14ac:dyDescent="0.3">
      <c r="A199" s="2">
        <v>39320</v>
      </c>
      <c r="B199">
        <v>4.3638529227546692E-2</v>
      </c>
      <c r="C199" s="15">
        <f t="shared" si="15"/>
        <v>6.9267506710391571E-2</v>
      </c>
      <c r="D199" s="15">
        <f t="shared" si="16"/>
        <v>100</v>
      </c>
      <c r="E199" s="2">
        <f t="shared" si="17"/>
        <v>99.65366246644804</v>
      </c>
      <c r="F199" s="2">
        <v>5</v>
      </c>
      <c r="G199" s="2">
        <f t="shared" si="18"/>
        <v>4.6536624664480417</v>
      </c>
      <c r="H199" s="2">
        <f t="shared" si="19"/>
        <v>6.83139889535926E-2</v>
      </c>
    </row>
    <row r="200" spans="1:8" x14ac:dyDescent="0.3">
      <c r="A200" s="2">
        <v>39520</v>
      </c>
      <c r="B200">
        <v>3.6959266192245543E-2</v>
      </c>
      <c r="C200" s="15">
        <f t="shared" si="15"/>
        <v>5.8665501892453245E-2</v>
      </c>
      <c r="D200" s="15">
        <f t="shared" si="16"/>
        <v>100</v>
      </c>
      <c r="E200" s="2">
        <f t="shared" si="17"/>
        <v>99.706672490537727</v>
      </c>
      <c r="F200" s="2">
        <v>5</v>
      </c>
      <c r="G200" s="2">
        <f t="shared" si="18"/>
        <v>4.7066724905377342</v>
      </c>
      <c r="H200" s="2">
        <f t="shared" si="19"/>
        <v>5.7519146094207739E-2</v>
      </c>
    </row>
    <row r="201" spans="1:8" x14ac:dyDescent="0.3">
      <c r="A201" s="2">
        <v>39720</v>
      </c>
      <c r="B201">
        <v>5.5515129862794915E-2</v>
      </c>
      <c r="C201" s="15">
        <f t="shared" si="15"/>
        <v>8.8119253750468113E-2</v>
      </c>
      <c r="D201" s="15">
        <f t="shared" si="16"/>
        <v>100</v>
      </c>
      <c r="E201" s="2">
        <f t="shared" si="17"/>
        <v>99.559403731247656</v>
      </c>
      <c r="F201" s="2">
        <v>5</v>
      </c>
      <c r="G201" s="2">
        <f t="shared" si="18"/>
        <v>4.5594037312476594</v>
      </c>
      <c r="H201" s="2">
        <f t="shared" si="19"/>
        <v>8.783036060310212E-2</v>
      </c>
    </row>
    <row r="202" spans="1:8" x14ac:dyDescent="0.3">
      <c r="A202" s="2">
        <v>39920</v>
      </c>
      <c r="B202">
        <v>5.4293106662954657E-2</v>
      </c>
      <c r="C202" s="15">
        <f t="shared" si="15"/>
        <v>8.6179534385642312E-2</v>
      </c>
      <c r="D202" s="15">
        <f t="shared" si="16"/>
        <v>100</v>
      </c>
      <c r="E202" s="2">
        <f t="shared" si="17"/>
        <v>99.569102328071793</v>
      </c>
      <c r="F202" s="2">
        <v>5</v>
      </c>
      <c r="G202" s="2">
        <f t="shared" si="18"/>
        <v>4.5691023280717884</v>
      </c>
      <c r="H202" s="2">
        <f t="shared" si="19"/>
        <v>8.5802866825481092E-2</v>
      </c>
    </row>
    <row r="203" spans="1:8" x14ac:dyDescent="0.3">
      <c r="A203" s="2">
        <v>40120</v>
      </c>
      <c r="B203">
        <v>5.3461907734925478E-2</v>
      </c>
      <c r="C203" s="15">
        <f t="shared" si="15"/>
        <v>8.4860171007818216E-2</v>
      </c>
      <c r="D203" s="15">
        <f t="shared" si="16"/>
        <v>100</v>
      </c>
      <c r="E203" s="2">
        <f t="shared" si="17"/>
        <v>99.575699144960907</v>
      </c>
      <c r="F203" s="2">
        <v>5</v>
      </c>
      <c r="G203" s="2">
        <f t="shared" si="18"/>
        <v>4.5756991449609092</v>
      </c>
      <c r="H203" s="2">
        <f t="shared" si="19"/>
        <v>8.4426371156553034E-2</v>
      </c>
    </row>
    <row r="204" spans="1:8" x14ac:dyDescent="0.3">
      <c r="A204" s="2">
        <v>40320</v>
      </c>
      <c r="B204">
        <v>4.6194178267944315E-2</v>
      </c>
      <c r="C204" s="15">
        <f t="shared" si="15"/>
        <v>7.3324092488800494E-2</v>
      </c>
      <c r="D204" s="15">
        <f t="shared" si="16"/>
        <v>100</v>
      </c>
      <c r="E204" s="2">
        <f t="shared" si="17"/>
        <v>99.633379537555996</v>
      </c>
      <c r="F204" s="2">
        <v>5</v>
      </c>
      <c r="G204" s="2">
        <f t="shared" si="18"/>
        <v>4.6333795375559976</v>
      </c>
      <c r="H204" s="2">
        <f t="shared" si="19"/>
        <v>7.2478447257097123E-2</v>
      </c>
    </row>
    <row r="205" spans="1:8" x14ac:dyDescent="0.3">
      <c r="A205" s="2">
        <v>40520</v>
      </c>
      <c r="B205">
        <v>3.8737082027506538E-2</v>
      </c>
      <c r="C205" s="15">
        <f t="shared" si="15"/>
        <v>6.1487431789692917E-2</v>
      </c>
      <c r="D205" s="15">
        <f t="shared" si="16"/>
        <v>100</v>
      </c>
      <c r="E205" s="2">
        <f t="shared" si="17"/>
        <v>99.69256284105154</v>
      </c>
      <c r="F205" s="2">
        <v>5</v>
      </c>
      <c r="G205" s="2">
        <f t="shared" si="18"/>
        <v>4.6925628410515356</v>
      </c>
      <c r="H205" s="2">
        <f t="shared" si="19"/>
        <v>6.0379924060558615E-2</v>
      </c>
    </row>
    <row r="206" spans="1:8" x14ac:dyDescent="0.3">
      <c r="A206" s="2">
        <v>40720</v>
      </c>
      <c r="B206">
        <v>4.4846023757202612E-2</v>
      </c>
      <c r="C206" s="15">
        <f t="shared" si="15"/>
        <v>7.1184164693972402E-2</v>
      </c>
      <c r="D206" s="15">
        <f t="shared" si="16"/>
        <v>100</v>
      </c>
      <c r="E206" s="2">
        <f t="shared" si="17"/>
        <v>99.644079176530141</v>
      </c>
      <c r="F206" s="2">
        <v>5</v>
      </c>
      <c r="G206" s="2">
        <f t="shared" si="18"/>
        <v>4.6440791765301377</v>
      </c>
      <c r="H206" s="2">
        <f t="shared" si="19"/>
        <v>7.0279242248160886E-2</v>
      </c>
    </row>
    <row r="207" spans="1:8" x14ac:dyDescent="0.3">
      <c r="A207" s="2">
        <v>40920</v>
      </c>
      <c r="B207">
        <v>6.6057363069431968E-2</v>
      </c>
      <c r="C207" s="15">
        <f t="shared" si="15"/>
        <v>0.10485295725306662</v>
      </c>
      <c r="D207" s="15">
        <f t="shared" si="16"/>
        <v>100</v>
      </c>
      <c r="E207" s="2">
        <f t="shared" si="17"/>
        <v>99.475735213734666</v>
      </c>
      <c r="F207" s="2">
        <v>5</v>
      </c>
      <c r="G207" s="2">
        <f t="shared" si="18"/>
        <v>4.4757352137346667</v>
      </c>
      <c r="H207" s="2">
        <f t="shared" si="19"/>
        <v>0.10551084186736856</v>
      </c>
    </row>
    <row r="208" spans="1:8" x14ac:dyDescent="0.3">
      <c r="A208" s="2">
        <v>41120</v>
      </c>
      <c r="B208">
        <v>4.4139840990773727E-2</v>
      </c>
      <c r="C208" s="15">
        <f t="shared" si="15"/>
        <v>7.0063239667894808E-2</v>
      </c>
      <c r="D208" s="15">
        <f t="shared" si="16"/>
        <v>100</v>
      </c>
      <c r="E208" s="2">
        <f t="shared" si="17"/>
        <v>99.64968380166053</v>
      </c>
      <c r="F208" s="2">
        <v>5</v>
      </c>
      <c r="G208" s="2">
        <f t="shared" si="18"/>
        <v>4.649683801660526</v>
      </c>
      <c r="H208" s="2">
        <f t="shared" si="19"/>
        <v>6.9129382366284894E-2</v>
      </c>
    </row>
    <row r="209" spans="1:8" x14ac:dyDescent="0.3">
      <c r="A209" s="2">
        <v>41320</v>
      </c>
      <c r="B209">
        <v>5.1309845042884196E-2</v>
      </c>
      <c r="C209" s="15">
        <f t="shared" si="15"/>
        <v>8.1444198480768559E-2</v>
      </c>
      <c r="D209" s="15">
        <f t="shared" si="16"/>
        <v>100</v>
      </c>
      <c r="E209" s="2">
        <f t="shared" si="17"/>
        <v>99.592779007596164</v>
      </c>
      <c r="F209" s="2">
        <v>5</v>
      </c>
      <c r="G209" s="2">
        <f t="shared" si="18"/>
        <v>4.5927790075961568</v>
      </c>
      <c r="H209" s="2">
        <f t="shared" si="19"/>
        <v>8.0872099343961057E-2</v>
      </c>
    </row>
    <row r="210" spans="1:8" x14ac:dyDescent="0.3">
      <c r="A210" s="2">
        <v>41520</v>
      </c>
      <c r="B210">
        <v>2.6551692932218072E-2</v>
      </c>
      <c r="C210" s="15">
        <f t="shared" si="15"/>
        <v>4.2145544336854079E-2</v>
      </c>
      <c r="D210" s="15">
        <f t="shared" si="16"/>
        <v>100</v>
      </c>
      <c r="E210" s="2">
        <f t="shared" si="17"/>
        <v>99.789272278315735</v>
      </c>
      <c r="F210" s="2">
        <v>5</v>
      </c>
      <c r="G210" s="2">
        <f t="shared" si="18"/>
        <v>4.78927227831573</v>
      </c>
      <c r="H210" s="2">
        <f t="shared" si="19"/>
        <v>4.0949937098504953E-2</v>
      </c>
    </row>
    <row r="211" spans="1:8" x14ac:dyDescent="0.3">
      <c r="A211" s="2">
        <v>41720</v>
      </c>
      <c r="B211">
        <v>4.3241812326679362E-2</v>
      </c>
      <c r="C211" s="15">
        <f t="shared" si="15"/>
        <v>6.8637797343935492E-2</v>
      </c>
      <c r="D211" s="15">
        <f t="shared" si="16"/>
        <v>100</v>
      </c>
      <c r="E211" s="2">
        <f t="shared" si="17"/>
        <v>99.656811013280318</v>
      </c>
      <c r="F211" s="2">
        <v>5</v>
      </c>
      <c r="G211" s="2">
        <f t="shared" si="18"/>
        <v>4.6568110132803229</v>
      </c>
      <c r="H211" s="2">
        <f t="shared" si="19"/>
        <v>6.7669238163154483E-2</v>
      </c>
    </row>
    <row r="212" spans="1:8" x14ac:dyDescent="0.3">
      <c r="A212" s="2">
        <v>41920</v>
      </c>
      <c r="B212">
        <v>5.8654101176651388E-2</v>
      </c>
      <c r="C212" s="15">
        <f t="shared" si="15"/>
        <v>9.3101747899446641E-2</v>
      </c>
      <c r="D212" s="15">
        <f t="shared" si="16"/>
        <v>100</v>
      </c>
      <c r="E212" s="2">
        <f t="shared" si="17"/>
        <v>99.534491260502762</v>
      </c>
      <c r="F212" s="2">
        <v>5</v>
      </c>
      <c r="G212" s="2">
        <f t="shared" si="18"/>
        <v>4.534491260502767</v>
      </c>
      <c r="H212" s="2">
        <f t="shared" si="19"/>
        <v>9.3059059807607467E-2</v>
      </c>
    </row>
    <row r="213" spans="1:8" x14ac:dyDescent="0.3">
      <c r="A213" s="2">
        <v>42120</v>
      </c>
      <c r="B213">
        <v>5.6948563089009301E-2</v>
      </c>
      <c r="C213" s="15">
        <f t="shared" si="15"/>
        <v>9.0394544585729042E-2</v>
      </c>
      <c r="D213" s="15">
        <f t="shared" si="16"/>
        <v>100</v>
      </c>
      <c r="E213" s="2">
        <f t="shared" si="17"/>
        <v>99.548027277071355</v>
      </c>
      <c r="F213" s="2">
        <v>5</v>
      </c>
      <c r="G213" s="2">
        <f t="shared" si="18"/>
        <v>4.5480272770713546</v>
      </c>
      <c r="H213" s="2">
        <f t="shared" si="19"/>
        <v>9.0214366889418737E-2</v>
      </c>
    </row>
    <row r="214" spans="1:8" x14ac:dyDescent="0.3">
      <c r="A214" s="2">
        <v>42320</v>
      </c>
      <c r="B214">
        <v>4.8339621289295455E-2</v>
      </c>
      <c r="C214" s="15">
        <f t="shared" si="15"/>
        <v>7.6729557602056284E-2</v>
      </c>
      <c r="D214" s="15">
        <f t="shared" si="16"/>
        <v>100</v>
      </c>
      <c r="E214" s="2">
        <f t="shared" si="17"/>
        <v>99.616352211989721</v>
      </c>
      <c r="F214" s="2">
        <v>5</v>
      </c>
      <c r="G214" s="2">
        <f t="shared" si="18"/>
        <v>4.6163522119897182</v>
      </c>
      <c r="H214" s="2">
        <f t="shared" si="19"/>
        <v>7.5989227676897336E-2</v>
      </c>
    </row>
    <row r="215" spans="1:8" x14ac:dyDescent="0.3">
      <c r="A215" s="2">
        <v>42520</v>
      </c>
      <c r="B215">
        <v>5.7826794169144533E-2</v>
      </c>
      <c r="C215" s="15">
        <f t="shared" si="15"/>
        <v>9.1788562173245283E-2</v>
      </c>
      <c r="D215" s="15">
        <f t="shared" si="16"/>
        <v>100</v>
      </c>
      <c r="E215" s="2">
        <f t="shared" si="17"/>
        <v>99.541057189133767</v>
      </c>
      <c r="F215" s="2">
        <v>5</v>
      </c>
      <c r="G215" s="2">
        <f t="shared" si="18"/>
        <v>4.5410571891337739</v>
      </c>
      <c r="H215" s="2">
        <f t="shared" si="19"/>
        <v>9.1678074578776705E-2</v>
      </c>
    </row>
    <row r="216" spans="1:8" x14ac:dyDescent="0.3">
      <c r="A216" s="2">
        <v>42720</v>
      </c>
      <c r="B216">
        <v>6.7232911150136687E-2</v>
      </c>
      <c r="C216" s="15">
        <f t="shared" si="15"/>
        <v>0.10671890658751855</v>
      </c>
      <c r="D216" s="15">
        <f t="shared" si="16"/>
        <v>100</v>
      </c>
      <c r="E216" s="2">
        <f t="shared" si="17"/>
        <v>99.466405467062401</v>
      </c>
      <c r="F216" s="2">
        <v>5</v>
      </c>
      <c r="G216" s="2">
        <f t="shared" si="18"/>
        <v>4.4664054670624074</v>
      </c>
      <c r="H216" s="2">
        <f t="shared" si="19"/>
        <v>0.10750374104713646</v>
      </c>
    </row>
    <row r="217" spans="1:8" x14ac:dyDescent="0.3">
      <c r="A217" s="2">
        <v>42920</v>
      </c>
      <c r="B217">
        <v>4.6718848185434571E-2</v>
      </c>
      <c r="C217" s="15">
        <f t="shared" si="15"/>
        <v>7.4156901881642173E-2</v>
      </c>
      <c r="D217" s="15">
        <f t="shared" si="16"/>
        <v>100</v>
      </c>
      <c r="E217" s="2">
        <f t="shared" si="17"/>
        <v>99.62921549059179</v>
      </c>
      <c r="F217" s="2">
        <v>5</v>
      </c>
      <c r="G217" s="2">
        <f t="shared" si="18"/>
        <v>4.6292154905917888</v>
      </c>
      <c r="H217" s="2">
        <f t="shared" si="19"/>
        <v>7.3335762978495728E-2</v>
      </c>
    </row>
    <row r="218" spans="1:8" x14ac:dyDescent="0.3">
      <c r="A218" s="2">
        <v>43120</v>
      </c>
      <c r="B218">
        <v>4.6033691677393108E-2</v>
      </c>
      <c r="C218" s="15">
        <f t="shared" si="15"/>
        <v>7.3069351868877946E-2</v>
      </c>
      <c r="D218" s="15">
        <f t="shared" si="16"/>
        <v>100</v>
      </c>
      <c r="E218" s="2">
        <f t="shared" si="17"/>
        <v>99.634653240655609</v>
      </c>
      <c r="F218" s="2">
        <v>5</v>
      </c>
      <c r="G218" s="2">
        <f t="shared" si="18"/>
        <v>4.6346532406556102</v>
      </c>
      <c r="H218" s="2">
        <f t="shared" si="19"/>
        <v>7.2216371643840649E-2</v>
      </c>
    </row>
    <row r="219" spans="1:8" x14ac:dyDescent="0.3">
      <c r="A219" s="2">
        <v>43320</v>
      </c>
      <c r="B219">
        <v>5.3326488760981686E-2</v>
      </c>
      <c r="C219" s="15">
        <f t="shared" si="15"/>
        <v>8.4645220255526482E-2</v>
      </c>
      <c r="D219" s="15">
        <f t="shared" si="16"/>
        <v>100</v>
      </c>
      <c r="E219" s="2">
        <f t="shared" si="17"/>
        <v>99.576773898722365</v>
      </c>
      <c r="F219" s="2">
        <v>5</v>
      </c>
      <c r="G219" s="2">
        <f t="shared" si="18"/>
        <v>4.5767738987223678</v>
      </c>
      <c r="H219" s="2">
        <f t="shared" si="19"/>
        <v>8.4202309052325966E-2</v>
      </c>
    </row>
    <row r="220" spans="1:8" x14ac:dyDescent="0.3">
      <c r="A220" s="2">
        <v>43520</v>
      </c>
      <c r="B220">
        <v>3.8672546914809688E-2</v>
      </c>
      <c r="C220" s="15">
        <f t="shared" si="15"/>
        <v>6.1384995102872521E-2</v>
      </c>
      <c r="D220" s="15">
        <f t="shared" si="16"/>
        <v>100</v>
      </c>
      <c r="E220" s="2">
        <f t="shared" si="17"/>
        <v>99.693075024485637</v>
      </c>
      <c r="F220" s="2">
        <v>5</v>
      </c>
      <c r="G220" s="2">
        <f t="shared" si="18"/>
        <v>4.693075024485637</v>
      </c>
      <c r="H220" s="2">
        <f t="shared" si="19"/>
        <v>6.0275919721294612E-2</v>
      </c>
    </row>
    <row r="221" spans="1:8" x14ac:dyDescent="0.3">
      <c r="A221" s="2">
        <v>43720</v>
      </c>
      <c r="B221">
        <v>4.6675000258272467E-2</v>
      </c>
      <c r="C221" s="15">
        <f t="shared" si="15"/>
        <v>7.4087301997257882E-2</v>
      </c>
      <c r="D221" s="15">
        <f t="shared" si="16"/>
        <v>100</v>
      </c>
      <c r="E221" s="2">
        <f t="shared" si="17"/>
        <v>99.629563490013709</v>
      </c>
      <c r="F221" s="2">
        <v>5</v>
      </c>
      <c r="G221" s="2">
        <f t="shared" si="18"/>
        <v>4.6295634900137106</v>
      </c>
      <c r="H221" s="2">
        <f t="shared" si="19"/>
        <v>7.3264084143578004E-2</v>
      </c>
    </row>
    <row r="222" spans="1:8" x14ac:dyDescent="0.3">
      <c r="A222" s="2">
        <v>43920</v>
      </c>
      <c r="B222">
        <v>4.0958936101540583E-2</v>
      </c>
      <c r="C222" s="15">
        <f t="shared" si="15"/>
        <v>6.5014184288159652E-2</v>
      </c>
      <c r="D222" s="15">
        <f t="shared" si="16"/>
        <v>100</v>
      </c>
      <c r="E222" s="2">
        <f t="shared" si="17"/>
        <v>99.674929078559202</v>
      </c>
      <c r="F222" s="2">
        <v>5</v>
      </c>
      <c r="G222" s="2">
        <f t="shared" si="18"/>
        <v>4.6749290785592015</v>
      </c>
      <c r="H222" s="2">
        <f t="shared" si="19"/>
        <v>6.3967915922393231E-2</v>
      </c>
    </row>
    <row r="223" spans="1:8" x14ac:dyDescent="0.3">
      <c r="A223" s="2">
        <v>44120</v>
      </c>
      <c r="B223">
        <v>3.0183696272161147E-2</v>
      </c>
      <c r="C223" s="15">
        <f t="shared" si="15"/>
        <v>4.7910629003430391E-2</v>
      </c>
      <c r="D223" s="15">
        <f t="shared" si="16"/>
        <v>100</v>
      </c>
      <c r="E223" s="2">
        <f t="shared" si="17"/>
        <v>99.760446854982845</v>
      </c>
      <c r="F223" s="2">
        <v>5</v>
      </c>
      <c r="G223" s="2">
        <f t="shared" si="18"/>
        <v>4.760446854982848</v>
      </c>
      <c r="H223" s="2">
        <f t="shared" si="19"/>
        <v>4.6697966173520136E-2</v>
      </c>
    </row>
    <row r="224" spans="1:8" x14ac:dyDescent="0.3">
      <c r="A224" s="2">
        <v>44320</v>
      </c>
      <c r="B224">
        <v>5.1386553727626787E-2</v>
      </c>
      <c r="C224" s="15">
        <f t="shared" si="15"/>
        <v>8.156595829782029E-2</v>
      </c>
      <c r="D224" s="15">
        <f t="shared" si="16"/>
        <v>100</v>
      </c>
      <c r="E224" s="2">
        <f t="shared" si="17"/>
        <v>99.592170208510893</v>
      </c>
      <c r="F224" s="2">
        <v>5</v>
      </c>
      <c r="G224" s="2">
        <f t="shared" si="18"/>
        <v>4.5921702085108986</v>
      </c>
      <c r="H224" s="2">
        <f t="shared" si="19"/>
        <v>8.0998550938423799E-2</v>
      </c>
    </row>
    <row r="225" spans="1:8" x14ac:dyDescent="0.3">
      <c r="A225" s="2">
        <v>44520</v>
      </c>
      <c r="B225">
        <v>5.9584729083301827E-2</v>
      </c>
      <c r="C225" s="15">
        <f t="shared" si="15"/>
        <v>9.4578935052860039E-2</v>
      </c>
      <c r="D225" s="15">
        <f t="shared" si="16"/>
        <v>100</v>
      </c>
      <c r="E225" s="2">
        <f t="shared" si="17"/>
        <v>99.5271053247357</v>
      </c>
      <c r="F225" s="2">
        <v>5</v>
      </c>
      <c r="G225" s="2">
        <f t="shared" si="18"/>
        <v>4.5271053247357003</v>
      </c>
      <c r="H225" s="2">
        <f t="shared" si="19"/>
        <v>9.4615014751627438E-2</v>
      </c>
    </row>
    <row r="226" spans="1:8" x14ac:dyDescent="0.3">
      <c r="A226" s="2">
        <v>44720</v>
      </c>
      <c r="B226">
        <v>4.6897461226160307E-2</v>
      </c>
      <c r="C226" s="15">
        <f t="shared" si="15"/>
        <v>7.4440414644698902E-2</v>
      </c>
      <c r="D226" s="15">
        <f t="shared" si="16"/>
        <v>100</v>
      </c>
      <c r="E226" s="2">
        <f t="shared" si="17"/>
        <v>99.627797926776509</v>
      </c>
      <c r="F226" s="2">
        <v>5</v>
      </c>
      <c r="G226" s="2">
        <f t="shared" si="18"/>
        <v>4.6277979267765055</v>
      </c>
      <c r="H226" s="2">
        <f t="shared" si="19"/>
        <v>7.3627802554532898E-2</v>
      </c>
    </row>
    <row r="227" spans="1:8" x14ac:dyDescent="0.3">
      <c r="A227" s="2">
        <v>44920</v>
      </c>
      <c r="B227">
        <v>5.9188010347717555E-2</v>
      </c>
      <c r="C227" s="15">
        <f t="shared" si="15"/>
        <v>9.394922277415485E-2</v>
      </c>
      <c r="D227" s="15">
        <f t="shared" si="16"/>
        <v>100</v>
      </c>
      <c r="E227" s="2">
        <f t="shared" si="17"/>
        <v>99.530253886129231</v>
      </c>
      <c r="F227" s="2">
        <v>5</v>
      </c>
      <c r="G227" s="2">
        <f t="shared" si="18"/>
        <v>4.5302538861292261</v>
      </c>
      <c r="H227" s="2">
        <f t="shared" si="19"/>
        <v>9.3951400123423914E-2</v>
      </c>
    </row>
    <row r="228" spans="1:8" x14ac:dyDescent="0.3">
      <c r="A228" s="2">
        <v>45120</v>
      </c>
      <c r="B228">
        <v>5.1568498237466134E-2</v>
      </c>
      <c r="C228" s="15">
        <f t="shared" si="15"/>
        <v>8.1854759107089101E-2</v>
      </c>
      <c r="D228" s="15">
        <f t="shared" si="16"/>
        <v>100</v>
      </c>
      <c r="E228" s="2">
        <f t="shared" si="17"/>
        <v>99.590726204464559</v>
      </c>
      <c r="F228" s="2">
        <v>5</v>
      </c>
      <c r="G228" s="2">
        <f t="shared" si="18"/>
        <v>4.5907262044645547</v>
      </c>
      <c r="H228" s="2">
        <f t="shared" si="19"/>
        <v>8.1298550266419217E-2</v>
      </c>
    </row>
    <row r="229" spans="1:8" x14ac:dyDescent="0.3">
      <c r="A229" s="2">
        <v>45320</v>
      </c>
      <c r="B229">
        <v>6.3891550279510934E-2</v>
      </c>
      <c r="C229" s="15">
        <f t="shared" si="15"/>
        <v>0.10141515917382687</v>
      </c>
      <c r="D229" s="15">
        <f t="shared" si="16"/>
        <v>100</v>
      </c>
      <c r="E229" s="2">
        <f t="shared" si="17"/>
        <v>99.492924204130873</v>
      </c>
      <c r="F229" s="2">
        <v>5</v>
      </c>
      <c r="G229" s="2">
        <f t="shared" si="18"/>
        <v>4.4929242041308655</v>
      </c>
      <c r="H229" s="2">
        <f t="shared" si="19"/>
        <v>0.10185049437815594</v>
      </c>
    </row>
    <row r="230" spans="1:8" x14ac:dyDescent="0.3">
      <c r="A230" s="2">
        <v>45520</v>
      </c>
      <c r="B230">
        <v>3.0604649412978694E-2</v>
      </c>
      <c r="C230" s="15">
        <f t="shared" si="15"/>
        <v>4.8578808592029669E-2</v>
      </c>
      <c r="D230" s="15">
        <f t="shared" si="16"/>
        <v>100</v>
      </c>
      <c r="E230" s="2">
        <f t="shared" si="17"/>
        <v>99.757105957039855</v>
      </c>
      <c r="F230" s="2">
        <v>5</v>
      </c>
      <c r="G230" s="2">
        <f t="shared" si="18"/>
        <v>4.757105957039852</v>
      </c>
      <c r="H230" s="2">
        <f t="shared" si="19"/>
        <v>4.7366526220668469E-2</v>
      </c>
    </row>
    <row r="231" spans="1:8" x14ac:dyDescent="0.3">
      <c r="A231" s="2">
        <v>45720</v>
      </c>
      <c r="B231">
        <v>7.016615677163604E-2</v>
      </c>
      <c r="C231" s="15">
        <f t="shared" si="15"/>
        <v>0.1113748520184699</v>
      </c>
      <c r="D231" s="15">
        <f t="shared" si="16"/>
        <v>100</v>
      </c>
      <c r="E231" s="2">
        <f t="shared" si="17"/>
        <v>99.443125739907657</v>
      </c>
      <c r="F231" s="2">
        <v>5</v>
      </c>
      <c r="G231" s="2">
        <f t="shared" si="18"/>
        <v>4.44312573990765</v>
      </c>
      <c r="H231" s="2">
        <f t="shared" si="19"/>
        <v>0.1124954823504524</v>
      </c>
    </row>
    <row r="232" spans="1:8" x14ac:dyDescent="0.3">
      <c r="A232" s="2">
        <v>45920</v>
      </c>
      <c r="B232">
        <v>5.3210913317747854E-2</v>
      </c>
      <c r="C232" s="15">
        <f t="shared" si="15"/>
        <v>8.4461767171028337E-2</v>
      </c>
      <c r="D232" s="15">
        <f t="shared" si="16"/>
        <v>100</v>
      </c>
      <c r="E232" s="2">
        <f t="shared" si="17"/>
        <v>99.577691164144852</v>
      </c>
      <c r="F232" s="2">
        <v>5</v>
      </c>
      <c r="G232" s="2">
        <f t="shared" si="18"/>
        <v>4.5776911641448583</v>
      </c>
      <c r="H232" s="2">
        <f t="shared" si="19"/>
        <v>8.4011123266124366E-2</v>
      </c>
    </row>
    <row r="233" spans="1:8" x14ac:dyDescent="0.3">
      <c r="A233" s="2">
        <v>46120</v>
      </c>
      <c r="B233">
        <v>5.3800297680805222E-2</v>
      </c>
      <c r="C233" s="15">
        <f t="shared" si="15"/>
        <v>8.5397297906040032E-2</v>
      </c>
      <c r="D233" s="15">
        <f t="shared" si="16"/>
        <v>100</v>
      </c>
      <c r="E233" s="2">
        <f t="shared" si="17"/>
        <v>99.573013510469806</v>
      </c>
      <c r="F233" s="2">
        <v>5</v>
      </c>
      <c r="G233" s="2">
        <f t="shared" si="18"/>
        <v>4.5730135104698002</v>
      </c>
      <c r="H233" s="2">
        <f t="shared" si="19"/>
        <v>8.4986506562023514E-2</v>
      </c>
    </row>
    <row r="234" spans="1:8" x14ac:dyDescent="0.3">
      <c r="A234" s="2">
        <v>46320</v>
      </c>
      <c r="B234">
        <v>8.3875465302223617E-2</v>
      </c>
      <c r="C234" s="15">
        <f t="shared" si="15"/>
        <v>0.13313565920987877</v>
      </c>
      <c r="D234" s="15">
        <f t="shared" si="16"/>
        <v>100</v>
      </c>
      <c r="E234" s="2">
        <f t="shared" si="17"/>
        <v>99.334321703950607</v>
      </c>
      <c r="F234" s="2">
        <v>5</v>
      </c>
      <c r="G234" s="2">
        <f t="shared" si="18"/>
        <v>4.3343217039506063</v>
      </c>
      <c r="H234" s="2">
        <f t="shared" si="19"/>
        <v>0.13619374596063299</v>
      </c>
    </row>
    <row r="235" spans="1:8" x14ac:dyDescent="0.3">
      <c r="A235" s="2">
        <v>46520</v>
      </c>
      <c r="B235">
        <v>5.8452160661804725E-2</v>
      </c>
      <c r="C235" s="15">
        <f t="shared" si="15"/>
        <v>9.2781207399690035E-2</v>
      </c>
      <c r="D235" s="15">
        <f t="shared" si="16"/>
        <v>100</v>
      </c>
      <c r="E235" s="2">
        <f t="shared" si="17"/>
        <v>99.536093963001548</v>
      </c>
      <c r="F235" s="2">
        <v>5</v>
      </c>
      <c r="G235" s="2">
        <f t="shared" si="18"/>
        <v>4.5360939630015498</v>
      </c>
      <c r="H235" s="2">
        <f t="shared" si="19"/>
        <v>9.2721777070119443E-2</v>
      </c>
    </row>
    <row r="236" spans="1:8" x14ac:dyDescent="0.3">
      <c r="A236" s="2">
        <v>46720</v>
      </c>
      <c r="B236">
        <v>6.0875573865748135E-2</v>
      </c>
      <c r="C236" s="15">
        <f t="shared" si="15"/>
        <v>9.6627895024997038E-2</v>
      </c>
      <c r="D236" s="15">
        <f t="shared" si="16"/>
        <v>100</v>
      </c>
      <c r="E236" s="2">
        <f t="shared" si="17"/>
        <v>99.516860524875014</v>
      </c>
      <c r="F236" s="2">
        <v>5</v>
      </c>
      <c r="G236" s="2">
        <f t="shared" si="18"/>
        <v>4.5168605248750149</v>
      </c>
      <c r="H236" s="2">
        <f t="shared" si="19"/>
        <v>9.6777630393336894E-2</v>
      </c>
    </row>
    <row r="237" spans="1:8" x14ac:dyDescent="0.3">
      <c r="A237" s="2">
        <v>46920</v>
      </c>
      <c r="B237">
        <v>6.5808419170961752E-2</v>
      </c>
      <c r="C237" s="15">
        <f t="shared" si="15"/>
        <v>0.1044578082078758</v>
      </c>
      <c r="D237" s="15">
        <f t="shared" si="16"/>
        <v>100</v>
      </c>
      <c r="E237" s="2">
        <f t="shared" si="17"/>
        <v>99.477710958960614</v>
      </c>
      <c r="F237" s="2">
        <v>5</v>
      </c>
      <c r="G237" s="2">
        <f t="shared" si="18"/>
        <v>4.4777109589606212</v>
      </c>
      <c r="H237" s="2">
        <f t="shared" si="19"/>
        <v>0.10508936586516504</v>
      </c>
    </row>
    <row r="238" spans="1:8" x14ac:dyDescent="0.3">
      <c r="A238" s="2">
        <v>47120</v>
      </c>
      <c r="B238">
        <v>8.377196271025468E-2</v>
      </c>
      <c r="C238" s="15">
        <f t="shared" si="15"/>
        <v>0.13297136938135665</v>
      </c>
      <c r="D238" s="15">
        <f t="shared" si="16"/>
        <v>100</v>
      </c>
      <c r="E238" s="2">
        <f t="shared" si="17"/>
        <v>99.335143153093213</v>
      </c>
      <c r="F238" s="2">
        <v>5</v>
      </c>
      <c r="G238" s="2">
        <f t="shared" si="18"/>
        <v>4.3351431530932167</v>
      </c>
      <c r="H238" s="2">
        <f t="shared" si="19"/>
        <v>0.13601251146387672</v>
      </c>
    </row>
    <row r="239" spans="1:8" x14ac:dyDescent="0.3">
      <c r="A239" s="2">
        <v>47320</v>
      </c>
      <c r="B239">
        <v>5.2471530083470379E-2</v>
      </c>
      <c r="C239" s="15">
        <f t="shared" si="15"/>
        <v>8.3288142989635522E-2</v>
      </c>
      <c r="D239" s="15">
        <f t="shared" si="16"/>
        <v>100</v>
      </c>
      <c r="E239" s="2">
        <f t="shared" si="17"/>
        <v>99.58355928505182</v>
      </c>
      <c r="F239" s="2">
        <v>5</v>
      </c>
      <c r="G239" s="2">
        <f t="shared" si="18"/>
        <v>4.5835592850518223</v>
      </c>
      <c r="H239" s="2">
        <f t="shared" si="19"/>
        <v>8.2788977206179393E-2</v>
      </c>
    </row>
    <row r="240" spans="1:8" x14ac:dyDescent="0.3">
      <c r="A240" s="2">
        <v>47520</v>
      </c>
      <c r="B240">
        <v>6.8412419994929349E-2</v>
      </c>
      <c r="C240" s="15">
        <f t="shared" si="15"/>
        <v>0.1085911428490942</v>
      </c>
      <c r="D240" s="15">
        <f t="shared" si="16"/>
        <v>100</v>
      </c>
      <c r="E240" s="2">
        <f t="shared" si="17"/>
        <v>99.457044285754534</v>
      </c>
      <c r="F240" s="2">
        <v>5</v>
      </c>
      <c r="G240" s="2">
        <f t="shared" si="18"/>
        <v>4.4570442857545292</v>
      </c>
      <c r="H240" s="2">
        <f t="shared" si="19"/>
        <v>0.10950773153344613</v>
      </c>
    </row>
    <row r="241" spans="1:8" x14ac:dyDescent="0.3">
      <c r="A241" s="2">
        <v>47720</v>
      </c>
      <c r="B241">
        <v>7.0676768580153065E-2</v>
      </c>
      <c r="C241" s="15">
        <f t="shared" si="15"/>
        <v>0.11218534695262392</v>
      </c>
      <c r="D241" s="15">
        <f t="shared" si="16"/>
        <v>100</v>
      </c>
      <c r="E241" s="2">
        <f t="shared" si="17"/>
        <v>99.439073265236885</v>
      </c>
      <c r="F241" s="2">
        <v>5</v>
      </c>
      <c r="G241" s="2">
        <f t="shared" si="18"/>
        <v>4.4390732652368801</v>
      </c>
      <c r="H241" s="2">
        <f t="shared" si="19"/>
        <v>0.11336722345550843</v>
      </c>
    </row>
    <row r="242" spans="1:8" x14ac:dyDescent="0.3">
      <c r="A242" s="2">
        <v>47920</v>
      </c>
      <c r="B242">
        <v>5.4362931159645744E-2</v>
      </c>
      <c r="C242" s="15">
        <f t="shared" si="15"/>
        <v>8.6290366920072609E-2</v>
      </c>
      <c r="D242" s="15">
        <f t="shared" si="16"/>
        <v>100</v>
      </c>
      <c r="E242" s="2">
        <f t="shared" si="17"/>
        <v>99.568548165399633</v>
      </c>
      <c r="F242" s="2">
        <v>5</v>
      </c>
      <c r="G242" s="2">
        <f t="shared" si="18"/>
        <v>4.5685481653996369</v>
      </c>
      <c r="H242" s="2">
        <f t="shared" si="19"/>
        <v>8.5918593359002204E-2</v>
      </c>
    </row>
    <row r="243" spans="1:8" x14ac:dyDescent="0.3">
      <c r="A243" s="2">
        <v>48120</v>
      </c>
      <c r="B243">
        <v>6.7363036157043699E-2</v>
      </c>
      <c r="C243" s="15">
        <f t="shared" si="15"/>
        <v>0.10692545421752968</v>
      </c>
      <c r="D243" s="15">
        <f t="shared" si="16"/>
        <v>100</v>
      </c>
      <c r="E243" s="2">
        <f t="shared" si="17"/>
        <v>99.465372728912357</v>
      </c>
      <c r="F243" s="2">
        <v>5</v>
      </c>
      <c r="G243" s="2">
        <f t="shared" si="18"/>
        <v>4.4653727289123513</v>
      </c>
      <c r="H243" s="2">
        <f t="shared" si="19"/>
        <v>0.10772460850103278</v>
      </c>
    </row>
    <row r="244" spans="1:8" x14ac:dyDescent="0.3">
      <c r="A244" s="2">
        <v>48320</v>
      </c>
      <c r="B244">
        <v>6.2976255388179525E-2</v>
      </c>
      <c r="C244" s="15">
        <f t="shared" si="15"/>
        <v>9.9962310139967495E-2</v>
      </c>
      <c r="D244" s="15">
        <f t="shared" si="16"/>
        <v>100</v>
      </c>
      <c r="E244" s="2">
        <f t="shared" si="17"/>
        <v>99.500188449300168</v>
      </c>
      <c r="F244" s="2">
        <v>5</v>
      </c>
      <c r="G244" s="2">
        <f t="shared" si="18"/>
        <v>4.5001884493001629</v>
      </c>
      <c r="H244" s="2">
        <f t="shared" si="19"/>
        <v>0.10030799104988887</v>
      </c>
    </row>
    <row r="245" spans="1:8" x14ac:dyDescent="0.3">
      <c r="A245" s="2">
        <v>48520</v>
      </c>
      <c r="B245">
        <v>5.5682293348294859E-2</v>
      </c>
      <c r="C245" s="15">
        <f t="shared" si="15"/>
        <v>8.8384592616341046E-2</v>
      </c>
      <c r="D245" s="15">
        <f t="shared" si="16"/>
        <v>100</v>
      </c>
      <c r="E245" s="2">
        <f t="shared" si="17"/>
        <v>99.558077036918291</v>
      </c>
      <c r="F245" s="2">
        <v>5</v>
      </c>
      <c r="G245" s="2">
        <f t="shared" si="18"/>
        <v>4.558077036918295</v>
      </c>
      <c r="H245" s="2">
        <f t="shared" si="19"/>
        <v>8.8108056989126063E-2</v>
      </c>
    </row>
    <row r="246" spans="1:8" x14ac:dyDescent="0.3">
      <c r="A246" s="2">
        <v>48720</v>
      </c>
      <c r="B246">
        <v>3.4543145865298136E-2</v>
      </c>
      <c r="C246" s="15">
        <f t="shared" si="15"/>
        <v>5.4830390262377994E-2</v>
      </c>
      <c r="D246" s="15">
        <f t="shared" si="16"/>
        <v>100</v>
      </c>
      <c r="E246" s="2">
        <f t="shared" si="17"/>
        <v>99.725848048688107</v>
      </c>
      <c r="F246" s="2">
        <v>5</v>
      </c>
      <c r="G246" s="2">
        <f t="shared" si="18"/>
        <v>4.7258480486881105</v>
      </c>
      <c r="H246" s="2">
        <f t="shared" si="19"/>
        <v>5.3645602029137485E-2</v>
      </c>
    </row>
    <row r="247" spans="1:8" x14ac:dyDescent="0.3">
      <c r="A247" s="2">
        <v>48920</v>
      </c>
      <c r="B247">
        <v>7.1997679956041269E-2</v>
      </c>
      <c r="C247" s="15">
        <f t="shared" si="15"/>
        <v>0.11428203167625599</v>
      </c>
      <c r="D247" s="15">
        <f t="shared" si="16"/>
        <v>100</v>
      </c>
      <c r="E247" s="2">
        <f t="shared" si="17"/>
        <v>99.428589841618717</v>
      </c>
      <c r="F247" s="2">
        <v>5</v>
      </c>
      <c r="G247" s="2">
        <f t="shared" si="18"/>
        <v>4.4285898416187202</v>
      </c>
      <c r="H247" s="2">
        <f t="shared" si="19"/>
        <v>0.11562620970773059</v>
      </c>
    </row>
    <row r="248" spans="1:8" x14ac:dyDescent="0.3">
      <c r="A248" s="2">
        <v>49120</v>
      </c>
      <c r="B248">
        <v>8.6652824334504955E-2</v>
      </c>
      <c r="C248" s="15">
        <f t="shared" si="15"/>
        <v>0.13754416561032531</v>
      </c>
      <c r="D248" s="15">
        <f t="shared" si="16"/>
        <v>100</v>
      </c>
      <c r="E248" s="2">
        <f t="shared" si="17"/>
        <v>99.312279171948376</v>
      </c>
      <c r="F248" s="2">
        <v>5</v>
      </c>
      <c r="G248" s="2">
        <f t="shared" si="18"/>
        <v>4.3122791719483731</v>
      </c>
      <c r="H248" s="2">
        <f t="shared" si="19"/>
        <v>0.14107037263127326</v>
      </c>
    </row>
    <row r="249" spans="1:8" x14ac:dyDescent="0.3">
      <c r="A249" s="2">
        <v>49320</v>
      </c>
      <c r="B249">
        <v>8.7605739303379782E-2</v>
      </c>
      <c r="C249" s="15">
        <f t="shared" si="15"/>
        <v>0.13905672905298377</v>
      </c>
      <c r="D249" s="15">
        <f t="shared" si="16"/>
        <v>100</v>
      </c>
      <c r="E249" s="2">
        <f t="shared" si="17"/>
        <v>99.304716354735078</v>
      </c>
      <c r="F249" s="2">
        <v>5</v>
      </c>
      <c r="G249" s="2">
        <f t="shared" si="18"/>
        <v>4.3047163547350813</v>
      </c>
      <c r="H249" s="2">
        <f t="shared" si="19"/>
        <v>0.14274954408153839</v>
      </c>
    </row>
    <row r="250" spans="1:8" x14ac:dyDescent="0.3">
      <c r="A250" s="2">
        <v>49520</v>
      </c>
      <c r="B250">
        <v>6.8130966685158834E-2</v>
      </c>
      <c r="C250" s="15">
        <f t="shared" si="15"/>
        <v>0.10814439156374418</v>
      </c>
      <c r="D250" s="15">
        <f t="shared" si="16"/>
        <v>100</v>
      </c>
      <c r="E250" s="2">
        <f t="shared" si="17"/>
        <v>99.459278042181282</v>
      </c>
      <c r="F250" s="2">
        <v>5</v>
      </c>
      <c r="G250" s="2">
        <f t="shared" si="18"/>
        <v>4.4592780421812792</v>
      </c>
      <c r="H250" s="2">
        <f t="shared" si="19"/>
        <v>0.10902914195209616</v>
      </c>
    </row>
    <row r="251" spans="1:8" x14ac:dyDescent="0.3">
      <c r="A251" s="2">
        <v>49720</v>
      </c>
      <c r="B251">
        <v>6.1290828019726531E-2</v>
      </c>
      <c r="C251" s="15">
        <f t="shared" si="15"/>
        <v>9.7287028602740522E-2</v>
      </c>
      <c r="D251" s="15">
        <f t="shared" si="16"/>
        <v>100</v>
      </c>
      <c r="E251" s="2">
        <f t="shared" si="17"/>
        <v>99.513564856986292</v>
      </c>
      <c r="F251" s="2">
        <v>5</v>
      </c>
      <c r="G251" s="2">
        <f t="shared" si="18"/>
        <v>4.5135648569862976</v>
      </c>
      <c r="H251" s="2">
        <f t="shared" si="19"/>
        <v>9.7474416331615507E-2</v>
      </c>
    </row>
    <row r="252" spans="1:8" x14ac:dyDescent="0.3">
      <c r="A252" s="2">
        <v>49920</v>
      </c>
      <c r="B252">
        <v>6.1032133636109112E-2</v>
      </c>
      <c r="C252" s="15">
        <f t="shared" si="15"/>
        <v>9.687640259699859E-2</v>
      </c>
      <c r="D252" s="15">
        <f t="shared" si="16"/>
        <v>100</v>
      </c>
      <c r="E252" s="2">
        <f t="shared" si="17"/>
        <v>99.515617987015005</v>
      </c>
      <c r="F252" s="2">
        <v>5</v>
      </c>
      <c r="G252" s="2">
        <f t="shared" si="18"/>
        <v>4.5156179870150073</v>
      </c>
      <c r="H252" s="2">
        <f t="shared" si="19"/>
        <v>9.7040271283531002E-2</v>
      </c>
    </row>
    <row r="253" spans="1:8" x14ac:dyDescent="0.3">
      <c r="A253" s="2">
        <v>50120</v>
      </c>
      <c r="B253">
        <v>7.444531807318E-2</v>
      </c>
      <c r="C253" s="15">
        <f t="shared" si="15"/>
        <v>0.11816717154473015</v>
      </c>
      <c r="D253" s="15">
        <f t="shared" si="16"/>
        <v>100</v>
      </c>
      <c r="E253" s="2">
        <f t="shared" si="17"/>
        <v>99.409164142276353</v>
      </c>
      <c r="F253" s="2">
        <v>5</v>
      </c>
      <c r="G253" s="2">
        <f t="shared" si="18"/>
        <v>4.4091641422763495</v>
      </c>
      <c r="H253" s="2">
        <f t="shared" si="19"/>
        <v>0.11982689585360301</v>
      </c>
    </row>
    <row r="254" spans="1:8" x14ac:dyDescent="0.3">
      <c r="A254" s="2">
        <v>50320</v>
      </c>
      <c r="B254">
        <v>7.5512077381150219E-2</v>
      </c>
      <c r="C254" s="15">
        <f t="shared" si="15"/>
        <v>0.11986044028754003</v>
      </c>
      <c r="D254" s="15">
        <f t="shared" si="16"/>
        <v>100</v>
      </c>
      <c r="E254" s="2">
        <f t="shared" si="17"/>
        <v>99.400697798562305</v>
      </c>
      <c r="F254" s="2">
        <v>5</v>
      </c>
      <c r="G254" s="2">
        <f t="shared" si="18"/>
        <v>4.4006977985622999</v>
      </c>
      <c r="H254" s="2">
        <f t="shared" si="19"/>
        <v>0.12166374125775763</v>
      </c>
    </row>
    <row r="255" spans="1:8" x14ac:dyDescent="0.3">
      <c r="A255" s="2">
        <v>50520</v>
      </c>
      <c r="B255">
        <v>4.0213479287738309E-2</v>
      </c>
      <c r="C255" s="15">
        <f t="shared" si="15"/>
        <v>6.3830919504346523E-2</v>
      </c>
      <c r="D255" s="15">
        <f t="shared" si="16"/>
        <v>100</v>
      </c>
      <c r="E255" s="2">
        <f t="shared" si="17"/>
        <v>99.680845402478269</v>
      </c>
      <c r="F255" s="2">
        <v>5</v>
      </c>
      <c r="G255" s="2">
        <f t="shared" si="18"/>
        <v>4.6808454024782673</v>
      </c>
      <c r="H255" s="2">
        <f t="shared" si="19"/>
        <v>6.2762527442676741E-2</v>
      </c>
    </row>
    <row r="256" spans="1:8" x14ac:dyDescent="0.3">
      <c r="A256" s="2">
        <v>50720</v>
      </c>
      <c r="B256">
        <v>4.4181840858069345E-2</v>
      </c>
      <c r="C256" s="15">
        <f t="shared" si="15"/>
        <v>7.0129906123919589E-2</v>
      </c>
      <c r="D256" s="15">
        <f t="shared" si="16"/>
        <v>100</v>
      </c>
      <c r="E256" s="2">
        <f t="shared" si="17"/>
        <v>99.649350469380408</v>
      </c>
      <c r="F256" s="2">
        <v>5</v>
      </c>
      <c r="G256" s="2">
        <f t="shared" si="18"/>
        <v>4.6493504693804022</v>
      </c>
      <c r="H256" s="2">
        <f t="shared" si="19"/>
        <v>6.9197729125623803E-2</v>
      </c>
    </row>
    <row r="257" spans="1:8" x14ac:dyDescent="0.3">
      <c r="A257" s="2">
        <v>50920</v>
      </c>
      <c r="B257">
        <v>5.0789764568547842E-2</v>
      </c>
      <c r="C257" s="15">
        <f t="shared" si="15"/>
        <v>8.0618673918329914E-2</v>
      </c>
      <c r="D257" s="15">
        <f t="shared" si="16"/>
        <v>100</v>
      </c>
      <c r="E257" s="2">
        <f t="shared" si="17"/>
        <v>99.596906630408355</v>
      </c>
      <c r="F257" s="2">
        <v>5</v>
      </c>
      <c r="G257" s="2">
        <f t="shared" si="18"/>
        <v>4.5969066304083501</v>
      </c>
      <c r="H257" s="2">
        <f t="shared" si="19"/>
        <v>8.0015226992415742E-2</v>
      </c>
    </row>
    <row r="258" spans="1:8" x14ac:dyDescent="0.3">
      <c r="A258" s="2">
        <v>51120</v>
      </c>
      <c r="B258">
        <v>3.6698488671539679E-2</v>
      </c>
      <c r="C258" s="15">
        <f t="shared" si="15"/>
        <v>5.8251569319904252E-2</v>
      </c>
      <c r="D258" s="15">
        <f t="shared" si="16"/>
        <v>100</v>
      </c>
      <c r="E258" s="2">
        <f t="shared" si="17"/>
        <v>99.708742153400479</v>
      </c>
      <c r="F258" s="2">
        <v>5</v>
      </c>
      <c r="G258" s="2">
        <f t="shared" si="18"/>
        <v>4.708742153400479</v>
      </c>
      <c r="H258" s="2">
        <f t="shared" si="19"/>
        <v>5.7100270521719267E-2</v>
      </c>
    </row>
    <row r="259" spans="1:8" x14ac:dyDescent="0.3">
      <c r="A259" s="2">
        <v>51320</v>
      </c>
      <c r="B259">
        <v>4.9167117969164925E-2</v>
      </c>
      <c r="C259" s="15">
        <f t="shared" ref="C259:C322" si="20">B259/$J$27</f>
        <v>7.8043044395499875E-2</v>
      </c>
      <c r="D259" s="15">
        <f t="shared" ref="D259:D322" si="21">$J$28</f>
        <v>100</v>
      </c>
      <c r="E259" s="2">
        <f t="shared" si="17"/>
        <v>99.609784778022501</v>
      </c>
      <c r="F259" s="2">
        <v>5</v>
      </c>
      <c r="G259" s="2">
        <f t="shared" si="18"/>
        <v>4.609784778022501</v>
      </c>
      <c r="H259" s="2">
        <f t="shared" si="19"/>
        <v>7.7346956931052688E-2</v>
      </c>
    </row>
    <row r="260" spans="1:8" x14ac:dyDescent="0.3">
      <c r="A260" s="2">
        <v>51520</v>
      </c>
      <c r="B260">
        <v>5.4286857933013452E-2</v>
      </c>
      <c r="C260" s="15">
        <f t="shared" si="20"/>
        <v>8.6169615766688024E-2</v>
      </c>
      <c r="D260" s="15">
        <f t="shared" si="21"/>
        <v>100</v>
      </c>
      <c r="E260" s="2">
        <f t="shared" ref="E260:E323" si="22">D260-(F260*C260)</f>
        <v>99.569151921166565</v>
      </c>
      <c r="F260" s="2">
        <v>5</v>
      </c>
      <c r="G260" s="2">
        <f t="shared" ref="G260:G323" si="23">F260-(F260*C260)</f>
        <v>4.5691519211665597</v>
      </c>
      <c r="H260" s="2">
        <f t="shared" ref="H260:H323" si="24">LN((F260*E260)/(D260*G260))</f>
        <v>8.5792510948695513E-2</v>
      </c>
    </row>
    <row r="261" spans="1:8" x14ac:dyDescent="0.3">
      <c r="A261" s="2">
        <v>51720</v>
      </c>
      <c r="B261">
        <v>4.2066872237474538E-2</v>
      </c>
      <c r="C261" s="15">
        <f t="shared" si="20"/>
        <v>6.6772813075356416E-2</v>
      </c>
      <c r="D261" s="15">
        <f t="shared" si="21"/>
        <v>100</v>
      </c>
      <c r="E261" s="2">
        <f t="shared" si="22"/>
        <v>99.666135934623213</v>
      </c>
      <c r="F261" s="2">
        <v>5</v>
      </c>
      <c r="G261" s="2">
        <f t="shared" si="23"/>
        <v>4.6661359346232176</v>
      </c>
      <c r="H261" s="2">
        <f t="shared" si="24"/>
        <v>6.5762379899166071E-2</v>
      </c>
    </row>
    <row r="262" spans="1:8" x14ac:dyDescent="0.3">
      <c r="A262" s="2">
        <v>51920</v>
      </c>
      <c r="B262">
        <v>5.2863629440903677E-2</v>
      </c>
      <c r="C262" s="15">
        <f t="shared" si="20"/>
        <v>8.3910522922069325E-2</v>
      </c>
      <c r="D262" s="15">
        <f t="shared" si="21"/>
        <v>100</v>
      </c>
      <c r="E262" s="2">
        <f t="shared" si="22"/>
        <v>99.580447385389647</v>
      </c>
      <c r="F262" s="2">
        <v>5</v>
      </c>
      <c r="G262" s="2">
        <f t="shared" si="23"/>
        <v>4.580447385389653</v>
      </c>
      <c r="H262" s="2">
        <f t="shared" si="24"/>
        <v>8.3436884618321661E-2</v>
      </c>
    </row>
    <row r="263" spans="1:8" x14ac:dyDescent="0.3">
      <c r="A263" s="2">
        <v>52120</v>
      </c>
      <c r="B263">
        <v>3.8117608274611622E-2</v>
      </c>
      <c r="C263" s="15">
        <f t="shared" si="20"/>
        <v>6.0504140118431145E-2</v>
      </c>
      <c r="D263" s="15">
        <f t="shared" si="21"/>
        <v>100</v>
      </c>
      <c r="E263" s="2">
        <f t="shared" si="22"/>
        <v>99.697479299407846</v>
      </c>
      <c r="F263" s="2">
        <v>5</v>
      </c>
      <c r="G263" s="2">
        <f t="shared" si="23"/>
        <v>4.6974792994078438</v>
      </c>
      <c r="H263" s="2">
        <f t="shared" si="24"/>
        <v>5.9382074669238796E-2</v>
      </c>
    </row>
    <row r="264" spans="1:8" x14ac:dyDescent="0.3">
      <c r="A264" s="2">
        <v>52320</v>
      </c>
      <c r="B264">
        <v>7.227372030421586E-2</v>
      </c>
      <c r="C264" s="15">
        <f t="shared" si="20"/>
        <v>0.11472019095907279</v>
      </c>
      <c r="D264" s="15">
        <f t="shared" si="21"/>
        <v>100</v>
      </c>
      <c r="E264" s="2">
        <f t="shared" si="22"/>
        <v>99.426399045204633</v>
      </c>
      <c r="F264" s="2">
        <v>5</v>
      </c>
      <c r="G264" s="2">
        <f t="shared" si="23"/>
        <v>4.4263990452046365</v>
      </c>
      <c r="H264" s="2">
        <f t="shared" si="24"/>
        <v>0.11609899190612084</v>
      </c>
    </row>
    <row r="265" spans="1:8" x14ac:dyDescent="0.3">
      <c r="A265" s="2">
        <v>52520</v>
      </c>
      <c r="B265">
        <v>5.7903091083423529E-2</v>
      </c>
      <c r="C265" s="15">
        <f t="shared" si="20"/>
        <v>9.1909668386386548E-2</v>
      </c>
      <c r="D265" s="15">
        <f t="shared" si="21"/>
        <v>100</v>
      </c>
      <c r="E265" s="2">
        <f t="shared" si="22"/>
        <v>99.540451658068065</v>
      </c>
      <c r="F265" s="2">
        <v>5</v>
      </c>
      <c r="G265" s="2">
        <f t="shared" si="23"/>
        <v>4.5404516580680676</v>
      </c>
      <c r="H265" s="2">
        <f t="shared" si="24"/>
        <v>9.1805346058088849E-2</v>
      </c>
    </row>
    <row r="266" spans="1:8" x14ac:dyDescent="0.3">
      <c r="A266" s="2">
        <v>52720</v>
      </c>
      <c r="B266">
        <v>4.6251658412915259E-2</v>
      </c>
      <c r="C266" s="15">
        <f t="shared" si="20"/>
        <v>7.3415330814151206E-2</v>
      </c>
      <c r="D266" s="15">
        <f t="shared" si="21"/>
        <v>100</v>
      </c>
      <c r="E266" s="2">
        <f t="shared" si="22"/>
        <v>99.632923345929242</v>
      </c>
      <c r="F266" s="2">
        <v>5</v>
      </c>
      <c r="G266" s="2">
        <f t="shared" si="23"/>
        <v>4.6329233459292443</v>
      </c>
      <c r="H266" s="2">
        <f t="shared" si="24"/>
        <v>7.2572331033804616E-2</v>
      </c>
    </row>
    <row r="267" spans="1:8" x14ac:dyDescent="0.3">
      <c r="A267" s="2">
        <v>52920</v>
      </c>
      <c r="B267">
        <v>5.223289786192041E-2</v>
      </c>
      <c r="C267" s="15">
        <f t="shared" si="20"/>
        <v>8.2909361685587948E-2</v>
      </c>
      <c r="D267" s="15">
        <f t="shared" si="21"/>
        <v>100</v>
      </c>
      <c r="E267" s="2">
        <f t="shared" si="22"/>
        <v>99.585453191572057</v>
      </c>
      <c r="F267" s="2">
        <v>5</v>
      </c>
      <c r="G267" s="2">
        <f t="shared" si="23"/>
        <v>4.5854531915720607</v>
      </c>
      <c r="H267" s="2">
        <f t="shared" si="24"/>
        <v>8.2394885034023604E-2</v>
      </c>
    </row>
    <row r="268" spans="1:8" x14ac:dyDescent="0.3">
      <c r="A268" s="2">
        <v>53120</v>
      </c>
      <c r="B268">
        <v>4.1098162386849837E-2</v>
      </c>
      <c r="C268" s="15">
        <f t="shared" si="20"/>
        <v>6.5235178391825133E-2</v>
      </c>
      <c r="D268" s="15">
        <f t="shared" si="21"/>
        <v>100</v>
      </c>
      <c r="E268" s="2">
        <f t="shared" si="22"/>
        <v>99.673824108040876</v>
      </c>
      <c r="F268" s="2">
        <v>5</v>
      </c>
      <c r="G268" s="2">
        <f t="shared" si="23"/>
        <v>4.6738241080408747</v>
      </c>
      <c r="H268" s="2">
        <f t="shared" si="24"/>
        <v>6.4193218972687663E-2</v>
      </c>
    </row>
    <row r="269" spans="1:8" x14ac:dyDescent="0.3">
      <c r="A269" s="2">
        <v>53320</v>
      </c>
      <c r="B269">
        <v>6.6990043794943888E-2</v>
      </c>
      <c r="C269" s="15">
        <f t="shared" si="20"/>
        <v>0.10633340284911728</v>
      </c>
      <c r="D269" s="15">
        <f t="shared" si="21"/>
        <v>100</v>
      </c>
      <c r="E269" s="2">
        <f t="shared" si="22"/>
        <v>99.468332985754415</v>
      </c>
      <c r="F269" s="2">
        <v>5</v>
      </c>
      <c r="G269" s="2">
        <f t="shared" si="23"/>
        <v>4.4683329857544134</v>
      </c>
      <c r="H269" s="2">
        <f t="shared" si="24"/>
        <v>0.10709165327226954</v>
      </c>
    </row>
    <row r="270" spans="1:8" x14ac:dyDescent="0.3">
      <c r="A270" s="2">
        <v>53520</v>
      </c>
      <c r="B270">
        <v>5.8430050911176895E-2</v>
      </c>
      <c r="C270" s="15">
        <f t="shared" si="20"/>
        <v>9.2746112557423641E-2</v>
      </c>
      <c r="D270" s="15">
        <f t="shared" si="21"/>
        <v>100</v>
      </c>
      <c r="E270" s="2">
        <f t="shared" si="22"/>
        <v>99.53626943721288</v>
      </c>
      <c r="F270" s="2">
        <v>5</v>
      </c>
      <c r="G270" s="2">
        <f t="shared" si="23"/>
        <v>4.5362694372128818</v>
      </c>
      <c r="H270" s="2">
        <f t="shared" si="24"/>
        <v>9.2684856747657834E-2</v>
      </c>
    </row>
    <row r="271" spans="1:8" x14ac:dyDescent="0.3">
      <c r="A271" s="2">
        <v>53720</v>
      </c>
      <c r="B271">
        <v>6.1557038580777615E-2</v>
      </c>
      <c r="C271" s="15">
        <f t="shared" si="20"/>
        <v>9.7709585048853353E-2</v>
      </c>
      <c r="D271" s="15">
        <f t="shared" si="21"/>
        <v>100</v>
      </c>
      <c r="E271" s="2">
        <f t="shared" si="22"/>
        <v>99.511452074755738</v>
      </c>
      <c r="F271" s="2">
        <v>5</v>
      </c>
      <c r="G271" s="2">
        <f t="shared" si="23"/>
        <v>4.5114520747557334</v>
      </c>
      <c r="H271" s="2">
        <f t="shared" si="24"/>
        <v>9.7921390727052263E-2</v>
      </c>
    </row>
    <row r="272" spans="1:8" x14ac:dyDescent="0.3">
      <c r="A272" s="2">
        <v>53920</v>
      </c>
      <c r="B272">
        <v>5.4308543458760461E-2</v>
      </c>
      <c r="C272" s="15">
        <f t="shared" si="20"/>
        <v>8.6204037236127712E-2</v>
      </c>
      <c r="D272" s="15">
        <f t="shared" si="21"/>
        <v>100</v>
      </c>
      <c r="E272" s="2">
        <f t="shared" si="22"/>
        <v>99.568979813819368</v>
      </c>
      <c r="F272" s="2">
        <v>5</v>
      </c>
      <c r="G272" s="2">
        <f t="shared" si="23"/>
        <v>4.5689798138193618</v>
      </c>
      <c r="H272" s="2">
        <f t="shared" si="24"/>
        <v>8.5828450376994755E-2</v>
      </c>
    </row>
    <row r="273" spans="1:8" x14ac:dyDescent="0.3">
      <c r="A273" s="2">
        <v>54120</v>
      </c>
      <c r="B273">
        <v>4.8101742241798036E-2</v>
      </c>
      <c r="C273" s="15">
        <f t="shared" si="20"/>
        <v>7.6351971812377836E-2</v>
      </c>
      <c r="D273" s="15">
        <f t="shared" si="21"/>
        <v>100</v>
      </c>
      <c r="E273" s="2">
        <f t="shared" si="22"/>
        <v>99.618240140938113</v>
      </c>
      <c r="F273" s="2">
        <v>5</v>
      </c>
      <c r="G273" s="2">
        <f t="shared" si="23"/>
        <v>4.6182401409381111</v>
      </c>
      <c r="H273" s="2">
        <f t="shared" si="24"/>
        <v>7.5599297565136364E-2</v>
      </c>
    </row>
    <row r="274" spans="1:8" x14ac:dyDescent="0.3">
      <c r="A274" s="2">
        <v>54320</v>
      </c>
      <c r="B274">
        <v>6.0645742541066035E-2</v>
      </c>
      <c r="C274" s="15">
        <f t="shared" si="20"/>
        <v>9.626308339851751E-2</v>
      </c>
      <c r="D274" s="15">
        <f t="shared" si="21"/>
        <v>100</v>
      </c>
      <c r="E274" s="2">
        <f t="shared" si="22"/>
        <v>99.518684583007413</v>
      </c>
      <c r="F274" s="2">
        <v>5</v>
      </c>
      <c r="G274" s="2">
        <f t="shared" si="23"/>
        <v>4.5186845830074125</v>
      </c>
      <c r="H274" s="2">
        <f t="shared" si="24"/>
        <v>9.6392207704409177E-2</v>
      </c>
    </row>
    <row r="275" spans="1:8" x14ac:dyDescent="0.3">
      <c r="A275" s="2">
        <v>54520</v>
      </c>
      <c r="B275">
        <v>6.8172210883383433E-2</v>
      </c>
      <c r="C275" s="15">
        <f t="shared" si="20"/>
        <v>0.10820985854505306</v>
      </c>
      <c r="D275" s="15">
        <f t="shared" si="21"/>
        <v>100</v>
      </c>
      <c r="E275" s="2">
        <f t="shared" si="22"/>
        <v>99.458950707274738</v>
      </c>
      <c r="F275" s="2">
        <v>5</v>
      </c>
      <c r="G275" s="2">
        <f t="shared" si="23"/>
        <v>4.4589507072747345</v>
      </c>
      <c r="H275" s="2">
        <f t="shared" si="24"/>
        <v>0.10909925885519571</v>
      </c>
    </row>
    <row r="276" spans="1:8" x14ac:dyDescent="0.3">
      <c r="A276" s="2">
        <v>54720</v>
      </c>
      <c r="B276">
        <v>6.1187233557033059E-2</v>
      </c>
      <c r="C276" s="15">
        <f t="shared" si="20"/>
        <v>9.7122592947671518E-2</v>
      </c>
      <c r="D276" s="15">
        <f t="shared" si="21"/>
        <v>100</v>
      </c>
      <c r="E276" s="2">
        <f t="shared" si="22"/>
        <v>99.514387035261649</v>
      </c>
      <c r="F276" s="2">
        <v>5</v>
      </c>
      <c r="G276" s="2">
        <f t="shared" si="23"/>
        <v>4.5143870352616426</v>
      </c>
      <c r="H276" s="2">
        <f t="shared" si="24"/>
        <v>9.7300537671499501E-2</v>
      </c>
    </row>
    <row r="277" spans="1:8" x14ac:dyDescent="0.3">
      <c r="A277" s="2">
        <v>54920</v>
      </c>
      <c r="B277">
        <v>6.351872505677314E-2</v>
      </c>
      <c r="C277" s="15">
        <f t="shared" si="20"/>
        <v>0.10082337310598911</v>
      </c>
      <c r="D277" s="15">
        <f t="shared" si="21"/>
        <v>100</v>
      </c>
      <c r="E277" s="2">
        <f t="shared" si="22"/>
        <v>99.495883134470049</v>
      </c>
      <c r="F277" s="2">
        <v>5</v>
      </c>
      <c r="G277" s="2">
        <f t="shared" si="23"/>
        <v>4.4958831344700547</v>
      </c>
      <c r="H277" s="2">
        <f t="shared" si="24"/>
        <v>0.1012218751908931</v>
      </c>
    </row>
    <row r="278" spans="1:8" x14ac:dyDescent="0.3">
      <c r="A278" s="2">
        <v>55120</v>
      </c>
      <c r="B278">
        <v>6.515533032855253E-2</v>
      </c>
      <c r="C278" s="15">
        <f t="shared" si="20"/>
        <v>0.10342115925167068</v>
      </c>
      <c r="D278" s="15">
        <f t="shared" si="21"/>
        <v>100</v>
      </c>
      <c r="E278" s="2">
        <f t="shared" si="22"/>
        <v>99.482894203741651</v>
      </c>
      <c r="F278" s="2">
        <v>5</v>
      </c>
      <c r="G278" s="2">
        <f t="shared" si="23"/>
        <v>4.4828942037416466</v>
      </c>
      <c r="H278" s="2">
        <f t="shared" si="24"/>
        <v>0.1039845728189213</v>
      </c>
    </row>
    <row r="279" spans="1:8" x14ac:dyDescent="0.3">
      <c r="A279" s="2">
        <v>55320</v>
      </c>
      <c r="B279">
        <v>5.0548604833204634E-2</v>
      </c>
      <c r="C279" s="15">
        <f t="shared" si="20"/>
        <v>8.023588068762641E-2</v>
      </c>
      <c r="D279" s="15">
        <f t="shared" si="21"/>
        <v>100</v>
      </c>
      <c r="E279" s="2">
        <f t="shared" si="22"/>
        <v>99.598820596561865</v>
      </c>
      <c r="F279" s="2">
        <v>5</v>
      </c>
      <c r="G279" s="2">
        <f t="shared" si="23"/>
        <v>4.5988205965618683</v>
      </c>
      <c r="H279" s="2">
        <f t="shared" si="24"/>
        <v>7.9618170997250076E-2</v>
      </c>
    </row>
    <row r="280" spans="1:8" x14ac:dyDescent="0.3">
      <c r="A280" s="2">
        <v>55520</v>
      </c>
      <c r="B280">
        <v>4.0645899923847213E-2</v>
      </c>
      <c r="C280" s="15">
        <f t="shared" si="20"/>
        <v>6.4517301466424148E-2</v>
      </c>
      <c r="D280" s="15">
        <f t="shared" si="21"/>
        <v>100</v>
      </c>
      <c r="E280" s="2">
        <f t="shared" si="22"/>
        <v>99.677413492667881</v>
      </c>
      <c r="F280" s="2">
        <v>5</v>
      </c>
      <c r="G280" s="2">
        <f t="shared" si="23"/>
        <v>4.6774134926678794</v>
      </c>
      <c r="H280" s="2">
        <f t="shared" si="24"/>
        <v>6.3461548398281525E-2</v>
      </c>
    </row>
    <row r="281" spans="1:8" x14ac:dyDescent="0.3">
      <c r="A281" s="2">
        <v>55720</v>
      </c>
      <c r="B281">
        <v>7.0361204785290232E-2</v>
      </c>
      <c r="C281" s="15">
        <f t="shared" si="20"/>
        <v>0.11168445204014323</v>
      </c>
      <c r="D281" s="15">
        <f t="shared" si="21"/>
        <v>100</v>
      </c>
      <c r="E281" s="2">
        <f t="shared" si="22"/>
        <v>99.441577739799285</v>
      </c>
      <c r="F281" s="2">
        <v>5</v>
      </c>
      <c r="G281" s="2">
        <f t="shared" si="23"/>
        <v>4.4415777397992837</v>
      </c>
      <c r="H281" s="2">
        <f t="shared" si="24"/>
        <v>0.11282837964653236</v>
      </c>
    </row>
    <row r="282" spans="1:8" x14ac:dyDescent="0.3">
      <c r="A282" s="2">
        <v>55920</v>
      </c>
      <c r="B282">
        <v>5.3511817075513987E-2</v>
      </c>
      <c r="C282" s="15">
        <f t="shared" si="20"/>
        <v>8.4939392183355528E-2</v>
      </c>
      <c r="D282" s="15">
        <f t="shared" si="21"/>
        <v>100</v>
      </c>
      <c r="E282" s="2">
        <f t="shared" si="22"/>
        <v>99.575303039083224</v>
      </c>
      <c r="F282" s="2">
        <v>5</v>
      </c>
      <c r="G282" s="2">
        <f t="shared" si="23"/>
        <v>4.5753030390832219</v>
      </c>
      <c r="H282" s="2">
        <f t="shared" si="24"/>
        <v>8.4508964249230142E-2</v>
      </c>
    </row>
    <row r="283" spans="1:8" x14ac:dyDescent="0.3">
      <c r="A283" s="2">
        <v>56120</v>
      </c>
      <c r="B283">
        <v>7.3059151603973291E-2</v>
      </c>
      <c r="C283" s="15">
        <f t="shared" si="20"/>
        <v>0.11596690730789411</v>
      </c>
      <c r="D283" s="15">
        <f t="shared" si="21"/>
        <v>100</v>
      </c>
      <c r="E283" s="2">
        <f t="shared" si="22"/>
        <v>99.420165463460535</v>
      </c>
      <c r="F283" s="2">
        <v>5</v>
      </c>
      <c r="G283" s="2">
        <f t="shared" si="23"/>
        <v>4.4201654634605294</v>
      </c>
      <c r="H283" s="2">
        <f t="shared" si="24"/>
        <v>0.11744556083762968</v>
      </c>
    </row>
    <row r="284" spans="1:8" x14ac:dyDescent="0.3">
      <c r="A284" s="2">
        <v>56320</v>
      </c>
      <c r="B284">
        <v>6.4994827617655418E-2</v>
      </c>
      <c r="C284" s="15">
        <f t="shared" si="20"/>
        <v>0.10316639304389749</v>
      </c>
      <c r="D284" s="15">
        <f t="shared" si="21"/>
        <v>100</v>
      </c>
      <c r="E284" s="2">
        <f t="shared" si="22"/>
        <v>99.48416803478051</v>
      </c>
      <c r="F284" s="2">
        <v>5</v>
      </c>
      <c r="G284" s="2">
        <f t="shared" si="23"/>
        <v>4.4841680347805122</v>
      </c>
      <c r="H284" s="2">
        <f t="shared" si="24"/>
        <v>0.10371326390997244</v>
      </c>
    </row>
    <row r="285" spans="1:8" x14ac:dyDescent="0.3">
      <c r="A285" s="2">
        <v>56520</v>
      </c>
      <c r="B285">
        <v>4.9501108081334184E-2</v>
      </c>
      <c r="C285" s="15">
        <f t="shared" si="20"/>
        <v>7.8573187430689181E-2</v>
      </c>
      <c r="D285" s="15">
        <f t="shared" si="21"/>
        <v>100</v>
      </c>
      <c r="E285" s="2">
        <f t="shared" si="22"/>
        <v>99.607134062846555</v>
      </c>
      <c r="F285" s="2">
        <v>5</v>
      </c>
      <c r="G285" s="2">
        <f t="shared" si="23"/>
        <v>4.607134062846554</v>
      </c>
      <c r="H285" s="2">
        <f t="shared" si="24"/>
        <v>7.7895530263335594E-2</v>
      </c>
    </row>
    <row r="286" spans="1:8" x14ac:dyDescent="0.3">
      <c r="A286" s="2">
        <v>56720</v>
      </c>
      <c r="B286">
        <v>4.5761444229529338E-2</v>
      </c>
      <c r="C286" s="15">
        <f t="shared" si="20"/>
        <v>7.2637213062744982E-2</v>
      </c>
      <c r="D286" s="15">
        <f t="shared" si="21"/>
        <v>100</v>
      </c>
      <c r="E286" s="2">
        <f t="shared" si="22"/>
        <v>99.636813934686273</v>
      </c>
      <c r="F286" s="2">
        <v>5</v>
      </c>
      <c r="G286" s="2">
        <f t="shared" si="23"/>
        <v>4.6368139346862751</v>
      </c>
      <c r="H286" s="2">
        <f t="shared" si="24"/>
        <v>7.1771962185424892E-2</v>
      </c>
    </row>
    <row r="287" spans="1:8" x14ac:dyDescent="0.3">
      <c r="A287" s="2">
        <v>56920</v>
      </c>
      <c r="B287">
        <v>5.3110142478096582E-2</v>
      </c>
      <c r="C287" s="15">
        <f t="shared" si="20"/>
        <v>8.4301813457296162E-2</v>
      </c>
      <c r="D287" s="15">
        <f t="shared" si="21"/>
        <v>100</v>
      </c>
      <c r="E287" s="2">
        <f t="shared" si="22"/>
        <v>99.578490932713521</v>
      </c>
      <c r="F287" s="2">
        <v>5</v>
      </c>
      <c r="G287" s="2">
        <f t="shared" si="23"/>
        <v>4.5784909327135193</v>
      </c>
      <c r="H287" s="2">
        <f t="shared" si="24"/>
        <v>8.3844460065993803E-2</v>
      </c>
    </row>
    <row r="288" spans="1:8" x14ac:dyDescent="0.3">
      <c r="A288" s="2">
        <v>57120</v>
      </c>
      <c r="B288">
        <v>4.8134898810755174E-2</v>
      </c>
      <c r="C288" s="15">
        <f t="shared" si="20"/>
        <v>7.6404601286912968E-2</v>
      </c>
      <c r="D288" s="15">
        <f t="shared" si="21"/>
        <v>100</v>
      </c>
      <c r="E288" s="2">
        <f t="shared" si="22"/>
        <v>99.617976993565435</v>
      </c>
      <c r="F288" s="2">
        <v>5</v>
      </c>
      <c r="G288" s="2">
        <f t="shared" si="23"/>
        <v>4.6179769935654349</v>
      </c>
      <c r="H288" s="2">
        <f t="shared" si="24"/>
        <v>7.5653637637641213E-2</v>
      </c>
    </row>
    <row r="289" spans="1:8" x14ac:dyDescent="0.3">
      <c r="A289" s="2">
        <v>57320</v>
      </c>
      <c r="B289">
        <v>6.4626848996157157E-2</v>
      </c>
      <c r="C289" s="15">
        <f t="shared" si="20"/>
        <v>0.10258229999390026</v>
      </c>
      <c r="D289" s="15">
        <f t="shared" si="21"/>
        <v>100</v>
      </c>
      <c r="E289" s="2">
        <f t="shared" si="22"/>
        <v>99.487088500030495</v>
      </c>
      <c r="F289" s="2">
        <v>5</v>
      </c>
      <c r="G289" s="2">
        <f t="shared" si="23"/>
        <v>4.4870885000304987</v>
      </c>
      <c r="H289" s="2">
        <f t="shared" si="24"/>
        <v>0.10309154791949099</v>
      </c>
    </row>
    <row r="290" spans="1:8" x14ac:dyDescent="0.3">
      <c r="A290" s="2">
        <v>57520</v>
      </c>
      <c r="B290">
        <v>5.6996452502956249E-2</v>
      </c>
      <c r="C290" s="15">
        <f t="shared" si="20"/>
        <v>9.0470559528501984E-2</v>
      </c>
      <c r="D290" s="15">
        <f t="shared" si="21"/>
        <v>100</v>
      </c>
      <c r="E290" s="2">
        <f t="shared" si="22"/>
        <v>99.547647202357496</v>
      </c>
      <c r="F290" s="2">
        <v>5</v>
      </c>
      <c r="G290" s="2">
        <f t="shared" si="23"/>
        <v>4.5476472023574903</v>
      </c>
      <c r="H290" s="2">
        <f t="shared" si="24"/>
        <v>9.0294121507590891E-2</v>
      </c>
    </row>
    <row r="291" spans="1:8" x14ac:dyDescent="0.3">
      <c r="A291" s="2">
        <v>57720</v>
      </c>
      <c r="B291">
        <v>4.632313309129369E-2</v>
      </c>
      <c r="C291" s="15">
        <f t="shared" si="20"/>
        <v>7.3528782684593161E-2</v>
      </c>
      <c r="D291" s="15">
        <f t="shared" si="21"/>
        <v>100</v>
      </c>
      <c r="E291" s="2">
        <f t="shared" si="22"/>
        <v>99.632356086577033</v>
      </c>
      <c r="F291" s="2">
        <v>5</v>
      </c>
      <c r="G291" s="2">
        <f t="shared" si="23"/>
        <v>4.6323560865770341</v>
      </c>
      <c r="H291" s="2">
        <f t="shared" si="24"/>
        <v>7.2689085931473829E-2</v>
      </c>
    </row>
    <row r="292" spans="1:8" x14ac:dyDescent="0.3">
      <c r="A292" s="2">
        <v>57920</v>
      </c>
      <c r="B292">
        <v>5.5950052460460351E-2</v>
      </c>
      <c r="C292" s="15">
        <f t="shared" si="20"/>
        <v>8.880960708009579E-2</v>
      </c>
      <c r="D292" s="15">
        <f t="shared" si="21"/>
        <v>100</v>
      </c>
      <c r="E292" s="2">
        <f t="shared" si="22"/>
        <v>99.555951964599515</v>
      </c>
      <c r="F292" s="2">
        <v>5</v>
      </c>
      <c r="G292" s="2">
        <f t="shared" si="23"/>
        <v>4.5559519645995215</v>
      </c>
      <c r="H292" s="2">
        <f t="shared" si="24"/>
        <v>8.8553041662295537E-2</v>
      </c>
    </row>
    <row r="293" spans="1:8" x14ac:dyDescent="0.3">
      <c r="A293" s="2">
        <v>58120</v>
      </c>
      <c r="B293">
        <v>4.9121895072958832E-2</v>
      </c>
      <c r="C293" s="15">
        <f t="shared" si="20"/>
        <v>7.7971262020569573E-2</v>
      </c>
      <c r="D293" s="15">
        <f t="shared" si="21"/>
        <v>100</v>
      </c>
      <c r="E293" s="2">
        <f t="shared" si="22"/>
        <v>99.610143689897157</v>
      </c>
      <c r="F293" s="2">
        <v>5</v>
      </c>
      <c r="G293" s="2">
        <f t="shared" si="23"/>
        <v>4.6101436898971517</v>
      </c>
      <c r="H293" s="2">
        <f t="shared" si="24"/>
        <v>7.7272704428965583E-2</v>
      </c>
    </row>
    <row r="294" spans="1:8" x14ac:dyDescent="0.3">
      <c r="A294" s="2">
        <v>58320</v>
      </c>
      <c r="B294">
        <v>5.405897678887725E-2</v>
      </c>
      <c r="C294" s="15">
        <f t="shared" si="20"/>
        <v>8.5807899664884529E-2</v>
      </c>
      <c r="D294" s="15">
        <f t="shared" si="21"/>
        <v>100</v>
      </c>
      <c r="E294" s="2">
        <f t="shared" si="22"/>
        <v>99.570960501675572</v>
      </c>
      <c r="F294" s="2">
        <v>5</v>
      </c>
      <c r="G294" s="2">
        <f t="shared" si="23"/>
        <v>4.570960501675577</v>
      </c>
      <c r="H294" s="2">
        <f t="shared" si="24"/>
        <v>8.5414929052460994E-2</v>
      </c>
    </row>
    <row r="295" spans="1:8" x14ac:dyDescent="0.3">
      <c r="A295" s="2">
        <v>58520</v>
      </c>
      <c r="B295">
        <v>5.9315243747061035E-2</v>
      </c>
      <c r="C295" s="15">
        <f t="shared" si="20"/>
        <v>9.4151180550890529E-2</v>
      </c>
      <c r="D295" s="15">
        <f t="shared" si="21"/>
        <v>100</v>
      </c>
      <c r="E295" s="2">
        <f t="shared" si="22"/>
        <v>99.529244097245552</v>
      </c>
      <c r="F295" s="2">
        <v>5</v>
      </c>
      <c r="G295" s="2">
        <f t="shared" si="23"/>
        <v>4.529244097245547</v>
      </c>
      <c r="H295" s="2">
        <f t="shared" si="24"/>
        <v>9.4164178331339152E-2</v>
      </c>
    </row>
    <row r="296" spans="1:8" x14ac:dyDescent="0.3">
      <c r="A296" s="2">
        <v>58720</v>
      </c>
      <c r="B296">
        <v>5.3783054008495035E-2</v>
      </c>
      <c r="C296" s="15">
        <f t="shared" si="20"/>
        <v>8.5369926997611159E-2</v>
      </c>
      <c r="D296" s="15">
        <f t="shared" si="21"/>
        <v>100</v>
      </c>
      <c r="E296" s="2">
        <f t="shared" si="22"/>
        <v>99.573150365011941</v>
      </c>
      <c r="F296" s="2">
        <v>5</v>
      </c>
      <c r="G296" s="2">
        <f t="shared" si="23"/>
        <v>4.5731503650119443</v>
      </c>
      <c r="H296" s="2">
        <f t="shared" si="24"/>
        <v>8.4957954867457663E-2</v>
      </c>
    </row>
    <row r="297" spans="1:8" x14ac:dyDescent="0.3">
      <c r="A297" s="2">
        <v>58920</v>
      </c>
      <c r="B297">
        <v>3.6578861039393583E-2</v>
      </c>
      <c r="C297" s="15">
        <f t="shared" si="20"/>
        <v>5.8061684189513622E-2</v>
      </c>
      <c r="D297" s="15">
        <f t="shared" si="21"/>
        <v>100</v>
      </c>
      <c r="E297" s="2">
        <f t="shared" si="22"/>
        <v>99.709691579052432</v>
      </c>
      <c r="F297" s="2">
        <v>5</v>
      </c>
      <c r="G297" s="2">
        <f t="shared" si="23"/>
        <v>4.7096915790524321</v>
      </c>
      <c r="H297" s="2">
        <f t="shared" si="24"/>
        <v>5.6908182372426452E-2</v>
      </c>
    </row>
    <row r="298" spans="1:8" x14ac:dyDescent="0.3">
      <c r="A298" s="2">
        <v>59120</v>
      </c>
      <c r="B298">
        <v>7.0990467339147573E-2</v>
      </c>
      <c r="C298" s="15">
        <f t="shared" si="20"/>
        <v>0.11268328149071043</v>
      </c>
      <c r="D298" s="15">
        <f t="shared" si="21"/>
        <v>100</v>
      </c>
      <c r="E298" s="2">
        <f t="shared" si="22"/>
        <v>99.436583592546441</v>
      </c>
      <c r="F298" s="2">
        <v>5</v>
      </c>
      <c r="G298" s="2">
        <f t="shared" si="23"/>
        <v>4.4365835925464481</v>
      </c>
      <c r="H298" s="2">
        <f t="shared" si="24"/>
        <v>0.1139031974687173</v>
      </c>
    </row>
    <row r="299" spans="1:8" x14ac:dyDescent="0.3">
      <c r="A299" s="2">
        <v>59320</v>
      </c>
      <c r="B299">
        <v>6.167548585358721E-2</v>
      </c>
      <c r="C299" s="15">
        <f t="shared" si="20"/>
        <v>9.7897596592995573E-2</v>
      </c>
      <c r="D299" s="15">
        <f t="shared" si="21"/>
        <v>100</v>
      </c>
      <c r="E299" s="2">
        <f t="shared" si="22"/>
        <v>99.510512017035026</v>
      </c>
      <c r="F299" s="2">
        <v>5</v>
      </c>
      <c r="G299" s="2">
        <f t="shared" si="23"/>
        <v>4.5105120170350226</v>
      </c>
      <c r="H299" s="2">
        <f t="shared" si="24"/>
        <v>9.8120337095883317E-2</v>
      </c>
    </row>
    <row r="300" spans="1:8" x14ac:dyDescent="0.3">
      <c r="A300" s="2">
        <v>59520</v>
      </c>
      <c r="B300">
        <v>5.3235015371812945E-2</v>
      </c>
      <c r="C300" s="15">
        <f t="shared" si="20"/>
        <v>8.4500024399703083E-2</v>
      </c>
      <c r="D300" s="15">
        <f t="shared" si="21"/>
        <v>100</v>
      </c>
      <c r="E300" s="2">
        <f t="shared" si="22"/>
        <v>99.57749987800149</v>
      </c>
      <c r="F300" s="2">
        <v>5</v>
      </c>
      <c r="G300" s="2">
        <f t="shared" si="23"/>
        <v>4.5774998780014844</v>
      </c>
      <c r="H300" s="2">
        <f t="shared" si="24"/>
        <v>8.4050989762127312E-2</v>
      </c>
    </row>
    <row r="301" spans="1:8" x14ac:dyDescent="0.3">
      <c r="A301" s="2">
        <v>59720</v>
      </c>
      <c r="B301">
        <v>4.8538823643723035E-2</v>
      </c>
      <c r="C301" s="15">
        <f t="shared" si="20"/>
        <v>7.7045751815433383E-2</v>
      </c>
      <c r="D301" s="15">
        <f t="shared" si="21"/>
        <v>100</v>
      </c>
      <c r="E301" s="2">
        <f t="shared" si="22"/>
        <v>99.614771240922835</v>
      </c>
      <c r="F301" s="2">
        <v>5</v>
      </c>
      <c r="G301" s="2">
        <f t="shared" si="23"/>
        <v>4.614771240922833</v>
      </c>
      <c r="H301" s="2">
        <f t="shared" si="24"/>
        <v>7.6315887543307814E-2</v>
      </c>
    </row>
    <row r="302" spans="1:8" x14ac:dyDescent="0.3">
      <c r="A302" s="2">
        <v>59920</v>
      </c>
      <c r="B302">
        <v>5.7947383517360958E-2</v>
      </c>
      <c r="C302" s="15">
        <f t="shared" si="20"/>
        <v>9.1979973837080883E-2</v>
      </c>
      <c r="D302" s="15">
        <f t="shared" si="21"/>
        <v>100</v>
      </c>
      <c r="E302" s="2">
        <f t="shared" si="22"/>
        <v>99.540100130814594</v>
      </c>
      <c r="F302" s="2">
        <v>5</v>
      </c>
      <c r="G302" s="2">
        <f t="shared" si="23"/>
        <v>4.5401001308145954</v>
      </c>
      <c r="H302" s="2">
        <f t="shared" si="24"/>
        <v>9.1879238755811429E-2</v>
      </c>
    </row>
    <row r="303" spans="1:8" x14ac:dyDescent="0.3">
      <c r="A303" s="2">
        <v>60120</v>
      </c>
      <c r="B303">
        <v>5.08973812320321E-2</v>
      </c>
      <c r="C303" s="15">
        <f t="shared" si="20"/>
        <v>8.0789494019098573E-2</v>
      </c>
      <c r="D303" s="15">
        <f t="shared" si="21"/>
        <v>100</v>
      </c>
      <c r="E303" s="2">
        <f t="shared" si="22"/>
        <v>99.596052529904512</v>
      </c>
      <c r="F303" s="2">
        <v>5</v>
      </c>
      <c r="G303" s="2">
        <f t="shared" si="23"/>
        <v>4.5960525299045072</v>
      </c>
      <c r="H303" s="2">
        <f t="shared" si="24"/>
        <v>8.0192467612921411E-2</v>
      </c>
    </row>
    <row r="304" spans="1:8" x14ac:dyDescent="0.3">
      <c r="A304" s="2">
        <v>60320</v>
      </c>
      <c r="B304">
        <v>4.9122861602443439E-2</v>
      </c>
      <c r="C304" s="15">
        <f t="shared" si="20"/>
        <v>7.7972796194354668E-2</v>
      </c>
      <c r="D304" s="15">
        <f t="shared" si="21"/>
        <v>100</v>
      </c>
      <c r="E304" s="2">
        <f t="shared" si="22"/>
        <v>99.610136019028232</v>
      </c>
      <c r="F304" s="2">
        <v>5</v>
      </c>
      <c r="G304" s="2">
        <f t="shared" si="23"/>
        <v>4.6101360190282268</v>
      </c>
      <c r="H304" s="2">
        <f t="shared" si="24"/>
        <v>7.7274291332461123E-2</v>
      </c>
    </row>
    <row r="305" spans="1:8" x14ac:dyDescent="0.3">
      <c r="A305" s="2">
        <v>60520</v>
      </c>
      <c r="B305">
        <v>5.5813197074777832E-2</v>
      </c>
      <c r="C305" s="15">
        <f t="shared" si="20"/>
        <v>8.8592376309171161E-2</v>
      </c>
      <c r="D305" s="15">
        <f t="shared" si="21"/>
        <v>100</v>
      </c>
      <c r="E305" s="2">
        <f t="shared" si="22"/>
        <v>99.557038118454145</v>
      </c>
      <c r="F305" s="2">
        <v>5</v>
      </c>
      <c r="G305" s="2">
        <f t="shared" si="23"/>
        <v>4.5570381184541446</v>
      </c>
      <c r="H305" s="2">
        <f t="shared" si="24"/>
        <v>8.8325576728621111E-2</v>
      </c>
    </row>
    <row r="306" spans="1:8" x14ac:dyDescent="0.3">
      <c r="A306" s="2">
        <v>60720</v>
      </c>
      <c r="B306">
        <v>5.893882194756167E-2</v>
      </c>
      <c r="C306" s="15">
        <f t="shared" si="20"/>
        <v>9.3553685631050265E-2</v>
      </c>
      <c r="D306" s="15">
        <f t="shared" si="21"/>
        <v>100</v>
      </c>
      <c r="E306" s="2">
        <f t="shared" si="22"/>
        <v>99.532231571844747</v>
      </c>
      <c r="F306" s="2">
        <v>5</v>
      </c>
      <c r="G306" s="2">
        <f t="shared" si="23"/>
        <v>4.5322315718447488</v>
      </c>
      <c r="H306" s="2">
        <f t="shared" si="24"/>
        <v>9.3534814636766397E-2</v>
      </c>
    </row>
    <row r="307" spans="1:8" x14ac:dyDescent="0.3">
      <c r="A307" s="2">
        <v>60920</v>
      </c>
      <c r="B307">
        <v>6.9507372930224895E-2</v>
      </c>
      <c r="C307" s="15">
        <f t="shared" si="20"/>
        <v>0.11032916338130935</v>
      </c>
      <c r="D307" s="15">
        <f t="shared" si="21"/>
        <v>100</v>
      </c>
      <c r="E307" s="2">
        <f t="shared" si="22"/>
        <v>99.448354183093457</v>
      </c>
      <c r="F307" s="2">
        <v>5</v>
      </c>
      <c r="G307" s="2">
        <f t="shared" si="23"/>
        <v>4.4483541830934534</v>
      </c>
      <c r="H307" s="2">
        <f t="shared" si="24"/>
        <v>0.11137200114723003</v>
      </c>
    </row>
    <row r="308" spans="1:8" x14ac:dyDescent="0.3">
      <c r="A308" s="2">
        <v>61120</v>
      </c>
      <c r="B308">
        <v>6.0571021510094317E-2</v>
      </c>
      <c r="C308" s="15">
        <f t="shared" si="20"/>
        <v>9.6144478587451301E-2</v>
      </c>
      <c r="D308" s="15">
        <f t="shared" si="21"/>
        <v>100</v>
      </c>
      <c r="E308" s="2">
        <f t="shared" si="22"/>
        <v>99.519277607062747</v>
      </c>
      <c r="F308" s="2">
        <v>5</v>
      </c>
      <c r="G308" s="2">
        <f t="shared" si="23"/>
        <v>4.5192776070627438</v>
      </c>
      <c r="H308" s="2">
        <f t="shared" si="24"/>
        <v>9.6266937014021808E-2</v>
      </c>
    </row>
    <row r="309" spans="1:8" x14ac:dyDescent="0.3">
      <c r="A309" s="2">
        <v>61320</v>
      </c>
      <c r="B309">
        <v>6.190425244667247E-2</v>
      </c>
      <c r="C309" s="15">
        <f t="shared" si="20"/>
        <v>9.8260718169321373E-2</v>
      </c>
      <c r="D309" s="15">
        <f t="shared" si="21"/>
        <v>100</v>
      </c>
      <c r="E309" s="2">
        <f t="shared" si="22"/>
        <v>99.508696409153387</v>
      </c>
      <c r="F309" s="2">
        <v>5</v>
      </c>
      <c r="G309" s="2">
        <f t="shared" si="23"/>
        <v>4.5086964091533934</v>
      </c>
      <c r="H309" s="2">
        <f t="shared" si="24"/>
        <v>9.8504700688772887E-2</v>
      </c>
    </row>
    <row r="310" spans="1:8" x14ac:dyDescent="0.3">
      <c r="A310" s="2">
        <v>61520</v>
      </c>
      <c r="B310">
        <v>7.1850496058570273E-2</v>
      </c>
      <c r="C310" s="15">
        <f t="shared" si="20"/>
        <v>0.11404840644217504</v>
      </c>
      <c r="D310" s="15">
        <f t="shared" si="21"/>
        <v>100</v>
      </c>
      <c r="E310" s="2">
        <f t="shared" si="22"/>
        <v>99.429757967789129</v>
      </c>
      <c r="F310" s="2">
        <v>5</v>
      </c>
      <c r="G310" s="2">
        <f t="shared" si="23"/>
        <v>4.4297579677891248</v>
      </c>
      <c r="H310" s="2">
        <f t="shared" si="24"/>
        <v>0.1153742234840695</v>
      </c>
    </row>
    <row r="311" spans="1:8" x14ac:dyDescent="0.3">
      <c r="A311" s="2">
        <v>61720</v>
      </c>
      <c r="B311">
        <v>5.336428109567444E-2</v>
      </c>
      <c r="C311" s="15">
        <f t="shared" si="20"/>
        <v>8.4705208088372133E-2</v>
      </c>
      <c r="D311" s="15">
        <f t="shared" si="21"/>
        <v>100</v>
      </c>
      <c r="E311" s="2">
        <f t="shared" si="22"/>
        <v>99.576473959558143</v>
      </c>
      <c r="F311" s="2">
        <v>5</v>
      </c>
      <c r="G311" s="2">
        <f t="shared" si="23"/>
        <v>4.5764739595581396</v>
      </c>
      <c r="H311" s="2">
        <f t="shared" si="24"/>
        <v>8.4264834118160298E-2</v>
      </c>
    </row>
    <row r="312" spans="1:8" x14ac:dyDescent="0.3">
      <c r="A312" s="2">
        <v>61920</v>
      </c>
      <c r="B312">
        <v>5.6545032564131389E-2</v>
      </c>
      <c r="C312" s="15">
        <f t="shared" si="20"/>
        <v>8.9754019943065699E-2</v>
      </c>
      <c r="D312" s="15">
        <f t="shared" si="21"/>
        <v>100</v>
      </c>
      <c r="E312" s="2">
        <f t="shared" si="22"/>
        <v>99.551229900284667</v>
      </c>
      <c r="F312" s="2">
        <v>5</v>
      </c>
      <c r="G312" s="2">
        <f t="shared" si="23"/>
        <v>4.5512299002846719</v>
      </c>
      <c r="H312" s="2">
        <f t="shared" si="24"/>
        <v>8.9542607287264056E-2</v>
      </c>
    </row>
    <row r="313" spans="1:8" x14ac:dyDescent="0.3">
      <c r="A313" s="2">
        <v>62120</v>
      </c>
      <c r="B313">
        <v>5.7731194912245494E-2</v>
      </c>
      <c r="C313" s="15">
        <f t="shared" si="20"/>
        <v>9.1636817321024591E-2</v>
      </c>
      <c r="D313" s="15">
        <f t="shared" si="21"/>
        <v>100</v>
      </c>
      <c r="E313" s="2">
        <f t="shared" si="22"/>
        <v>99.541815913394871</v>
      </c>
      <c r="F313" s="2">
        <v>5</v>
      </c>
      <c r="G313" s="2">
        <f t="shared" si="23"/>
        <v>4.5418159133948768</v>
      </c>
      <c r="H313" s="2">
        <f t="shared" si="24"/>
        <v>9.1518629755810182E-2</v>
      </c>
    </row>
    <row r="314" spans="1:8" x14ac:dyDescent="0.3">
      <c r="A314" s="2">
        <v>62320</v>
      </c>
      <c r="B314">
        <v>4.1494098611511779E-2</v>
      </c>
      <c r="C314" s="15">
        <f t="shared" si="20"/>
        <v>6.5863648589701229E-2</v>
      </c>
      <c r="D314" s="15">
        <f t="shared" si="21"/>
        <v>100</v>
      </c>
      <c r="E314" s="2">
        <f t="shared" si="22"/>
        <v>99.670681757051497</v>
      </c>
      <c r="F314" s="2">
        <v>5</v>
      </c>
      <c r="G314" s="2">
        <f t="shared" si="23"/>
        <v>4.6706817570514936</v>
      </c>
      <c r="H314" s="2">
        <f t="shared" si="24"/>
        <v>6.4834247998493827E-2</v>
      </c>
    </row>
    <row r="315" spans="1:8" x14ac:dyDescent="0.3">
      <c r="A315" s="2">
        <v>62520</v>
      </c>
      <c r="B315">
        <v>6.1059500053862452E-2</v>
      </c>
      <c r="C315" s="15">
        <f t="shared" si="20"/>
        <v>9.6919841355337225E-2</v>
      </c>
      <c r="D315" s="15">
        <f t="shared" si="21"/>
        <v>100</v>
      </c>
      <c r="E315" s="2">
        <f t="shared" si="22"/>
        <v>99.515400793223307</v>
      </c>
      <c r="F315" s="2">
        <v>5</v>
      </c>
      <c r="G315" s="2">
        <f t="shared" si="23"/>
        <v>4.5154007932233142</v>
      </c>
      <c r="H315" s="2">
        <f t="shared" si="24"/>
        <v>9.7086188282139732E-2</v>
      </c>
    </row>
    <row r="316" spans="1:8" x14ac:dyDescent="0.3">
      <c r="A316" s="2">
        <v>62720</v>
      </c>
      <c r="B316">
        <v>4.7832051206160388E-2</v>
      </c>
      <c r="C316" s="15">
        <f t="shared" si="20"/>
        <v>7.5923890803429192E-2</v>
      </c>
      <c r="D316" s="15">
        <f t="shared" si="21"/>
        <v>100</v>
      </c>
      <c r="E316" s="2">
        <f t="shared" si="22"/>
        <v>99.620380545982854</v>
      </c>
      <c r="F316" s="2">
        <v>5</v>
      </c>
      <c r="G316" s="2">
        <f t="shared" si="23"/>
        <v>4.6203805459828544</v>
      </c>
      <c r="H316" s="2">
        <f t="shared" si="24"/>
        <v>7.5157423097742315E-2</v>
      </c>
    </row>
    <row r="317" spans="1:8" x14ac:dyDescent="0.3">
      <c r="A317" s="2">
        <v>62920</v>
      </c>
      <c r="B317">
        <v>5.9755407813717222E-2</v>
      </c>
      <c r="C317" s="15">
        <f t="shared" si="20"/>
        <v>9.4849853672567014E-2</v>
      </c>
      <c r="D317" s="15">
        <f t="shared" si="21"/>
        <v>100</v>
      </c>
      <c r="E317" s="2">
        <f t="shared" si="22"/>
        <v>99.52575073163716</v>
      </c>
      <c r="F317" s="2">
        <v>5</v>
      </c>
      <c r="G317" s="2">
        <f t="shared" si="23"/>
        <v>4.5257507316371646</v>
      </c>
      <c r="H317" s="2">
        <f t="shared" si="24"/>
        <v>9.4900667515377568E-2</v>
      </c>
    </row>
    <row r="318" spans="1:8" x14ac:dyDescent="0.3">
      <c r="A318" s="2">
        <v>63120</v>
      </c>
      <c r="B318">
        <v>6.5626115786789077E-2</v>
      </c>
      <c r="C318" s="15">
        <f t="shared" si="20"/>
        <v>0.10416843775680806</v>
      </c>
      <c r="D318" s="15">
        <f t="shared" si="21"/>
        <v>100</v>
      </c>
      <c r="E318" s="2">
        <f t="shared" si="22"/>
        <v>99.479157811215956</v>
      </c>
      <c r="F318" s="2">
        <v>5</v>
      </c>
      <c r="G318" s="2">
        <f t="shared" si="23"/>
        <v>4.47915781121596</v>
      </c>
      <c r="H318" s="2">
        <f t="shared" si="24"/>
        <v>0.10478083924783933</v>
      </c>
    </row>
    <row r="319" spans="1:8" x14ac:dyDescent="0.3">
      <c r="A319" s="2">
        <v>63320</v>
      </c>
      <c r="B319">
        <v>5.7000388007424574E-2</v>
      </c>
      <c r="C319" s="15">
        <f t="shared" si="20"/>
        <v>9.0476806360991383E-2</v>
      </c>
      <c r="D319" s="15">
        <f t="shared" si="21"/>
        <v>100</v>
      </c>
      <c r="E319" s="2">
        <f t="shared" si="22"/>
        <v>99.547615968195046</v>
      </c>
      <c r="F319" s="2">
        <v>5</v>
      </c>
      <c r="G319" s="2">
        <f t="shared" si="23"/>
        <v>4.5476159681950428</v>
      </c>
      <c r="H319" s="2">
        <f t="shared" si="24"/>
        <v>9.0300675972820807E-2</v>
      </c>
    </row>
    <row r="320" spans="1:8" x14ac:dyDescent="0.3">
      <c r="A320" s="2">
        <v>63520</v>
      </c>
      <c r="B320">
        <v>6.6764003872778199E-2</v>
      </c>
      <c r="C320" s="15">
        <f t="shared" si="20"/>
        <v>0.10597460932187015</v>
      </c>
      <c r="D320" s="15">
        <f t="shared" si="21"/>
        <v>100</v>
      </c>
      <c r="E320" s="2">
        <f t="shared" si="22"/>
        <v>99.470126953390647</v>
      </c>
      <c r="F320" s="2">
        <v>5</v>
      </c>
      <c r="G320" s="2">
        <f t="shared" si="23"/>
        <v>4.4701269533906496</v>
      </c>
      <c r="H320" s="2">
        <f t="shared" si="24"/>
        <v>0.10670828447967176</v>
      </c>
    </row>
    <row r="321" spans="1:8" x14ac:dyDescent="0.3">
      <c r="A321" s="2">
        <v>63720</v>
      </c>
      <c r="B321">
        <v>6.2814528956220181E-2</v>
      </c>
      <c r="C321" s="15">
        <f t="shared" si="20"/>
        <v>9.9705601517809814E-2</v>
      </c>
      <c r="D321" s="15">
        <f t="shared" si="21"/>
        <v>100</v>
      </c>
      <c r="E321" s="2">
        <f t="shared" si="22"/>
        <v>99.501471992410956</v>
      </c>
      <c r="F321" s="2">
        <v>5</v>
      </c>
      <c r="G321" s="2">
        <f t="shared" si="23"/>
        <v>4.5014719924109512</v>
      </c>
      <c r="H321" s="2">
        <f t="shared" si="24"/>
        <v>0.10003571168239898</v>
      </c>
    </row>
    <row r="322" spans="1:8" x14ac:dyDescent="0.3">
      <c r="A322" s="2">
        <v>63920</v>
      </c>
      <c r="B322">
        <v>6.7897850832155937E-2</v>
      </c>
      <c r="C322" s="15">
        <f t="shared" si="20"/>
        <v>0.10777436640024751</v>
      </c>
      <c r="D322" s="15">
        <f t="shared" si="21"/>
        <v>100</v>
      </c>
      <c r="E322" s="2">
        <f t="shared" si="22"/>
        <v>99.461128167998766</v>
      </c>
      <c r="F322" s="2">
        <v>5</v>
      </c>
      <c r="G322" s="2">
        <f t="shared" si="23"/>
        <v>4.461128167998762</v>
      </c>
      <c r="H322" s="2">
        <f t="shared" si="24"/>
        <v>0.1086329360891085</v>
      </c>
    </row>
    <row r="323" spans="1:8" x14ac:dyDescent="0.3">
      <c r="A323" s="2">
        <v>64120</v>
      </c>
      <c r="B323">
        <v>7.2933235247335762E-2</v>
      </c>
      <c r="C323" s="15">
        <f t="shared" ref="C323:C386" si="25">B323/$J$27</f>
        <v>0.11576704007513614</v>
      </c>
      <c r="D323" s="15">
        <f t="shared" ref="D323:D386" si="26">$J$28</f>
        <v>100</v>
      </c>
      <c r="E323" s="2">
        <f t="shared" si="22"/>
        <v>99.421164799624322</v>
      </c>
      <c r="F323" s="2">
        <v>5</v>
      </c>
      <c r="G323" s="2">
        <f t="shared" si="23"/>
        <v>4.4211647996243197</v>
      </c>
      <c r="H323" s="2">
        <f t="shared" si="24"/>
        <v>0.11722955229402802</v>
      </c>
    </row>
    <row r="324" spans="1:8" x14ac:dyDescent="0.3">
      <c r="A324" s="2">
        <v>64320</v>
      </c>
      <c r="B324">
        <v>3.9996155499371265E-2</v>
      </c>
      <c r="C324" s="15">
        <f t="shared" si="25"/>
        <v>6.348596111011312E-2</v>
      </c>
      <c r="D324" s="15">
        <f t="shared" si="26"/>
        <v>100</v>
      </c>
      <c r="E324" s="2">
        <f t="shared" ref="E324:E387" si="27">D324-(F324*C324)</f>
        <v>99.68257019444944</v>
      </c>
      <c r="F324" s="2">
        <v>5</v>
      </c>
      <c r="G324" s="2">
        <f t="shared" ref="G324:G387" si="28">F324-(F324*C324)</f>
        <v>4.6825701944494345</v>
      </c>
      <c r="H324" s="2">
        <f t="shared" ref="H324:H387" si="29">LN((F324*E324)/(D324*G324))</f>
        <v>6.2411419577670275E-2</v>
      </c>
    </row>
    <row r="325" spans="1:8" x14ac:dyDescent="0.3">
      <c r="A325" s="2">
        <v>64520</v>
      </c>
      <c r="B325">
        <v>4.9414710096574124E-2</v>
      </c>
      <c r="C325" s="15">
        <f t="shared" si="25"/>
        <v>7.8436047772339881E-2</v>
      </c>
      <c r="D325" s="15">
        <f t="shared" si="26"/>
        <v>100</v>
      </c>
      <c r="E325" s="2">
        <f t="shared" si="27"/>
        <v>99.607819761138302</v>
      </c>
      <c r="F325" s="2">
        <v>5</v>
      </c>
      <c r="G325" s="2">
        <f t="shared" si="28"/>
        <v>4.6078197611383009</v>
      </c>
      <c r="H325" s="2">
        <f t="shared" si="29"/>
        <v>7.7753591320399537E-2</v>
      </c>
    </row>
    <row r="326" spans="1:8" x14ac:dyDescent="0.3">
      <c r="A326" s="2">
        <v>64720</v>
      </c>
      <c r="B326">
        <v>6.6260959257349164E-2</v>
      </c>
      <c r="C326" s="15">
        <f t="shared" si="25"/>
        <v>0.10517612580531613</v>
      </c>
      <c r="D326" s="15">
        <f t="shared" si="26"/>
        <v>100</v>
      </c>
      <c r="E326" s="2">
        <f t="shared" si="27"/>
        <v>99.474119370973426</v>
      </c>
      <c r="F326" s="2">
        <v>5</v>
      </c>
      <c r="G326" s="2">
        <f t="shared" si="28"/>
        <v>4.4741193709734191</v>
      </c>
      <c r="H326" s="2">
        <f t="shared" si="29"/>
        <v>0.10585568620041337</v>
      </c>
    </row>
    <row r="327" spans="1:8" x14ac:dyDescent="0.3">
      <c r="A327" s="2">
        <v>64920</v>
      </c>
      <c r="B327">
        <v>6.2356629057203058E-2</v>
      </c>
      <c r="C327" s="15">
        <f t="shared" si="25"/>
        <v>9.8978776281274689E-2</v>
      </c>
      <c r="D327" s="15">
        <f t="shared" si="26"/>
        <v>100</v>
      </c>
      <c r="E327" s="2">
        <f t="shared" si="27"/>
        <v>99.505106118593631</v>
      </c>
      <c r="F327" s="2">
        <v>5</v>
      </c>
      <c r="G327" s="2">
        <f t="shared" si="28"/>
        <v>4.505106118593627</v>
      </c>
      <c r="H327" s="2">
        <f t="shared" si="29"/>
        <v>9.9265240549131092E-2</v>
      </c>
    </row>
    <row r="328" spans="1:8" x14ac:dyDescent="0.3">
      <c r="A328" s="2">
        <v>65120</v>
      </c>
      <c r="B328">
        <v>5.5577886890375759E-2</v>
      </c>
      <c r="C328" s="15">
        <f t="shared" si="25"/>
        <v>8.8218868079961515E-2</v>
      </c>
      <c r="D328" s="15">
        <f t="shared" si="26"/>
        <v>100</v>
      </c>
      <c r="E328" s="2">
        <f t="shared" si="27"/>
        <v>99.558905659600185</v>
      </c>
      <c r="F328" s="2">
        <v>5</v>
      </c>
      <c r="G328" s="2">
        <f t="shared" si="28"/>
        <v>4.5589056596001925</v>
      </c>
      <c r="H328" s="2">
        <f t="shared" si="29"/>
        <v>8.7934604322173135E-2</v>
      </c>
    </row>
    <row r="329" spans="1:8" x14ac:dyDescent="0.3">
      <c r="A329" s="2">
        <v>65320</v>
      </c>
      <c r="B329">
        <v>7.1081250653560593E-2</v>
      </c>
      <c r="C329" s="15">
        <f t="shared" si="25"/>
        <v>0.11282738198977872</v>
      </c>
      <c r="D329" s="15">
        <f t="shared" si="26"/>
        <v>100</v>
      </c>
      <c r="E329" s="2">
        <f t="shared" si="27"/>
        <v>99.4358630900511</v>
      </c>
      <c r="F329" s="2">
        <v>5</v>
      </c>
      <c r="G329" s="2">
        <f t="shared" si="28"/>
        <v>4.4358630900511065</v>
      </c>
      <c r="H329" s="2">
        <f t="shared" si="29"/>
        <v>0.11405836507907161</v>
      </c>
    </row>
    <row r="330" spans="1:8" x14ac:dyDescent="0.3">
      <c r="A330" s="2">
        <v>65520</v>
      </c>
      <c r="B330">
        <v>5.960185114858689E-2</v>
      </c>
      <c r="C330" s="15">
        <f t="shared" si="25"/>
        <v>9.4606112934264908E-2</v>
      </c>
      <c r="D330" s="15">
        <f t="shared" si="26"/>
        <v>100</v>
      </c>
      <c r="E330" s="2">
        <f t="shared" si="27"/>
        <v>99.526969435328681</v>
      </c>
      <c r="F330" s="2">
        <v>5</v>
      </c>
      <c r="G330" s="2">
        <f t="shared" si="28"/>
        <v>4.5269694353286756</v>
      </c>
      <c r="H330" s="2">
        <f t="shared" si="29"/>
        <v>9.464366669286052E-2</v>
      </c>
    </row>
    <row r="331" spans="1:8" x14ac:dyDescent="0.3">
      <c r="A331" s="2">
        <v>65720</v>
      </c>
      <c r="B331">
        <v>5.5272825668404676E-2</v>
      </c>
      <c r="C331" s="15">
        <f t="shared" si="25"/>
        <v>8.7734643918102664E-2</v>
      </c>
      <c r="D331" s="15">
        <f t="shared" si="26"/>
        <v>100</v>
      </c>
      <c r="E331" s="2">
        <f t="shared" si="27"/>
        <v>99.561326780409487</v>
      </c>
      <c r="F331" s="2">
        <v>5</v>
      </c>
      <c r="G331" s="2">
        <f t="shared" si="28"/>
        <v>4.5613267804094866</v>
      </c>
      <c r="H331" s="2">
        <f t="shared" si="29"/>
        <v>8.7427988475457907E-2</v>
      </c>
    </row>
    <row r="332" spans="1:8" x14ac:dyDescent="0.3">
      <c r="A332" s="2">
        <v>65920</v>
      </c>
      <c r="B332">
        <v>9.7521933199938432E-2</v>
      </c>
      <c r="C332" s="15">
        <f t="shared" si="25"/>
        <v>0.15479671936498163</v>
      </c>
      <c r="D332" s="15">
        <f t="shared" si="26"/>
        <v>100</v>
      </c>
      <c r="E332" s="2">
        <f t="shared" si="27"/>
        <v>99.226016403175095</v>
      </c>
      <c r="F332" s="2">
        <v>5</v>
      </c>
      <c r="G332" s="2">
        <f t="shared" si="28"/>
        <v>4.226016403175092</v>
      </c>
      <c r="H332" s="2">
        <f t="shared" si="29"/>
        <v>0.16040816780497488</v>
      </c>
    </row>
    <row r="333" spans="1:8" x14ac:dyDescent="0.3">
      <c r="A333" s="2">
        <v>66120</v>
      </c>
      <c r="B333">
        <v>6.8274057320748593E-2</v>
      </c>
      <c r="C333" s="15">
        <f t="shared" si="25"/>
        <v>0.1083715195567438</v>
      </c>
      <c r="D333" s="15">
        <f t="shared" si="26"/>
        <v>100</v>
      </c>
      <c r="E333" s="2">
        <f t="shared" si="27"/>
        <v>99.458142402216282</v>
      </c>
      <c r="F333" s="2">
        <v>5</v>
      </c>
      <c r="G333" s="2">
        <f t="shared" si="28"/>
        <v>4.4581424022162812</v>
      </c>
      <c r="H333" s="2">
        <f t="shared" si="29"/>
        <v>0.10927242519965256</v>
      </c>
    </row>
    <row r="334" spans="1:8" x14ac:dyDescent="0.3">
      <c r="A334" s="2">
        <v>66320</v>
      </c>
      <c r="B334">
        <v>6.2742473544261282E-2</v>
      </c>
      <c r="C334" s="15">
        <f t="shared" si="25"/>
        <v>9.9591227848033786E-2</v>
      </c>
      <c r="D334" s="15">
        <f t="shared" si="26"/>
        <v>100</v>
      </c>
      <c r="E334" s="2">
        <f t="shared" si="27"/>
        <v>99.502043860759827</v>
      </c>
      <c r="F334" s="2">
        <v>5</v>
      </c>
      <c r="G334" s="2">
        <f t="shared" si="28"/>
        <v>4.502043860759831</v>
      </c>
      <c r="H334" s="2">
        <f t="shared" si="29"/>
        <v>9.9914426771157222E-2</v>
      </c>
    </row>
    <row r="335" spans="1:8" x14ac:dyDescent="0.3">
      <c r="A335" s="2">
        <v>66520</v>
      </c>
      <c r="B335">
        <v>7.6980989060515426E-2</v>
      </c>
      <c r="C335" s="15">
        <f t="shared" si="25"/>
        <v>0.12219204612780227</v>
      </c>
      <c r="D335" s="15">
        <f t="shared" si="26"/>
        <v>100</v>
      </c>
      <c r="E335" s="2">
        <f t="shared" si="27"/>
        <v>99.389039769360991</v>
      </c>
      <c r="F335" s="2">
        <v>5</v>
      </c>
      <c r="G335" s="2">
        <f t="shared" si="28"/>
        <v>4.3890397693609886</v>
      </c>
      <c r="H335" s="2">
        <f t="shared" si="29"/>
        <v>0.12419909833026048</v>
      </c>
    </row>
    <row r="336" spans="1:8" x14ac:dyDescent="0.3">
      <c r="A336" s="2">
        <v>66720</v>
      </c>
      <c r="B336">
        <v>5.9618148007269348E-2</v>
      </c>
      <c r="C336" s="15">
        <f t="shared" si="25"/>
        <v>9.4631980963919601E-2</v>
      </c>
      <c r="D336" s="15">
        <f t="shared" si="26"/>
        <v>100</v>
      </c>
      <c r="E336" s="2">
        <f t="shared" si="27"/>
        <v>99.526840095180404</v>
      </c>
      <c r="F336" s="2">
        <v>5</v>
      </c>
      <c r="G336" s="2">
        <f t="shared" si="28"/>
        <v>4.5268400951804022</v>
      </c>
      <c r="H336" s="2">
        <f t="shared" si="29"/>
        <v>9.4670938574522107E-2</v>
      </c>
    </row>
    <row r="337" spans="1:8" x14ac:dyDescent="0.3">
      <c r="A337" s="2">
        <v>66920</v>
      </c>
      <c r="B337">
        <v>6.4748733108108109E-2</v>
      </c>
      <c r="C337" s="15">
        <f t="shared" si="25"/>
        <v>0.10277576683826684</v>
      </c>
      <c r="D337" s="15">
        <f t="shared" si="26"/>
        <v>100</v>
      </c>
      <c r="E337" s="2">
        <f t="shared" si="27"/>
        <v>99.486121165808669</v>
      </c>
      <c r="F337" s="2">
        <v>5</v>
      </c>
      <c r="G337" s="2">
        <f t="shared" si="28"/>
        <v>4.4861211658086662</v>
      </c>
      <c r="H337" s="2">
        <f t="shared" si="29"/>
        <v>0.10329742961184361</v>
      </c>
    </row>
    <row r="338" spans="1:8" x14ac:dyDescent="0.3">
      <c r="A338" s="2">
        <v>67120</v>
      </c>
      <c r="B338">
        <v>4.7684643928226501E-2</v>
      </c>
      <c r="C338" s="15">
        <f t="shared" si="25"/>
        <v>7.5689910997184917E-2</v>
      </c>
      <c r="D338" s="15">
        <f t="shared" si="26"/>
        <v>100</v>
      </c>
      <c r="E338" s="2">
        <f t="shared" si="27"/>
        <v>99.62155044501408</v>
      </c>
      <c r="F338" s="2">
        <v>5</v>
      </c>
      <c r="G338" s="2">
        <f t="shared" si="28"/>
        <v>4.6215504450140754</v>
      </c>
      <c r="H338" s="2">
        <f t="shared" si="29"/>
        <v>7.4915994608410641E-2</v>
      </c>
    </row>
    <row r="339" spans="1:8" x14ac:dyDescent="0.3">
      <c r="A339" s="2">
        <v>67320</v>
      </c>
      <c r="B339">
        <v>6.7664485547941675E-2</v>
      </c>
      <c r="C339" s="15">
        <f t="shared" si="25"/>
        <v>0.10740394531419313</v>
      </c>
      <c r="D339" s="15">
        <f t="shared" si="26"/>
        <v>100</v>
      </c>
      <c r="E339" s="2">
        <f t="shared" si="27"/>
        <v>99.462980273429039</v>
      </c>
      <c r="F339" s="2">
        <v>5</v>
      </c>
      <c r="G339" s="2">
        <f t="shared" si="28"/>
        <v>4.462980273429034</v>
      </c>
      <c r="H339" s="2">
        <f t="shared" si="29"/>
        <v>0.10823647821399418</v>
      </c>
    </row>
    <row r="340" spans="1:8" x14ac:dyDescent="0.3">
      <c r="A340" s="2">
        <v>67520</v>
      </c>
      <c r="B340">
        <v>4.536444912734594E-2</v>
      </c>
      <c r="C340" s="15">
        <f t="shared" si="25"/>
        <v>7.200706210689832E-2</v>
      </c>
      <c r="D340" s="15">
        <f t="shared" si="26"/>
        <v>100</v>
      </c>
      <c r="E340" s="2">
        <f t="shared" si="27"/>
        <v>99.639964689465515</v>
      </c>
      <c r="F340" s="2">
        <v>5</v>
      </c>
      <c r="G340" s="2">
        <f t="shared" si="28"/>
        <v>4.6399646894655087</v>
      </c>
      <c r="H340" s="2">
        <f t="shared" si="29"/>
        <v>7.1124306278586763E-2</v>
      </c>
    </row>
    <row r="341" spans="1:8" x14ac:dyDescent="0.3">
      <c r="A341" s="2">
        <v>67720</v>
      </c>
      <c r="B341">
        <v>5.1431293214900739E-2</v>
      </c>
      <c r="C341" s="15">
        <f t="shared" si="25"/>
        <v>8.1636973356985304E-2</v>
      </c>
      <c r="D341" s="15">
        <f t="shared" si="26"/>
        <v>100</v>
      </c>
      <c r="E341" s="2">
        <f t="shared" si="27"/>
        <v>99.591815133215079</v>
      </c>
      <c r="F341" s="2">
        <v>5</v>
      </c>
      <c r="G341" s="2">
        <f t="shared" si="28"/>
        <v>4.5918151332150732</v>
      </c>
      <c r="H341" s="2">
        <f t="shared" si="29"/>
        <v>8.10723105217796E-2</v>
      </c>
    </row>
    <row r="342" spans="1:8" x14ac:dyDescent="0.3">
      <c r="A342" s="2">
        <v>67920</v>
      </c>
      <c r="B342">
        <v>7.6737637397865238E-2</v>
      </c>
      <c r="C342" s="15">
        <f t="shared" si="25"/>
        <v>0.12180577364740514</v>
      </c>
      <c r="D342" s="15">
        <f t="shared" si="26"/>
        <v>100</v>
      </c>
      <c r="E342" s="2">
        <f t="shared" si="27"/>
        <v>99.390971131762967</v>
      </c>
      <c r="F342" s="2">
        <v>5</v>
      </c>
      <c r="G342" s="2">
        <f t="shared" si="28"/>
        <v>4.3909711317629743</v>
      </c>
      <c r="H342" s="2">
        <f t="shared" si="29"/>
        <v>0.12377858515108081</v>
      </c>
    </row>
    <row r="343" spans="1:8" x14ac:dyDescent="0.3">
      <c r="A343" s="2">
        <v>68120</v>
      </c>
      <c r="B343">
        <v>6.1049320871009879E-2</v>
      </c>
      <c r="C343" s="15">
        <f t="shared" si="25"/>
        <v>9.6903683922237902E-2</v>
      </c>
      <c r="D343" s="15">
        <f t="shared" si="26"/>
        <v>100</v>
      </c>
      <c r="E343" s="2">
        <f t="shared" si="27"/>
        <v>99.515481580388808</v>
      </c>
      <c r="F343" s="2">
        <v>5</v>
      </c>
      <c r="G343" s="2">
        <f t="shared" si="28"/>
        <v>4.5154815803888102</v>
      </c>
      <c r="H343" s="2">
        <f t="shared" si="29"/>
        <v>9.7069108775821811E-2</v>
      </c>
    </row>
    <row r="344" spans="1:8" x14ac:dyDescent="0.3">
      <c r="A344" s="2">
        <v>68320</v>
      </c>
      <c r="B344">
        <v>4.2886167700840153E-2</v>
      </c>
      <c r="C344" s="15">
        <f t="shared" si="25"/>
        <v>6.8073282064825644E-2</v>
      </c>
      <c r="D344" s="15">
        <f t="shared" si="26"/>
        <v>100</v>
      </c>
      <c r="E344" s="2">
        <f t="shared" si="27"/>
        <v>99.659633589675877</v>
      </c>
      <c r="F344" s="2">
        <v>5</v>
      </c>
      <c r="G344" s="2">
        <f t="shared" si="28"/>
        <v>4.659633589675872</v>
      </c>
      <c r="H344" s="2">
        <f t="shared" si="29"/>
        <v>6.7091626467588761E-2</v>
      </c>
    </row>
    <row r="345" spans="1:8" x14ac:dyDescent="0.3">
      <c r="A345" s="2">
        <v>68520</v>
      </c>
      <c r="B345">
        <v>7.7954826191443727E-2</v>
      </c>
      <c r="C345" s="15">
        <f t="shared" si="25"/>
        <v>0.12373781935149798</v>
      </c>
      <c r="D345" s="15">
        <f t="shared" si="26"/>
        <v>100</v>
      </c>
      <c r="E345" s="2">
        <f t="shared" si="27"/>
        <v>99.381310903242507</v>
      </c>
      <c r="F345" s="2">
        <v>5</v>
      </c>
      <c r="G345" s="2">
        <f t="shared" si="28"/>
        <v>4.3813109032425102</v>
      </c>
      <c r="H345" s="2">
        <f t="shared" si="29"/>
        <v>0.12588383076177842</v>
      </c>
    </row>
    <row r="346" spans="1:8" x14ac:dyDescent="0.3">
      <c r="A346" s="2">
        <v>68720</v>
      </c>
      <c r="B346">
        <v>7.0423268305885772E-2</v>
      </c>
      <c r="C346" s="15">
        <f t="shared" si="25"/>
        <v>0.11178296556489806</v>
      </c>
      <c r="D346" s="15">
        <f t="shared" si="26"/>
        <v>100</v>
      </c>
      <c r="E346" s="2">
        <f t="shared" si="27"/>
        <v>99.441085172175505</v>
      </c>
      <c r="F346" s="2">
        <v>5</v>
      </c>
      <c r="G346" s="2">
        <f t="shared" si="28"/>
        <v>4.4410851721755096</v>
      </c>
      <c r="H346" s="2">
        <f t="shared" si="29"/>
        <v>0.11293433169357836</v>
      </c>
    </row>
    <row r="347" spans="1:8" x14ac:dyDescent="0.3">
      <c r="A347" s="2">
        <v>68920</v>
      </c>
      <c r="B347">
        <v>6.3102960692012863E-2</v>
      </c>
      <c r="C347" s="15">
        <f t="shared" si="25"/>
        <v>0.10016342966986169</v>
      </c>
      <c r="D347" s="15">
        <f t="shared" si="26"/>
        <v>100</v>
      </c>
      <c r="E347" s="2">
        <f t="shared" si="27"/>
        <v>99.499182851650687</v>
      </c>
      <c r="F347" s="2">
        <v>5</v>
      </c>
      <c r="G347" s="2">
        <f t="shared" si="28"/>
        <v>4.4991828516506915</v>
      </c>
      <c r="H347" s="2">
        <f t="shared" si="29"/>
        <v>0.10052136626559505</v>
      </c>
    </row>
    <row r="348" spans="1:8" x14ac:dyDescent="0.3">
      <c r="A348" s="2">
        <v>69120</v>
      </c>
      <c r="B348">
        <v>7.667905515729237E-2</v>
      </c>
      <c r="C348" s="15">
        <f t="shared" si="25"/>
        <v>0.12171278596395614</v>
      </c>
      <c r="D348" s="15">
        <f t="shared" si="26"/>
        <v>100</v>
      </c>
      <c r="E348" s="2">
        <f t="shared" si="27"/>
        <v>99.39143607018022</v>
      </c>
      <c r="F348" s="2">
        <v>5</v>
      </c>
      <c r="G348" s="2">
        <f t="shared" si="28"/>
        <v>4.3914360701802195</v>
      </c>
      <c r="H348" s="2">
        <f t="shared" si="29"/>
        <v>0.12367738351937696</v>
      </c>
    </row>
    <row r="349" spans="1:8" x14ac:dyDescent="0.3">
      <c r="A349" s="2">
        <v>69320</v>
      </c>
      <c r="B349">
        <v>5.676046742092658E-2</v>
      </c>
      <c r="C349" s="15">
        <f t="shared" si="25"/>
        <v>9.0095980033216796E-2</v>
      </c>
      <c r="D349" s="15">
        <f t="shared" si="26"/>
        <v>100</v>
      </c>
      <c r="E349" s="2">
        <f t="shared" si="27"/>
        <v>99.549520099833913</v>
      </c>
      <c r="F349" s="2">
        <v>5</v>
      </c>
      <c r="G349" s="2">
        <f t="shared" si="28"/>
        <v>4.5495200998339165</v>
      </c>
      <c r="H349" s="2">
        <f t="shared" si="29"/>
        <v>8.9901181413544751E-2</v>
      </c>
    </row>
    <row r="350" spans="1:8" x14ac:dyDescent="0.3">
      <c r="A350" s="2">
        <v>69520</v>
      </c>
      <c r="B350">
        <v>7.5759628089563158E-2</v>
      </c>
      <c r="C350" s="15">
        <f t="shared" si="25"/>
        <v>0.12025337791994152</v>
      </c>
      <c r="D350" s="15">
        <f t="shared" si="26"/>
        <v>100</v>
      </c>
      <c r="E350" s="2">
        <f t="shared" si="27"/>
        <v>99.398733110400286</v>
      </c>
      <c r="F350" s="2">
        <v>5</v>
      </c>
      <c r="G350" s="2">
        <f t="shared" si="28"/>
        <v>4.3987331104002925</v>
      </c>
      <c r="H350" s="2">
        <f t="shared" si="29"/>
        <v>0.12209052464901543</v>
      </c>
    </row>
    <row r="351" spans="1:8" x14ac:dyDescent="0.3">
      <c r="A351" s="2">
        <v>69720</v>
      </c>
      <c r="B351">
        <v>7.1153925449447472E-2</v>
      </c>
      <c r="C351" s="15">
        <f t="shared" si="25"/>
        <v>0.11294273880864678</v>
      </c>
      <c r="D351" s="15">
        <f t="shared" si="26"/>
        <v>100</v>
      </c>
      <c r="E351" s="2">
        <f t="shared" si="27"/>
        <v>99.435286305956765</v>
      </c>
      <c r="F351" s="2">
        <v>5</v>
      </c>
      <c r="G351" s="2">
        <f t="shared" si="28"/>
        <v>4.4352863059567662</v>
      </c>
      <c r="H351" s="2">
        <f t="shared" si="29"/>
        <v>0.11418260043138657</v>
      </c>
    </row>
    <row r="352" spans="1:8" x14ac:dyDescent="0.3">
      <c r="A352" s="2">
        <v>69920</v>
      </c>
      <c r="B352">
        <v>6.6994599227548468E-2</v>
      </c>
      <c r="C352" s="15">
        <f t="shared" si="25"/>
        <v>0.10634063369452137</v>
      </c>
      <c r="D352" s="15">
        <f t="shared" si="26"/>
        <v>100</v>
      </c>
      <c r="E352" s="2">
        <f t="shared" si="27"/>
        <v>99.468296831527397</v>
      </c>
      <c r="F352" s="2">
        <v>5</v>
      </c>
      <c r="G352" s="2">
        <f t="shared" si="28"/>
        <v>4.4682968315273932</v>
      </c>
      <c r="H352" s="2">
        <f t="shared" si="29"/>
        <v>0.10709938104164263</v>
      </c>
    </row>
    <row r="353" spans="1:8" x14ac:dyDescent="0.3">
      <c r="A353" s="2">
        <v>70120</v>
      </c>
      <c r="B353">
        <v>8.3953411917052939E-2</v>
      </c>
      <c r="C353" s="15">
        <f t="shared" si="25"/>
        <v>0.13325938399532211</v>
      </c>
      <c r="D353" s="15">
        <f t="shared" si="26"/>
        <v>100</v>
      </c>
      <c r="E353" s="2">
        <f t="shared" si="27"/>
        <v>99.333703080023383</v>
      </c>
      <c r="F353" s="2">
        <v>5</v>
      </c>
      <c r="G353" s="2">
        <f t="shared" si="28"/>
        <v>4.3337030800233896</v>
      </c>
      <c r="H353" s="2">
        <f t="shared" si="29"/>
        <v>0.13633025524588957</v>
      </c>
    </row>
    <row r="354" spans="1:8" x14ac:dyDescent="0.3">
      <c r="A354" s="2">
        <v>70320</v>
      </c>
      <c r="B354">
        <v>7.5622780373231377E-2</v>
      </c>
      <c r="C354" s="15">
        <f t="shared" si="25"/>
        <v>0.12003615932258949</v>
      </c>
      <c r="D354" s="15">
        <f t="shared" si="26"/>
        <v>100</v>
      </c>
      <c r="E354" s="2">
        <f t="shared" si="27"/>
        <v>99.399819203387054</v>
      </c>
      <c r="F354" s="2">
        <v>5</v>
      </c>
      <c r="G354" s="2">
        <f t="shared" si="28"/>
        <v>4.3998192033870529</v>
      </c>
      <c r="H354" s="2">
        <f t="shared" si="29"/>
        <v>0.12185457128679091</v>
      </c>
    </row>
    <row r="355" spans="1:8" x14ac:dyDescent="0.3">
      <c r="A355" s="2">
        <v>70520</v>
      </c>
      <c r="B355">
        <v>7.6733989010960527E-2</v>
      </c>
      <c r="C355" s="15">
        <f t="shared" si="25"/>
        <v>0.1217999825570802</v>
      </c>
      <c r="D355" s="15">
        <f t="shared" si="26"/>
        <v>100</v>
      </c>
      <c r="E355" s="2">
        <f t="shared" si="27"/>
        <v>99.391000087214593</v>
      </c>
      <c r="F355" s="2">
        <v>5</v>
      </c>
      <c r="G355" s="2">
        <f t="shared" si="28"/>
        <v>4.3910000872145991</v>
      </c>
      <c r="H355" s="2">
        <f t="shared" si="29"/>
        <v>0.12377228218547437</v>
      </c>
    </row>
    <row r="356" spans="1:8" x14ac:dyDescent="0.3">
      <c r="A356" s="2">
        <v>70720</v>
      </c>
      <c r="B356">
        <v>6.572343750805941E-2</v>
      </c>
      <c r="C356" s="15">
        <f t="shared" si="25"/>
        <v>0.10432291667945938</v>
      </c>
      <c r="D356" s="15">
        <f t="shared" si="26"/>
        <v>100</v>
      </c>
      <c r="E356" s="2">
        <f t="shared" si="27"/>
        <v>99.478385416602706</v>
      </c>
      <c r="F356" s="2">
        <v>5</v>
      </c>
      <c r="G356" s="2">
        <f t="shared" si="28"/>
        <v>4.4783854166027028</v>
      </c>
      <c r="H356" s="2">
        <f t="shared" si="29"/>
        <v>0.10494553163018204</v>
      </c>
    </row>
    <row r="357" spans="1:8" x14ac:dyDescent="0.3">
      <c r="A357" s="2">
        <v>70920</v>
      </c>
      <c r="B357">
        <v>7.5314817651074825E-2</v>
      </c>
      <c r="C357" s="15">
        <f t="shared" si="25"/>
        <v>0.11954732960488067</v>
      </c>
      <c r="D357" s="15">
        <f t="shared" si="26"/>
        <v>100</v>
      </c>
      <c r="E357" s="2">
        <f t="shared" si="27"/>
        <v>99.402263351975591</v>
      </c>
      <c r="F357" s="2">
        <v>5</v>
      </c>
      <c r="G357" s="2">
        <f t="shared" si="28"/>
        <v>4.4022633519755967</v>
      </c>
      <c r="H357" s="2">
        <f t="shared" si="29"/>
        <v>0.1213238031468023</v>
      </c>
    </row>
    <row r="358" spans="1:8" x14ac:dyDescent="0.3">
      <c r="A358" s="2">
        <v>71120</v>
      </c>
      <c r="B358">
        <v>6.4690960934668917E-2</v>
      </c>
      <c r="C358" s="15">
        <f t="shared" si="25"/>
        <v>0.10268406497566494</v>
      </c>
      <c r="D358" s="15">
        <f t="shared" si="26"/>
        <v>100</v>
      </c>
      <c r="E358" s="2">
        <f t="shared" si="27"/>
        <v>99.486579675121675</v>
      </c>
      <c r="F358" s="2">
        <v>5</v>
      </c>
      <c r="G358" s="2">
        <f t="shared" si="28"/>
        <v>4.4865796751216749</v>
      </c>
      <c r="H358" s="2">
        <f t="shared" si="29"/>
        <v>0.10319983741932101</v>
      </c>
    </row>
    <row r="359" spans="1:8" x14ac:dyDescent="0.3">
      <c r="A359" s="2">
        <v>71320</v>
      </c>
      <c r="B359">
        <v>9.0099573929639312E-2</v>
      </c>
      <c r="C359" s="15">
        <f t="shared" si="25"/>
        <v>0.14301519671371318</v>
      </c>
      <c r="D359" s="15">
        <f t="shared" si="26"/>
        <v>100</v>
      </c>
      <c r="E359" s="2">
        <f t="shared" si="27"/>
        <v>99.284924016431432</v>
      </c>
      <c r="F359" s="2">
        <v>5</v>
      </c>
      <c r="G359" s="2">
        <f t="shared" si="28"/>
        <v>4.2849240164314342</v>
      </c>
      <c r="H359" s="2">
        <f t="shared" si="29"/>
        <v>0.14715864393929654</v>
      </c>
    </row>
    <row r="360" spans="1:8" x14ac:dyDescent="0.3">
      <c r="A360" s="2">
        <v>71520</v>
      </c>
      <c r="B360">
        <v>6.4076758932760269E-2</v>
      </c>
      <c r="C360" s="15">
        <f t="shared" si="25"/>
        <v>0.10170914116311154</v>
      </c>
      <c r="D360" s="15">
        <f t="shared" si="26"/>
        <v>100</v>
      </c>
      <c r="E360" s="2">
        <f t="shared" si="27"/>
        <v>99.491454294184436</v>
      </c>
      <c r="F360" s="2">
        <v>5</v>
      </c>
      <c r="G360" s="2">
        <f t="shared" si="28"/>
        <v>4.4914542941844422</v>
      </c>
      <c r="H360" s="2">
        <f t="shared" si="29"/>
        <v>0.10216293486550991</v>
      </c>
    </row>
    <row r="361" spans="1:8" x14ac:dyDescent="0.3">
      <c r="A361" s="2">
        <v>71720</v>
      </c>
      <c r="B361">
        <v>6.791466795474925E-2</v>
      </c>
      <c r="C361" s="15">
        <f t="shared" si="25"/>
        <v>0.10780106024563373</v>
      </c>
      <c r="D361" s="15">
        <f t="shared" si="26"/>
        <v>100</v>
      </c>
      <c r="E361" s="2">
        <f t="shared" si="27"/>
        <v>99.460994698771827</v>
      </c>
      <c r="F361" s="2">
        <v>5</v>
      </c>
      <c r="G361" s="2">
        <f t="shared" si="28"/>
        <v>4.460994698771831</v>
      </c>
      <c r="H361" s="2">
        <f t="shared" si="29"/>
        <v>0.10866151287998646</v>
      </c>
    </row>
    <row r="362" spans="1:8" x14ac:dyDescent="0.3">
      <c r="A362" s="2">
        <v>71920</v>
      </c>
      <c r="B362">
        <v>7.8913466976685734E-2</v>
      </c>
      <c r="C362" s="15">
        <f t="shared" si="25"/>
        <v>0.12525947139156465</v>
      </c>
      <c r="D362" s="15">
        <f t="shared" si="26"/>
        <v>100</v>
      </c>
      <c r="E362" s="2">
        <f t="shared" si="27"/>
        <v>99.373702643042179</v>
      </c>
      <c r="F362" s="2">
        <v>5</v>
      </c>
      <c r="G362" s="2">
        <f t="shared" si="28"/>
        <v>4.3737026430421766</v>
      </c>
      <c r="H362" s="2">
        <f t="shared" si="29"/>
        <v>0.12754530707087333</v>
      </c>
    </row>
    <row r="363" spans="1:8" x14ac:dyDescent="0.3">
      <c r="A363" s="2">
        <v>72120</v>
      </c>
      <c r="B363">
        <v>6.5642469206485532E-2</v>
      </c>
      <c r="C363" s="15">
        <f t="shared" si="25"/>
        <v>0.10419439556585006</v>
      </c>
      <c r="D363" s="15">
        <f t="shared" si="26"/>
        <v>100</v>
      </c>
      <c r="E363" s="2">
        <f t="shared" si="27"/>
        <v>99.479028022170752</v>
      </c>
      <c r="F363" s="2">
        <v>5</v>
      </c>
      <c r="G363" s="2">
        <f t="shared" si="28"/>
        <v>4.4790280221707501</v>
      </c>
      <c r="H363" s="2">
        <f t="shared" si="29"/>
        <v>0.10480851119721822</v>
      </c>
    </row>
    <row r="364" spans="1:8" x14ac:dyDescent="0.3">
      <c r="A364" s="2">
        <v>72320</v>
      </c>
      <c r="B364">
        <v>6.0885837761832873E-2</v>
      </c>
      <c r="C364" s="15">
        <f t="shared" si="25"/>
        <v>9.6644186923544248E-2</v>
      </c>
      <c r="D364" s="15">
        <f t="shared" si="26"/>
        <v>100</v>
      </c>
      <c r="E364" s="2">
        <f t="shared" si="27"/>
        <v>99.516779065382281</v>
      </c>
      <c r="F364" s="2">
        <v>5</v>
      </c>
      <c r="G364" s="2">
        <f t="shared" si="28"/>
        <v>4.5167790653822788</v>
      </c>
      <c r="H364" s="2">
        <f t="shared" si="29"/>
        <v>9.6794846543953164E-2</v>
      </c>
    </row>
    <row r="365" spans="1:8" x14ac:dyDescent="0.3">
      <c r="A365" s="2">
        <v>72520</v>
      </c>
      <c r="B365">
        <v>7.1691793179782914E-2</v>
      </c>
      <c r="C365" s="15">
        <f t="shared" si="25"/>
        <v>0.11379649711076653</v>
      </c>
      <c r="D365" s="15">
        <f t="shared" si="26"/>
        <v>100</v>
      </c>
      <c r="E365" s="2">
        <f t="shared" si="27"/>
        <v>99.431017514446168</v>
      </c>
      <c r="F365" s="2">
        <v>5</v>
      </c>
      <c r="G365" s="2">
        <f t="shared" si="28"/>
        <v>4.4310175144461672</v>
      </c>
      <c r="H365" s="2">
        <f t="shared" si="29"/>
        <v>0.11510259394403267</v>
      </c>
    </row>
    <row r="366" spans="1:8" x14ac:dyDescent="0.3">
      <c r="A366" s="2">
        <v>72720</v>
      </c>
      <c r="B366">
        <v>6.4517137364612481E-2</v>
      </c>
      <c r="C366" s="15">
        <f t="shared" si="25"/>
        <v>0.10240815454700394</v>
      </c>
      <c r="D366" s="15">
        <f t="shared" si="26"/>
        <v>100</v>
      </c>
      <c r="E366" s="2">
        <f t="shared" si="27"/>
        <v>99.48795922726498</v>
      </c>
      <c r="F366" s="2">
        <v>5</v>
      </c>
      <c r="G366" s="2">
        <f t="shared" si="28"/>
        <v>4.4879592272649802</v>
      </c>
      <c r="H366" s="2">
        <f t="shared" si="29"/>
        <v>0.10290626715148907</v>
      </c>
    </row>
    <row r="367" spans="1:8" x14ac:dyDescent="0.3">
      <c r="A367" s="2">
        <v>72920</v>
      </c>
      <c r="B367">
        <v>6.93988094775735E-2</v>
      </c>
      <c r="C367" s="15">
        <f t="shared" si="25"/>
        <v>0.11015684044059286</v>
      </c>
      <c r="D367" s="15">
        <f t="shared" si="26"/>
        <v>100</v>
      </c>
      <c r="E367" s="2">
        <f t="shared" si="27"/>
        <v>99.449215797797038</v>
      </c>
      <c r="F367" s="2">
        <v>5</v>
      </c>
      <c r="G367" s="2">
        <f t="shared" si="28"/>
        <v>4.4492157977970361</v>
      </c>
      <c r="H367" s="2">
        <f t="shared" si="29"/>
        <v>0.11118699088870435</v>
      </c>
    </row>
    <row r="368" spans="1:8" x14ac:dyDescent="0.3">
      <c r="A368" s="2">
        <v>73120</v>
      </c>
      <c r="B368">
        <v>6.1178582798807959E-2</v>
      </c>
      <c r="C368" s="15">
        <f t="shared" si="25"/>
        <v>9.7108861585409462E-2</v>
      </c>
      <c r="D368" s="15">
        <f t="shared" si="26"/>
        <v>100</v>
      </c>
      <c r="E368" s="2">
        <f t="shared" si="27"/>
        <v>99.514455692072957</v>
      </c>
      <c r="F368" s="2">
        <v>5</v>
      </c>
      <c r="G368" s="2">
        <f t="shared" si="28"/>
        <v>4.5144556920729526</v>
      </c>
      <c r="H368" s="2">
        <f t="shared" si="29"/>
        <v>9.7286019259385917E-2</v>
      </c>
    </row>
    <row r="369" spans="1:8" x14ac:dyDescent="0.3">
      <c r="A369" s="2">
        <v>73320</v>
      </c>
      <c r="B369">
        <v>6.9021319593868535E-2</v>
      </c>
      <c r="C369" s="15">
        <f t="shared" si="25"/>
        <v>0.10955765014899767</v>
      </c>
      <c r="D369" s="15">
        <f t="shared" si="26"/>
        <v>100</v>
      </c>
      <c r="E369" s="2">
        <f t="shared" si="27"/>
        <v>99.452211749255014</v>
      </c>
      <c r="F369" s="2">
        <v>5</v>
      </c>
      <c r="G369" s="2">
        <f t="shared" si="28"/>
        <v>4.452211749255012</v>
      </c>
      <c r="H369" s="2">
        <f t="shared" si="29"/>
        <v>0.11054397630223088</v>
      </c>
    </row>
    <row r="370" spans="1:8" x14ac:dyDescent="0.3">
      <c r="A370" s="2">
        <v>73520</v>
      </c>
      <c r="B370">
        <v>8.8282743939839078E-2</v>
      </c>
      <c r="C370" s="15">
        <f t="shared" si="25"/>
        <v>0.14013133958704616</v>
      </c>
      <c r="D370" s="15">
        <f t="shared" si="26"/>
        <v>100</v>
      </c>
      <c r="E370" s="2">
        <f t="shared" si="27"/>
        <v>99.29934330206477</v>
      </c>
      <c r="F370" s="2">
        <v>5</v>
      </c>
      <c r="G370" s="2">
        <f t="shared" si="28"/>
        <v>4.2993433020647691</v>
      </c>
      <c r="H370" s="2">
        <f t="shared" si="29"/>
        <v>0.14394439361650238</v>
      </c>
    </row>
    <row r="371" spans="1:8" x14ac:dyDescent="0.3">
      <c r="A371" s="2">
        <v>73720</v>
      </c>
      <c r="B371">
        <v>8.8624017284422818E-2</v>
      </c>
      <c r="C371" s="15">
        <f t="shared" si="25"/>
        <v>0.14067304330860764</v>
      </c>
      <c r="D371" s="15">
        <f t="shared" si="26"/>
        <v>100</v>
      </c>
      <c r="E371" s="2">
        <f t="shared" si="27"/>
        <v>99.296634783456966</v>
      </c>
      <c r="F371" s="2">
        <v>5</v>
      </c>
      <c r="G371" s="2">
        <f t="shared" si="28"/>
        <v>4.2966347834569616</v>
      </c>
      <c r="H371" s="2">
        <f t="shared" si="29"/>
        <v>0.14454729972847441</v>
      </c>
    </row>
    <row r="372" spans="1:8" x14ac:dyDescent="0.3">
      <c r="A372" s="2">
        <v>73920</v>
      </c>
      <c r="B372">
        <v>8.3093847044581295E-2</v>
      </c>
      <c r="C372" s="15">
        <f t="shared" si="25"/>
        <v>0.1318949953088592</v>
      </c>
      <c r="D372" s="15">
        <f t="shared" si="26"/>
        <v>100</v>
      </c>
      <c r="E372" s="2">
        <f t="shared" si="27"/>
        <v>99.340525023455697</v>
      </c>
      <c r="F372" s="2">
        <v>5</v>
      </c>
      <c r="G372" s="2">
        <f t="shared" si="28"/>
        <v>4.3405250234557045</v>
      </c>
      <c r="H372" s="2">
        <f t="shared" si="29"/>
        <v>0.13482600728544372</v>
      </c>
    </row>
    <row r="373" spans="1:8" x14ac:dyDescent="0.3">
      <c r="A373" s="2">
        <v>74120</v>
      </c>
      <c r="B373">
        <v>5.992236331337588E-2</v>
      </c>
      <c r="C373" s="15">
        <f t="shared" si="25"/>
        <v>9.5114862402183933E-2</v>
      </c>
      <c r="D373" s="15">
        <f t="shared" si="26"/>
        <v>100</v>
      </c>
      <c r="E373" s="2">
        <f t="shared" si="27"/>
        <v>99.52442568798908</v>
      </c>
      <c r="F373" s="2">
        <v>5</v>
      </c>
      <c r="G373" s="2">
        <f t="shared" si="28"/>
        <v>4.5244256879890807</v>
      </c>
      <c r="H373" s="2">
        <f t="shared" si="29"/>
        <v>9.5180175470139253E-2</v>
      </c>
    </row>
    <row r="374" spans="1:8" x14ac:dyDescent="0.3">
      <c r="A374" s="2">
        <v>74320</v>
      </c>
      <c r="B374">
        <v>6.895636739288924E-2</v>
      </c>
      <c r="C374" s="15">
        <f t="shared" si="25"/>
        <v>0.10945455141728451</v>
      </c>
      <c r="D374" s="15">
        <f t="shared" si="26"/>
        <v>100</v>
      </c>
      <c r="E374" s="2">
        <f t="shared" si="27"/>
        <v>99.452727242913582</v>
      </c>
      <c r="F374" s="2">
        <v>5</v>
      </c>
      <c r="G374" s="2">
        <f t="shared" si="28"/>
        <v>4.4527272429135776</v>
      </c>
      <c r="H374" s="2">
        <f t="shared" si="29"/>
        <v>0.11043338259698127</v>
      </c>
    </row>
    <row r="375" spans="1:8" x14ac:dyDescent="0.3">
      <c r="A375" s="2">
        <v>74520</v>
      </c>
      <c r="B375">
        <v>7.9272791742384927E-2</v>
      </c>
      <c r="C375" s="15">
        <f t="shared" si="25"/>
        <v>0.12582982816251576</v>
      </c>
      <c r="D375" s="15">
        <f t="shared" si="26"/>
        <v>100</v>
      </c>
      <c r="E375" s="2">
        <f t="shared" si="27"/>
        <v>99.370850859187428</v>
      </c>
      <c r="F375" s="2">
        <v>5</v>
      </c>
      <c r="G375" s="2">
        <f t="shared" si="28"/>
        <v>4.3708508591874216</v>
      </c>
      <c r="H375" s="2">
        <f t="shared" si="29"/>
        <v>0.12816885141391113</v>
      </c>
    </row>
    <row r="376" spans="1:8" x14ac:dyDescent="0.3">
      <c r="A376" s="2">
        <v>74720</v>
      </c>
      <c r="B376">
        <v>6.8444553810820097E-2</v>
      </c>
      <c r="C376" s="15">
        <f t="shared" si="25"/>
        <v>0.10864214890606365</v>
      </c>
      <c r="D376" s="15">
        <f t="shared" si="26"/>
        <v>100</v>
      </c>
      <c r="E376" s="2">
        <f t="shared" si="27"/>
        <v>99.456789255469687</v>
      </c>
      <c r="F376" s="2">
        <v>5</v>
      </c>
      <c r="G376" s="2">
        <f t="shared" si="28"/>
        <v>4.4567892554696815</v>
      </c>
      <c r="H376" s="2">
        <f t="shared" si="29"/>
        <v>0.10956238854037703</v>
      </c>
    </row>
    <row r="377" spans="1:8" x14ac:dyDescent="0.3">
      <c r="A377" s="2">
        <v>74920</v>
      </c>
      <c r="B377">
        <v>7.9159330929517976E-2</v>
      </c>
      <c r="C377" s="15">
        <f t="shared" si="25"/>
        <v>0.12564973163415552</v>
      </c>
      <c r="D377" s="15">
        <f t="shared" si="26"/>
        <v>100</v>
      </c>
      <c r="E377" s="2">
        <f t="shared" si="27"/>
        <v>99.371751341829224</v>
      </c>
      <c r="F377" s="2">
        <v>5</v>
      </c>
      <c r="G377" s="2">
        <f t="shared" si="28"/>
        <v>4.3717513418292224</v>
      </c>
      <c r="H377" s="2">
        <f t="shared" si="29"/>
        <v>0.12797191444290065</v>
      </c>
    </row>
    <row r="378" spans="1:8" x14ac:dyDescent="0.3">
      <c r="A378" s="2">
        <v>75120</v>
      </c>
      <c r="B378">
        <v>7.7599391278189392E-2</v>
      </c>
      <c r="C378" s="15">
        <f t="shared" si="25"/>
        <v>0.12317363694950698</v>
      </c>
      <c r="D378" s="15">
        <f t="shared" si="26"/>
        <v>100</v>
      </c>
      <c r="E378" s="2">
        <f t="shared" si="27"/>
        <v>99.384131815252459</v>
      </c>
      <c r="F378" s="2">
        <v>5</v>
      </c>
      <c r="G378" s="2">
        <f t="shared" si="28"/>
        <v>4.3841318152524646</v>
      </c>
      <c r="H378" s="2">
        <f t="shared" si="29"/>
        <v>0.12526857113774301</v>
      </c>
    </row>
    <row r="379" spans="1:8" x14ac:dyDescent="0.3">
      <c r="A379" s="2">
        <v>75320</v>
      </c>
      <c r="B379">
        <v>7.9938473251812109E-2</v>
      </c>
      <c r="C379" s="15">
        <f t="shared" si="25"/>
        <v>0.12688646547906685</v>
      </c>
      <c r="D379" s="15">
        <f t="shared" si="26"/>
        <v>100</v>
      </c>
      <c r="E379" s="2">
        <f t="shared" si="27"/>
        <v>99.365567672604669</v>
      </c>
      <c r="F379" s="2">
        <v>5</v>
      </c>
      <c r="G379" s="2">
        <f t="shared" si="28"/>
        <v>4.3655676726046657</v>
      </c>
      <c r="H379" s="2">
        <f t="shared" si="29"/>
        <v>0.12932514658025718</v>
      </c>
    </row>
    <row r="380" spans="1:8" x14ac:dyDescent="0.3">
      <c r="A380" s="2">
        <v>75520</v>
      </c>
      <c r="B380">
        <v>5.7097275173360773E-2</v>
      </c>
      <c r="C380" s="15">
        <f t="shared" si="25"/>
        <v>9.0630595513271073E-2</v>
      </c>
      <c r="D380" s="15">
        <f t="shared" si="26"/>
        <v>100</v>
      </c>
      <c r="E380" s="2">
        <f t="shared" si="27"/>
        <v>99.546847022433639</v>
      </c>
      <c r="F380" s="2">
        <v>5</v>
      </c>
      <c r="G380" s="2">
        <f t="shared" si="28"/>
        <v>4.5468470224336448</v>
      </c>
      <c r="H380" s="2">
        <f t="shared" si="29"/>
        <v>9.0462053502469539E-2</v>
      </c>
    </row>
    <row r="381" spans="1:8" x14ac:dyDescent="0.3">
      <c r="A381" s="2">
        <v>75720</v>
      </c>
      <c r="B381">
        <v>7.7713792260353437E-2</v>
      </c>
      <c r="C381" s="15">
        <f t="shared" si="25"/>
        <v>0.12335522581008482</v>
      </c>
      <c r="D381" s="15">
        <f t="shared" si="26"/>
        <v>100</v>
      </c>
      <c r="E381" s="2">
        <f t="shared" si="27"/>
        <v>99.383223870949578</v>
      </c>
      <c r="F381" s="2">
        <v>5</v>
      </c>
      <c r="G381" s="2">
        <f t="shared" si="28"/>
        <v>4.3832238709495757</v>
      </c>
      <c r="H381" s="2">
        <f t="shared" si="29"/>
        <v>0.1254665546935981</v>
      </c>
    </row>
    <row r="382" spans="1:8" x14ac:dyDescent="0.3">
      <c r="A382" s="2">
        <v>75920</v>
      </c>
      <c r="B382">
        <v>5.4187192118226597E-2</v>
      </c>
      <c r="C382" s="15">
        <f t="shared" si="25"/>
        <v>8.6011416060677137E-2</v>
      </c>
      <c r="D382" s="15">
        <f t="shared" si="26"/>
        <v>100</v>
      </c>
      <c r="E382" s="2">
        <f t="shared" si="27"/>
        <v>99.569942919696615</v>
      </c>
      <c r="F382" s="2">
        <v>5</v>
      </c>
      <c r="G382" s="2">
        <f t="shared" si="28"/>
        <v>4.5699429196966141</v>
      </c>
      <c r="H382" s="2">
        <f t="shared" si="29"/>
        <v>8.5627352969200293E-2</v>
      </c>
    </row>
    <row r="383" spans="1:8" x14ac:dyDescent="0.3">
      <c r="A383" s="2">
        <v>76120</v>
      </c>
      <c r="B383">
        <v>6.5579044594580568E-2</v>
      </c>
      <c r="C383" s="15">
        <f t="shared" si="25"/>
        <v>0.10409372157869931</v>
      </c>
      <c r="D383" s="15">
        <f t="shared" si="26"/>
        <v>100</v>
      </c>
      <c r="E383" s="2">
        <f t="shared" si="27"/>
        <v>99.479531392106509</v>
      </c>
      <c r="F383" s="2">
        <v>5</v>
      </c>
      <c r="G383" s="2">
        <f t="shared" si="28"/>
        <v>4.4795313921065034</v>
      </c>
      <c r="H383" s="2">
        <f t="shared" si="29"/>
        <v>0.10470119381649108</v>
      </c>
    </row>
    <row r="384" spans="1:8" x14ac:dyDescent="0.3">
      <c r="A384" s="2">
        <v>76320</v>
      </c>
      <c r="B384">
        <v>5.8872653577944557E-2</v>
      </c>
      <c r="C384" s="15">
        <f t="shared" si="25"/>
        <v>9.3448656472927868E-2</v>
      </c>
      <c r="D384" s="15">
        <f t="shared" si="26"/>
        <v>100</v>
      </c>
      <c r="E384" s="2">
        <f t="shared" si="27"/>
        <v>99.532756717635365</v>
      </c>
      <c r="F384" s="2">
        <v>5</v>
      </c>
      <c r="G384" s="2">
        <f t="shared" si="28"/>
        <v>4.5327567176353609</v>
      </c>
      <c r="H384" s="2">
        <f t="shared" si="29"/>
        <v>9.3424228329619843E-2</v>
      </c>
    </row>
    <row r="385" spans="1:8" x14ac:dyDescent="0.3">
      <c r="A385" s="2">
        <v>76520</v>
      </c>
      <c r="B385">
        <v>6.396725587160583E-2</v>
      </c>
      <c r="C385" s="15">
        <f t="shared" si="25"/>
        <v>0.10153532678032672</v>
      </c>
      <c r="D385" s="15">
        <f t="shared" si="26"/>
        <v>100</v>
      </c>
      <c r="E385" s="2">
        <f t="shared" si="27"/>
        <v>99.492323366098361</v>
      </c>
      <c r="F385" s="2">
        <v>5</v>
      </c>
      <c r="G385" s="2">
        <f t="shared" si="28"/>
        <v>4.4923233660983666</v>
      </c>
      <c r="H385" s="2">
        <f t="shared" si="29"/>
        <v>0.10197819413936197</v>
      </c>
    </row>
    <row r="386" spans="1:8" x14ac:dyDescent="0.3">
      <c r="A386" s="2">
        <v>76720</v>
      </c>
      <c r="B386">
        <v>7.2870827107681599E-2</v>
      </c>
      <c r="C386" s="15">
        <f t="shared" si="25"/>
        <v>0.11566797953600254</v>
      </c>
      <c r="D386" s="15">
        <f t="shared" si="26"/>
        <v>100</v>
      </c>
      <c r="E386" s="2">
        <f t="shared" si="27"/>
        <v>99.42166010231999</v>
      </c>
      <c r="F386" s="2">
        <v>5</v>
      </c>
      <c r="G386" s="2">
        <f t="shared" si="28"/>
        <v>4.4216601023199873</v>
      </c>
      <c r="H386" s="2">
        <f t="shared" si="29"/>
        <v>0.11712251050999602</v>
      </c>
    </row>
    <row r="387" spans="1:8" x14ac:dyDescent="0.3">
      <c r="A387" s="2">
        <v>76920</v>
      </c>
      <c r="B387">
        <v>7.183267615292302E-2</v>
      </c>
      <c r="C387" s="15">
        <f t="shared" ref="C387:C450" si="30">B387/$J$27</f>
        <v>0.11402012087765559</v>
      </c>
      <c r="D387" s="15">
        <f t="shared" ref="D387:D450" si="31">$J$28</f>
        <v>100</v>
      </c>
      <c r="E387" s="2">
        <f t="shared" si="27"/>
        <v>99.429899395611727</v>
      </c>
      <c r="F387" s="2">
        <v>5</v>
      </c>
      <c r="G387" s="2">
        <f t="shared" si="28"/>
        <v>4.4298993956117219</v>
      </c>
      <c r="H387" s="2">
        <f t="shared" si="29"/>
        <v>0.11534371962129339</v>
      </c>
    </row>
    <row r="388" spans="1:8" x14ac:dyDescent="0.3">
      <c r="A388" s="2">
        <v>77120</v>
      </c>
      <c r="B388">
        <v>8.8361461546616477E-2</v>
      </c>
      <c r="C388" s="15">
        <f t="shared" si="30"/>
        <v>0.1402562881692325</v>
      </c>
      <c r="D388" s="15">
        <f t="shared" si="31"/>
        <v>100</v>
      </c>
      <c r="E388" s="2">
        <f t="shared" ref="E388:E451" si="32">D388-(F388*C388)</f>
        <v>99.298718559153841</v>
      </c>
      <c r="F388" s="2">
        <v>5</v>
      </c>
      <c r="G388" s="2">
        <f t="shared" ref="G388:G451" si="33">F388-(F388*C388)</f>
        <v>4.298718559153837</v>
      </c>
      <c r="H388" s="2">
        <f t="shared" ref="H388:H451" si="34">LN((F388*E388)/(D388*G388))</f>
        <v>0.14408342388546144</v>
      </c>
    </row>
    <row r="389" spans="1:8" x14ac:dyDescent="0.3">
      <c r="A389" s="2">
        <v>77320</v>
      </c>
      <c r="B389">
        <v>7.3642933948183525E-2</v>
      </c>
      <c r="C389" s="15">
        <f t="shared" si="30"/>
        <v>0.11689354594949766</v>
      </c>
      <c r="D389" s="15">
        <f t="shared" si="31"/>
        <v>100</v>
      </c>
      <c r="E389" s="2">
        <f t="shared" si="32"/>
        <v>99.415532270252513</v>
      </c>
      <c r="F389" s="2">
        <v>5</v>
      </c>
      <c r="G389" s="2">
        <f t="shared" si="33"/>
        <v>4.4155322702525117</v>
      </c>
      <c r="H389" s="2">
        <f t="shared" si="34"/>
        <v>0.11844770186248196</v>
      </c>
    </row>
    <row r="390" spans="1:8" x14ac:dyDescent="0.3">
      <c r="A390" s="2">
        <v>77520</v>
      </c>
      <c r="B390">
        <v>0.10073824272925162</v>
      </c>
      <c r="C390" s="15">
        <f t="shared" si="30"/>
        <v>0.15990197258611369</v>
      </c>
      <c r="D390" s="15">
        <f t="shared" si="31"/>
        <v>100</v>
      </c>
      <c r="E390" s="2">
        <f t="shared" si="32"/>
        <v>99.200490137069437</v>
      </c>
      <c r="F390" s="2">
        <v>5</v>
      </c>
      <c r="G390" s="2">
        <f t="shared" si="33"/>
        <v>4.2004901370694316</v>
      </c>
      <c r="H390" s="2">
        <f t="shared" si="34"/>
        <v>0.16620946383977278</v>
      </c>
    </row>
    <row r="391" spans="1:8" x14ac:dyDescent="0.3">
      <c r="A391" s="2">
        <v>77720</v>
      </c>
      <c r="B391">
        <v>7.8779944477072872E-2</v>
      </c>
      <c r="C391" s="15">
        <f t="shared" si="30"/>
        <v>0.12504753091598869</v>
      </c>
      <c r="D391" s="15">
        <f t="shared" si="31"/>
        <v>100</v>
      </c>
      <c r="E391" s="2">
        <f t="shared" si="32"/>
        <v>99.374762345420052</v>
      </c>
      <c r="F391" s="2">
        <v>5</v>
      </c>
      <c r="G391" s="2">
        <f t="shared" si="33"/>
        <v>4.3747623454200566</v>
      </c>
      <c r="H391" s="2">
        <f t="shared" si="34"/>
        <v>0.12731371063772476</v>
      </c>
    </row>
    <row r="392" spans="1:8" x14ac:dyDescent="0.3">
      <c r="A392" s="2">
        <v>77920</v>
      </c>
      <c r="B392">
        <v>7.535788986532431E-2</v>
      </c>
      <c r="C392" s="15">
        <f t="shared" si="30"/>
        <v>0.11961569819892748</v>
      </c>
      <c r="D392" s="15">
        <f t="shared" si="31"/>
        <v>100</v>
      </c>
      <c r="E392" s="2">
        <f t="shared" si="32"/>
        <v>99.401921509005362</v>
      </c>
      <c r="F392" s="2">
        <v>5</v>
      </c>
      <c r="G392" s="2">
        <f t="shared" si="33"/>
        <v>4.4019215090053629</v>
      </c>
      <c r="H392" s="2">
        <f t="shared" si="34"/>
        <v>0.12139801881043488</v>
      </c>
    </row>
    <row r="393" spans="1:8" x14ac:dyDescent="0.3">
      <c r="A393" s="2">
        <v>78120</v>
      </c>
      <c r="B393">
        <v>6.8561458569924211E-2</v>
      </c>
      <c r="C393" s="15">
        <f t="shared" si="30"/>
        <v>0.10882771201575271</v>
      </c>
      <c r="D393" s="15">
        <f t="shared" si="31"/>
        <v>100</v>
      </c>
      <c r="E393" s="2">
        <f t="shared" si="32"/>
        <v>99.455861439921236</v>
      </c>
      <c r="F393" s="2">
        <v>5</v>
      </c>
      <c r="G393" s="2">
        <f t="shared" si="33"/>
        <v>4.455861439921236</v>
      </c>
      <c r="H393" s="2">
        <f t="shared" si="34"/>
        <v>0.10976126159924202</v>
      </c>
    </row>
    <row r="394" spans="1:8" x14ac:dyDescent="0.3">
      <c r="A394" s="2">
        <v>78320</v>
      </c>
      <c r="B394">
        <v>7.3590575415392934E-2</v>
      </c>
      <c r="C394" s="15">
        <f t="shared" si="30"/>
        <v>0.11681043716729037</v>
      </c>
      <c r="D394" s="15">
        <f t="shared" si="31"/>
        <v>100</v>
      </c>
      <c r="E394" s="2">
        <f t="shared" si="32"/>
        <v>99.415947814163545</v>
      </c>
      <c r="F394" s="2">
        <v>5</v>
      </c>
      <c r="G394" s="2">
        <f t="shared" si="33"/>
        <v>4.4159478141635482</v>
      </c>
      <c r="H394" s="2">
        <f t="shared" si="34"/>
        <v>0.11835777656552554</v>
      </c>
    </row>
    <row r="395" spans="1:8" x14ac:dyDescent="0.3">
      <c r="A395" s="2">
        <v>78520</v>
      </c>
      <c r="B395">
        <v>6.5531619357424992E-2</v>
      </c>
      <c r="C395" s="15">
        <f t="shared" si="30"/>
        <v>0.10401844342448412</v>
      </c>
      <c r="D395" s="15">
        <f t="shared" si="31"/>
        <v>100</v>
      </c>
      <c r="E395" s="2">
        <f t="shared" si="32"/>
        <v>99.479907782877575</v>
      </c>
      <c r="F395" s="2">
        <v>5</v>
      </c>
      <c r="G395" s="2">
        <f t="shared" si="33"/>
        <v>4.4799077828775795</v>
      </c>
      <c r="H395" s="2">
        <f t="shared" si="34"/>
        <v>0.10462095635327781</v>
      </c>
    </row>
    <row r="396" spans="1:8" x14ac:dyDescent="0.3">
      <c r="A396" s="2">
        <v>78720</v>
      </c>
      <c r="B396">
        <v>5.5073307230433868E-2</v>
      </c>
      <c r="C396" s="15">
        <f t="shared" si="30"/>
        <v>8.7417947984815669E-2</v>
      </c>
      <c r="D396" s="15">
        <f t="shared" si="31"/>
        <v>100</v>
      </c>
      <c r="E396" s="2">
        <f t="shared" si="32"/>
        <v>99.562910260075924</v>
      </c>
      <c r="F396" s="2">
        <v>5</v>
      </c>
      <c r="G396" s="2">
        <f t="shared" si="33"/>
        <v>4.5629102600759213</v>
      </c>
      <c r="H396" s="2">
        <f t="shared" si="34"/>
        <v>8.7096799853607645E-2</v>
      </c>
    </row>
    <row r="397" spans="1:8" x14ac:dyDescent="0.3">
      <c r="A397" s="2">
        <v>78920</v>
      </c>
      <c r="B397">
        <v>7.5070814168030978E-2</v>
      </c>
      <c r="C397" s="15">
        <f t="shared" si="30"/>
        <v>0.11916002248893806</v>
      </c>
      <c r="D397" s="15">
        <f t="shared" si="31"/>
        <v>100</v>
      </c>
      <c r="E397" s="2">
        <f t="shared" si="32"/>
        <v>99.404199887555308</v>
      </c>
      <c r="F397" s="2">
        <v>5</v>
      </c>
      <c r="G397" s="2">
        <f t="shared" si="33"/>
        <v>4.4041998875553094</v>
      </c>
      <c r="H397" s="2">
        <f t="shared" si="34"/>
        <v>0.12090348604710907</v>
      </c>
    </row>
    <row r="398" spans="1:8" x14ac:dyDescent="0.3">
      <c r="A398" s="2">
        <v>79120</v>
      </c>
      <c r="B398">
        <v>6.6353724545449841E-2</v>
      </c>
      <c r="C398" s="15">
        <f t="shared" si="30"/>
        <v>0.10532337229436482</v>
      </c>
      <c r="D398" s="15">
        <f t="shared" si="31"/>
        <v>100</v>
      </c>
      <c r="E398" s="2">
        <f t="shared" si="32"/>
        <v>99.473383138528177</v>
      </c>
      <c r="F398" s="2">
        <v>5</v>
      </c>
      <c r="G398" s="2">
        <f t="shared" si="33"/>
        <v>4.4733831385281757</v>
      </c>
      <c r="H398" s="2">
        <f t="shared" si="34"/>
        <v>0.10601285206636865</v>
      </c>
    </row>
    <row r="399" spans="1:8" x14ac:dyDescent="0.3">
      <c r="A399" s="2">
        <v>79320</v>
      </c>
      <c r="B399">
        <v>8.6520033558166218E-2</v>
      </c>
      <c r="C399" s="15">
        <f t="shared" si="30"/>
        <v>0.13733338660026384</v>
      </c>
      <c r="D399" s="15">
        <f t="shared" si="31"/>
        <v>100</v>
      </c>
      <c r="E399" s="2">
        <f t="shared" si="32"/>
        <v>99.31333306699868</v>
      </c>
      <c r="F399" s="2">
        <v>5</v>
      </c>
      <c r="G399" s="2">
        <f t="shared" si="33"/>
        <v>4.3133330669986805</v>
      </c>
      <c r="H399" s="2">
        <f t="shared" si="34"/>
        <v>0.14083662038977035</v>
      </c>
    </row>
    <row r="400" spans="1:8" x14ac:dyDescent="0.3">
      <c r="A400" s="2">
        <v>79520</v>
      </c>
      <c r="B400">
        <v>6.5054222471423298E-2</v>
      </c>
      <c r="C400" s="15">
        <f t="shared" si="30"/>
        <v>0.10326067058956079</v>
      </c>
      <c r="D400" s="15">
        <f t="shared" si="31"/>
        <v>100</v>
      </c>
      <c r="E400" s="2">
        <f t="shared" si="32"/>
        <v>99.483696647052199</v>
      </c>
      <c r="F400" s="2">
        <v>5</v>
      </c>
      <c r="G400" s="2">
        <f t="shared" si="33"/>
        <v>4.4836966470521959</v>
      </c>
      <c r="H400" s="2">
        <f t="shared" si="34"/>
        <v>0.10381365377809972</v>
      </c>
    </row>
    <row r="401" spans="1:8" x14ac:dyDescent="0.3">
      <c r="A401" s="2">
        <v>79720</v>
      </c>
      <c r="B401">
        <v>7.7614904818123304E-2</v>
      </c>
      <c r="C401" s="15">
        <f t="shared" si="30"/>
        <v>0.12319826161606874</v>
      </c>
      <c r="D401" s="15">
        <f t="shared" si="31"/>
        <v>100</v>
      </c>
      <c r="E401" s="2">
        <f t="shared" si="32"/>
        <v>99.384008691919661</v>
      </c>
      <c r="F401" s="2">
        <v>5</v>
      </c>
      <c r="G401" s="2">
        <f t="shared" si="33"/>
        <v>4.3840086919196564</v>
      </c>
      <c r="H401" s="2">
        <f t="shared" si="34"/>
        <v>0.12529541652566259</v>
      </c>
    </row>
    <row r="402" spans="1:8" x14ac:dyDescent="0.3">
      <c r="A402" s="2">
        <v>79920</v>
      </c>
      <c r="B402">
        <v>7.5651078275176253E-2</v>
      </c>
      <c r="C402" s="15">
        <f t="shared" si="30"/>
        <v>0.12008107662726389</v>
      </c>
      <c r="D402" s="15">
        <f t="shared" si="31"/>
        <v>100</v>
      </c>
      <c r="E402" s="2">
        <f t="shared" si="32"/>
        <v>99.399594616863681</v>
      </c>
      <c r="F402" s="2">
        <v>5</v>
      </c>
      <c r="G402" s="2">
        <f t="shared" si="33"/>
        <v>4.3995946168636806</v>
      </c>
      <c r="H402" s="2">
        <f t="shared" si="34"/>
        <v>0.12190335765027946</v>
      </c>
    </row>
    <row r="403" spans="1:8" x14ac:dyDescent="0.3">
      <c r="A403" s="2">
        <v>80120</v>
      </c>
      <c r="B403">
        <v>7.8315204935630808E-2</v>
      </c>
      <c r="C403" s="15">
        <f t="shared" si="30"/>
        <v>0.12430984910417589</v>
      </c>
      <c r="D403" s="15">
        <f t="shared" si="31"/>
        <v>100</v>
      </c>
      <c r="E403" s="2">
        <f t="shared" si="32"/>
        <v>99.378450754479118</v>
      </c>
      <c r="F403" s="2">
        <v>5</v>
      </c>
      <c r="G403" s="2">
        <f t="shared" si="33"/>
        <v>4.3784507544791209</v>
      </c>
      <c r="H403" s="2">
        <f t="shared" si="34"/>
        <v>0.12650807059546398</v>
      </c>
    </row>
    <row r="404" spans="1:8" x14ac:dyDescent="0.3">
      <c r="A404" s="2">
        <v>80320</v>
      </c>
      <c r="B404">
        <v>7.9194096370472658E-2</v>
      </c>
      <c r="C404" s="15">
        <f t="shared" si="30"/>
        <v>0.12570491487376612</v>
      </c>
      <c r="D404" s="15">
        <f t="shared" si="31"/>
        <v>100</v>
      </c>
      <c r="E404" s="2">
        <f t="shared" si="32"/>
        <v>99.371475425631175</v>
      </c>
      <c r="F404" s="2">
        <v>5</v>
      </c>
      <c r="G404" s="2">
        <f t="shared" si="33"/>
        <v>4.3714754256311696</v>
      </c>
      <c r="H404" s="2">
        <f t="shared" si="34"/>
        <v>0.12803225324926754</v>
      </c>
    </row>
    <row r="405" spans="1:8" x14ac:dyDescent="0.3">
      <c r="A405" s="2">
        <v>80520</v>
      </c>
      <c r="B405">
        <v>7.8351542134090985E-2</v>
      </c>
      <c r="C405" s="15">
        <f t="shared" si="30"/>
        <v>0.12436752719696982</v>
      </c>
      <c r="D405" s="15">
        <f t="shared" si="31"/>
        <v>100</v>
      </c>
      <c r="E405" s="2">
        <f t="shared" si="32"/>
        <v>99.378162364015154</v>
      </c>
      <c r="F405" s="2">
        <v>5</v>
      </c>
      <c r="G405" s="2">
        <f t="shared" si="33"/>
        <v>4.378162364015151</v>
      </c>
      <c r="H405" s="2">
        <f t="shared" si="34"/>
        <v>0.1265710366879039</v>
      </c>
    </row>
    <row r="406" spans="1:8" x14ac:dyDescent="0.3">
      <c r="A406" s="2">
        <v>80720</v>
      </c>
      <c r="B406">
        <v>6.1564491685523894E-2</v>
      </c>
      <c r="C406" s="15">
        <f t="shared" si="30"/>
        <v>9.7721415373847445E-2</v>
      </c>
      <c r="D406" s="15">
        <f t="shared" si="31"/>
        <v>100</v>
      </c>
      <c r="E406" s="2">
        <f t="shared" si="32"/>
        <v>99.511392923130757</v>
      </c>
      <c r="F406" s="2">
        <v>5</v>
      </c>
      <c r="G406" s="2">
        <f t="shared" si="33"/>
        <v>4.5113929231307628</v>
      </c>
      <c r="H406" s="2">
        <f t="shared" si="34"/>
        <v>9.7933907830731332E-2</v>
      </c>
    </row>
    <row r="407" spans="1:8" x14ac:dyDescent="0.3">
      <c r="A407" s="2">
        <v>80920</v>
      </c>
      <c r="B407">
        <v>6.260788356707013E-2</v>
      </c>
      <c r="C407" s="15">
        <f t="shared" si="30"/>
        <v>9.9377592963603378E-2</v>
      </c>
      <c r="D407" s="15">
        <f t="shared" si="31"/>
        <v>100</v>
      </c>
      <c r="E407" s="2">
        <f t="shared" si="32"/>
        <v>99.503112035181985</v>
      </c>
      <c r="F407" s="2">
        <v>5</v>
      </c>
      <c r="G407" s="2">
        <f t="shared" si="33"/>
        <v>4.5031120351819833</v>
      </c>
      <c r="H407" s="2">
        <f t="shared" si="34"/>
        <v>9.9687925726656551E-2</v>
      </c>
    </row>
    <row r="408" spans="1:8" x14ac:dyDescent="0.3">
      <c r="A408" s="2">
        <v>81120</v>
      </c>
      <c r="B408">
        <v>4.1930807213511154E-2</v>
      </c>
      <c r="C408" s="15">
        <f t="shared" si="30"/>
        <v>6.6556836846843104E-2</v>
      </c>
      <c r="D408" s="15">
        <f t="shared" si="31"/>
        <v>100</v>
      </c>
      <c r="E408" s="2">
        <f t="shared" si="32"/>
        <v>99.667215815765786</v>
      </c>
      <c r="F408" s="2">
        <v>5</v>
      </c>
      <c r="G408" s="2">
        <f t="shared" si="33"/>
        <v>4.6672158157657844</v>
      </c>
      <c r="H408" s="2">
        <f t="shared" si="34"/>
        <v>6.5541812179622599E-2</v>
      </c>
    </row>
    <row r="409" spans="1:8" x14ac:dyDescent="0.3">
      <c r="A409" s="2">
        <v>81320</v>
      </c>
      <c r="B409">
        <v>9.4008888338314306E-2</v>
      </c>
      <c r="C409" s="15">
        <f t="shared" si="30"/>
        <v>0.14922045767986397</v>
      </c>
      <c r="D409" s="15">
        <f t="shared" si="31"/>
        <v>100</v>
      </c>
      <c r="E409" s="2">
        <f t="shared" si="32"/>
        <v>99.253897711600686</v>
      </c>
      <c r="F409" s="2">
        <v>5</v>
      </c>
      <c r="G409" s="2">
        <f t="shared" si="33"/>
        <v>4.25389771160068</v>
      </c>
      <c r="H409" s="2">
        <f t="shared" si="34"/>
        <v>0.15411324563451156</v>
      </c>
    </row>
    <row r="410" spans="1:8" x14ac:dyDescent="0.3">
      <c r="A410" s="2">
        <v>81520</v>
      </c>
      <c r="B410">
        <v>7.7682145192936564E-2</v>
      </c>
      <c r="C410" s="15">
        <f t="shared" si="30"/>
        <v>0.12330499236974057</v>
      </c>
      <c r="D410" s="15">
        <f t="shared" si="31"/>
        <v>100</v>
      </c>
      <c r="E410" s="2">
        <f t="shared" si="32"/>
        <v>99.383475038151303</v>
      </c>
      <c r="F410" s="2">
        <v>5</v>
      </c>
      <c r="G410" s="2">
        <f t="shared" si="33"/>
        <v>4.383475038151297</v>
      </c>
      <c r="H410" s="2">
        <f t="shared" si="34"/>
        <v>0.12541178165838757</v>
      </c>
    </row>
    <row r="411" spans="1:8" x14ac:dyDescent="0.3">
      <c r="A411" s="2">
        <v>81720</v>
      </c>
      <c r="B411">
        <v>7.7265101745489007E-2</v>
      </c>
      <c r="C411" s="15">
        <f t="shared" si="30"/>
        <v>0.12264301864363335</v>
      </c>
      <c r="D411" s="15">
        <f t="shared" si="31"/>
        <v>100</v>
      </c>
      <c r="E411" s="2">
        <f t="shared" si="32"/>
        <v>99.386784906781827</v>
      </c>
      <c r="F411" s="2">
        <v>5</v>
      </c>
      <c r="G411" s="2">
        <f t="shared" si="33"/>
        <v>4.3867849067818332</v>
      </c>
      <c r="H411" s="2">
        <f t="shared" si="34"/>
        <v>0.12469029134681459</v>
      </c>
    </row>
    <row r="412" spans="1:8" x14ac:dyDescent="0.3">
      <c r="A412" s="2">
        <v>81920</v>
      </c>
      <c r="B412">
        <v>7.9092443473671573E-2</v>
      </c>
      <c r="C412" s="15">
        <f t="shared" si="30"/>
        <v>0.12554356106931996</v>
      </c>
      <c r="D412" s="15">
        <f t="shared" si="31"/>
        <v>100</v>
      </c>
      <c r="E412" s="2">
        <f t="shared" si="32"/>
        <v>99.372282194653394</v>
      </c>
      <c r="F412" s="2">
        <v>5</v>
      </c>
      <c r="G412" s="2">
        <f t="shared" si="33"/>
        <v>4.3722821946534003</v>
      </c>
      <c r="H412" s="2">
        <f t="shared" si="34"/>
        <v>0.12785583593549396</v>
      </c>
    </row>
    <row r="413" spans="1:8" x14ac:dyDescent="0.3">
      <c r="A413" s="2">
        <v>82120</v>
      </c>
      <c r="B413">
        <v>7.1122030431160832E-2</v>
      </c>
      <c r="C413" s="15">
        <f t="shared" si="30"/>
        <v>0.11289211179549338</v>
      </c>
      <c r="D413" s="15">
        <f t="shared" si="31"/>
        <v>100</v>
      </c>
      <c r="E413" s="2">
        <f t="shared" si="32"/>
        <v>99.435539441022527</v>
      </c>
      <c r="F413" s="2">
        <v>5</v>
      </c>
      <c r="G413" s="2">
        <f t="shared" si="33"/>
        <v>4.4355394410225326</v>
      </c>
      <c r="H413" s="2">
        <f t="shared" si="34"/>
        <v>0.1141280747901403</v>
      </c>
    </row>
    <row r="414" spans="1:8" x14ac:dyDescent="0.3">
      <c r="A414" s="2">
        <v>82320</v>
      </c>
      <c r="B414">
        <v>8.4840431636694733E-2</v>
      </c>
      <c r="C414" s="15">
        <f t="shared" si="30"/>
        <v>0.13466735180427736</v>
      </c>
      <c r="D414" s="15">
        <f t="shared" si="31"/>
        <v>100</v>
      </c>
      <c r="E414" s="2">
        <f t="shared" si="32"/>
        <v>99.326663240978618</v>
      </c>
      <c r="F414" s="2">
        <v>5</v>
      </c>
      <c r="G414" s="2">
        <f t="shared" si="33"/>
        <v>4.326663240978613</v>
      </c>
      <c r="H414" s="2">
        <f t="shared" si="34"/>
        <v>0.13788514260195547</v>
      </c>
    </row>
    <row r="415" spans="1:8" x14ac:dyDescent="0.3">
      <c r="A415" s="2">
        <v>82520</v>
      </c>
      <c r="B415">
        <v>9.1743143043003864E-2</v>
      </c>
      <c r="C415" s="15">
        <f t="shared" si="30"/>
        <v>0.1456240365761966</v>
      </c>
      <c r="D415" s="15">
        <f t="shared" si="31"/>
        <v>100</v>
      </c>
      <c r="E415" s="2">
        <f t="shared" si="32"/>
        <v>99.271879817119014</v>
      </c>
      <c r="F415" s="2">
        <v>5</v>
      </c>
      <c r="G415" s="2">
        <f t="shared" si="33"/>
        <v>4.2718798171190171</v>
      </c>
      <c r="H415" s="2">
        <f t="shared" si="34"/>
        <v>0.15007610471000635</v>
      </c>
    </row>
    <row r="416" spans="1:8" x14ac:dyDescent="0.3">
      <c r="A416" s="2">
        <v>82720</v>
      </c>
      <c r="B416">
        <v>7.8485537004918532E-2</v>
      </c>
      <c r="C416" s="15">
        <f t="shared" si="30"/>
        <v>0.12458021746812466</v>
      </c>
      <c r="D416" s="15">
        <f t="shared" si="31"/>
        <v>100</v>
      </c>
      <c r="E416" s="2">
        <f t="shared" si="32"/>
        <v>99.377098912659378</v>
      </c>
      <c r="F416" s="2">
        <v>5</v>
      </c>
      <c r="G416" s="2">
        <f t="shared" si="33"/>
        <v>4.3770989126593767</v>
      </c>
      <c r="H416" s="2">
        <f t="shared" si="34"/>
        <v>0.12680326410049866</v>
      </c>
    </row>
    <row r="417" spans="1:8" x14ac:dyDescent="0.3">
      <c r="A417" s="2">
        <v>82920</v>
      </c>
      <c r="B417">
        <v>7.3138392703856983E-2</v>
      </c>
      <c r="C417" s="15">
        <f t="shared" si="30"/>
        <v>0.11609268683151902</v>
      </c>
      <c r="D417" s="15">
        <f t="shared" si="31"/>
        <v>100</v>
      </c>
      <c r="E417" s="2">
        <f t="shared" si="32"/>
        <v>99.419536565842407</v>
      </c>
      <c r="F417" s="2">
        <v>5</v>
      </c>
      <c r="G417" s="2">
        <f t="shared" si="33"/>
        <v>4.4195365658424048</v>
      </c>
      <c r="H417" s="2">
        <f t="shared" si="34"/>
        <v>0.11758152448849883</v>
      </c>
    </row>
    <row r="418" spans="1:8" x14ac:dyDescent="0.3">
      <c r="A418" s="2">
        <v>83120</v>
      </c>
      <c r="B418">
        <v>7.4338824886022697E-2</v>
      </c>
      <c r="C418" s="15">
        <f t="shared" si="30"/>
        <v>0.11799813473971857</v>
      </c>
      <c r="D418" s="15">
        <f t="shared" si="31"/>
        <v>100</v>
      </c>
      <c r="E418" s="2">
        <f t="shared" si="32"/>
        <v>99.410009326301406</v>
      </c>
      <c r="F418" s="2">
        <v>5</v>
      </c>
      <c r="G418" s="2">
        <f t="shared" si="33"/>
        <v>4.4100093263014069</v>
      </c>
      <c r="H418" s="2">
        <f t="shared" si="34"/>
        <v>0.11964372822249633</v>
      </c>
    </row>
    <row r="419" spans="1:8" x14ac:dyDescent="0.3">
      <c r="A419" s="2">
        <v>83320</v>
      </c>
      <c r="B419">
        <v>8.4181451184532033E-2</v>
      </c>
      <c r="C419" s="15">
        <f t="shared" si="30"/>
        <v>0.13362135108655879</v>
      </c>
      <c r="D419" s="15">
        <f t="shared" si="31"/>
        <v>100</v>
      </c>
      <c r="E419" s="2">
        <f t="shared" si="32"/>
        <v>99.331893244567212</v>
      </c>
      <c r="F419" s="2">
        <v>5</v>
      </c>
      <c r="G419" s="2">
        <f t="shared" si="33"/>
        <v>4.3318932445672065</v>
      </c>
      <c r="H419" s="2">
        <f t="shared" si="34"/>
        <v>0.13672974125691678</v>
      </c>
    </row>
    <row r="420" spans="1:8" x14ac:dyDescent="0.3">
      <c r="A420" s="2">
        <v>83520</v>
      </c>
      <c r="B420">
        <v>8.7903219487733983E-2</v>
      </c>
      <c r="C420" s="15">
        <f t="shared" si="30"/>
        <v>0.13952891982179996</v>
      </c>
      <c r="D420" s="15">
        <f t="shared" si="31"/>
        <v>100</v>
      </c>
      <c r="E420" s="2">
        <f t="shared" si="32"/>
        <v>99.302355400891003</v>
      </c>
      <c r="F420" s="2">
        <v>5</v>
      </c>
      <c r="G420" s="2">
        <f t="shared" si="33"/>
        <v>4.3023554008909999</v>
      </c>
      <c r="H420" s="2">
        <f t="shared" si="34"/>
        <v>0.14327437688642364</v>
      </c>
    </row>
    <row r="421" spans="1:8" x14ac:dyDescent="0.3">
      <c r="A421" s="2">
        <v>83720</v>
      </c>
      <c r="B421">
        <v>9.1961922818659406E-2</v>
      </c>
      <c r="C421" s="15">
        <f t="shared" si="30"/>
        <v>0.14597130606136413</v>
      </c>
      <c r="D421" s="15">
        <f t="shared" si="31"/>
        <v>100</v>
      </c>
      <c r="E421" s="2">
        <f t="shared" si="32"/>
        <v>99.270143469693181</v>
      </c>
      <c r="F421" s="2">
        <v>5</v>
      </c>
      <c r="G421" s="2">
        <f t="shared" si="33"/>
        <v>4.2701434696931795</v>
      </c>
      <c r="H421" s="2">
        <f t="shared" si="34"/>
        <v>0.1504651561579867</v>
      </c>
    </row>
    <row r="422" spans="1:8" x14ac:dyDescent="0.3">
      <c r="A422" s="2">
        <v>83920</v>
      </c>
      <c r="B422">
        <v>7.9113689537259543E-2</v>
      </c>
      <c r="C422" s="15">
        <f t="shared" si="30"/>
        <v>0.12557728497977705</v>
      </c>
      <c r="D422" s="15">
        <f t="shared" si="31"/>
        <v>100</v>
      </c>
      <c r="E422" s="2">
        <f t="shared" si="32"/>
        <v>99.37211357510111</v>
      </c>
      <c r="F422" s="2">
        <v>5</v>
      </c>
      <c r="G422" s="2">
        <f t="shared" si="33"/>
        <v>4.3721135751011149</v>
      </c>
      <c r="H422" s="2">
        <f t="shared" si="34"/>
        <v>0.1278927054001624</v>
      </c>
    </row>
    <row r="423" spans="1:8" x14ac:dyDescent="0.3">
      <c r="A423" s="2">
        <v>84120</v>
      </c>
      <c r="B423">
        <v>6.480209175781465E-2</v>
      </c>
      <c r="C423" s="15">
        <f t="shared" si="30"/>
        <v>0.1028604631076423</v>
      </c>
      <c r="D423" s="15">
        <f t="shared" si="31"/>
        <v>100</v>
      </c>
      <c r="E423" s="2">
        <f t="shared" si="32"/>
        <v>99.485697684461783</v>
      </c>
      <c r="F423" s="2">
        <v>5</v>
      </c>
      <c r="G423" s="2">
        <f t="shared" si="33"/>
        <v>4.4856976844617886</v>
      </c>
      <c r="H423" s="2">
        <f t="shared" si="34"/>
        <v>0.10338757547811425</v>
      </c>
    </row>
    <row r="424" spans="1:8" x14ac:dyDescent="0.3">
      <c r="A424" s="2">
        <v>84320</v>
      </c>
      <c r="B424">
        <v>7.1730516942077577E-2</v>
      </c>
      <c r="C424" s="15">
        <f t="shared" si="30"/>
        <v>0.11385796340012314</v>
      </c>
      <c r="D424" s="15">
        <f t="shared" si="31"/>
        <v>100</v>
      </c>
      <c r="E424" s="2">
        <f t="shared" si="32"/>
        <v>99.430710182999391</v>
      </c>
      <c r="F424" s="2">
        <v>5</v>
      </c>
      <c r="G424" s="2">
        <f t="shared" si="33"/>
        <v>4.430710182999384</v>
      </c>
      <c r="H424" s="2">
        <f t="shared" si="34"/>
        <v>0.11516886455707399</v>
      </c>
    </row>
    <row r="425" spans="1:8" x14ac:dyDescent="0.3">
      <c r="A425" s="2">
        <v>84520</v>
      </c>
      <c r="B425">
        <v>7.692347704415356E-2</v>
      </c>
      <c r="C425" s="15">
        <f t="shared" si="30"/>
        <v>0.12210075721294215</v>
      </c>
      <c r="D425" s="15">
        <f t="shared" si="31"/>
        <v>100</v>
      </c>
      <c r="E425" s="2">
        <f t="shared" si="32"/>
        <v>99.389496213935288</v>
      </c>
      <c r="F425" s="2">
        <v>5</v>
      </c>
      <c r="G425" s="2">
        <f t="shared" si="33"/>
        <v>4.3894962139352893</v>
      </c>
      <c r="H425" s="2">
        <f t="shared" si="34"/>
        <v>0.12409969977667293</v>
      </c>
    </row>
    <row r="426" spans="1:8" x14ac:dyDescent="0.3">
      <c r="A426" s="2">
        <v>84720</v>
      </c>
      <c r="B426">
        <v>6.4362238350633302E-2</v>
      </c>
      <c r="C426" s="15">
        <f t="shared" si="30"/>
        <v>0.10216228309624334</v>
      </c>
      <c r="D426" s="15">
        <f t="shared" si="31"/>
        <v>100</v>
      </c>
      <c r="E426" s="2">
        <f t="shared" si="32"/>
        <v>99.489188584518786</v>
      </c>
      <c r="F426" s="2">
        <v>5</v>
      </c>
      <c r="G426" s="2">
        <f t="shared" si="33"/>
        <v>4.4891885845187831</v>
      </c>
      <c r="H426" s="2">
        <f t="shared" si="34"/>
        <v>0.10264473798466307</v>
      </c>
    </row>
    <row r="427" spans="1:8" x14ac:dyDescent="0.3">
      <c r="A427" s="2">
        <v>84920</v>
      </c>
      <c r="B427">
        <v>8.7106078746263499E-2</v>
      </c>
      <c r="C427" s="15">
        <f t="shared" si="30"/>
        <v>0.1382636170575611</v>
      </c>
      <c r="D427" s="15">
        <f t="shared" si="31"/>
        <v>100</v>
      </c>
      <c r="E427" s="2">
        <f t="shared" si="32"/>
        <v>99.308681914712196</v>
      </c>
      <c r="F427" s="2">
        <v>5</v>
      </c>
      <c r="G427" s="2">
        <f t="shared" si="33"/>
        <v>4.3086819147121949</v>
      </c>
      <c r="H427" s="2">
        <f t="shared" si="34"/>
        <v>0.14186868774981756</v>
      </c>
    </row>
    <row r="428" spans="1:8" x14ac:dyDescent="0.3">
      <c r="A428" s="2">
        <v>85120</v>
      </c>
      <c r="B428">
        <v>9.2156718457624617E-2</v>
      </c>
      <c r="C428" s="15">
        <f t="shared" si="30"/>
        <v>0.14628050548829305</v>
      </c>
      <c r="D428" s="15">
        <f t="shared" si="31"/>
        <v>100</v>
      </c>
      <c r="E428" s="2">
        <f t="shared" si="32"/>
        <v>99.26859747255854</v>
      </c>
      <c r="F428" s="2">
        <v>5</v>
      </c>
      <c r="G428" s="2">
        <f t="shared" si="33"/>
        <v>4.2685974725585343</v>
      </c>
      <c r="H428" s="2">
        <f t="shared" si="34"/>
        <v>0.15081169600965405</v>
      </c>
    </row>
    <row r="429" spans="1:8" x14ac:dyDescent="0.3">
      <c r="A429" s="2">
        <v>85320</v>
      </c>
      <c r="B429">
        <v>9.1251530776239681E-2</v>
      </c>
      <c r="C429" s="15">
        <f t="shared" si="30"/>
        <v>0.14484369964482488</v>
      </c>
      <c r="D429" s="15">
        <f t="shared" si="31"/>
        <v>100</v>
      </c>
      <c r="E429" s="2">
        <f t="shared" si="32"/>
        <v>99.275781501775882</v>
      </c>
      <c r="F429" s="2">
        <v>5</v>
      </c>
      <c r="G429" s="2">
        <f t="shared" si="33"/>
        <v>4.2757815017758753</v>
      </c>
      <c r="H429" s="2">
        <f t="shared" si="34"/>
        <v>0.14920248240831971</v>
      </c>
    </row>
    <row r="430" spans="1:8" x14ac:dyDescent="0.3">
      <c r="A430" s="2">
        <v>85520</v>
      </c>
      <c r="B430">
        <v>6.7398463227222843E-2</v>
      </c>
      <c r="C430" s="15">
        <f t="shared" si="30"/>
        <v>0.10698168766225848</v>
      </c>
      <c r="D430" s="15">
        <f t="shared" si="31"/>
        <v>100</v>
      </c>
      <c r="E430" s="2">
        <f t="shared" si="32"/>
        <v>99.465091561688709</v>
      </c>
      <c r="F430" s="2">
        <v>5</v>
      </c>
      <c r="G430" s="2">
        <f t="shared" si="33"/>
        <v>4.4650915616887072</v>
      </c>
      <c r="H430" s="2">
        <f t="shared" si="34"/>
        <v>0.10778474982088088</v>
      </c>
    </row>
    <row r="431" spans="1:8" x14ac:dyDescent="0.3">
      <c r="A431" s="2">
        <v>85720</v>
      </c>
      <c r="B431">
        <v>8.7518698917662646E-2</v>
      </c>
      <c r="C431" s="15">
        <f t="shared" si="30"/>
        <v>0.13891856971057562</v>
      </c>
      <c r="D431" s="15">
        <f t="shared" si="31"/>
        <v>100</v>
      </c>
      <c r="E431" s="2">
        <f t="shared" si="32"/>
        <v>99.305407151447127</v>
      </c>
      <c r="F431" s="2">
        <v>5</v>
      </c>
      <c r="G431" s="2">
        <f t="shared" si="33"/>
        <v>4.3054071514471222</v>
      </c>
      <c r="H431" s="2">
        <f t="shared" si="34"/>
        <v>0.1425960388797877</v>
      </c>
    </row>
    <row r="432" spans="1:8" x14ac:dyDescent="0.3">
      <c r="A432" s="2">
        <v>85920</v>
      </c>
      <c r="B432">
        <v>9.2704780061500333E-2</v>
      </c>
      <c r="C432" s="15">
        <f t="shared" si="30"/>
        <v>0.14715044454206402</v>
      </c>
      <c r="D432" s="15">
        <f t="shared" si="31"/>
        <v>100</v>
      </c>
      <c r="E432" s="2">
        <f t="shared" si="32"/>
        <v>99.264247777289683</v>
      </c>
      <c r="F432" s="2">
        <v>5</v>
      </c>
      <c r="G432" s="2">
        <f t="shared" si="33"/>
        <v>4.2642477772896799</v>
      </c>
      <c r="H432" s="2">
        <f t="shared" si="34"/>
        <v>0.15178739584574497</v>
      </c>
    </row>
    <row r="433" spans="1:8" x14ac:dyDescent="0.3">
      <c r="A433" s="2">
        <v>86120</v>
      </c>
      <c r="B433">
        <v>6.9195705584478157E-2</v>
      </c>
      <c r="C433" s="15">
        <f t="shared" si="30"/>
        <v>0.10983445330869548</v>
      </c>
      <c r="D433" s="15">
        <f t="shared" si="31"/>
        <v>100</v>
      </c>
      <c r="E433" s="2">
        <f t="shared" si="32"/>
        <v>99.450827733456521</v>
      </c>
      <c r="F433" s="2">
        <v>5</v>
      </c>
      <c r="G433" s="2">
        <f t="shared" si="33"/>
        <v>4.4508277334565225</v>
      </c>
      <c r="H433" s="2">
        <f t="shared" si="34"/>
        <v>0.11084096842381776</v>
      </c>
    </row>
    <row r="434" spans="1:8" x14ac:dyDescent="0.3">
      <c r="A434" s="2">
        <v>86320</v>
      </c>
      <c r="B434">
        <v>6.3195330784169321E-2</v>
      </c>
      <c r="C434" s="15">
        <f t="shared" si="30"/>
        <v>0.10031004886376083</v>
      </c>
      <c r="D434" s="15">
        <f t="shared" si="31"/>
        <v>100</v>
      </c>
      <c r="E434" s="2">
        <f t="shared" si="32"/>
        <v>99.498449755681193</v>
      </c>
      <c r="F434" s="2">
        <v>5</v>
      </c>
      <c r="G434" s="2">
        <f t="shared" si="33"/>
        <v>4.4984497556811958</v>
      </c>
      <c r="H434" s="2">
        <f t="shared" si="34"/>
        <v>0.10067695145882839</v>
      </c>
    </row>
    <row r="435" spans="1:8" x14ac:dyDescent="0.3">
      <c r="A435" s="2">
        <v>86520</v>
      </c>
      <c r="B435">
        <v>8.4293023268124698E-2</v>
      </c>
      <c r="C435" s="15">
        <f t="shared" si="30"/>
        <v>0.13379844963194396</v>
      </c>
      <c r="D435" s="15">
        <f t="shared" si="31"/>
        <v>100</v>
      </c>
      <c r="E435" s="2">
        <f t="shared" si="32"/>
        <v>99.331007751840275</v>
      </c>
      <c r="F435" s="2">
        <v>5</v>
      </c>
      <c r="G435" s="2">
        <f t="shared" si="33"/>
        <v>4.3310077518402803</v>
      </c>
      <c r="H435" s="2">
        <f t="shared" si="34"/>
        <v>0.13692526003414396</v>
      </c>
    </row>
    <row r="436" spans="1:8" x14ac:dyDescent="0.3">
      <c r="A436" s="2">
        <v>86720</v>
      </c>
      <c r="B436">
        <v>9.2212936992163777E-2</v>
      </c>
      <c r="C436" s="15">
        <f t="shared" si="30"/>
        <v>0.14636974125740282</v>
      </c>
      <c r="D436" s="15">
        <f t="shared" si="31"/>
        <v>100</v>
      </c>
      <c r="E436" s="2">
        <f t="shared" si="32"/>
        <v>99.26815129371299</v>
      </c>
      <c r="F436" s="2">
        <v>5</v>
      </c>
      <c r="G436" s="2">
        <f t="shared" si="33"/>
        <v>4.268151293712986</v>
      </c>
      <c r="H436" s="2">
        <f t="shared" si="34"/>
        <v>0.15091173266579164</v>
      </c>
    </row>
    <row r="437" spans="1:8" x14ac:dyDescent="0.3">
      <c r="A437" s="2">
        <v>86920</v>
      </c>
      <c r="B437">
        <v>9.3556707031563269E-2</v>
      </c>
      <c r="C437" s="15">
        <f t="shared" si="30"/>
        <v>0.14850270957390996</v>
      </c>
      <c r="D437" s="15">
        <f t="shared" si="31"/>
        <v>100</v>
      </c>
      <c r="E437" s="2">
        <f t="shared" si="32"/>
        <v>99.257486452130451</v>
      </c>
      <c r="F437" s="2">
        <v>5</v>
      </c>
      <c r="G437" s="2">
        <f t="shared" si="33"/>
        <v>4.2574864521304505</v>
      </c>
      <c r="H437" s="2">
        <f t="shared" si="34"/>
        <v>0.15330612198562157</v>
      </c>
    </row>
    <row r="438" spans="1:8" x14ac:dyDescent="0.3">
      <c r="A438" s="2">
        <v>87120</v>
      </c>
      <c r="B438">
        <v>7.6355974143252903E-2</v>
      </c>
      <c r="C438" s="15">
        <f t="shared" si="30"/>
        <v>0.12119995895754429</v>
      </c>
      <c r="D438" s="15">
        <f t="shared" si="31"/>
        <v>100</v>
      </c>
      <c r="E438" s="2">
        <f t="shared" si="32"/>
        <v>99.394000205212279</v>
      </c>
      <c r="F438" s="2">
        <v>5</v>
      </c>
      <c r="G438" s="2">
        <f t="shared" si="33"/>
        <v>4.3940002052122784</v>
      </c>
      <c r="H438" s="2">
        <f t="shared" si="34"/>
        <v>0.123119457513007</v>
      </c>
    </row>
    <row r="439" spans="1:8" x14ac:dyDescent="0.3">
      <c r="A439" s="2">
        <v>87320</v>
      </c>
      <c r="B439">
        <v>6.4918782381031395E-2</v>
      </c>
      <c r="C439" s="15">
        <f t="shared" si="30"/>
        <v>0.10304568631909745</v>
      </c>
      <c r="D439" s="15">
        <f t="shared" si="31"/>
        <v>100</v>
      </c>
      <c r="E439" s="2">
        <f t="shared" si="32"/>
        <v>99.484771568404511</v>
      </c>
      <c r="F439" s="2">
        <v>5</v>
      </c>
      <c r="G439" s="2">
        <f t="shared" si="33"/>
        <v>4.4847715684045131</v>
      </c>
      <c r="H439" s="2">
        <f t="shared" si="34"/>
        <v>0.10358474747111869</v>
      </c>
    </row>
    <row r="440" spans="1:8" x14ac:dyDescent="0.3">
      <c r="A440" s="2">
        <v>87520</v>
      </c>
      <c r="B440">
        <v>7.3039154820182653E-2</v>
      </c>
      <c r="C440" s="15">
        <f t="shared" si="30"/>
        <v>0.11593516638124231</v>
      </c>
      <c r="D440" s="15">
        <f t="shared" si="31"/>
        <v>100</v>
      </c>
      <c r="E440" s="2">
        <f t="shared" si="32"/>
        <v>99.420324168093785</v>
      </c>
      <c r="F440" s="2">
        <v>5</v>
      </c>
      <c r="G440" s="2">
        <f t="shared" si="33"/>
        <v>4.4203241680937886</v>
      </c>
      <c r="H440" s="2">
        <f t="shared" si="34"/>
        <v>0.1174112531016311</v>
      </c>
    </row>
    <row r="441" spans="1:8" x14ac:dyDescent="0.3">
      <c r="A441" s="2">
        <v>87720</v>
      </c>
      <c r="B441">
        <v>8.0214684530005811E-2</v>
      </c>
      <c r="C441" s="15">
        <f t="shared" si="30"/>
        <v>0.12732489607937431</v>
      </c>
      <c r="D441" s="15">
        <f t="shared" si="31"/>
        <v>100</v>
      </c>
      <c r="E441" s="2">
        <f t="shared" si="32"/>
        <v>99.363375519603125</v>
      </c>
      <c r="F441" s="2">
        <v>5</v>
      </c>
      <c r="G441" s="2">
        <f t="shared" si="33"/>
        <v>4.3633755196031281</v>
      </c>
      <c r="H441" s="2">
        <f t="shared" si="34"/>
        <v>0.12980535710972324</v>
      </c>
    </row>
    <row r="442" spans="1:8" x14ac:dyDescent="0.3">
      <c r="A442" s="2">
        <v>87920</v>
      </c>
      <c r="B442">
        <v>9.7390308216556642E-2</v>
      </c>
      <c r="C442" s="15">
        <f t="shared" si="30"/>
        <v>0.15458779081993118</v>
      </c>
      <c r="D442" s="15">
        <f t="shared" si="31"/>
        <v>100</v>
      </c>
      <c r="E442" s="2">
        <f t="shared" si="32"/>
        <v>99.227061045900342</v>
      </c>
      <c r="F442" s="2">
        <v>5</v>
      </c>
      <c r="G442" s="2">
        <f t="shared" si="33"/>
        <v>4.2270610459003439</v>
      </c>
      <c r="H442" s="2">
        <f t="shared" si="34"/>
        <v>0.16017153295928208</v>
      </c>
    </row>
    <row r="443" spans="1:8" x14ac:dyDescent="0.3">
      <c r="A443" s="2">
        <v>88120</v>
      </c>
      <c r="B443">
        <v>7.1243820529400717E-2</v>
      </c>
      <c r="C443" s="15">
        <f t="shared" si="30"/>
        <v>0.11308542941174717</v>
      </c>
      <c r="D443" s="15">
        <f t="shared" si="31"/>
        <v>100</v>
      </c>
      <c r="E443" s="2">
        <f t="shared" si="32"/>
        <v>99.434572852941258</v>
      </c>
      <c r="F443" s="2">
        <v>5</v>
      </c>
      <c r="G443" s="2">
        <f t="shared" si="33"/>
        <v>4.4345728529412645</v>
      </c>
      <c r="H443" s="2">
        <f t="shared" si="34"/>
        <v>0.1143362966863631</v>
      </c>
    </row>
    <row r="444" spans="1:8" x14ac:dyDescent="0.3">
      <c r="A444" s="2">
        <v>88320</v>
      </c>
      <c r="B444">
        <v>5.9267020062446538E-2</v>
      </c>
      <c r="C444" s="15">
        <f t="shared" si="30"/>
        <v>9.4074635019756409E-2</v>
      </c>
      <c r="D444" s="15">
        <f t="shared" si="31"/>
        <v>100</v>
      </c>
      <c r="E444" s="2">
        <f t="shared" si="32"/>
        <v>99.529626824901214</v>
      </c>
      <c r="F444" s="2">
        <v>5</v>
      </c>
      <c r="G444" s="2">
        <f t="shared" si="33"/>
        <v>4.5296268249012179</v>
      </c>
      <c r="H444" s="2">
        <f t="shared" si="34"/>
        <v>9.4083525831275147E-2</v>
      </c>
    </row>
    <row r="445" spans="1:8" x14ac:dyDescent="0.3">
      <c r="A445" s="2">
        <v>88520</v>
      </c>
      <c r="B445">
        <v>7.9146525287177097E-2</v>
      </c>
      <c r="C445" s="15">
        <f t="shared" si="30"/>
        <v>0.12562940521774144</v>
      </c>
      <c r="D445" s="15">
        <f t="shared" si="31"/>
        <v>100</v>
      </c>
      <c r="E445" s="2">
        <f t="shared" si="32"/>
        <v>99.371852973911288</v>
      </c>
      <c r="F445" s="2">
        <v>5</v>
      </c>
      <c r="G445" s="2">
        <f t="shared" si="33"/>
        <v>4.3718529739112926</v>
      </c>
      <c r="H445" s="2">
        <f t="shared" si="34"/>
        <v>0.12794969000621184</v>
      </c>
    </row>
    <row r="446" spans="1:8" x14ac:dyDescent="0.3">
      <c r="A446" s="2">
        <v>88720</v>
      </c>
      <c r="B446">
        <v>8.2173570840056748E-2</v>
      </c>
      <c r="C446" s="15">
        <f t="shared" si="30"/>
        <v>0.1304342394286615</v>
      </c>
      <c r="D446" s="15">
        <f t="shared" si="31"/>
        <v>100</v>
      </c>
      <c r="E446" s="2">
        <f t="shared" si="32"/>
        <v>99.347828802856696</v>
      </c>
      <c r="F446" s="2">
        <v>5</v>
      </c>
      <c r="G446" s="2">
        <f t="shared" si="33"/>
        <v>4.3478288028566929</v>
      </c>
      <c r="H446" s="2">
        <f t="shared" si="34"/>
        <v>0.13321824646666647</v>
      </c>
    </row>
    <row r="447" spans="1:8" x14ac:dyDescent="0.3">
      <c r="A447" s="2">
        <v>88920</v>
      </c>
      <c r="B447">
        <v>9.5082457379407043E-2</v>
      </c>
      <c r="C447" s="15">
        <f t="shared" si="30"/>
        <v>0.15092453552286833</v>
      </c>
      <c r="D447" s="15">
        <f t="shared" si="31"/>
        <v>100</v>
      </c>
      <c r="E447" s="2">
        <f t="shared" si="32"/>
        <v>99.245377322385664</v>
      </c>
      <c r="F447" s="2">
        <v>5</v>
      </c>
      <c r="G447" s="2">
        <f t="shared" si="33"/>
        <v>4.2453773223856581</v>
      </c>
      <c r="H447" s="2">
        <f t="shared" si="34"/>
        <v>0.15603236670865089</v>
      </c>
    </row>
    <row r="448" spans="1:8" x14ac:dyDescent="0.3">
      <c r="A448" s="2">
        <v>89120</v>
      </c>
      <c r="B448">
        <v>9.2611319699202832E-2</v>
      </c>
      <c r="C448" s="15">
        <f t="shared" si="30"/>
        <v>0.14700209476063941</v>
      </c>
      <c r="D448" s="15">
        <f t="shared" si="31"/>
        <v>100</v>
      </c>
      <c r="E448" s="2">
        <f t="shared" si="32"/>
        <v>99.2649895261968</v>
      </c>
      <c r="F448" s="2">
        <v>5</v>
      </c>
      <c r="G448" s="2">
        <f t="shared" si="33"/>
        <v>4.2649895261968034</v>
      </c>
      <c r="H448" s="2">
        <f t="shared" si="34"/>
        <v>0.1516209373977663</v>
      </c>
    </row>
    <row r="449" spans="1:8" x14ac:dyDescent="0.3">
      <c r="A449" s="2">
        <v>89320</v>
      </c>
      <c r="B449">
        <v>9.1589931824552689E-2</v>
      </c>
      <c r="C449" s="15">
        <f t="shared" si="30"/>
        <v>0.14538084416595665</v>
      </c>
      <c r="D449" s="15">
        <f t="shared" si="31"/>
        <v>100</v>
      </c>
      <c r="E449" s="2">
        <f t="shared" si="32"/>
        <v>99.27309577917022</v>
      </c>
      <c r="F449" s="2">
        <v>5</v>
      </c>
      <c r="G449" s="2">
        <f t="shared" si="33"/>
        <v>4.2730957791702169</v>
      </c>
      <c r="H449" s="2">
        <f t="shared" si="34"/>
        <v>0.14980375062536413</v>
      </c>
    </row>
    <row r="450" spans="1:8" x14ac:dyDescent="0.3">
      <c r="A450" s="2">
        <v>89520</v>
      </c>
      <c r="B450">
        <v>0.10210765223484251</v>
      </c>
      <c r="C450" s="15">
        <f t="shared" si="30"/>
        <v>0.16207563846800399</v>
      </c>
      <c r="D450" s="15">
        <f t="shared" si="31"/>
        <v>100</v>
      </c>
      <c r="E450" s="2">
        <f t="shared" si="32"/>
        <v>99.189621807659975</v>
      </c>
      <c r="F450" s="2">
        <v>5</v>
      </c>
      <c r="G450" s="2">
        <f t="shared" si="33"/>
        <v>4.1896218076599805</v>
      </c>
      <c r="H450" s="2">
        <f t="shared" si="34"/>
        <v>0.16869064723087573</v>
      </c>
    </row>
    <row r="451" spans="1:8" x14ac:dyDescent="0.3">
      <c r="A451" s="2">
        <v>89720</v>
      </c>
      <c r="B451">
        <v>7.7522085873096849E-2</v>
      </c>
      <c r="C451" s="15">
        <f t="shared" ref="C451:C514" si="35">B451/$J$27</f>
        <v>0.12305092995729658</v>
      </c>
      <c r="D451" s="15">
        <f t="shared" ref="D451:D514" si="36">$J$28</f>
        <v>100</v>
      </c>
      <c r="E451" s="2">
        <f t="shared" si="32"/>
        <v>99.384745350213521</v>
      </c>
      <c r="F451" s="2">
        <v>5</v>
      </c>
      <c r="G451" s="2">
        <f t="shared" si="33"/>
        <v>4.3847453502135174</v>
      </c>
      <c r="H451" s="2">
        <f t="shared" si="34"/>
        <v>0.12513480981906447</v>
      </c>
    </row>
    <row r="452" spans="1:8" x14ac:dyDescent="0.3">
      <c r="A452" s="2">
        <v>89920</v>
      </c>
      <c r="B452">
        <v>7.9631517428734602E-2</v>
      </c>
      <c r="C452" s="15">
        <f t="shared" si="35"/>
        <v>0.12639923401386444</v>
      </c>
      <c r="D452" s="15">
        <f t="shared" si="36"/>
        <v>100</v>
      </c>
      <c r="E452" s="2">
        <f t="shared" ref="E452:E515" si="37">D452-(F452*C452)</f>
        <v>99.368003829930672</v>
      </c>
      <c r="F452" s="2">
        <v>5</v>
      </c>
      <c r="G452" s="2">
        <f t="shared" ref="G452:G515" si="38">F452-(F452*C452)</f>
        <v>4.3680038299306778</v>
      </c>
      <c r="H452" s="2">
        <f t="shared" ref="H452:H515" si="39">LN((F452*E452)/(D452*G452))</f>
        <v>0.12879177997294777</v>
      </c>
    </row>
    <row r="453" spans="1:8" x14ac:dyDescent="0.3">
      <c r="A453" s="2">
        <v>90120</v>
      </c>
      <c r="B453">
        <v>8.9861709561714992E-2</v>
      </c>
      <c r="C453" s="15">
        <f t="shared" si="35"/>
        <v>0.14263763422494444</v>
      </c>
      <c r="D453" s="15">
        <f t="shared" si="36"/>
        <v>100</v>
      </c>
      <c r="E453" s="2">
        <f t="shared" si="37"/>
        <v>99.286811828875273</v>
      </c>
      <c r="F453" s="2">
        <v>5</v>
      </c>
      <c r="G453" s="2">
        <f t="shared" si="38"/>
        <v>4.2868118288752779</v>
      </c>
      <c r="H453" s="2">
        <f t="shared" si="39"/>
        <v>0.1467371840611828</v>
      </c>
    </row>
    <row r="454" spans="1:8" x14ac:dyDescent="0.3">
      <c r="A454" s="2">
        <v>90320</v>
      </c>
      <c r="B454">
        <v>9.4652539260795365E-2</v>
      </c>
      <c r="C454" s="15">
        <f t="shared" si="35"/>
        <v>0.1502421258107863</v>
      </c>
      <c r="D454" s="15">
        <f t="shared" si="36"/>
        <v>100</v>
      </c>
      <c r="E454" s="2">
        <f t="shared" si="37"/>
        <v>99.248789370946071</v>
      </c>
      <c r="F454" s="2">
        <v>5</v>
      </c>
      <c r="G454" s="2">
        <f t="shared" si="38"/>
        <v>4.2487893709460689</v>
      </c>
      <c r="H454" s="2">
        <f t="shared" si="39"/>
        <v>0.15526335970236632</v>
      </c>
    </row>
    <row r="455" spans="1:8" x14ac:dyDescent="0.3">
      <c r="A455" s="2">
        <v>90520</v>
      </c>
      <c r="B455">
        <v>9.4776600551327805E-2</v>
      </c>
      <c r="C455" s="15">
        <f t="shared" si="35"/>
        <v>0.15043904849417111</v>
      </c>
      <c r="D455" s="15">
        <f t="shared" si="36"/>
        <v>100</v>
      </c>
      <c r="E455" s="2">
        <f t="shared" si="37"/>
        <v>99.247804757529138</v>
      </c>
      <c r="F455" s="2">
        <v>5</v>
      </c>
      <c r="G455" s="2">
        <f t="shared" si="38"/>
        <v>4.2478047575291447</v>
      </c>
      <c r="H455" s="2">
        <f t="shared" si="39"/>
        <v>0.15548520560687815</v>
      </c>
    </row>
    <row r="456" spans="1:8" x14ac:dyDescent="0.3">
      <c r="A456" s="2">
        <v>90720</v>
      </c>
      <c r="B456">
        <v>9.3456438020657104E-2</v>
      </c>
      <c r="C456" s="15">
        <f t="shared" si="35"/>
        <v>0.14834355241374145</v>
      </c>
      <c r="D456" s="15">
        <f t="shared" si="36"/>
        <v>100</v>
      </c>
      <c r="E456" s="2">
        <f t="shared" si="37"/>
        <v>99.258282237931297</v>
      </c>
      <c r="F456" s="2">
        <v>5</v>
      </c>
      <c r="G456" s="2">
        <f t="shared" si="38"/>
        <v>4.2582822379312928</v>
      </c>
      <c r="H456" s="2">
        <f t="shared" si="39"/>
        <v>0.15312724234339309</v>
      </c>
    </row>
    <row r="457" spans="1:8" x14ac:dyDescent="0.3">
      <c r="A457" s="2">
        <v>90920</v>
      </c>
      <c r="B457">
        <v>7.6977391685767699E-2</v>
      </c>
      <c r="C457" s="15">
        <f t="shared" si="35"/>
        <v>0.12218633600915507</v>
      </c>
      <c r="D457" s="15">
        <f t="shared" si="36"/>
        <v>100</v>
      </c>
      <c r="E457" s="2">
        <f t="shared" si="37"/>
        <v>99.38906831995422</v>
      </c>
      <c r="F457" s="2">
        <v>5</v>
      </c>
      <c r="G457" s="2">
        <f t="shared" si="38"/>
        <v>4.3890683199542249</v>
      </c>
      <c r="H457" s="2">
        <f t="shared" si="39"/>
        <v>0.12419288063752718</v>
      </c>
    </row>
    <row r="458" spans="1:8" x14ac:dyDescent="0.3">
      <c r="A458" s="2">
        <v>91120</v>
      </c>
      <c r="B458">
        <v>9.3246777964388503E-2</v>
      </c>
      <c r="C458" s="15">
        <f t="shared" si="35"/>
        <v>0.14801075867363253</v>
      </c>
      <c r="D458" s="15">
        <f t="shared" si="36"/>
        <v>100</v>
      </c>
      <c r="E458" s="2">
        <f t="shared" si="37"/>
        <v>99.259946206631838</v>
      </c>
      <c r="F458" s="2">
        <v>5</v>
      </c>
      <c r="G458" s="2">
        <f t="shared" si="38"/>
        <v>4.2599462066318372</v>
      </c>
      <c r="H458" s="2">
        <f t="shared" si="39"/>
        <v>0.15275332201075031</v>
      </c>
    </row>
    <row r="459" spans="1:8" x14ac:dyDescent="0.3">
      <c r="A459" s="2">
        <v>91320</v>
      </c>
      <c r="B459">
        <v>8.4833542664867964E-2</v>
      </c>
      <c r="C459" s="15">
        <f t="shared" si="35"/>
        <v>0.13465641692836186</v>
      </c>
      <c r="D459" s="15">
        <f t="shared" si="36"/>
        <v>100</v>
      </c>
      <c r="E459" s="2">
        <f t="shared" si="37"/>
        <v>99.326717915358188</v>
      </c>
      <c r="F459" s="2">
        <v>5</v>
      </c>
      <c r="G459" s="2">
        <f t="shared" si="38"/>
        <v>4.3267179153581905</v>
      </c>
      <c r="H459" s="2">
        <f t="shared" si="39"/>
        <v>0.13787305651636991</v>
      </c>
    </row>
    <row r="460" spans="1:8" x14ac:dyDescent="0.3">
      <c r="A460" s="2">
        <v>91520</v>
      </c>
      <c r="B460">
        <v>9.0937037577374369E-2</v>
      </c>
      <c r="C460" s="15">
        <f t="shared" si="35"/>
        <v>0.14434450409107041</v>
      </c>
      <c r="D460" s="15">
        <f t="shared" si="36"/>
        <v>100</v>
      </c>
      <c r="E460" s="2">
        <f t="shared" si="37"/>
        <v>99.278277479544641</v>
      </c>
      <c r="F460" s="2">
        <v>5</v>
      </c>
      <c r="G460" s="2">
        <f t="shared" si="38"/>
        <v>4.2782774795446477</v>
      </c>
      <c r="H460" s="2">
        <f t="shared" si="39"/>
        <v>0.14864404653097599</v>
      </c>
    </row>
    <row r="461" spans="1:8" x14ac:dyDescent="0.3">
      <c r="A461" s="2">
        <v>91720</v>
      </c>
      <c r="B461">
        <v>9.0725956084269005E-2</v>
      </c>
      <c r="C461" s="15">
        <f t="shared" si="35"/>
        <v>0.14400945410201429</v>
      </c>
      <c r="D461" s="15">
        <f t="shared" si="36"/>
        <v>100</v>
      </c>
      <c r="E461" s="2">
        <f t="shared" si="37"/>
        <v>99.279952729489935</v>
      </c>
      <c r="F461" s="2">
        <v>5</v>
      </c>
      <c r="G461" s="2">
        <f t="shared" si="38"/>
        <v>4.2799527294899287</v>
      </c>
      <c r="H461" s="2">
        <f t="shared" si="39"/>
        <v>0.1482694261879719</v>
      </c>
    </row>
    <row r="462" spans="1:8" x14ac:dyDescent="0.3">
      <c r="A462" s="2">
        <v>91920</v>
      </c>
      <c r="B462">
        <v>7.907803967613708E-2</v>
      </c>
      <c r="C462" s="15">
        <f t="shared" si="35"/>
        <v>0.1255206978986303</v>
      </c>
      <c r="D462" s="15">
        <f t="shared" si="36"/>
        <v>100</v>
      </c>
      <c r="E462" s="2">
        <f t="shared" si="37"/>
        <v>99.372396510506846</v>
      </c>
      <c r="F462" s="2">
        <v>5</v>
      </c>
      <c r="G462" s="2">
        <f t="shared" si="38"/>
        <v>4.3723965105068485</v>
      </c>
      <c r="H462" s="2">
        <f t="shared" si="39"/>
        <v>0.12783084107639858</v>
      </c>
    </row>
    <row r="463" spans="1:8" x14ac:dyDescent="0.3">
      <c r="A463" s="2">
        <v>92120</v>
      </c>
      <c r="B463">
        <v>8.0396384109196251E-2</v>
      </c>
      <c r="C463" s="15">
        <f t="shared" si="35"/>
        <v>0.12761330810983532</v>
      </c>
      <c r="D463" s="15">
        <f t="shared" si="36"/>
        <v>100</v>
      </c>
      <c r="E463" s="2">
        <f t="shared" si="37"/>
        <v>99.361933459450825</v>
      </c>
      <c r="F463" s="2">
        <v>5</v>
      </c>
      <c r="G463" s="2">
        <f t="shared" si="38"/>
        <v>4.3619334594508237</v>
      </c>
      <c r="H463" s="2">
        <f t="shared" si="39"/>
        <v>0.13012139050805216</v>
      </c>
    </row>
    <row r="464" spans="1:8" x14ac:dyDescent="0.3">
      <c r="A464" s="2">
        <v>92320</v>
      </c>
      <c r="B464">
        <v>7.1968384190025922E-2</v>
      </c>
      <c r="C464" s="15">
        <f t="shared" si="35"/>
        <v>0.1142355304603586</v>
      </c>
      <c r="D464" s="15">
        <f t="shared" si="36"/>
        <v>100</v>
      </c>
      <c r="E464" s="2">
        <f t="shared" si="37"/>
        <v>99.428822347698201</v>
      </c>
      <c r="F464" s="2">
        <v>5</v>
      </c>
      <c r="G464" s="2">
        <f t="shared" si="38"/>
        <v>4.4288223476982074</v>
      </c>
      <c r="H464" s="2">
        <f t="shared" si="39"/>
        <v>0.11557604835141493</v>
      </c>
    </row>
    <row r="465" spans="1:8" x14ac:dyDescent="0.3">
      <c r="A465" s="2">
        <v>92520</v>
      </c>
      <c r="B465">
        <v>8.2534230486143362E-2</v>
      </c>
      <c r="C465" s="15">
        <f t="shared" si="35"/>
        <v>0.13100671505737041</v>
      </c>
      <c r="D465" s="15">
        <f t="shared" si="36"/>
        <v>100</v>
      </c>
      <c r="E465" s="2">
        <f t="shared" si="37"/>
        <v>99.344966424713149</v>
      </c>
      <c r="F465" s="2">
        <v>5</v>
      </c>
      <c r="G465" s="2">
        <f t="shared" si="38"/>
        <v>4.3449664247131476</v>
      </c>
      <c r="H465" s="2">
        <f t="shared" si="39"/>
        <v>0.13384799773570188</v>
      </c>
    </row>
    <row r="466" spans="1:8" x14ac:dyDescent="0.3">
      <c r="A466" s="2">
        <v>92720</v>
      </c>
      <c r="B466">
        <v>8.4380845589969028E-2</v>
      </c>
      <c r="C466" s="15">
        <f t="shared" si="35"/>
        <v>0.13393785014280798</v>
      </c>
      <c r="D466" s="15">
        <f t="shared" si="36"/>
        <v>100</v>
      </c>
      <c r="E466" s="2">
        <f t="shared" si="37"/>
        <v>99.330310749285957</v>
      </c>
      <c r="F466" s="2">
        <v>5</v>
      </c>
      <c r="G466" s="2">
        <f t="shared" si="38"/>
        <v>4.3303107492859603</v>
      </c>
      <c r="H466" s="2">
        <f t="shared" si="39"/>
        <v>0.13707918910383349</v>
      </c>
    </row>
    <row r="467" spans="1:8" x14ac:dyDescent="0.3">
      <c r="A467" s="2">
        <v>92920</v>
      </c>
      <c r="B467">
        <v>8.6583853520774509E-2</v>
      </c>
      <c r="C467" s="15">
        <f t="shared" si="35"/>
        <v>0.13743468812821349</v>
      </c>
      <c r="D467" s="15">
        <f t="shared" si="36"/>
        <v>100</v>
      </c>
      <c r="E467" s="2">
        <f t="shared" si="37"/>
        <v>99.312826559358939</v>
      </c>
      <c r="F467" s="2">
        <v>5</v>
      </c>
      <c r="G467" s="2">
        <f t="shared" si="38"/>
        <v>4.3128265593589328</v>
      </c>
      <c r="H467" s="2">
        <f t="shared" si="39"/>
        <v>0.14094895553761635</v>
      </c>
    </row>
    <row r="468" spans="1:8" x14ac:dyDescent="0.3">
      <c r="A468" s="2">
        <v>93120</v>
      </c>
      <c r="B468">
        <v>0.1013643085186985</v>
      </c>
      <c r="C468" s="15">
        <f t="shared" si="35"/>
        <v>0.16089572780745795</v>
      </c>
      <c r="D468" s="15">
        <f t="shared" si="36"/>
        <v>100</v>
      </c>
      <c r="E468" s="2">
        <f t="shared" si="37"/>
        <v>99.195521360962715</v>
      </c>
      <c r="F468" s="2">
        <v>5</v>
      </c>
      <c r="G468" s="2">
        <f t="shared" si="38"/>
        <v>4.1955213609627098</v>
      </c>
      <c r="H468" s="2">
        <f t="shared" si="39"/>
        <v>0.16734297843311541</v>
      </c>
    </row>
    <row r="469" spans="1:8" x14ac:dyDescent="0.3">
      <c r="A469" s="2">
        <v>93320</v>
      </c>
      <c r="B469">
        <v>8.3947413262029286E-2</v>
      </c>
      <c r="C469" s="15">
        <f t="shared" si="35"/>
        <v>0.13324986232068139</v>
      </c>
      <c r="D469" s="15">
        <f t="shared" si="36"/>
        <v>100</v>
      </c>
      <c r="E469" s="2">
        <f t="shared" si="37"/>
        <v>99.333750688396591</v>
      </c>
      <c r="F469" s="2">
        <v>5</v>
      </c>
      <c r="G469" s="2">
        <f t="shared" si="38"/>
        <v>4.3337506883965933</v>
      </c>
      <c r="H469" s="2">
        <f t="shared" si="39"/>
        <v>0.1363197489729546</v>
      </c>
    </row>
    <row r="470" spans="1:8" x14ac:dyDescent="0.3">
      <c r="A470" s="2">
        <v>93520</v>
      </c>
      <c r="B470">
        <v>8.8679983917726482E-2</v>
      </c>
      <c r="C470" s="15">
        <f t="shared" si="35"/>
        <v>0.14076187923448649</v>
      </c>
      <c r="D470" s="15">
        <f t="shared" si="36"/>
        <v>100</v>
      </c>
      <c r="E470" s="2">
        <f t="shared" si="37"/>
        <v>99.296190603827569</v>
      </c>
      <c r="F470" s="2">
        <v>5</v>
      </c>
      <c r="G470" s="2">
        <f t="shared" si="38"/>
        <v>4.2961906038275677</v>
      </c>
      <c r="H470" s="2">
        <f t="shared" si="39"/>
        <v>0.144646210295866</v>
      </c>
    </row>
    <row r="471" spans="1:8" x14ac:dyDescent="0.3">
      <c r="A471" s="2">
        <v>93720</v>
      </c>
      <c r="B471">
        <v>8.5606929948504176E-2</v>
      </c>
      <c r="C471" s="15">
        <f t="shared" si="35"/>
        <v>0.13588401579127646</v>
      </c>
      <c r="D471" s="15">
        <f t="shared" si="36"/>
        <v>100</v>
      </c>
      <c r="E471" s="2">
        <f t="shared" si="37"/>
        <v>99.320579921043617</v>
      </c>
      <c r="F471" s="2">
        <v>5</v>
      </c>
      <c r="G471" s="2">
        <f t="shared" si="38"/>
        <v>4.3205799210436178</v>
      </c>
      <c r="H471" s="2">
        <f t="shared" si="39"/>
        <v>0.13923089175516354</v>
      </c>
    </row>
    <row r="472" spans="1:8" x14ac:dyDescent="0.3">
      <c r="A472" s="2">
        <v>93920</v>
      </c>
      <c r="B472">
        <v>0.10665804783451842</v>
      </c>
      <c r="C472" s="15">
        <f t="shared" si="35"/>
        <v>0.16929848862621971</v>
      </c>
      <c r="D472" s="15">
        <f t="shared" si="36"/>
        <v>100</v>
      </c>
      <c r="E472" s="2">
        <f t="shared" si="37"/>
        <v>99.153507556868902</v>
      </c>
      <c r="F472" s="2">
        <v>5</v>
      </c>
      <c r="G472" s="2">
        <f t="shared" si="38"/>
        <v>4.1535075568689015</v>
      </c>
      <c r="H472" s="2">
        <f t="shared" si="39"/>
        <v>0.17698378535987924</v>
      </c>
    </row>
    <row r="473" spans="1:8" x14ac:dyDescent="0.3">
      <c r="A473" s="2">
        <v>94120</v>
      </c>
      <c r="B473">
        <v>8.3974075551865077E-2</v>
      </c>
      <c r="C473" s="15">
        <f t="shared" si="35"/>
        <v>0.13329218341565885</v>
      </c>
      <c r="D473" s="15">
        <f t="shared" si="36"/>
        <v>100</v>
      </c>
      <c r="E473" s="2">
        <f t="shared" si="37"/>
        <v>99.333539082921703</v>
      </c>
      <c r="F473" s="2">
        <v>5</v>
      </c>
      <c r="G473" s="2">
        <f t="shared" si="38"/>
        <v>4.333539082921706</v>
      </c>
      <c r="H473" s="2">
        <f t="shared" si="39"/>
        <v>0.13636644724524405</v>
      </c>
    </row>
    <row r="474" spans="1:8" x14ac:dyDescent="0.3">
      <c r="A474" s="2">
        <v>94320</v>
      </c>
      <c r="B474">
        <v>9.8092692689045677E-2</v>
      </c>
      <c r="C474" s="15">
        <f t="shared" si="35"/>
        <v>0.155702686808009</v>
      </c>
      <c r="D474" s="15">
        <f t="shared" si="36"/>
        <v>100</v>
      </c>
      <c r="E474" s="2">
        <f t="shared" si="37"/>
        <v>99.22148656595995</v>
      </c>
      <c r="F474" s="2">
        <v>5</v>
      </c>
      <c r="G474" s="2">
        <f t="shared" si="38"/>
        <v>4.221486565959955</v>
      </c>
      <c r="H474" s="2">
        <f t="shared" si="39"/>
        <v>0.16143498289826763</v>
      </c>
    </row>
    <row r="475" spans="1:8" x14ac:dyDescent="0.3">
      <c r="A475" s="2">
        <v>94520</v>
      </c>
      <c r="B475">
        <v>0.10099721282414646</v>
      </c>
      <c r="C475" s="15">
        <f t="shared" si="35"/>
        <v>0.16031303622880391</v>
      </c>
      <c r="D475" s="15">
        <f t="shared" si="36"/>
        <v>100</v>
      </c>
      <c r="E475" s="2">
        <f t="shared" si="37"/>
        <v>99.198434818855986</v>
      </c>
      <c r="F475" s="2">
        <v>5</v>
      </c>
      <c r="G475" s="2">
        <f t="shared" si="38"/>
        <v>4.1984348188559801</v>
      </c>
      <c r="H475" s="2">
        <f t="shared" si="39"/>
        <v>0.16667816892026599</v>
      </c>
    </row>
    <row r="476" spans="1:8" x14ac:dyDescent="0.3">
      <c r="A476" s="2">
        <v>94720</v>
      </c>
      <c r="B476">
        <v>9.3922385629666136E-2</v>
      </c>
      <c r="C476" s="15">
        <f t="shared" si="35"/>
        <v>0.14908315179312084</v>
      </c>
      <c r="D476" s="15">
        <f t="shared" si="36"/>
        <v>100</v>
      </c>
      <c r="E476" s="2">
        <f t="shared" si="37"/>
        <v>99.254584241034394</v>
      </c>
      <c r="F476" s="2">
        <v>5</v>
      </c>
      <c r="G476" s="2">
        <f t="shared" si="38"/>
        <v>4.2545842410343955</v>
      </c>
      <c r="H476" s="2">
        <f t="shared" si="39"/>
        <v>0.15395878720706191</v>
      </c>
    </row>
    <row r="477" spans="1:8" x14ac:dyDescent="0.3">
      <c r="A477" s="2">
        <v>94920</v>
      </c>
      <c r="B477">
        <v>9.4499221989693627E-2</v>
      </c>
      <c r="C477" s="15">
        <f t="shared" si="35"/>
        <v>0.14999876506300575</v>
      </c>
      <c r="D477" s="15">
        <f t="shared" si="36"/>
        <v>100</v>
      </c>
      <c r="E477" s="2">
        <f t="shared" si="37"/>
        <v>99.25000617468497</v>
      </c>
      <c r="F477" s="2">
        <v>5</v>
      </c>
      <c r="G477" s="2">
        <f t="shared" si="38"/>
        <v>4.2500061746849713</v>
      </c>
      <c r="H477" s="2">
        <f t="shared" si="39"/>
        <v>0.15498927242443536</v>
      </c>
    </row>
    <row r="478" spans="1:8" x14ac:dyDescent="0.3">
      <c r="A478" s="2">
        <v>95120</v>
      </c>
      <c r="B478">
        <v>6.7734440232512849E-2</v>
      </c>
      <c r="C478" s="15">
        <f t="shared" si="35"/>
        <v>0.10751498449605214</v>
      </c>
      <c r="D478" s="15">
        <f t="shared" si="36"/>
        <v>100</v>
      </c>
      <c r="E478" s="2">
        <f t="shared" si="37"/>
        <v>99.46242507751974</v>
      </c>
      <c r="F478" s="2">
        <v>5</v>
      </c>
      <c r="G478" s="2">
        <f t="shared" si="38"/>
        <v>4.4624250775197396</v>
      </c>
      <c r="H478" s="2">
        <f t="shared" si="39"/>
        <v>0.10835530426223419</v>
      </c>
    </row>
    <row r="479" spans="1:8" x14ac:dyDescent="0.3">
      <c r="A479" s="2">
        <v>95320</v>
      </c>
      <c r="B479">
        <v>9.7207023914705745E-2</v>
      </c>
      <c r="C479" s="15">
        <f t="shared" si="35"/>
        <v>0.15429686335667578</v>
      </c>
      <c r="D479" s="15">
        <f t="shared" si="36"/>
        <v>100</v>
      </c>
      <c r="E479" s="2">
        <f t="shared" si="37"/>
        <v>99.228515683216628</v>
      </c>
      <c r="F479" s="2">
        <v>5</v>
      </c>
      <c r="G479" s="2">
        <f t="shared" si="38"/>
        <v>4.2285156832166209</v>
      </c>
      <c r="H479" s="2">
        <f t="shared" si="39"/>
        <v>0.1598421267484674</v>
      </c>
    </row>
    <row r="480" spans="1:8" x14ac:dyDescent="0.3">
      <c r="A480" s="2">
        <v>95520</v>
      </c>
      <c r="B480">
        <v>8.9993164402762962E-2</v>
      </c>
      <c r="C480" s="15">
        <f t="shared" si="35"/>
        <v>0.14284629270279836</v>
      </c>
      <c r="D480" s="15">
        <f t="shared" si="36"/>
        <v>100</v>
      </c>
      <c r="E480" s="2">
        <f t="shared" si="37"/>
        <v>99.285768536486003</v>
      </c>
      <c r="F480" s="2">
        <v>5</v>
      </c>
      <c r="G480" s="2">
        <f t="shared" si="38"/>
        <v>4.2857685364860085</v>
      </c>
      <c r="H480" s="2">
        <f>LN((F480*E480)/(D480*G480))</f>
        <v>0.14697007832586315</v>
      </c>
    </row>
    <row r="481" spans="1:8" x14ac:dyDescent="0.3">
      <c r="A481" s="2">
        <v>95720</v>
      </c>
      <c r="B481">
        <v>9.8273931140842083E-2</v>
      </c>
      <c r="C481" s="15">
        <f t="shared" si="35"/>
        <v>0.15599036689022552</v>
      </c>
      <c r="D481" s="15">
        <f t="shared" si="36"/>
        <v>100</v>
      </c>
      <c r="E481" s="2">
        <f t="shared" si="37"/>
        <v>99.220048165548874</v>
      </c>
      <c r="F481" s="2">
        <v>5</v>
      </c>
      <c r="G481" s="2">
        <f t="shared" si="38"/>
        <v>4.2200481655488726</v>
      </c>
      <c r="H481" s="2">
        <f t="shared" si="39"/>
        <v>0.16176127714077088</v>
      </c>
    </row>
    <row r="482" spans="1:8" x14ac:dyDescent="0.3">
      <c r="A482" s="2">
        <v>95920</v>
      </c>
      <c r="B482">
        <v>8.7414460610315131E-2</v>
      </c>
      <c r="C482" s="15">
        <f t="shared" si="35"/>
        <v>0.13875311207986529</v>
      </c>
      <c r="D482" s="15">
        <f t="shared" si="36"/>
        <v>100</v>
      </c>
      <c r="E482" s="2">
        <f t="shared" si="37"/>
        <v>99.306234439600672</v>
      </c>
      <c r="F482" s="2">
        <v>5</v>
      </c>
      <c r="G482" s="2">
        <f t="shared" si="38"/>
        <v>4.306234439600674</v>
      </c>
      <c r="H482" s="2">
        <f t="shared" si="39"/>
        <v>0.14241223708161307</v>
      </c>
    </row>
    <row r="483" spans="1:8" x14ac:dyDescent="0.3">
      <c r="A483" s="2">
        <v>96120</v>
      </c>
      <c r="B483">
        <v>9.134710008581258E-2</v>
      </c>
      <c r="C483" s="15">
        <f t="shared" si="35"/>
        <v>0.14499539696160726</v>
      </c>
      <c r="D483" s="15">
        <f t="shared" si="36"/>
        <v>100</v>
      </c>
      <c r="E483" s="2">
        <f t="shared" si="37"/>
        <v>99.275023015191962</v>
      </c>
      <c r="F483" s="2">
        <v>5</v>
      </c>
      <c r="G483" s="2">
        <f t="shared" si="38"/>
        <v>4.2750230151919641</v>
      </c>
      <c r="H483" s="2">
        <f t="shared" si="39"/>
        <v>0.14937224925113748</v>
      </c>
    </row>
    <row r="484" spans="1:8" x14ac:dyDescent="0.3">
      <c r="A484" s="2">
        <v>96320</v>
      </c>
      <c r="B484">
        <v>8.7492660011743995E-2</v>
      </c>
      <c r="C484" s="15">
        <f t="shared" si="35"/>
        <v>0.13887723811387936</v>
      </c>
      <c r="D484" s="15">
        <f t="shared" si="36"/>
        <v>100</v>
      </c>
      <c r="E484" s="2">
        <f t="shared" si="37"/>
        <v>99.305613809430596</v>
      </c>
      <c r="F484" s="2">
        <v>5</v>
      </c>
      <c r="G484" s="2">
        <f t="shared" si="38"/>
        <v>4.3056138094306036</v>
      </c>
      <c r="H484" s="2">
        <f t="shared" si="39"/>
        <v>0.14255012142640583</v>
      </c>
    </row>
    <row r="485" spans="1:8" x14ac:dyDescent="0.3">
      <c r="A485" s="2">
        <v>96520</v>
      </c>
      <c r="B485">
        <v>0.1019568497725924</v>
      </c>
      <c r="C485" s="15">
        <f t="shared" si="35"/>
        <v>0.16183626948030538</v>
      </c>
      <c r="D485" s="15">
        <f t="shared" si="36"/>
        <v>100</v>
      </c>
      <c r="E485" s="2">
        <f t="shared" si="37"/>
        <v>99.190818652598466</v>
      </c>
      <c r="F485" s="2">
        <v>5</v>
      </c>
      <c r="G485" s="2">
        <f t="shared" si="38"/>
        <v>4.1908186525984732</v>
      </c>
      <c r="H485" s="2">
        <f t="shared" si="39"/>
        <v>0.16841708521709089</v>
      </c>
    </row>
    <row r="486" spans="1:8" x14ac:dyDescent="0.3">
      <c r="A486" s="2">
        <v>96720</v>
      </c>
      <c r="B486">
        <v>7.483061934289878E-2</v>
      </c>
      <c r="C486" s="15">
        <f t="shared" si="35"/>
        <v>0.11877876086174409</v>
      </c>
      <c r="D486" s="15">
        <f t="shared" si="36"/>
        <v>100</v>
      </c>
      <c r="E486" s="2">
        <f t="shared" si="37"/>
        <v>99.406106195691279</v>
      </c>
      <c r="F486" s="2">
        <v>5</v>
      </c>
      <c r="G486" s="2">
        <f t="shared" si="38"/>
        <v>4.4061061956912795</v>
      </c>
      <c r="H486" s="2">
        <f t="shared" si="39"/>
        <v>0.12048991815490964</v>
      </c>
    </row>
    <row r="487" spans="1:8" x14ac:dyDescent="0.3">
      <c r="A487" s="2">
        <v>96920</v>
      </c>
      <c r="B487">
        <v>0.10329335679197671</v>
      </c>
      <c r="C487" s="15">
        <f t="shared" si="35"/>
        <v>0.16395770919361383</v>
      </c>
      <c r="D487" s="15">
        <f t="shared" si="36"/>
        <v>100</v>
      </c>
      <c r="E487" s="2">
        <f t="shared" si="37"/>
        <v>99.180211454031934</v>
      </c>
      <c r="F487" s="2">
        <v>5</v>
      </c>
      <c r="G487" s="2">
        <f t="shared" si="38"/>
        <v>4.1802114540319311</v>
      </c>
      <c r="H487" s="2">
        <f t="shared" si="39"/>
        <v>0.17084440718147129</v>
      </c>
    </row>
    <row r="488" spans="1:8" x14ac:dyDescent="0.3">
      <c r="A488" s="2">
        <v>97120</v>
      </c>
      <c r="B488">
        <v>7.0852633384800148E-2</v>
      </c>
      <c r="C488" s="15">
        <f t="shared" si="35"/>
        <v>0.11246449743619071</v>
      </c>
      <c r="D488" s="15">
        <f t="shared" si="36"/>
        <v>100</v>
      </c>
      <c r="E488" s="2">
        <f t="shared" si="37"/>
        <v>99.43767751281905</v>
      </c>
      <c r="F488" s="2">
        <v>5</v>
      </c>
      <c r="G488" s="2">
        <f t="shared" si="38"/>
        <v>4.4376775128190467</v>
      </c>
      <c r="H488" s="2">
        <f t="shared" si="39"/>
        <v>0.1136676608219525</v>
      </c>
    </row>
    <row r="489" spans="1:8" x14ac:dyDescent="0.3">
      <c r="A489" s="2">
        <v>97320</v>
      </c>
      <c r="B489">
        <v>7.7049676871158573E-2</v>
      </c>
      <c r="C489" s="15">
        <f t="shared" si="35"/>
        <v>0.1223010743986644</v>
      </c>
      <c r="D489" s="15">
        <f t="shared" si="36"/>
        <v>100</v>
      </c>
      <c r="E489" s="2">
        <f t="shared" si="37"/>
        <v>99.388494628006683</v>
      </c>
      <c r="F489" s="2">
        <v>5</v>
      </c>
      <c r="G489" s="2">
        <f t="shared" si="38"/>
        <v>4.3884946280066783</v>
      </c>
      <c r="H489" s="2">
        <f t="shared" si="39"/>
        <v>0.12431782625766562</v>
      </c>
    </row>
    <row r="490" spans="1:8" x14ac:dyDescent="0.3">
      <c r="A490" s="2">
        <v>97520</v>
      </c>
      <c r="B490">
        <v>8.6007865361952318E-2</v>
      </c>
      <c r="C490" s="15">
        <f t="shared" si="35"/>
        <v>0.13652042120944813</v>
      </c>
      <c r="D490" s="15">
        <f t="shared" si="36"/>
        <v>100</v>
      </c>
      <c r="E490" s="2">
        <f t="shared" si="37"/>
        <v>99.317397893952759</v>
      </c>
      <c r="F490" s="2">
        <v>5</v>
      </c>
      <c r="G490" s="2">
        <f t="shared" si="38"/>
        <v>4.3173978939527595</v>
      </c>
      <c r="H490" s="2">
        <f t="shared" si="39"/>
        <v>0.13993560611363473</v>
      </c>
    </row>
    <row r="491" spans="1:8" x14ac:dyDescent="0.3">
      <c r="A491" s="2">
        <v>97720</v>
      </c>
      <c r="B491">
        <v>9.3198979077455335E-2</v>
      </c>
      <c r="C491" s="15">
        <f t="shared" si="35"/>
        <v>0.14793488742453229</v>
      </c>
      <c r="D491" s="15">
        <f t="shared" si="36"/>
        <v>100</v>
      </c>
      <c r="E491" s="2">
        <f t="shared" si="37"/>
        <v>99.260325562877341</v>
      </c>
      <c r="F491" s="2">
        <v>5</v>
      </c>
      <c r="G491" s="2">
        <f t="shared" si="38"/>
        <v>4.2603255628773384</v>
      </c>
      <c r="H491" s="2">
        <f t="shared" si="39"/>
        <v>0.15266809592814154</v>
      </c>
    </row>
    <row r="492" spans="1:8" x14ac:dyDescent="0.3">
      <c r="A492" s="2">
        <v>97920</v>
      </c>
      <c r="B492">
        <v>8.3066453162530016E-2</v>
      </c>
      <c r="C492" s="15">
        <f t="shared" si="35"/>
        <v>0.13185151295639685</v>
      </c>
      <c r="D492" s="15">
        <f t="shared" si="36"/>
        <v>100</v>
      </c>
      <c r="E492" s="2">
        <f t="shared" si="37"/>
        <v>99.340742435218019</v>
      </c>
      <c r="F492" s="2">
        <v>5</v>
      </c>
      <c r="G492" s="2">
        <f t="shared" si="38"/>
        <v>4.3407424352180159</v>
      </c>
      <c r="H492" s="2">
        <f t="shared" si="39"/>
        <v>0.13477810827131159</v>
      </c>
    </row>
    <row r="493" spans="1:8" x14ac:dyDescent="0.3">
      <c r="A493" s="2">
        <v>98120</v>
      </c>
      <c r="B493">
        <v>8.9762322626287361E-2</v>
      </c>
      <c r="C493" s="15">
        <f t="shared" si="35"/>
        <v>0.1424798771845831</v>
      </c>
      <c r="D493" s="15">
        <f t="shared" si="36"/>
        <v>100</v>
      </c>
      <c r="E493" s="2">
        <f t="shared" si="37"/>
        <v>99.287600614077078</v>
      </c>
      <c r="F493" s="2">
        <v>5</v>
      </c>
      <c r="G493" s="2">
        <f t="shared" si="38"/>
        <v>4.2876006140770846</v>
      </c>
      <c r="H493" s="2">
        <f t="shared" si="39"/>
        <v>0.146561142708861</v>
      </c>
    </row>
    <row r="494" spans="1:8" x14ac:dyDescent="0.3">
      <c r="A494" s="2">
        <v>98320</v>
      </c>
      <c r="B494">
        <v>8.4819544816019582E-2</v>
      </c>
      <c r="C494" s="15">
        <f t="shared" si="35"/>
        <v>0.13463419812066602</v>
      </c>
      <c r="D494" s="15">
        <f t="shared" si="36"/>
        <v>100</v>
      </c>
      <c r="E494" s="2">
        <f t="shared" si="37"/>
        <v>99.326829009396675</v>
      </c>
      <c r="F494" s="2">
        <v>5</v>
      </c>
      <c r="G494" s="2">
        <f t="shared" si="38"/>
        <v>4.3268290093966701</v>
      </c>
      <c r="H494" s="2">
        <f t="shared" si="39"/>
        <v>0.13784849903210836</v>
      </c>
    </row>
    <row r="495" spans="1:8" x14ac:dyDescent="0.3">
      <c r="A495" s="2">
        <v>98520</v>
      </c>
      <c r="B495">
        <v>8.0807209912107644E-2</v>
      </c>
      <c r="C495" s="15">
        <f t="shared" si="35"/>
        <v>0.12826541255890103</v>
      </c>
      <c r="D495" s="15">
        <f t="shared" si="36"/>
        <v>100</v>
      </c>
      <c r="E495" s="2">
        <f t="shared" si="37"/>
        <v>99.358672937205498</v>
      </c>
      <c r="F495" s="2">
        <v>5</v>
      </c>
      <c r="G495" s="2">
        <f t="shared" si="38"/>
        <v>4.3586729372054949</v>
      </c>
      <c r="H495" s="2">
        <f t="shared" si="39"/>
        <v>0.13083634960520524</v>
      </c>
    </row>
    <row r="496" spans="1:8" x14ac:dyDescent="0.3">
      <c r="A496" s="2">
        <v>98720</v>
      </c>
      <c r="B496">
        <v>8.6775990602141431E-2</v>
      </c>
      <c r="C496" s="15">
        <f t="shared" si="35"/>
        <v>0.13773966762244672</v>
      </c>
      <c r="D496" s="15">
        <f t="shared" si="36"/>
        <v>100</v>
      </c>
      <c r="E496" s="2">
        <f t="shared" si="37"/>
        <v>99.311301661887768</v>
      </c>
      <c r="F496" s="2">
        <v>5</v>
      </c>
      <c r="G496" s="2">
        <f t="shared" si="38"/>
        <v>4.3113016618877662</v>
      </c>
      <c r="H496" s="2">
        <f t="shared" si="39"/>
        <v>0.14128723609431379</v>
      </c>
    </row>
    <row r="497" spans="1:8" x14ac:dyDescent="0.3">
      <c r="A497" s="2">
        <v>98920</v>
      </c>
      <c r="B497">
        <v>8.9114671321094116E-2</v>
      </c>
      <c r="C497" s="15">
        <f t="shared" si="35"/>
        <v>0.14145185923983192</v>
      </c>
      <c r="D497" s="15">
        <f t="shared" si="36"/>
        <v>100</v>
      </c>
      <c r="E497" s="2">
        <f t="shared" si="37"/>
        <v>99.292740703800845</v>
      </c>
      <c r="F497" s="2">
        <v>5</v>
      </c>
      <c r="G497" s="2">
        <f t="shared" si="38"/>
        <v>4.2927407038008401</v>
      </c>
      <c r="H497" s="2">
        <f t="shared" si="39"/>
        <v>0.14541480247858479</v>
      </c>
    </row>
    <row r="498" spans="1:8" x14ac:dyDescent="0.3">
      <c r="A498" s="2">
        <v>99120</v>
      </c>
      <c r="B498">
        <v>8.9113690488961367E-2</v>
      </c>
      <c r="C498" s="15">
        <f t="shared" si="35"/>
        <v>0.14145030236343073</v>
      </c>
      <c r="D498" s="15">
        <f t="shared" si="36"/>
        <v>100</v>
      </c>
      <c r="E498" s="2">
        <f t="shared" si="37"/>
        <v>99.292748488182852</v>
      </c>
      <c r="F498" s="2">
        <v>5</v>
      </c>
      <c r="G498" s="2">
        <f t="shared" si="38"/>
        <v>4.2927484881828466</v>
      </c>
      <c r="H498" s="2">
        <f t="shared" si="39"/>
        <v>0.14541306749576016</v>
      </c>
    </row>
    <row r="499" spans="1:8" x14ac:dyDescent="0.3">
      <c r="A499" s="2">
        <v>99320</v>
      </c>
      <c r="B499">
        <v>9.6143446403766417E-2</v>
      </c>
      <c r="C499" s="15">
        <f t="shared" si="35"/>
        <v>0.15260864508534353</v>
      </c>
      <c r="D499" s="15">
        <f t="shared" si="36"/>
        <v>100</v>
      </c>
      <c r="E499" s="2">
        <f t="shared" si="37"/>
        <v>99.236956774573287</v>
      </c>
      <c r="F499" s="2">
        <v>5</v>
      </c>
      <c r="G499" s="2">
        <f t="shared" si="38"/>
        <v>4.2369567745732821</v>
      </c>
      <c r="H499" s="2">
        <f t="shared" si="39"/>
        <v>0.15793294979084285</v>
      </c>
    </row>
    <row r="500" spans="1:8" x14ac:dyDescent="0.3">
      <c r="A500" s="2">
        <v>99520</v>
      </c>
      <c r="B500">
        <v>7.2877025046370156E-2</v>
      </c>
      <c r="C500" s="15">
        <f t="shared" si="35"/>
        <v>0.11567781753392088</v>
      </c>
      <c r="D500" s="15">
        <f t="shared" si="36"/>
        <v>100</v>
      </c>
      <c r="E500" s="2">
        <f t="shared" si="37"/>
        <v>99.421610912330394</v>
      </c>
      <c r="F500" s="2">
        <v>5</v>
      </c>
      <c r="G500" s="2">
        <f t="shared" si="38"/>
        <v>4.4216109123303955</v>
      </c>
      <c r="H500" s="2">
        <f t="shared" si="39"/>
        <v>0.11713314058903571</v>
      </c>
    </row>
    <row r="501" spans="1:8" x14ac:dyDescent="0.3">
      <c r="A501" s="2">
        <v>99720</v>
      </c>
      <c r="B501">
        <v>0.10249209610923347</v>
      </c>
      <c r="C501" s="15">
        <f t="shared" si="35"/>
        <v>0.16268586684005312</v>
      </c>
      <c r="D501" s="15">
        <f t="shared" si="36"/>
        <v>100</v>
      </c>
      <c r="E501" s="2">
        <f t="shared" si="37"/>
        <v>99.186570665799735</v>
      </c>
      <c r="F501" s="2">
        <v>5</v>
      </c>
      <c r="G501" s="2">
        <f t="shared" si="38"/>
        <v>4.1865706657997341</v>
      </c>
      <c r="H501" s="2">
        <f t="shared" si="39"/>
        <v>0.16938841325413792</v>
      </c>
    </row>
    <row r="502" spans="1:8" x14ac:dyDescent="0.3">
      <c r="A502" s="2">
        <v>99920</v>
      </c>
      <c r="B502">
        <v>9.8546548051622593E-2</v>
      </c>
      <c r="C502" s="15">
        <f t="shared" si="35"/>
        <v>0.15642309214543268</v>
      </c>
      <c r="D502" s="15">
        <f t="shared" si="36"/>
        <v>100</v>
      </c>
      <c r="E502" s="2">
        <f t="shared" si="37"/>
        <v>99.217884539272831</v>
      </c>
      <c r="F502" s="2">
        <v>5</v>
      </c>
      <c r="G502" s="2">
        <f t="shared" si="38"/>
        <v>4.2178845392728368</v>
      </c>
      <c r="H502" s="2">
        <f t="shared" si="39"/>
        <v>0.16225230383435074</v>
      </c>
    </row>
    <row r="503" spans="1:8" x14ac:dyDescent="0.3">
      <c r="A503" s="2">
        <v>100120</v>
      </c>
      <c r="B503">
        <v>8.8910959145069246E-2</v>
      </c>
      <c r="C503" s="15">
        <f t="shared" si="35"/>
        <v>0.14112850657947498</v>
      </c>
      <c r="D503" s="15">
        <f t="shared" si="36"/>
        <v>100</v>
      </c>
      <c r="E503" s="2">
        <f t="shared" si="37"/>
        <v>99.294357467102628</v>
      </c>
      <c r="F503" s="2">
        <v>5</v>
      </c>
      <c r="G503" s="2">
        <f t="shared" si="38"/>
        <v>4.2943574671026248</v>
      </c>
      <c r="H503" s="2">
        <f t="shared" si="39"/>
        <v>0.14505452875597841</v>
      </c>
    </row>
    <row r="504" spans="1:8" x14ac:dyDescent="0.3">
      <c r="A504" s="2">
        <v>100320</v>
      </c>
      <c r="B504">
        <v>9.5282998299393878E-2</v>
      </c>
      <c r="C504" s="15">
        <f t="shared" si="35"/>
        <v>0.15124285444348234</v>
      </c>
      <c r="D504" s="15">
        <f t="shared" si="36"/>
        <v>100</v>
      </c>
      <c r="E504" s="2">
        <f t="shared" si="37"/>
        <v>99.243785727782594</v>
      </c>
      <c r="F504" s="2">
        <v>5</v>
      </c>
      <c r="G504" s="2">
        <f t="shared" si="38"/>
        <v>4.2437857277825888</v>
      </c>
      <c r="H504" s="2">
        <f t="shared" si="39"/>
        <v>0.15639130053127134</v>
      </c>
    </row>
    <row r="505" spans="1:8" x14ac:dyDescent="0.3">
      <c r="A505" s="2">
        <v>100520</v>
      </c>
      <c r="B505">
        <v>0.11188606120168341</v>
      </c>
      <c r="C505" s="15">
        <f t="shared" si="35"/>
        <v>0.17759692254235462</v>
      </c>
      <c r="D505" s="15">
        <f t="shared" si="36"/>
        <v>100</v>
      </c>
      <c r="E505" s="2">
        <f t="shared" si="37"/>
        <v>99.112015387288224</v>
      </c>
      <c r="F505" s="2">
        <v>5</v>
      </c>
      <c r="G505" s="2">
        <f t="shared" si="38"/>
        <v>4.1120153872882268</v>
      </c>
      <c r="H505" s="2">
        <f t="shared" si="39"/>
        <v>0.18660513532028566</v>
      </c>
    </row>
    <row r="506" spans="1:8" x14ac:dyDescent="0.3">
      <c r="A506" s="2">
        <v>100720</v>
      </c>
      <c r="B506">
        <v>0.104699907887069</v>
      </c>
      <c r="C506" s="15">
        <f t="shared" si="35"/>
        <v>0.16619032997947458</v>
      </c>
      <c r="D506" s="15">
        <f t="shared" si="36"/>
        <v>100</v>
      </c>
      <c r="E506" s="2">
        <f t="shared" si="37"/>
        <v>99.169048350102628</v>
      </c>
      <c r="F506" s="2">
        <v>5</v>
      </c>
      <c r="G506" s="2">
        <f t="shared" si="38"/>
        <v>4.169048350102627</v>
      </c>
      <c r="H506" s="2">
        <f t="shared" si="39"/>
        <v>0.17340588308958299</v>
      </c>
    </row>
    <row r="507" spans="1:8" x14ac:dyDescent="0.3">
      <c r="A507" s="2">
        <v>100920</v>
      </c>
      <c r="B507">
        <v>8.4268315572146563E-2</v>
      </c>
      <c r="C507" s="15">
        <f t="shared" si="35"/>
        <v>0.1337592310668993</v>
      </c>
      <c r="D507" s="15">
        <f t="shared" si="36"/>
        <v>100</v>
      </c>
      <c r="E507" s="2">
        <f t="shared" si="37"/>
        <v>99.331203844665509</v>
      </c>
      <c r="F507" s="2">
        <v>5</v>
      </c>
      <c r="G507" s="2">
        <f t="shared" si="38"/>
        <v>4.3312038446655032</v>
      </c>
      <c r="H507" s="2">
        <f t="shared" si="39"/>
        <v>0.13688195870311801</v>
      </c>
    </row>
    <row r="508" spans="1:8" x14ac:dyDescent="0.3">
      <c r="A508" s="2">
        <v>101120</v>
      </c>
      <c r="B508">
        <v>0.10395477008384826</v>
      </c>
      <c r="C508" s="15">
        <f t="shared" si="35"/>
        <v>0.1650075715616639</v>
      </c>
      <c r="D508" s="15">
        <f t="shared" si="36"/>
        <v>100</v>
      </c>
      <c r="E508" s="2">
        <f t="shared" si="37"/>
        <v>99.174962142191674</v>
      </c>
      <c r="F508" s="2">
        <v>5</v>
      </c>
      <c r="G508" s="2">
        <f t="shared" si="38"/>
        <v>4.1749621421916805</v>
      </c>
      <c r="H508" s="2">
        <f t="shared" si="39"/>
        <v>0.17204802059580934</v>
      </c>
    </row>
    <row r="509" spans="1:8" x14ac:dyDescent="0.3">
      <c r="A509" s="2">
        <v>101320</v>
      </c>
      <c r="B509">
        <v>9.0751358470626278E-2</v>
      </c>
      <c r="C509" s="15">
        <f t="shared" si="35"/>
        <v>0.14404977535020044</v>
      </c>
      <c r="D509" s="15">
        <f t="shared" si="36"/>
        <v>100</v>
      </c>
      <c r="E509" s="2">
        <f t="shared" si="37"/>
        <v>99.279751123249</v>
      </c>
      <c r="F509" s="2">
        <v>5</v>
      </c>
      <c r="G509" s="2">
        <f t="shared" si="38"/>
        <v>4.2797511232489978</v>
      </c>
      <c r="H509" s="2">
        <f t="shared" si="39"/>
        <v>0.14831450139322802</v>
      </c>
    </row>
    <row r="510" spans="1:8" x14ac:dyDescent="0.3">
      <c r="A510" s="2">
        <v>101520</v>
      </c>
      <c r="B510">
        <v>0.11581017690738131</v>
      </c>
      <c r="C510" s="15">
        <f t="shared" si="35"/>
        <v>0.18382567763076399</v>
      </c>
      <c r="D510" s="15">
        <f t="shared" si="36"/>
        <v>100</v>
      </c>
      <c r="E510" s="2">
        <f t="shared" si="37"/>
        <v>99.080871611846177</v>
      </c>
      <c r="F510" s="2">
        <v>5</v>
      </c>
      <c r="G510" s="2">
        <f t="shared" si="38"/>
        <v>4.0808716118461801</v>
      </c>
      <c r="H510" s="2">
        <f t="shared" si="39"/>
        <v>0.19389353212499663</v>
      </c>
    </row>
    <row r="511" spans="1:8" x14ac:dyDescent="0.3">
      <c r="A511" s="2">
        <v>101720</v>
      </c>
      <c r="B511">
        <v>9.3003356107235494E-2</v>
      </c>
      <c r="C511" s="15">
        <f t="shared" si="35"/>
        <v>0.14762437477338966</v>
      </c>
      <c r="D511" s="15">
        <f t="shared" si="36"/>
        <v>100</v>
      </c>
      <c r="E511" s="2">
        <f t="shared" si="37"/>
        <v>99.261878126133055</v>
      </c>
      <c r="F511" s="2">
        <v>5</v>
      </c>
      <c r="G511" s="2">
        <f t="shared" si="38"/>
        <v>4.2618781261330518</v>
      </c>
      <c r="H511" s="2">
        <f t="shared" si="39"/>
        <v>0.15231937990137953</v>
      </c>
    </row>
    <row r="512" spans="1:8" x14ac:dyDescent="0.3">
      <c r="A512" s="2">
        <v>101920</v>
      </c>
      <c r="B512">
        <v>8.8894269271599657E-2</v>
      </c>
      <c r="C512" s="15">
        <f t="shared" si="35"/>
        <v>0.14110201471682485</v>
      </c>
      <c r="D512" s="15">
        <f t="shared" si="36"/>
        <v>100</v>
      </c>
      <c r="E512" s="2">
        <f t="shared" si="37"/>
        <v>99.294489926415878</v>
      </c>
      <c r="F512" s="2">
        <v>5</v>
      </c>
      <c r="G512" s="2">
        <f t="shared" si="38"/>
        <v>4.294489926415876</v>
      </c>
      <c r="H512" s="2">
        <f t="shared" si="39"/>
        <v>0.14502501827049216</v>
      </c>
    </row>
    <row r="513" spans="1:8" x14ac:dyDescent="0.3">
      <c r="A513" s="2">
        <v>102120</v>
      </c>
      <c r="B513">
        <v>9.6625216315115531E-2</v>
      </c>
      <c r="C513" s="15">
        <f t="shared" si="35"/>
        <v>0.15337335923034212</v>
      </c>
      <c r="D513" s="15">
        <f t="shared" si="36"/>
        <v>100</v>
      </c>
      <c r="E513" s="2">
        <f t="shared" si="37"/>
        <v>99.233133203848283</v>
      </c>
      <c r="F513" s="2">
        <v>5</v>
      </c>
      <c r="G513" s="2">
        <f t="shared" si="38"/>
        <v>4.2331332038482898</v>
      </c>
      <c r="H513" s="2">
        <f t="shared" si="39"/>
        <v>0.15879726004349828</v>
      </c>
    </row>
    <row r="514" spans="1:8" x14ac:dyDescent="0.3">
      <c r="A514" s="2">
        <v>102320</v>
      </c>
      <c r="B514">
        <v>0.11542807799324116</v>
      </c>
      <c r="C514" s="15">
        <f t="shared" si="35"/>
        <v>0.18321917141784311</v>
      </c>
      <c r="D514" s="15">
        <f t="shared" si="36"/>
        <v>100</v>
      </c>
      <c r="E514" s="2">
        <f t="shared" si="37"/>
        <v>99.083904142910782</v>
      </c>
      <c r="F514" s="2">
        <v>5</v>
      </c>
      <c r="G514" s="2">
        <f t="shared" si="38"/>
        <v>4.0839041429107841</v>
      </c>
      <c r="H514" s="2">
        <f t="shared" si="39"/>
        <v>0.19318130558275748</v>
      </c>
    </row>
    <row r="515" spans="1:8" x14ac:dyDescent="0.3">
      <c r="A515" s="2">
        <v>102520</v>
      </c>
      <c r="B515">
        <v>8.8767934579291524E-2</v>
      </c>
      <c r="C515" s="15">
        <f t="shared" ref="C515:C578" si="40">B515/$J$27</f>
        <v>0.1409014834591929</v>
      </c>
      <c r="D515" s="15">
        <f t="shared" ref="D515:D578" si="41">$J$28</f>
        <v>100</v>
      </c>
      <c r="E515" s="2">
        <f t="shared" si="37"/>
        <v>99.295492582704043</v>
      </c>
      <c r="F515" s="2">
        <v>5</v>
      </c>
      <c r="G515" s="2">
        <f t="shared" si="38"/>
        <v>4.2954925827040356</v>
      </c>
      <c r="H515" s="2">
        <f t="shared" si="39"/>
        <v>0.14480166821565799</v>
      </c>
    </row>
    <row r="516" spans="1:8" x14ac:dyDescent="0.3">
      <c r="A516" s="2">
        <v>102720</v>
      </c>
      <c r="B516">
        <v>8.9018979442292673E-2</v>
      </c>
      <c r="C516" s="15">
        <f t="shared" si="40"/>
        <v>0.14129996736871853</v>
      </c>
      <c r="D516" s="15">
        <f t="shared" si="41"/>
        <v>100</v>
      </c>
      <c r="E516" s="2">
        <f t="shared" ref="E516:E579" si="42">D516-(F516*C516)</f>
        <v>99.293500163156409</v>
      </c>
      <c r="F516" s="2">
        <v>5</v>
      </c>
      <c r="G516" s="2">
        <f t="shared" ref="G516:G579" si="43">F516-(F516*C516)</f>
        <v>4.2935001631564074</v>
      </c>
      <c r="H516" s="2">
        <f t="shared" ref="H516:H579" si="44">LN((F516*E516)/(D516*G516))</f>
        <v>0.14524554965917966</v>
      </c>
    </row>
    <row r="517" spans="1:8" x14ac:dyDescent="0.3">
      <c r="A517" s="2">
        <v>102920</v>
      </c>
      <c r="B517">
        <v>0.10252937216736752</v>
      </c>
      <c r="C517" s="15">
        <f t="shared" si="40"/>
        <v>0.16274503518629765</v>
      </c>
      <c r="D517" s="15">
        <f t="shared" si="41"/>
        <v>100</v>
      </c>
      <c r="E517" s="2">
        <f t="shared" si="42"/>
        <v>99.186274824068505</v>
      </c>
      <c r="F517" s="2">
        <v>5</v>
      </c>
      <c r="G517" s="2">
        <f t="shared" si="43"/>
        <v>4.1862748240685121</v>
      </c>
      <c r="H517" s="2">
        <f t="shared" si="44"/>
        <v>0.16945609752147581</v>
      </c>
    </row>
    <row r="518" spans="1:8" x14ac:dyDescent="0.3">
      <c r="A518" s="2">
        <v>103120</v>
      </c>
      <c r="B518">
        <v>9.0517241379310345E-2</v>
      </c>
      <c r="C518" s="15">
        <f t="shared" si="40"/>
        <v>0.14367816091954022</v>
      </c>
      <c r="D518" s="15">
        <f t="shared" si="41"/>
        <v>100</v>
      </c>
      <c r="E518" s="2">
        <f t="shared" si="42"/>
        <v>99.281609195402297</v>
      </c>
      <c r="F518" s="2">
        <v>5</v>
      </c>
      <c r="G518" s="2">
        <f t="shared" si="43"/>
        <v>4.2816091954022992</v>
      </c>
      <c r="H518" s="2">
        <f t="shared" si="44"/>
        <v>0.14789915670232009</v>
      </c>
    </row>
    <row r="519" spans="1:8" x14ac:dyDescent="0.3">
      <c r="A519" s="2">
        <v>103320</v>
      </c>
      <c r="B519">
        <v>0.10373045428691013</v>
      </c>
      <c r="C519" s="15">
        <f t="shared" si="40"/>
        <v>0.16465151474112719</v>
      </c>
      <c r="D519" s="15">
        <f t="shared" si="41"/>
        <v>100</v>
      </c>
      <c r="E519" s="2">
        <f t="shared" si="42"/>
        <v>99.176742426294368</v>
      </c>
      <c r="F519" s="2">
        <v>5</v>
      </c>
      <c r="G519" s="2">
        <f t="shared" si="43"/>
        <v>4.1767424262943642</v>
      </c>
      <c r="H519" s="2">
        <f t="shared" si="44"/>
        <v>0.17163964304804039</v>
      </c>
    </row>
    <row r="520" spans="1:8" x14ac:dyDescent="0.3">
      <c r="A520" s="2">
        <v>103520</v>
      </c>
      <c r="B520">
        <v>8.807491226238566E-2</v>
      </c>
      <c r="C520" s="15">
        <f t="shared" si="40"/>
        <v>0.13980144803553279</v>
      </c>
      <c r="D520" s="15">
        <f t="shared" si="41"/>
        <v>100</v>
      </c>
      <c r="E520" s="2">
        <f t="shared" si="42"/>
        <v>99.300992759822336</v>
      </c>
      <c r="F520" s="2">
        <v>5</v>
      </c>
      <c r="G520" s="2">
        <f t="shared" si="43"/>
        <v>4.3009927598223356</v>
      </c>
      <c r="H520" s="2">
        <f t="shared" si="44"/>
        <v>0.1435774245990365</v>
      </c>
    </row>
    <row r="521" spans="1:8" x14ac:dyDescent="0.3">
      <c r="A521" s="2">
        <v>103720</v>
      </c>
      <c r="B521">
        <v>8.9883301416676359E-2</v>
      </c>
      <c r="C521" s="15">
        <f t="shared" si="40"/>
        <v>0.1426719070105974</v>
      </c>
      <c r="D521" s="15">
        <f t="shared" si="41"/>
        <v>100</v>
      </c>
      <c r="E521" s="2">
        <f t="shared" si="42"/>
        <v>99.286640464947013</v>
      </c>
      <c r="F521" s="2">
        <v>5</v>
      </c>
      <c r="G521" s="2">
        <f t="shared" si="43"/>
        <v>4.2866404649470127</v>
      </c>
      <c r="H521" s="2">
        <f t="shared" si="44"/>
        <v>0.14677543358950224</v>
      </c>
    </row>
    <row r="522" spans="1:8" x14ac:dyDescent="0.3">
      <c r="A522" s="2">
        <v>103920</v>
      </c>
      <c r="B522">
        <v>9.2442143166914167E-2</v>
      </c>
      <c r="C522" s="15">
        <f t="shared" si="40"/>
        <v>0.14673356058240344</v>
      </c>
      <c r="D522" s="15">
        <f t="shared" si="41"/>
        <v>100</v>
      </c>
      <c r="E522" s="2">
        <f t="shared" si="42"/>
        <v>99.266332197087976</v>
      </c>
      <c r="F522" s="2">
        <v>5</v>
      </c>
      <c r="G522" s="2">
        <f t="shared" si="43"/>
        <v>4.2663321970879826</v>
      </c>
      <c r="H522" s="2">
        <f t="shared" si="44"/>
        <v>0.15131970074017773</v>
      </c>
    </row>
    <row r="523" spans="1:8" x14ac:dyDescent="0.3">
      <c r="A523" s="2">
        <v>104120</v>
      </c>
      <c r="B523">
        <v>0.10761136386395191</v>
      </c>
      <c r="C523" s="15">
        <f t="shared" si="40"/>
        <v>0.17081168867293955</v>
      </c>
      <c r="D523" s="15">
        <f t="shared" si="41"/>
        <v>100</v>
      </c>
      <c r="E523" s="2">
        <f t="shared" si="42"/>
        <v>99.145941556635307</v>
      </c>
      <c r="F523" s="2">
        <v>5</v>
      </c>
      <c r="G523" s="2">
        <f t="shared" si="43"/>
        <v>4.1459415566353019</v>
      </c>
      <c r="H523" s="2">
        <f t="shared" si="44"/>
        <v>0.17873073062643349</v>
      </c>
    </row>
    <row r="524" spans="1:8" x14ac:dyDescent="0.3">
      <c r="A524" s="2">
        <v>104320</v>
      </c>
      <c r="B524">
        <v>9.3823722149410219E-2</v>
      </c>
      <c r="C524" s="15">
        <f t="shared" si="40"/>
        <v>0.14892654309430192</v>
      </c>
      <c r="D524" s="15">
        <f t="shared" si="41"/>
        <v>100</v>
      </c>
      <c r="E524" s="2">
        <f t="shared" si="42"/>
        <v>99.255367284528489</v>
      </c>
      <c r="F524" s="2">
        <v>5</v>
      </c>
      <c r="G524" s="2">
        <f t="shared" si="43"/>
        <v>4.2553672845284902</v>
      </c>
      <c r="H524" s="2">
        <f t="shared" si="44"/>
        <v>0.15378264634646471</v>
      </c>
    </row>
    <row r="525" spans="1:8" x14ac:dyDescent="0.3">
      <c r="A525" s="2">
        <v>104520</v>
      </c>
      <c r="B525">
        <v>9.9049996313732916E-2</v>
      </c>
      <c r="C525" s="15">
        <f t="shared" si="40"/>
        <v>0.15722221637100461</v>
      </c>
      <c r="D525" s="15">
        <f t="shared" si="41"/>
        <v>100</v>
      </c>
      <c r="E525" s="2">
        <f t="shared" si="42"/>
        <v>99.213888918144974</v>
      </c>
      <c r="F525" s="2">
        <v>5</v>
      </c>
      <c r="G525" s="2">
        <f t="shared" si="43"/>
        <v>4.2138889181449768</v>
      </c>
      <c r="H525" s="2">
        <f t="shared" si="44"/>
        <v>0.16315978535079587</v>
      </c>
    </row>
    <row r="526" spans="1:8" x14ac:dyDescent="0.3">
      <c r="A526" s="2">
        <v>104720</v>
      </c>
      <c r="B526">
        <v>9.8520630141800264E-2</v>
      </c>
      <c r="C526" s="15">
        <f t="shared" si="40"/>
        <v>0.15638195260603216</v>
      </c>
      <c r="D526" s="15">
        <f t="shared" si="41"/>
        <v>100</v>
      </c>
      <c r="E526" s="2">
        <f t="shared" si="42"/>
        <v>99.218090236969843</v>
      </c>
      <c r="F526" s="2">
        <v>5</v>
      </c>
      <c r="G526" s="2">
        <f t="shared" si="43"/>
        <v>4.2180902369698394</v>
      </c>
      <c r="H526" s="2">
        <f t="shared" si="44"/>
        <v>0.16220561023585359</v>
      </c>
    </row>
    <row r="527" spans="1:8" x14ac:dyDescent="0.3">
      <c r="A527" s="2">
        <v>104920</v>
      </c>
      <c r="B527">
        <v>0.1003487655708359</v>
      </c>
      <c r="C527" s="15">
        <f t="shared" si="40"/>
        <v>0.15928375487434271</v>
      </c>
      <c r="D527" s="15">
        <f t="shared" si="41"/>
        <v>100</v>
      </c>
      <c r="E527" s="2">
        <f t="shared" si="42"/>
        <v>99.203581225628284</v>
      </c>
      <c r="F527" s="2">
        <v>5</v>
      </c>
      <c r="G527" s="2">
        <f t="shared" si="43"/>
        <v>4.2035812256282865</v>
      </c>
      <c r="H527" s="2">
        <f t="shared" si="44"/>
        <v>0.16550500641095911</v>
      </c>
    </row>
    <row r="528" spans="1:8" x14ac:dyDescent="0.3">
      <c r="A528" s="2">
        <v>105120</v>
      </c>
      <c r="B528">
        <v>9.3952618453865336E-2</v>
      </c>
      <c r="C528" s="15">
        <f t="shared" si="40"/>
        <v>0.14913114040296085</v>
      </c>
      <c r="D528" s="15">
        <f t="shared" si="41"/>
        <v>100</v>
      </c>
      <c r="E528" s="2">
        <f t="shared" si="42"/>
        <v>99.254344297985199</v>
      </c>
      <c r="F528" s="2">
        <v>5</v>
      </c>
      <c r="G528" s="2">
        <f t="shared" si="43"/>
        <v>4.2543442979851953</v>
      </c>
      <c r="H528" s="2">
        <f t="shared" si="44"/>
        <v>0.15401276770032682</v>
      </c>
    </row>
    <row r="529" spans="1:8" x14ac:dyDescent="0.3">
      <c r="A529" s="2">
        <v>105320</v>
      </c>
      <c r="B529">
        <v>0.11180500707161618</v>
      </c>
      <c r="C529" s="15">
        <f t="shared" si="40"/>
        <v>0.17746826519304157</v>
      </c>
      <c r="D529" s="15">
        <f t="shared" si="41"/>
        <v>100</v>
      </c>
      <c r="E529" s="2">
        <f t="shared" si="42"/>
        <v>99.11265867403479</v>
      </c>
      <c r="F529" s="2">
        <v>5</v>
      </c>
      <c r="G529" s="2">
        <f t="shared" si="43"/>
        <v>4.1126586740347921</v>
      </c>
      <c r="H529" s="2">
        <f t="shared" si="44"/>
        <v>0.1864551972929159</v>
      </c>
    </row>
    <row r="530" spans="1:8" x14ac:dyDescent="0.3">
      <c r="A530" s="2">
        <v>105520</v>
      </c>
      <c r="B530">
        <v>8.5596290545750284E-2</v>
      </c>
      <c r="C530" s="15">
        <f t="shared" si="40"/>
        <v>0.13586712785039728</v>
      </c>
      <c r="D530" s="15">
        <f t="shared" si="41"/>
        <v>100</v>
      </c>
      <c r="E530" s="2">
        <f t="shared" si="42"/>
        <v>99.320664360748012</v>
      </c>
      <c r="F530" s="2">
        <v>5</v>
      </c>
      <c r="G530" s="2">
        <f t="shared" si="43"/>
        <v>4.3206643607480135</v>
      </c>
      <c r="H530" s="2">
        <f t="shared" si="44"/>
        <v>0.13921219851475128</v>
      </c>
    </row>
    <row r="531" spans="1:8" x14ac:dyDescent="0.3">
      <c r="A531" s="2">
        <v>105720</v>
      </c>
      <c r="B531">
        <v>0.10347973953797023</v>
      </c>
      <c r="C531" s="15">
        <f t="shared" si="40"/>
        <v>0.16425355482217496</v>
      </c>
      <c r="D531" s="15">
        <f t="shared" si="41"/>
        <v>100</v>
      </c>
      <c r="E531" s="2">
        <f t="shared" si="42"/>
        <v>99.178732225889121</v>
      </c>
      <c r="F531" s="2">
        <v>5</v>
      </c>
      <c r="G531" s="2">
        <f t="shared" si="43"/>
        <v>4.1787322258891253</v>
      </c>
      <c r="H531" s="2">
        <f t="shared" si="44"/>
        <v>0.17118341957568911</v>
      </c>
    </row>
    <row r="532" spans="1:8" x14ac:dyDescent="0.3">
      <c r="A532" s="2">
        <v>105920</v>
      </c>
      <c r="B532">
        <v>9.895444853551634E-2</v>
      </c>
      <c r="C532" s="15">
        <f t="shared" si="40"/>
        <v>0.15707055323097832</v>
      </c>
      <c r="D532" s="15">
        <f t="shared" si="41"/>
        <v>100</v>
      </c>
      <c r="E532" s="2">
        <f t="shared" si="42"/>
        <v>99.214647233845113</v>
      </c>
      <c r="F532" s="2">
        <v>5</v>
      </c>
      <c r="G532" s="2">
        <f t="shared" si="43"/>
        <v>4.214647233845108</v>
      </c>
      <c r="H532" s="2">
        <f t="shared" si="44"/>
        <v>0.16298748849068104</v>
      </c>
    </row>
    <row r="533" spans="1:8" x14ac:dyDescent="0.3">
      <c r="A533" s="2">
        <v>106120</v>
      </c>
      <c r="B533">
        <v>9.9489131001407494E-2</v>
      </c>
      <c r="C533" s="15">
        <f t="shared" si="40"/>
        <v>0.15791925555778968</v>
      </c>
      <c r="D533" s="15">
        <f t="shared" si="41"/>
        <v>100</v>
      </c>
      <c r="E533" s="2">
        <f t="shared" si="42"/>
        <v>99.210403722211055</v>
      </c>
      <c r="F533" s="2">
        <v>5</v>
      </c>
      <c r="G533" s="2">
        <f t="shared" si="43"/>
        <v>4.2104037222110513</v>
      </c>
      <c r="H533" s="2">
        <f t="shared" si="44"/>
        <v>0.16395207236098722</v>
      </c>
    </row>
    <row r="534" spans="1:8" x14ac:dyDescent="0.3">
      <c r="A534" s="2">
        <v>106320</v>
      </c>
      <c r="B534">
        <v>0.10102119871398609</v>
      </c>
      <c r="C534" s="15">
        <f t="shared" si="40"/>
        <v>0.16035110906981917</v>
      </c>
      <c r="D534" s="15">
        <f t="shared" si="41"/>
        <v>100</v>
      </c>
      <c r="E534" s="2">
        <f t="shared" si="42"/>
        <v>99.198244454650904</v>
      </c>
      <c r="F534" s="2">
        <v>5</v>
      </c>
      <c r="G534" s="2">
        <f t="shared" si="43"/>
        <v>4.1982444546509043</v>
      </c>
      <c r="H534" s="2">
        <f t="shared" si="44"/>
        <v>0.16672159262998151</v>
      </c>
    </row>
    <row r="535" spans="1:8" x14ac:dyDescent="0.3">
      <c r="A535" s="2">
        <v>106520</v>
      </c>
      <c r="B535">
        <v>0.10405391443943766</v>
      </c>
      <c r="C535" s="15">
        <f t="shared" si="40"/>
        <v>0.16516494355466296</v>
      </c>
      <c r="D535" s="15">
        <f t="shared" si="41"/>
        <v>100</v>
      </c>
      <c r="E535" s="2">
        <f t="shared" si="42"/>
        <v>99.174175282226685</v>
      </c>
      <c r="F535" s="2">
        <v>5</v>
      </c>
      <c r="G535" s="2">
        <f t="shared" si="43"/>
        <v>4.1741752822266855</v>
      </c>
      <c r="H535" s="2">
        <f t="shared" si="44"/>
        <v>0.17222857543031891</v>
      </c>
    </row>
    <row r="536" spans="1:8" x14ac:dyDescent="0.3">
      <c r="A536" s="2">
        <v>106720</v>
      </c>
      <c r="B536">
        <v>0.11006042856848228</v>
      </c>
      <c r="C536" s="15">
        <f t="shared" si="40"/>
        <v>0.17469909296584488</v>
      </c>
      <c r="D536" s="15">
        <f t="shared" si="41"/>
        <v>100</v>
      </c>
      <c r="E536" s="2">
        <f t="shared" si="42"/>
        <v>99.126504535170781</v>
      </c>
      <c r="F536" s="2">
        <v>5</v>
      </c>
      <c r="G536" s="2">
        <f t="shared" si="43"/>
        <v>4.1265045351707759</v>
      </c>
      <c r="H536" s="2">
        <f t="shared" si="44"/>
        <v>0.1832338953607589</v>
      </c>
    </row>
    <row r="537" spans="1:8" x14ac:dyDescent="0.3">
      <c r="A537" s="2">
        <v>106920</v>
      </c>
      <c r="B537">
        <v>0.1109288658200121</v>
      </c>
      <c r="C537" s="15">
        <f t="shared" si="40"/>
        <v>0.17607756479367001</v>
      </c>
      <c r="D537" s="15">
        <f t="shared" si="41"/>
        <v>100</v>
      </c>
      <c r="E537" s="2">
        <f t="shared" si="42"/>
        <v>99.119612176031652</v>
      </c>
      <c r="F537" s="2">
        <v>5</v>
      </c>
      <c r="G537" s="2">
        <f t="shared" si="43"/>
        <v>4.1196121760316498</v>
      </c>
      <c r="H537" s="2">
        <f t="shared" si="44"/>
        <v>0.1848360241884672</v>
      </c>
    </row>
    <row r="538" spans="1:8" x14ac:dyDescent="0.3">
      <c r="A538" s="2">
        <v>107120</v>
      </c>
      <c r="B538">
        <v>9.073763114412757E-2</v>
      </c>
      <c r="C538" s="15">
        <f t="shared" si="40"/>
        <v>0.14402798594305963</v>
      </c>
      <c r="D538" s="15">
        <f t="shared" si="41"/>
        <v>100</v>
      </c>
      <c r="E538" s="2">
        <f t="shared" si="42"/>
        <v>99.279860070284698</v>
      </c>
      <c r="F538" s="2">
        <v>5</v>
      </c>
      <c r="G538" s="2">
        <f t="shared" si="43"/>
        <v>4.2798600702847018</v>
      </c>
      <c r="H538" s="2">
        <f t="shared" si="44"/>
        <v>0.14829014269567439</v>
      </c>
    </row>
    <row r="539" spans="1:8" x14ac:dyDescent="0.3">
      <c r="A539" s="2">
        <v>107320</v>
      </c>
      <c r="B539">
        <v>8.1226124542318201E-2</v>
      </c>
      <c r="C539" s="15">
        <f t="shared" si="40"/>
        <v>0.12893035641637809</v>
      </c>
      <c r="D539" s="15">
        <f t="shared" si="41"/>
        <v>100</v>
      </c>
      <c r="E539" s="2">
        <f t="shared" si="42"/>
        <v>99.355348217918106</v>
      </c>
      <c r="F539" s="2">
        <v>5</v>
      </c>
      <c r="G539" s="2">
        <f t="shared" si="43"/>
        <v>4.3553482179181096</v>
      </c>
      <c r="H539" s="2">
        <f t="shared" si="44"/>
        <v>0.13156596078455962</v>
      </c>
    </row>
    <row r="540" spans="1:8" x14ac:dyDescent="0.3">
      <c r="A540" s="2">
        <v>107520</v>
      </c>
      <c r="B540">
        <v>9.337325950106129E-2</v>
      </c>
      <c r="C540" s="15">
        <f t="shared" si="40"/>
        <v>0.14821152301755761</v>
      </c>
      <c r="D540" s="15">
        <f t="shared" si="41"/>
        <v>100</v>
      </c>
      <c r="E540" s="2">
        <f t="shared" si="42"/>
        <v>99.258942384912217</v>
      </c>
      <c r="F540" s="2">
        <v>5</v>
      </c>
      <c r="G540" s="2">
        <f t="shared" si="43"/>
        <v>4.2589423849122117</v>
      </c>
      <c r="H540" s="2">
        <f t="shared" si="44"/>
        <v>0.15297887854514763</v>
      </c>
    </row>
    <row r="541" spans="1:8" x14ac:dyDescent="0.3">
      <c r="A541" s="2">
        <v>107720</v>
      </c>
      <c r="B541">
        <v>0.11024286838762304</v>
      </c>
      <c r="C541" s="15">
        <f t="shared" si="40"/>
        <v>0.17498867998035403</v>
      </c>
      <c r="D541" s="15">
        <f t="shared" si="41"/>
        <v>100</v>
      </c>
      <c r="E541" s="2">
        <f t="shared" si="42"/>
        <v>99.125056600098233</v>
      </c>
      <c r="F541" s="2">
        <v>5</v>
      </c>
      <c r="G541" s="2">
        <f t="shared" si="43"/>
        <v>4.1250566000982296</v>
      </c>
      <c r="H541" s="2">
        <f t="shared" si="44"/>
        <v>0.18357023646962248</v>
      </c>
    </row>
    <row r="542" spans="1:8" x14ac:dyDescent="0.3">
      <c r="A542" s="2">
        <v>107920</v>
      </c>
      <c r="B542">
        <v>0.11608436057476894</v>
      </c>
      <c r="C542" s="15">
        <f t="shared" si="40"/>
        <v>0.18426088980122055</v>
      </c>
      <c r="D542" s="15">
        <f t="shared" si="41"/>
        <v>100</v>
      </c>
      <c r="E542" s="2">
        <f t="shared" si="42"/>
        <v>99.078695550993899</v>
      </c>
      <c r="F542" s="2">
        <v>5</v>
      </c>
      <c r="G542" s="2">
        <f t="shared" si="43"/>
        <v>4.0786955509938974</v>
      </c>
      <c r="H542" s="2">
        <f t="shared" si="44"/>
        <v>0.19440494596503763</v>
      </c>
    </row>
    <row r="543" spans="1:8" x14ac:dyDescent="0.3">
      <c r="A543" s="2">
        <v>108120</v>
      </c>
      <c r="B543">
        <v>0.10823480250081699</v>
      </c>
      <c r="C543" s="15">
        <f t="shared" si="40"/>
        <v>0.17180127381082061</v>
      </c>
      <c r="D543" s="15">
        <f t="shared" si="41"/>
        <v>100</v>
      </c>
      <c r="E543" s="2">
        <f t="shared" si="42"/>
        <v>99.1409936309459</v>
      </c>
      <c r="F543" s="2">
        <v>5</v>
      </c>
      <c r="G543" s="2">
        <f t="shared" si="43"/>
        <v>4.1409936309458972</v>
      </c>
      <c r="H543" s="2">
        <f t="shared" si="44"/>
        <v>0.1798749749763055</v>
      </c>
    </row>
    <row r="544" spans="1:8" x14ac:dyDescent="0.3">
      <c r="A544" s="2">
        <v>108320</v>
      </c>
      <c r="B544">
        <v>0.11021950380530593</v>
      </c>
      <c r="C544" s="15">
        <f t="shared" si="40"/>
        <v>0.17495159334175545</v>
      </c>
      <c r="D544" s="15">
        <f t="shared" si="41"/>
        <v>100</v>
      </c>
      <c r="E544" s="2">
        <f t="shared" si="42"/>
        <v>99.125242033291229</v>
      </c>
      <c r="F544" s="2">
        <v>5</v>
      </c>
      <c r="G544" s="2">
        <f t="shared" si="43"/>
        <v>4.1252420332912223</v>
      </c>
      <c r="H544" s="2">
        <f t="shared" si="44"/>
        <v>0.18352715529319275</v>
      </c>
    </row>
    <row r="545" spans="1:8" x14ac:dyDescent="0.3">
      <c r="A545" s="2">
        <v>108520</v>
      </c>
      <c r="B545">
        <v>0.1114829240999376</v>
      </c>
      <c r="C545" s="15">
        <f t="shared" si="40"/>
        <v>0.17695702238085334</v>
      </c>
      <c r="D545" s="15">
        <f t="shared" si="41"/>
        <v>100</v>
      </c>
      <c r="E545" s="2">
        <f t="shared" si="42"/>
        <v>99.115214888095736</v>
      </c>
      <c r="F545" s="2">
        <v>5</v>
      </c>
      <c r="G545" s="2">
        <f t="shared" si="43"/>
        <v>4.1152148880957338</v>
      </c>
      <c r="H545" s="2">
        <f t="shared" si="44"/>
        <v>0.18585963320921375</v>
      </c>
    </row>
    <row r="546" spans="1:8" x14ac:dyDescent="0.3">
      <c r="A546" s="2">
        <v>108720</v>
      </c>
      <c r="B546">
        <v>0.10467984574227843</v>
      </c>
      <c r="C546" s="15">
        <f t="shared" si="40"/>
        <v>0.16615848530520386</v>
      </c>
      <c r="D546" s="15">
        <f t="shared" si="41"/>
        <v>100</v>
      </c>
      <c r="E546" s="2">
        <f t="shared" si="42"/>
        <v>99.169207573473983</v>
      </c>
      <c r="F546" s="2">
        <v>5</v>
      </c>
      <c r="G546" s="2">
        <f t="shared" si="43"/>
        <v>4.1692075734739804</v>
      </c>
      <c r="H546" s="2">
        <f t="shared" si="44"/>
        <v>0.17336929761429865</v>
      </c>
    </row>
    <row r="547" spans="1:8" x14ac:dyDescent="0.3">
      <c r="A547" s="2">
        <v>108920</v>
      </c>
      <c r="B547">
        <v>0.12662186257029215</v>
      </c>
      <c r="C547" s="15">
        <f t="shared" si="40"/>
        <v>0.20098708344490818</v>
      </c>
      <c r="D547" s="15">
        <f t="shared" si="41"/>
        <v>100</v>
      </c>
      <c r="E547" s="2">
        <f t="shared" si="42"/>
        <v>98.995064582775456</v>
      </c>
      <c r="F547" s="2">
        <v>5</v>
      </c>
      <c r="G547" s="2">
        <f t="shared" si="43"/>
        <v>3.9950645827754592</v>
      </c>
      <c r="H547" s="2">
        <f t="shared" si="44"/>
        <v>0.2142779776498614</v>
      </c>
    </row>
    <row r="548" spans="1:8" x14ac:dyDescent="0.3">
      <c r="A548" s="2">
        <v>109120</v>
      </c>
      <c r="B548">
        <v>0.10276061603961413</v>
      </c>
      <c r="C548" s="15">
        <f t="shared" si="40"/>
        <v>0.16311208895176846</v>
      </c>
      <c r="D548" s="15">
        <f t="shared" si="41"/>
        <v>100</v>
      </c>
      <c r="E548" s="2">
        <f t="shared" si="42"/>
        <v>99.184439555241156</v>
      </c>
      <c r="F548" s="2">
        <v>5</v>
      </c>
      <c r="G548" s="2">
        <f t="shared" si="43"/>
        <v>4.1844395552411573</v>
      </c>
      <c r="H548" s="2">
        <f t="shared" si="44"/>
        <v>0.16987609164237105</v>
      </c>
    </row>
    <row r="549" spans="1:8" x14ac:dyDescent="0.3">
      <c r="A549" s="2">
        <v>109320</v>
      </c>
      <c r="B549">
        <v>0.10813936872642566</v>
      </c>
      <c r="C549" s="15">
        <f t="shared" si="40"/>
        <v>0.17164979162924707</v>
      </c>
      <c r="D549" s="15">
        <f t="shared" si="41"/>
        <v>100</v>
      </c>
      <c r="E549" s="2">
        <f t="shared" si="42"/>
        <v>99.141751041853766</v>
      </c>
      <c r="F549" s="2">
        <v>5</v>
      </c>
      <c r="G549" s="2">
        <f t="shared" si="43"/>
        <v>4.1417510418537642</v>
      </c>
      <c r="H549" s="2">
        <f t="shared" si="44"/>
        <v>0.17969972581125618</v>
      </c>
    </row>
    <row r="550" spans="1:8" x14ac:dyDescent="0.3">
      <c r="A550" s="2">
        <v>109520</v>
      </c>
      <c r="B550">
        <v>0.1139394415837952</v>
      </c>
      <c r="C550" s="15">
        <f t="shared" si="40"/>
        <v>0.18085625648221459</v>
      </c>
      <c r="D550" s="15">
        <f t="shared" si="41"/>
        <v>100</v>
      </c>
      <c r="E550" s="2">
        <f t="shared" si="42"/>
        <v>99.095718717588923</v>
      </c>
      <c r="F550" s="2">
        <v>5</v>
      </c>
      <c r="G550" s="2">
        <f t="shared" si="43"/>
        <v>4.0957187175889267</v>
      </c>
      <c r="H550" s="2">
        <f t="shared" si="44"/>
        <v>0.19041175229436905</v>
      </c>
    </row>
    <row r="551" spans="1:8" x14ac:dyDescent="0.3">
      <c r="A551" s="2">
        <v>109720</v>
      </c>
      <c r="B551">
        <v>0.10660323521725448</v>
      </c>
      <c r="C551" s="15">
        <f t="shared" si="40"/>
        <v>0.16921148447183251</v>
      </c>
      <c r="D551" s="15">
        <f t="shared" si="41"/>
        <v>100</v>
      </c>
      <c r="E551" s="2">
        <f t="shared" si="42"/>
        <v>99.153942577640834</v>
      </c>
      <c r="F551" s="2">
        <v>5</v>
      </c>
      <c r="G551" s="2">
        <f t="shared" si="43"/>
        <v>4.1539425776408372</v>
      </c>
      <c r="H551" s="2">
        <f t="shared" si="44"/>
        <v>0.17688344242062221</v>
      </c>
    </row>
    <row r="552" spans="1:8" x14ac:dyDescent="0.3">
      <c r="A552" s="2">
        <v>109920</v>
      </c>
      <c r="B552">
        <v>9.8141767948226433E-2</v>
      </c>
      <c r="C552" s="15">
        <f t="shared" si="40"/>
        <v>0.15578058404480385</v>
      </c>
      <c r="D552" s="15">
        <f t="shared" si="41"/>
        <v>100</v>
      </c>
      <c r="E552" s="2">
        <f t="shared" si="42"/>
        <v>99.221097079775987</v>
      </c>
      <c r="F552" s="2">
        <v>5</v>
      </c>
      <c r="G552" s="2">
        <f t="shared" si="43"/>
        <v>4.2210970797759808</v>
      </c>
      <c r="H552" s="2">
        <f t="shared" si="44"/>
        <v>0.16152332452839724</v>
      </c>
    </row>
    <row r="553" spans="1:8" x14ac:dyDescent="0.3">
      <c r="A553" s="2">
        <v>110120</v>
      </c>
      <c r="B553">
        <v>0.12593080832566173</v>
      </c>
      <c r="C553" s="15">
        <f t="shared" si="40"/>
        <v>0.1998901719454948</v>
      </c>
      <c r="D553" s="15">
        <f t="shared" si="41"/>
        <v>100</v>
      </c>
      <c r="E553" s="2">
        <f t="shared" si="42"/>
        <v>99.000549140272526</v>
      </c>
      <c r="F553" s="2">
        <v>5</v>
      </c>
      <c r="G553" s="2">
        <f t="shared" si="43"/>
        <v>4.0005491402725255</v>
      </c>
      <c r="H553" s="2">
        <f t="shared" si="44"/>
        <v>0.21296148667136541</v>
      </c>
    </row>
    <row r="554" spans="1:8" x14ac:dyDescent="0.3">
      <c r="A554" s="2">
        <v>110320</v>
      </c>
      <c r="B554">
        <v>8.9349220703793183E-2</v>
      </c>
      <c r="C554" s="15">
        <f t="shared" si="40"/>
        <v>0.14182415984729077</v>
      </c>
      <c r="D554" s="15">
        <f t="shared" si="41"/>
        <v>100</v>
      </c>
      <c r="E554" s="2">
        <f t="shared" si="42"/>
        <v>99.290879200763541</v>
      </c>
      <c r="F554" s="2">
        <v>5</v>
      </c>
      <c r="G554" s="2">
        <f t="shared" si="43"/>
        <v>4.2908792007635466</v>
      </c>
      <c r="H554" s="2">
        <f t="shared" si="44"/>
        <v>0.14582978848444436</v>
      </c>
    </row>
    <row r="555" spans="1:8" x14ac:dyDescent="0.3">
      <c r="A555" s="2">
        <v>110520</v>
      </c>
      <c r="B555">
        <v>0.12614437203870094</v>
      </c>
      <c r="C555" s="15">
        <f t="shared" si="40"/>
        <v>0.20022916196619195</v>
      </c>
      <c r="D555" s="15">
        <f t="shared" si="41"/>
        <v>100</v>
      </c>
      <c r="E555" s="2">
        <f t="shared" si="42"/>
        <v>98.998854190169041</v>
      </c>
      <c r="F555" s="2">
        <v>5</v>
      </c>
      <c r="G555" s="2">
        <f t="shared" si="43"/>
        <v>3.9988541901690402</v>
      </c>
      <c r="H555" s="2">
        <f t="shared" si="44"/>
        <v>0.21336813505013644</v>
      </c>
    </row>
    <row r="556" spans="1:8" x14ac:dyDescent="0.3">
      <c r="A556" s="2">
        <v>110720</v>
      </c>
      <c r="B556">
        <v>0.11001891380707918</v>
      </c>
      <c r="C556" s="15">
        <f t="shared" si="40"/>
        <v>0.17463319651917331</v>
      </c>
      <c r="D556" s="15">
        <f t="shared" si="41"/>
        <v>100</v>
      </c>
      <c r="E556" s="2">
        <f t="shared" si="42"/>
        <v>99.126834017404136</v>
      </c>
      <c r="F556" s="2">
        <v>5</v>
      </c>
      <c r="G556" s="2">
        <f t="shared" si="43"/>
        <v>4.1268340174041338</v>
      </c>
      <c r="H556" s="2">
        <f t="shared" si="44"/>
        <v>0.18315737704041798</v>
      </c>
    </row>
    <row r="557" spans="1:8" x14ac:dyDescent="0.3">
      <c r="A557" s="2">
        <v>110920</v>
      </c>
      <c r="B557">
        <v>0.10046871707042493</v>
      </c>
      <c r="C557" s="15">
        <f t="shared" si="40"/>
        <v>0.15947415408003957</v>
      </c>
      <c r="D557" s="15">
        <f t="shared" si="41"/>
        <v>100</v>
      </c>
      <c r="E557" s="2">
        <f t="shared" si="42"/>
        <v>99.202629229599808</v>
      </c>
      <c r="F557" s="2">
        <v>5</v>
      </c>
      <c r="G557" s="2">
        <f t="shared" si="43"/>
        <v>4.2026292295998022</v>
      </c>
      <c r="H557" s="2">
        <f t="shared" si="44"/>
        <v>0.16572190824002703</v>
      </c>
    </row>
    <row r="558" spans="1:8" x14ac:dyDescent="0.3">
      <c r="A558" s="2">
        <v>111120</v>
      </c>
      <c r="B558">
        <v>0.10829966075325742</v>
      </c>
      <c r="C558" s="15">
        <f t="shared" si="40"/>
        <v>0.17190422341786893</v>
      </c>
      <c r="D558" s="15">
        <f t="shared" si="41"/>
        <v>100</v>
      </c>
      <c r="E558" s="2">
        <f t="shared" si="42"/>
        <v>99.140478882910656</v>
      </c>
      <c r="F558" s="2">
        <v>5</v>
      </c>
      <c r="G558" s="2">
        <f t="shared" si="43"/>
        <v>4.1404788829106556</v>
      </c>
      <c r="H558" s="2">
        <f t="shared" si="44"/>
        <v>0.17999409604871047</v>
      </c>
    </row>
    <row r="559" spans="1:8" x14ac:dyDescent="0.3">
      <c r="A559" s="2">
        <v>111320</v>
      </c>
      <c r="B559">
        <v>9.8384629171223065E-2</v>
      </c>
      <c r="C559" s="15">
        <f t="shared" si="40"/>
        <v>0.15616607804956043</v>
      </c>
      <c r="D559" s="15">
        <f t="shared" si="41"/>
        <v>100</v>
      </c>
      <c r="E559" s="2">
        <f t="shared" si="42"/>
        <v>99.2191696097522</v>
      </c>
      <c r="F559" s="2">
        <v>5</v>
      </c>
      <c r="G559" s="2">
        <f t="shared" si="43"/>
        <v>4.219169609752198</v>
      </c>
      <c r="H559" s="2">
        <f t="shared" si="44"/>
        <v>0.1619606303568373</v>
      </c>
    </row>
    <row r="560" spans="1:8" x14ac:dyDescent="0.3">
      <c r="A560" s="2">
        <v>111520</v>
      </c>
      <c r="B560">
        <v>0.12244672390785696</v>
      </c>
      <c r="C560" s="15">
        <f t="shared" si="40"/>
        <v>0.19435987921882059</v>
      </c>
      <c r="D560" s="15">
        <f t="shared" si="41"/>
        <v>100</v>
      </c>
      <c r="E560" s="2">
        <f t="shared" si="42"/>
        <v>99.028200603905901</v>
      </c>
      <c r="F560" s="2">
        <v>5</v>
      </c>
      <c r="G560" s="2">
        <f t="shared" si="43"/>
        <v>4.0282006039058968</v>
      </c>
      <c r="H560" s="2">
        <f t="shared" si="44"/>
        <v>0.20635261462596879</v>
      </c>
    </row>
    <row r="561" spans="1:8" x14ac:dyDescent="0.3">
      <c r="A561" s="2">
        <v>111720</v>
      </c>
      <c r="B561">
        <v>0.11762127102171893</v>
      </c>
      <c r="C561" s="15">
        <f t="shared" si="40"/>
        <v>0.18670043019320465</v>
      </c>
      <c r="D561" s="15">
        <f t="shared" si="41"/>
        <v>100</v>
      </c>
      <c r="E561" s="2">
        <f t="shared" si="42"/>
        <v>99.066497849033979</v>
      </c>
      <c r="F561" s="2">
        <v>5</v>
      </c>
      <c r="G561" s="2">
        <f t="shared" si="43"/>
        <v>4.0664978490339765</v>
      </c>
      <c r="H561" s="2">
        <f t="shared" si="44"/>
        <v>0.19727689686216437</v>
      </c>
    </row>
    <row r="562" spans="1:8" x14ac:dyDescent="0.3">
      <c r="A562" s="2">
        <v>111920</v>
      </c>
      <c r="B562">
        <v>0.10212315899086735</v>
      </c>
      <c r="C562" s="15">
        <f t="shared" si="40"/>
        <v>0.16210025236645612</v>
      </c>
      <c r="D562" s="15">
        <f t="shared" si="41"/>
        <v>100</v>
      </c>
      <c r="E562" s="2">
        <f t="shared" si="42"/>
        <v>99.189498738167714</v>
      </c>
      <c r="F562" s="2">
        <v>5</v>
      </c>
      <c r="G562" s="2">
        <f t="shared" si="43"/>
        <v>4.1894987381677193</v>
      </c>
      <c r="H562" s="2">
        <f t="shared" si="44"/>
        <v>0.16871878175711894</v>
      </c>
    </row>
    <row r="563" spans="1:8" x14ac:dyDescent="0.3">
      <c r="A563" s="2">
        <v>112120</v>
      </c>
      <c r="B563">
        <v>0.1001743145075418</v>
      </c>
      <c r="C563" s="15">
        <f t="shared" si="40"/>
        <v>0.15900684842466953</v>
      </c>
      <c r="D563" s="15">
        <f t="shared" si="41"/>
        <v>100</v>
      </c>
      <c r="E563" s="2">
        <f t="shared" si="42"/>
        <v>99.20496575787665</v>
      </c>
      <c r="F563" s="2">
        <v>5</v>
      </c>
      <c r="G563" s="2">
        <f t="shared" si="43"/>
        <v>4.2049657578766526</v>
      </c>
      <c r="H563" s="2">
        <f t="shared" si="44"/>
        <v>0.16518964732756491</v>
      </c>
    </row>
    <row r="564" spans="1:8" x14ac:dyDescent="0.3">
      <c r="A564" s="2">
        <v>112320</v>
      </c>
      <c r="B564">
        <v>0.11915933031397893</v>
      </c>
      <c r="C564" s="15">
        <f t="shared" si="40"/>
        <v>0.1891417941491729</v>
      </c>
      <c r="D564" s="15">
        <f t="shared" si="41"/>
        <v>100</v>
      </c>
      <c r="E564" s="2">
        <f t="shared" si="42"/>
        <v>99.054291029254131</v>
      </c>
      <c r="F564" s="2">
        <v>5</v>
      </c>
      <c r="G564" s="2">
        <f t="shared" si="43"/>
        <v>4.0542910292541352</v>
      </c>
      <c r="H564" s="2">
        <f t="shared" si="44"/>
        <v>0.20015998687596573</v>
      </c>
    </row>
    <row r="565" spans="1:8" x14ac:dyDescent="0.3">
      <c r="A565" s="2">
        <v>112520</v>
      </c>
      <c r="B565">
        <v>9.7999436754873631E-2</v>
      </c>
      <c r="C565" s="15">
        <f t="shared" si="40"/>
        <v>0.15555466151567243</v>
      </c>
      <c r="D565" s="15">
        <f t="shared" si="41"/>
        <v>100</v>
      </c>
      <c r="E565" s="2">
        <f t="shared" si="42"/>
        <v>99.222226692421643</v>
      </c>
      <c r="F565" s="2">
        <v>5</v>
      </c>
      <c r="G565" s="2">
        <f t="shared" si="43"/>
        <v>4.2222266924216374</v>
      </c>
      <c r="H565" s="2">
        <f t="shared" si="44"/>
        <v>0.16126713391764297</v>
      </c>
    </row>
    <row r="566" spans="1:8" x14ac:dyDescent="0.3">
      <c r="A566" s="2">
        <v>112720</v>
      </c>
      <c r="B566">
        <v>0.10305336431832575</v>
      </c>
      <c r="C566" s="15">
        <f t="shared" si="40"/>
        <v>0.16357676875924723</v>
      </c>
      <c r="D566" s="15">
        <f t="shared" si="41"/>
        <v>100</v>
      </c>
      <c r="E566" s="2">
        <f t="shared" si="42"/>
        <v>99.182116156203762</v>
      </c>
      <c r="F566" s="2">
        <v>5</v>
      </c>
      <c r="G566" s="2">
        <f t="shared" si="43"/>
        <v>4.1821161562037634</v>
      </c>
      <c r="H566" s="2">
        <f t="shared" si="44"/>
        <v>0.17040806790428642</v>
      </c>
    </row>
    <row r="567" spans="1:8" x14ac:dyDescent="0.3">
      <c r="A567" s="2">
        <v>112920</v>
      </c>
      <c r="B567">
        <v>0.11418735297592832</v>
      </c>
      <c r="C567" s="15">
        <f t="shared" si="40"/>
        <v>0.18124976662845765</v>
      </c>
      <c r="D567" s="15">
        <f t="shared" si="41"/>
        <v>100</v>
      </c>
      <c r="E567" s="2">
        <f t="shared" si="42"/>
        <v>99.093751166857714</v>
      </c>
      <c r="F567" s="2">
        <v>5</v>
      </c>
      <c r="G567" s="2">
        <f t="shared" si="43"/>
        <v>4.0937511668577118</v>
      </c>
      <c r="H567" s="2">
        <f t="shared" si="44"/>
        <v>0.19087240452459117</v>
      </c>
    </row>
    <row r="568" spans="1:8" x14ac:dyDescent="0.3">
      <c r="A568" s="2">
        <v>113120</v>
      </c>
      <c r="B568">
        <v>9.9614434770173427E-2</v>
      </c>
      <c r="C568" s="15">
        <f t="shared" si="40"/>
        <v>0.15811815042884672</v>
      </c>
      <c r="D568" s="15">
        <f t="shared" si="41"/>
        <v>100</v>
      </c>
      <c r="E568" s="2">
        <f t="shared" si="42"/>
        <v>99.20940924785576</v>
      </c>
      <c r="F568" s="2">
        <v>5</v>
      </c>
      <c r="G568" s="2">
        <f t="shared" si="43"/>
        <v>4.2094092478557661</v>
      </c>
      <c r="H568" s="2">
        <f t="shared" si="44"/>
        <v>0.164178270853655</v>
      </c>
    </row>
    <row r="569" spans="1:8" x14ac:dyDescent="0.3">
      <c r="A569" s="2">
        <v>113320</v>
      </c>
      <c r="B569">
        <v>8.3853284188943569E-2</v>
      </c>
      <c r="C569" s="15">
        <f t="shared" si="40"/>
        <v>0.13310045109356122</v>
      </c>
      <c r="D569" s="15">
        <f t="shared" si="41"/>
        <v>100</v>
      </c>
      <c r="E569" s="2">
        <f t="shared" si="42"/>
        <v>99.3344977445322</v>
      </c>
      <c r="F569" s="2">
        <v>5</v>
      </c>
      <c r="G569" s="2">
        <f t="shared" si="43"/>
        <v>4.3344977445321939</v>
      </c>
      <c r="H569" s="2">
        <f t="shared" si="44"/>
        <v>0.13615490350104306</v>
      </c>
    </row>
    <row r="570" spans="1:8" x14ac:dyDescent="0.3">
      <c r="A570" s="2">
        <v>113520</v>
      </c>
      <c r="B570">
        <v>0.11368810589061651</v>
      </c>
      <c r="C570" s="15">
        <f t="shared" si="40"/>
        <v>0.18045731093748651</v>
      </c>
      <c r="D570" s="15">
        <f t="shared" si="41"/>
        <v>100</v>
      </c>
      <c r="E570" s="2">
        <f t="shared" si="42"/>
        <v>99.097713445312564</v>
      </c>
      <c r="F570" s="2">
        <v>5</v>
      </c>
      <c r="G570" s="2">
        <f t="shared" si="43"/>
        <v>4.0977134453125679</v>
      </c>
      <c r="H570" s="2">
        <f t="shared" si="44"/>
        <v>0.18994497243540581</v>
      </c>
    </row>
    <row r="571" spans="1:8" x14ac:dyDescent="0.3">
      <c r="A571" s="2">
        <v>113720</v>
      </c>
      <c r="B571">
        <v>0.10747321380498573</v>
      </c>
      <c r="C571" s="15">
        <f t="shared" si="40"/>
        <v>0.17059240286505672</v>
      </c>
      <c r="D571" s="15">
        <f t="shared" si="41"/>
        <v>100</v>
      </c>
      <c r="E571" s="2">
        <f t="shared" si="42"/>
        <v>99.147037985674714</v>
      </c>
      <c r="F571" s="2">
        <v>5</v>
      </c>
      <c r="G571" s="2">
        <f t="shared" si="43"/>
        <v>4.1470379856747162</v>
      </c>
      <c r="H571" s="2">
        <f t="shared" si="44"/>
        <v>0.17847736587423946</v>
      </c>
    </row>
    <row r="572" spans="1:8" x14ac:dyDescent="0.3">
      <c r="A572" s="2">
        <v>113920</v>
      </c>
      <c r="B572">
        <v>0.11965373616809646</v>
      </c>
      <c r="C572" s="15">
        <f t="shared" si="40"/>
        <v>0.18992656534618485</v>
      </c>
      <c r="D572" s="15">
        <f t="shared" si="41"/>
        <v>100</v>
      </c>
      <c r="E572" s="2">
        <f t="shared" si="42"/>
        <v>99.05036717326908</v>
      </c>
      <c r="F572" s="2">
        <v>5</v>
      </c>
      <c r="G572" s="2">
        <f t="shared" si="43"/>
        <v>4.050367173269076</v>
      </c>
      <c r="H572" s="2">
        <f t="shared" si="44"/>
        <v>0.20108866945689091</v>
      </c>
    </row>
    <row r="573" spans="1:8" x14ac:dyDescent="0.3">
      <c r="A573" s="2">
        <v>114120</v>
      </c>
      <c r="B573">
        <v>9.4700246850865574E-2</v>
      </c>
      <c r="C573" s="15">
        <f t="shared" si="40"/>
        <v>0.15031785214423107</v>
      </c>
      <c r="D573" s="15">
        <f t="shared" si="41"/>
        <v>100</v>
      </c>
      <c r="E573" s="2">
        <f t="shared" si="42"/>
        <v>99.248410739278839</v>
      </c>
      <c r="F573" s="2">
        <v>5</v>
      </c>
      <c r="G573" s="2">
        <f t="shared" si="43"/>
        <v>4.2484107392788442</v>
      </c>
      <c r="H573" s="2">
        <f t="shared" si="44"/>
        <v>0.15534866387977384</v>
      </c>
    </row>
    <row r="574" spans="1:8" x14ac:dyDescent="0.3">
      <c r="A574" s="2">
        <v>114320</v>
      </c>
      <c r="B574">
        <v>0.11421445311660111</v>
      </c>
      <c r="C574" s="15">
        <f t="shared" si="40"/>
        <v>0.18129278272476368</v>
      </c>
      <c r="D574" s="15">
        <f t="shared" si="41"/>
        <v>100</v>
      </c>
      <c r="E574" s="2">
        <f t="shared" si="42"/>
        <v>99.093536086376176</v>
      </c>
      <c r="F574" s="2">
        <v>5</v>
      </c>
      <c r="G574" s="2">
        <f t="shared" si="43"/>
        <v>4.0935360863761812</v>
      </c>
      <c r="H574" s="2">
        <f t="shared" si="44"/>
        <v>0.19092277415633055</v>
      </c>
    </row>
    <row r="575" spans="1:8" x14ac:dyDescent="0.3">
      <c r="A575" s="2">
        <v>114520</v>
      </c>
      <c r="B575">
        <v>0.11021085591115047</v>
      </c>
      <c r="C575" s="15">
        <f t="shared" si="40"/>
        <v>0.17493786652563567</v>
      </c>
      <c r="D575" s="15">
        <f t="shared" si="41"/>
        <v>100</v>
      </c>
      <c r="E575" s="2">
        <f t="shared" si="42"/>
        <v>99.125310667371821</v>
      </c>
      <c r="F575" s="2">
        <v>5</v>
      </c>
      <c r="G575" s="2">
        <f t="shared" si="43"/>
        <v>4.1253106673718216</v>
      </c>
      <c r="H575" s="2">
        <f t="shared" si="44"/>
        <v>0.18351121024017747</v>
      </c>
    </row>
    <row r="576" spans="1:8" x14ac:dyDescent="0.3">
      <c r="A576" s="2">
        <v>114720</v>
      </c>
      <c r="B576">
        <v>0.11990932477797826</v>
      </c>
      <c r="C576" s="15">
        <f t="shared" si="40"/>
        <v>0.19033226155234645</v>
      </c>
      <c r="D576" s="15">
        <f t="shared" si="41"/>
        <v>100</v>
      </c>
      <c r="E576" s="2">
        <f t="shared" si="42"/>
        <v>99.048338692238275</v>
      </c>
      <c r="F576" s="2">
        <v>5</v>
      </c>
      <c r="G576" s="2">
        <f t="shared" si="43"/>
        <v>4.0483386922382678</v>
      </c>
      <c r="H576" s="2">
        <f t="shared" si="44"/>
        <v>0.20156912951804642</v>
      </c>
    </row>
    <row r="577" spans="1:8" x14ac:dyDescent="0.3">
      <c r="A577" s="2">
        <v>114920</v>
      </c>
      <c r="B577">
        <v>8.3854213687514279E-2</v>
      </c>
      <c r="C577" s="15">
        <f t="shared" si="40"/>
        <v>0.13310192648811789</v>
      </c>
      <c r="D577" s="15">
        <f t="shared" si="41"/>
        <v>100</v>
      </c>
      <c r="E577" s="2">
        <f t="shared" si="42"/>
        <v>99.334490367559411</v>
      </c>
      <c r="F577" s="2">
        <v>5</v>
      </c>
      <c r="G577" s="2">
        <f t="shared" si="43"/>
        <v>4.3344903675594102</v>
      </c>
      <c r="H577" s="2">
        <f t="shared" si="44"/>
        <v>0.13615653115954332</v>
      </c>
    </row>
    <row r="578" spans="1:8" x14ac:dyDescent="0.3">
      <c r="A578" s="2">
        <v>115120</v>
      </c>
      <c r="B578">
        <v>0.10681649273026075</v>
      </c>
      <c r="C578" s="15">
        <f t="shared" si="40"/>
        <v>0.16954998846073135</v>
      </c>
      <c r="D578" s="15">
        <f t="shared" si="41"/>
        <v>100</v>
      </c>
      <c r="E578" s="2">
        <f t="shared" si="42"/>
        <v>99.152250057696349</v>
      </c>
      <c r="F578" s="2">
        <v>5</v>
      </c>
      <c r="G578" s="2">
        <f t="shared" si="43"/>
        <v>4.1522500576963433</v>
      </c>
      <c r="H578" s="2">
        <f t="shared" si="44"/>
        <v>0.17727390473362128</v>
      </c>
    </row>
    <row r="579" spans="1:8" x14ac:dyDescent="0.3">
      <c r="A579" s="2">
        <v>115320</v>
      </c>
      <c r="B579">
        <v>0.10031916360050473</v>
      </c>
      <c r="C579" s="15">
        <f t="shared" ref="C579:C642" si="45">B579/$J$27</f>
        <v>0.15923676761984878</v>
      </c>
      <c r="D579" s="15">
        <f t="shared" ref="D579:D642" si="46">$J$28</f>
        <v>100</v>
      </c>
      <c r="E579" s="2">
        <f t="shared" si="42"/>
        <v>99.203816161900761</v>
      </c>
      <c r="F579" s="2">
        <v>5</v>
      </c>
      <c r="G579" s="2">
        <f t="shared" si="43"/>
        <v>4.2038161619007557</v>
      </c>
      <c r="H579" s="2">
        <f t="shared" si="44"/>
        <v>0.16545148664138909</v>
      </c>
    </row>
    <row r="580" spans="1:8" x14ac:dyDescent="0.3">
      <c r="A580" s="2">
        <v>115520</v>
      </c>
      <c r="B580">
        <v>0.10711801719976106</v>
      </c>
      <c r="C580" s="15">
        <f t="shared" si="45"/>
        <v>0.17002859872977946</v>
      </c>
      <c r="D580" s="15">
        <f t="shared" si="46"/>
        <v>100</v>
      </c>
      <c r="E580" s="2">
        <f t="shared" ref="E580:E643" si="47">D580-(F580*C580)</f>
        <v>99.149857006351098</v>
      </c>
      <c r="F580" s="2">
        <v>5</v>
      </c>
      <c r="G580" s="2">
        <f t="shared" ref="G580:G643" si="48">F580-(F580*C580)</f>
        <v>4.1498570063511027</v>
      </c>
      <c r="H580" s="2">
        <f t="shared" ref="H580:H643" si="49">LN((F580*E580)/(D580*G580))</f>
        <v>0.17782626186759046</v>
      </c>
    </row>
    <row r="581" spans="1:8" x14ac:dyDescent="0.3">
      <c r="A581" s="2">
        <v>115720</v>
      </c>
      <c r="B581">
        <v>0.11128656249833291</v>
      </c>
      <c r="C581" s="15">
        <f t="shared" si="45"/>
        <v>0.17664533729894114</v>
      </c>
      <c r="D581" s="15">
        <f t="shared" si="46"/>
        <v>100</v>
      </c>
      <c r="E581" s="2">
        <f t="shared" si="47"/>
        <v>99.116773313505291</v>
      </c>
      <c r="F581" s="2">
        <v>5</v>
      </c>
      <c r="G581" s="2">
        <f t="shared" si="48"/>
        <v>4.116773313505294</v>
      </c>
      <c r="H581" s="2">
        <f t="shared" si="49"/>
        <v>0.18549672971777068</v>
      </c>
    </row>
    <row r="582" spans="1:8" x14ac:dyDescent="0.3">
      <c r="A582" s="2">
        <v>115920</v>
      </c>
      <c r="B582">
        <v>0.10016933227328577</v>
      </c>
      <c r="C582" s="15">
        <f t="shared" si="45"/>
        <v>0.15899894011632662</v>
      </c>
      <c r="D582" s="15">
        <f t="shared" si="46"/>
        <v>100</v>
      </c>
      <c r="E582" s="2">
        <f t="shared" si="47"/>
        <v>99.20500529941836</v>
      </c>
      <c r="F582" s="2">
        <v>5</v>
      </c>
      <c r="G582" s="2">
        <f t="shared" si="48"/>
        <v>4.2050052994183673</v>
      </c>
      <c r="H582" s="2">
        <f t="shared" si="49"/>
        <v>0.16518064242122626</v>
      </c>
    </row>
    <row r="583" spans="1:8" x14ac:dyDescent="0.3">
      <c r="A583" s="2">
        <v>116120</v>
      </c>
      <c r="B583">
        <v>0.10887655093740432</v>
      </c>
      <c r="C583" s="15">
        <f t="shared" si="45"/>
        <v>0.17281992212286401</v>
      </c>
      <c r="D583" s="15">
        <f t="shared" si="46"/>
        <v>100</v>
      </c>
      <c r="E583" s="2">
        <f t="shared" si="47"/>
        <v>99.135900389385682</v>
      </c>
      <c r="F583" s="2">
        <v>5</v>
      </c>
      <c r="G583" s="2">
        <f t="shared" si="48"/>
        <v>4.1359003893856796</v>
      </c>
      <c r="H583" s="2">
        <f t="shared" si="49"/>
        <v>0.18105431334052802</v>
      </c>
    </row>
    <row r="584" spans="1:8" x14ac:dyDescent="0.3">
      <c r="A584" s="2">
        <v>116320</v>
      </c>
      <c r="B584">
        <v>0.11054409751935916</v>
      </c>
      <c r="C584" s="15">
        <f t="shared" si="45"/>
        <v>0.17546682145930026</v>
      </c>
      <c r="D584" s="15">
        <f t="shared" si="46"/>
        <v>100</v>
      </c>
      <c r="E584" s="2">
        <f t="shared" si="47"/>
        <v>99.122665892703495</v>
      </c>
      <c r="F584" s="2">
        <v>5</v>
      </c>
      <c r="G584" s="2">
        <f t="shared" si="48"/>
        <v>4.1226658927034983</v>
      </c>
      <c r="H584" s="2">
        <f t="shared" si="49"/>
        <v>0.18412584357029302</v>
      </c>
    </row>
    <row r="585" spans="1:8" x14ac:dyDescent="0.3">
      <c r="A585" s="2">
        <v>116520</v>
      </c>
      <c r="B585">
        <v>9.7911691196889764E-2</v>
      </c>
      <c r="C585" s="15">
        <f t="shared" si="45"/>
        <v>0.15541538285220596</v>
      </c>
      <c r="D585" s="15">
        <f t="shared" si="46"/>
        <v>100</v>
      </c>
      <c r="E585" s="2">
        <f t="shared" si="47"/>
        <v>99.222923085738969</v>
      </c>
      <c r="F585" s="2">
        <v>5</v>
      </c>
      <c r="G585" s="2">
        <f t="shared" si="48"/>
        <v>4.2229230857389704</v>
      </c>
      <c r="H585" s="2">
        <f t="shared" si="49"/>
        <v>0.16110923092992155</v>
      </c>
    </row>
    <row r="586" spans="1:8" x14ac:dyDescent="0.3">
      <c r="A586" s="2">
        <v>116720</v>
      </c>
      <c r="B586">
        <v>8.4538269262541918E-2</v>
      </c>
      <c r="C586" s="15">
        <f t="shared" si="45"/>
        <v>0.13418772898816178</v>
      </c>
      <c r="D586" s="15">
        <f t="shared" si="46"/>
        <v>100</v>
      </c>
      <c r="E586" s="2">
        <f t="shared" si="47"/>
        <v>99.329061355059196</v>
      </c>
      <c r="F586" s="2">
        <v>5</v>
      </c>
      <c r="G586" s="2">
        <f t="shared" si="48"/>
        <v>4.3290613550591912</v>
      </c>
      <c r="H586" s="2">
        <f t="shared" si="49"/>
        <v>0.13735517547355217</v>
      </c>
    </row>
    <row r="587" spans="1:8" x14ac:dyDescent="0.3">
      <c r="A587" s="2">
        <v>116920</v>
      </c>
      <c r="B587">
        <v>0.1156491901829112</v>
      </c>
      <c r="C587" s="15">
        <f t="shared" si="45"/>
        <v>0.1835701431474781</v>
      </c>
      <c r="D587" s="15">
        <f t="shared" si="46"/>
        <v>100</v>
      </c>
      <c r="E587" s="2">
        <f t="shared" si="47"/>
        <v>99.082149284262613</v>
      </c>
      <c r="F587" s="2">
        <v>5</v>
      </c>
      <c r="G587" s="2">
        <f t="shared" si="48"/>
        <v>4.0821492842626093</v>
      </c>
      <c r="H587" s="2">
        <f t="shared" si="49"/>
        <v>0.19359338817285995</v>
      </c>
    </row>
    <row r="588" spans="1:8" x14ac:dyDescent="0.3">
      <c r="A588" s="2">
        <v>117120</v>
      </c>
      <c r="B588">
        <v>0.10180320146983431</v>
      </c>
      <c r="C588" s="15">
        <f t="shared" si="45"/>
        <v>0.16159238328545128</v>
      </c>
      <c r="D588" s="15">
        <f t="shared" si="46"/>
        <v>100</v>
      </c>
      <c r="E588" s="2">
        <f t="shared" si="47"/>
        <v>99.19203808357274</v>
      </c>
      <c r="F588" s="2">
        <v>5</v>
      </c>
      <c r="G588" s="2">
        <f t="shared" si="48"/>
        <v>4.1920380835727435</v>
      </c>
      <c r="H588" s="2">
        <f t="shared" si="49"/>
        <v>0.16813844446220583</v>
      </c>
    </row>
    <row r="589" spans="1:8" x14ac:dyDescent="0.3">
      <c r="A589" s="2">
        <v>117320</v>
      </c>
      <c r="B589">
        <v>0.10590223295111648</v>
      </c>
      <c r="C589" s="15">
        <f t="shared" si="45"/>
        <v>0.16809878246208965</v>
      </c>
      <c r="D589" s="15">
        <f t="shared" si="46"/>
        <v>100</v>
      </c>
      <c r="E589" s="2">
        <f t="shared" si="47"/>
        <v>99.15950608768955</v>
      </c>
      <c r="F589" s="2">
        <v>5</v>
      </c>
      <c r="G589" s="2">
        <f t="shared" si="48"/>
        <v>4.159506087689552</v>
      </c>
      <c r="H589" s="2">
        <f t="shared" si="49"/>
        <v>0.17560111433384351</v>
      </c>
    </row>
    <row r="590" spans="1:8" x14ac:dyDescent="0.3">
      <c r="A590" s="2">
        <v>117520</v>
      </c>
      <c r="B590">
        <v>9.9849045960020671E-2</v>
      </c>
      <c r="C590" s="15">
        <f t="shared" si="45"/>
        <v>0.15849054914288996</v>
      </c>
      <c r="D590" s="15">
        <f t="shared" si="46"/>
        <v>100</v>
      </c>
      <c r="E590" s="2">
        <f t="shared" si="47"/>
        <v>99.207547254285544</v>
      </c>
      <c r="F590" s="2">
        <v>5</v>
      </c>
      <c r="G590" s="2">
        <f t="shared" si="48"/>
        <v>4.2075472542855499</v>
      </c>
      <c r="H590" s="2">
        <f t="shared" si="49"/>
        <v>0.16460194105037207</v>
      </c>
    </row>
    <row r="591" spans="1:8" x14ac:dyDescent="0.3">
      <c r="A591" s="2">
        <v>117720</v>
      </c>
      <c r="B591">
        <v>0.12838550260376841</v>
      </c>
      <c r="C591" s="15">
        <f t="shared" si="45"/>
        <v>0.20378651206947365</v>
      </c>
      <c r="D591" s="15">
        <f t="shared" si="46"/>
        <v>100</v>
      </c>
      <c r="E591" s="2">
        <f t="shared" si="47"/>
        <v>98.981067439652634</v>
      </c>
      <c r="F591" s="2">
        <v>5</v>
      </c>
      <c r="G591" s="2">
        <f t="shared" si="48"/>
        <v>3.981067439652632</v>
      </c>
      <c r="H591" s="2">
        <f t="shared" si="49"/>
        <v>0.21764633605432099</v>
      </c>
    </row>
    <row r="592" spans="1:8" x14ac:dyDescent="0.3">
      <c r="A592" s="2">
        <v>117920</v>
      </c>
      <c r="B592">
        <v>0.11883070030907075</v>
      </c>
      <c r="C592" s="15">
        <f t="shared" si="45"/>
        <v>0.18862015922074724</v>
      </c>
      <c r="D592" s="15">
        <f t="shared" si="46"/>
        <v>100</v>
      </c>
      <c r="E592" s="2">
        <f t="shared" si="47"/>
        <v>99.056899203896265</v>
      </c>
      <c r="F592" s="2">
        <v>5</v>
      </c>
      <c r="G592" s="2">
        <f t="shared" si="48"/>
        <v>4.0568992038962639</v>
      </c>
      <c r="H592" s="2">
        <f t="shared" si="49"/>
        <v>0.19954321198367364</v>
      </c>
    </row>
    <row r="593" spans="1:8" x14ac:dyDescent="0.3">
      <c r="A593" s="2">
        <v>118120</v>
      </c>
      <c r="B593">
        <v>0.10477302273752355</v>
      </c>
      <c r="C593" s="15">
        <f t="shared" si="45"/>
        <v>0.16630638529765643</v>
      </c>
      <c r="D593" s="15">
        <f t="shared" si="46"/>
        <v>100</v>
      </c>
      <c r="E593" s="2">
        <f t="shared" si="47"/>
        <v>99.168468073511718</v>
      </c>
      <c r="F593" s="2">
        <v>5</v>
      </c>
      <c r="G593" s="2">
        <f t="shared" si="48"/>
        <v>4.1684680735117183</v>
      </c>
      <c r="H593" s="2">
        <f t="shared" si="49"/>
        <v>0.17353922819380338</v>
      </c>
    </row>
    <row r="594" spans="1:8" x14ac:dyDescent="0.3">
      <c r="A594" s="2">
        <v>118320</v>
      </c>
      <c r="B594">
        <v>0.10711170430779904</v>
      </c>
      <c r="C594" s="15">
        <f t="shared" si="45"/>
        <v>0.17001857826634767</v>
      </c>
      <c r="D594" s="15">
        <f t="shared" si="46"/>
        <v>100</v>
      </c>
      <c r="E594" s="2">
        <f t="shared" si="47"/>
        <v>99.149907108668259</v>
      </c>
      <c r="F594" s="2">
        <v>5</v>
      </c>
      <c r="G594" s="2">
        <f t="shared" si="48"/>
        <v>4.1499071086682617</v>
      </c>
      <c r="H594" s="2">
        <f t="shared" si="49"/>
        <v>0.17781469399594235</v>
      </c>
    </row>
    <row r="595" spans="1:8" x14ac:dyDescent="0.3">
      <c r="A595" s="2">
        <v>118520</v>
      </c>
      <c r="B595">
        <v>9.8011859086152786E-2</v>
      </c>
      <c r="C595" s="15">
        <f t="shared" si="45"/>
        <v>0.15557437950182981</v>
      </c>
      <c r="D595" s="15">
        <f t="shared" si="46"/>
        <v>100</v>
      </c>
      <c r="E595" s="2">
        <f t="shared" si="47"/>
        <v>99.222128102490856</v>
      </c>
      <c r="F595" s="2">
        <v>5</v>
      </c>
      <c r="G595" s="2">
        <f t="shared" si="48"/>
        <v>4.222128102490851</v>
      </c>
      <c r="H595" s="2">
        <f t="shared" si="49"/>
        <v>0.16128949078433641</v>
      </c>
    </row>
    <row r="596" spans="1:8" x14ac:dyDescent="0.3">
      <c r="A596" s="2">
        <v>118720</v>
      </c>
      <c r="B596">
        <v>9.230735146691478E-2</v>
      </c>
      <c r="C596" s="15">
        <f t="shared" si="45"/>
        <v>0.14651960550303933</v>
      </c>
      <c r="D596" s="15">
        <f t="shared" si="46"/>
        <v>100</v>
      </c>
      <c r="E596" s="2">
        <f t="shared" si="47"/>
        <v>99.267401972484805</v>
      </c>
      <c r="F596" s="2">
        <v>5</v>
      </c>
      <c r="G596" s="2">
        <f t="shared" si="48"/>
        <v>4.2674019724848034</v>
      </c>
      <c r="H596" s="2">
        <f t="shared" si="49"/>
        <v>0.15107976066911305</v>
      </c>
    </row>
    <row r="597" spans="1:8" x14ac:dyDescent="0.3">
      <c r="A597" s="2">
        <v>118920</v>
      </c>
      <c r="B597">
        <v>0.1104864264567299</v>
      </c>
      <c r="C597" s="15">
        <f t="shared" si="45"/>
        <v>0.17537528009004746</v>
      </c>
      <c r="D597" s="15">
        <f t="shared" si="46"/>
        <v>100</v>
      </c>
      <c r="E597" s="2">
        <f t="shared" si="47"/>
        <v>99.123123599549757</v>
      </c>
      <c r="F597" s="2">
        <v>5</v>
      </c>
      <c r="G597" s="2">
        <f t="shared" si="48"/>
        <v>4.1231235995497624</v>
      </c>
      <c r="H597" s="2">
        <f t="shared" si="49"/>
        <v>0.184019445245548</v>
      </c>
    </row>
    <row r="598" spans="1:8" x14ac:dyDescent="0.3">
      <c r="A598" s="2">
        <v>119120</v>
      </c>
      <c r="B598">
        <v>9.8386259942125728E-2</v>
      </c>
      <c r="C598" s="15">
        <f t="shared" si="45"/>
        <v>0.15616866657480274</v>
      </c>
      <c r="D598" s="15">
        <f t="shared" si="46"/>
        <v>100</v>
      </c>
      <c r="E598" s="2">
        <f t="shared" si="47"/>
        <v>99.219156667125986</v>
      </c>
      <c r="F598" s="2">
        <v>5</v>
      </c>
      <c r="G598" s="2">
        <f t="shared" si="48"/>
        <v>4.2191566671259864</v>
      </c>
      <c r="H598" s="2">
        <f t="shared" si="49"/>
        <v>0.16196356749337712</v>
      </c>
    </row>
    <row r="599" spans="1:8" x14ac:dyDescent="0.3">
      <c r="A599" s="2">
        <v>119320</v>
      </c>
      <c r="B599">
        <v>0.11144320420223243</v>
      </c>
      <c r="C599" s="15">
        <f t="shared" si="45"/>
        <v>0.17689397492417847</v>
      </c>
      <c r="D599" s="15">
        <f t="shared" si="46"/>
        <v>100</v>
      </c>
      <c r="E599" s="2">
        <f t="shared" si="47"/>
        <v>99.115530125379109</v>
      </c>
      <c r="F599" s="2">
        <v>5</v>
      </c>
      <c r="G599" s="2">
        <f t="shared" si="48"/>
        <v>4.1155301253791077</v>
      </c>
      <c r="H599" s="2">
        <f t="shared" si="49"/>
        <v>0.18578621377856649</v>
      </c>
    </row>
    <row r="600" spans="1:8" x14ac:dyDescent="0.3">
      <c r="A600" s="2">
        <v>119520</v>
      </c>
      <c r="B600">
        <v>0.10704201937540724</v>
      </c>
      <c r="C600" s="15">
        <f t="shared" si="45"/>
        <v>0.16990796726255117</v>
      </c>
      <c r="D600" s="15">
        <f t="shared" si="46"/>
        <v>100</v>
      </c>
      <c r="E600" s="2">
        <f t="shared" si="47"/>
        <v>99.150460163687242</v>
      </c>
      <c r="F600" s="2">
        <v>5</v>
      </c>
      <c r="G600" s="2">
        <f t="shared" si="48"/>
        <v>4.150460163687244</v>
      </c>
      <c r="H600" s="2">
        <f t="shared" si="49"/>
        <v>0.17768701157538322</v>
      </c>
    </row>
    <row r="601" spans="1:8" x14ac:dyDescent="0.3">
      <c r="A601" s="2">
        <v>119720</v>
      </c>
      <c r="B601">
        <v>0.11643126969995909</v>
      </c>
      <c r="C601" s="15">
        <f t="shared" si="45"/>
        <v>0.18481153920628426</v>
      </c>
      <c r="D601" s="15">
        <f t="shared" si="46"/>
        <v>100</v>
      </c>
      <c r="E601" s="2">
        <f t="shared" si="47"/>
        <v>99.075942303968574</v>
      </c>
      <c r="F601" s="2">
        <v>5</v>
      </c>
      <c r="G601" s="2">
        <f t="shared" si="48"/>
        <v>4.0759423039685787</v>
      </c>
      <c r="H601" s="2">
        <f t="shared" si="49"/>
        <v>0.19505241629525635</v>
      </c>
    </row>
    <row r="602" spans="1:8" x14ac:dyDescent="0.3">
      <c r="A602" s="2">
        <v>119920</v>
      </c>
      <c r="B602">
        <v>0.10356113145795995</v>
      </c>
      <c r="C602" s="15">
        <f t="shared" si="45"/>
        <v>0.16438274834596817</v>
      </c>
      <c r="D602" s="15">
        <f t="shared" si="46"/>
        <v>100</v>
      </c>
      <c r="E602" s="2">
        <f t="shared" si="47"/>
        <v>99.178086258270156</v>
      </c>
      <c r="F602" s="2">
        <v>5</v>
      </c>
      <c r="G602" s="2">
        <f t="shared" si="48"/>
        <v>4.1780862582701594</v>
      </c>
      <c r="H602" s="2">
        <f t="shared" si="49"/>
        <v>0.17133150292983687</v>
      </c>
    </row>
    <row r="603" spans="1:8" x14ac:dyDescent="0.3">
      <c r="A603" s="2">
        <v>120120</v>
      </c>
      <c r="B603">
        <v>0.11009028640885674</v>
      </c>
      <c r="C603" s="15">
        <f t="shared" si="45"/>
        <v>0.17474648636326465</v>
      </c>
      <c r="D603" s="15">
        <f t="shared" si="46"/>
        <v>100</v>
      </c>
      <c r="E603" s="2">
        <f t="shared" si="47"/>
        <v>99.126267568183678</v>
      </c>
      <c r="F603" s="2">
        <v>5</v>
      </c>
      <c r="G603" s="2">
        <f t="shared" si="48"/>
        <v>4.1262675681836765</v>
      </c>
      <c r="H603" s="2">
        <f t="shared" si="49"/>
        <v>0.18328893205274271</v>
      </c>
    </row>
    <row r="604" spans="1:8" x14ac:dyDescent="0.3">
      <c r="A604" s="2">
        <v>120320</v>
      </c>
      <c r="B604">
        <v>9.4559546796370672E-2</v>
      </c>
      <c r="C604" s="15">
        <f t="shared" si="45"/>
        <v>0.15009451872439789</v>
      </c>
      <c r="D604" s="15">
        <f t="shared" si="46"/>
        <v>100</v>
      </c>
      <c r="E604" s="2">
        <f t="shared" si="47"/>
        <v>99.249527406378007</v>
      </c>
      <c r="F604" s="2">
        <v>5</v>
      </c>
      <c r="G604" s="2">
        <f t="shared" si="48"/>
        <v>4.2495274063780109</v>
      </c>
      <c r="H604" s="2">
        <f t="shared" si="49"/>
        <v>0.15509710609936528</v>
      </c>
    </row>
    <row r="605" spans="1:8" x14ac:dyDescent="0.3">
      <c r="A605" s="2">
        <v>120520</v>
      </c>
      <c r="B605">
        <v>9.9936167220244732E-2</v>
      </c>
      <c r="C605" s="15">
        <f t="shared" si="45"/>
        <v>0.15862883685753132</v>
      </c>
      <c r="D605" s="15">
        <f t="shared" si="46"/>
        <v>100</v>
      </c>
      <c r="E605" s="2">
        <f t="shared" si="47"/>
        <v>99.206855815712345</v>
      </c>
      <c r="F605" s="2">
        <v>5</v>
      </c>
      <c r="G605" s="2">
        <f t="shared" si="48"/>
        <v>4.206855815712343</v>
      </c>
      <c r="H605" s="2">
        <f t="shared" si="49"/>
        <v>0.16475931784470935</v>
      </c>
    </row>
    <row r="606" spans="1:8" x14ac:dyDescent="0.3">
      <c r="A606" s="2">
        <v>120720</v>
      </c>
      <c r="B606">
        <v>0.11693887836972661</v>
      </c>
      <c r="C606" s="15">
        <f t="shared" si="45"/>
        <v>0.18561726725353431</v>
      </c>
      <c r="D606" s="15">
        <f t="shared" si="46"/>
        <v>100</v>
      </c>
      <c r="E606" s="2">
        <f t="shared" si="47"/>
        <v>99.071913663732332</v>
      </c>
      <c r="F606" s="2">
        <v>5</v>
      </c>
      <c r="G606" s="2">
        <f t="shared" si="48"/>
        <v>4.0719136637323281</v>
      </c>
      <c r="H606" s="2">
        <f t="shared" si="49"/>
        <v>0.19600063692295791</v>
      </c>
    </row>
    <row r="607" spans="1:8" x14ac:dyDescent="0.3">
      <c r="A607" s="2">
        <v>120920</v>
      </c>
      <c r="B607">
        <v>0.10886096065473905</v>
      </c>
      <c r="C607" s="15">
        <f t="shared" si="45"/>
        <v>0.17279517564244293</v>
      </c>
      <c r="D607" s="15">
        <f t="shared" si="46"/>
        <v>100</v>
      </c>
      <c r="E607" s="2">
        <f t="shared" si="47"/>
        <v>99.136024121787784</v>
      </c>
      <c r="F607" s="2">
        <v>5</v>
      </c>
      <c r="G607" s="2">
        <f t="shared" si="48"/>
        <v>4.1360241217877851</v>
      </c>
      <c r="H607" s="2">
        <f t="shared" si="49"/>
        <v>0.18102564521770592</v>
      </c>
    </row>
    <row r="608" spans="1:8" x14ac:dyDescent="0.3">
      <c r="A608" s="2">
        <v>121120</v>
      </c>
      <c r="B608">
        <v>0.11961847520742142</v>
      </c>
      <c r="C608" s="15">
        <f t="shared" si="45"/>
        <v>0.18987059556733557</v>
      </c>
      <c r="D608" s="15">
        <f t="shared" si="46"/>
        <v>100</v>
      </c>
      <c r="E608" s="2">
        <f t="shared" si="47"/>
        <v>99.050647022163318</v>
      </c>
      <c r="F608" s="2">
        <v>5</v>
      </c>
      <c r="G608" s="2">
        <f t="shared" si="48"/>
        <v>4.0506470221633224</v>
      </c>
      <c r="H608" s="2">
        <f t="shared" si="49"/>
        <v>0.20102240493025725</v>
      </c>
    </row>
    <row r="609" spans="1:8" x14ac:dyDescent="0.3">
      <c r="A609" s="2">
        <v>121320</v>
      </c>
      <c r="B609">
        <v>0.11951481140804589</v>
      </c>
      <c r="C609" s="15">
        <f t="shared" si="45"/>
        <v>0.1897060498540411</v>
      </c>
      <c r="D609" s="15">
        <f t="shared" si="46"/>
        <v>100</v>
      </c>
      <c r="E609" s="2">
        <f t="shared" si="47"/>
        <v>99.051469750729794</v>
      </c>
      <c r="F609" s="2">
        <v>5</v>
      </c>
      <c r="G609" s="2">
        <f t="shared" si="48"/>
        <v>4.0514697507297948</v>
      </c>
      <c r="H609" s="2">
        <f t="shared" si="49"/>
        <v>0.20082762125284903</v>
      </c>
    </row>
    <row r="610" spans="1:8" x14ac:dyDescent="0.3">
      <c r="A610" s="2">
        <v>121520</v>
      </c>
      <c r="B610">
        <v>0.13272290529418046</v>
      </c>
      <c r="C610" s="15">
        <f t="shared" si="45"/>
        <v>0.21067127824473089</v>
      </c>
      <c r="D610" s="15">
        <f t="shared" si="46"/>
        <v>100</v>
      </c>
      <c r="E610" s="2">
        <f t="shared" si="47"/>
        <v>98.946643608776341</v>
      </c>
      <c r="F610" s="2">
        <v>5</v>
      </c>
      <c r="G610" s="2">
        <f t="shared" si="48"/>
        <v>3.9466436087763457</v>
      </c>
      <c r="H610" s="2">
        <f t="shared" si="49"/>
        <v>0.22598297944645704</v>
      </c>
    </row>
    <row r="611" spans="1:8" x14ac:dyDescent="0.3">
      <c r="A611" s="2">
        <v>121720</v>
      </c>
      <c r="B611">
        <v>9.2924314647455944E-2</v>
      </c>
      <c r="C611" s="15">
        <f t="shared" si="45"/>
        <v>0.14749891213881897</v>
      </c>
      <c r="D611" s="15">
        <f t="shared" si="46"/>
        <v>100</v>
      </c>
      <c r="E611" s="2">
        <f t="shared" si="47"/>
        <v>99.262505439305912</v>
      </c>
      <c r="F611" s="2">
        <v>5</v>
      </c>
      <c r="G611" s="2">
        <f t="shared" si="48"/>
        <v>4.2625054393059054</v>
      </c>
      <c r="H611" s="2">
        <f t="shared" si="49"/>
        <v>0.15217851877220737</v>
      </c>
    </row>
    <row r="612" spans="1:8" x14ac:dyDescent="0.3">
      <c r="A612" s="2">
        <v>121920</v>
      </c>
      <c r="B612">
        <v>0.11222899475869724</v>
      </c>
      <c r="C612" s="15">
        <f t="shared" si="45"/>
        <v>0.17814126152174165</v>
      </c>
      <c r="D612" s="15">
        <f t="shared" si="46"/>
        <v>100</v>
      </c>
      <c r="E612" s="2">
        <f t="shared" si="47"/>
        <v>99.10929369239129</v>
      </c>
      <c r="F612" s="2">
        <v>5</v>
      </c>
      <c r="G612" s="2">
        <f t="shared" si="48"/>
        <v>4.1092936923912919</v>
      </c>
      <c r="H612" s="2">
        <f t="shared" si="49"/>
        <v>0.18723978159689539</v>
      </c>
    </row>
    <row r="613" spans="1:8" x14ac:dyDescent="0.3">
      <c r="A613" s="2">
        <v>122120</v>
      </c>
      <c r="B613">
        <v>9.9007796080162122E-2</v>
      </c>
      <c r="C613" s="15">
        <f t="shared" si="45"/>
        <v>0.15715523187327321</v>
      </c>
      <c r="D613" s="15">
        <f t="shared" si="46"/>
        <v>100</v>
      </c>
      <c r="E613" s="2">
        <f t="shared" si="47"/>
        <v>99.214223840633636</v>
      </c>
      <c r="F613" s="2">
        <v>5</v>
      </c>
      <c r="G613" s="2">
        <f t="shared" si="48"/>
        <v>4.2142238406336343</v>
      </c>
      <c r="H613" s="2">
        <f t="shared" si="49"/>
        <v>0.16308368364924103</v>
      </c>
    </row>
    <row r="614" spans="1:8" x14ac:dyDescent="0.3">
      <c r="A614" s="2">
        <v>122320</v>
      </c>
      <c r="B614">
        <v>0.12291089309748388</v>
      </c>
      <c r="C614" s="15">
        <f t="shared" si="45"/>
        <v>0.19509665571029186</v>
      </c>
      <c r="D614" s="15">
        <f t="shared" si="46"/>
        <v>100</v>
      </c>
      <c r="E614" s="2">
        <f t="shared" si="47"/>
        <v>99.024516721448535</v>
      </c>
      <c r="F614" s="2">
        <v>5</v>
      </c>
      <c r="G614" s="2">
        <f t="shared" si="48"/>
        <v>4.0245167214485402</v>
      </c>
      <c r="H614" s="2">
        <f t="shared" si="49"/>
        <v>0.20723035511665583</v>
      </c>
    </row>
    <row r="615" spans="1:8" x14ac:dyDescent="0.3">
      <c r="A615" s="2">
        <v>122520</v>
      </c>
      <c r="B615">
        <v>0.13601563155430582</v>
      </c>
      <c r="C615" s="15">
        <f t="shared" si="45"/>
        <v>0.21589782786397749</v>
      </c>
      <c r="D615" s="15">
        <f t="shared" si="46"/>
        <v>100</v>
      </c>
      <c r="E615" s="2">
        <f t="shared" si="47"/>
        <v>98.92051086068011</v>
      </c>
      <c r="F615" s="2">
        <v>5</v>
      </c>
      <c r="G615" s="2">
        <f t="shared" si="48"/>
        <v>3.9205108606801127</v>
      </c>
      <c r="H615" s="2">
        <f t="shared" si="49"/>
        <v>0.23236236655469872</v>
      </c>
    </row>
    <row r="616" spans="1:8" x14ac:dyDescent="0.3">
      <c r="A616" s="2">
        <v>122720</v>
      </c>
      <c r="B616">
        <v>0.11008414881052808</v>
      </c>
      <c r="C616" s="15">
        <f t="shared" si="45"/>
        <v>0.17473674414369536</v>
      </c>
      <c r="D616" s="15">
        <f t="shared" si="46"/>
        <v>100</v>
      </c>
      <c r="E616" s="2">
        <f t="shared" si="47"/>
        <v>99.126316279281525</v>
      </c>
      <c r="F616" s="2">
        <v>5</v>
      </c>
      <c r="G616" s="2">
        <f t="shared" si="48"/>
        <v>4.1263162792815233</v>
      </c>
      <c r="H616" s="2">
        <f t="shared" si="49"/>
        <v>0.18327761840343559</v>
      </c>
    </row>
    <row r="617" spans="1:8" x14ac:dyDescent="0.3">
      <c r="A617" s="2">
        <v>122920</v>
      </c>
      <c r="B617">
        <v>0.11534203264168506</v>
      </c>
      <c r="C617" s="15">
        <f t="shared" si="45"/>
        <v>0.18308259149473818</v>
      </c>
      <c r="D617" s="15">
        <f t="shared" si="46"/>
        <v>100</v>
      </c>
      <c r="E617" s="2">
        <f t="shared" si="47"/>
        <v>99.084587042526309</v>
      </c>
      <c r="F617" s="2">
        <v>5</v>
      </c>
      <c r="G617" s="2">
        <f t="shared" si="48"/>
        <v>4.0845870425263087</v>
      </c>
      <c r="H617" s="2">
        <f t="shared" si="49"/>
        <v>0.19302099432614531</v>
      </c>
    </row>
    <row r="618" spans="1:8" x14ac:dyDescent="0.3">
      <c r="A618" s="2">
        <v>123120</v>
      </c>
      <c r="B618">
        <v>0.11435634110632521</v>
      </c>
      <c r="C618" s="15">
        <f t="shared" si="45"/>
        <v>0.18151800175607177</v>
      </c>
      <c r="D618" s="15">
        <f t="shared" si="46"/>
        <v>100</v>
      </c>
      <c r="E618" s="2">
        <f t="shared" si="47"/>
        <v>99.09240999121964</v>
      </c>
      <c r="F618" s="2">
        <v>5</v>
      </c>
      <c r="G618" s="2">
        <f t="shared" si="48"/>
        <v>4.0924099912196414</v>
      </c>
      <c r="H618" s="2">
        <f t="shared" si="49"/>
        <v>0.19118653902845495</v>
      </c>
    </row>
    <row r="619" spans="1:8" x14ac:dyDescent="0.3">
      <c r="A619" s="2">
        <v>123320</v>
      </c>
      <c r="B619">
        <v>0.11554132481604183</v>
      </c>
      <c r="C619" s="15">
        <f t="shared" si="45"/>
        <v>0.18339892827943147</v>
      </c>
      <c r="D619" s="15">
        <f t="shared" si="46"/>
        <v>100</v>
      </c>
      <c r="E619" s="2">
        <f t="shared" si="47"/>
        <v>99.083005358602847</v>
      </c>
      <c r="F619" s="2">
        <v>5</v>
      </c>
      <c r="G619" s="2">
        <f t="shared" si="48"/>
        <v>4.0830053586028425</v>
      </c>
      <c r="H619" s="2">
        <f t="shared" si="49"/>
        <v>0.19339233849890375</v>
      </c>
    </row>
    <row r="620" spans="1:8" x14ac:dyDescent="0.3">
      <c r="A620" s="2">
        <v>123520</v>
      </c>
      <c r="B620">
        <v>0.12880984390775926</v>
      </c>
      <c r="C620" s="15">
        <f t="shared" si="45"/>
        <v>0.20446006969485597</v>
      </c>
      <c r="D620" s="15">
        <f t="shared" si="46"/>
        <v>100</v>
      </c>
      <c r="E620" s="2">
        <f t="shared" si="47"/>
        <v>98.977699651525725</v>
      </c>
      <c r="F620" s="2">
        <v>5</v>
      </c>
      <c r="G620" s="2">
        <f t="shared" si="48"/>
        <v>3.9776996515257199</v>
      </c>
      <c r="H620" s="2">
        <f t="shared" si="49"/>
        <v>0.21845861996178767</v>
      </c>
    </row>
    <row r="621" spans="1:8" x14ac:dyDescent="0.3">
      <c r="A621" s="2">
        <v>123720</v>
      </c>
      <c r="B621">
        <v>0.12648080249048771</v>
      </c>
      <c r="C621" s="15">
        <f t="shared" si="45"/>
        <v>0.20076317855632969</v>
      </c>
      <c r="D621" s="15">
        <f t="shared" si="46"/>
        <v>100</v>
      </c>
      <c r="E621" s="2">
        <f t="shared" si="47"/>
        <v>98.996184107218355</v>
      </c>
      <c r="F621" s="2">
        <v>5</v>
      </c>
      <c r="G621" s="2">
        <f t="shared" si="48"/>
        <v>3.9961841072183515</v>
      </c>
      <c r="H621" s="2">
        <f t="shared" si="49"/>
        <v>0.21400909886376371</v>
      </c>
    </row>
    <row r="622" spans="1:8" x14ac:dyDescent="0.3">
      <c r="A622" s="2">
        <v>123920</v>
      </c>
      <c r="B622">
        <v>9.9744658574821732E-2</v>
      </c>
      <c r="C622" s="15">
        <f t="shared" si="45"/>
        <v>0.15832485488066941</v>
      </c>
      <c r="D622" s="15">
        <f t="shared" si="46"/>
        <v>100</v>
      </c>
      <c r="E622" s="2">
        <f t="shared" si="47"/>
        <v>99.208375725596653</v>
      </c>
      <c r="F622" s="2">
        <v>5</v>
      </c>
      <c r="G622" s="2">
        <f t="shared" si="48"/>
        <v>4.2083757255966532</v>
      </c>
      <c r="H622" s="2">
        <f t="shared" si="49"/>
        <v>0.16441341003861992</v>
      </c>
    </row>
    <row r="623" spans="1:8" x14ac:dyDescent="0.3">
      <c r="A623" s="2">
        <v>124120</v>
      </c>
      <c r="B623">
        <v>0.11647311299138229</v>
      </c>
      <c r="C623" s="15">
        <f t="shared" si="45"/>
        <v>0.18487795712917823</v>
      </c>
      <c r="D623" s="15">
        <f t="shared" si="46"/>
        <v>100</v>
      </c>
      <c r="E623" s="2">
        <f t="shared" si="47"/>
        <v>99.075610214354114</v>
      </c>
      <c r="F623" s="2">
        <v>5</v>
      </c>
      <c r="G623" s="2">
        <f t="shared" si="48"/>
        <v>4.0756102143541089</v>
      </c>
      <c r="H623" s="2">
        <f t="shared" si="49"/>
        <v>0.19513054328309484</v>
      </c>
    </row>
    <row r="624" spans="1:8" x14ac:dyDescent="0.3">
      <c r="A624" s="2">
        <v>124320</v>
      </c>
      <c r="B624">
        <v>0.11320591269560012</v>
      </c>
      <c r="C624" s="15">
        <f t="shared" si="45"/>
        <v>0.17969192491365099</v>
      </c>
      <c r="D624" s="15">
        <f t="shared" si="46"/>
        <v>100</v>
      </c>
      <c r="E624" s="2">
        <f t="shared" si="47"/>
        <v>99.101540375431739</v>
      </c>
      <c r="F624" s="2">
        <v>5</v>
      </c>
      <c r="G624" s="2">
        <f t="shared" si="48"/>
        <v>4.1015403754317452</v>
      </c>
      <c r="H624" s="2">
        <f t="shared" si="49"/>
        <v>0.18905010683128454</v>
      </c>
    </row>
    <row r="625" spans="1:8" x14ac:dyDescent="0.3">
      <c r="A625" s="2">
        <v>124520</v>
      </c>
      <c r="B625">
        <v>0.11754922617838004</v>
      </c>
      <c r="C625" s="15">
        <f t="shared" si="45"/>
        <v>0.18658607329901594</v>
      </c>
      <c r="D625" s="15">
        <f t="shared" si="46"/>
        <v>100</v>
      </c>
      <c r="E625" s="2">
        <f t="shared" si="47"/>
        <v>99.067069633504914</v>
      </c>
      <c r="F625" s="2">
        <v>5</v>
      </c>
      <c r="G625" s="2">
        <f t="shared" si="48"/>
        <v>4.0670696335049206</v>
      </c>
      <c r="H625" s="2">
        <f t="shared" si="49"/>
        <v>0.19714206987806837</v>
      </c>
    </row>
    <row r="626" spans="1:8" x14ac:dyDescent="0.3">
      <c r="A626" s="2">
        <v>124720</v>
      </c>
      <c r="B626">
        <v>0.12056608080346952</v>
      </c>
      <c r="C626" s="15">
        <f t="shared" si="45"/>
        <v>0.1913747314340786</v>
      </c>
      <c r="D626" s="15">
        <f t="shared" si="46"/>
        <v>100</v>
      </c>
      <c r="E626" s="2">
        <f t="shared" si="47"/>
        <v>99.043126342829609</v>
      </c>
      <c r="F626" s="2">
        <v>5</v>
      </c>
      <c r="G626" s="2">
        <f t="shared" si="48"/>
        <v>4.0431263428296074</v>
      </c>
      <c r="H626" s="2">
        <f t="shared" si="49"/>
        <v>0.20280486140773896</v>
      </c>
    </row>
    <row r="627" spans="1:8" x14ac:dyDescent="0.3">
      <c r="A627" s="2">
        <v>124920</v>
      </c>
      <c r="B627">
        <v>0.12676010545053551</v>
      </c>
      <c r="C627" s="15">
        <f t="shared" si="45"/>
        <v>0.20120651658815161</v>
      </c>
      <c r="D627" s="15">
        <f t="shared" si="46"/>
        <v>100</v>
      </c>
      <c r="E627" s="2">
        <f t="shared" si="47"/>
        <v>98.993967417059238</v>
      </c>
      <c r="F627" s="2">
        <v>5</v>
      </c>
      <c r="G627" s="2">
        <f t="shared" si="48"/>
        <v>3.9939674170592419</v>
      </c>
      <c r="H627" s="2">
        <f t="shared" si="49"/>
        <v>0.21454156255455642</v>
      </c>
    </row>
    <row r="628" spans="1:8" x14ac:dyDescent="0.3">
      <c r="A628" s="2">
        <v>125120</v>
      </c>
      <c r="B628">
        <v>0.11000145386224096</v>
      </c>
      <c r="C628" s="15">
        <f t="shared" si="45"/>
        <v>0.17460548232101739</v>
      </c>
      <c r="D628" s="15">
        <f t="shared" si="46"/>
        <v>100</v>
      </c>
      <c r="E628" s="2">
        <f t="shared" si="47"/>
        <v>99.126972588394906</v>
      </c>
      <c r="F628" s="2">
        <v>5</v>
      </c>
      <c r="G628" s="2">
        <f t="shared" si="48"/>
        <v>4.1269725883949135</v>
      </c>
      <c r="H628" s="2">
        <f t="shared" si="49"/>
        <v>0.18312519748088477</v>
      </c>
    </row>
    <row r="629" spans="1:8" x14ac:dyDescent="0.3">
      <c r="A629" s="2">
        <v>125320</v>
      </c>
      <c r="B629">
        <v>0.12665963602931235</v>
      </c>
      <c r="C629" s="15">
        <f t="shared" si="45"/>
        <v>0.2010470413163688</v>
      </c>
      <c r="D629" s="15">
        <f t="shared" si="46"/>
        <v>100</v>
      </c>
      <c r="E629" s="2">
        <f t="shared" si="47"/>
        <v>98.994764793418156</v>
      </c>
      <c r="F629" s="2">
        <v>5</v>
      </c>
      <c r="G629" s="2">
        <f t="shared" si="48"/>
        <v>3.994764793418156</v>
      </c>
      <c r="H629" s="2">
        <f t="shared" si="49"/>
        <v>0.21434999206227942</v>
      </c>
    </row>
    <row r="630" spans="1:8" x14ac:dyDescent="0.3">
      <c r="A630" s="2">
        <v>125520</v>
      </c>
      <c r="B630">
        <v>0.12035816216845907</v>
      </c>
      <c r="C630" s="15">
        <f t="shared" si="45"/>
        <v>0.19104470185469694</v>
      </c>
      <c r="D630" s="15">
        <f t="shared" si="46"/>
        <v>100</v>
      </c>
      <c r="E630" s="2">
        <f t="shared" si="47"/>
        <v>99.04477649072652</v>
      </c>
      <c r="F630" s="2">
        <v>5</v>
      </c>
      <c r="G630" s="2">
        <f t="shared" si="48"/>
        <v>4.0447764907265151</v>
      </c>
      <c r="H630" s="2">
        <f t="shared" si="49"/>
        <v>0.20241346882246017</v>
      </c>
    </row>
    <row r="631" spans="1:8" x14ac:dyDescent="0.3">
      <c r="A631" s="2">
        <v>125720</v>
      </c>
      <c r="B631">
        <v>0.13531414587434165</v>
      </c>
      <c r="C631" s="15">
        <f t="shared" si="45"/>
        <v>0.21478435853070102</v>
      </c>
      <c r="D631" s="15">
        <f t="shared" si="46"/>
        <v>100</v>
      </c>
      <c r="E631" s="2">
        <f t="shared" si="47"/>
        <v>98.926078207346492</v>
      </c>
      <c r="F631" s="2">
        <v>5</v>
      </c>
      <c r="G631" s="2">
        <f t="shared" si="48"/>
        <v>3.926078207346495</v>
      </c>
      <c r="H631" s="2">
        <f t="shared" si="49"/>
        <v>0.23099959687919164</v>
      </c>
    </row>
    <row r="632" spans="1:8" x14ac:dyDescent="0.3">
      <c r="A632" s="2">
        <v>125920</v>
      </c>
      <c r="B632">
        <v>0.11164072960097732</v>
      </c>
      <c r="C632" s="15">
        <f t="shared" si="45"/>
        <v>0.17720750730313861</v>
      </c>
      <c r="D632" s="15">
        <f t="shared" si="46"/>
        <v>100</v>
      </c>
      <c r="E632" s="2">
        <f t="shared" si="47"/>
        <v>99.113962463484313</v>
      </c>
      <c r="F632" s="2">
        <v>5</v>
      </c>
      <c r="G632" s="2">
        <f t="shared" si="48"/>
        <v>4.1139624634843068</v>
      </c>
      <c r="H632" s="2">
        <f t="shared" si="49"/>
        <v>0.18615138342952667</v>
      </c>
    </row>
    <row r="633" spans="1:8" x14ac:dyDescent="0.3">
      <c r="A633" s="2">
        <v>126120</v>
      </c>
      <c r="B633">
        <v>0.10907972987108412</v>
      </c>
      <c r="C633" s="15">
        <f t="shared" si="45"/>
        <v>0.17314242836680019</v>
      </c>
      <c r="D633" s="15">
        <f t="shared" si="46"/>
        <v>100</v>
      </c>
      <c r="E633" s="2">
        <f t="shared" si="47"/>
        <v>99.134287858166005</v>
      </c>
      <c r="F633" s="2">
        <v>5</v>
      </c>
      <c r="G633" s="2">
        <f t="shared" si="48"/>
        <v>4.1342878581659992</v>
      </c>
      <c r="H633" s="2">
        <f t="shared" si="49"/>
        <v>0.18142800974551274</v>
      </c>
    </row>
    <row r="634" spans="1:8" x14ac:dyDescent="0.3">
      <c r="A634" s="2">
        <v>126320</v>
      </c>
      <c r="B634">
        <v>0.12428475835415899</v>
      </c>
      <c r="C634" s="15">
        <f t="shared" si="45"/>
        <v>0.19727739421295076</v>
      </c>
      <c r="D634" s="15">
        <f t="shared" si="46"/>
        <v>100</v>
      </c>
      <c r="E634" s="2">
        <f t="shared" si="47"/>
        <v>99.013613028935239</v>
      </c>
      <c r="F634" s="2">
        <v>5</v>
      </c>
      <c r="G634" s="2">
        <f t="shared" si="48"/>
        <v>4.0136130289352465</v>
      </c>
      <c r="H634" s="2">
        <f t="shared" si="49"/>
        <v>0.20983323209100604</v>
      </c>
    </row>
    <row r="635" spans="1:8" x14ac:dyDescent="0.3">
      <c r="A635" s="2">
        <v>126520</v>
      </c>
      <c r="B635">
        <v>0.13650580755921565</v>
      </c>
      <c r="C635" s="15">
        <f t="shared" si="45"/>
        <v>0.21667588501462801</v>
      </c>
      <c r="D635" s="15">
        <f t="shared" si="46"/>
        <v>100</v>
      </c>
      <c r="E635" s="2">
        <f t="shared" si="47"/>
        <v>98.916620574926867</v>
      </c>
      <c r="F635" s="2">
        <v>5</v>
      </c>
      <c r="G635" s="2">
        <f t="shared" si="48"/>
        <v>3.9166205749268599</v>
      </c>
      <c r="H635" s="2">
        <f t="shared" si="49"/>
        <v>0.23331582155317887</v>
      </c>
    </row>
    <row r="636" spans="1:8" x14ac:dyDescent="0.3">
      <c r="A636" s="2">
        <v>126720</v>
      </c>
      <c r="B636">
        <v>0.15200374189524843</v>
      </c>
      <c r="C636" s="15">
        <f t="shared" si="45"/>
        <v>0.24127578078610862</v>
      </c>
      <c r="D636" s="15">
        <f t="shared" si="46"/>
        <v>100</v>
      </c>
      <c r="E636" s="2">
        <f t="shared" si="47"/>
        <v>98.793621096069458</v>
      </c>
      <c r="F636" s="2">
        <v>5</v>
      </c>
      <c r="G636" s="2">
        <f t="shared" si="48"/>
        <v>3.7936210960694572</v>
      </c>
      <c r="H636" s="2">
        <f t="shared" si="49"/>
        <v>0.26397976803393408</v>
      </c>
    </row>
    <row r="637" spans="1:8" x14ac:dyDescent="0.3">
      <c r="A637" s="2">
        <v>126920</v>
      </c>
      <c r="B637">
        <v>0.12603741546860686</v>
      </c>
      <c r="C637" s="15">
        <f t="shared" si="45"/>
        <v>0.20005938963270931</v>
      </c>
      <c r="D637" s="15">
        <f t="shared" si="46"/>
        <v>100</v>
      </c>
      <c r="E637" s="2">
        <f t="shared" si="47"/>
        <v>98.999703051836448</v>
      </c>
      <c r="F637" s="2">
        <v>5</v>
      </c>
      <c r="G637" s="2">
        <f t="shared" si="48"/>
        <v>3.9997030518364536</v>
      </c>
      <c r="H637" s="2">
        <f t="shared" si="49"/>
        <v>0.21316445577640245</v>
      </c>
    </row>
    <row r="638" spans="1:8" x14ac:dyDescent="0.3">
      <c r="A638" s="2">
        <v>127120</v>
      </c>
      <c r="B638">
        <v>0.10226201448321265</v>
      </c>
      <c r="C638" s="15">
        <f t="shared" si="45"/>
        <v>0.16232065790986133</v>
      </c>
      <c r="D638" s="15">
        <f t="shared" si="46"/>
        <v>100</v>
      </c>
      <c r="E638" s="2">
        <f t="shared" si="47"/>
        <v>99.188396710450689</v>
      </c>
      <c r="F638" s="2">
        <v>5</v>
      </c>
      <c r="G638" s="2">
        <f t="shared" si="48"/>
        <v>4.188396710450693</v>
      </c>
      <c r="H638" s="2">
        <f t="shared" si="49"/>
        <v>0.16897075121517116</v>
      </c>
    </row>
    <row r="639" spans="1:8" x14ac:dyDescent="0.3">
      <c r="A639" s="2">
        <v>127320</v>
      </c>
      <c r="B639">
        <v>0.12536681017250617</v>
      </c>
      <c r="C639" s="15">
        <f t="shared" si="45"/>
        <v>0.19899493678175584</v>
      </c>
      <c r="D639" s="15">
        <f t="shared" si="46"/>
        <v>100</v>
      </c>
      <c r="E639" s="2">
        <f t="shared" si="47"/>
        <v>99.005025316091221</v>
      </c>
      <c r="F639" s="2">
        <v>5</v>
      </c>
      <c r="G639" s="2">
        <f t="shared" si="48"/>
        <v>4.0050253160912206</v>
      </c>
      <c r="H639" s="2">
        <f t="shared" si="49"/>
        <v>0.21188843443916525</v>
      </c>
    </row>
    <row r="640" spans="1:8" x14ac:dyDescent="0.3">
      <c r="A640" s="2">
        <v>127520</v>
      </c>
      <c r="B640">
        <v>0.108963074223019</v>
      </c>
      <c r="C640" s="15">
        <f t="shared" si="45"/>
        <v>0.17295726067145872</v>
      </c>
      <c r="D640" s="15">
        <f t="shared" si="46"/>
        <v>100</v>
      </c>
      <c r="E640" s="2">
        <f t="shared" si="47"/>
        <v>99.135213696642708</v>
      </c>
      <c r="F640" s="2">
        <v>5</v>
      </c>
      <c r="G640" s="2">
        <f t="shared" si="48"/>
        <v>4.1352136966427064</v>
      </c>
      <c r="H640" s="2">
        <f t="shared" si="49"/>
        <v>0.18121343254443456</v>
      </c>
    </row>
    <row r="641" spans="1:8" x14ac:dyDescent="0.3">
      <c r="A641" s="2">
        <v>127720</v>
      </c>
      <c r="B641">
        <v>0.11423959682368877</v>
      </c>
      <c r="C641" s="15">
        <f t="shared" si="45"/>
        <v>0.18133269337093455</v>
      </c>
      <c r="D641" s="15">
        <f t="shared" si="46"/>
        <v>100</v>
      </c>
      <c r="E641" s="2">
        <f t="shared" si="47"/>
        <v>99.093336533145333</v>
      </c>
      <c r="F641" s="2">
        <v>5</v>
      </c>
      <c r="G641" s="2">
        <f t="shared" si="48"/>
        <v>4.0933365331453277</v>
      </c>
      <c r="H641" s="2">
        <f t="shared" si="49"/>
        <v>0.19096950993065406</v>
      </c>
    </row>
    <row r="642" spans="1:8" x14ac:dyDescent="0.3">
      <c r="A642" s="2">
        <v>127920</v>
      </c>
      <c r="B642">
        <v>9.8682406474751766E-2</v>
      </c>
      <c r="C642" s="15">
        <f t="shared" si="45"/>
        <v>0.15663874043611392</v>
      </c>
      <c r="D642" s="15">
        <f t="shared" si="46"/>
        <v>100</v>
      </c>
      <c r="E642" s="2">
        <f t="shared" si="47"/>
        <v>99.216806297819431</v>
      </c>
      <c r="F642" s="2">
        <v>5</v>
      </c>
      <c r="G642" s="2">
        <f t="shared" si="48"/>
        <v>4.2168062978194305</v>
      </c>
      <c r="H642" s="2">
        <f t="shared" si="49"/>
        <v>0.16249710464743072</v>
      </c>
    </row>
    <row r="643" spans="1:8" x14ac:dyDescent="0.3">
      <c r="A643" s="2">
        <v>128120</v>
      </c>
      <c r="B643">
        <v>0.11908334470058657</v>
      </c>
      <c r="C643" s="15">
        <f t="shared" ref="C643:C706" si="50">B643/$J$27</f>
        <v>0.18902118206442312</v>
      </c>
      <c r="D643" s="15">
        <f t="shared" ref="D643:D706" si="51">$J$28</f>
        <v>100</v>
      </c>
      <c r="E643" s="2">
        <f t="shared" si="47"/>
        <v>99.054894089677887</v>
      </c>
      <c r="F643" s="2">
        <v>5</v>
      </c>
      <c r="G643" s="2">
        <f t="shared" si="48"/>
        <v>4.0548940896778847</v>
      </c>
      <c r="H643" s="2">
        <f t="shared" si="49"/>
        <v>0.20001733989003076</v>
      </c>
    </row>
    <row r="644" spans="1:8" x14ac:dyDescent="0.3">
      <c r="A644" s="2">
        <v>128320</v>
      </c>
      <c r="B644">
        <v>0.1157720228077667</v>
      </c>
      <c r="C644" s="15">
        <f t="shared" si="50"/>
        <v>0.18376511556788366</v>
      </c>
      <c r="D644" s="15">
        <f t="shared" si="51"/>
        <v>100</v>
      </c>
      <c r="E644" s="2">
        <f t="shared" ref="E644:E707" si="52">D644-(F644*C644)</f>
        <v>99.081174422160586</v>
      </c>
      <c r="F644" s="2">
        <v>5</v>
      </c>
      <c r="G644" s="2">
        <f t="shared" ref="G644:G707" si="53">F644-(F644*C644)</f>
        <v>4.0811744221605819</v>
      </c>
      <c r="H644" s="2">
        <f t="shared" ref="H644:H707" si="54">LN((F644*E644)/(D644*G644))</f>
        <v>0.19382238870423452</v>
      </c>
    </row>
    <row r="645" spans="1:8" x14ac:dyDescent="0.3">
      <c r="A645" s="2">
        <v>128520</v>
      </c>
      <c r="B645">
        <v>0.12542112482853224</v>
      </c>
      <c r="C645" s="15">
        <f t="shared" si="50"/>
        <v>0.19908115052147973</v>
      </c>
      <c r="D645" s="15">
        <f t="shared" si="51"/>
        <v>100</v>
      </c>
      <c r="E645" s="2">
        <f t="shared" si="52"/>
        <v>99.004594247392603</v>
      </c>
      <c r="F645" s="2">
        <v>5</v>
      </c>
      <c r="G645" s="2">
        <f t="shared" si="53"/>
        <v>4.0045942473926015</v>
      </c>
      <c r="H645" s="2">
        <f t="shared" si="54"/>
        <v>0.21199171816766246</v>
      </c>
    </row>
    <row r="646" spans="1:8" x14ac:dyDescent="0.3">
      <c r="A646" s="2">
        <v>128720</v>
      </c>
      <c r="B646">
        <v>0.11537722208757134</v>
      </c>
      <c r="C646" s="15">
        <f t="shared" si="50"/>
        <v>0.18313844775804974</v>
      </c>
      <c r="D646" s="15">
        <f t="shared" si="51"/>
        <v>100</v>
      </c>
      <c r="E646" s="2">
        <f t="shared" si="52"/>
        <v>99.084307761209757</v>
      </c>
      <c r="F646" s="2">
        <v>5</v>
      </c>
      <c r="G646" s="2">
        <f t="shared" si="53"/>
        <v>4.0843077612097511</v>
      </c>
      <c r="H646" s="2">
        <f t="shared" si="54"/>
        <v>0.1930865524760825</v>
      </c>
    </row>
    <row r="647" spans="1:8" x14ac:dyDescent="0.3">
      <c r="A647" s="2">
        <v>128920</v>
      </c>
      <c r="B647">
        <v>0.10482802819910275</v>
      </c>
      <c r="C647" s="15">
        <f t="shared" si="50"/>
        <v>0.16639369555413136</v>
      </c>
      <c r="D647" s="15">
        <f t="shared" si="51"/>
        <v>100</v>
      </c>
      <c r="E647" s="2">
        <f t="shared" si="52"/>
        <v>99.168031522229342</v>
      </c>
      <c r="F647" s="2">
        <v>5</v>
      </c>
      <c r="G647" s="2">
        <f t="shared" si="53"/>
        <v>4.1680315222293434</v>
      </c>
      <c r="H647" s="2">
        <f t="shared" si="54"/>
        <v>0.17363955858086597</v>
      </c>
    </row>
    <row r="648" spans="1:8" x14ac:dyDescent="0.3">
      <c r="A648" s="2">
        <v>129120</v>
      </c>
      <c r="B648">
        <v>0.11492931626206068</v>
      </c>
      <c r="C648" s="15">
        <f t="shared" si="50"/>
        <v>0.18242748613025506</v>
      </c>
      <c r="D648" s="15">
        <f t="shared" si="51"/>
        <v>100</v>
      </c>
      <c r="E648" s="2">
        <f t="shared" si="52"/>
        <v>99.087862569348729</v>
      </c>
      <c r="F648" s="2">
        <v>5</v>
      </c>
      <c r="G648" s="2">
        <f t="shared" si="53"/>
        <v>4.0878625693487249</v>
      </c>
      <c r="H648" s="2">
        <f t="shared" si="54"/>
        <v>0.19225244941428185</v>
      </c>
    </row>
    <row r="649" spans="1:8" x14ac:dyDescent="0.3">
      <c r="A649" s="2">
        <v>129320</v>
      </c>
      <c r="B649">
        <v>0.13447283175737315</v>
      </c>
      <c r="C649" s="15">
        <f t="shared" si="50"/>
        <v>0.21344893929741771</v>
      </c>
      <c r="D649" s="15">
        <f t="shared" si="51"/>
        <v>100</v>
      </c>
      <c r="E649" s="2">
        <f t="shared" si="52"/>
        <v>98.932755303512906</v>
      </c>
      <c r="F649" s="2">
        <v>5</v>
      </c>
      <c r="G649" s="2">
        <f t="shared" si="53"/>
        <v>3.9327553035129115</v>
      </c>
      <c r="H649" s="2">
        <f t="shared" si="54"/>
        <v>0.22936783116427287</v>
      </c>
    </row>
    <row r="650" spans="1:8" x14ac:dyDescent="0.3">
      <c r="A650" s="2">
        <v>129520</v>
      </c>
      <c r="B650">
        <v>0.11912419863088122</v>
      </c>
      <c r="C650" s="15">
        <f t="shared" si="50"/>
        <v>0.18908602957282733</v>
      </c>
      <c r="D650" s="15">
        <f t="shared" si="51"/>
        <v>100</v>
      </c>
      <c r="E650" s="2">
        <f t="shared" si="52"/>
        <v>99.05456985213587</v>
      </c>
      <c r="F650" s="2">
        <v>5</v>
      </c>
      <c r="G650" s="2">
        <f t="shared" si="53"/>
        <v>4.0545698521358631</v>
      </c>
      <c r="H650" s="2">
        <f t="shared" si="54"/>
        <v>0.20009403179498852</v>
      </c>
    </row>
    <row r="651" spans="1:8" x14ac:dyDescent="0.3">
      <c r="A651" s="2">
        <v>129720</v>
      </c>
      <c r="B651">
        <v>0.12025944837217421</v>
      </c>
      <c r="C651" s="15">
        <f t="shared" si="50"/>
        <v>0.19088801328916541</v>
      </c>
      <c r="D651" s="15">
        <f t="shared" si="51"/>
        <v>100</v>
      </c>
      <c r="E651" s="2">
        <f t="shared" si="52"/>
        <v>99.045559933554173</v>
      </c>
      <c r="F651" s="2">
        <v>5</v>
      </c>
      <c r="G651" s="2">
        <f t="shared" si="53"/>
        <v>4.0455599335541734</v>
      </c>
      <c r="H651" s="2">
        <f t="shared" si="54"/>
        <v>0.20222770504404478</v>
      </c>
    </row>
    <row r="652" spans="1:8" x14ac:dyDescent="0.3">
      <c r="A652" s="2">
        <v>129920</v>
      </c>
      <c r="B652">
        <v>0.12087235125063599</v>
      </c>
      <c r="C652" s="15">
        <f t="shared" si="50"/>
        <v>0.19186087500100951</v>
      </c>
      <c r="D652" s="15">
        <f t="shared" si="51"/>
        <v>100</v>
      </c>
      <c r="E652" s="2">
        <f t="shared" si="52"/>
        <v>99.040695624994953</v>
      </c>
      <c r="F652" s="2">
        <v>5</v>
      </c>
      <c r="G652" s="2">
        <f t="shared" si="53"/>
        <v>4.0406956249949522</v>
      </c>
      <c r="H652" s="2">
        <f t="shared" si="54"/>
        <v>0.2033816974791636</v>
      </c>
    </row>
    <row r="653" spans="1:8" x14ac:dyDescent="0.3">
      <c r="A653" s="2">
        <v>130120</v>
      </c>
      <c r="B653">
        <v>0.10085254900265814</v>
      </c>
      <c r="C653" s="15">
        <f t="shared" si="50"/>
        <v>0.16008341111533037</v>
      </c>
      <c r="D653" s="15">
        <f t="shared" si="51"/>
        <v>100</v>
      </c>
      <c r="E653" s="2">
        <f t="shared" si="52"/>
        <v>99.199582944423355</v>
      </c>
      <c r="F653" s="2">
        <v>5</v>
      </c>
      <c r="G653" s="2">
        <f t="shared" si="53"/>
        <v>4.1995829444233479</v>
      </c>
      <c r="H653" s="2">
        <f t="shared" si="54"/>
        <v>0.16641631512668392</v>
      </c>
    </row>
    <row r="654" spans="1:8" x14ac:dyDescent="0.3">
      <c r="A654" s="2">
        <v>130320</v>
      </c>
      <c r="B654">
        <v>0.10895301719417369</v>
      </c>
      <c r="C654" s="15">
        <f t="shared" si="50"/>
        <v>0.17294129713360903</v>
      </c>
      <c r="D654" s="15">
        <f t="shared" si="51"/>
        <v>100</v>
      </c>
      <c r="E654" s="2">
        <f t="shared" si="52"/>
        <v>99.135293514331948</v>
      </c>
      <c r="F654" s="2">
        <v>5</v>
      </c>
      <c r="G654" s="2">
        <f t="shared" si="53"/>
        <v>4.1352935143319547</v>
      </c>
      <c r="H654" s="2">
        <f t="shared" si="54"/>
        <v>0.18119493591972127</v>
      </c>
    </row>
    <row r="655" spans="1:8" x14ac:dyDescent="0.3">
      <c r="A655" s="2">
        <v>130520</v>
      </c>
      <c r="B655">
        <v>0.11754689464693566</v>
      </c>
      <c r="C655" s="15">
        <f t="shared" si="50"/>
        <v>0.18658237245545342</v>
      </c>
      <c r="D655" s="15">
        <f t="shared" si="51"/>
        <v>100</v>
      </c>
      <c r="E655" s="2">
        <f t="shared" si="52"/>
        <v>99.067088137722735</v>
      </c>
      <c r="F655" s="2">
        <v>5</v>
      </c>
      <c r="G655" s="2">
        <f t="shared" si="53"/>
        <v>4.0670881377227328</v>
      </c>
      <c r="H655" s="2">
        <f t="shared" si="54"/>
        <v>0.19713770690649343</v>
      </c>
    </row>
    <row r="656" spans="1:8" x14ac:dyDescent="0.3">
      <c r="A656" s="2">
        <v>130720</v>
      </c>
      <c r="B656">
        <v>0.12387122727898285</v>
      </c>
      <c r="C656" s="15">
        <f t="shared" si="50"/>
        <v>0.19662099568092517</v>
      </c>
      <c r="D656" s="15">
        <f t="shared" si="51"/>
        <v>100</v>
      </c>
      <c r="E656" s="2">
        <f t="shared" si="52"/>
        <v>99.016895021595374</v>
      </c>
      <c r="F656" s="2">
        <v>5</v>
      </c>
      <c r="G656" s="2">
        <f t="shared" si="53"/>
        <v>4.0168950215953743</v>
      </c>
      <c r="H656" s="2">
        <f t="shared" si="54"/>
        <v>0.2090489973021582</v>
      </c>
    </row>
    <row r="657" spans="1:8" x14ac:dyDescent="0.3">
      <c r="A657" s="2">
        <v>130920</v>
      </c>
      <c r="B657">
        <v>0.13296744384069342</v>
      </c>
      <c r="C657" s="15">
        <f t="shared" si="50"/>
        <v>0.21105943466776733</v>
      </c>
      <c r="D657" s="15">
        <f t="shared" si="51"/>
        <v>100</v>
      </c>
      <c r="E657" s="2">
        <f t="shared" si="52"/>
        <v>98.944702826661157</v>
      </c>
      <c r="F657" s="2">
        <v>5</v>
      </c>
      <c r="G657" s="2">
        <f t="shared" si="53"/>
        <v>3.9447028266611635</v>
      </c>
      <c r="H657" s="2">
        <f t="shared" si="54"/>
        <v>0.22645524087241545</v>
      </c>
    </row>
    <row r="658" spans="1:8" x14ac:dyDescent="0.3">
      <c r="A658" s="2">
        <v>131120</v>
      </c>
      <c r="B658">
        <v>0.12758436763311859</v>
      </c>
      <c r="C658" s="15">
        <f t="shared" si="50"/>
        <v>0.2025148692589184</v>
      </c>
      <c r="D658" s="15">
        <f t="shared" si="51"/>
        <v>100</v>
      </c>
      <c r="E658" s="2">
        <f t="shared" si="52"/>
        <v>98.987425653705401</v>
      </c>
      <c r="F658" s="2">
        <v>5</v>
      </c>
      <c r="G658" s="2">
        <f t="shared" si="53"/>
        <v>3.987425653705408</v>
      </c>
      <c r="H658" s="2">
        <f t="shared" si="54"/>
        <v>0.21611473181637675</v>
      </c>
    </row>
    <row r="659" spans="1:8" x14ac:dyDescent="0.3">
      <c r="A659" s="2">
        <v>131320</v>
      </c>
      <c r="B659">
        <v>0.12826829186916822</v>
      </c>
      <c r="C659" s="15">
        <f t="shared" si="50"/>
        <v>0.20360046328439399</v>
      </c>
      <c r="D659" s="15">
        <f t="shared" si="51"/>
        <v>100</v>
      </c>
      <c r="E659" s="2">
        <f t="shared" si="52"/>
        <v>98.98199768357803</v>
      </c>
      <c r="F659" s="2">
        <v>5</v>
      </c>
      <c r="G659" s="2">
        <f t="shared" si="53"/>
        <v>3.98199768357803</v>
      </c>
      <c r="H659" s="2">
        <f t="shared" si="54"/>
        <v>0.217422094546806</v>
      </c>
    </row>
    <row r="660" spans="1:8" x14ac:dyDescent="0.3">
      <c r="A660" s="2">
        <v>131520</v>
      </c>
      <c r="B660">
        <v>0.13429311147942327</v>
      </c>
      <c r="C660" s="15">
        <f t="shared" si="50"/>
        <v>0.21316366901495756</v>
      </c>
      <c r="D660" s="15">
        <f t="shared" si="51"/>
        <v>100</v>
      </c>
      <c r="E660" s="2">
        <f t="shared" si="52"/>
        <v>98.934181654925212</v>
      </c>
      <c r="F660" s="2">
        <v>5</v>
      </c>
      <c r="G660" s="2">
        <f t="shared" si="53"/>
        <v>3.9341816549252124</v>
      </c>
      <c r="H660" s="2">
        <f t="shared" si="54"/>
        <v>0.22901962918353502</v>
      </c>
    </row>
    <row r="661" spans="1:8" x14ac:dyDescent="0.3">
      <c r="A661" s="2">
        <v>131720</v>
      </c>
      <c r="B661">
        <v>0.11782944073124416</v>
      </c>
      <c r="C661" s="15">
        <f t="shared" si="50"/>
        <v>0.18703085830356214</v>
      </c>
      <c r="D661" s="15">
        <f t="shared" si="51"/>
        <v>100</v>
      </c>
      <c r="E661" s="2">
        <f t="shared" si="52"/>
        <v>99.064845708482196</v>
      </c>
      <c r="F661" s="2">
        <v>5</v>
      </c>
      <c r="G661" s="2">
        <f t="shared" si="53"/>
        <v>4.0648457084821894</v>
      </c>
      <c r="H661" s="2">
        <f t="shared" si="54"/>
        <v>0.19766658312694399</v>
      </c>
    </row>
    <row r="662" spans="1:8" x14ac:dyDescent="0.3">
      <c r="A662" s="2">
        <v>131920</v>
      </c>
      <c r="B662">
        <v>0.12832688272448253</v>
      </c>
      <c r="C662" s="15">
        <f t="shared" si="50"/>
        <v>0.20369346464203578</v>
      </c>
      <c r="D662" s="15">
        <f t="shared" si="51"/>
        <v>100</v>
      </c>
      <c r="E662" s="2">
        <f t="shared" si="52"/>
        <v>98.981532676789826</v>
      </c>
      <c r="F662" s="2">
        <v>5</v>
      </c>
      <c r="G662" s="2">
        <f t="shared" si="53"/>
        <v>3.9815326767898211</v>
      </c>
      <c r="H662" s="2">
        <f t="shared" si="54"/>
        <v>0.2175341807245886</v>
      </c>
    </row>
    <row r="663" spans="1:8" x14ac:dyDescent="0.3">
      <c r="A663" s="2">
        <v>132120</v>
      </c>
      <c r="B663">
        <v>0.12719426076307466</v>
      </c>
      <c r="C663" s="15">
        <f t="shared" si="50"/>
        <v>0.20189565200488041</v>
      </c>
      <c r="D663" s="15">
        <f t="shared" si="51"/>
        <v>100</v>
      </c>
      <c r="E663" s="2">
        <f t="shared" si="52"/>
        <v>98.990521739975591</v>
      </c>
      <c r="F663" s="2">
        <v>5</v>
      </c>
      <c r="G663" s="2">
        <f t="shared" si="53"/>
        <v>3.9905217399755979</v>
      </c>
      <c r="H663" s="2">
        <f t="shared" si="54"/>
        <v>0.21536984774515958</v>
      </c>
    </row>
    <row r="664" spans="1:8" x14ac:dyDescent="0.3">
      <c r="A664" s="2">
        <v>132320</v>
      </c>
      <c r="B664">
        <v>0.12558867169860008</v>
      </c>
      <c r="C664" s="15">
        <f t="shared" si="50"/>
        <v>0.19934709793428584</v>
      </c>
      <c r="D664" s="15">
        <f t="shared" si="51"/>
        <v>100</v>
      </c>
      <c r="E664" s="2">
        <f t="shared" si="52"/>
        <v>99.003264510328577</v>
      </c>
      <c r="F664" s="2">
        <v>5</v>
      </c>
      <c r="G664" s="2">
        <f t="shared" si="53"/>
        <v>4.0032645103285711</v>
      </c>
      <c r="H664" s="2">
        <f t="shared" si="54"/>
        <v>0.21231039503773907</v>
      </c>
    </row>
    <row r="665" spans="1:8" x14ac:dyDescent="0.3">
      <c r="A665" s="2">
        <v>132520</v>
      </c>
      <c r="B665">
        <v>0.12940181664439049</v>
      </c>
      <c r="C665" s="15">
        <f t="shared" si="50"/>
        <v>0.20539970895934997</v>
      </c>
      <c r="D665" s="15">
        <f t="shared" si="51"/>
        <v>100</v>
      </c>
      <c r="E665" s="2">
        <f t="shared" si="52"/>
        <v>98.973001455203246</v>
      </c>
      <c r="F665" s="2">
        <v>5</v>
      </c>
      <c r="G665" s="2">
        <f t="shared" si="53"/>
        <v>3.9730014552032502</v>
      </c>
      <c r="H665" s="2">
        <f t="shared" si="54"/>
        <v>0.21959298370850711</v>
      </c>
    </row>
    <row r="666" spans="1:8" x14ac:dyDescent="0.3">
      <c r="A666" s="2">
        <v>132720</v>
      </c>
      <c r="B666">
        <v>0.15595176123546764</v>
      </c>
      <c r="C666" s="15">
        <f t="shared" si="50"/>
        <v>0.24754247815153593</v>
      </c>
      <c r="D666" s="15">
        <f t="shared" si="51"/>
        <v>100</v>
      </c>
      <c r="E666" s="2">
        <f t="shared" si="52"/>
        <v>98.762287609242321</v>
      </c>
      <c r="F666" s="2">
        <v>5</v>
      </c>
      <c r="G666" s="2">
        <f t="shared" si="53"/>
        <v>3.7622876092423203</v>
      </c>
      <c r="H666" s="2">
        <f t="shared" si="54"/>
        <v>0.27195637486142671</v>
      </c>
    </row>
    <row r="667" spans="1:8" x14ac:dyDescent="0.3">
      <c r="A667" s="2">
        <v>132920</v>
      </c>
      <c r="B667">
        <v>0.14554957545611749</v>
      </c>
      <c r="C667" s="15">
        <f t="shared" si="50"/>
        <v>0.23103107215256743</v>
      </c>
      <c r="D667" s="15">
        <f t="shared" si="51"/>
        <v>100</v>
      </c>
      <c r="E667" s="2">
        <f t="shared" si="52"/>
        <v>98.844844639237166</v>
      </c>
      <c r="F667" s="2">
        <v>5</v>
      </c>
      <c r="G667" s="2">
        <f t="shared" si="53"/>
        <v>3.8448446392371629</v>
      </c>
      <c r="H667" s="2">
        <f t="shared" si="54"/>
        <v>0.25108592511004874</v>
      </c>
    </row>
    <row r="668" spans="1:8" x14ac:dyDescent="0.3">
      <c r="A668" s="2">
        <v>133120</v>
      </c>
      <c r="B668">
        <v>0.1264225510496467</v>
      </c>
      <c r="C668" s="15">
        <f t="shared" si="50"/>
        <v>0.20067071595182015</v>
      </c>
      <c r="D668" s="15">
        <f t="shared" si="51"/>
        <v>100</v>
      </c>
      <c r="E668" s="2">
        <f t="shared" si="52"/>
        <v>98.996646420240893</v>
      </c>
      <c r="F668" s="2">
        <v>5</v>
      </c>
      <c r="G668" s="2">
        <f t="shared" si="53"/>
        <v>3.9966464202408991</v>
      </c>
      <c r="H668" s="2">
        <f t="shared" si="54"/>
        <v>0.21389808693330564</v>
      </c>
    </row>
    <row r="669" spans="1:8" x14ac:dyDescent="0.3">
      <c r="A669" s="2">
        <v>133320</v>
      </c>
      <c r="B669">
        <v>0.13466782834808363</v>
      </c>
      <c r="C669" s="15">
        <f t="shared" si="50"/>
        <v>0.21375845769537086</v>
      </c>
      <c r="D669" s="15">
        <f t="shared" si="51"/>
        <v>100</v>
      </c>
      <c r="E669" s="2">
        <f t="shared" si="52"/>
        <v>98.931207711523143</v>
      </c>
      <c r="F669" s="2">
        <v>5</v>
      </c>
      <c r="G669" s="2">
        <f t="shared" si="53"/>
        <v>3.9312077115231459</v>
      </c>
      <c r="H669" s="2">
        <f t="shared" si="54"/>
        <v>0.22974577904113913</v>
      </c>
    </row>
    <row r="670" spans="1:8" x14ac:dyDescent="0.3">
      <c r="A670" s="2">
        <v>133520</v>
      </c>
      <c r="B670">
        <v>0.12639653569159368</v>
      </c>
      <c r="C670" s="15">
        <f t="shared" si="50"/>
        <v>0.20062942173268838</v>
      </c>
      <c r="D670" s="15">
        <f t="shared" si="51"/>
        <v>100</v>
      </c>
      <c r="E670" s="2">
        <f t="shared" si="52"/>
        <v>98.996852891336559</v>
      </c>
      <c r="F670" s="2">
        <v>5</v>
      </c>
      <c r="G670" s="2">
        <f t="shared" si="53"/>
        <v>3.996852891336558</v>
      </c>
      <c r="H670" s="2">
        <f t="shared" si="54"/>
        <v>0.21384851281648376</v>
      </c>
    </row>
    <row r="671" spans="1:8" x14ac:dyDescent="0.3">
      <c r="A671" s="2">
        <v>133720</v>
      </c>
      <c r="B671">
        <v>0.12124059382481023</v>
      </c>
      <c r="C671" s="15">
        <f t="shared" si="50"/>
        <v>0.1924453870235083</v>
      </c>
      <c r="D671" s="15">
        <f t="shared" si="51"/>
        <v>100</v>
      </c>
      <c r="E671" s="2">
        <f t="shared" si="52"/>
        <v>99.037773064882458</v>
      </c>
      <c r="F671" s="2">
        <v>5</v>
      </c>
      <c r="G671" s="2">
        <f t="shared" si="53"/>
        <v>4.0377730648824581</v>
      </c>
      <c r="H671" s="2">
        <f t="shared" si="54"/>
        <v>0.20407573148946254</v>
      </c>
    </row>
    <row r="672" spans="1:8" x14ac:dyDescent="0.3">
      <c r="A672" s="2">
        <v>133920</v>
      </c>
      <c r="B672">
        <v>0.11115833515023223</v>
      </c>
      <c r="C672" s="15">
        <f t="shared" si="50"/>
        <v>0.17644180182576544</v>
      </c>
      <c r="D672" s="15">
        <f t="shared" si="51"/>
        <v>100</v>
      </c>
      <c r="E672" s="2">
        <f t="shared" si="52"/>
        <v>99.117790990871171</v>
      </c>
      <c r="F672" s="2">
        <v>5</v>
      </c>
      <c r="G672" s="2">
        <f t="shared" si="53"/>
        <v>4.117790990871173</v>
      </c>
      <c r="H672" s="2">
        <f t="shared" si="54"/>
        <v>0.18525982500052907</v>
      </c>
    </row>
    <row r="673" spans="1:8" x14ac:dyDescent="0.3">
      <c r="A673" s="2">
        <v>134120</v>
      </c>
      <c r="B673">
        <v>0.12892497963217717</v>
      </c>
      <c r="C673" s="15">
        <f t="shared" si="50"/>
        <v>0.20464282481297963</v>
      </c>
      <c r="D673" s="15">
        <f t="shared" si="51"/>
        <v>100</v>
      </c>
      <c r="E673" s="2">
        <f t="shared" si="52"/>
        <v>98.976785875935107</v>
      </c>
      <c r="F673" s="2">
        <v>5</v>
      </c>
      <c r="G673" s="2">
        <f t="shared" si="53"/>
        <v>3.9767858759351018</v>
      </c>
      <c r="H673" s="2">
        <f t="shared" si="54"/>
        <v>0.21867913880634512</v>
      </c>
    </row>
    <row r="674" spans="1:8" x14ac:dyDescent="0.3">
      <c r="A674" s="2">
        <v>134320</v>
      </c>
      <c r="B674">
        <v>0.13810471251601428</v>
      </c>
      <c r="C674" s="15">
        <f t="shared" si="50"/>
        <v>0.21921382939049885</v>
      </c>
      <c r="D674" s="15">
        <f t="shared" si="51"/>
        <v>100</v>
      </c>
      <c r="E674" s="2">
        <f t="shared" si="52"/>
        <v>98.903930853047513</v>
      </c>
      <c r="F674" s="2">
        <v>5</v>
      </c>
      <c r="G674" s="2">
        <f t="shared" si="53"/>
        <v>3.9039308530475054</v>
      </c>
      <c r="H674" s="2">
        <f t="shared" si="54"/>
        <v>0.23643275344623688</v>
      </c>
    </row>
    <row r="675" spans="1:8" x14ac:dyDescent="0.3">
      <c r="A675" s="2">
        <v>134520</v>
      </c>
      <c r="B675">
        <v>0.10809407840603481</v>
      </c>
      <c r="C675" s="15">
        <f t="shared" si="50"/>
        <v>0.17157790223180128</v>
      </c>
      <c r="D675" s="15">
        <f t="shared" si="51"/>
        <v>100</v>
      </c>
      <c r="E675" s="2">
        <f t="shared" si="52"/>
        <v>99.142110488840999</v>
      </c>
      <c r="F675" s="2">
        <v>5</v>
      </c>
      <c r="G675" s="2">
        <f t="shared" si="53"/>
        <v>4.1421104888409932</v>
      </c>
      <c r="H675" s="2">
        <f t="shared" si="54"/>
        <v>0.17961656891989022</v>
      </c>
    </row>
    <row r="676" spans="1:8" x14ac:dyDescent="0.3">
      <c r="A676" s="2">
        <v>134720</v>
      </c>
      <c r="B676">
        <v>0.12303293944153434</v>
      </c>
      <c r="C676" s="15">
        <f t="shared" si="50"/>
        <v>0.19529038006592753</v>
      </c>
      <c r="D676" s="15">
        <f t="shared" si="51"/>
        <v>100</v>
      </c>
      <c r="E676" s="2">
        <f t="shared" si="52"/>
        <v>99.023548099670364</v>
      </c>
      <c r="F676" s="2">
        <v>5</v>
      </c>
      <c r="G676" s="2">
        <f t="shared" si="53"/>
        <v>4.0235480996703625</v>
      </c>
      <c r="H676" s="2">
        <f t="shared" si="54"/>
        <v>0.20746128267270394</v>
      </c>
    </row>
    <row r="677" spans="1:8" x14ac:dyDescent="0.3">
      <c r="A677" s="2">
        <v>134920</v>
      </c>
      <c r="B677">
        <v>0.1260395980671728</v>
      </c>
      <c r="C677" s="15">
        <f t="shared" si="50"/>
        <v>0.20006285407487745</v>
      </c>
      <c r="D677" s="15">
        <f t="shared" si="51"/>
        <v>100</v>
      </c>
      <c r="E677" s="2">
        <f t="shared" si="52"/>
        <v>98.999685729625611</v>
      </c>
      <c r="F677" s="2">
        <v>5</v>
      </c>
      <c r="G677" s="2">
        <f t="shared" si="53"/>
        <v>3.9996857296256128</v>
      </c>
      <c r="H677" s="2">
        <f t="shared" si="54"/>
        <v>0.2131686116876356</v>
      </c>
    </row>
    <row r="678" spans="1:8" x14ac:dyDescent="0.3">
      <c r="A678" s="2">
        <v>135120</v>
      </c>
      <c r="B678">
        <v>0.12336174351703787</v>
      </c>
      <c r="C678" s="15">
        <f t="shared" si="50"/>
        <v>0.19581229129688549</v>
      </c>
      <c r="D678" s="15">
        <f t="shared" si="51"/>
        <v>100</v>
      </c>
      <c r="E678" s="2">
        <f t="shared" si="52"/>
        <v>99.02093854351557</v>
      </c>
      <c r="F678" s="2">
        <v>5</v>
      </c>
      <c r="G678" s="2">
        <f t="shared" si="53"/>
        <v>4.0209385435155722</v>
      </c>
      <c r="H678" s="2">
        <f t="shared" si="54"/>
        <v>0.20808371073948104</v>
      </c>
    </row>
    <row r="679" spans="1:8" x14ac:dyDescent="0.3">
      <c r="A679" s="2">
        <v>135320</v>
      </c>
      <c r="B679">
        <v>0.1272604627509466</v>
      </c>
      <c r="C679" s="15">
        <f t="shared" si="50"/>
        <v>0.20200073452531206</v>
      </c>
      <c r="D679" s="15">
        <f t="shared" si="51"/>
        <v>100</v>
      </c>
      <c r="E679" s="2">
        <f t="shared" si="52"/>
        <v>98.989996327373433</v>
      </c>
      <c r="F679" s="2">
        <v>5</v>
      </c>
      <c r="G679" s="2">
        <f t="shared" si="53"/>
        <v>3.98999632737344</v>
      </c>
      <c r="H679" s="2">
        <f t="shared" si="54"/>
        <v>0.21549621383317472</v>
      </c>
    </row>
    <row r="680" spans="1:8" x14ac:dyDescent="0.3">
      <c r="A680" s="2">
        <v>135520</v>
      </c>
      <c r="B680">
        <v>0.12339287976005366</v>
      </c>
      <c r="C680" s="15">
        <f t="shared" si="50"/>
        <v>0.19586171390484708</v>
      </c>
      <c r="D680" s="15">
        <f t="shared" si="51"/>
        <v>100</v>
      </c>
      <c r="E680" s="2">
        <f t="shared" si="52"/>
        <v>99.020691430475765</v>
      </c>
      <c r="F680" s="2">
        <v>5</v>
      </c>
      <c r="G680" s="2">
        <f t="shared" si="53"/>
        <v>4.0206914304757646</v>
      </c>
      <c r="H680" s="2">
        <f t="shared" si="54"/>
        <v>0.20814267361865274</v>
      </c>
    </row>
    <row r="681" spans="1:8" x14ac:dyDescent="0.3">
      <c r="A681" s="2">
        <v>135720</v>
      </c>
      <c r="B681">
        <v>0.12439731556705803</v>
      </c>
      <c r="C681" s="15">
        <f t="shared" si="50"/>
        <v>0.19745605645564768</v>
      </c>
      <c r="D681" s="15">
        <f t="shared" si="51"/>
        <v>100</v>
      </c>
      <c r="E681" s="2">
        <f t="shared" si="52"/>
        <v>99.012719717721765</v>
      </c>
      <c r="F681" s="2">
        <v>5</v>
      </c>
      <c r="G681" s="2">
        <f t="shared" si="53"/>
        <v>4.0127197177217617</v>
      </c>
      <c r="H681" s="2">
        <f t="shared" si="54"/>
        <v>0.21004680505701145</v>
      </c>
    </row>
    <row r="682" spans="1:8" x14ac:dyDescent="0.3">
      <c r="A682" s="2">
        <v>135920</v>
      </c>
      <c r="B682">
        <v>0.11758183536248983</v>
      </c>
      <c r="C682" s="15">
        <f t="shared" si="50"/>
        <v>0.186637833908714</v>
      </c>
      <c r="D682" s="15">
        <f t="shared" si="51"/>
        <v>100</v>
      </c>
      <c r="E682" s="2">
        <f t="shared" si="52"/>
        <v>99.066810830456433</v>
      </c>
      <c r="F682" s="2">
        <v>5</v>
      </c>
      <c r="G682" s="2">
        <f t="shared" si="53"/>
        <v>4.0668108304564301</v>
      </c>
      <c r="H682" s="2">
        <f t="shared" si="54"/>
        <v>0.19720309328539759</v>
      </c>
    </row>
    <row r="683" spans="1:8" x14ac:dyDescent="0.3">
      <c r="A683" s="2">
        <v>136120</v>
      </c>
      <c r="B683">
        <v>0.12178702402765111</v>
      </c>
      <c r="C683" s="15">
        <f t="shared" si="50"/>
        <v>0.19331273655182715</v>
      </c>
      <c r="D683" s="15">
        <f t="shared" si="51"/>
        <v>100</v>
      </c>
      <c r="E683" s="2">
        <f t="shared" si="52"/>
        <v>99.03343631724087</v>
      </c>
      <c r="F683" s="2">
        <v>5</v>
      </c>
      <c r="G683" s="2">
        <f t="shared" si="53"/>
        <v>4.0334363172408647</v>
      </c>
      <c r="H683" s="2">
        <f t="shared" si="54"/>
        <v>0.2051065633284456</v>
      </c>
    </row>
    <row r="684" spans="1:8" x14ac:dyDescent="0.3">
      <c r="A684" s="2">
        <v>136320</v>
      </c>
      <c r="B684">
        <v>0.11799285819748778</v>
      </c>
      <c r="C684" s="15">
        <f t="shared" si="50"/>
        <v>0.18729025110712347</v>
      </c>
      <c r="D684" s="15">
        <f t="shared" si="51"/>
        <v>100</v>
      </c>
      <c r="E684" s="2">
        <f t="shared" si="52"/>
        <v>99.063548744464384</v>
      </c>
      <c r="F684" s="2">
        <v>5</v>
      </c>
      <c r="G684" s="2">
        <f t="shared" si="53"/>
        <v>4.0635487444643825</v>
      </c>
      <c r="H684" s="2">
        <f t="shared" si="54"/>
        <v>0.19797261033270128</v>
      </c>
    </row>
    <row r="685" spans="1:8" x14ac:dyDescent="0.3">
      <c r="A685" s="2">
        <v>136520</v>
      </c>
      <c r="B685">
        <v>0.11561314186711451</v>
      </c>
      <c r="C685" s="15">
        <f t="shared" si="50"/>
        <v>0.18351292359859445</v>
      </c>
      <c r="D685" s="15">
        <f t="shared" si="51"/>
        <v>100</v>
      </c>
      <c r="E685" s="2">
        <f t="shared" si="52"/>
        <v>99.082435382007034</v>
      </c>
      <c r="F685" s="2">
        <v>5</v>
      </c>
      <c r="G685" s="2">
        <f t="shared" si="53"/>
        <v>4.082435382007028</v>
      </c>
      <c r="H685" s="2">
        <f t="shared" si="54"/>
        <v>0.19352619302834842</v>
      </c>
    </row>
    <row r="686" spans="1:8" x14ac:dyDescent="0.3">
      <c r="A686" s="2">
        <v>136720</v>
      </c>
      <c r="B686">
        <v>0.11392269997892643</v>
      </c>
      <c r="C686" s="15">
        <f t="shared" si="50"/>
        <v>0.18082968250623244</v>
      </c>
      <c r="D686" s="15">
        <f t="shared" si="51"/>
        <v>100</v>
      </c>
      <c r="E686" s="2">
        <f t="shared" si="52"/>
        <v>99.095851587468843</v>
      </c>
      <c r="F686" s="2">
        <v>5</v>
      </c>
      <c r="G686" s="2">
        <f t="shared" si="53"/>
        <v>4.0958515874688377</v>
      </c>
      <c r="H686" s="2">
        <f t="shared" si="54"/>
        <v>0.19038065247994951</v>
      </c>
    </row>
    <row r="687" spans="1:8" x14ac:dyDescent="0.3">
      <c r="A687" s="2">
        <v>136920</v>
      </c>
      <c r="B687">
        <v>0.12874861315802547</v>
      </c>
      <c r="C687" s="15">
        <f t="shared" si="50"/>
        <v>0.20436287802861186</v>
      </c>
      <c r="D687" s="15">
        <f t="shared" si="51"/>
        <v>100</v>
      </c>
      <c r="E687" s="2">
        <f t="shared" si="52"/>
        <v>98.978185609856936</v>
      </c>
      <c r="F687" s="2">
        <v>5</v>
      </c>
      <c r="G687" s="2">
        <f t="shared" si="53"/>
        <v>3.9781856098569408</v>
      </c>
      <c r="H687" s="2">
        <f t="shared" si="54"/>
        <v>0.21834136649286193</v>
      </c>
    </row>
    <row r="688" spans="1:8" x14ac:dyDescent="0.3">
      <c r="A688" s="2">
        <v>137120</v>
      </c>
      <c r="B688">
        <v>0.13930547117321651</v>
      </c>
      <c r="C688" s="15">
        <f t="shared" si="50"/>
        <v>0.22111979551304209</v>
      </c>
      <c r="D688" s="15">
        <f t="shared" si="51"/>
        <v>100</v>
      </c>
      <c r="E688" s="2">
        <f t="shared" si="52"/>
        <v>98.894401022434792</v>
      </c>
      <c r="F688" s="2">
        <v>5</v>
      </c>
      <c r="G688" s="2">
        <f t="shared" si="53"/>
        <v>3.8944010224347894</v>
      </c>
      <c r="H688" s="2">
        <f t="shared" si="54"/>
        <v>0.23878046460804525</v>
      </c>
    </row>
    <row r="689" spans="1:8" x14ac:dyDescent="0.3">
      <c r="A689" s="2">
        <v>137320</v>
      </c>
      <c r="B689">
        <v>0.12063830648971931</v>
      </c>
      <c r="C689" s="15">
        <f t="shared" si="50"/>
        <v>0.19148937538050684</v>
      </c>
      <c r="D689" s="15">
        <f t="shared" si="51"/>
        <v>100</v>
      </c>
      <c r="E689" s="2">
        <f t="shared" si="52"/>
        <v>99.042553123097463</v>
      </c>
      <c r="F689" s="2">
        <v>5</v>
      </c>
      <c r="G689" s="2">
        <f t="shared" si="53"/>
        <v>4.0425531230974663</v>
      </c>
      <c r="H689" s="2">
        <f t="shared" si="54"/>
        <v>0.20294086022415533</v>
      </c>
    </row>
    <row r="690" spans="1:8" x14ac:dyDescent="0.3">
      <c r="A690" s="2">
        <v>137520</v>
      </c>
      <c r="B690">
        <v>0.10807563154313807</v>
      </c>
      <c r="C690" s="15">
        <f t="shared" si="50"/>
        <v>0.17154862149704456</v>
      </c>
      <c r="D690" s="15">
        <f t="shared" si="51"/>
        <v>100</v>
      </c>
      <c r="E690" s="2">
        <f t="shared" si="52"/>
        <v>99.14225689251478</v>
      </c>
      <c r="F690" s="2">
        <v>5</v>
      </c>
      <c r="G690" s="2">
        <f t="shared" si="53"/>
        <v>4.1422568925147774</v>
      </c>
      <c r="H690" s="2">
        <f t="shared" si="54"/>
        <v>0.17958270106070223</v>
      </c>
    </row>
    <row r="691" spans="1:8" x14ac:dyDescent="0.3">
      <c r="A691" s="2">
        <v>137720</v>
      </c>
      <c r="B691">
        <v>0.1338408768563879</v>
      </c>
      <c r="C691" s="15">
        <f t="shared" si="50"/>
        <v>0.21244583627998079</v>
      </c>
      <c r="D691" s="15">
        <f t="shared" si="51"/>
        <v>100</v>
      </c>
      <c r="E691" s="2">
        <f t="shared" si="52"/>
        <v>98.9377708186001</v>
      </c>
      <c r="F691" s="2">
        <v>5</v>
      </c>
      <c r="G691" s="2">
        <f t="shared" si="53"/>
        <v>3.9377708186000961</v>
      </c>
      <c r="H691" s="2">
        <f t="shared" si="54"/>
        <v>0.2281440202394123</v>
      </c>
    </row>
    <row r="692" spans="1:8" x14ac:dyDescent="0.3">
      <c r="A692" s="2">
        <v>137920</v>
      </c>
      <c r="B692">
        <v>0.13055768394458367</v>
      </c>
      <c r="C692" s="15">
        <f t="shared" si="50"/>
        <v>0.20723441895965661</v>
      </c>
      <c r="D692" s="15">
        <f t="shared" si="51"/>
        <v>100</v>
      </c>
      <c r="E692" s="2">
        <f t="shared" si="52"/>
        <v>98.963827905201711</v>
      </c>
      <c r="F692" s="2">
        <v>5</v>
      </c>
      <c r="G692" s="2">
        <f t="shared" si="53"/>
        <v>3.9638279052017169</v>
      </c>
      <c r="H692" s="2">
        <f t="shared" si="54"/>
        <v>0.2218119340241971</v>
      </c>
    </row>
    <row r="693" spans="1:8" x14ac:dyDescent="0.3">
      <c r="A693" s="2">
        <v>138120</v>
      </c>
      <c r="B693">
        <v>0.13822481399996184</v>
      </c>
      <c r="C693" s="15">
        <f t="shared" si="50"/>
        <v>0.2194044666666061</v>
      </c>
      <c r="D693" s="15">
        <f t="shared" si="51"/>
        <v>100</v>
      </c>
      <c r="E693" s="2">
        <f t="shared" si="52"/>
        <v>98.90297766666697</v>
      </c>
      <c r="F693" s="2">
        <v>5</v>
      </c>
      <c r="G693" s="2">
        <f t="shared" si="53"/>
        <v>3.9029776666669695</v>
      </c>
      <c r="H693" s="2">
        <f t="shared" si="54"/>
        <v>0.23666730638642786</v>
      </c>
    </row>
    <row r="694" spans="1:8" x14ac:dyDescent="0.3">
      <c r="A694" s="2">
        <v>138320</v>
      </c>
      <c r="B694">
        <v>0.12014820042342977</v>
      </c>
      <c r="C694" s="15">
        <f t="shared" si="50"/>
        <v>0.19071142924353932</v>
      </c>
      <c r="D694" s="15">
        <f t="shared" si="51"/>
        <v>100</v>
      </c>
      <c r="E694" s="2">
        <f t="shared" si="52"/>
        <v>99.04644285378231</v>
      </c>
      <c r="F694" s="2">
        <v>5</v>
      </c>
      <c r="G694" s="2">
        <f t="shared" si="53"/>
        <v>4.0464428537823034</v>
      </c>
      <c r="H694" s="2">
        <f t="shared" si="54"/>
        <v>0.20201839884135109</v>
      </c>
    </row>
    <row r="695" spans="1:8" x14ac:dyDescent="0.3">
      <c r="A695" s="2">
        <v>138520</v>
      </c>
      <c r="B695">
        <v>0.11706905228767155</v>
      </c>
      <c r="C695" s="15">
        <f t="shared" si="50"/>
        <v>0.18582389252011355</v>
      </c>
      <c r="D695" s="15">
        <f t="shared" si="51"/>
        <v>100</v>
      </c>
      <c r="E695" s="2">
        <f t="shared" si="52"/>
        <v>99.070880537399432</v>
      </c>
      <c r="F695" s="2">
        <v>5</v>
      </c>
      <c r="G695" s="2">
        <f t="shared" si="53"/>
        <v>4.0708805373994323</v>
      </c>
      <c r="H695" s="2">
        <f t="shared" si="54"/>
        <v>0.19624396111416445</v>
      </c>
    </row>
    <row r="696" spans="1:8" x14ac:dyDescent="0.3">
      <c r="A696" s="2">
        <v>138720</v>
      </c>
      <c r="B696">
        <v>0.11706423217353661</v>
      </c>
      <c r="C696" s="15">
        <f t="shared" si="50"/>
        <v>0.18581624154529619</v>
      </c>
      <c r="D696" s="15">
        <f t="shared" si="51"/>
        <v>100</v>
      </c>
      <c r="E696" s="2">
        <f t="shared" si="52"/>
        <v>99.070918792273517</v>
      </c>
      <c r="F696" s="2">
        <v>5</v>
      </c>
      <c r="G696" s="2">
        <f t="shared" si="53"/>
        <v>4.0709187922735186</v>
      </c>
      <c r="H696" s="2">
        <f t="shared" si="54"/>
        <v>0.19623495009575806</v>
      </c>
    </row>
    <row r="697" spans="1:8" x14ac:dyDescent="0.3">
      <c r="A697" s="2">
        <v>138920</v>
      </c>
      <c r="B697">
        <v>0.11678683559967327</v>
      </c>
      <c r="C697" s="15">
        <f t="shared" si="50"/>
        <v>0.18537592952329091</v>
      </c>
      <c r="D697" s="15">
        <f t="shared" si="51"/>
        <v>100</v>
      </c>
      <c r="E697" s="2">
        <f t="shared" si="52"/>
        <v>99.07312035238354</v>
      </c>
      <c r="F697" s="2">
        <v>5</v>
      </c>
      <c r="G697" s="2">
        <f t="shared" si="53"/>
        <v>4.0731203523835458</v>
      </c>
      <c r="H697" s="2">
        <f t="shared" si="54"/>
        <v>0.1957165163162185</v>
      </c>
    </row>
    <row r="698" spans="1:8" x14ac:dyDescent="0.3">
      <c r="A698" s="2">
        <v>139120</v>
      </c>
      <c r="B698">
        <v>0.12020588148382953</v>
      </c>
      <c r="C698" s="15">
        <f t="shared" si="50"/>
        <v>0.19080298648226909</v>
      </c>
      <c r="D698" s="15">
        <f t="shared" si="51"/>
        <v>100</v>
      </c>
      <c r="E698" s="2">
        <f t="shared" si="52"/>
        <v>99.04598506758866</v>
      </c>
      <c r="F698" s="2">
        <v>5</v>
      </c>
      <c r="G698" s="2">
        <f t="shared" si="53"/>
        <v>4.0459850675886546</v>
      </c>
      <c r="H698" s="2">
        <f t="shared" si="54"/>
        <v>0.20212691628960611</v>
      </c>
    </row>
    <row r="699" spans="1:8" x14ac:dyDescent="0.3">
      <c r="A699" s="2">
        <v>139320</v>
      </c>
      <c r="B699">
        <v>0.14335969449862265</v>
      </c>
      <c r="C699" s="15">
        <f t="shared" si="50"/>
        <v>0.22755507063273436</v>
      </c>
      <c r="D699" s="15">
        <f t="shared" si="51"/>
        <v>100</v>
      </c>
      <c r="E699" s="2">
        <f t="shared" si="52"/>
        <v>98.862224646836324</v>
      </c>
      <c r="F699" s="2">
        <v>5</v>
      </c>
      <c r="G699" s="2">
        <f t="shared" si="53"/>
        <v>3.8622246468363279</v>
      </c>
      <c r="H699" s="2">
        <f t="shared" si="54"/>
        <v>0.24675158623649657</v>
      </c>
    </row>
    <row r="700" spans="1:8" x14ac:dyDescent="0.3">
      <c r="A700" s="2">
        <v>139520</v>
      </c>
      <c r="B700">
        <v>0.13946771873229</v>
      </c>
      <c r="C700" s="15">
        <f t="shared" si="50"/>
        <v>0.22137733132109524</v>
      </c>
      <c r="D700" s="15">
        <f t="shared" si="51"/>
        <v>100</v>
      </c>
      <c r="E700" s="2">
        <f t="shared" si="52"/>
        <v>98.893113343394518</v>
      </c>
      <c r="F700" s="2">
        <v>5</v>
      </c>
      <c r="G700" s="2">
        <f t="shared" si="53"/>
        <v>3.893113343394524</v>
      </c>
      <c r="H700" s="2">
        <f t="shared" si="54"/>
        <v>0.2390981472559619</v>
      </c>
    </row>
    <row r="701" spans="1:8" x14ac:dyDescent="0.3">
      <c r="A701" s="2">
        <v>139720</v>
      </c>
      <c r="B701">
        <v>0.14151173741672191</v>
      </c>
      <c r="C701" s="15">
        <f t="shared" si="50"/>
        <v>0.2246218054233681</v>
      </c>
      <c r="D701" s="15">
        <f t="shared" si="51"/>
        <v>100</v>
      </c>
      <c r="E701" s="2">
        <f t="shared" si="52"/>
        <v>98.87689097288316</v>
      </c>
      <c r="F701" s="2">
        <v>5</v>
      </c>
      <c r="G701" s="2">
        <f t="shared" si="53"/>
        <v>3.8768909728831593</v>
      </c>
      <c r="H701" s="2">
        <f t="shared" si="54"/>
        <v>0.24310974045716974</v>
      </c>
    </row>
    <row r="702" spans="1:8" x14ac:dyDescent="0.3">
      <c r="A702" s="2">
        <v>139920</v>
      </c>
      <c r="B702">
        <v>0.13494154609565673</v>
      </c>
      <c r="C702" s="15">
        <f t="shared" si="50"/>
        <v>0.21419293031056624</v>
      </c>
      <c r="D702" s="15">
        <f t="shared" si="51"/>
        <v>100</v>
      </c>
      <c r="E702" s="2">
        <f t="shared" si="52"/>
        <v>98.929035348447172</v>
      </c>
      <c r="F702" s="2">
        <v>5</v>
      </c>
      <c r="G702" s="2">
        <f t="shared" si="53"/>
        <v>3.9290353484471687</v>
      </c>
      <c r="H702" s="2">
        <f t="shared" si="54"/>
        <v>0.23027656754304718</v>
      </c>
    </row>
    <row r="703" spans="1:8" x14ac:dyDescent="0.3">
      <c r="A703" s="2">
        <v>140120</v>
      </c>
      <c r="B703">
        <v>0.12736716625963532</v>
      </c>
      <c r="C703" s="15">
        <f t="shared" si="50"/>
        <v>0.20217010517402431</v>
      </c>
      <c r="D703" s="15">
        <f t="shared" si="51"/>
        <v>100</v>
      </c>
      <c r="E703" s="2">
        <f t="shared" si="52"/>
        <v>98.989149474129874</v>
      </c>
      <c r="F703" s="2">
        <v>5</v>
      </c>
      <c r="G703" s="2">
        <f t="shared" si="53"/>
        <v>3.9891494741298787</v>
      </c>
      <c r="H703" s="2">
        <f t="shared" si="54"/>
        <v>0.21569992550198502</v>
      </c>
    </row>
    <row r="704" spans="1:8" x14ac:dyDescent="0.3">
      <c r="A704" s="2">
        <v>140320</v>
      </c>
      <c r="B704">
        <v>0.13424728054675958</v>
      </c>
      <c r="C704" s="15">
        <f t="shared" si="50"/>
        <v>0.21309092150279299</v>
      </c>
      <c r="D704" s="15">
        <f t="shared" si="51"/>
        <v>100</v>
      </c>
      <c r="E704" s="2">
        <f t="shared" si="52"/>
        <v>98.934545392486029</v>
      </c>
      <c r="F704" s="2">
        <v>5</v>
      </c>
      <c r="G704" s="2">
        <f t="shared" si="53"/>
        <v>3.9345453924860347</v>
      </c>
      <c r="H704" s="2">
        <f t="shared" si="54"/>
        <v>0.22893085430094004</v>
      </c>
    </row>
    <row r="705" spans="1:8" x14ac:dyDescent="0.3">
      <c r="A705" s="2">
        <v>140520</v>
      </c>
      <c r="B705">
        <v>0.12603344044442025</v>
      </c>
      <c r="C705" s="15">
        <f t="shared" si="50"/>
        <v>0.20005308007050832</v>
      </c>
      <c r="D705" s="15">
        <f t="shared" si="51"/>
        <v>100</v>
      </c>
      <c r="E705" s="2">
        <f t="shared" si="52"/>
        <v>98.999734599647454</v>
      </c>
      <c r="F705" s="2">
        <v>5</v>
      </c>
      <c r="G705" s="2">
        <f t="shared" si="53"/>
        <v>3.9997345996474585</v>
      </c>
      <c r="H705" s="2">
        <f t="shared" si="54"/>
        <v>0.21315688693487278</v>
      </c>
    </row>
    <row r="706" spans="1:8" x14ac:dyDescent="0.3">
      <c r="A706" s="2">
        <v>140720</v>
      </c>
      <c r="B706">
        <v>0.12470672091710967</v>
      </c>
      <c r="C706" s="15">
        <f t="shared" si="50"/>
        <v>0.19794717605890425</v>
      </c>
      <c r="D706" s="15">
        <f t="shared" si="51"/>
        <v>100</v>
      </c>
      <c r="E706" s="2">
        <f t="shared" si="52"/>
        <v>99.010264119705482</v>
      </c>
      <c r="F706" s="2">
        <v>5</v>
      </c>
      <c r="G706" s="2">
        <f t="shared" si="53"/>
        <v>4.0102641197054787</v>
      </c>
      <c r="H706" s="2">
        <f t="shared" si="54"/>
        <v>0.21063414477056375</v>
      </c>
    </row>
    <row r="707" spans="1:8" x14ac:dyDescent="0.3">
      <c r="A707" s="2">
        <v>140920</v>
      </c>
      <c r="B707">
        <v>0.11412380551255613</v>
      </c>
      <c r="C707" s="15">
        <f t="shared" ref="C707:C752" si="55">B707/$J$27</f>
        <v>0.18114889763897798</v>
      </c>
      <c r="D707" s="15">
        <f t="shared" ref="D707:D770" si="56">$J$28</f>
        <v>100</v>
      </c>
      <c r="E707" s="2">
        <f t="shared" si="52"/>
        <v>99.094255511805116</v>
      </c>
      <c r="F707" s="2">
        <v>5</v>
      </c>
      <c r="G707" s="2">
        <f t="shared" si="53"/>
        <v>4.0942555118051098</v>
      </c>
      <c r="H707" s="2">
        <f t="shared" si="54"/>
        <v>0.19075430294299492</v>
      </c>
    </row>
    <row r="708" spans="1:8" x14ac:dyDescent="0.3">
      <c r="A708" s="2">
        <v>141120</v>
      </c>
      <c r="B708">
        <v>0.12843551226255143</v>
      </c>
      <c r="C708" s="15">
        <f t="shared" si="55"/>
        <v>0.20386589248024037</v>
      </c>
      <c r="D708" s="15">
        <f t="shared" si="56"/>
        <v>100</v>
      </c>
      <c r="E708" s="2">
        <f t="shared" ref="E708:E752" si="57">D708-(F708*C708)</f>
        <v>98.980670537598797</v>
      </c>
      <c r="F708" s="2">
        <v>5</v>
      </c>
      <c r="G708" s="2">
        <f t="shared" ref="G708:G752" si="58">F708-(F708*C708)</f>
        <v>3.9806705375987983</v>
      </c>
      <c r="H708" s="2">
        <f t="shared" ref="H708:H752" si="59">LN((F708*E708)/(D708*G708))</f>
        <v>0.21774202853309729</v>
      </c>
    </row>
    <row r="709" spans="1:8" x14ac:dyDescent="0.3">
      <c r="A709" s="2">
        <v>141320</v>
      </c>
      <c r="B709">
        <v>0.12725425725347375</v>
      </c>
      <c r="C709" s="15">
        <f t="shared" si="55"/>
        <v>0.2019908845293234</v>
      </c>
      <c r="D709" s="15">
        <f t="shared" si="56"/>
        <v>100</v>
      </c>
      <c r="E709" s="2">
        <f t="shared" si="57"/>
        <v>98.990045577353385</v>
      </c>
      <c r="F709" s="2">
        <v>5</v>
      </c>
      <c r="G709" s="2">
        <f t="shared" si="58"/>
        <v>3.9900455773533832</v>
      </c>
      <c r="H709" s="2">
        <f t="shared" si="59"/>
        <v>0.21548436806931726</v>
      </c>
    </row>
    <row r="710" spans="1:8" x14ac:dyDescent="0.3">
      <c r="A710" s="2">
        <v>141520</v>
      </c>
      <c r="B710">
        <v>0.1174349743595321</v>
      </c>
      <c r="C710" s="15">
        <f t="shared" si="55"/>
        <v>0.1864047212056065</v>
      </c>
      <c r="D710" s="15">
        <f t="shared" si="56"/>
        <v>100</v>
      </c>
      <c r="E710" s="2">
        <f t="shared" si="57"/>
        <v>99.067976393971961</v>
      </c>
      <c r="F710" s="2">
        <v>5</v>
      </c>
      <c r="G710" s="2">
        <f t="shared" si="58"/>
        <v>4.0679763939719678</v>
      </c>
      <c r="H710" s="2">
        <f t="shared" si="59"/>
        <v>0.19692829588898414</v>
      </c>
    </row>
    <row r="711" spans="1:8" x14ac:dyDescent="0.3">
      <c r="A711" s="2">
        <v>141720</v>
      </c>
      <c r="B711">
        <v>0.15268068074495608</v>
      </c>
      <c r="C711" s="15">
        <f t="shared" si="55"/>
        <v>0.2423502868967557</v>
      </c>
      <c r="D711" s="15">
        <f t="shared" si="56"/>
        <v>100</v>
      </c>
      <c r="E711" s="2">
        <f t="shared" si="57"/>
        <v>98.788248565516227</v>
      </c>
      <c r="F711" s="2">
        <v>5</v>
      </c>
      <c r="G711" s="2">
        <f t="shared" si="58"/>
        <v>3.7882485655162217</v>
      </c>
      <c r="H711" s="2">
        <f t="shared" si="59"/>
        <v>0.26534259011368538</v>
      </c>
    </row>
    <row r="712" spans="1:8" x14ac:dyDescent="0.3">
      <c r="A712" s="2">
        <v>141920</v>
      </c>
      <c r="B712">
        <v>0.12132495817473725</v>
      </c>
      <c r="C712" s="15">
        <f t="shared" si="55"/>
        <v>0.19257929869005913</v>
      </c>
      <c r="D712" s="15">
        <f t="shared" si="56"/>
        <v>100</v>
      </c>
      <c r="E712" s="2">
        <f t="shared" si="57"/>
        <v>99.037103506549698</v>
      </c>
      <c r="F712" s="2">
        <v>5</v>
      </c>
      <c r="G712" s="2">
        <f t="shared" si="58"/>
        <v>4.0371035065497045</v>
      </c>
      <c r="H712" s="2">
        <f t="shared" si="59"/>
        <v>0.20423480824704865</v>
      </c>
    </row>
    <row r="713" spans="1:8" x14ac:dyDescent="0.3">
      <c r="A713" s="2">
        <v>142120</v>
      </c>
      <c r="B713">
        <v>0.13900150927761831</v>
      </c>
      <c r="C713" s="15">
        <f t="shared" si="55"/>
        <v>0.22063731631367986</v>
      </c>
      <c r="D713" s="15">
        <f t="shared" si="56"/>
        <v>100</v>
      </c>
      <c r="E713" s="2">
        <f t="shared" si="57"/>
        <v>98.896813418431606</v>
      </c>
      <c r="F713" s="2">
        <v>5</v>
      </c>
      <c r="G713" s="2">
        <f t="shared" si="58"/>
        <v>3.8968134184316008</v>
      </c>
      <c r="H713" s="2">
        <f t="shared" si="59"/>
        <v>0.23818559736413863</v>
      </c>
    </row>
    <row r="714" spans="1:8" x14ac:dyDescent="0.3">
      <c r="A714" s="2">
        <v>142320</v>
      </c>
      <c r="B714">
        <v>0.13697856861595059</v>
      </c>
      <c r="C714" s="15">
        <f t="shared" si="55"/>
        <v>0.21742629939039776</v>
      </c>
      <c r="D714" s="15">
        <f t="shared" si="56"/>
        <v>100</v>
      </c>
      <c r="E714" s="2">
        <f t="shared" si="57"/>
        <v>98.912868503048017</v>
      </c>
      <c r="F714" s="2">
        <v>5</v>
      </c>
      <c r="G714" s="2">
        <f t="shared" si="58"/>
        <v>3.9128685030480113</v>
      </c>
      <c r="H714" s="2">
        <f t="shared" si="59"/>
        <v>0.23423633540657163</v>
      </c>
    </row>
    <row r="715" spans="1:8" x14ac:dyDescent="0.3">
      <c r="A715" s="2">
        <v>142520</v>
      </c>
      <c r="B715">
        <v>0.14838851966508967</v>
      </c>
      <c r="C715" s="15">
        <f t="shared" si="55"/>
        <v>0.23553733280172964</v>
      </c>
      <c r="D715" s="15">
        <f t="shared" si="56"/>
        <v>100</v>
      </c>
      <c r="E715" s="2">
        <f t="shared" si="57"/>
        <v>98.822313335991353</v>
      </c>
      <c r="F715" s="2">
        <v>5</v>
      </c>
      <c r="G715" s="2">
        <f t="shared" si="58"/>
        <v>3.8223133359913515</v>
      </c>
      <c r="H715" s="2">
        <f t="shared" si="59"/>
        <v>0.256735324518996</v>
      </c>
    </row>
    <row r="716" spans="1:8" x14ac:dyDescent="0.3">
      <c r="A716" s="2">
        <v>142720</v>
      </c>
      <c r="B716">
        <v>0.14906197125485748</v>
      </c>
      <c r="C716" s="15">
        <f t="shared" si="55"/>
        <v>0.23660630357913887</v>
      </c>
      <c r="D716" s="15">
        <f t="shared" si="56"/>
        <v>100</v>
      </c>
      <c r="E716" s="2">
        <f t="shared" si="57"/>
        <v>98.816968482104301</v>
      </c>
      <c r="F716" s="2">
        <v>5</v>
      </c>
      <c r="G716" s="2">
        <f t="shared" si="58"/>
        <v>3.8169684821043059</v>
      </c>
      <c r="H716" s="2">
        <f t="shared" si="59"/>
        <v>0.25808054573728045</v>
      </c>
    </row>
    <row r="717" spans="1:8" x14ac:dyDescent="0.3">
      <c r="A717" s="2">
        <v>142920</v>
      </c>
      <c r="B717">
        <v>0.13277561761124856</v>
      </c>
      <c r="C717" s="15">
        <f t="shared" si="55"/>
        <v>0.21075494858928343</v>
      </c>
      <c r="D717" s="15">
        <f t="shared" si="56"/>
        <v>100</v>
      </c>
      <c r="E717" s="2">
        <f t="shared" si="57"/>
        <v>98.946225257053584</v>
      </c>
      <c r="F717" s="2">
        <v>5</v>
      </c>
      <c r="G717" s="2">
        <f t="shared" si="58"/>
        <v>3.946225257053583</v>
      </c>
      <c r="H717" s="2">
        <f t="shared" si="59"/>
        <v>0.2260847589028237</v>
      </c>
    </row>
    <row r="718" spans="1:8" x14ac:dyDescent="0.3">
      <c r="A718" s="2">
        <v>143120</v>
      </c>
      <c r="B718">
        <v>0.14290866763939211</v>
      </c>
      <c r="C718" s="15">
        <f t="shared" si="55"/>
        <v>0.22683915498316207</v>
      </c>
      <c r="D718" s="15">
        <f t="shared" si="56"/>
        <v>100</v>
      </c>
      <c r="E718" s="2">
        <f t="shared" si="57"/>
        <v>98.86580422508419</v>
      </c>
      <c r="F718" s="2">
        <v>5</v>
      </c>
      <c r="G718" s="2">
        <f t="shared" si="58"/>
        <v>3.8658042250841897</v>
      </c>
      <c r="H718" s="2">
        <f t="shared" si="59"/>
        <v>0.24586140483494853</v>
      </c>
    </row>
    <row r="719" spans="1:8" x14ac:dyDescent="0.3">
      <c r="A719" s="2">
        <v>143320</v>
      </c>
      <c r="B719">
        <v>0.11261850505816823</v>
      </c>
      <c r="C719" s="15">
        <f t="shared" si="55"/>
        <v>0.17875953183836227</v>
      </c>
      <c r="D719" s="15">
        <f t="shared" si="56"/>
        <v>100</v>
      </c>
      <c r="E719" s="2">
        <f t="shared" si="57"/>
        <v>99.106202340808196</v>
      </c>
      <c r="F719" s="2">
        <v>5</v>
      </c>
      <c r="G719" s="2">
        <f t="shared" si="58"/>
        <v>4.1062023408081885</v>
      </c>
      <c r="H719" s="2">
        <f t="shared" si="59"/>
        <v>0.18796115582862408</v>
      </c>
    </row>
    <row r="720" spans="1:8" x14ac:dyDescent="0.3">
      <c r="A720" s="2">
        <v>143520</v>
      </c>
      <c r="B720">
        <v>0.10899768485908473</v>
      </c>
      <c r="C720" s="15">
        <f t="shared" si="55"/>
        <v>0.17301219818902339</v>
      </c>
      <c r="D720" s="15">
        <f t="shared" si="56"/>
        <v>100</v>
      </c>
      <c r="E720" s="2">
        <f t="shared" si="57"/>
        <v>99.134939009054889</v>
      </c>
      <c r="F720" s="2">
        <v>5</v>
      </c>
      <c r="G720" s="2">
        <f t="shared" si="58"/>
        <v>4.1349390090548832</v>
      </c>
      <c r="H720" s="2">
        <f t="shared" si="59"/>
        <v>0.18127709036453882</v>
      </c>
    </row>
    <row r="721" spans="1:8" x14ac:dyDescent="0.3">
      <c r="A721" s="2">
        <v>143720</v>
      </c>
      <c r="B721">
        <v>0.15466445274664453</v>
      </c>
      <c r="C721" s="15">
        <f t="shared" si="55"/>
        <v>0.24549913134388021</v>
      </c>
      <c r="D721" s="15">
        <f t="shared" si="56"/>
        <v>100</v>
      </c>
      <c r="E721" s="2">
        <f t="shared" si="57"/>
        <v>98.772504343280602</v>
      </c>
      <c r="F721" s="2">
        <v>5</v>
      </c>
      <c r="G721" s="2">
        <f t="shared" si="58"/>
        <v>3.7725043432805991</v>
      </c>
      <c r="H721" s="2">
        <f t="shared" si="59"/>
        <v>0.26934793338807622</v>
      </c>
    </row>
    <row r="722" spans="1:8" x14ac:dyDescent="0.3">
      <c r="A722" s="2">
        <v>143920</v>
      </c>
      <c r="B722">
        <v>0.13468187770084905</v>
      </c>
      <c r="C722" s="15">
        <f t="shared" si="55"/>
        <v>0.21378075825531595</v>
      </c>
      <c r="D722" s="15">
        <f t="shared" si="56"/>
        <v>100</v>
      </c>
      <c r="E722" s="2">
        <f t="shared" si="57"/>
        <v>98.931096208723417</v>
      </c>
      <c r="F722" s="2">
        <v>5</v>
      </c>
      <c r="G722" s="2">
        <f t="shared" si="58"/>
        <v>3.93109620872342</v>
      </c>
      <c r="H722" s="2">
        <f t="shared" si="59"/>
        <v>0.22977301586608292</v>
      </c>
    </row>
    <row r="723" spans="1:8" x14ac:dyDescent="0.3">
      <c r="A723" s="2">
        <v>144120</v>
      </c>
      <c r="B723">
        <v>0.12361759249036655</v>
      </c>
      <c r="C723" s="15">
        <f t="shared" si="55"/>
        <v>0.19621840077835961</v>
      </c>
      <c r="D723" s="15">
        <f t="shared" si="56"/>
        <v>100</v>
      </c>
      <c r="E723" s="2">
        <f t="shared" si="57"/>
        <v>99.018907996108197</v>
      </c>
      <c r="F723" s="2">
        <v>5</v>
      </c>
      <c r="G723" s="2">
        <f t="shared" si="58"/>
        <v>4.0189079961082017</v>
      </c>
      <c r="H723" s="2">
        <f t="shared" si="59"/>
        <v>0.20856832523383756</v>
      </c>
    </row>
    <row r="724" spans="1:8" x14ac:dyDescent="0.3">
      <c r="A724" s="2">
        <v>144320</v>
      </c>
      <c r="B724">
        <v>0.13666284627456801</v>
      </c>
      <c r="C724" s="15">
        <f t="shared" si="55"/>
        <v>0.21692515281677463</v>
      </c>
      <c r="D724" s="15">
        <f t="shared" si="56"/>
        <v>100</v>
      </c>
      <c r="E724" s="2">
        <f t="shared" si="57"/>
        <v>98.915374235916133</v>
      </c>
      <c r="F724" s="2">
        <v>5</v>
      </c>
      <c r="G724" s="2">
        <f t="shared" si="58"/>
        <v>3.9153742359161265</v>
      </c>
      <c r="H724" s="2">
        <f t="shared" si="59"/>
        <v>0.23362149018143211</v>
      </c>
    </row>
    <row r="725" spans="1:8" x14ac:dyDescent="0.3">
      <c r="A725" s="2">
        <v>144520</v>
      </c>
      <c r="B725">
        <v>0.11699130890509675</v>
      </c>
      <c r="C725" s="15">
        <f t="shared" si="55"/>
        <v>0.18570049032555039</v>
      </c>
      <c r="D725" s="15">
        <f t="shared" si="56"/>
        <v>100</v>
      </c>
      <c r="E725" s="2">
        <f t="shared" si="57"/>
        <v>99.07149754837225</v>
      </c>
      <c r="F725" s="2">
        <v>5</v>
      </c>
      <c r="G725" s="2">
        <f t="shared" si="58"/>
        <v>4.071497548372248</v>
      </c>
      <c r="H725" s="2">
        <f t="shared" si="59"/>
        <v>0.19609863359856378</v>
      </c>
    </row>
    <row r="726" spans="1:8" x14ac:dyDescent="0.3">
      <c r="A726" s="2">
        <v>144720</v>
      </c>
      <c r="B726">
        <v>0.14072148906081933</v>
      </c>
      <c r="C726" s="15">
        <f t="shared" si="55"/>
        <v>0.22336744295368147</v>
      </c>
      <c r="D726" s="15">
        <f t="shared" si="56"/>
        <v>100</v>
      </c>
      <c r="E726" s="2">
        <f t="shared" si="57"/>
        <v>98.88316278523159</v>
      </c>
      <c r="F726" s="2">
        <v>5</v>
      </c>
      <c r="G726" s="2">
        <f t="shared" si="58"/>
        <v>3.8831627852315926</v>
      </c>
      <c r="H726" s="2">
        <f t="shared" si="59"/>
        <v>0.2415567333273789</v>
      </c>
    </row>
    <row r="727" spans="1:8" x14ac:dyDescent="0.3">
      <c r="A727" s="2">
        <v>144920</v>
      </c>
      <c r="B727">
        <v>0.12793254259082384</v>
      </c>
      <c r="C727" s="15">
        <f t="shared" si="55"/>
        <v>0.2030675279219426</v>
      </c>
      <c r="D727" s="15">
        <f t="shared" si="56"/>
        <v>100</v>
      </c>
      <c r="E727" s="2">
        <f t="shared" si="57"/>
        <v>98.984662360390288</v>
      </c>
      <c r="F727" s="2">
        <v>5</v>
      </c>
      <c r="G727" s="2">
        <f t="shared" si="58"/>
        <v>3.9846623603902871</v>
      </c>
      <c r="H727" s="2">
        <f t="shared" si="59"/>
        <v>0.21678005790421173</v>
      </c>
    </row>
    <row r="728" spans="1:8" x14ac:dyDescent="0.3">
      <c r="A728" s="2">
        <v>145120</v>
      </c>
      <c r="B728">
        <v>0.13691414935134882</v>
      </c>
      <c r="C728" s="15">
        <f t="shared" si="55"/>
        <v>0.21732404658944257</v>
      </c>
      <c r="D728" s="15">
        <f t="shared" si="56"/>
        <v>100</v>
      </c>
      <c r="E728" s="2">
        <f t="shared" si="57"/>
        <v>98.913379767052788</v>
      </c>
      <c r="F728" s="2">
        <v>5</v>
      </c>
      <c r="G728" s="2">
        <f t="shared" si="58"/>
        <v>3.9133797670527875</v>
      </c>
      <c r="H728" s="2">
        <f t="shared" si="59"/>
        <v>0.23411085056137165</v>
      </c>
    </row>
    <row r="729" spans="1:8" x14ac:dyDescent="0.3">
      <c r="A729" s="2">
        <v>145320</v>
      </c>
      <c r="B729">
        <v>0.13268503654961061</v>
      </c>
      <c r="C729" s="15">
        <f t="shared" si="55"/>
        <v>0.21061116912636604</v>
      </c>
      <c r="D729" s="15">
        <f t="shared" si="56"/>
        <v>100</v>
      </c>
      <c r="E729" s="2">
        <f t="shared" si="57"/>
        <v>98.946944154368168</v>
      </c>
      <c r="F729" s="2">
        <v>5</v>
      </c>
      <c r="G729" s="2">
        <f t="shared" si="58"/>
        <v>3.94694415436817</v>
      </c>
      <c r="H729" s="2">
        <f t="shared" si="59"/>
        <v>0.22590986759278464</v>
      </c>
    </row>
    <row r="730" spans="1:8" x14ac:dyDescent="0.3">
      <c r="A730" s="2">
        <v>145520</v>
      </c>
      <c r="B730">
        <v>0.12800801130362016</v>
      </c>
      <c r="C730" s="15">
        <f t="shared" si="55"/>
        <v>0.20318731952955582</v>
      </c>
      <c r="D730" s="15">
        <f t="shared" si="56"/>
        <v>100</v>
      </c>
      <c r="E730" s="2">
        <f t="shared" si="57"/>
        <v>98.98406340235222</v>
      </c>
      <c r="F730" s="2">
        <v>5</v>
      </c>
      <c r="G730" s="2">
        <f t="shared" si="58"/>
        <v>3.9840634023522208</v>
      </c>
      <c r="H730" s="2">
        <f t="shared" si="59"/>
        <v>0.21692433404804196</v>
      </c>
    </row>
    <row r="731" spans="1:8" x14ac:dyDescent="0.3">
      <c r="A731" s="2">
        <v>145720</v>
      </c>
      <c r="B731">
        <v>0.13578788510985332</v>
      </c>
      <c r="C731" s="15">
        <f t="shared" si="55"/>
        <v>0.21553632557119573</v>
      </c>
      <c r="D731" s="15">
        <f t="shared" si="56"/>
        <v>100</v>
      </c>
      <c r="E731" s="2">
        <f t="shared" si="57"/>
        <v>98.922318372144019</v>
      </c>
      <c r="F731" s="2">
        <v>5</v>
      </c>
      <c r="G731" s="2">
        <f t="shared" si="58"/>
        <v>3.9223183721440211</v>
      </c>
      <c r="H731" s="2">
        <f t="shared" si="59"/>
        <v>0.23191970521695765</v>
      </c>
    </row>
    <row r="732" spans="1:8" x14ac:dyDescent="0.3">
      <c r="A732" s="2">
        <v>145920</v>
      </c>
      <c r="B732">
        <v>0.1402747549801073</v>
      </c>
      <c r="C732" s="15">
        <f t="shared" si="55"/>
        <v>0.22265834123826556</v>
      </c>
      <c r="D732" s="15">
        <f t="shared" si="56"/>
        <v>100</v>
      </c>
      <c r="E732" s="2">
        <f t="shared" si="57"/>
        <v>98.886708293808667</v>
      </c>
      <c r="F732" s="2">
        <v>5</v>
      </c>
      <c r="G732" s="2">
        <f t="shared" si="58"/>
        <v>3.8867082938086721</v>
      </c>
      <c r="H732" s="2">
        <f t="shared" si="59"/>
        <v>0.24067995819211285</v>
      </c>
    </row>
    <row r="733" spans="1:8" x14ac:dyDescent="0.3">
      <c r="A733" s="2">
        <v>146120</v>
      </c>
      <c r="B733">
        <v>0.13216169491152149</v>
      </c>
      <c r="C733" s="15">
        <f t="shared" si="55"/>
        <v>0.20978046811352619</v>
      </c>
      <c r="D733" s="15">
        <f t="shared" si="56"/>
        <v>100</v>
      </c>
      <c r="E733" s="2">
        <f t="shared" si="57"/>
        <v>98.951097659432364</v>
      </c>
      <c r="F733" s="2">
        <v>5</v>
      </c>
      <c r="G733" s="2">
        <f t="shared" si="58"/>
        <v>3.951097659432369</v>
      </c>
      <c r="H733" s="2">
        <f t="shared" si="59"/>
        <v>0.22490006273155763</v>
      </c>
    </row>
    <row r="734" spans="1:8" x14ac:dyDescent="0.3">
      <c r="A734" s="2">
        <v>146320</v>
      </c>
      <c r="B734">
        <v>0.12985879586931803</v>
      </c>
      <c r="C734" s="15">
        <f t="shared" si="55"/>
        <v>0.20612507280844133</v>
      </c>
      <c r="D734" s="15">
        <f t="shared" si="56"/>
        <v>100</v>
      </c>
      <c r="E734" s="2">
        <f t="shared" si="57"/>
        <v>98.969374635957791</v>
      </c>
      <c r="F734" s="2">
        <v>5</v>
      </c>
      <c r="G734" s="2">
        <f t="shared" si="58"/>
        <v>3.9693746359577933</v>
      </c>
      <c r="H734" s="2">
        <f t="shared" si="59"/>
        <v>0.22046962174900309</v>
      </c>
    </row>
    <row r="735" spans="1:8" x14ac:dyDescent="0.3">
      <c r="A735" s="2">
        <v>146520</v>
      </c>
      <c r="B735">
        <v>0.13257229292319789</v>
      </c>
      <c r="C735" s="15">
        <f t="shared" si="55"/>
        <v>0.21043221098920301</v>
      </c>
      <c r="D735" s="15">
        <f t="shared" si="56"/>
        <v>100</v>
      </c>
      <c r="E735" s="2">
        <f t="shared" si="57"/>
        <v>98.947838945053988</v>
      </c>
      <c r="F735" s="2">
        <v>5</v>
      </c>
      <c r="G735" s="2">
        <f t="shared" si="58"/>
        <v>3.9478389450539852</v>
      </c>
      <c r="H735" s="2">
        <f t="shared" si="59"/>
        <v>0.22569223170815486</v>
      </c>
    </row>
    <row r="736" spans="1:8" x14ac:dyDescent="0.3">
      <c r="A736" s="2">
        <v>146720</v>
      </c>
      <c r="B736">
        <v>0.12137663990468583</v>
      </c>
      <c r="C736" s="15">
        <f t="shared" si="55"/>
        <v>0.19266133318204101</v>
      </c>
      <c r="D736" s="15">
        <f t="shared" si="56"/>
        <v>100</v>
      </c>
      <c r="E736" s="2">
        <f t="shared" si="57"/>
        <v>99.03669333408979</v>
      </c>
      <c r="F736" s="2">
        <v>5</v>
      </c>
      <c r="G736" s="2">
        <f t="shared" si="58"/>
        <v>4.0366933340897946</v>
      </c>
      <c r="H736" s="2">
        <f t="shared" si="59"/>
        <v>0.20433227247581967</v>
      </c>
    </row>
    <row r="737" spans="1:8" x14ac:dyDescent="0.3">
      <c r="A737" s="2">
        <v>146920</v>
      </c>
      <c r="B737">
        <v>0.14378792085794953</v>
      </c>
      <c r="C737" s="15">
        <f t="shared" si="55"/>
        <v>0.22823479501261831</v>
      </c>
      <c r="D737" s="15">
        <f t="shared" si="56"/>
        <v>100</v>
      </c>
      <c r="E737" s="2">
        <f t="shared" si="57"/>
        <v>98.858826024936903</v>
      </c>
      <c r="F737" s="2">
        <v>5</v>
      </c>
      <c r="G737" s="2">
        <f t="shared" si="58"/>
        <v>3.8588260249369082</v>
      </c>
      <c r="H737" s="2">
        <f t="shared" si="59"/>
        <v>0.24759756052740367</v>
      </c>
    </row>
    <row r="738" spans="1:8" x14ac:dyDescent="0.3">
      <c r="A738" s="2">
        <v>147120</v>
      </c>
      <c r="B738">
        <v>0.16694942123384821</v>
      </c>
      <c r="C738" s="15">
        <f t="shared" si="55"/>
        <v>0.26499908132356859</v>
      </c>
      <c r="D738" s="15">
        <f t="shared" si="56"/>
        <v>100</v>
      </c>
      <c r="E738" s="2">
        <f t="shared" si="57"/>
        <v>98.675004593382155</v>
      </c>
      <c r="F738" s="2">
        <v>5</v>
      </c>
      <c r="G738" s="2">
        <f t="shared" si="58"/>
        <v>3.6750045933821571</v>
      </c>
      <c r="H738" s="2">
        <f t="shared" si="59"/>
        <v>0.29454501198161032</v>
      </c>
    </row>
    <row r="739" spans="1:8" x14ac:dyDescent="0.3">
      <c r="A739" s="2">
        <v>147320</v>
      </c>
      <c r="B739">
        <v>0.14674018726442109</v>
      </c>
      <c r="C739" s="15">
        <f t="shared" si="55"/>
        <v>0.23292093216574777</v>
      </c>
      <c r="D739" s="15">
        <f t="shared" si="56"/>
        <v>100</v>
      </c>
      <c r="E739" s="2">
        <f t="shared" si="57"/>
        <v>98.835395339171257</v>
      </c>
      <c r="F739" s="2">
        <v>5</v>
      </c>
      <c r="G739" s="2">
        <f t="shared" si="58"/>
        <v>3.835395339171261</v>
      </c>
      <c r="H739" s="2">
        <f t="shared" si="59"/>
        <v>0.2534510028201854</v>
      </c>
    </row>
    <row r="740" spans="1:8" x14ac:dyDescent="0.3">
      <c r="A740" s="2">
        <v>147520</v>
      </c>
      <c r="B740">
        <v>0.13434379643336991</v>
      </c>
      <c r="C740" s="15">
        <f t="shared" si="55"/>
        <v>0.21324412132280937</v>
      </c>
      <c r="D740" s="15">
        <f t="shared" si="56"/>
        <v>100</v>
      </c>
      <c r="E740" s="2">
        <f t="shared" si="57"/>
        <v>98.933779393385947</v>
      </c>
      <c r="F740" s="2">
        <v>5</v>
      </c>
      <c r="G740" s="2">
        <f t="shared" si="58"/>
        <v>3.9337793933859531</v>
      </c>
      <c r="H740" s="2">
        <f t="shared" si="59"/>
        <v>0.22911781628245381</v>
      </c>
    </row>
    <row r="741" spans="1:8" x14ac:dyDescent="0.3">
      <c r="A741" s="2">
        <v>147720</v>
      </c>
      <c r="B741">
        <v>0.14391642105207209</v>
      </c>
      <c r="C741" s="15">
        <f t="shared" si="55"/>
        <v>0.2284387635747176</v>
      </c>
      <c r="D741" s="15">
        <f t="shared" si="56"/>
        <v>100</v>
      </c>
      <c r="E741" s="2">
        <f t="shared" si="57"/>
        <v>98.85780618212641</v>
      </c>
      <c r="F741" s="2">
        <v>5</v>
      </c>
      <c r="G741" s="2">
        <f t="shared" si="58"/>
        <v>3.8578061821264118</v>
      </c>
      <c r="H741" s="2">
        <f t="shared" si="59"/>
        <v>0.2478515676134441</v>
      </c>
    </row>
    <row r="742" spans="1:8" x14ac:dyDescent="0.3">
      <c r="A742" s="2">
        <v>147920</v>
      </c>
      <c r="B742">
        <v>0.14197979534002467</v>
      </c>
      <c r="C742" s="15">
        <f t="shared" si="55"/>
        <v>0.22536475450797566</v>
      </c>
      <c r="D742" s="15">
        <f t="shared" si="56"/>
        <v>100</v>
      </c>
      <c r="E742" s="2">
        <f t="shared" si="57"/>
        <v>98.873176227460121</v>
      </c>
      <c r="F742" s="2">
        <v>5</v>
      </c>
      <c r="G742" s="2">
        <f t="shared" si="58"/>
        <v>3.8731762274601218</v>
      </c>
      <c r="H742" s="2">
        <f t="shared" si="59"/>
        <v>0.24403080609308528</v>
      </c>
    </row>
    <row r="743" spans="1:8" x14ac:dyDescent="0.3">
      <c r="A743" s="2">
        <v>148120</v>
      </c>
      <c r="B743">
        <v>0.17837412501434405</v>
      </c>
      <c r="C743" s="15">
        <f t="shared" si="55"/>
        <v>0.28313353176880007</v>
      </c>
      <c r="D743" s="15">
        <f t="shared" si="56"/>
        <v>100</v>
      </c>
      <c r="E743" s="2">
        <f t="shared" si="57"/>
        <v>98.584332341155999</v>
      </c>
      <c r="F743" s="2">
        <v>5</v>
      </c>
      <c r="G743" s="2">
        <f t="shared" si="58"/>
        <v>3.5843323411559997</v>
      </c>
      <c r="H743" s="2">
        <f t="shared" si="59"/>
        <v>0.31860785429235766</v>
      </c>
    </row>
    <row r="744" spans="1:8" x14ac:dyDescent="0.3">
      <c r="A744" s="2">
        <v>148320</v>
      </c>
      <c r="B744">
        <v>0.13501644143898095</v>
      </c>
      <c r="C744" s="15">
        <f t="shared" si="55"/>
        <v>0.21431181180790626</v>
      </c>
      <c r="D744" s="15">
        <f t="shared" si="56"/>
        <v>100</v>
      </c>
      <c r="E744" s="2">
        <f t="shared" si="57"/>
        <v>98.928440940960471</v>
      </c>
      <c r="F744" s="2">
        <v>5</v>
      </c>
      <c r="G744" s="2">
        <f t="shared" si="58"/>
        <v>3.9284409409604688</v>
      </c>
      <c r="H744" s="2">
        <f t="shared" si="59"/>
        <v>0.23042185640564075</v>
      </c>
    </row>
    <row r="745" spans="1:8" x14ac:dyDescent="0.3">
      <c r="A745" s="2">
        <v>148520</v>
      </c>
      <c r="B745">
        <v>0.13571089532666669</v>
      </c>
      <c r="C745" s="15">
        <f t="shared" si="55"/>
        <v>0.2154141195661376</v>
      </c>
      <c r="D745" s="15">
        <f t="shared" si="56"/>
        <v>100</v>
      </c>
      <c r="E745" s="2">
        <f t="shared" si="57"/>
        <v>98.922929402169316</v>
      </c>
      <c r="F745" s="2">
        <v>5</v>
      </c>
      <c r="G745" s="2">
        <f t="shared" si="58"/>
        <v>3.922929402169312</v>
      </c>
      <c r="H745" s="2">
        <f t="shared" si="59"/>
        <v>0.23177011132487221</v>
      </c>
    </row>
    <row r="746" spans="1:8" x14ac:dyDescent="0.3">
      <c r="A746" s="2">
        <v>148720</v>
      </c>
      <c r="B746">
        <v>0.11901684244614781</v>
      </c>
      <c r="C746" s="15">
        <f t="shared" si="55"/>
        <v>0.18891562293039335</v>
      </c>
      <c r="D746" s="15">
        <f t="shared" si="56"/>
        <v>100</v>
      </c>
      <c r="E746" s="2">
        <f t="shared" si="57"/>
        <v>99.055421885348039</v>
      </c>
      <c r="F746" s="2">
        <v>5</v>
      </c>
      <c r="G746" s="2">
        <f t="shared" si="58"/>
        <v>4.0554218853480331</v>
      </c>
      <c r="H746" s="2">
        <f t="shared" si="59"/>
        <v>0.19989251403337949</v>
      </c>
    </row>
    <row r="747" spans="1:8" x14ac:dyDescent="0.3">
      <c r="A747" s="2">
        <v>148920</v>
      </c>
      <c r="B747">
        <v>0.14505847667220925</v>
      </c>
      <c r="C747" s="15">
        <f t="shared" si="55"/>
        <v>0.23025155027334801</v>
      </c>
      <c r="D747" s="15">
        <f t="shared" si="56"/>
        <v>100</v>
      </c>
      <c r="E747" s="2">
        <f t="shared" si="57"/>
        <v>98.848742248633258</v>
      </c>
      <c r="F747" s="2">
        <v>5</v>
      </c>
      <c r="G747" s="2">
        <f t="shared" si="58"/>
        <v>3.8487422486332599</v>
      </c>
      <c r="H747" s="2">
        <f t="shared" si="59"/>
        <v>0.25011214588524427</v>
      </c>
    </row>
    <row r="748" spans="1:8" x14ac:dyDescent="0.3">
      <c r="A748" s="2">
        <v>149120</v>
      </c>
      <c r="B748">
        <v>0.14277962347729789</v>
      </c>
      <c r="C748" s="15">
        <f t="shared" si="55"/>
        <v>0.22663432297983793</v>
      </c>
      <c r="D748" s="15">
        <f t="shared" si="56"/>
        <v>100</v>
      </c>
      <c r="E748" s="2">
        <f t="shared" si="57"/>
        <v>98.866828385100817</v>
      </c>
      <c r="F748" s="2">
        <v>5</v>
      </c>
      <c r="G748" s="2">
        <f t="shared" si="58"/>
        <v>3.8668283851008103</v>
      </c>
      <c r="H748" s="2">
        <f t="shared" si="59"/>
        <v>0.2456068709003339</v>
      </c>
    </row>
    <row r="749" spans="1:8" x14ac:dyDescent="0.3">
      <c r="A749" s="2">
        <v>149320</v>
      </c>
      <c r="B749">
        <v>0.12821346957386612</v>
      </c>
      <c r="C749" s="15">
        <f t="shared" si="55"/>
        <v>0.20351344376804145</v>
      </c>
      <c r="D749" s="15">
        <f t="shared" si="56"/>
        <v>100</v>
      </c>
      <c r="E749" s="2">
        <f t="shared" si="57"/>
        <v>98.982432781159787</v>
      </c>
      <c r="F749" s="2">
        <v>5</v>
      </c>
      <c r="G749" s="2">
        <f t="shared" si="58"/>
        <v>3.982432781159793</v>
      </c>
      <c r="H749" s="2">
        <f t="shared" si="59"/>
        <v>0.21731723007422898</v>
      </c>
    </row>
    <row r="750" spans="1:8" x14ac:dyDescent="0.3">
      <c r="A750" s="2">
        <v>149520</v>
      </c>
      <c r="B750">
        <v>0.15910937570532208</v>
      </c>
      <c r="C750" s="15">
        <f t="shared" si="55"/>
        <v>0.25255456461162235</v>
      </c>
      <c r="D750" s="15">
        <f t="shared" si="56"/>
        <v>100</v>
      </c>
      <c r="E750" s="2">
        <f t="shared" si="57"/>
        <v>98.737227176941886</v>
      </c>
      <c r="F750" s="2">
        <v>5</v>
      </c>
      <c r="G750" s="2">
        <f t="shared" si="58"/>
        <v>3.7372271769418886</v>
      </c>
      <c r="H750" s="2">
        <f t="shared" si="59"/>
        <v>0.27838583690131452</v>
      </c>
    </row>
    <row r="751" spans="1:8" x14ac:dyDescent="0.3">
      <c r="A751" s="2">
        <v>149720</v>
      </c>
      <c r="B751">
        <v>0.13439402271822198</v>
      </c>
      <c r="C751" s="15">
        <f t="shared" si="55"/>
        <v>0.21332384558447934</v>
      </c>
      <c r="D751" s="15">
        <f t="shared" si="56"/>
        <v>100</v>
      </c>
      <c r="E751" s="2">
        <f t="shared" si="57"/>
        <v>98.933380772077598</v>
      </c>
      <c r="F751" s="2">
        <v>5</v>
      </c>
      <c r="G751" s="2">
        <f t="shared" si="58"/>
        <v>3.9333807720776033</v>
      </c>
      <c r="H751" s="2">
        <f t="shared" si="59"/>
        <v>0.22921512514466638</v>
      </c>
    </row>
    <row r="752" spans="1:8" x14ac:dyDescent="0.3">
      <c r="A752" s="2">
        <v>149920</v>
      </c>
      <c r="B752">
        <v>0.12364021990902239</v>
      </c>
      <c r="C752" s="15">
        <f t="shared" si="55"/>
        <v>0.19625431731590856</v>
      </c>
      <c r="D752" s="15">
        <f t="shared" si="56"/>
        <v>100</v>
      </c>
      <c r="E752" s="2">
        <f t="shared" si="57"/>
        <v>99.018728413420462</v>
      </c>
      <c r="F752" s="2">
        <v>5</v>
      </c>
      <c r="G752" s="2">
        <f t="shared" si="58"/>
        <v>4.0187284134204573</v>
      </c>
      <c r="H752" s="2">
        <f t="shared" si="59"/>
        <v>0.20861119705900413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Normalised0.63x10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2022-05-28T17:13:27Z</dcterms:modified>
</cp:coreProperties>
</file>