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1505FA1A-D23B-4F99-A77E-7903D0AB708B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1.10x20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5" l="1"/>
  <c r="J3" i="5"/>
  <c r="C753" i="5"/>
  <c r="G753" i="5" s="1"/>
  <c r="D753" i="5"/>
  <c r="C754" i="5"/>
  <c r="G754" i="5" s="1"/>
  <c r="D754" i="5"/>
  <c r="C755" i="5"/>
  <c r="G755" i="5" s="1"/>
  <c r="D755" i="5"/>
  <c r="C756" i="5"/>
  <c r="G756" i="5" s="1"/>
  <c r="D756" i="5"/>
  <c r="C757" i="5"/>
  <c r="D757" i="5"/>
  <c r="G757" i="5"/>
  <c r="C758" i="5"/>
  <c r="G758" i="5" s="1"/>
  <c r="D758" i="5"/>
  <c r="C759" i="5"/>
  <c r="G759" i="5" s="1"/>
  <c r="D759" i="5"/>
  <c r="C760" i="5"/>
  <c r="G760" i="5" s="1"/>
  <c r="D760" i="5"/>
  <c r="E760" i="5"/>
  <c r="H760" i="5" s="1"/>
  <c r="C761" i="5"/>
  <c r="G761" i="5" s="1"/>
  <c r="D761" i="5"/>
  <c r="C762" i="5"/>
  <c r="G762" i="5" s="1"/>
  <c r="D762" i="5"/>
  <c r="C763" i="5"/>
  <c r="G763" i="5" s="1"/>
  <c r="D763" i="5"/>
  <c r="E763" i="5"/>
  <c r="C764" i="5"/>
  <c r="G764" i="5" s="1"/>
  <c r="D764" i="5"/>
  <c r="C765" i="5"/>
  <c r="G765" i="5" s="1"/>
  <c r="D765" i="5"/>
  <c r="C766" i="5"/>
  <c r="G766" i="5" s="1"/>
  <c r="D766" i="5"/>
  <c r="C767" i="5"/>
  <c r="G767" i="5" s="1"/>
  <c r="D767" i="5"/>
  <c r="C768" i="5"/>
  <c r="G768" i="5" s="1"/>
  <c r="D768" i="5"/>
  <c r="C769" i="5"/>
  <c r="G769" i="5" s="1"/>
  <c r="D769" i="5"/>
  <c r="C770" i="5"/>
  <c r="G770" i="5" s="1"/>
  <c r="D770" i="5"/>
  <c r="C771" i="5"/>
  <c r="G771" i="5" s="1"/>
  <c r="D771" i="5"/>
  <c r="C772" i="5"/>
  <c r="G772" i="5" s="1"/>
  <c r="D772" i="5"/>
  <c r="C773" i="5"/>
  <c r="G773" i="5" s="1"/>
  <c r="D773" i="5"/>
  <c r="E773" i="5" s="1"/>
  <c r="C774" i="5"/>
  <c r="G774" i="5" s="1"/>
  <c r="D774" i="5"/>
  <c r="C775" i="5"/>
  <c r="G775" i="5" s="1"/>
  <c r="D775" i="5"/>
  <c r="C776" i="5"/>
  <c r="G776" i="5" s="1"/>
  <c r="D776" i="5"/>
  <c r="C777" i="5"/>
  <c r="G777" i="5" s="1"/>
  <c r="D777" i="5"/>
  <c r="E777" i="5" s="1"/>
  <c r="C778" i="5"/>
  <c r="G778" i="5" s="1"/>
  <c r="D778" i="5"/>
  <c r="C779" i="5"/>
  <c r="G779" i="5" s="1"/>
  <c r="D779" i="5"/>
  <c r="C780" i="5"/>
  <c r="G780" i="5" s="1"/>
  <c r="D780" i="5"/>
  <c r="C781" i="5"/>
  <c r="G781" i="5" s="1"/>
  <c r="D781" i="5"/>
  <c r="C782" i="5"/>
  <c r="E782" i="5" s="1"/>
  <c r="D782" i="5"/>
  <c r="C783" i="5"/>
  <c r="G783" i="5" s="1"/>
  <c r="D783" i="5"/>
  <c r="C784" i="5"/>
  <c r="G784" i="5" s="1"/>
  <c r="D784" i="5"/>
  <c r="C785" i="5"/>
  <c r="G785" i="5" s="1"/>
  <c r="D785" i="5"/>
  <c r="E785" i="5" s="1"/>
  <c r="H785" i="5" s="1"/>
  <c r="C786" i="5"/>
  <c r="G786" i="5" s="1"/>
  <c r="D786" i="5"/>
  <c r="C787" i="5"/>
  <c r="G787" i="5" s="1"/>
  <c r="D787" i="5"/>
  <c r="C788" i="5"/>
  <c r="G788" i="5" s="1"/>
  <c r="D788" i="5"/>
  <c r="C789" i="5"/>
  <c r="G789" i="5" s="1"/>
  <c r="D789" i="5"/>
  <c r="E789" i="5" s="1"/>
  <c r="C790" i="5"/>
  <c r="E790" i="5" s="1"/>
  <c r="D790" i="5"/>
  <c r="C791" i="5"/>
  <c r="G791" i="5" s="1"/>
  <c r="D791" i="5"/>
  <c r="C792" i="5"/>
  <c r="G792" i="5" s="1"/>
  <c r="D792" i="5"/>
  <c r="C793" i="5"/>
  <c r="G793" i="5" s="1"/>
  <c r="D793" i="5"/>
  <c r="C794" i="5"/>
  <c r="G794" i="5" s="1"/>
  <c r="D794" i="5"/>
  <c r="C795" i="5"/>
  <c r="E795" i="5" s="1"/>
  <c r="D795" i="5"/>
  <c r="C796" i="5"/>
  <c r="G796" i="5" s="1"/>
  <c r="D796" i="5"/>
  <c r="C797" i="5"/>
  <c r="G797" i="5" s="1"/>
  <c r="D797" i="5"/>
  <c r="C798" i="5"/>
  <c r="G798" i="5" s="1"/>
  <c r="D798" i="5"/>
  <c r="C799" i="5"/>
  <c r="D799" i="5"/>
  <c r="G799" i="5"/>
  <c r="C800" i="5"/>
  <c r="G800" i="5" s="1"/>
  <c r="D800" i="5"/>
  <c r="C801" i="5"/>
  <c r="G801" i="5" s="1"/>
  <c r="D801" i="5"/>
  <c r="C802" i="5"/>
  <c r="G802" i="5" s="1"/>
  <c r="D802" i="5"/>
  <c r="C803" i="5"/>
  <c r="G803" i="5" s="1"/>
  <c r="D803" i="5"/>
  <c r="E803" i="5" s="1"/>
  <c r="C804" i="5"/>
  <c r="G804" i="5" s="1"/>
  <c r="D804" i="5"/>
  <c r="E804" i="5" s="1"/>
  <c r="H804" i="5" s="1"/>
  <c r="C805" i="5"/>
  <c r="G805" i="5" s="1"/>
  <c r="D805" i="5"/>
  <c r="E805" i="5" s="1"/>
  <c r="C806" i="5"/>
  <c r="E806" i="5" s="1"/>
  <c r="H806" i="5" s="1"/>
  <c r="D806" i="5"/>
  <c r="G806" i="5"/>
  <c r="C807" i="5"/>
  <c r="G807" i="5" s="1"/>
  <c r="D807" i="5"/>
  <c r="C808" i="5"/>
  <c r="G808" i="5" s="1"/>
  <c r="D808" i="5"/>
  <c r="C809" i="5"/>
  <c r="G809" i="5" s="1"/>
  <c r="D809" i="5"/>
  <c r="C810" i="5"/>
  <c r="G810" i="5" s="1"/>
  <c r="D810" i="5"/>
  <c r="E810" i="5" s="1"/>
  <c r="H810" i="5" s="1"/>
  <c r="C811" i="5"/>
  <c r="E811" i="5" s="1"/>
  <c r="D811" i="5"/>
  <c r="C812" i="5"/>
  <c r="G812" i="5" s="1"/>
  <c r="D812" i="5"/>
  <c r="C813" i="5"/>
  <c r="G813" i="5" s="1"/>
  <c r="D813" i="5"/>
  <c r="E813" i="5" s="1"/>
  <c r="C814" i="5"/>
  <c r="G814" i="5" s="1"/>
  <c r="D814" i="5"/>
  <c r="E814" i="5" s="1"/>
  <c r="C815" i="5"/>
  <c r="G815" i="5" s="1"/>
  <c r="D815" i="5"/>
  <c r="C816" i="5"/>
  <c r="G816" i="5" s="1"/>
  <c r="D816" i="5"/>
  <c r="C817" i="5"/>
  <c r="G817" i="5" s="1"/>
  <c r="D817" i="5"/>
  <c r="C818" i="5"/>
  <c r="G818" i="5" s="1"/>
  <c r="D818" i="5"/>
  <c r="C819" i="5"/>
  <c r="E819" i="5" s="1"/>
  <c r="D819" i="5"/>
  <c r="C820" i="5"/>
  <c r="G820" i="5" s="1"/>
  <c r="D820" i="5"/>
  <c r="C821" i="5"/>
  <c r="D821" i="5"/>
  <c r="G821" i="5"/>
  <c r="C822" i="5"/>
  <c r="G822" i="5" s="1"/>
  <c r="D822" i="5"/>
  <c r="E822" i="5" s="1"/>
  <c r="C823" i="5"/>
  <c r="G823" i="5" s="1"/>
  <c r="D823" i="5"/>
  <c r="C824" i="5"/>
  <c r="G824" i="5" s="1"/>
  <c r="D824" i="5"/>
  <c r="C825" i="5"/>
  <c r="G825" i="5" s="1"/>
  <c r="D825" i="5"/>
  <c r="C826" i="5"/>
  <c r="G826" i="5" s="1"/>
  <c r="D826" i="5"/>
  <c r="C827" i="5"/>
  <c r="G827" i="5" s="1"/>
  <c r="D827" i="5"/>
  <c r="C828" i="5"/>
  <c r="G828" i="5" s="1"/>
  <c r="D828" i="5"/>
  <c r="C829" i="5"/>
  <c r="G829" i="5" s="1"/>
  <c r="D829" i="5"/>
  <c r="C830" i="5"/>
  <c r="E830" i="5" s="1"/>
  <c r="D830" i="5"/>
  <c r="C831" i="5"/>
  <c r="G831" i="5" s="1"/>
  <c r="D831" i="5"/>
  <c r="E831" i="5" s="1"/>
  <c r="C832" i="5"/>
  <c r="G832" i="5" s="1"/>
  <c r="D832" i="5"/>
  <c r="E832" i="5"/>
  <c r="H832" i="5" s="1"/>
  <c r="C833" i="5"/>
  <c r="G833" i="5" s="1"/>
  <c r="D833" i="5"/>
  <c r="C834" i="5"/>
  <c r="G834" i="5" s="1"/>
  <c r="D834" i="5"/>
  <c r="C835" i="5"/>
  <c r="E835" i="5" s="1"/>
  <c r="D835" i="5"/>
  <c r="G835" i="5"/>
  <c r="C836" i="5"/>
  <c r="G836" i="5" s="1"/>
  <c r="D836" i="5"/>
  <c r="C837" i="5"/>
  <c r="G837" i="5" s="1"/>
  <c r="D837" i="5"/>
  <c r="C838" i="5"/>
  <c r="E838" i="5" s="1"/>
  <c r="D838" i="5"/>
  <c r="G838" i="5"/>
  <c r="C839" i="5"/>
  <c r="G839" i="5" s="1"/>
  <c r="D839" i="5"/>
  <c r="C840" i="5"/>
  <c r="G840" i="5" s="1"/>
  <c r="D840" i="5"/>
  <c r="E840" i="5"/>
  <c r="H840" i="5" s="1"/>
  <c r="C841" i="5"/>
  <c r="G841" i="5" s="1"/>
  <c r="D841" i="5"/>
  <c r="C842" i="5"/>
  <c r="G842" i="5" s="1"/>
  <c r="D842" i="5"/>
  <c r="C843" i="5"/>
  <c r="G843" i="5" s="1"/>
  <c r="D843" i="5"/>
  <c r="C844" i="5"/>
  <c r="G844" i="5" s="1"/>
  <c r="D844" i="5"/>
  <c r="C845" i="5"/>
  <c r="G845" i="5" s="1"/>
  <c r="D845" i="5"/>
  <c r="C846" i="5"/>
  <c r="G846" i="5" s="1"/>
  <c r="D846" i="5"/>
  <c r="C847" i="5"/>
  <c r="G847" i="5" s="1"/>
  <c r="D847" i="5"/>
  <c r="C848" i="5"/>
  <c r="G848" i="5" s="1"/>
  <c r="D848" i="5"/>
  <c r="C849" i="5"/>
  <c r="G849" i="5" s="1"/>
  <c r="D849" i="5"/>
  <c r="C850" i="5"/>
  <c r="G850" i="5" s="1"/>
  <c r="D850" i="5"/>
  <c r="C851" i="5"/>
  <c r="E851" i="5" s="1"/>
  <c r="D851" i="5"/>
  <c r="G851" i="5"/>
  <c r="C852" i="5"/>
  <c r="G852" i="5" s="1"/>
  <c r="D852" i="5"/>
  <c r="E852" i="5" s="1"/>
  <c r="H852" i="5" s="1"/>
  <c r="C853" i="5"/>
  <c r="G853" i="5" s="1"/>
  <c r="D853" i="5"/>
  <c r="E853" i="5" s="1"/>
  <c r="C854" i="5"/>
  <c r="G854" i="5" s="1"/>
  <c r="D854" i="5"/>
  <c r="C855" i="5"/>
  <c r="G855" i="5" s="1"/>
  <c r="D855" i="5"/>
  <c r="C856" i="5"/>
  <c r="G856" i="5" s="1"/>
  <c r="D856" i="5"/>
  <c r="C857" i="5"/>
  <c r="G857" i="5" s="1"/>
  <c r="D857" i="5"/>
  <c r="C858" i="5"/>
  <c r="G858" i="5" s="1"/>
  <c r="D858" i="5"/>
  <c r="C859" i="5"/>
  <c r="E859" i="5" s="1"/>
  <c r="D859" i="5"/>
  <c r="C860" i="5"/>
  <c r="G860" i="5" s="1"/>
  <c r="D860" i="5"/>
  <c r="C861" i="5"/>
  <c r="G861" i="5" s="1"/>
  <c r="D861" i="5"/>
  <c r="C862" i="5"/>
  <c r="E862" i="5" s="1"/>
  <c r="D862" i="5"/>
  <c r="C863" i="5"/>
  <c r="G863" i="5" s="1"/>
  <c r="D863" i="5"/>
  <c r="E863" i="5" s="1"/>
  <c r="C864" i="5"/>
  <c r="G864" i="5" s="1"/>
  <c r="D864" i="5"/>
  <c r="C865" i="5"/>
  <c r="G865" i="5" s="1"/>
  <c r="D865" i="5"/>
  <c r="C866" i="5"/>
  <c r="G866" i="5" s="1"/>
  <c r="D866" i="5"/>
  <c r="C867" i="5"/>
  <c r="G867" i="5" s="1"/>
  <c r="D867" i="5"/>
  <c r="C868" i="5"/>
  <c r="G868" i="5" s="1"/>
  <c r="D868" i="5"/>
  <c r="C869" i="5"/>
  <c r="G869" i="5" s="1"/>
  <c r="D869" i="5"/>
  <c r="C870" i="5"/>
  <c r="D870" i="5"/>
  <c r="G870" i="5"/>
  <c r="C871" i="5"/>
  <c r="G871" i="5" s="1"/>
  <c r="D871" i="5"/>
  <c r="E871" i="5" s="1"/>
  <c r="C872" i="5"/>
  <c r="G872" i="5" s="1"/>
  <c r="D872" i="5"/>
  <c r="E872" i="5" s="1"/>
  <c r="H872" i="5" s="1"/>
  <c r="C873" i="5"/>
  <c r="G873" i="5" s="1"/>
  <c r="D873" i="5"/>
  <c r="C874" i="5"/>
  <c r="G874" i="5" s="1"/>
  <c r="D874" i="5"/>
  <c r="C875" i="5"/>
  <c r="G875" i="5" s="1"/>
  <c r="D875" i="5"/>
  <c r="C876" i="5"/>
  <c r="G876" i="5" s="1"/>
  <c r="D876" i="5"/>
  <c r="E876" i="5" s="1"/>
  <c r="H876" i="5" s="1"/>
  <c r="C877" i="5"/>
  <c r="G877" i="5" s="1"/>
  <c r="D877" i="5"/>
  <c r="C878" i="5"/>
  <c r="E878" i="5" s="1"/>
  <c r="D878" i="5"/>
  <c r="C879" i="5"/>
  <c r="G879" i="5" s="1"/>
  <c r="D879" i="5"/>
  <c r="E879" i="5" s="1"/>
  <c r="C880" i="5"/>
  <c r="G880" i="5" s="1"/>
  <c r="D880" i="5"/>
  <c r="E880" i="5" s="1"/>
  <c r="H880" i="5" s="1"/>
  <c r="C881" i="5"/>
  <c r="G881" i="5" s="1"/>
  <c r="D881" i="5"/>
  <c r="C882" i="5"/>
  <c r="D882" i="5"/>
  <c r="G882" i="5"/>
  <c r="C883" i="5"/>
  <c r="E883" i="5" s="1"/>
  <c r="D883" i="5"/>
  <c r="C884" i="5"/>
  <c r="G884" i="5" s="1"/>
  <c r="D884" i="5"/>
  <c r="C885" i="5"/>
  <c r="D885" i="5"/>
  <c r="E885" i="5" s="1"/>
  <c r="G885" i="5"/>
  <c r="C886" i="5"/>
  <c r="G886" i="5" s="1"/>
  <c r="D886" i="5"/>
  <c r="C887" i="5"/>
  <c r="G887" i="5" s="1"/>
  <c r="D887" i="5"/>
  <c r="E887" i="5" s="1"/>
  <c r="C888" i="5"/>
  <c r="G888" i="5" s="1"/>
  <c r="D888" i="5"/>
  <c r="C889" i="5"/>
  <c r="G889" i="5" s="1"/>
  <c r="D889" i="5"/>
  <c r="C890" i="5"/>
  <c r="G890" i="5" s="1"/>
  <c r="D890" i="5"/>
  <c r="E890" i="5" s="1"/>
  <c r="C891" i="5"/>
  <c r="E891" i="5" s="1"/>
  <c r="D891" i="5"/>
  <c r="C892" i="5"/>
  <c r="G892" i="5" s="1"/>
  <c r="D892" i="5"/>
  <c r="C893" i="5"/>
  <c r="D893" i="5"/>
  <c r="G893" i="5"/>
  <c r="C894" i="5"/>
  <c r="G894" i="5" s="1"/>
  <c r="D894" i="5"/>
  <c r="C895" i="5"/>
  <c r="G895" i="5" s="1"/>
  <c r="D895" i="5"/>
  <c r="C896" i="5"/>
  <c r="G896" i="5" s="1"/>
  <c r="D896" i="5"/>
  <c r="C897" i="5"/>
  <c r="G897" i="5" s="1"/>
  <c r="D897" i="5"/>
  <c r="C898" i="5"/>
  <c r="G898" i="5" s="1"/>
  <c r="D898" i="5"/>
  <c r="C899" i="5"/>
  <c r="D899" i="5"/>
  <c r="G899" i="5"/>
  <c r="C900" i="5"/>
  <c r="G900" i="5" s="1"/>
  <c r="D900" i="5"/>
  <c r="C901" i="5"/>
  <c r="G901" i="5" s="1"/>
  <c r="D901" i="5"/>
  <c r="C902" i="5"/>
  <c r="G902" i="5" s="1"/>
  <c r="D902" i="5"/>
  <c r="C903" i="5"/>
  <c r="E903" i="5" s="1"/>
  <c r="D903" i="5"/>
  <c r="C904" i="5"/>
  <c r="G904" i="5" s="1"/>
  <c r="D904" i="5"/>
  <c r="C905" i="5"/>
  <c r="G905" i="5" s="1"/>
  <c r="D905" i="5"/>
  <c r="C906" i="5"/>
  <c r="E906" i="5" s="1"/>
  <c r="D906" i="5"/>
  <c r="C907" i="5"/>
  <c r="G907" i="5" s="1"/>
  <c r="D907" i="5"/>
  <c r="E907" i="5"/>
  <c r="C908" i="5"/>
  <c r="G908" i="5" s="1"/>
  <c r="D908" i="5"/>
  <c r="C909" i="5"/>
  <c r="G909" i="5" s="1"/>
  <c r="D909" i="5"/>
  <c r="C910" i="5"/>
  <c r="E910" i="5" s="1"/>
  <c r="D910" i="5"/>
  <c r="G910" i="5"/>
  <c r="C911" i="5"/>
  <c r="G911" i="5" s="1"/>
  <c r="D911" i="5"/>
  <c r="C912" i="5"/>
  <c r="G912" i="5" s="1"/>
  <c r="D912" i="5"/>
  <c r="C913" i="5"/>
  <c r="G913" i="5" s="1"/>
  <c r="D913" i="5"/>
  <c r="E913" i="5" s="1"/>
  <c r="H913" i="5" s="1"/>
  <c r="C914" i="5"/>
  <c r="E914" i="5" s="1"/>
  <c r="D914" i="5"/>
  <c r="C915" i="5"/>
  <c r="G915" i="5" s="1"/>
  <c r="D915" i="5"/>
  <c r="C916" i="5"/>
  <c r="G916" i="5" s="1"/>
  <c r="D916" i="5"/>
  <c r="C917" i="5"/>
  <c r="G917" i="5" s="1"/>
  <c r="D917" i="5"/>
  <c r="C918" i="5"/>
  <c r="G918" i="5" s="1"/>
  <c r="D918" i="5"/>
  <c r="C919" i="5"/>
  <c r="G919" i="5" s="1"/>
  <c r="D919" i="5"/>
  <c r="E919" i="5"/>
  <c r="C920" i="5"/>
  <c r="G920" i="5" s="1"/>
  <c r="D920" i="5"/>
  <c r="C921" i="5"/>
  <c r="G921" i="5" s="1"/>
  <c r="D921" i="5"/>
  <c r="C922" i="5"/>
  <c r="G922" i="5" s="1"/>
  <c r="D922" i="5"/>
  <c r="C923" i="5"/>
  <c r="G923" i="5" s="1"/>
  <c r="D923" i="5"/>
  <c r="C924" i="5"/>
  <c r="G924" i="5" s="1"/>
  <c r="D924" i="5"/>
  <c r="E924" i="5" s="1"/>
  <c r="H924" i="5" s="1"/>
  <c r="C925" i="5"/>
  <c r="G925" i="5" s="1"/>
  <c r="D925" i="5"/>
  <c r="C926" i="5"/>
  <c r="G926" i="5" s="1"/>
  <c r="D926" i="5"/>
  <c r="C927" i="5"/>
  <c r="G927" i="5" s="1"/>
  <c r="D927" i="5"/>
  <c r="C928" i="5"/>
  <c r="G928" i="5" s="1"/>
  <c r="D928" i="5"/>
  <c r="E928" i="5" s="1"/>
  <c r="H928" i="5" s="1"/>
  <c r="C929" i="5"/>
  <c r="G929" i="5" s="1"/>
  <c r="D929" i="5"/>
  <c r="C930" i="5"/>
  <c r="E930" i="5" s="1"/>
  <c r="D930" i="5"/>
  <c r="C931" i="5"/>
  <c r="G931" i="5" s="1"/>
  <c r="D931" i="5"/>
  <c r="C932" i="5"/>
  <c r="G932" i="5" s="1"/>
  <c r="D932" i="5"/>
  <c r="C933" i="5"/>
  <c r="G933" i="5" s="1"/>
  <c r="D933" i="5"/>
  <c r="C934" i="5"/>
  <c r="G934" i="5" s="1"/>
  <c r="D934" i="5"/>
  <c r="C935" i="5"/>
  <c r="G935" i="5" s="1"/>
  <c r="D935" i="5"/>
  <c r="C936" i="5"/>
  <c r="G936" i="5" s="1"/>
  <c r="D936" i="5"/>
  <c r="C937" i="5"/>
  <c r="G937" i="5" s="1"/>
  <c r="D937" i="5"/>
  <c r="E937" i="5" s="1"/>
  <c r="H937" i="5" s="1"/>
  <c r="C938" i="5"/>
  <c r="D938" i="5"/>
  <c r="C939" i="5"/>
  <c r="E939" i="5" s="1"/>
  <c r="D939" i="5"/>
  <c r="C940" i="5"/>
  <c r="G940" i="5" s="1"/>
  <c r="D940" i="5"/>
  <c r="C941" i="5"/>
  <c r="G941" i="5" s="1"/>
  <c r="D941" i="5"/>
  <c r="C942" i="5"/>
  <c r="E942" i="5" s="1"/>
  <c r="D942" i="5"/>
  <c r="C943" i="5"/>
  <c r="D943" i="5"/>
  <c r="G943" i="5"/>
  <c r="C944" i="5"/>
  <c r="G944" i="5" s="1"/>
  <c r="D944" i="5"/>
  <c r="C945" i="5"/>
  <c r="G945" i="5" s="1"/>
  <c r="D945" i="5"/>
  <c r="C946" i="5"/>
  <c r="D946" i="5"/>
  <c r="C947" i="5"/>
  <c r="G947" i="5" s="1"/>
  <c r="D947" i="5"/>
  <c r="E947" i="5" s="1"/>
  <c r="C948" i="5"/>
  <c r="G948" i="5" s="1"/>
  <c r="D948" i="5"/>
  <c r="C949" i="5"/>
  <c r="G949" i="5" s="1"/>
  <c r="D949" i="5"/>
  <c r="C950" i="5"/>
  <c r="E950" i="5" s="1"/>
  <c r="D950" i="5"/>
  <c r="C951" i="5"/>
  <c r="E951" i="5" s="1"/>
  <c r="D951" i="5"/>
  <c r="C952" i="5"/>
  <c r="G952" i="5" s="1"/>
  <c r="D952" i="5"/>
  <c r="C953" i="5"/>
  <c r="G953" i="5" s="1"/>
  <c r="D953" i="5"/>
  <c r="C954" i="5"/>
  <c r="D954" i="5"/>
  <c r="C955" i="5"/>
  <c r="E955" i="5" s="1"/>
  <c r="D955" i="5"/>
  <c r="G955" i="5"/>
  <c r="C956" i="5"/>
  <c r="G956" i="5" s="1"/>
  <c r="D956" i="5"/>
  <c r="C957" i="5"/>
  <c r="D957" i="5"/>
  <c r="E957" i="5" s="1"/>
  <c r="G957" i="5"/>
  <c r="H957" i="5"/>
  <c r="C958" i="5"/>
  <c r="E958" i="5" s="1"/>
  <c r="D958" i="5"/>
  <c r="C959" i="5"/>
  <c r="E959" i="5" s="1"/>
  <c r="D959" i="5"/>
  <c r="C960" i="5"/>
  <c r="G960" i="5" s="1"/>
  <c r="D960" i="5"/>
  <c r="E960" i="5" s="1"/>
  <c r="H960" i="5" s="1"/>
  <c r="C961" i="5"/>
  <c r="G961" i="5" s="1"/>
  <c r="D961" i="5"/>
  <c r="C962" i="5"/>
  <c r="E962" i="5" s="1"/>
  <c r="D962" i="5"/>
  <c r="C963" i="5"/>
  <c r="G963" i="5" s="1"/>
  <c r="D963" i="5"/>
  <c r="C964" i="5"/>
  <c r="G964" i="5" s="1"/>
  <c r="D964" i="5"/>
  <c r="C965" i="5"/>
  <c r="G965" i="5" s="1"/>
  <c r="D965" i="5"/>
  <c r="C966" i="5"/>
  <c r="E966" i="5" s="1"/>
  <c r="D966" i="5"/>
  <c r="C967" i="5"/>
  <c r="E967" i="5" s="1"/>
  <c r="D967" i="5"/>
  <c r="C968" i="5"/>
  <c r="G968" i="5" s="1"/>
  <c r="D968" i="5"/>
  <c r="C969" i="5"/>
  <c r="G969" i="5" s="1"/>
  <c r="D969" i="5"/>
  <c r="C970" i="5"/>
  <c r="E970" i="5" s="1"/>
  <c r="D970" i="5"/>
  <c r="C971" i="5"/>
  <c r="G971" i="5" s="1"/>
  <c r="D971" i="5"/>
  <c r="C972" i="5"/>
  <c r="G972" i="5" s="1"/>
  <c r="D972" i="5"/>
  <c r="C973" i="5"/>
  <c r="G973" i="5" s="1"/>
  <c r="D973" i="5"/>
  <c r="C974" i="5"/>
  <c r="E974" i="5" s="1"/>
  <c r="D974" i="5"/>
  <c r="C975" i="5"/>
  <c r="G975" i="5" s="1"/>
  <c r="D975" i="5"/>
  <c r="E975" i="5" s="1"/>
  <c r="C976" i="5"/>
  <c r="G976" i="5" s="1"/>
  <c r="D976" i="5"/>
  <c r="C977" i="5"/>
  <c r="G977" i="5" s="1"/>
  <c r="D977" i="5"/>
  <c r="C978" i="5"/>
  <c r="G978" i="5" s="1"/>
  <c r="D978" i="5"/>
  <c r="C979" i="5"/>
  <c r="G979" i="5" s="1"/>
  <c r="D979" i="5"/>
  <c r="E979" i="5" s="1"/>
  <c r="C980" i="5"/>
  <c r="G980" i="5" s="1"/>
  <c r="D980" i="5"/>
  <c r="C981" i="5"/>
  <c r="E981" i="5" s="1"/>
  <c r="D981" i="5"/>
  <c r="C982" i="5"/>
  <c r="D982" i="5"/>
  <c r="G982" i="5"/>
  <c r="C983" i="5"/>
  <c r="G983" i="5" s="1"/>
  <c r="D983" i="5"/>
  <c r="C984" i="5"/>
  <c r="D984" i="5"/>
  <c r="G984" i="5"/>
  <c r="C985" i="5"/>
  <c r="D985" i="5"/>
  <c r="C986" i="5"/>
  <c r="E986" i="5" s="1"/>
  <c r="D986" i="5"/>
  <c r="C987" i="5"/>
  <c r="G987" i="5" s="1"/>
  <c r="D987" i="5"/>
  <c r="C988" i="5"/>
  <c r="G988" i="5" s="1"/>
  <c r="D988" i="5"/>
  <c r="C989" i="5"/>
  <c r="E989" i="5" s="1"/>
  <c r="D989" i="5"/>
  <c r="C990" i="5"/>
  <c r="G990" i="5" s="1"/>
  <c r="D990" i="5"/>
  <c r="C991" i="5"/>
  <c r="G991" i="5" s="1"/>
  <c r="D991" i="5"/>
  <c r="C992" i="5"/>
  <c r="G992" i="5" s="1"/>
  <c r="D992" i="5"/>
  <c r="C993" i="5"/>
  <c r="D993" i="5"/>
  <c r="C994" i="5"/>
  <c r="E994" i="5" s="1"/>
  <c r="D994" i="5"/>
  <c r="C995" i="5"/>
  <c r="G995" i="5" s="1"/>
  <c r="D995" i="5"/>
  <c r="C996" i="5"/>
  <c r="G996" i="5" s="1"/>
  <c r="D996" i="5"/>
  <c r="C997" i="5"/>
  <c r="G997" i="5" s="1"/>
  <c r="D997" i="5"/>
  <c r="C998" i="5"/>
  <c r="G998" i="5" s="1"/>
  <c r="D998" i="5"/>
  <c r="E998" i="5" s="1"/>
  <c r="C999" i="5"/>
  <c r="G999" i="5" s="1"/>
  <c r="D999" i="5"/>
  <c r="C1000" i="5"/>
  <c r="G1000" i="5" s="1"/>
  <c r="D1000" i="5"/>
  <c r="C1001" i="5"/>
  <c r="E1001" i="5" s="1"/>
  <c r="D1001" i="5"/>
  <c r="C1002" i="5"/>
  <c r="G1002" i="5" s="1"/>
  <c r="D1002" i="5"/>
  <c r="E995" i="5" l="1"/>
  <c r="E922" i="5"/>
  <c r="E843" i="5"/>
  <c r="G811" i="5"/>
  <c r="E771" i="5"/>
  <c r="E987" i="5"/>
  <c r="H987" i="5" s="1"/>
  <c r="E980" i="5"/>
  <c r="H980" i="5" s="1"/>
  <c r="E904" i="5"/>
  <c r="H904" i="5" s="1"/>
  <c r="E897" i="5"/>
  <c r="H897" i="5" s="1"/>
  <c r="E982" i="5"/>
  <c r="G974" i="5"/>
  <c r="E844" i="5"/>
  <c r="H844" i="5" s="1"/>
  <c r="E841" i="5"/>
  <c r="E776" i="5"/>
  <c r="H776" i="5" s="1"/>
  <c r="E762" i="5"/>
  <c r="H762" i="5" s="1"/>
  <c r="E996" i="5"/>
  <c r="H996" i="5" s="1"/>
  <c r="E895" i="5"/>
  <c r="H895" i="5" s="1"/>
  <c r="E854" i="5"/>
  <c r="E765" i="5"/>
  <c r="E759" i="5"/>
  <c r="E988" i="5"/>
  <c r="H988" i="5" s="1"/>
  <c r="E949" i="5"/>
  <c r="H949" i="5" s="1"/>
  <c r="E934" i="5"/>
  <c r="H934" i="5" s="1"/>
  <c r="E869" i="5"/>
  <c r="H869" i="5" s="1"/>
  <c r="E865" i="5"/>
  <c r="H865" i="5" s="1"/>
  <c r="E815" i="5"/>
  <c r="E791" i="5"/>
  <c r="E1002" i="5"/>
  <c r="E984" i="5"/>
  <c r="E971" i="5"/>
  <c r="E909" i="5"/>
  <c r="H909" i="5" s="1"/>
  <c r="E899" i="5"/>
  <c r="H899" i="5" s="1"/>
  <c r="E892" i="5"/>
  <c r="H892" i="5" s="1"/>
  <c r="E882" i="5"/>
  <c r="E867" i="5"/>
  <c r="H867" i="5" s="1"/>
  <c r="E837" i="5"/>
  <c r="E834" i="5"/>
  <c r="H834" i="5" s="1"/>
  <c r="E824" i="5"/>
  <c r="H824" i="5" s="1"/>
  <c r="E821" i="5"/>
  <c r="H821" i="5" s="1"/>
  <c r="E817" i="5"/>
  <c r="H817" i="5" s="1"/>
  <c r="E807" i="5"/>
  <c r="H807" i="5" s="1"/>
  <c r="E787" i="5"/>
  <c r="E783" i="5"/>
  <c r="H783" i="5" s="1"/>
  <c r="E780" i="5"/>
  <c r="H780" i="5" s="1"/>
  <c r="G830" i="5"/>
  <c r="H830" i="5" s="1"/>
  <c r="E976" i="5"/>
  <c r="H976" i="5" s="1"/>
  <c r="G966" i="5"/>
  <c r="E943" i="5"/>
  <c r="H943" i="5" s="1"/>
  <c r="E929" i="5"/>
  <c r="H929" i="5" s="1"/>
  <c r="E925" i="5"/>
  <c r="H925" i="5" s="1"/>
  <c r="E915" i="5"/>
  <c r="E908" i="5"/>
  <c r="H908" i="5" s="1"/>
  <c r="E898" i="5"/>
  <c r="E881" i="5"/>
  <c r="H881" i="5" s="1"/>
  <c r="E866" i="5"/>
  <c r="H866" i="5" s="1"/>
  <c r="E855" i="5"/>
  <c r="H855" i="5" s="1"/>
  <c r="E849" i="5"/>
  <c r="H849" i="5" s="1"/>
  <c r="E836" i="5"/>
  <c r="H836" i="5" s="1"/>
  <c r="E833" i="5"/>
  <c r="H833" i="5" s="1"/>
  <c r="E827" i="5"/>
  <c r="E820" i="5"/>
  <c r="H820" i="5" s="1"/>
  <c r="E800" i="5"/>
  <c r="H800" i="5" s="1"/>
  <c r="E797" i="5"/>
  <c r="H797" i="5" s="1"/>
  <c r="E793" i="5"/>
  <c r="H793" i="5" s="1"/>
  <c r="G782" i="5"/>
  <c r="H782" i="5" s="1"/>
  <c r="E766" i="5"/>
  <c r="E753" i="5"/>
  <c r="H753" i="5" s="1"/>
  <c r="E990" i="5"/>
  <c r="E973" i="5"/>
  <c r="H973" i="5" s="1"/>
  <c r="E963" i="5"/>
  <c r="E956" i="5"/>
  <c r="H956" i="5" s="1"/>
  <c r="E935" i="5"/>
  <c r="H935" i="5" s="1"/>
  <c r="E911" i="5"/>
  <c r="H911" i="5" s="1"/>
  <c r="E877" i="5"/>
  <c r="H877" i="5" s="1"/>
  <c r="E873" i="5"/>
  <c r="H873" i="5" s="1"/>
  <c r="E858" i="5"/>
  <c r="H858" i="5" s="1"/>
  <c r="E845" i="5"/>
  <c r="H845" i="5" s="1"/>
  <c r="E823" i="5"/>
  <c r="H823" i="5" s="1"/>
  <c r="E812" i="5"/>
  <c r="H812" i="5" s="1"/>
  <c r="E809" i="5"/>
  <c r="H809" i="5" s="1"/>
  <c r="E779" i="5"/>
  <c r="H779" i="5" s="1"/>
  <c r="E768" i="5"/>
  <c r="E808" i="5"/>
  <c r="H808" i="5" s="1"/>
  <c r="E999" i="5"/>
  <c r="H999" i="5" s="1"/>
  <c r="E968" i="5"/>
  <c r="H968" i="5" s="1"/>
  <c r="E931" i="5"/>
  <c r="H931" i="5" s="1"/>
  <c r="E896" i="5"/>
  <c r="H896" i="5" s="1"/>
  <c r="E893" i="5"/>
  <c r="H893" i="5" s="1"/>
  <c r="E864" i="5"/>
  <c r="H864" i="5" s="1"/>
  <c r="E857" i="5"/>
  <c r="E847" i="5"/>
  <c r="H847" i="5" s="1"/>
  <c r="E825" i="5"/>
  <c r="E788" i="5"/>
  <c r="H788" i="5" s="1"/>
  <c r="E774" i="5"/>
  <c r="H774" i="5" s="1"/>
  <c r="H885" i="5"/>
  <c r="H879" i="5"/>
  <c r="H863" i="5"/>
  <c r="H789" i="5"/>
  <c r="H771" i="5"/>
  <c r="H982" i="5"/>
  <c r="H963" i="5"/>
  <c r="H838" i="5"/>
  <c r="H791" i="5"/>
  <c r="E757" i="5"/>
  <c r="H757" i="5" s="1"/>
  <c r="H971" i="5"/>
  <c r="H919" i="5"/>
  <c r="H887" i="5"/>
  <c r="H814" i="5"/>
  <c r="H815" i="5"/>
  <c r="H766" i="5"/>
  <c r="H1002" i="5"/>
  <c r="G959" i="5"/>
  <c r="H959" i="5" s="1"/>
  <c r="G951" i="5"/>
  <c r="G862" i="5"/>
  <c r="H854" i="5"/>
  <c r="H998" i="5"/>
  <c r="H984" i="5"/>
  <c r="G981" i="5"/>
  <c r="H981" i="5" s="1"/>
  <c r="G942" i="5"/>
  <c r="H942" i="5" s="1"/>
  <c r="G939" i="5"/>
  <c r="H939" i="5" s="1"/>
  <c r="H910" i="5"/>
  <c r="G878" i="5"/>
  <c r="H878" i="5" s="1"/>
  <c r="G859" i="5"/>
  <c r="H859" i="5" s="1"/>
  <c r="H857" i="5"/>
  <c r="E848" i="5"/>
  <c r="H848" i="5" s="1"/>
  <c r="E799" i="5"/>
  <c r="H799" i="5" s="1"/>
  <c r="E796" i="5"/>
  <c r="H796" i="5" s="1"/>
  <c r="G790" i="5"/>
  <c r="H790" i="5" s="1"/>
  <c r="E784" i="5"/>
  <c r="H784" i="5" s="1"/>
  <c r="E770" i="5"/>
  <c r="H770" i="5" s="1"/>
  <c r="H759" i="5"/>
  <c r="H966" i="5"/>
  <c r="H990" i="5"/>
  <c r="H979" i="5"/>
  <c r="E992" i="5"/>
  <c r="H992" i="5" s="1"/>
  <c r="G989" i="5"/>
  <c r="H989" i="5" s="1"/>
  <c r="G986" i="5"/>
  <c r="H986" i="5" s="1"/>
  <c r="E978" i="5"/>
  <c r="H978" i="5" s="1"/>
  <c r="G970" i="5"/>
  <c r="H970" i="5" s="1"/>
  <c r="G967" i="5"/>
  <c r="H967" i="5" s="1"/>
  <c r="E965" i="5"/>
  <c r="H965" i="5" s="1"/>
  <c r="E948" i="5"/>
  <c r="H948" i="5" s="1"/>
  <c r="E945" i="5"/>
  <c r="H945" i="5" s="1"/>
  <c r="E936" i="5"/>
  <c r="H936" i="5" s="1"/>
  <c r="E927" i="5"/>
  <c r="H927" i="5" s="1"/>
  <c r="E912" i="5"/>
  <c r="H912" i="5" s="1"/>
  <c r="G891" i="5"/>
  <c r="H891" i="5" s="1"/>
  <c r="E889" i="5"/>
  <c r="H889" i="5" s="1"/>
  <c r="G883" i="5"/>
  <c r="H883" i="5" s="1"/>
  <c r="E875" i="5"/>
  <c r="H875" i="5" s="1"/>
  <c r="E868" i="5"/>
  <c r="H868" i="5" s="1"/>
  <c r="E856" i="5"/>
  <c r="H856" i="5" s="1"/>
  <c r="E829" i="5"/>
  <c r="H829" i="5" s="1"/>
  <c r="G819" i="5"/>
  <c r="H819" i="5" s="1"/>
  <c r="E816" i="5"/>
  <c r="H816" i="5" s="1"/>
  <c r="E802" i="5"/>
  <c r="H802" i="5" s="1"/>
  <c r="E767" i="5"/>
  <c r="H767" i="5" s="1"/>
  <c r="E764" i="5"/>
  <c r="H764" i="5" s="1"/>
  <c r="H947" i="5"/>
  <c r="E983" i="5"/>
  <c r="H983" i="5" s="1"/>
  <c r="G906" i="5"/>
  <c r="H906" i="5" s="1"/>
  <c r="G903" i="5"/>
  <c r="H903" i="5" s="1"/>
  <c r="H871" i="5"/>
  <c r="H853" i="5"/>
  <c r="E842" i="5"/>
  <c r="H842" i="5" s="1"/>
  <c r="H831" i="5"/>
  <c r="H822" i="5"/>
  <c r="H813" i="5"/>
  <c r="G795" i="5"/>
  <c r="H795" i="5" s="1"/>
  <c r="E792" i="5"/>
  <c r="H792" i="5" s="1"/>
  <c r="E778" i="5"/>
  <c r="H778" i="5" s="1"/>
  <c r="E775" i="5"/>
  <c r="H775" i="5" s="1"/>
  <c r="E761" i="5"/>
  <c r="H974" i="5"/>
  <c r="G994" i="5"/>
  <c r="H994" i="5" s="1"/>
  <c r="H975" i="5"/>
  <c r="E1000" i="5"/>
  <c r="H1000" i="5" s="1"/>
  <c r="E997" i="5"/>
  <c r="H997" i="5" s="1"/>
  <c r="E991" i="5"/>
  <c r="H991" i="5" s="1"/>
  <c r="E972" i="5"/>
  <c r="H972" i="5" s="1"/>
  <c r="E964" i="5"/>
  <c r="H964" i="5" s="1"/>
  <c r="E961" i="5"/>
  <c r="H961" i="5" s="1"/>
  <c r="G958" i="5"/>
  <c r="H958" i="5" s="1"/>
  <c r="E944" i="5"/>
  <c r="H944" i="5" s="1"/>
  <c r="E923" i="5"/>
  <c r="H923" i="5" s="1"/>
  <c r="E920" i="5"/>
  <c r="H920" i="5" s="1"/>
  <c r="E900" i="5"/>
  <c r="H900" i="5" s="1"/>
  <c r="E888" i="5"/>
  <c r="H888" i="5" s="1"/>
  <c r="E839" i="5"/>
  <c r="H839" i="5" s="1"/>
  <c r="E828" i="5"/>
  <c r="H828" i="5" s="1"/>
  <c r="E801" i="5"/>
  <c r="E798" i="5"/>
  <c r="H798" i="5" s="1"/>
  <c r="E781" i="5"/>
  <c r="H781" i="5" s="1"/>
  <c r="E769" i="5"/>
  <c r="H769" i="5" s="1"/>
  <c r="E758" i="5"/>
  <c r="H758" i="5" s="1"/>
  <c r="E755" i="5"/>
  <c r="H755" i="5" s="1"/>
  <c r="H768" i="5"/>
  <c r="E993" i="5"/>
  <c r="E902" i="5"/>
  <c r="H902" i="5" s="1"/>
  <c r="E886" i="5"/>
  <c r="H886" i="5" s="1"/>
  <c r="E870" i="5"/>
  <c r="H870" i="5" s="1"/>
  <c r="E846" i="5"/>
  <c r="H846" i="5" s="1"/>
  <c r="E985" i="5"/>
  <c r="E946" i="5"/>
  <c r="E938" i="5"/>
  <c r="H995" i="5"/>
  <c r="E954" i="5"/>
  <c r="H862" i="5"/>
  <c r="E926" i="5"/>
  <c r="H926" i="5" s="1"/>
  <c r="E918" i="5"/>
  <c r="H918" i="5" s="1"/>
  <c r="E894" i="5"/>
  <c r="H894" i="5" s="1"/>
  <c r="H955" i="5"/>
  <c r="H773" i="5"/>
  <c r="H915" i="5"/>
  <c r="H882" i="5"/>
  <c r="H837" i="5"/>
  <c r="H805" i="5"/>
  <c r="H765" i="5"/>
  <c r="H922" i="5"/>
  <c r="H951" i="5"/>
  <c r="G962" i="5"/>
  <c r="H962" i="5" s="1"/>
  <c r="E953" i="5"/>
  <c r="H953" i="5" s="1"/>
  <c r="E933" i="5"/>
  <c r="H933" i="5" s="1"/>
  <c r="G930" i="5"/>
  <c r="H930" i="5" s="1"/>
  <c r="E884" i="5"/>
  <c r="H884" i="5" s="1"/>
  <c r="E861" i="5"/>
  <c r="H861" i="5" s="1"/>
  <c r="H851" i="5"/>
  <c r="H841" i="5"/>
  <c r="H787" i="5"/>
  <c r="H777" i="5"/>
  <c r="E772" i="5"/>
  <c r="H772" i="5" s="1"/>
  <c r="E754" i="5"/>
  <c r="H754" i="5" s="1"/>
  <c r="E826" i="5"/>
  <c r="H826" i="5" s="1"/>
  <c r="E794" i="5"/>
  <c r="H794" i="5" s="1"/>
  <c r="H898" i="5"/>
  <c r="G1001" i="5"/>
  <c r="H1001" i="5" s="1"/>
  <c r="G993" i="5"/>
  <c r="G985" i="5"/>
  <c r="H985" i="5" s="1"/>
  <c r="E977" i="5"/>
  <c r="H977" i="5" s="1"/>
  <c r="G954" i="5"/>
  <c r="E941" i="5"/>
  <c r="H941" i="5" s="1"/>
  <c r="G938" i="5"/>
  <c r="E932" i="5"/>
  <c r="H932" i="5" s="1"/>
  <c r="E921" i="5"/>
  <c r="H921" i="5" s="1"/>
  <c r="E917" i="5"/>
  <c r="H917" i="5" s="1"/>
  <c r="G914" i="5"/>
  <c r="H914" i="5" s="1"/>
  <c r="H890" i="5"/>
  <c r="E860" i="5"/>
  <c r="H860" i="5" s="1"/>
  <c r="H843" i="5"/>
  <c r="H811" i="5"/>
  <c r="H801" i="5"/>
  <c r="H761" i="5"/>
  <c r="E756" i="5"/>
  <c r="H756" i="5" s="1"/>
  <c r="H827" i="5"/>
  <c r="E952" i="5"/>
  <c r="H952" i="5" s="1"/>
  <c r="G950" i="5"/>
  <c r="H950" i="5" s="1"/>
  <c r="G946" i="5"/>
  <c r="E874" i="5"/>
  <c r="H874" i="5" s="1"/>
  <c r="E850" i="5"/>
  <c r="H850" i="5" s="1"/>
  <c r="E818" i="5"/>
  <c r="H818" i="5" s="1"/>
  <c r="E786" i="5"/>
  <c r="H786" i="5" s="1"/>
  <c r="E969" i="5"/>
  <c r="H969" i="5" s="1"/>
  <c r="E940" i="5"/>
  <c r="H940" i="5" s="1"/>
  <c r="E916" i="5"/>
  <c r="H916" i="5" s="1"/>
  <c r="H907" i="5"/>
  <c r="E905" i="5"/>
  <c r="H905" i="5" s="1"/>
  <c r="E901" i="5"/>
  <c r="H901" i="5" s="1"/>
  <c r="H835" i="5"/>
  <c r="H825" i="5"/>
  <c r="H803" i="5"/>
  <c r="H763" i="5"/>
  <c r="D2" i="5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E749" i="5" s="1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E741" i="5" s="1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E693" i="5" s="1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E669" i="5" s="1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E661" i="5" s="1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E621" i="5" s="1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E613" i="5" s="1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E605" i="5" s="1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E589" i="5" s="1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E573" i="5" s="1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E557" i="5" s="1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E521" i="5" s="1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E489" i="5" s="1"/>
  <c r="D488" i="5"/>
  <c r="C488" i="5"/>
  <c r="D487" i="5"/>
  <c r="C487" i="5"/>
  <c r="D486" i="5"/>
  <c r="C486" i="5"/>
  <c r="G486" i="5" s="1"/>
  <c r="D485" i="5"/>
  <c r="C485" i="5"/>
  <c r="E485" i="5" s="1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E429" i="5" s="1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E421" i="5" s="1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D399" i="5"/>
  <c r="C399" i="5"/>
  <c r="D398" i="5"/>
  <c r="C398" i="5"/>
  <c r="D397" i="5"/>
  <c r="C397" i="5"/>
  <c r="E397" i="5" s="1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H954" i="5" l="1"/>
  <c r="H993" i="5"/>
  <c r="H938" i="5"/>
  <c r="E89" i="5"/>
  <c r="E93" i="5"/>
  <c r="E97" i="5"/>
  <c r="H946" i="5"/>
  <c r="E278" i="5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28" i="5"/>
  <c r="E144" i="5"/>
  <c r="E392" i="5"/>
  <c r="E400" i="5"/>
  <c r="J4" i="5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H605" i="5" s="1"/>
  <c r="E67" i="5"/>
  <c r="H67" i="5" s="1"/>
  <c r="E66" i="5"/>
  <c r="H66" i="5" s="1"/>
  <c r="E304" i="5"/>
  <c r="H304" i="5" s="1"/>
  <c r="G466" i="5"/>
  <c r="H466" i="5" s="1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H370" i="5" s="1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H429" i="5" s="1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H693" i="5" s="1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H613" i="5" s="1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H741" i="5" s="1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H749" i="5" s="1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H450" i="5" s="1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E415" i="5"/>
  <c r="H415" i="5" s="1"/>
  <c r="E482" i="5"/>
  <c r="H482" i="5" s="1"/>
  <c r="G489" i="5"/>
  <c r="H489" i="5" s="1"/>
  <c r="G546" i="5"/>
  <c r="G661" i="5"/>
  <c r="H661" i="5" s="1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H521" i="5" s="1"/>
  <c r="E587" i="5"/>
  <c r="H587" i="5" s="1"/>
  <c r="E611" i="5"/>
  <c r="H611" i="5" s="1"/>
  <c r="G621" i="5"/>
  <c r="H621" i="5" s="1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H298" i="5" s="1"/>
  <c r="E327" i="5"/>
  <c r="H327" i="5" s="1"/>
  <c r="E330" i="5"/>
  <c r="H330" i="5" s="1"/>
  <c r="G354" i="5"/>
  <c r="E380" i="5"/>
  <c r="H380" i="5" s="1"/>
  <c r="G397" i="5"/>
  <c r="H397" i="5" s="1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H498" i="5" s="1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H538" i="5" s="1"/>
  <c r="G553" i="5"/>
  <c r="E553" i="5"/>
  <c r="E608" i="5"/>
  <c r="H608" i="5" s="1"/>
  <c r="G634" i="5"/>
  <c r="H634" i="5" s="1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H346" i="5" s="1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H557" i="5" s="1"/>
  <c r="E564" i="5"/>
  <c r="H564" i="5" s="1"/>
  <c r="G573" i="5"/>
  <c r="H573" i="5" s="1"/>
  <c r="E580" i="5"/>
  <c r="H580" i="5" s="1"/>
  <c r="G589" i="5"/>
  <c r="H589" i="5" s="1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J6" i="5" l="1"/>
  <c r="H144" i="5"/>
  <c r="H89" i="5"/>
  <c r="H522" i="5"/>
  <c r="H386" i="5"/>
  <c r="H546" i="5"/>
  <c r="H392" i="5"/>
  <c r="H278" i="5"/>
  <c r="H286" i="5"/>
  <c r="H594" i="5"/>
  <c r="H314" i="5"/>
  <c r="H338" i="5"/>
  <c r="H354" i="5"/>
  <c r="H97" i="5"/>
  <c r="H128" i="5"/>
  <c r="H458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<sst xmlns="http://schemas.openxmlformats.org/spreadsheetml/2006/main" count="18" uniqueCount="17">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</sst>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Normalised1.10x20!$A$2:$A$620</c:f>
              <c:numCache>
                <c:formatCode>General</c:formatCode>
                <c:ptCount val="619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  <c:pt idx="298">
                  <c:v>59520</c:v>
                </c:pt>
                <c:pt idx="299">
                  <c:v>59720</c:v>
                </c:pt>
                <c:pt idx="300">
                  <c:v>59920</c:v>
                </c:pt>
                <c:pt idx="301">
                  <c:v>60120</c:v>
                </c:pt>
                <c:pt idx="302">
                  <c:v>60320</c:v>
                </c:pt>
                <c:pt idx="303">
                  <c:v>60520</c:v>
                </c:pt>
                <c:pt idx="304">
                  <c:v>60720</c:v>
                </c:pt>
                <c:pt idx="305">
                  <c:v>60920</c:v>
                </c:pt>
                <c:pt idx="306">
                  <c:v>61120</c:v>
                </c:pt>
                <c:pt idx="307">
                  <c:v>61320</c:v>
                </c:pt>
                <c:pt idx="308">
                  <c:v>61520</c:v>
                </c:pt>
                <c:pt idx="309">
                  <c:v>61720</c:v>
                </c:pt>
                <c:pt idx="310">
                  <c:v>61920</c:v>
                </c:pt>
                <c:pt idx="311">
                  <c:v>62120</c:v>
                </c:pt>
                <c:pt idx="312">
                  <c:v>62320</c:v>
                </c:pt>
                <c:pt idx="313">
                  <c:v>62520</c:v>
                </c:pt>
                <c:pt idx="314">
                  <c:v>62720</c:v>
                </c:pt>
                <c:pt idx="315">
                  <c:v>62920</c:v>
                </c:pt>
                <c:pt idx="316">
                  <c:v>63120</c:v>
                </c:pt>
                <c:pt idx="317">
                  <c:v>63320</c:v>
                </c:pt>
                <c:pt idx="318">
                  <c:v>63520</c:v>
                </c:pt>
                <c:pt idx="319">
                  <c:v>63720</c:v>
                </c:pt>
                <c:pt idx="320">
                  <c:v>63920</c:v>
                </c:pt>
                <c:pt idx="321">
                  <c:v>64120</c:v>
                </c:pt>
                <c:pt idx="322">
                  <c:v>64320</c:v>
                </c:pt>
                <c:pt idx="323">
                  <c:v>64520</c:v>
                </c:pt>
                <c:pt idx="324">
                  <c:v>64720</c:v>
                </c:pt>
                <c:pt idx="325">
                  <c:v>64920</c:v>
                </c:pt>
                <c:pt idx="326">
                  <c:v>65120</c:v>
                </c:pt>
                <c:pt idx="327">
                  <c:v>65320</c:v>
                </c:pt>
                <c:pt idx="328">
                  <c:v>65520</c:v>
                </c:pt>
                <c:pt idx="329">
                  <c:v>65720</c:v>
                </c:pt>
                <c:pt idx="330">
                  <c:v>65920</c:v>
                </c:pt>
                <c:pt idx="331">
                  <c:v>66120</c:v>
                </c:pt>
                <c:pt idx="332">
                  <c:v>66320</c:v>
                </c:pt>
                <c:pt idx="333">
                  <c:v>66520</c:v>
                </c:pt>
                <c:pt idx="334">
                  <c:v>66720</c:v>
                </c:pt>
                <c:pt idx="335">
                  <c:v>66920</c:v>
                </c:pt>
                <c:pt idx="336">
                  <c:v>67120</c:v>
                </c:pt>
                <c:pt idx="337">
                  <c:v>67320</c:v>
                </c:pt>
                <c:pt idx="338">
                  <c:v>67520</c:v>
                </c:pt>
                <c:pt idx="339">
                  <c:v>67720</c:v>
                </c:pt>
                <c:pt idx="340">
                  <c:v>67920</c:v>
                </c:pt>
                <c:pt idx="341">
                  <c:v>68120</c:v>
                </c:pt>
                <c:pt idx="342">
                  <c:v>68320</c:v>
                </c:pt>
                <c:pt idx="343">
                  <c:v>68520</c:v>
                </c:pt>
                <c:pt idx="344">
                  <c:v>68720</c:v>
                </c:pt>
                <c:pt idx="345">
                  <c:v>68920</c:v>
                </c:pt>
                <c:pt idx="346">
                  <c:v>69120</c:v>
                </c:pt>
                <c:pt idx="347">
                  <c:v>69320</c:v>
                </c:pt>
                <c:pt idx="348">
                  <c:v>69520</c:v>
                </c:pt>
                <c:pt idx="349">
                  <c:v>69720</c:v>
                </c:pt>
                <c:pt idx="350">
                  <c:v>69920</c:v>
                </c:pt>
                <c:pt idx="351">
                  <c:v>70120</c:v>
                </c:pt>
                <c:pt idx="352">
                  <c:v>70320</c:v>
                </c:pt>
                <c:pt idx="353">
                  <c:v>70520</c:v>
                </c:pt>
                <c:pt idx="354">
                  <c:v>70720</c:v>
                </c:pt>
                <c:pt idx="355">
                  <c:v>70920</c:v>
                </c:pt>
                <c:pt idx="356">
                  <c:v>71120</c:v>
                </c:pt>
                <c:pt idx="357">
                  <c:v>71320</c:v>
                </c:pt>
                <c:pt idx="358">
                  <c:v>71520</c:v>
                </c:pt>
                <c:pt idx="359">
                  <c:v>71720</c:v>
                </c:pt>
                <c:pt idx="360">
                  <c:v>71920</c:v>
                </c:pt>
                <c:pt idx="361">
                  <c:v>72120</c:v>
                </c:pt>
                <c:pt idx="362">
                  <c:v>72320</c:v>
                </c:pt>
                <c:pt idx="363">
                  <c:v>72520</c:v>
                </c:pt>
                <c:pt idx="364">
                  <c:v>72720</c:v>
                </c:pt>
                <c:pt idx="365">
                  <c:v>72920</c:v>
                </c:pt>
                <c:pt idx="366">
                  <c:v>73120</c:v>
                </c:pt>
                <c:pt idx="367">
                  <c:v>73320</c:v>
                </c:pt>
                <c:pt idx="368">
                  <c:v>73520</c:v>
                </c:pt>
                <c:pt idx="369">
                  <c:v>73720</c:v>
                </c:pt>
                <c:pt idx="370">
                  <c:v>73920</c:v>
                </c:pt>
                <c:pt idx="371">
                  <c:v>74120</c:v>
                </c:pt>
                <c:pt idx="372">
                  <c:v>74320</c:v>
                </c:pt>
                <c:pt idx="373">
                  <c:v>74520</c:v>
                </c:pt>
                <c:pt idx="374">
                  <c:v>74720</c:v>
                </c:pt>
                <c:pt idx="375">
                  <c:v>74920</c:v>
                </c:pt>
                <c:pt idx="376">
                  <c:v>75120</c:v>
                </c:pt>
                <c:pt idx="377">
                  <c:v>75320</c:v>
                </c:pt>
                <c:pt idx="378">
                  <c:v>75520</c:v>
                </c:pt>
                <c:pt idx="379">
                  <c:v>75720</c:v>
                </c:pt>
                <c:pt idx="380">
                  <c:v>75920</c:v>
                </c:pt>
                <c:pt idx="381">
                  <c:v>76120</c:v>
                </c:pt>
                <c:pt idx="382">
                  <c:v>76320</c:v>
                </c:pt>
                <c:pt idx="383">
                  <c:v>76520</c:v>
                </c:pt>
                <c:pt idx="384">
                  <c:v>76720</c:v>
                </c:pt>
                <c:pt idx="385">
                  <c:v>76920</c:v>
                </c:pt>
                <c:pt idx="386">
                  <c:v>77120</c:v>
                </c:pt>
                <c:pt idx="387">
                  <c:v>77320</c:v>
                </c:pt>
                <c:pt idx="388">
                  <c:v>77520</c:v>
                </c:pt>
                <c:pt idx="389">
                  <c:v>77720</c:v>
                </c:pt>
                <c:pt idx="390">
                  <c:v>77920</c:v>
                </c:pt>
                <c:pt idx="391">
                  <c:v>78120</c:v>
                </c:pt>
                <c:pt idx="392">
                  <c:v>78320</c:v>
                </c:pt>
                <c:pt idx="393">
                  <c:v>78520</c:v>
                </c:pt>
                <c:pt idx="394">
                  <c:v>78720</c:v>
                </c:pt>
                <c:pt idx="395">
                  <c:v>78920</c:v>
                </c:pt>
                <c:pt idx="396">
                  <c:v>79120</c:v>
                </c:pt>
                <c:pt idx="397">
                  <c:v>79320</c:v>
                </c:pt>
                <c:pt idx="398">
                  <c:v>79520</c:v>
                </c:pt>
                <c:pt idx="399">
                  <c:v>79720</c:v>
                </c:pt>
                <c:pt idx="400">
                  <c:v>79920</c:v>
                </c:pt>
                <c:pt idx="401">
                  <c:v>80120</c:v>
                </c:pt>
                <c:pt idx="402">
                  <c:v>80320</c:v>
                </c:pt>
                <c:pt idx="403">
                  <c:v>80520</c:v>
                </c:pt>
                <c:pt idx="404">
                  <c:v>80720</c:v>
                </c:pt>
                <c:pt idx="405">
                  <c:v>80920</c:v>
                </c:pt>
                <c:pt idx="406">
                  <c:v>81120</c:v>
                </c:pt>
                <c:pt idx="407">
                  <c:v>81320</c:v>
                </c:pt>
                <c:pt idx="408">
                  <c:v>81520</c:v>
                </c:pt>
                <c:pt idx="409">
                  <c:v>81720</c:v>
                </c:pt>
                <c:pt idx="410">
                  <c:v>81920</c:v>
                </c:pt>
                <c:pt idx="411">
                  <c:v>82120</c:v>
                </c:pt>
                <c:pt idx="412">
                  <c:v>82320</c:v>
                </c:pt>
                <c:pt idx="413">
                  <c:v>82520</c:v>
                </c:pt>
                <c:pt idx="414">
                  <c:v>82720</c:v>
                </c:pt>
                <c:pt idx="415">
                  <c:v>82920</c:v>
                </c:pt>
                <c:pt idx="416">
                  <c:v>83120</c:v>
                </c:pt>
                <c:pt idx="417">
                  <c:v>83320</c:v>
                </c:pt>
                <c:pt idx="418">
                  <c:v>83520</c:v>
                </c:pt>
                <c:pt idx="419">
                  <c:v>83720</c:v>
                </c:pt>
                <c:pt idx="420">
                  <c:v>83920</c:v>
                </c:pt>
                <c:pt idx="421">
                  <c:v>84120</c:v>
                </c:pt>
                <c:pt idx="422">
                  <c:v>84320</c:v>
                </c:pt>
                <c:pt idx="423">
                  <c:v>84520</c:v>
                </c:pt>
                <c:pt idx="424">
                  <c:v>84720</c:v>
                </c:pt>
                <c:pt idx="425">
                  <c:v>84920</c:v>
                </c:pt>
                <c:pt idx="426">
                  <c:v>85120</c:v>
                </c:pt>
                <c:pt idx="427">
                  <c:v>85320</c:v>
                </c:pt>
                <c:pt idx="428">
                  <c:v>85520</c:v>
                </c:pt>
                <c:pt idx="429">
                  <c:v>85720</c:v>
                </c:pt>
                <c:pt idx="430">
                  <c:v>85920</c:v>
                </c:pt>
                <c:pt idx="431">
                  <c:v>86120</c:v>
                </c:pt>
                <c:pt idx="432">
                  <c:v>86320</c:v>
                </c:pt>
                <c:pt idx="433">
                  <c:v>86520</c:v>
                </c:pt>
                <c:pt idx="434">
                  <c:v>86720</c:v>
                </c:pt>
                <c:pt idx="435">
                  <c:v>86920</c:v>
                </c:pt>
                <c:pt idx="436">
                  <c:v>87120</c:v>
                </c:pt>
                <c:pt idx="437">
                  <c:v>87320</c:v>
                </c:pt>
                <c:pt idx="438">
                  <c:v>87520</c:v>
                </c:pt>
                <c:pt idx="439">
                  <c:v>87720</c:v>
                </c:pt>
                <c:pt idx="440">
                  <c:v>87920</c:v>
                </c:pt>
                <c:pt idx="441">
                  <c:v>88120</c:v>
                </c:pt>
                <c:pt idx="442">
                  <c:v>88320</c:v>
                </c:pt>
                <c:pt idx="443">
                  <c:v>88520</c:v>
                </c:pt>
                <c:pt idx="444">
                  <c:v>88720</c:v>
                </c:pt>
                <c:pt idx="445">
                  <c:v>88920</c:v>
                </c:pt>
                <c:pt idx="446">
                  <c:v>89120</c:v>
                </c:pt>
                <c:pt idx="447">
                  <c:v>89320</c:v>
                </c:pt>
                <c:pt idx="448">
                  <c:v>89520</c:v>
                </c:pt>
                <c:pt idx="449">
                  <c:v>89720</c:v>
                </c:pt>
                <c:pt idx="450">
                  <c:v>89920</c:v>
                </c:pt>
                <c:pt idx="451">
                  <c:v>90120</c:v>
                </c:pt>
                <c:pt idx="452">
                  <c:v>90320</c:v>
                </c:pt>
                <c:pt idx="453">
                  <c:v>90520</c:v>
                </c:pt>
                <c:pt idx="454">
                  <c:v>90720</c:v>
                </c:pt>
                <c:pt idx="455">
                  <c:v>90920</c:v>
                </c:pt>
                <c:pt idx="456">
                  <c:v>91120</c:v>
                </c:pt>
                <c:pt idx="457">
                  <c:v>91320</c:v>
                </c:pt>
                <c:pt idx="458">
                  <c:v>91520</c:v>
                </c:pt>
                <c:pt idx="459">
                  <c:v>91720</c:v>
                </c:pt>
                <c:pt idx="460">
                  <c:v>91920</c:v>
                </c:pt>
                <c:pt idx="461">
                  <c:v>92120</c:v>
                </c:pt>
                <c:pt idx="462">
                  <c:v>92320</c:v>
                </c:pt>
                <c:pt idx="463">
                  <c:v>92520</c:v>
                </c:pt>
                <c:pt idx="464">
                  <c:v>92720</c:v>
                </c:pt>
                <c:pt idx="465">
                  <c:v>92920</c:v>
                </c:pt>
                <c:pt idx="466">
                  <c:v>93120</c:v>
                </c:pt>
                <c:pt idx="467">
                  <c:v>93320</c:v>
                </c:pt>
                <c:pt idx="468">
                  <c:v>93520</c:v>
                </c:pt>
                <c:pt idx="469">
                  <c:v>93720</c:v>
                </c:pt>
                <c:pt idx="470">
                  <c:v>93920</c:v>
                </c:pt>
                <c:pt idx="471">
                  <c:v>94120</c:v>
                </c:pt>
                <c:pt idx="472">
                  <c:v>94320</c:v>
                </c:pt>
                <c:pt idx="473">
                  <c:v>94520</c:v>
                </c:pt>
                <c:pt idx="474">
                  <c:v>94720</c:v>
                </c:pt>
                <c:pt idx="475">
                  <c:v>94920</c:v>
                </c:pt>
                <c:pt idx="476">
                  <c:v>95120</c:v>
                </c:pt>
                <c:pt idx="477">
                  <c:v>95320</c:v>
                </c:pt>
                <c:pt idx="478">
                  <c:v>95520</c:v>
                </c:pt>
                <c:pt idx="479">
                  <c:v>95720</c:v>
                </c:pt>
                <c:pt idx="480">
                  <c:v>95920</c:v>
                </c:pt>
                <c:pt idx="481">
                  <c:v>96120</c:v>
                </c:pt>
                <c:pt idx="482">
                  <c:v>96320</c:v>
                </c:pt>
                <c:pt idx="483">
                  <c:v>96520</c:v>
                </c:pt>
                <c:pt idx="484">
                  <c:v>96720</c:v>
                </c:pt>
                <c:pt idx="485">
                  <c:v>96920</c:v>
                </c:pt>
                <c:pt idx="486">
                  <c:v>97120</c:v>
                </c:pt>
                <c:pt idx="487">
                  <c:v>97320</c:v>
                </c:pt>
                <c:pt idx="488">
                  <c:v>97520</c:v>
                </c:pt>
                <c:pt idx="489">
                  <c:v>97720</c:v>
                </c:pt>
                <c:pt idx="490">
                  <c:v>97920</c:v>
                </c:pt>
                <c:pt idx="491">
                  <c:v>98120</c:v>
                </c:pt>
                <c:pt idx="492">
                  <c:v>98320</c:v>
                </c:pt>
                <c:pt idx="493">
                  <c:v>98520</c:v>
                </c:pt>
                <c:pt idx="494">
                  <c:v>98720</c:v>
                </c:pt>
                <c:pt idx="495">
                  <c:v>98920</c:v>
                </c:pt>
                <c:pt idx="496">
                  <c:v>99120</c:v>
                </c:pt>
                <c:pt idx="497">
                  <c:v>99320</c:v>
                </c:pt>
                <c:pt idx="498">
                  <c:v>99520</c:v>
                </c:pt>
                <c:pt idx="499">
                  <c:v>99720</c:v>
                </c:pt>
                <c:pt idx="500">
                  <c:v>99920</c:v>
                </c:pt>
                <c:pt idx="501">
                  <c:v>100120</c:v>
                </c:pt>
                <c:pt idx="502">
                  <c:v>100320</c:v>
                </c:pt>
                <c:pt idx="503">
                  <c:v>100520</c:v>
                </c:pt>
                <c:pt idx="504">
                  <c:v>100720</c:v>
                </c:pt>
                <c:pt idx="505">
                  <c:v>100920</c:v>
                </c:pt>
                <c:pt idx="506">
                  <c:v>101120</c:v>
                </c:pt>
                <c:pt idx="507">
                  <c:v>101320</c:v>
                </c:pt>
                <c:pt idx="508">
                  <c:v>101520</c:v>
                </c:pt>
                <c:pt idx="509">
                  <c:v>101720</c:v>
                </c:pt>
                <c:pt idx="510">
                  <c:v>101920</c:v>
                </c:pt>
                <c:pt idx="511">
                  <c:v>102120</c:v>
                </c:pt>
                <c:pt idx="512">
                  <c:v>102320</c:v>
                </c:pt>
                <c:pt idx="513">
                  <c:v>102520</c:v>
                </c:pt>
                <c:pt idx="514">
                  <c:v>102720</c:v>
                </c:pt>
                <c:pt idx="515">
                  <c:v>102920</c:v>
                </c:pt>
                <c:pt idx="516">
                  <c:v>103120</c:v>
                </c:pt>
                <c:pt idx="517">
                  <c:v>103320</c:v>
                </c:pt>
                <c:pt idx="518">
                  <c:v>103520</c:v>
                </c:pt>
                <c:pt idx="519">
                  <c:v>103720</c:v>
                </c:pt>
                <c:pt idx="520">
                  <c:v>103920</c:v>
                </c:pt>
                <c:pt idx="521">
                  <c:v>104120</c:v>
                </c:pt>
                <c:pt idx="522">
                  <c:v>104320</c:v>
                </c:pt>
                <c:pt idx="523">
                  <c:v>104520</c:v>
                </c:pt>
                <c:pt idx="524">
                  <c:v>104720</c:v>
                </c:pt>
                <c:pt idx="525">
                  <c:v>104920</c:v>
                </c:pt>
                <c:pt idx="526">
                  <c:v>105120</c:v>
                </c:pt>
                <c:pt idx="527">
                  <c:v>105320</c:v>
                </c:pt>
                <c:pt idx="528">
                  <c:v>105520</c:v>
                </c:pt>
                <c:pt idx="529">
                  <c:v>105720</c:v>
                </c:pt>
                <c:pt idx="530">
                  <c:v>105920</c:v>
                </c:pt>
                <c:pt idx="531">
                  <c:v>106120</c:v>
                </c:pt>
                <c:pt idx="532">
                  <c:v>106320</c:v>
                </c:pt>
                <c:pt idx="533">
                  <c:v>106520</c:v>
                </c:pt>
                <c:pt idx="534">
                  <c:v>106720</c:v>
                </c:pt>
                <c:pt idx="535">
                  <c:v>106920</c:v>
                </c:pt>
                <c:pt idx="536">
                  <c:v>107120</c:v>
                </c:pt>
                <c:pt idx="537">
                  <c:v>107320</c:v>
                </c:pt>
                <c:pt idx="538">
                  <c:v>107520</c:v>
                </c:pt>
                <c:pt idx="539">
                  <c:v>107720</c:v>
                </c:pt>
                <c:pt idx="540">
                  <c:v>107920</c:v>
                </c:pt>
                <c:pt idx="541">
                  <c:v>108120</c:v>
                </c:pt>
                <c:pt idx="542">
                  <c:v>108320</c:v>
                </c:pt>
                <c:pt idx="543">
                  <c:v>108520</c:v>
                </c:pt>
                <c:pt idx="544">
                  <c:v>108720</c:v>
                </c:pt>
                <c:pt idx="545">
                  <c:v>108920</c:v>
                </c:pt>
                <c:pt idx="546">
                  <c:v>109120</c:v>
                </c:pt>
                <c:pt idx="547">
                  <c:v>109320</c:v>
                </c:pt>
                <c:pt idx="548">
                  <c:v>109520</c:v>
                </c:pt>
                <c:pt idx="549">
                  <c:v>109720</c:v>
                </c:pt>
                <c:pt idx="550">
                  <c:v>109920</c:v>
                </c:pt>
                <c:pt idx="551">
                  <c:v>110120</c:v>
                </c:pt>
                <c:pt idx="552">
                  <c:v>110320</c:v>
                </c:pt>
                <c:pt idx="553">
                  <c:v>110520</c:v>
                </c:pt>
                <c:pt idx="554">
                  <c:v>110720</c:v>
                </c:pt>
                <c:pt idx="555">
                  <c:v>110920</c:v>
                </c:pt>
                <c:pt idx="556">
                  <c:v>111120</c:v>
                </c:pt>
                <c:pt idx="557">
                  <c:v>111320</c:v>
                </c:pt>
                <c:pt idx="558">
                  <c:v>111520</c:v>
                </c:pt>
                <c:pt idx="559">
                  <c:v>111720</c:v>
                </c:pt>
                <c:pt idx="560">
                  <c:v>111920</c:v>
                </c:pt>
                <c:pt idx="561">
                  <c:v>112120</c:v>
                </c:pt>
                <c:pt idx="562">
                  <c:v>112320</c:v>
                </c:pt>
                <c:pt idx="563">
                  <c:v>112520</c:v>
                </c:pt>
                <c:pt idx="564">
                  <c:v>112720</c:v>
                </c:pt>
                <c:pt idx="565">
                  <c:v>112920</c:v>
                </c:pt>
                <c:pt idx="566">
                  <c:v>113120</c:v>
                </c:pt>
                <c:pt idx="567">
                  <c:v>113320</c:v>
                </c:pt>
                <c:pt idx="568">
                  <c:v>113520</c:v>
                </c:pt>
                <c:pt idx="569">
                  <c:v>113720</c:v>
                </c:pt>
                <c:pt idx="570">
                  <c:v>113920</c:v>
                </c:pt>
                <c:pt idx="571">
                  <c:v>114120</c:v>
                </c:pt>
                <c:pt idx="572">
                  <c:v>114320</c:v>
                </c:pt>
                <c:pt idx="573">
                  <c:v>114520</c:v>
                </c:pt>
                <c:pt idx="574">
                  <c:v>114720</c:v>
                </c:pt>
                <c:pt idx="575">
                  <c:v>114920</c:v>
                </c:pt>
                <c:pt idx="576">
                  <c:v>115120</c:v>
                </c:pt>
                <c:pt idx="577">
                  <c:v>115320</c:v>
                </c:pt>
                <c:pt idx="578">
                  <c:v>115520</c:v>
                </c:pt>
                <c:pt idx="579">
                  <c:v>115720</c:v>
                </c:pt>
                <c:pt idx="580">
                  <c:v>115920</c:v>
                </c:pt>
                <c:pt idx="581">
                  <c:v>116120</c:v>
                </c:pt>
                <c:pt idx="582">
                  <c:v>116320</c:v>
                </c:pt>
                <c:pt idx="583">
                  <c:v>116520</c:v>
                </c:pt>
                <c:pt idx="584">
                  <c:v>116720</c:v>
                </c:pt>
                <c:pt idx="585">
                  <c:v>116920</c:v>
                </c:pt>
                <c:pt idx="586">
                  <c:v>117120</c:v>
                </c:pt>
                <c:pt idx="587">
                  <c:v>117320</c:v>
                </c:pt>
                <c:pt idx="588">
                  <c:v>117520</c:v>
                </c:pt>
                <c:pt idx="589">
                  <c:v>117720</c:v>
                </c:pt>
                <c:pt idx="590">
                  <c:v>117920</c:v>
                </c:pt>
                <c:pt idx="591">
                  <c:v>118120</c:v>
                </c:pt>
                <c:pt idx="592">
                  <c:v>118320</c:v>
                </c:pt>
                <c:pt idx="593">
                  <c:v>118520</c:v>
                </c:pt>
                <c:pt idx="594">
                  <c:v>118720</c:v>
                </c:pt>
                <c:pt idx="595">
                  <c:v>118920</c:v>
                </c:pt>
                <c:pt idx="596">
                  <c:v>119120</c:v>
                </c:pt>
                <c:pt idx="597">
                  <c:v>119320</c:v>
                </c:pt>
                <c:pt idx="598">
                  <c:v>119520</c:v>
                </c:pt>
                <c:pt idx="599">
                  <c:v>119720</c:v>
                </c:pt>
                <c:pt idx="600">
                  <c:v>119920</c:v>
                </c:pt>
                <c:pt idx="601">
                  <c:v>120120</c:v>
                </c:pt>
                <c:pt idx="602">
                  <c:v>120320</c:v>
                </c:pt>
                <c:pt idx="603">
                  <c:v>120520</c:v>
                </c:pt>
                <c:pt idx="604">
                  <c:v>120720</c:v>
                </c:pt>
                <c:pt idx="605">
                  <c:v>120920</c:v>
                </c:pt>
                <c:pt idx="606">
                  <c:v>121120</c:v>
                </c:pt>
                <c:pt idx="607">
                  <c:v>121320</c:v>
                </c:pt>
                <c:pt idx="608">
                  <c:v>121520</c:v>
                </c:pt>
                <c:pt idx="609">
                  <c:v>121720</c:v>
                </c:pt>
                <c:pt idx="610">
                  <c:v>121920</c:v>
                </c:pt>
                <c:pt idx="611">
                  <c:v>122120</c:v>
                </c:pt>
                <c:pt idx="612">
                  <c:v>122320</c:v>
                </c:pt>
                <c:pt idx="613">
                  <c:v>122520</c:v>
                </c:pt>
                <c:pt idx="614">
                  <c:v>122720</c:v>
                </c:pt>
                <c:pt idx="615">
                  <c:v>122920</c:v>
                </c:pt>
                <c:pt idx="616">
                  <c:v>123120</c:v>
                </c:pt>
                <c:pt idx="617">
                  <c:v>123320</c:v>
                </c:pt>
                <c:pt idx="618">
                  <c:v>123520</c:v>
                </c:pt>
              </c:numCache>
            </c:numRef>
          </c:xVal>
          <c:yVal>
            <c:numRef>
              <c:f>Normalised1.10x20!$H$2:$H$620</c:f>
              <c:numCache>
                <c:formatCode>General</c:formatCode>
                <c:ptCount val="619"/>
                <c:pt idx="0">
                  <c:v>0</c:v>
                </c:pt>
                <c:pt idx="1">
                  <c:v>8.9638127835092382E-3</c:v>
                </c:pt>
                <c:pt idx="2">
                  <c:v>2.9057474567301417E-3</c:v>
                </c:pt>
                <c:pt idx="3">
                  <c:v>1.2251440292708006E-2</c:v>
                </c:pt>
                <c:pt idx="4">
                  <c:v>1.0151908574279809E-2</c:v>
                </c:pt>
                <c:pt idx="5">
                  <c:v>-1.4978792776115682E-3</c:v>
                </c:pt>
                <c:pt idx="6">
                  <c:v>6.1805690148036543E-3</c:v>
                </c:pt>
                <c:pt idx="7">
                  <c:v>4.4501785622237545E-3</c:v>
                </c:pt>
                <c:pt idx="8">
                  <c:v>8.6129658242714742E-3</c:v>
                </c:pt>
                <c:pt idx="9">
                  <c:v>1.5119824581303152E-2</c:v>
                </c:pt>
                <c:pt idx="10">
                  <c:v>2.2360839770138138E-2</c:v>
                </c:pt>
                <c:pt idx="11">
                  <c:v>2.292438186957476E-2</c:v>
                </c:pt>
                <c:pt idx="12">
                  <c:v>2.77253007286711E-2</c:v>
                </c:pt>
                <c:pt idx="13">
                  <c:v>2.1382086522787145E-2</c:v>
                </c:pt>
                <c:pt idx="14">
                  <c:v>3.4657406094682847E-2</c:v>
                </c:pt>
                <c:pt idx="15">
                  <c:v>3.6888696549354699E-2</c:v>
                </c:pt>
                <c:pt idx="16">
                  <c:v>1.7766891006116843E-2</c:v>
                </c:pt>
                <c:pt idx="17">
                  <c:v>3.1177215489264137E-2</c:v>
                </c:pt>
                <c:pt idx="18">
                  <c:v>4.1558085487031195E-2</c:v>
                </c:pt>
                <c:pt idx="19">
                  <c:v>2.98819225297411E-2</c:v>
                </c:pt>
                <c:pt idx="20">
                  <c:v>4.2402435778153939E-2</c:v>
                </c:pt>
                <c:pt idx="21">
                  <c:v>3.5949676298504658E-2</c:v>
                </c:pt>
                <c:pt idx="22">
                  <c:v>3.4764989140074622E-2</c:v>
                </c:pt>
                <c:pt idx="23">
                  <c:v>3.6142189928261535E-2</c:v>
                </c:pt>
                <c:pt idx="24">
                  <c:v>2.4215445682310779E-2</c:v>
                </c:pt>
                <c:pt idx="25">
                  <c:v>4.2634765772541598E-2</c:v>
                </c:pt>
                <c:pt idx="26">
                  <c:v>4.7942627399009577E-2</c:v>
                </c:pt>
                <c:pt idx="27">
                  <c:v>5.2304415426628351E-2</c:v>
                </c:pt>
                <c:pt idx="28">
                  <c:v>4.2365282176455341E-2</c:v>
                </c:pt>
                <c:pt idx="29">
                  <c:v>3.6495425750233054E-2</c:v>
                </c:pt>
                <c:pt idx="30">
                  <c:v>6.366271549870911E-2</c:v>
                </c:pt>
                <c:pt idx="31">
                  <c:v>7.0023773462952202E-2</c:v>
                </c:pt>
                <c:pt idx="32">
                  <c:v>7.0783514734287623E-2</c:v>
                </c:pt>
                <c:pt idx="33">
                  <c:v>5.4425965012700174E-2</c:v>
                </c:pt>
                <c:pt idx="34">
                  <c:v>5.8833893091804611E-2</c:v>
                </c:pt>
                <c:pt idx="35">
                  <c:v>6.0478066949757568E-2</c:v>
                </c:pt>
                <c:pt idx="36">
                  <c:v>5.9460856567937787E-2</c:v>
                </c:pt>
                <c:pt idx="37">
                  <c:v>6.407511319702057E-2</c:v>
                </c:pt>
                <c:pt idx="38">
                  <c:v>7.7735513232783313E-2</c:v>
                </c:pt>
                <c:pt idx="39">
                  <c:v>6.3332547052429786E-2</c:v>
                </c:pt>
                <c:pt idx="40">
                  <c:v>7.9901206123588905E-2</c:v>
                </c:pt>
                <c:pt idx="41">
                  <c:v>8.0549297660603633E-2</c:v>
                </c:pt>
                <c:pt idx="42">
                  <c:v>4.373902395155041E-2</c:v>
                </c:pt>
                <c:pt idx="43">
                  <c:v>7.6168067458188091E-2</c:v>
                </c:pt>
                <c:pt idx="44">
                  <c:v>4.2445194589061583E-2</c:v>
                </c:pt>
                <c:pt idx="45">
                  <c:v>0.10742829418788247</c:v>
                </c:pt>
                <c:pt idx="46">
                  <c:v>7.7632691131407736E-2</c:v>
                </c:pt>
                <c:pt idx="47">
                  <c:v>9.4982185064735283E-2</c:v>
                </c:pt>
                <c:pt idx="48">
                  <c:v>8.4902680869479025E-2</c:v>
                </c:pt>
                <c:pt idx="49">
                  <c:v>7.591511833261079E-2</c:v>
                </c:pt>
                <c:pt idx="50">
                  <c:v>7.4472956310435975E-2</c:v>
                </c:pt>
                <c:pt idx="51">
                  <c:v>5.8816220288511793E-2</c:v>
                </c:pt>
                <c:pt idx="52">
                  <c:v>9.1299534345669592E-2</c:v>
                </c:pt>
                <c:pt idx="53">
                  <c:v>0.10655418918654064</c:v>
                </c:pt>
                <c:pt idx="54">
                  <c:v>7.2739068813417129E-2</c:v>
                </c:pt>
                <c:pt idx="55">
                  <c:v>8.9173129946575086E-2</c:v>
                </c:pt>
                <c:pt idx="56">
                  <c:v>8.2618869987220275E-2</c:v>
                </c:pt>
                <c:pt idx="57">
                  <c:v>7.9531033251624625E-2</c:v>
                </c:pt>
                <c:pt idx="58">
                  <c:v>8.8618728353342155E-2</c:v>
                </c:pt>
                <c:pt idx="59">
                  <c:v>9.371549994497716E-2</c:v>
                </c:pt>
                <c:pt idx="60">
                  <c:v>9.3756278321149286E-2</c:v>
                </c:pt>
                <c:pt idx="61">
                  <c:v>9.5744403048976218E-2</c:v>
                </c:pt>
                <c:pt idx="62">
                  <c:v>0.11833741360749446</c:v>
                </c:pt>
                <c:pt idx="63">
                  <c:v>8.5074938957319324E-2</c:v>
                </c:pt>
                <c:pt idx="64">
                  <c:v>9.1850742006128624E-2</c:v>
                </c:pt>
                <c:pt idx="65">
                  <c:v>9.3627592876001475E-2</c:v>
                </c:pt>
                <c:pt idx="66">
                  <c:v>0.10740967231611055</c:v>
                </c:pt>
                <c:pt idx="67">
                  <c:v>8.3699976456759834E-2</c:v>
                </c:pt>
                <c:pt idx="68">
                  <c:v>8.8458635001899141E-2</c:v>
                </c:pt>
                <c:pt idx="69">
                  <c:v>0.10261615454712852</c:v>
                </c:pt>
                <c:pt idx="70">
                  <c:v>9.5318296499539726E-2</c:v>
                </c:pt>
                <c:pt idx="71">
                  <c:v>0.11993739977094346</c:v>
                </c:pt>
                <c:pt idx="72">
                  <c:v>0.11462594428700089</c:v>
                </c:pt>
                <c:pt idx="73">
                  <c:v>0.11085350746927315</c:v>
                </c:pt>
                <c:pt idx="74">
                  <c:v>0.11051238321104145</c:v>
                </c:pt>
                <c:pt idx="75">
                  <c:v>0.11063032780820874</c:v>
                </c:pt>
                <c:pt idx="76">
                  <c:v>0.10025506753056104</c:v>
                </c:pt>
                <c:pt idx="77">
                  <c:v>9.2970333142763276E-2</c:v>
                </c:pt>
                <c:pt idx="78">
                  <c:v>0.11711868991725152</c:v>
                </c:pt>
                <c:pt idx="79">
                  <c:v>0.10786900028452368</c:v>
                </c:pt>
                <c:pt idx="80">
                  <c:v>0.10738901350361128</c:v>
                </c:pt>
                <c:pt idx="81">
                  <c:v>0.12124517636306291</c:v>
                </c:pt>
                <c:pt idx="82">
                  <c:v>0.11551247743529869</c:v>
                </c:pt>
                <c:pt idx="83">
                  <c:v>0.12188479660564973</c:v>
                </c:pt>
                <c:pt idx="84">
                  <c:v>9.4109032262034542E-2</c:v>
                </c:pt>
                <c:pt idx="85">
                  <c:v>0.11579312539626052</c:v>
                </c:pt>
                <c:pt idx="86">
                  <c:v>0.10609808183342909</c:v>
                </c:pt>
                <c:pt idx="87">
                  <c:v>0.11217617351284198</c:v>
                </c:pt>
                <c:pt idx="88">
                  <c:v>0.11534648083979963</c:v>
                </c:pt>
                <c:pt idx="89">
                  <c:v>0.1247979395725034</c:v>
                </c:pt>
                <c:pt idx="90">
                  <c:v>0.11111605919916406</c:v>
                </c:pt>
                <c:pt idx="91">
                  <c:v>0.11928770669377672</c:v>
                </c:pt>
                <c:pt idx="92">
                  <c:v>0.14249889365398136</c:v>
                </c:pt>
                <c:pt idx="93">
                  <c:v>0.14180990315674319</c:v>
                </c:pt>
                <c:pt idx="94">
                  <c:v>0.12992912286019476</c:v>
                </c:pt>
                <c:pt idx="95">
                  <c:v>0.13300086420087429</c:v>
                </c:pt>
                <c:pt idx="96">
                  <c:v>0.14071916295889347</c:v>
                </c:pt>
                <c:pt idx="97">
                  <c:v>0.12295869065709539</c:v>
                </c:pt>
                <c:pt idx="98">
                  <c:v>0.15733139699589918</c:v>
                </c:pt>
                <c:pt idx="99">
                  <c:v>0.13752307390770596</c:v>
                </c:pt>
                <c:pt idx="100">
                  <c:v>0.13593198405766282</c:v>
                </c:pt>
                <c:pt idx="101">
                  <c:v>0.1446083962027202</c:v>
                </c:pt>
                <c:pt idx="102">
                  <c:v>0.11813558808465548</c:v>
                </c:pt>
                <c:pt idx="103">
                  <c:v>0.14447842696690671</c:v>
                </c:pt>
                <c:pt idx="104">
                  <c:v>0.13655762656697021</c:v>
                </c:pt>
                <c:pt idx="105">
                  <c:v>0.14227246923297357</c:v>
                </c:pt>
                <c:pt idx="106">
                  <c:v>0.11796206938810488</c:v>
                </c:pt>
                <c:pt idx="107">
                  <c:v>0.14410266803845653</c:v>
                </c:pt>
                <c:pt idx="108">
                  <c:v>0.1518717498246604</c:v>
                </c:pt>
                <c:pt idx="109">
                  <c:v>0.14600917032719304</c:v>
                </c:pt>
                <c:pt idx="110">
                  <c:v>0.14741695569813101</c:v>
                </c:pt>
                <c:pt idx="111">
                  <c:v>0.14411162483411163</c:v>
                </c:pt>
                <c:pt idx="112">
                  <c:v>0.16028633499030889</c:v>
                </c:pt>
                <c:pt idx="113">
                  <c:v>0.13328234326568164</c:v>
                </c:pt>
                <c:pt idx="114">
                  <c:v>0.15428793689148623</c:v>
                </c:pt>
                <c:pt idx="115">
                  <c:v>0.17136839116892066</c:v>
                </c:pt>
                <c:pt idx="116">
                  <c:v>0.15981037407799306</c:v>
                </c:pt>
                <c:pt idx="117">
                  <c:v>0.14720812220581811</c:v>
                </c:pt>
                <c:pt idx="118">
                  <c:v>0.14361419944635867</c:v>
                </c:pt>
                <c:pt idx="119">
                  <c:v>0.14678179626480156</c:v>
                </c:pt>
                <c:pt idx="120">
                  <c:v>0.13514685294453277</c:v>
                </c:pt>
                <c:pt idx="121">
                  <c:v>0.14311177321183002</c:v>
                </c:pt>
                <c:pt idx="122">
                  <c:v>0.16253697475430418</c:v>
                </c:pt>
                <c:pt idx="123">
                  <c:v>0.17784859069388395</c:v>
                </c:pt>
                <c:pt idx="124">
                  <c:v>0.1461240978872041</c:v>
                </c:pt>
                <c:pt idx="125">
                  <c:v>0.16051742517372769</c:v>
                </c:pt>
                <c:pt idx="126">
                  <c:v>0.15776252076396355</c:v>
                </c:pt>
                <c:pt idx="127">
                  <c:v>0.15569984036093107</c:v>
                </c:pt>
                <c:pt idx="128">
                  <c:v>0.15983348590893287</c:v>
                </c:pt>
                <c:pt idx="129">
                  <c:v>0.17308124009479531</c:v>
                </c:pt>
                <c:pt idx="130">
                  <c:v>0.15617948330061723</c:v>
                </c:pt>
                <c:pt idx="131">
                  <c:v>0.18966952682239477</c:v>
                </c:pt>
                <c:pt idx="132">
                  <c:v>0.1791338325211812</c:v>
                </c:pt>
                <c:pt idx="133">
                  <c:v>0.16018988268479531</c:v>
                </c:pt>
                <c:pt idx="134">
                  <c:v>0.15795506507534998</c:v>
                </c:pt>
                <c:pt idx="135">
                  <c:v>0.15528311413471649</c:v>
                </c:pt>
                <c:pt idx="136">
                  <c:v>0.18398758426629297</c:v>
                </c:pt>
                <c:pt idx="137">
                  <c:v>0.18716829491516659</c:v>
                </c:pt>
                <c:pt idx="138">
                  <c:v>0.18893120659205392</c:v>
                </c:pt>
                <c:pt idx="139">
                  <c:v>0.16302965527873906</c:v>
                </c:pt>
                <c:pt idx="140">
                  <c:v>0.17001406644413142</c:v>
                </c:pt>
                <c:pt idx="141">
                  <c:v>0.16640380964623119</c:v>
                </c:pt>
                <c:pt idx="142">
                  <c:v>0.18114943237260753</c:v>
                </c:pt>
                <c:pt idx="143">
                  <c:v>0.175820442909009</c:v>
                </c:pt>
                <c:pt idx="144">
                  <c:v>0.15817453795282438</c:v>
                </c:pt>
                <c:pt idx="145">
                  <c:v>0.17642346816566987</c:v>
                </c:pt>
                <c:pt idx="146">
                  <c:v>0.16539591237829807</c:v>
                </c:pt>
                <c:pt idx="147">
                  <c:v>0.18094866893682857</c:v>
                </c:pt>
                <c:pt idx="148">
                  <c:v>0.19782978128799575</c:v>
                </c:pt>
                <c:pt idx="149">
                  <c:v>0.17615532624681904</c:v>
                </c:pt>
                <c:pt idx="150">
                  <c:v>0.19459824088604075</c:v>
                </c:pt>
                <c:pt idx="151">
                  <c:v>0.16819837088112258</c:v>
                </c:pt>
                <c:pt idx="152">
                  <c:v>0.1792711986773495</c:v>
                </c:pt>
                <c:pt idx="153">
                  <c:v>0.19980648275513563</c:v>
                </c:pt>
                <c:pt idx="154">
                  <c:v>0.1670100723484674</c:v>
                </c:pt>
                <c:pt idx="155">
                  <c:v>0.19630815704650773</c:v>
                </c:pt>
                <c:pt idx="156">
                  <c:v>0.19156182068739364</c:v>
                </c:pt>
                <c:pt idx="157">
                  <c:v>0.19213766034601196</c:v>
                </c:pt>
                <c:pt idx="158">
                  <c:v>0.16858858162874046</c:v>
                </c:pt>
                <c:pt idx="159">
                  <c:v>0.18255602836529899</c:v>
                </c:pt>
                <c:pt idx="160">
                  <c:v>0.18910998606621782</c:v>
                </c:pt>
                <c:pt idx="161">
                  <c:v>0.17880056891852356</c:v>
                </c:pt>
                <c:pt idx="162">
                  <c:v>0.17035529572780139</c:v>
                </c:pt>
                <c:pt idx="163">
                  <c:v>0.21023645139708119</c:v>
                </c:pt>
                <c:pt idx="164">
                  <c:v>0.21872371568936436</c:v>
                </c:pt>
                <c:pt idx="165">
                  <c:v>0.2109375187269866</c:v>
                </c:pt>
                <c:pt idx="166">
                  <c:v>0.18277947751412721</c:v>
                </c:pt>
                <c:pt idx="167">
                  <c:v>0.18661894477814892</c:v>
                </c:pt>
                <c:pt idx="168">
                  <c:v>0.2178464915872991</c:v>
                </c:pt>
                <c:pt idx="169">
                  <c:v>0.21344491502089807</c:v>
                </c:pt>
                <c:pt idx="170">
                  <c:v>0.18395715998422524</c:v>
                </c:pt>
                <c:pt idx="171">
                  <c:v>0.2096113333800684</c:v>
                </c:pt>
                <c:pt idx="172">
                  <c:v>0.19189102277014014</c:v>
                </c:pt>
                <c:pt idx="173">
                  <c:v>0.22843791798699428</c:v>
                </c:pt>
                <c:pt idx="174">
                  <c:v>0.22543380276485003</c:v>
                </c:pt>
                <c:pt idx="175">
                  <c:v>0.21189177537789616</c:v>
                </c:pt>
                <c:pt idx="176">
                  <c:v>0.18520126438114196</c:v>
                </c:pt>
                <c:pt idx="177">
                  <c:v>0.22521321017290685</c:v>
                </c:pt>
                <c:pt idx="178">
                  <c:v>0.20208685966678197</c:v>
                </c:pt>
                <c:pt idx="179">
                  <c:v>0.24099055241905695</c:v>
                </c:pt>
                <c:pt idx="180">
                  <c:v>0.20255129212601269</c:v>
                </c:pt>
                <c:pt idx="181">
                  <c:v>0.21116208579361748</c:v>
                </c:pt>
                <c:pt idx="182">
                  <c:v>0.23104056962532313</c:v>
                </c:pt>
                <c:pt idx="183">
                  <c:v>0.2034009937928245</c:v>
                </c:pt>
                <c:pt idx="184">
                  <c:v>0.21490440202485983</c:v>
                </c:pt>
                <c:pt idx="185">
                  <c:v>0.20996592417697568</c:v>
                </c:pt>
                <c:pt idx="186">
                  <c:v>0.21873259478130691</c:v>
                </c:pt>
                <c:pt idx="187">
                  <c:v>0.23811090419155723</c:v>
                </c:pt>
                <c:pt idx="188">
                  <c:v>0.21837517604977238</c:v>
                </c:pt>
                <c:pt idx="189">
                  <c:v>0.22294750763748852</c:v>
                </c:pt>
                <c:pt idx="190">
                  <c:v>0.22408072717948252</c:v>
                </c:pt>
                <c:pt idx="191">
                  <c:v>0.24170463616643972</c:v>
                </c:pt>
                <c:pt idx="192">
                  <c:v>0.22301951617923885</c:v>
                </c:pt>
                <c:pt idx="193">
                  <c:v>0.22353005675770496</c:v>
                </c:pt>
                <c:pt idx="194">
                  <c:v>0.27072561661191047</c:v>
                </c:pt>
                <c:pt idx="195">
                  <c:v>0.24465681023391539</c:v>
                </c:pt>
                <c:pt idx="196">
                  <c:v>0.23074238958671131</c:v>
                </c:pt>
                <c:pt idx="197">
                  <c:v>0.22214012710672626</c:v>
                </c:pt>
                <c:pt idx="198">
                  <c:v>0.2498194145060687</c:v>
                </c:pt>
                <c:pt idx="199">
                  <c:v>0.23515053157238802</c:v>
                </c:pt>
                <c:pt idx="200">
                  <c:v>0.26298243630505819</c:v>
                </c:pt>
                <c:pt idx="201">
                  <c:v>0.23945972551657321</c:v>
                </c:pt>
                <c:pt idx="202">
                  <c:v>0.242077941778573</c:v>
                </c:pt>
                <c:pt idx="203">
                  <c:v>0.20965108628151174</c:v>
                </c:pt>
                <c:pt idx="204">
                  <c:v>0.24127388970586422</c:v>
                </c:pt>
                <c:pt idx="205">
                  <c:v>0.24252440488856636</c:v>
                </c:pt>
                <c:pt idx="206">
                  <c:v>0.23457475353831997</c:v>
                </c:pt>
                <c:pt idx="207">
                  <c:v>0.22880260073311892</c:v>
                </c:pt>
                <c:pt idx="208">
                  <c:v>0.23669311279012797</c:v>
                </c:pt>
                <c:pt idx="209">
                  <c:v>0.256961745930261</c:v>
                </c:pt>
                <c:pt idx="210">
                  <c:v>0.23316257780895544</c:v>
                </c:pt>
                <c:pt idx="211">
                  <c:v>0.24899788797094277</c:v>
                </c:pt>
                <c:pt idx="212">
                  <c:v>0.22957070497854143</c:v>
                </c:pt>
                <c:pt idx="213">
                  <c:v>0.2349200116356209</c:v>
                </c:pt>
                <c:pt idx="214">
                  <c:v>0.25500051520848305</c:v>
                </c:pt>
                <c:pt idx="215">
                  <c:v>0.25302632127911057</c:v>
                </c:pt>
                <c:pt idx="216">
                  <c:v>0.23979129354625905</c:v>
                </c:pt>
                <c:pt idx="217">
                  <c:v>0.25712001907242299</c:v>
                </c:pt>
                <c:pt idx="218">
                  <c:v>0.23519217837112918</c:v>
                </c:pt>
                <c:pt idx="219">
                  <c:v>0.2806799817076463</c:v>
                </c:pt>
                <c:pt idx="220">
                  <c:v>0.24352838101056043</c:v>
                </c:pt>
                <c:pt idx="221">
                  <c:v>0.2475759934171548</c:v>
                </c:pt>
                <c:pt idx="222">
                  <c:v>0.2495152978586746</c:v>
                </c:pt>
                <c:pt idx="223">
                  <c:v>0.29306642620219797</c:v>
                </c:pt>
                <c:pt idx="224">
                  <c:v>0.25525481264935185</c:v>
                </c:pt>
                <c:pt idx="225">
                  <c:v>0.28523652180435111</c:v>
                </c:pt>
                <c:pt idx="226">
                  <c:v>0.26358576690440488</c:v>
                </c:pt>
                <c:pt idx="227">
                  <c:v>0.26360614628783452</c:v>
                </c:pt>
                <c:pt idx="228">
                  <c:v>0.26164338450791308</c:v>
                </c:pt>
                <c:pt idx="229">
                  <c:v>0.28530960023296076</c:v>
                </c:pt>
                <c:pt idx="230">
                  <c:v>0.2359214386750543</c:v>
                </c:pt>
                <c:pt idx="231">
                  <c:v>0.23994982089304562</c:v>
                </c:pt>
                <c:pt idx="232">
                  <c:v>0.26877844028276754</c:v>
                </c:pt>
                <c:pt idx="233">
                  <c:v>0.26542438703019489</c:v>
                </c:pt>
                <c:pt idx="234">
                  <c:v>0.27554125801004542</c:v>
                </c:pt>
                <c:pt idx="235">
                  <c:v>0.27497630408692025</c:v>
                </c:pt>
                <c:pt idx="236">
                  <c:v>0.26110860272054859</c:v>
                </c:pt>
                <c:pt idx="237">
                  <c:v>0.27285084713319929</c:v>
                </c:pt>
                <c:pt idx="238">
                  <c:v>0.27465949494738073</c:v>
                </c:pt>
                <c:pt idx="239">
                  <c:v>0.27934692328679045</c:v>
                </c:pt>
                <c:pt idx="240">
                  <c:v>0.27193251423568721</c:v>
                </c:pt>
                <c:pt idx="241">
                  <c:v>0.26695280303232227</c:v>
                </c:pt>
                <c:pt idx="242">
                  <c:v>0.29438561300444493</c:v>
                </c:pt>
                <c:pt idx="243">
                  <c:v>0.34329921457086293</c:v>
                </c:pt>
                <c:pt idx="244">
                  <c:v>0.27152959874256349</c:v>
                </c:pt>
                <c:pt idx="245">
                  <c:v>0.26286078696708082</c:v>
                </c:pt>
                <c:pt idx="246">
                  <c:v>0.28623899173951095</c:v>
                </c:pt>
                <c:pt idx="247">
                  <c:v>0.2940595550940564</c:v>
                </c:pt>
                <c:pt idx="248">
                  <c:v>0.30460754816680752</c:v>
                </c:pt>
                <c:pt idx="249">
                  <c:v>0.2992029149517158</c:v>
                </c:pt>
                <c:pt idx="250">
                  <c:v>0.31593526732223204</c:v>
                </c:pt>
                <c:pt idx="251">
                  <c:v>0.30639163174371709</c:v>
                </c:pt>
                <c:pt idx="252">
                  <c:v>0.31375798863463478</c:v>
                </c:pt>
                <c:pt idx="253">
                  <c:v>0.2758833538918195</c:v>
                </c:pt>
                <c:pt idx="254">
                  <c:v>0.30823449131933928</c:v>
                </c:pt>
                <c:pt idx="255">
                  <c:v>0.28721586914923791</c:v>
                </c:pt>
                <c:pt idx="256">
                  <c:v>0.29088976494129376</c:v>
                </c:pt>
                <c:pt idx="257">
                  <c:v>0.27032956229292354</c:v>
                </c:pt>
                <c:pt idx="258">
                  <c:v>0.32751159677210273</c:v>
                </c:pt>
                <c:pt idx="259">
                  <c:v>0.29240673870294737</c:v>
                </c:pt>
                <c:pt idx="260">
                  <c:v>0.30037698559647869</c:v>
                </c:pt>
                <c:pt idx="261">
                  <c:v>0.29423376341584062</c:v>
                </c:pt>
                <c:pt idx="262">
                  <c:v>0.30037782998934565</c:v>
                </c:pt>
                <c:pt idx="263">
                  <c:v>0.27693363650881869</c:v>
                </c:pt>
                <c:pt idx="264">
                  <c:v>0.29717114637188929</c:v>
                </c:pt>
                <c:pt idx="265">
                  <c:v>0.29138822754012184</c:v>
                </c:pt>
                <c:pt idx="266">
                  <c:v>0.30360106804437281</c:v>
                </c:pt>
                <c:pt idx="267">
                  <c:v>0.29156232541180249</c:v>
                </c:pt>
                <c:pt idx="268">
                  <c:v>0.28620386754814137</c:v>
                </c:pt>
                <c:pt idx="269">
                  <c:v>0.33828313731969467</c:v>
                </c:pt>
                <c:pt idx="270">
                  <c:v>0.27389366225422346</c:v>
                </c:pt>
                <c:pt idx="271">
                  <c:v>0.28599659808652028</c:v>
                </c:pt>
                <c:pt idx="272">
                  <c:v>0.29118627496805871</c:v>
                </c:pt>
                <c:pt idx="273">
                  <c:v>0.31388592965922851</c:v>
                </c:pt>
                <c:pt idx="274">
                  <c:v>0.29864809246653795</c:v>
                </c:pt>
                <c:pt idx="275">
                  <c:v>0.32338136511900151</c:v>
                </c:pt>
                <c:pt idx="276">
                  <c:v>0.28156696568336415</c:v>
                </c:pt>
                <c:pt idx="277">
                  <c:v>0.32230048193793609</c:v>
                </c:pt>
                <c:pt idx="278">
                  <c:v>0.31428722293891603</c:v>
                </c:pt>
                <c:pt idx="279">
                  <c:v>0.33189193630256786</c:v>
                </c:pt>
                <c:pt idx="280">
                  <c:v>0.31588177870895129</c:v>
                </c:pt>
                <c:pt idx="281">
                  <c:v>0.30012360858614318</c:v>
                </c:pt>
                <c:pt idx="282">
                  <c:v>0.33425502828294035</c:v>
                </c:pt>
                <c:pt idx="283">
                  <c:v>0.33723603139245617</c:v>
                </c:pt>
                <c:pt idx="284">
                  <c:v>0.33716607950093425</c:v>
                </c:pt>
                <c:pt idx="285">
                  <c:v>0.34277232382492978</c:v>
                </c:pt>
                <c:pt idx="286">
                  <c:v>0.30556360342224742</c:v>
                </c:pt>
                <c:pt idx="287">
                  <c:v>0.32343160363987172</c:v>
                </c:pt>
                <c:pt idx="288">
                  <c:v>0.31969197500957464</c:v>
                </c:pt>
                <c:pt idx="289">
                  <c:v>0.31545843481169505</c:v>
                </c:pt>
                <c:pt idx="290">
                  <c:v>0.30517910015044636</c:v>
                </c:pt>
                <c:pt idx="291">
                  <c:v>0.33450024207412987</c:v>
                </c:pt>
                <c:pt idx="292">
                  <c:v>0.32874606039040943</c:v>
                </c:pt>
                <c:pt idx="293">
                  <c:v>0.29903051579908718</c:v>
                </c:pt>
                <c:pt idx="294">
                  <c:v>0.34489324873811489</c:v>
                </c:pt>
                <c:pt idx="295">
                  <c:v>0.31863824481802772</c:v>
                </c:pt>
                <c:pt idx="296">
                  <c:v>0.33641936904275199</c:v>
                </c:pt>
                <c:pt idx="297">
                  <c:v>0.33280005379789801</c:v>
                </c:pt>
                <c:pt idx="298">
                  <c:v>0.32052542996393985</c:v>
                </c:pt>
                <c:pt idx="299">
                  <c:v>0.34973764645021799</c:v>
                </c:pt>
                <c:pt idx="300">
                  <c:v>0.34254023198746031</c:v>
                </c:pt>
                <c:pt idx="301">
                  <c:v>0.33331158000025934</c:v>
                </c:pt>
                <c:pt idx="302">
                  <c:v>0.34871588458804897</c:v>
                </c:pt>
                <c:pt idx="303">
                  <c:v>0.34362570519758234</c:v>
                </c:pt>
                <c:pt idx="304">
                  <c:v>0.35516627488585395</c:v>
                </c:pt>
                <c:pt idx="305">
                  <c:v>0.39128296390375378</c:v>
                </c:pt>
                <c:pt idx="306">
                  <c:v>0.32947001372610174</c:v>
                </c:pt>
                <c:pt idx="307">
                  <c:v>0.34572576426007351</c:v>
                </c:pt>
                <c:pt idx="308">
                  <c:v>0.32064849789632177</c:v>
                </c:pt>
                <c:pt idx="309">
                  <c:v>0.32358418422979396</c:v>
                </c:pt>
                <c:pt idx="310">
                  <c:v>0.36366951473838566</c:v>
                </c:pt>
                <c:pt idx="311">
                  <c:v>0.33734557410254556</c:v>
                </c:pt>
                <c:pt idx="312">
                  <c:v>0.36099834284095683</c:v>
                </c:pt>
                <c:pt idx="313">
                  <c:v>0.33124317895232525</c:v>
                </c:pt>
                <c:pt idx="314">
                  <c:v>0.36133465217630922</c:v>
                </c:pt>
                <c:pt idx="315">
                  <c:v>0.37703727950933053</c:v>
                </c:pt>
                <c:pt idx="316">
                  <c:v>0.36957864114973449</c:v>
                </c:pt>
                <c:pt idx="317">
                  <c:v>0.33606613801476093</c:v>
                </c:pt>
                <c:pt idx="318">
                  <c:v>0.31200451220462183</c:v>
                </c:pt>
                <c:pt idx="319">
                  <c:v>0.33494338349688507</c:v>
                </c:pt>
                <c:pt idx="320">
                  <c:v>0.33834769142013904</c:v>
                </c:pt>
                <c:pt idx="321">
                  <c:v>0.38469440333502442</c:v>
                </c:pt>
                <c:pt idx="322">
                  <c:v>0.36416804927030338</c:v>
                </c:pt>
                <c:pt idx="323">
                  <c:v>0.34910843546905307</c:v>
                </c:pt>
                <c:pt idx="324">
                  <c:v>0.34760599671270409</c:v>
                </c:pt>
                <c:pt idx="325">
                  <c:v>0.35338762360617415</c:v>
                </c:pt>
                <c:pt idx="326">
                  <c:v>0.34584091912901516</c:v>
                </c:pt>
                <c:pt idx="327">
                  <c:v>0.34292469418756782</c:v>
                </c:pt>
                <c:pt idx="328">
                  <c:v>0.36450321362702603</c:v>
                </c:pt>
                <c:pt idx="329">
                  <c:v>0.32319356339256511</c:v>
                </c:pt>
                <c:pt idx="330">
                  <c:v>0.35740397612008612</c:v>
                </c:pt>
                <c:pt idx="331">
                  <c:v>0.35663501121230901</c:v>
                </c:pt>
                <c:pt idx="332">
                  <c:v>0.33701927117218156</c:v>
                </c:pt>
                <c:pt idx="333">
                  <c:v>0.35646193963288686</c:v>
                </c:pt>
                <c:pt idx="334">
                  <c:v>0.36763880726228659</c:v>
                </c:pt>
                <c:pt idx="335">
                  <c:v>0.37461436516200614</c:v>
                </c:pt>
                <c:pt idx="336">
                  <c:v>0.40837839072596227</c:v>
                </c:pt>
                <c:pt idx="337">
                  <c:v>0.37269150683411617</c:v>
                </c:pt>
                <c:pt idx="338">
                  <c:v>0.36224884297220145</c:v>
                </c:pt>
                <c:pt idx="339">
                  <c:v>0.35614438044998137</c:v>
                </c:pt>
                <c:pt idx="340">
                  <c:v>0.39477645575015441</c:v>
                </c:pt>
                <c:pt idx="341">
                  <c:v>0.39704785269125492</c:v>
                </c:pt>
                <c:pt idx="342">
                  <c:v>0.37181634105231842</c:v>
                </c:pt>
                <c:pt idx="343">
                  <c:v>0.38845076158006908</c:v>
                </c:pt>
                <c:pt idx="344">
                  <c:v>0.37454714823757401</c:v>
                </c:pt>
                <c:pt idx="345">
                  <c:v>0.3607131064971783</c:v>
                </c:pt>
                <c:pt idx="346">
                  <c:v>0.38287654714532771</c:v>
                </c:pt>
                <c:pt idx="347">
                  <c:v>0.4023180870364006</c:v>
                </c:pt>
                <c:pt idx="348">
                  <c:v>0.40764411315761429</c:v>
                </c:pt>
                <c:pt idx="349">
                  <c:v>0.35928058302567123</c:v>
                </c:pt>
                <c:pt idx="350">
                  <c:v>0.40189433581369005</c:v>
                </c:pt>
                <c:pt idx="351">
                  <c:v>0.38663327291652982</c:v>
                </c:pt>
                <c:pt idx="352">
                  <c:v>0.37333699466103543</c:v>
                </c:pt>
                <c:pt idx="353">
                  <c:v>0.37484476171186093</c:v>
                </c:pt>
                <c:pt idx="354">
                  <c:v>0.36419191605193191</c:v>
                </c:pt>
                <c:pt idx="355">
                  <c:v>0.38078074522532818</c:v>
                </c:pt>
                <c:pt idx="356">
                  <c:v>0.3824930681047371</c:v>
                </c:pt>
                <c:pt idx="357">
                  <c:v>0.36557680292868888</c:v>
                </c:pt>
                <c:pt idx="358">
                  <c:v>0.40546417366820486</c:v>
                </c:pt>
                <c:pt idx="359">
                  <c:v>0.38399025666343112</c:v>
                </c:pt>
                <c:pt idx="360">
                  <c:v>0.39034156947901316</c:v>
                </c:pt>
                <c:pt idx="361">
                  <c:v>0.38543260760137493</c:v>
                </c:pt>
                <c:pt idx="362">
                  <c:v>0.42064940933336165</c:v>
                </c:pt>
                <c:pt idx="363">
                  <c:v>0.41734360166162082</c:v>
                </c:pt>
                <c:pt idx="364">
                  <c:v>0.40041960497552587</c:v>
                </c:pt>
                <c:pt idx="365">
                  <c:v>0.38675518506763901</c:v>
                </c:pt>
                <c:pt idx="366">
                  <c:v>0.37750631413700103</c:v>
                </c:pt>
                <c:pt idx="367">
                  <c:v>0.38231368425756551</c:v>
                </c:pt>
                <c:pt idx="368">
                  <c:v>0.38434653461803642</c:v>
                </c:pt>
                <c:pt idx="369">
                  <c:v>0.4063100331094282</c:v>
                </c:pt>
                <c:pt idx="370">
                  <c:v>0.42769822178622063</c:v>
                </c:pt>
                <c:pt idx="371">
                  <c:v>0.41118500944107333</c:v>
                </c:pt>
                <c:pt idx="372">
                  <c:v>0.4043348322058351</c:v>
                </c:pt>
                <c:pt idx="373">
                  <c:v>0.42193047569946912</c:v>
                </c:pt>
                <c:pt idx="374">
                  <c:v>0.445962002039614</c:v>
                </c:pt>
                <c:pt idx="375">
                  <c:v>0.40530904938371737</c:v>
                </c:pt>
                <c:pt idx="376">
                  <c:v>0.393656891352344</c:v>
                </c:pt>
                <c:pt idx="377">
                  <c:v>0.40281104323632422</c:v>
                </c:pt>
                <c:pt idx="378">
                  <c:v>0.42523102155514891</c:v>
                </c:pt>
                <c:pt idx="379">
                  <c:v>0.40805352680503998</c:v>
                </c:pt>
                <c:pt idx="380">
                  <c:v>0.407612674782516</c:v>
                </c:pt>
                <c:pt idx="381">
                  <c:v>0.40428175295698415</c:v>
                </c:pt>
                <c:pt idx="382">
                  <c:v>0.42910234449688872</c:v>
                </c:pt>
                <c:pt idx="383">
                  <c:v>0.43307514718716472</c:v>
                </c:pt>
                <c:pt idx="384">
                  <c:v>0.43731947481329631</c:v>
                </c:pt>
                <c:pt idx="385">
                  <c:v>0.43294203487695704</c:v>
                </c:pt>
                <c:pt idx="386">
                  <c:v>0.40108213839147383</c:v>
                </c:pt>
                <c:pt idx="387">
                  <c:v>0.44008657542006324</c:v>
                </c:pt>
                <c:pt idx="388">
                  <c:v>0.43986819640486385</c:v>
                </c:pt>
                <c:pt idx="389">
                  <c:v>0.45528878958778468</c:v>
                </c:pt>
                <c:pt idx="390">
                  <c:v>0.43232536887909429</c:v>
                </c:pt>
                <c:pt idx="391">
                  <c:v>0.43602230828210936</c:v>
                </c:pt>
                <c:pt idx="392">
                  <c:v>0.44106136307392702</c:v>
                </c:pt>
                <c:pt idx="393">
                  <c:v>0.4159652892919965</c:v>
                </c:pt>
                <c:pt idx="394">
                  <c:v>0.45288250500015015</c:v>
                </c:pt>
                <c:pt idx="395">
                  <c:v>0.42820402998390272</c:v>
                </c:pt>
                <c:pt idx="396">
                  <c:v>0.47499732557770352</c:v>
                </c:pt>
                <c:pt idx="397">
                  <c:v>0.41826802520236339</c:v>
                </c:pt>
                <c:pt idx="398">
                  <c:v>0.41516538984162399</c:v>
                </c:pt>
                <c:pt idx="399">
                  <c:v>0.45154200243563319</c:v>
                </c:pt>
                <c:pt idx="400">
                  <c:v>0.43580459529753657</c:v>
                </c:pt>
                <c:pt idx="401">
                  <c:v>0.45085962963854392</c:v>
                </c:pt>
                <c:pt idx="402">
                  <c:v>0.42583747660352428</c:v>
                </c:pt>
                <c:pt idx="403">
                  <c:v>0.45403888999726899</c:v>
                </c:pt>
                <c:pt idx="404">
                  <c:v>0.43624517859549061</c:v>
                </c:pt>
                <c:pt idx="405">
                  <c:v>0.42793828624987057</c:v>
                </c:pt>
                <c:pt idx="406">
                  <c:v>0.45282106572663516</c:v>
                </c:pt>
                <c:pt idx="407">
                  <c:v>0.42868440550220521</c:v>
                </c:pt>
                <c:pt idx="408">
                  <c:v>0.45547623995984171</c:v>
                </c:pt>
                <c:pt idx="409">
                  <c:v>0.41352693253613604</c:v>
                </c:pt>
                <c:pt idx="410">
                  <c:v>0.47172458169704312</c:v>
                </c:pt>
                <c:pt idx="411">
                  <c:v>0.43338430740992445</c:v>
                </c:pt>
                <c:pt idx="412">
                  <c:v>0.45317952198273731</c:v>
                </c:pt>
                <c:pt idx="413">
                  <c:v>0.46360787232741196</c:v>
                </c:pt>
                <c:pt idx="414">
                  <c:v>0.45867861592132925</c:v>
                </c:pt>
                <c:pt idx="415">
                  <c:v>0.41109486438152121</c:v>
                </c:pt>
                <c:pt idx="416">
                  <c:v>0.48752895978011906</c:v>
                </c:pt>
                <c:pt idx="417">
                  <c:v>0.44233479690092431</c:v>
                </c:pt>
                <c:pt idx="418">
                  <c:v>0.44518836767899533</c:v>
                </c:pt>
                <c:pt idx="419">
                  <c:v>0.46759268430355178</c:v>
                </c:pt>
                <c:pt idx="420">
                  <c:v>0.51699762933038551</c:v>
                </c:pt>
                <c:pt idx="421">
                  <c:v>0.45099385523297919</c:v>
                </c:pt>
                <c:pt idx="422">
                  <c:v>0.48271418122543369</c:v>
                </c:pt>
                <c:pt idx="423">
                  <c:v>0.42356914807619506</c:v>
                </c:pt>
                <c:pt idx="424">
                  <c:v>0.48154036201507155</c:v>
                </c:pt>
                <c:pt idx="425">
                  <c:v>0.4831974896072711</c:v>
                </c:pt>
                <c:pt idx="426">
                  <c:v>0.45192819695150699</c:v>
                </c:pt>
                <c:pt idx="427">
                  <c:v>0.41580844161958086</c:v>
                </c:pt>
                <c:pt idx="428">
                  <c:v>0.4425854121704289</c:v>
                </c:pt>
                <c:pt idx="429">
                  <c:v>0.47914033966251629</c:v>
                </c:pt>
                <c:pt idx="430">
                  <c:v>0.43559149557109239</c:v>
                </c:pt>
                <c:pt idx="431">
                  <c:v>0.45330849919070931</c:v>
                </c:pt>
                <c:pt idx="432">
                  <c:v>0.46201111293171615</c:v>
                </c:pt>
                <c:pt idx="433">
                  <c:v>0.44912642982612305</c:v>
                </c:pt>
                <c:pt idx="434">
                  <c:v>0.48597791345851382</c:v>
                </c:pt>
                <c:pt idx="435">
                  <c:v>0.47110715252006219</c:v>
                </c:pt>
                <c:pt idx="436">
                  <c:v>0.4779582069229833</c:v>
                </c:pt>
                <c:pt idx="437">
                  <c:v>0.41482981783237233</c:v>
                </c:pt>
                <c:pt idx="438">
                  <c:v>0.47425927352612968</c:v>
                </c:pt>
                <c:pt idx="439">
                  <c:v>0.47992427645214319</c:v>
                </c:pt>
                <c:pt idx="440">
                  <c:v>0.46996675261529386</c:v>
                </c:pt>
                <c:pt idx="441">
                  <c:v>0.43920121373025867</c:v>
                </c:pt>
                <c:pt idx="442">
                  <c:v>0.46673170769378286</c:v>
                </c:pt>
                <c:pt idx="443">
                  <c:v>0.46673198041727476</c:v>
                </c:pt>
                <c:pt idx="444">
                  <c:v>0.49101296426719765</c:v>
                </c:pt>
                <c:pt idx="445">
                  <c:v>0.45517956010861382</c:v>
                </c:pt>
                <c:pt idx="446">
                  <c:v>0.47065466386677368</c:v>
                </c:pt>
                <c:pt idx="447">
                  <c:v>0.46226295993809952</c:v>
                </c:pt>
                <c:pt idx="448">
                  <c:v>0.51444872080757309</c:v>
                </c:pt>
                <c:pt idx="449">
                  <c:v>0.50275682938588873</c:v>
                </c:pt>
                <c:pt idx="450">
                  <c:v>0.48827127693921563</c:v>
                </c:pt>
                <c:pt idx="451">
                  <c:v>0.47138749703186617</c:v>
                </c:pt>
                <c:pt idx="452">
                  <c:v>0.44862845012278663</c:v>
                </c:pt>
                <c:pt idx="453">
                  <c:v>0.47222258960918995</c:v>
                </c:pt>
                <c:pt idx="454">
                  <c:v>0.48791237006204524</c:v>
                </c:pt>
                <c:pt idx="455">
                  <c:v>0.49211344175968208</c:v>
                </c:pt>
                <c:pt idx="456">
                  <c:v>0.55187805335204199</c:v>
                </c:pt>
                <c:pt idx="457">
                  <c:v>0.53238626541650513</c:v>
                </c:pt>
                <c:pt idx="458">
                  <c:v>0.48285193854500508</c:v>
                </c:pt>
                <c:pt idx="459">
                  <c:v>0.50049123756213132</c:v>
                </c:pt>
                <c:pt idx="460">
                  <c:v>0.50548717062514115</c:v>
                </c:pt>
                <c:pt idx="461">
                  <c:v>0.50666850313079015</c:v>
                </c:pt>
                <c:pt idx="462">
                  <c:v>0.44833338509196258</c:v>
                </c:pt>
                <c:pt idx="463">
                  <c:v>0.48111874413611688</c:v>
                </c:pt>
                <c:pt idx="464">
                  <c:v>0.48688202777536121</c:v>
                </c:pt>
                <c:pt idx="465">
                  <c:v>0.49544382454066105</c:v>
                </c:pt>
                <c:pt idx="466">
                  <c:v>0.49518634537145206</c:v>
                </c:pt>
                <c:pt idx="467">
                  <c:v>0.52960093475372005</c:v>
                </c:pt>
                <c:pt idx="468">
                  <c:v>0.50719046994921513</c:v>
                </c:pt>
                <c:pt idx="469">
                  <c:v>0.50766339320555698</c:v>
                </c:pt>
                <c:pt idx="470">
                  <c:v>0.46324069734720807</c:v>
                </c:pt>
                <c:pt idx="471">
                  <c:v>0.53892179764384596</c:v>
                </c:pt>
                <c:pt idx="472">
                  <c:v>0.53882722909298797</c:v>
                </c:pt>
                <c:pt idx="473">
                  <c:v>0.57390378162225131</c:v>
                </c:pt>
                <c:pt idx="474">
                  <c:v>0.51667239010513843</c:v>
                </c:pt>
                <c:pt idx="475">
                  <c:v>0.51459959142650014</c:v>
                </c:pt>
                <c:pt idx="476">
                  <c:v>0.52349926279078196</c:v>
                </c:pt>
                <c:pt idx="477">
                  <c:v>0.50079361938440436</c:v>
                </c:pt>
                <c:pt idx="478">
                  <c:v>0.49956207764204541</c:v>
                </c:pt>
                <c:pt idx="479">
                  <c:v>0.50573987423215239</c:v>
                </c:pt>
                <c:pt idx="480">
                  <c:v>0.51262223956763642</c:v>
                </c:pt>
                <c:pt idx="481">
                  <c:v>0.48579948263092182</c:v>
                </c:pt>
                <c:pt idx="482">
                  <c:v>0.51204574151803517</c:v>
                </c:pt>
                <c:pt idx="483">
                  <c:v>0.58034831523726471</c:v>
                </c:pt>
                <c:pt idx="484">
                  <c:v>0.51053884060660171</c:v>
                </c:pt>
                <c:pt idx="485">
                  <c:v>0.51691258773484372</c:v>
                </c:pt>
                <c:pt idx="486">
                  <c:v>0.51167552803319827</c:v>
                </c:pt>
                <c:pt idx="487">
                  <c:v>0.4953217963862665</c:v>
                </c:pt>
                <c:pt idx="488">
                  <c:v>0.53838589009030569</c:v>
                </c:pt>
                <c:pt idx="489">
                  <c:v>0.53536893489966619</c:v>
                </c:pt>
                <c:pt idx="490">
                  <c:v>0.49468598569294198</c:v>
                </c:pt>
                <c:pt idx="491">
                  <c:v>0.54418650735261243</c:v>
                </c:pt>
                <c:pt idx="492">
                  <c:v>0.55496687329503047</c:v>
                </c:pt>
                <c:pt idx="493">
                  <c:v>0.49839667369967949</c:v>
                </c:pt>
                <c:pt idx="494">
                  <c:v>0.53049404940766154</c:v>
                </c:pt>
                <c:pt idx="495">
                  <c:v>0.50215028612922663</c:v>
                </c:pt>
                <c:pt idx="496">
                  <c:v>0.56568327029830523</c:v>
                </c:pt>
                <c:pt idx="497">
                  <c:v>0.52166250375464818</c:v>
                </c:pt>
                <c:pt idx="498">
                  <c:v>0.52674472902176106</c:v>
                </c:pt>
                <c:pt idx="499">
                  <c:v>0.57399363439631335</c:v>
                </c:pt>
                <c:pt idx="500">
                  <c:v>0.56386108393657874</c:v>
                </c:pt>
                <c:pt idx="501">
                  <c:v>0.49034463081645152</c:v>
                </c:pt>
                <c:pt idx="502">
                  <c:v>0.55129113867274893</c:v>
                </c:pt>
                <c:pt idx="503">
                  <c:v>0.54637438620302448</c:v>
                </c:pt>
                <c:pt idx="504">
                  <c:v>0.57128356862183838</c:v>
                </c:pt>
                <c:pt idx="505">
                  <c:v>0.56374778495533562</c:v>
                </c:pt>
                <c:pt idx="506">
                  <c:v>0.51335376223498264</c:v>
                </c:pt>
                <c:pt idx="507">
                  <c:v>0.55899814019473715</c:v>
                </c:pt>
                <c:pt idx="508">
                  <c:v>0.54508020284334702</c:v>
                </c:pt>
                <c:pt idx="509">
                  <c:v>0.52379572391515417</c:v>
                </c:pt>
                <c:pt idx="510">
                  <c:v>0.56946305605069691</c:v>
                </c:pt>
                <c:pt idx="511">
                  <c:v>0.54989457392250507</c:v>
                </c:pt>
                <c:pt idx="512">
                  <c:v>0.52158118696066802</c:v>
                </c:pt>
                <c:pt idx="513">
                  <c:v>0.53768120899042138</c:v>
                </c:pt>
                <c:pt idx="514">
                  <c:v>0.53787363997851056</c:v>
                </c:pt>
                <c:pt idx="515">
                  <c:v>0.48791789749860104</c:v>
                </c:pt>
                <c:pt idx="516">
                  <c:v>0.5699854321358917</c:v>
                </c:pt>
                <c:pt idx="517">
                  <c:v>0.546859651990249</c:v>
                </c:pt>
                <c:pt idx="518">
                  <c:v>0.53573211228023965</c:v>
                </c:pt>
                <c:pt idx="519">
                  <c:v>0.53272866074727232</c:v>
                </c:pt>
                <c:pt idx="520">
                  <c:v>0.56806466432499148</c:v>
                </c:pt>
                <c:pt idx="521">
                  <c:v>0.60563732426630146</c:v>
                </c:pt>
                <c:pt idx="522">
                  <c:v>0.49526010611168447</c:v>
                </c:pt>
                <c:pt idx="523">
                  <c:v>0.62569322078070344</c:v>
                </c:pt>
                <c:pt idx="524">
                  <c:v>0.55318054261313421</c:v>
                </c:pt>
                <c:pt idx="525">
                  <c:v>0.56976993052815694</c:v>
                </c:pt>
                <c:pt idx="526">
                  <c:v>0.55800054421261458</c:v>
                </c:pt>
                <c:pt idx="527">
                  <c:v>0.52665167311366146</c:v>
                </c:pt>
                <c:pt idx="528">
                  <c:v>0.56895991786390221</c:v>
                </c:pt>
                <c:pt idx="529">
                  <c:v>0.55859894536362709</c:v>
                </c:pt>
                <c:pt idx="530">
                  <c:v>0.56606958674513486</c:v>
                </c:pt>
                <c:pt idx="531">
                  <c:v>0.4913195668131326</c:v>
                </c:pt>
                <c:pt idx="532">
                  <c:v>0.55269690665496007</c:v>
                </c:pt>
                <c:pt idx="533">
                  <c:v>0.55650836151382033</c:v>
                </c:pt>
                <c:pt idx="534">
                  <c:v>0.52882474301757709</c:v>
                </c:pt>
                <c:pt idx="535">
                  <c:v>0.60206937093141766</c:v>
                </c:pt>
                <c:pt idx="536">
                  <c:v>0.53797905242235322</c:v>
                </c:pt>
                <c:pt idx="537">
                  <c:v>0.5900509775661954</c:v>
                </c:pt>
                <c:pt idx="538">
                  <c:v>0.5626174575122902</c:v>
                </c:pt>
                <c:pt idx="539">
                  <c:v>0.62954441127716465</c:v>
                </c:pt>
                <c:pt idx="540">
                  <c:v>0.55805167258855892</c:v>
                </c:pt>
                <c:pt idx="541">
                  <c:v>0.57841098337542873</c:v>
                </c:pt>
                <c:pt idx="542">
                  <c:v>0.60611710401469177</c:v>
                </c:pt>
                <c:pt idx="543">
                  <c:v>0.5759504542923376</c:v>
                </c:pt>
                <c:pt idx="544">
                  <c:v>0.56953982193307551</c:v>
                </c:pt>
                <c:pt idx="545">
                  <c:v>0.617164574421882</c:v>
                </c:pt>
                <c:pt idx="546">
                  <c:v>0.63216627417454785</c:v>
                </c:pt>
                <c:pt idx="547">
                  <c:v>0.60040653833625091</c:v>
                </c:pt>
                <c:pt idx="548">
                  <c:v>0.62925994396025964</c:v>
                </c:pt>
                <c:pt idx="549">
                  <c:v>0.61724397549649512</c:v>
                </c:pt>
                <c:pt idx="550">
                  <c:v>0.54567894958874485</c:v>
                </c:pt>
                <c:pt idx="551">
                  <c:v>0.56131264009820148</c:v>
                </c:pt>
                <c:pt idx="552">
                  <c:v>0.58135951582093537</c:v>
                </c:pt>
                <c:pt idx="553">
                  <c:v>0.5704973710715503</c:v>
                </c:pt>
                <c:pt idx="554">
                  <c:v>0.62198898131639457</c:v>
                </c:pt>
                <c:pt idx="555">
                  <c:v>0.60722564216661978</c:v>
                </c:pt>
                <c:pt idx="556">
                  <c:v>0.60527065864822116</c:v>
                </c:pt>
                <c:pt idx="557">
                  <c:v>0.61525458975646974</c:v>
                </c:pt>
                <c:pt idx="558">
                  <c:v>0.55740617130697367</c:v>
                </c:pt>
                <c:pt idx="559">
                  <c:v>0.59009771296165414</c:v>
                </c:pt>
                <c:pt idx="560">
                  <c:v>0.59216692756923162</c:v>
                </c:pt>
                <c:pt idx="561">
                  <c:v>0.6478154571308592</c:v>
                </c:pt>
                <c:pt idx="562">
                  <c:v>0.59469483640417431</c:v>
                </c:pt>
                <c:pt idx="563">
                  <c:v>0.58869030278443935</c:v>
                </c:pt>
                <c:pt idx="564">
                  <c:v>0.6067742381682929</c:v>
                </c:pt>
                <c:pt idx="565">
                  <c:v>0.58827495661317908</c:v>
                </c:pt>
                <c:pt idx="566">
                  <c:v>0.58147499025655247</c:v>
                </c:pt>
                <c:pt idx="567">
                  <c:v>0.62172761175695834</c:v>
                </c:pt>
                <c:pt idx="568">
                  <c:v>0.60478244345423859</c:v>
                </c:pt>
                <c:pt idx="569">
                  <c:v>0.5590154212312608</c:v>
                </c:pt>
                <c:pt idx="570">
                  <c:v>0.62212814922921456</c:v>
                </c:pt>
                <c:pt idx="571">
                  <c:v>0.58338258138754184</c:v>
                </c:pt>
                <c:pt idx="572">
                  <c:v>0.62843144502004911</c:v>
                </c:pt>
                <c:pt idx="573">
                  <c:v>0.60071264139264502</c:v>
                </c:pt>
                <c:pt idx="574">
                  <c:v>0.60829074839720709</c:v>
                </c:pt>
                <c:pt idx="575">
                  <c:v>0.60820914039263463</c:v>
                </c:pt>
                <c:pt idx="576">
                  <c:v>0.60524365799040936</c:v>
                </c:pt>
                <c:pt idx="577">
                  <c:v>0.60640167739446482</c:v>
                </c:pt>
                <c:pt idx="578">
                  <c:v>0.58707101853675137</c:v>
                </c:pt>
                <c:pt idx="579">
                  <c:v>0.60506724703979275</c:v>
                </c:pt>
                <c:pt idx="580">
                  <c:v>0.57761784172012998</c:v>
                </c:pt>
                <c:pt idx="581">
                  <c:v>0.55952165043942004</c:v>
                </c:pt>
                <c:pt idx="582">
                  <c:v>0.60639075411307519</c:v>
                </c:pt>
                <c:pt idx="583">
                  <c:v>0.65771706643716288</c:v>
                </c:pt>
                <c:pt idx="584">
                  <c:v>0.61330755354756816</c:v>
                </c:pt>
                <c:pt idx="585">
                  <c:v>0.59925578447825167</c:v>
                </c:pt>
                <c:pt idx="586">
                  <c:v>0.62743637797496099</c:v>
                </c:pt>
                <c:pt idx="587">
                  <c:v>0.60856834026574347</c:v>
                </c:pt>
                <c:pt idx="588">
                  <c:v>0.66533618539265893</c:v>
                </c:pt>
                <c:pt idx="589">
                  <c:v>0.62877635331678694</c:v>
                </c:pt>
                <c:pt idx="590">
                  <c:v>0.60910171773937005</c:v>
                </c:pt>
                <c:pt idx="591">
                  <c:v>0.58010581152618179</c:v>
                </c:pt>
                <c:pt idx="592">
                  <c:v>0.60725110477857669</c:v>
                </c:pt>
                <c:pt idx="593">
                  <c:v>0.61045386271062163</c:v>
                </c:pt>
                <c:pt idx="594">
                  <c:v>0.58562137426548999</c:v>
                </c:pt>
                <c:pt idx="595">
                  <c:v>0.67466513839045228</c:v>
                </c:pt>
                <c:pt idx="596">
                  <c:v>0.66228741783397438</c:v>
                </c:pt>
                <c:pt idx="597">
                  <c:v>0.63955055875826128</c:v>
                </c:pt>
                <c:pt idx="598">
                  <c:v>0.62949151033396422</c:v>
                </c:pt>
                <c:pt idx="599">
                  <c:v>0.60503470353713518</c:v>
                </c:pt>
                <c:pt idx="600">
                  <c:v>0.65478398533113347</c:v>
                </c:pt>
                <c:pt idx="601">
                  <c:v>0.59807985816957332</c:v>
                </c:pt>
                <c:pt idx="602">
                  <c:v>0.66966607186726235</c:v>
                </c:pt>
                <c:pt idx="603">
                  <c:v>0.62437315590231546</c:v>
                </c:pt>
                <c:pt idx="604">
                  <c:v>0.61901998680062942</c:v>
                </c:pt>
                <c:pt idx="605">
                  <c:v>0.67127872516670595</c:v>
                </c:pt>
                <c:pt idx="606">
                  <c:v>0.60184911307355793</c:v>
                </c:pt>
                <c:pt idx="607">
                  <c:v>0.61935252686615383</c:v>
                </c:pt>
                <c:pt idx="608">
                  <c:v>0.61749839106044879</c:v>
                </c:pt>
                <c:pt idx="609">
                  <c:v>0.666197928548247</c:v>
                </c:pt>
                <c:pt idx="610">
                  <c:v>0.67076973567933984</c:v>
                </c:pt>
                <c:pt idx="611">
                  <c:v>0.61350066073852894</c:v>
                </c:pt>
                <c:pt idx="612">
                  <c:v>0.63448636354014076</c:v>
                </c:pt>
                <c:pt idx="613">
                  <c:v>0.63523589961353133</c:v>
                </c:pt>
                <c:pt idx="614">
                  <c:v>0.66165550253705052</c:v>
                </c:pt>
                <c:pt idx="615">
                  <c:v>0.65451101190954675</c:v>
                </c:pt>
                <c:pt idx="616">
                  <c:v>0.66585389904650083</c:v>
                </c:pt>
                <c:pt idx="617">
                  <c:v>0.72262631168923119</c:v>
                </c:pt>
                <c:pt idx="618">
                  <c:v>0.70520748601058869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FE-4ACB-998F-1E50C0423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Normalised1.10x20!$H$1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Normalised1.10x20!$A$2:$A$227</c:f>
              <c:numCache>
                <c:formatCode>General</c:formatCode>
                <c:ptCount val="226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</c:numCache>
            </c:numRef>
          </c:xVal>
          <c:yVal>
            <c:numRef>
              <c:f>Normalised1.10x20!$H$2:$H$227</c:f>
              <c:numCache>
                <c:formatCode>General</c:formatCode>
                <c:ptCount val="226"/>
                <c:pt idx="0">
                  <c:v>0</c:v>
                </c:pt>
                <c:pt idx="1">
                  <c:v>8.9638127835092382E-3</c:v>
                </c:pt>
                <c:pt idx="2">
                  <c:v>2.9057474567301417E-3</c:v>
                </c:pt>
                <c:pt idx="3">
                  <c:v>1.2251440292708006E-2</c:v>
                </c:pt>
                <c:pt idx="4">
                  <c:v>1.0151908574279809E-2</c:v>
                </c:pt>
                <c:pt idx="5">
                  <c:v>-1.4978792776115682E-3</c:v>
                </c:pt>
                <c:pt idx="6">
                  <c:v>6.1805690148036543E-3</c:v>
                </c:pt>
                <c:pt idx="7">
                  <c:v>4.4501785622237545E-3</c:v>
                </c:pt>
                <c:pt idx="8">
                  <c:v>8.6129658242714742E-3</c:v>
                </c:pt>
                <c:pt idx="9">
                  <c:v>1.5119824581303152E-2</c:v>
                </c:pt>
                <c:pt idx="10">
                  <c:v>2.2360839770138138E-2</c:v>
                </c:pt>
                <c:pt idx="11">
                  <c:v>2.292438186957476E-2</c:v>
                </c:pt>
                <c:pt idx="12">
                  <c:v>2.77253007286711E-2</c:v>
                </c:pt>
                <c:pt idx="13">
                  <c:v>2.1382086522787145E-2</c:v>
                </c:pt>
                <c:pt idx="14">
                  <c:v>3.4657406094682847E-2</c:v>
                </c:pt>
                <c:pt idx="15">
                  <c:v>3.6888696549354699E-2</c:v>
                </c:pt>
                <c:pt idx="16">
                  <c:v>1.7766891006116843E-2</c:v>
                </c:pt>
                <c:pt idx="17">
                  <c:v>3.1177215489264137E-2</c:v>
                </c:pt>
                <c:pt idx="18">
                  <c:v>4.1558085487031195E-2</c:v>
                </c:pt>
                <c:pt idx="19">
                  <c:v>2.98819225297411E-2</c:v>
                </c:pt>
                <c:pt idx="20">
                  <c:v>4.2402435778153939E-2</c:v>
                </c:pt>
                <c:pt idx="21">
                  <c:v>3.5949676298504658E-2</c:v>
                </c:pt>
                <c:pt idx="22">
                  <c:v>3.4764989140074622E-2</c:v>
                </c:pt>
                <c:pt idx="23">
                  <c:v>3.6142189928261535E-2</c:v>
                </c:pt>
                <c:pt idx="24">
                  <c:v>2.4215445682310779E-2</c:v>
                </c:pt>
                <c:pt idx="25">
                  <c:v>4.2634765772541598E-2</c:v>
                </c:pt>
                <c:pt idx="26">
                  <c:v>4.7942627399009577E-2</c:v>
                </c:pt>
                <c:pt idx="27">
                  <c:v>5.2304415426628351E-2</c:v>
                </c:pt>
                <c:pt idx="28">
                  <c:v>4.2365282176455341E-2</c:v>
                </c:pt>
                <c:pt idx="29">
                  <c:v>3.6495425750233054E-2</c:v>
                </c:pt>
                <c:pt idx="30">
                  <c:v>6.366271549870911E-2</c:v>
                </c:pt>
                <c:pt idx="31">
                  <c:v>7.0023773462952202E-2</c:v>
                </c:pt>
                <c:pt idx="32">
                  <c:v>7.0783514734287623E-2</c:v>
                </c:pt>
                <c:pt idx="33">
                  <c:v>5.4425965012700174E-2</c:v>
                </c:pt>
                <c:pt idx="34">
                  <c:v>5.8833893091804611E-2</c:v>
                </c:pt>
                <c:pt idx="35">
                  <c:v>6.0478066949757568E-2</c:v>
                </c:pt>
                <c:pt idx="36">
                  <c:v>5.9460856567937787E-2</c:v>
                </c:pt>
                <c:pt idx="37">
                  <c:v>6.407511319702057E-2</c:v>
                </c:pt>
                <c:pt idx="38">
                  <c:v>7.7735513232783313E-2</c:v>
                </c:pt>
                <c:pt idx="39">
                  <c:v>6.3332547052429786E-2</c:v>
                </c:pt>
                <c:pt idx="40">
                  <c:v>7.9901206123588905E-2</c:v>
                </c:pt>
                <c:pt idx="41">
                  <c:v>8.0549297660603633E-2</c:v>
                </c:pt>
                <c:pt idx="42">
                  <c:v>4.373902395155041E-2</c:v>
                </c:pt>
                <c:pt idx="43">
                  <c:v>7.6168067458188091E-2</c:v>
                </c:pt>
                <c:pt idx="44">
                  <c:v>4.2445194589061583E-2</c:v>
                </c:pt>
                <c:pt idx="45">
                  <c:v>0.10742829418788247</c:v>
                </c:pt>
                <c:pt idx="46">
                  <c:v>7.7632691131407736E-2</c:v>
                </c:pt>
                <c:pt idx="47">
                  <c:v>9.4982185064735283E-2</c:v>
                </c:pt>
                <c:pt idx="48">
                  <c:v>8.4902680869479025E-2</c:v>
                </c:pt>
                <c:pt idx="49">
                  <c:v>7.591511833261079E-2</c:v>
                </c:pt>
                <c:pt idx="50">
                  <c:v>7.4472956310435975E-2</c:v>
                </c:pt>
                <c:pt idx="51">
                  <c:v>5.8816220288511793E-2</c:v>
                </c:pt>
                <c:pt idx="52">
                  <c:v>9.1299534345669592E-2</c:v>
                </c:pt>
                <c:pt idx="53">
                  <c:v>0.10655418918654064</c:v>
                </c:pt>
                <c:pt idx="54">
                  <c:v>7.2739068813417129E-2</c:v>
                </c:pt>
                <c:pt idx="55">
                  <c:v>8.9173129946575086E-2</c:v>
                </c:pt>
                <c:pt idx="56">
                  <c:v>8.2618869987220275E-2</c:v>
                </c:pt>
                <c:pt idx="57">
                  <c:v>7.9531033251624625E-2</c:v>
                </c:pt>
                <c:pt idx="58">
                  <c:v>8.8618728353342155E-2</c:v>
                </c:pt>
                <c:pt idx="59">
                  <c:v>9.371549994497716E-2</c:v>
                </c:pt>
                <c:pt idx="60">
                  <c:v>9.3756278321149286E-2</c:v>
                </c:pt>
                <c:pt idx="61">
                  <c:v>9.5744403048976218E-2</c:v>
                </c:pt>
                <c:pt idx="62">
                  <c:v>0.11833741360749446</c:v>
                </c:pt>
                <c:pt idx="63">
                  <c:v>8.5074938957319324E-2</c:v>
                </c:pt>
                <c:pt idx="64">
                  <c:v>9.1850742006128624E-2</c:v>
                </c:pt>
                <c:pt idx="65">
                  <c:v>9.3627592876001475E-2</c:v>
                </c:pt>
                <c:pt idx="66">
                  <c:v>0.10740967231611055</c:v>
                </c:pt>
                <c:pt idx="67">
                  <c:v>8.3699976456759834E-2</c:v>
                </c:pt>
                <c:pt idx="68">
                  <c:v>8.8458635001899141E-2</c:v>
                </c:pt>
                <c:pt idx="69">
                  <c:v>0.10261615454712852</c:v>
                </c:pt>
                <c:pt idx="70">
                  <c:v>9.5318296499539726E-2</c:v>
                </c:pt>
                <c:pt idx="71">
                  <c:v>0.11993739977094346</c:v>
                </c:pt>
                <c:pt idx="72">
                  <c:v>0.11462594428700089</c:v>
                </c:pt>
                <c:pt idx="73">
                  <c:v>0.11085350746927315</c:v>
                </c:pt>
                <c:pt idx="74">
                  <c:v>0.11051238321104145</c:v>
                </c:pt>
                <c:pt idx="75">
                  <c:v>0.11063032780820874</c:v>
                </c:pt>
                <c:pt idx="76">
                  <c:v>0.10025506753056104</c:v>
                </c:pt>
                <c:pt idx="77">
                  <c:v>9.2970333142763276E-2</c:v>
                </c:pt>
                <c:pt idx="78">
                  <c:v>0.11711868991725152</c:v>
                </c:pt>
                <c:pt idx="79">
                  <c:v>0.10786900028452368</c:v>
                </c:pt>
                <c:pt idx="80">
                  <c:v>0.10738901350361128</c:v>
                </c:pt>
                <c:pt idx="81">
                  <c:v>0.12124517636306291</c:v>
                </c:pt>
                <c:pt idx="82">
                  <c:v>0.11551247743529869</c:v>
                </c:pt>
                <c:pt idx="83">
                  <c:v>0.12188479660564973</c:v>
                </c:pt>
                <c:pt idx="84">
                  <c:v>9.4109032262034542E-2</c:v>
                </c:pt>
                <c:pt idx="85">
                  <c:v>0.11579312539626052</c:v>
                </c:pt>
                <c:pt idx="86">
                  <c:v>0.10609808183342909</c:v>
                </c:pt>
                <c:pt idx="87">
                  <c:v>0.11217617351284198</c:v>
                </c:pt>
                <c:pt idx="88">
                  <c:v>0.11534648083979963</c:v>
                </c:pt>
                <c:pt idx="89">
                  <c:v>0.1247979395725034</c:v>
                </c:pt>
                <c:pt idx="90">
                  <c:v>0.11111605919916406</c:v>
                </c:pt>
                <c:pt idx="91">
                  <c:v>0.11928770669377672</c:v>
                </c:pt>
                <c:pt idx="92">
                  <c:v>0.14249889365398136</c:v>
                </c:pt>
                <c:pt idx="93">
                  <c:v>0.14180990315674319</c:v>
                </c:pt>
                <c:pt idx="94">
                  <c:v>0.12992912286019476</c:v>
                </c:pt>
                <c:pt idx="95">
                  <c:v>0.13300086420087429</c:v>
                </c:pt>
                <c:pt idx="96">
                  <c:v>0.14071916295889347</c:v>
                </c:pt>
                <c:pt idx="97">
                  <c:v>0.12295869065709539</c:v>
                </c:pt>
                <c:pt idx="98">
                  <c:v>0.15733139699589918</c:v>
                </c:pt>
                <c:pt idx="99">
                  <c:v>0.13752307390770596</c:v>
                </c:pt>
                <c:pt idx="100">
                  <c:v>0.13593198405766282</c:v>
                </c:pt>
                <c:pt idx="101">
                  <c:v>0.1446083962027202</c:v>
                </c:pt>
                <c:pt idx="102">
                  <c:v>0.11813558808465548</c:v>
                </c:pt>
                <c:pt idx="103">
                  <c:v>0.14447842696690671</c:v>
                </c:pt>
                <c:pt idx="104">
                  <c:v>0.13655762656697021</c:v>
                </c:pt>
                <c:pt idx="105">
                  <c:v>0.14227246923297357</c:v>
                </c:pt>
                <c:pt idx="106">
                  <c:v>0.11796206938810488</c:v>
                </c:pt>
                <c:pt idx="107">
                  <c:v>0.14410266803845653</c:v>
                </c:pt>
                <c:pt idx="108">
                  <c:v>0.1518717498246604</c:v>
                </c:pt>
                <c:pt idx="109">
                  <c:v>0.14600917032719304</c:v>
                </c:pt>
                <c:pt idx="110">
                  <c:v>0.14741695569813101</c:v>
                </c:pt>
                <c:pt idx="111">
                  <c:v>0.14411162483411163</c:v>
                </c:pt>
                <c:pt idx="112">
                  <c:v>0.16028633499030889</c:v>
                </c:pt>
                <c:pt idx="113">
                  <c:v>0.13328234326568164</c:v>
                </c:pt>
                <c:pt idx="114">
                  <c:v>0.15428793689148623</c:v>
                </c:pt>
                <c:pt idx="115">
                  <c:v>0.17136839116892066</c:v>
                </c:pt>
                <c:pt idx="116">
                  <c:v>0.15981037407799306</c:v>
                </c:pt>
                <c:pt idx="117">
                  <c:v>0.14720812220581811</c:v>
                </c:pt>
                <c:pt idx="118">
                  <c:v>0.14361419944635867</c:v>
                </c:pt>
                <c:pt idx="119">
                  <c:v>0.14678179626480156</c:v>
                </c:pt>
                <c:pt idx="120">
                  <c:v>0.13514685294453277</c:v>
                </c:pt>
                <c:pt idx="121">
                  <c:v>0.14311177321183002</c:v>
                </c:pt>
                <c:pt idx="122">
                  <c:v>0.16253697475430418</c:v>
                </c:pt>
                <c:pt idx="123">
                  <c:v>0.17784859069388395</c:v>
                </c:pt>
                <c:pt idx="124">
                  <c:v>0.1461240978872041</c:v>
                </c:pt>
                <c:pt idx="125">
                  <c:v>0.16051742517372769</c:v>
                </c:pt>
                <c:pt idx="126">
                  <c:v>0.15776252076396355</c:v>
                </c:pt>
                <c:pt idx="127">
                  <c:v>0.15569984036093107</c:v>
                </c:pt>
                <c:pt idx="128">
                  <c:v>0.15983348590893287</c:v>
                </c:pt>
                <c:pt idx="129">
                  <c:v>0.17308124009479531</c:v>
                </c:pt>
                <c:pt idx="130">
                  <c:v>0.15617948330061723</c:v>
                </c:pt>
                <c:pt idx="131">
                  <c:v>0.18966952682239477</c:v>
                </c:pt>
                <c:pt idx="132">
                  <c:v>0.1791338325211812</c:v>
                </c:pt>
                <c:pt idx="133">
                  <c:v>0.16018988268479531</c:v>
                </c:pt>
                <c:pt idx="134">
                  <c:v>0.15795506507534998</c:v>
                </c:pt>
                <c:pt idx="135">
                  <c:v>0.15528311413471649</c:v>
                </c:pt>
                <c:pt idx="136">
                  <c:v>0.18398758426629297</c:v>
                </c:pt>
                <c:pt idx="137">
                  <c:v>0.18716829491516659</c:v>
                </c:pt>
                <c:pt idx="138">
                  <c:v>0.18893120659205392</c:v>
                </c:pt>
                <c:pt idx="139">
                  <c:v>0.16302965527873906</c:v>
                </c:pt>
                <c:pt idx="140">
                  <c:v>0.17001406644413142</c:v>
                </c:pt>
                <c:pt idx="141">
                  <c:v>0.16640380964623119</c:v>
                </c:pt>
                <c:pt idx="142">
                  <c:v>0.18114943237260753</c:v>
                </c:pt>
                <c:pt idx="143">
                  <c:v>0.175820442909009</c:v>
                </c:pt>
                <c:pt idx="144">
                  <c:v>0.15817453795282438</c:v>
                </c:pt>
                <c:pt idx="145">
                  <c:v>0.17642346816566987</c:v>
                </c:pt>
                <c:pt idx="146">
                  <c:v>0.16539591237829807</c:v>
                </c:pt>
                <c:pt idx="147">
                  <c:v>0.18094866893682857</c:v>
                </c:pt>
                <c:pt idx="148">
                  <c:v>0.19782978128799575</c:v>
                </c:pt>
                <c:pt idx="149">
                  <c:v>0.17615532624681904</c:v>
                </c:pt>
                <c:pt idx="150">
                  <c:v>0.19459824088604075</c:v>
                </c:pt>
                <c:pt idx="151">
                  <c:v>0.16819837088112258</c:v>
                </c:pt>
                <c:pt idx="152">
                  <c:v>0.1792711986773495</c:v>
                </c:pt>
                <c:pt idx="153">
                  <c:v>0.19980648275513563</c:v>
                </c:pt>
                <c:pt idx="154">
                  <c:v>0.1670100723484674</c:v>
                </c:pt>
                <c:pt idx="155">
                  <c:v>0.19630815704650773</c:v>
                </c:pt>
                <c:pt idx="156">
                  <c:v>0.19156182068739364</c:v>
                </c:pt>
                <c:pt idx="157">
                  <c:v>0.19213766034601196</c:v>
                </c:pt>
                <c:pt idx="158">
                  <c:v>0.16858858162874046</c:v>
                </c:pt>
                <c:pt idx="159">
                  <c:v>0.18255602836529899</c:v>
                </c:pt>
                <c:pt idx="160">
                  <c:v>0.18910998606621782</c:v>
                </c:pt>
                <c:pt idx="161">
                  <c:v>0.17880056891852356</c:v>
                </c:pt>
                <c:pt idx="162">
                  <c:v>0.17035529572780139</c:v>
                </c:pt>
                <c:pt idx="163">
                  <c:v>0.21023645139708119</c:v>
                </c:pt>
                <c:pt idx="164">
                  <c:v>0.21872371568936436</c:v>
                </c:pt>
                <c:pt idx="165">
                  <c:v>0.2109375187269866</c:v>
                </c:pt>
                <c:pt idx="166">
                  <c:v>0.18277947751412721</c:v>
                </c:pt>
                <c:pt idx="167">
                  <c:v>0.18661894477814892</c:v>
                </c:pt>
                <c:pt idx="168">
                  <c:v>0.2178464915872991</c:v>
                </c:pt>
                <c:pt idx="169">
                  <c:v>0.21344491502089807</c:v>
                </c:pt>
                <c:pt idx="170">
                  <c:v>0.18395715998422524</c:v>
                </c:pt>
                <c:pt idx="171">
                  <c:v>0.2096113333800684</c:v>
                </c:pt>
                <c:pt idx="172">
                  <c:v>0.19189102277014014</c:v>
                </c:pt>
                <c:pt idx="173">
                  <c:v>0.22843791798699428</c:v>
                </c:pt>
                <c:pt idx="174">
                  <c:v>0.22543380276485003</c:v>
                </c:pt>
                <c:pt idx="175">
                  <c:v>0.21189177537789616</c:v>
                </c:pt>
                <c:pt idx="176">
                  <c:v>0.18520126438114196</c:v>
                </c:pt>
                <c:pt idx="177">
                  <c:v>0.22521321017290685</c:v>
                </c:pt>
                <c:pt idx="178">
                  <c:v>0.20208685966678197</c:v>
                </c:pt>
                <c:pt idx="179">
                  <c:v>0.24099055241905695</c:v>
                </c:pt>
                <c:pt idx="180">
                  <c:v>0.20255129212601269</c:v>
                </c:pt>
                <c:pt idx="181">
                  <c:v>0.21116208579361748</c:v>
                </c:pt>
                <c:pt idx="182">
                  <c:v>0.23104056962532313</c:v>
                </c:pt>
                <c:pt idx="183">
                  <c:v>0.2034009937928245</c:v>
                </c:pt>
                <c:pt idx="184">
                  <c:v>0.21490440202485983</c:v>
                </c:pt>
                <c:pt idx="185">
                  <c:v>0.20996592417697568</c:v>
                </c:pt>
                <c:pt idx="186">
                  <c:v>0.21873259478130691</c:v>
                </c:pt>
                <c:pt idx="187">
                  <c:v>0.23811090419155723</c:v>
                </c:pt>
                <c:pt idx="188">
                  <c:v>0.21837517604977238</c:v>
                </c:pt>
                <c:pt idx="189">
                  <c:v>0.22294750763748852</c:v>
                </c:pt>
                <c:pt idx="190">
                  <c:v>0.22408072717948252</c:v>
                </c:pt>
                <c:pt idx="191">
                  <c:v>0.24170463616643972</c:v>
                </c:pt>
                <c:pt idx="192">
                  <c:v>0.22301951617923885</c:v>
                </c:pt>
                <c:pt idx="193">
                  <c:v>0.22353005675770496</c:v>
                </c:pt>
                <c:pt idx="194">
                  <c:v>0.27072561661191047</c:v>
                </c:pt>
                <c:pt idx="195">
                  <c:v>0.24465681023391539</c:v>
                </c:pt>
                <c:pt idx="196">
                  <c:v>0.23074238958671131</c:v>
                </c:pt>
                <c:pt idx="197">
                  <c:v>0.22214012710672626</c:v>
                </c:pt>
                <c:pt idx="198">
                  <c:v>0.2498194145060687</c:v>
                </c:pt>
                <c:pt idx="199">
                  <c:v>0.23515053157238802</c:v>
                </c:pt>
                <c:pt idx="200">
                  <c:v>0.26298243630505819</c:v>
                </c:pt>
                <c:pt idx="201">
                  <c:v>0.23945972551657321</c:v>
                </c:pt>
                <c:pt idx="202">
                  <c:v>0.242077941778573</c:v>
                </c:pt>
                <c:pt idx="203">
                  <c:v>0.20965108628151174</c:v>
                </c:pt>
                <c:pt idx="204">
                  <c:v>0.24127388970586422</c:v>
                </c:pt>
                <c:pt idx="205">
                  <c:v>0.24252440488856636</c:v>
                </c:pt>
                <c:pt idx="206">
                  <c:v>0.23457475353831997</c:v>
                </c:pt>
                <c:pt idx="207">
                  <c:v>0.22880260073311892</c:v>
                </c:pt>
                <c:pt idx="208">
                  <c:v>0.23669311279012797</c:v>
                </c:pt>
                <c:pt idx="209">
                  <c:v>0.256961745930261</c:v>
                </c:pt>
                <c:pt idx="210">
                  <c:v>0.23316257780895544</c:v>
                </c:pt>
                <c:pt idx="211">
                  <c:v>0.24899788797094277</c:v>
                </c:pt>
                <c:pt idx="212">
                  <c:v>0.22957070497854143</c:v>
                </c:pt>
                <c:pt idx="213">
                  <c:v>0.2349200116356209</c:v>
                </c:pt>
                <c:pt idx="214">
                  <c:v>0.25500051520848305</c:v>
                </c:pt>
                <c:pt idx="215">
                  <c:v>0.25302632127911057</c:v>
                </c:pt>
                <c:pt idx="216">
                  <c:v>0.23979129354625905</c:v>
                </c:pt>
                <c:pt idx="217">
                  <c:v>0.25712001907242299</c:v>
                </c:pt>
                <c:pt idx="218">
                  <c:v>0.23519217837112918</c:v>
                </c:pt>
                <c:pt idx="219">
                  <c:v>0.2806799817076463</c:v>
                </c:pt>
                <c:pt idx="220">
                  <c:v>0.24352838101056043</c:v>
                </c:pt>
                <c:pt idx="221">
                  <c:v>0.2475759934171548</c:v>
                </c:pt>
                <c:pt idx="222">
                  <c:v>0.2495152978586746</c:v>
                </c:pt>
                <c:pt idx="223">
                  <c:v>0.29306642620219797</c:v>
                </c:pt>
                <c:pt idx="224">
                  <c:v>0.25525481264935185</c:v>
                </c:pt>
                <c:pt idx="225">
                  <c:v>0.28523652180435111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18</xdr:col>
      <xdr:colOff>674076</xdr:colOff>
      <xdr:row>0</xdr:row>
      <xdr:rowOff>59595</xdr:rowOff>
    </xdr:from>
    <xdr:to>
      <xdr:col>24</xdr:col>
      <xdr:colOff>488461</xdr:colOff>
      <xdr:row>12</xdr:row>
      <xdr:rowOff>126024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60D75D-EE5C-42E5-957E-59FA617DA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:K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1.0065525934556554E-2</v>
      </c>
      <c r="C3" s="15">
        <f t="shared" ref="C3:C66" si="0">B3/$J$27</f>
        <v>9.1504781223241387E-3</v>
      </c>
      <c r="D3" s="15">
        <f t="shared" ref="D3:D66" si="1">$J$28</f>
        <v>200</v>
      </c>
      <c r="E3" s="2">
        <f>D3-(F3*C3)</f>
        <v>199.95424760938837</v>
      </c>
      <c r="F3" s="2">
        <v>5</v>
      </c>
      <c r="G3" s="2">
        <f>F3-(F3*C3)</f>
        <v>4.9542476093883794</v>
      </c>
      <c r="H3" s="2">
        <f>LN((F3*E3)/(D3*G3))</f>
        <v>8.9638127835092382E-3</v>
      </c>
      <c r="I3" s="9" t="s">
        <v>7</v>
      </c>
      <c r="J3" s="18">
        <f>5.45*10^-6</f>
        <v>5.4500000000000003E-6</v>
      </c>
      <c r="K3" s="18">
        <f>5.07*10^-6</f>
        <v>5.0699999999999997E-6</v>
      </c>
      <c r="L3" s="18" t="s">
        <v>16</v>
      </c>
      <c r="M3" s="18" t="s">
        <v>16</v>
      </c>
    </row>
    <row r="4" spans="1:21" x14ac:dyDescent="0.3">
      <c r="A4" s="2">
        <v>320</v>
      </c>
      <c r="B4">
        <v>3.2732773402440948E-3</v>
      </c>
      <c r="C4" s="15">
        <f t="shared" si="0"/>
        <v>2.9757066729491767E-3</v>
      </c>
      <c r="D4" s="15">
        <f t="shared" si="1"/>
        <v>200</v>
      </c>
      <c r="E4" s="2">
        <f t="shared" ref="E4:E67" si="2">D4-(F4*C4)</f>
        <v>199.98512146663526</v>
      </c>
      <c r="F4" s="2">
        <v>5</v>
      </c>
      <c r="G4" s="2">
        <f t="shared" ref="G4:G67" si="3">F4-(F4*C4)</f>
        <v>4.9851214666352544</v>
      </c>
      <c r="H4" s="2">
        <f t="shared" ref="H4:H67" si="4">LN((F4*E4)/(D4*G4))</f>
        <v>2.9057474567301417E-3</v>
      </c>
      <c r="I4" s="10" t="s">
        <v>9</v>
      </c>
      <c r="J4" s="11">
        <f>J3/((D2*10^-9)-(F2*10^-9))</f>
        <v>27.948717948717949</v>
      </c>
      <c r="K4" s="11">
        <f>K3/((D2*10^-9)-(F2*10^-9))</f>
        <v>25.999999999999996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1.3733524018539445E-2</v>
      </c>
      <c r="C5" s="15">
        <f t="shared" si="0"/>
        <v>1.2485021835035857E-2</v>
      </c>
      <c r="D5" s="15">
        <f t="shared" si="1"/>
        <v>200</v>
      </c>
      <c r="E5" s="2">
        <f t="shared" si="2"/>
        <v>199.93757489082483</v>
      </c>
      <c r="F5" s="2">
        <v>5</v>
      </c>
      <c r="G5" s="2">
        <f t="shared" si="3"/>
        <v>4.9375748908248207</v>
      </c>
      <c r="H5" s="2">
        <f t="shared" si="4"/>
        <v>1.2251440292708006E-2</v>
      </c>
    </row>
    <row r="6" spans="1:21" x14ac:dyDescent="0.3">
      <c r="A6" s="2">
        <v>720</v>
      </c>
      <c r="B6">
        <v>1.1392543898443607E-2</v>
      </c>
      <c r="C6" s="15">
        <f t="shared" si="0"/>
        <v>1.0356858089494188E-2</v>
      </c>
      <c r="D6" s="15">
        <f t="shared" si="1"/>
        <v>200</v>
      </c>
      <c r="E6" s="2">
        <f t="shared" si="2"/>
        <v>199.94821570955253</v>
      </c>
      <c r="F6" s="2">
        <v>5</v>
      </c>
      <c r="G6" s="2">
        <f t="shared" si="3"/>
        <v>4.948215709552529</v>
      </c>
      <c r="H6" s="2">
        <f t="shared" si="4"/>
        <v>1.0151908574279809E-2</v>
      </c>
      <c r="I6" s="12" t="s">
        <v>5</v>
      </c>
      <c r="J6" s="13">
        <f>AVERAGE(J4:K4)</f>
        <v>26.974358974358971</v>
      </c>
      <c r="K6" s="6" t="s">
        <v>6</v>
      </c>
    </row>
    <row r="7" spans="1:21" x14ac:dyDescent="0.3">
      <c r="A7" s="2">
        <v>920</v>
      </c>
      <c r="B7">
        <v>-1.6912463636329564E-3</v>
      </c>
      <c r="C7" s="15">
        <f t="shared" si="0"/>
        <v>-1.5374966942117785E-3</v>
      </c>
      <c r="D7" s="15">
        <f t="shared" si="1"/>
        <v>200</v>
      </c>
      <c r="E7" s="2">
        <f t="shared" si="2"/>
        <v>200.00768748347105</v>
      </c>
      <c r="F7" s="2">
        <v>5</v>
      </c>
      <c r="G7" s="2">
        <f t="shared" si="3"/>
        <v>5.0076874834710585</v>
      </c>
      <c r="H7" s="2">
        <f t="shared" si="4"/>
        <v>-1.4978792776115682E-3</v>
      </c>
    </row>
    <row r="8" spans="1:21" x14ac:dyDescent="0.3">
      <c r="A8" s="2">
        <v>1120</v>
      </c>
      <c r="B8">
        <v>6.9503475173758687E-3</v>
      </c>
      <c r="C8" s="15">
        <f t="shared" si="0"/>
        <v>6.3184977430689711E-3</v>
      </c>
      <c r="D8" s="15">
        <f t="shared" si="1"/>
        <v>200</v>
      </c>
      <c r="E8" s="2">
        <f t="shared" si="2"/>
        <v>199.96840751128465</v>
      </c>
      <c r="F8" s="2">
        <v>5</v>
      </c>
      <c r="G8" s="2">
        <f t="shared" si="3"/>
        <v>4.9684075112846555</v>
      </c>
      <c r="H8" s="2">
        <f t="shared" si="4"/>
        <v>6.1805690148036543E-3</v>
      </c>
    </row>
    <row r="9" spans="1:21" x14ac:dyDescent="0.3">
      <c r="A9" s="2">
        <v>1320</v>
      </c>
      <c r="B9">
        <v>5.0089889996388854E-3</v>
      </c>
      <c r="C9" s="15">
        <f t="shared" si="0"/>
        <v>4.5536263633080771E-3</v>
      </c>
      <c r="D9" s="15">
        <f t="shared" si="1"/>
        <v>200</v>
      </c>
      <c r="E9" s="2">
        <f t="shared" si="2"/>
        <v>199.97723186818345</v>
      </c>
      <c r="F9" s="2">
        <v>5</v>
      </c>
      <c r="G9" s="2">
        <f t="shared" si="3"/>
        <v>4.97723186818346</v>
      </c>
      <c r="H9" s="2">
        <f t="shared" si="4"/>
        <v>4.4501785622237545E-3</v>
      </c>
    </row>
    <row r="10" spans="1:21" x14ac:dyDescent="0.3">
      <c r="A10" s="2">
        <v>1520</v>
      </c>
      <c r="B10">
        <v>9.6733380361781317E-3</v>
      </c>
      <c r="C10" s="15">
        <f t="shared" si="0"/>
        <v>8.7939436692528461E-3</v>
      </c>
      <c r="D10" s="15">
        <f t="shared" si="1"/>
        <v>200</v>
      </c>
      <c r="E10" s="2">
        <f t="shared" si="2"/>
        <v>199.95603028165374</v>
      </c>
      <c r="F10" s="2">
        <v>5</v>
      </c>
      <c r="G10" s="2">
        <f t="shared" si="3"/>
        <v>4.956030281653736</v>
      </c>
      <c r="H10" s="2">
        <f t="shared" si="4"/>
        <v>8.6129658242714742E-3</v>
      </c>
    </row>
    <row r="11" spans="1:21" x14ac:dyDescent="0.3">
      <c r="A11" s="2">
        <v>1720</v>
      </c>
      <c r="B11">
        <v>1.6923440489712532E-2</v>
      </c>
      <c r="C11" s="15">
        <f t="shared" si="0"/>
        <v>1.5384945899738664E-2</v>
      </c>
      <c r="D11" s="15">
        <f t="shared" si="1"/>
        <v>200</v>
      </c>
      <c r="E11" s="2">
        <f t="shared" si="2"/>
        <v>199.9230752705013</v>
      </c>
      <c r="F11" s="2">
        <v>5</v>
      </c>
      <c r="G11" s="2">
        <f t="shared" si="3"/>
        <v>4.9230752705013066</v>
      </c>
      <c r="H11" s="2">
        <f t="shared" si="4"/>
        <v>1.5119824581303152E-2</v>
      </c>
    </row>
    <row r="12" spans="1:21" x14ac:dyDescent="0.3">
      <c r="A12" s="2">
        <v>1920</v>
      </c>
      <c r="B12">
        <v>2.4933512309649134E-2</v>
      </c>
      <c r="C12" s="15">
        <f t="shared" si="0"/>
        <v>2.2666829372408302E-2</v>
      </c>
      <c r="D12" s="15">
        <f t="shared" si="1"/>
        <v>200</v>
      </c>
      <c r="E12" s="2">
        <f t="shared" si="2"/>
        <v>199.88666585313797</v>
      </c>
      <c r="F12" s="2">
        <v>5</v>
      </c>
      <c r="G12" s="2">
        <f t="shared" si="3"/>
        <v>4.8866658531379583</v>
      </c>
      <c r="H12" s="2">
        <f t="shared" si="4"/>
        <v>2.2360839770138138E-2</v>
      </c>
    </row>
    <row r="13" spans="1:21" x14ac:dyDescent="0.3">
      <c r="A13" s="2">
        <v>2120</v>
      </c>
      <c r="B13">
        <v>2.5554356190431168E-2</v>
      </c>
      <c r="C13" s="15">
        <f t="shared" si="0"/>
        <v>2.323123290039197E-2</v>
      </c>
      <c r="D13" s="15">
        <f t="shared" si="1"/>
        <v>200</v>
      </c>
      <c r="E13" s="2">
        <f t="shared" si="2"/>
        <v>199.88384383549803</v>
      </c>
      <c r="F13" s="2">
        <v>5</v>
      </c>
      <c r="G13" s="2">
        <f t="shared" si="3"/>
        <v>4.8838438354980402</v>
      </c>
      <c r="H13" s="2">
        <f t="shared" si="4"/>
        <v>2.292438186957476E-2</v>
      </c>
    </row>
    <row r="14" spans="1:21" x14ac:dyDescent="0.3">
      <c r="A14" s="2">
        <v>2320</v>
      </c>
      <c r="B14">
        <v>3.0828569807967433E-2</v>
      </c>
      <c r="C14" s="15">
        <f t="shared" si="0"/>
        <v>2.8025972552697665E-2</v>
      </c>
      <c r="D14" s="15">
        <f t="shared" si="1"/>
        <v>200</v>
      </c>
      <c r="E14" s="2">
        <f t="shared" si="2"/>
        <v>199.8598701372365</v>
      </c>
      <c r="F14" s="2">
        <v>5</v>
      </c>
      <c r="G14" s="2">
        <f t="shared" si="3"/>
        <v>4.8598701372365118</v>
      </c>
      <c r="H14" s="2">
        <f t="shared" si="4"/>
        <v>2.77253007286711E-2</v>
      </c>
    </row>
    <row r="15" spans="1:21" x14ac:dyDescent="0.3">
      <c r="A15" s="2">
        <v>2520</v>
      </c>
      <c r="B15">
        <v>2.3854364431801587E-2</v>
      </c>
      <c r="C15" s="15">
        <f t="shared" si="0"/>
        <v>2.168578584709235E-2</v>
      </c>
      <c r="D15" s="15">
        <f t="shared" si="1"/>
        <v>200</v>
      </c>
      <c r="E15" s="2">
        <f t="shared" si="2"/>
        <v>199.89157107076454</v>
      </c>
      <c r="F15" s="2">
        <v>5</v>
      </c>
      <c r="G15" s="2">
        <f t="shared" si="3"/>
        <v>4.8915710707645381</v>
      </c>
      <c r="H15" s="2">
        <f t="shared" si="4"/>
        <v>2.1382086522787145E-2</v>
      </c>
    </row>
    <row r="16" spans="1:21" x14ac:dyDescent="0.3">
      <c r="A16" s="2">
        <v>2720</v>
      </c>
      <c r="B16">
        <v>3.8397322363909164E-2</v>
      </c>
      <c r="C16" s="15">
        <f t="shared" si="0"/>
        <v>3.4906656694462877E-2</v>
      </c>
      <c r="D16" s="15">
        <f t="shared" si="1"/>
        <v>200</v>
      </c>
      <c r="E16" s="2">
        <f t="shared" si="2"/>
        <v>199.82546671652767</v>
      </c>
      <c r="F16" s="2">
        <v>5</v>
      </c>
      <c r="G16" s="2">
        <f t="shared" si="3"/>
        <v>4.8254667165276857</v>
      </c>
      <c r="H16" s="2">
        <f t="shared" si="4"/>
        <v>3.4657406094682847E-2</v>
      </c>
    </row>
    <row r="17" spans="1:11" x14ac:dyDescent="0.3">
      <c r="A17" s="2">
        <v>2920</v>
      </c>
      <c r="B17">
        <v>4.0821843400051794E-2</v>
      </c>
      <c r="C17" s="15">
        <f t="shared" si="0"/>
        <v>3.7110766727319812E-2</v>
      </c>
      <c r="D17" s="15">
        <f t="shared" si="1"/>
        <v>200</v>
      </c>
      <c r="E17" s="2">
        <f t="shared" si="2"/>
        <v>199.81444616636341</v>
      </c>
      <c r="F17" s="2">
        <v>5</v>
      </c>
      <c r="G17" s="2">
        <f t="shared" si="3"/>
        <v>4.8144461663634006</v>
      </c>
      <c r="H17" s="2">
        <f t="shared" si="4"/>
        <v>3.6888696549354699E-2</v>
      </c>
    </row>
    <row r="18" spans="1:11" x14ac:dyDescent="0.3">
      <c r="A18" s="2">
        <v>3120</v>
      </c>
      <c r="B18">
        <v>1.9858714490743019E-2</v>
      </c>
      <c r="C18" s="15">
        <f t="shared" si="0"/>
        <v>1.8053376809766378E-2</v>
      </c>
      <c r="D18" s="15">
        <f t="shared" si="1"/>
        <v>200</v>
      </c>
      <c r="E18" s="2">
        <f t="shared" si="2"/>
        <v>199.90973311595116</v>
      </c>
      <c r="F18" s="2">
        <v>5</v>
      </c>
      <c r="G18" s="2">
        <f t="shared" si="3"/>
        <v>4.9097331159511679</v>
      </c>
      <c r="H18" s="2">
        <f t="shared" si="4"/>
        <v>1.7766891006116843E-2</v>
      </c>
    </row>
    <row r="19" spans="1:11" x14ac:dyDescent="0.3">
      <c r="A19" s="2">
        <v>3320</v>
      </c>
      <c r="B19">
        <v>3.4604393813604889E-2</v>
      </c>
      <c r="C19" s="15">
        <f t="shared" si="0"/>
        <v>3.1458539830549893E-2</v>
      </c>
      <c r="D19" s="15">
        <f t="shared" si="1"/>
        <v>200</v>
      </c>
      <c r="E19" s="2">
        <f t="shared" si="2"/>
        <v>199.84270730084725</v>
      </c>
      <c r="F19" s="2">
        <v>5</v>
      </c>
      <c r="G19" s="2">
        <f t="shared" si="3"/>
        <v>4.8427073008472501</v>
      </c>
      <c r="H19" s="2">
        <f t="shared" si="4"/>
        <v>3.1177215489264137E-2</v>
      </c>
    </row>
    <row r="20" spans="1:11" x14ac:dyDescent="0.3">
      <c r="A20" s="2">
        <v>3520</v>
      </c>
      <c r="B20">
        <v>4.5877270355389917E-2</v>
      </c>
      <c r="C20" s="15">
        <f t="shared" si="0"/>
        <v>4.1706609413990833E-2</v>
      </c>
      <c r="D20" s="15">
        <f t="shared" si="1"/>
        <v>200</v>
      </c>
      <c r="E20" s="2">
        <f t="shared" si="2"/>
        <v>199.79146695293005</v>
      </c>
      <c r="F20" s="2">
        <v>5</v>
      </c>
      <c r="G20" s="2">
        <f t="shared" si="3"/>
        <v>4.7914669529300458</v>
      </c>
      <c r="H20" s="2">
        <f t="shared" si="4"/>
        <v>4.1558085487031195E-2</v>
      </c>
    </row>
    <row r="21" spans="1:11" x14ac:dyDescent="0.3">
      <c r="A21" s="2">
        <v>3720</v>
      </c>
      <c r="B21">
        <v>3.3189161035355776E-2</v>
      </c>
      <c r="C21" s="15">
        <f t="shared" si="0"/>
        <v>3.0171964577596157E-2</v>
      </c>
      <c r="D21" s="15">
        <f t="shared" si="1"/>
        <v>200</v>
      </c>
      <c r="E21" s="2">
        <f t="shared" si="2"/>
        <v>199.84914017711202</v>
      </c>
      <c r="F21" s="2">
        <v>5</v>
      </c>
      <c r="G21" s="2">
        <f t="shared" si="3"/>
        <v>4.8491401771120195</v>
      </c>
      <c r="H21" s="2">
        <f t="shared" si="4"/>
        <v>2.98819225297411E-2</v>
      </c>
    </row>
    <row r="22" spans="1:11" x14ac:dyDescent="0.3">
      <c r="A22" s="2">
        <v>3920</v>
      </c>
      <c r="B22">
        <v>4.6788785351187363E-2</v>
      </c>
      <c r="C22" s="15">
        <f t="shared" si="0"/>
        <v>4.2535259410170327E-2</v>
      </c>
      <c r="D22" s="15">
        <f t="shared" si="1"/>
        <v>200</v>
      </c>
      <c r="E22" s="2">
        <f t="shared" si="2"/>
        <v>199.78732370294915</v>
      </c>
      <c r="F22" s="2">
        <v>5</v>
      </c>
      <c r="G22" s="2">
        <f t="shared" si="3"/>
        <v>4.7873237029491484</v>
      </c>
      <c r="H22" s="2">
        <f t="shared" si="4"/>
        <v>4.2402435778153939E-2</v>
      </c>
    </row>
    <row r="23" spans="1:11" x14ac:dyDescent="0.3">
      <c r="A23" s="2">
        <v>4120</v>
      </c>
      <c r="B23">
        <v>3.9802195471177811E-2</v>
      </c>
      <c r="C23" s="15">
        <f t="shared" si="0"/>
        <v>3.6183814064707095E-2</v>
      </c>
      <c r="D23" s="15">
        <f t="shared" si="1"/>
        <v>200</v>
      </c>
      <c r="E23" s="2">
        <f t="shared" si="2"/>
        <v>199.81908092967646</v>
      </c>
      <c r="F23" s="2">
        <v>5</v>
      </c>
      <c r="G23" s="2">
        <f t="shared" si="3"/>
        <v>4.8190809296764643</v>
      </c>
      <c r="H23" s="2">
        <f t="shared" si="4"/>
        <v>3.5949676298504658E-2</v>
      </c>
    </row>
    <row r="24" spans="1:11" x14ac:dyDescent="0.3">
      <c r="A24" s="2">
        <v>4320</v>
      </c>
      <c r="B24">
        <v>3.8514352455911442E-2</v>
      </c>
      <c r="C24" s="15">
        <f t="shared" si="0"/>
        <v>3.5013047687192218E-2</v>
      </c>
      <c r="D24" s="15">
        <f t="shared" si="1"/>
        <v>200</v>
      </c>
      <c r="E24" s="2">
        <f t="shared" si="2"/>
        <v>199.82493476156404</v>
      </c>
      <c r="F24" s="2">
        <v>5</v>
      </c>
      <c r="G24" s="2">
        <f t="shared" si="3"/>
        <v>4.8249347615640392</v>
      </c>
      <c r="H24" s="2">
        <f t="shared" si="4"/>
        <v>3.4764989140074622E-2</v>
      </c>
    </row>
    <row r="25" spans="1:11" x14ac:dyDescent="0.3">
      <c r="A25" s="2">
        <v>4520</v>
      </c>
      <c r="B25">
        <v>4.0011320907289857E-2</v>
      </c>
      <c r="C25" s="15">
        <f t="shared" si="0"/>
        <v>3.6373928097536229E-2</v>
      </c>
      <c r="D25" s="15">
        <f t="shared" si="1"/>
        <v>200</v>
      </c>
      <c r="E25" s="2">
        <f t="shared" si="2"/>
        <v>199.81813035951231</v>
      </c>
      <c r="F25" s="2">
        <v>5</v>
      </c>
      <c r="G25" s="2">
        <f t="shared" si="3"/>
        <v>4.8181303595123186</v>
      </c>
      <c r="H25" s="2">
        <f t="shared" si="4"/>
        <v>3.6142189928261535E-2</v>
      </c>
    </row>
    <row r="26" spans="1:11" x14ac:dyDescent="0.3">
      <c r="A26" s="2">
        <v>4720</v>
      </c>
      <c r="B26">
        <v>2.6975313022624927E-2</v>
      </c>
      <c r="C26" s="15">
        <f t="shared" si="0"/>
        <v>2.4523011838749931E-2</v>
      </c>
      <c r="D26" s="15">
        <f t="shared" si="1"/>
        <v>200</v>
      </c>
      <c r="E26" s="2">
        <f t="shared" si="2"/>
        <v>199.87738494080625</v>
      </c>
      <c r="F26" s="2">
        <v>5</v>
      </c>
      <c r="G26" s="2">
        <f t="shared" si="3"/>
        <v>4.87738494080625</v>
      </c>
      <c r="H26" s="2">
        <f t="shared" si="4"/>
        <v>2.4215445682310779E-2</v>
      </c>
    </row>
    <row r="27" spans="1:11" x14ac:dyDescent="0.3">
      <c r="A27" s="2">
        <v>4920</v>
      </c>
      <c r="B27">
        <v>4.7039454651609268E-2</v>
      </c>
      <c r="C27" s="15">
        <f t="shared" si="0"/>
        <v>4.2763140592372059E-2</v>
      </c>
      <c r="D27" s="15">
        <f t="shared" si="1"/>
        <v>200</v>
      </c>
      <c r="E27" s="2">
        <f t="shared" si="2"/>
        <v>199.78618429703815</v>
      </c>
      <c r="F27" s="2">
        <v>5</v>
      </c>
      <c r="G27" s="2">
        <f t="shared" si="3"/>
        <v>4.7861842970381394</v>
      </c>
      <c r="H27" s="2">
        <f t="shared" si="4"/>
        <v>4.2634765772541598E-2</v>
      </c>
      <c r="I27" s="14" t="s">
        <v>11</v>
      </c>
      <c r="J27" s="16">
        <v>1.1000000000000001</v>
      </c>
    </row>
    <row r="28" spans="1:11" x14ac:dyDescent="0.3">
      <c r="A28" s="2">
        <v>5120</v>
      </c>
      <c r="B28">
        <v>5.2749690265371803E-2</v>
      </c>
      <c r="C28" s="15">
        <f t="shared" si="0"/>
        <v>4.7954263877610724E-2</v>
      </c>
      <c r="D28" s="15">
        <f t="shared" si="1"/>
        <v>200</v>
      </c>
      <c r="E28" s="2">
        <f t="shared" si="2"/>
        <v>199.76022868061196</v>
      </c>
      <c r="F28" s="2">
        <v>5</v>
      </c>
      <c r="G28" s="2">
        <f t="shared" si="3"/>
        <v>4.760228680611946</v>
      </c>
      <c r="H28" s="2">
        <f t="shared" si="4"/>
        <v>4.7942627399009577E-2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5.7418396234630839E-2</v>
      </c>
      <c r="C29" s="15">
        <f t="shared" si="0"/>
        <v>5.2198542031482574E-2</v>
      </c>
      <c r="D29" s="15">
        <f t="shared" si="1"/>
        <v>200</v>
      </c>
      <c r="E29" s="2">
        <f t="shared" si="2"/>
        <v>199.73900728984259</v>
      </c>
      <c r="F29" s="2">
        <v>5</v>
      </c>
      <c r="G29" s="2">
        <f t="shared" si="3"/>
        <v>4.7390072898425872</v>
      </c>
      <c r="H29" s="2">
        <f t="shared" si="4"/>
        <v>5.2304415426628351E-2</v>
      </c>
    </row>
    <row r="30" spans="1:11" x14ac:dyDescent="0.3">
      <c r="A30" s="2">
        <v>5520</v>
      </c>
      <c r="B30">
        <v>4.6748693309093273E-2</v>
      </c>
      <c r="C30" s="15">
        <f t="shared" si="0"/>
        <v>4.2498812099175699E-2</v>
      </c>
      <c r="D30" s="15">
        <f t="shared" si="1"/>
        <v>200</v>
      </c>
      <c r="E30" s="2">
        <f t="shared" si="2"/>
        <v>199.78750593950411</v>
      </c>
      <c r="F30" s="2">
        <v>5</v>
      </c>
      <c r="G30" s="2">
        <f t="shared" si="3"/>
        <v>4.787505939504122</v>
      </c>
      <c r="H30" s="2">
        <f t="shared" si="4"/>
        <v>4.2365282176455341E-2</v>
      </c>
    </row>
    <row r="31" spans="1:11" x14ac:dyDescent="0.3">
      <c r="A31" s="2">
        <v>5720</v>
      </c>
      <c r="B31">
        <v>4.0394927227849174E-2</v>
      </c>
      <c r="C31" s="15">
        <f t="shared" si="0"/>
        <v>3.6722661116226518E-2</v>
      </c>
      <c r="D31" s="15">
        <f t="shared" si="1"/>
        <v>200</v>
      </c>
      <c r="E31" s="2">
        <f t="shared" si="2"/>
        <v>199.81638669441887</v>
      </c>
      <c r="F31" s="2">
        <v>5</v>
      </c>
      <c r="G31" s="2">
        <f t="shared" si="3"/>
        <v>4.8163866944188678</v>
      </c>
      <c r="H31" s="2">
        <f t="shared" si="4"/>
        <v>3.6495425750233054E-2</v>
      </c>
    </row>
    <row r="32" spans="1:11" x14ac:dyDescent="0.3">
      <c r="A32" s="2">
        <v>5920</v>
      </c>
      <c r="B32">
        <v>6.9476205115679035E-2</v>
      </c>
      <c r="C32" s="15">
        <f t="shared" si="0"/>
        <v>6.3160186468799118E-2</v>
      </c>
      <c r="D32" s="15">
        <f t="shared" si="1"/>
        <v>200</v>
      </c>
      <c r="E32" s="2">
        <f t="shared" si="2"/>
        <v>199.68419906765601</v>
      </c>
      <c r="F32" s="2">
        <v>5</v>
      </c>
      <c r="G32" s="2">
        <f t="shared" si="3"/>
        <v>4.6841990676560048</v>
      </c>
      <c r="H32" s="2">
        <f t="shared" si="4"/>
        <v>6.366271549870911E-2</v>
      </c>
    </row>
    <row r="33" spans="1:8" x14ac:dyDescent="0.3">
      <c r="A33" s="2">
        <v>6120</v>
      </c>
      <c r="B33">
        <v>7.6166569424279837E-2</v>
      </c>
      <c r="C33" s="15">
        <f t="shared" si="0"/>
        <v>6.9242335840254396E-2</v>
      </c>
      <c r="D33" s="15">
        <f t="shared" si="1"/>
        <v>200</v>
      </c>
      <c r="E33" s="2">
        <f t="shared" si="2"/>
        <v>199.65378832079872</v>
      </c>
      <c r="F33" s="2">
        <v>5</v>
      </c>
      <c r="G33" s="2">
        <f t="shared" si="3"/>
        <v>4.6537883207987276</v>
      </c>
      <c r="H33" s="2">
        <f t="shared" si="4"/>
        <v>7.0023773462952202E-2</v>
      </c>
    </row>
    <row r="34" spans="1:8" x14ac:dyDescent="0.3">
      <c r="A34" s="2">
        <v>6320</v>
      </c>
      <c r="B34">
        <v>7.6962664857129423E-2</v>
      </c>
      <c r="C34" s="15">
        <f t="shared" si="0"/>
        <v>6.9966058961026742E-2</v>
      </c>
      <c r="D34" s="15">
        <f t="shared" si="1"/>
        <v>200</v>
      </c>
      <c r="E34" s="2">
        <f t="shared" si="2"/>
        <v>199.65016970519486</v>
      </c>
      <c r="F34" s="2">
        <v>5</v>
      </c>
      <c r="G34" s="2">
        <f t="shared" si="3"/>
        <v>4.6501697051948661</v>
      </c>
      <c r="H34" s="2">
        <f t="shared" si="4"/>
        <v>7.0783514734287623E-2</v>
      </c>
    </row>
    <row r="35" spans="1:8" x14ac:dyDescent="0.3">
      <c r="A35" s="2">
        <v>6520</v>
      </c>
      <c r="B35">
        <v>5.9681521251308996E-2</v>
      </c>
      <c r="C35" s="15">
        <f t="shared" si="0"/>
        <v>5.4255928410280901E-2</v>
      </c>
      <c r="D35" s="15">
        <f t="shared" si="1"/>
        <v>200</v>
      </c>
      <c r="E35" s="2">
        <f t="shared" si="2"/>
        <v>199.72872035794859</v>
      </c>
      <c r="F35" s="2">
        <v>5</v>
      </c>
      <c r="G35" s="2">
        <f t="shared" si="3"/>
        <v>4.7287203579485952</v>
      </c>
      <c r="H35" s="2">
        <f t="shared" si="4"/>
        <v>5.4425965012700174E-2</v>
      </c>
    </row>
    <row r="36" spans="1:8" x14ac:dyDescent="0.3">
      <c r="A36" s="2">
        <v>6720</v>
      </c>
      <c r="B36">
        <v>6.4367535287730732E-2</v>
      </c>
      <c r="C36" s="15">
        <f t="shared" si="0"/>
        <v>5.8515941170664297E-2</v>
      </c>
      <c r="D36" s="15">
        <f t="shared" si="1"/>
        <v>200</v>
      </c>
      <c r="E36" s="2">
        <f t="shared" si="2"/>
        <v>199.70742029414669</v>
      </c>
      <c r="F36" s="2">
        <v>5</v>
      </c>
      <c r="G36" s="2">
        <f t="shared" si="3"/>
        <v>4.7074202941466785</v>
      </c>
      <c r="H36" s="2">
        <f t="shared" si="4"/>
        <v>5.8833893091804611E-2</v>
      </c>
    </row>
    <row r="37" spans="1:8" x14ac:dyDescent="0.3">
      <c r="A37" s="2">
        <v>6920</v>
      </c>
      <c r="B37">
        <v>6.6109898861621497E-2</v>
      </c>
      <c r="C37" s="15">
        <f t="shared" si="0"/>
        <v>6.0099908056019537E-2</v>
      </c>
      <c r="D37" s="15">
        <f t="shared" si="1"/>
        <v>200</v>
      </c>
      <c r="E37" s="2">
        <f t="shared" si="2"/>
        <v>199.6995004597199</v>
      </c>
      <c r="F37" s="2">
        <v>5</v>
      </c>
      <c r="G37" s="2">
        <f t="shared" si="3"/>
        <v>4.6995004597199026</v>
      </c>
      <c r="H37" s="2">
        <f t="shared" si="4"/>
        <v>6.0478066949757568E-2</v>
      </c>
    </row>
    <row r="38" spans="1:8" x14ac:dyDescent="0.3">
      <c r="A38" s="2">
        <v>7120</v>
      </c>
      <c r="B38">
        <v>6.5032295137219795E-2</v>
      </c>
      <c r="C38" s="15">
        <f t="shared" si="0"/>
        <v>5.9120268306563445E-2</v>
      </c>
      <c r="D38" s="15">
        <f t="shared" si="1"/>
        <v>200</v>
      </c>
      <c r="E38" s="2">
        <f t="shared" si="2"/>
        <v>199.70439865846717</v>
      </c>
      <c r="F38" s="2">
        <v>5</v>
      </c>
      <c r="G38" s="2">
        <f t="shared" si="3"/>
        <v>4.7043986584671824</v>
      </c>
      <c r="H38" s="2">
        <f t="shared" si="4"/>
        <v>5.9460856567937787E-2</v>
      </c>
    </row>
    <row r="39" spans="1:8" x14ac:dyDescent="0.3">
      <c r="A39" s="2">
        <v>7320</v>
      </c>
      <c r="B39">
        <v>6.9911305529974113E-2</v>
      </c>
      <c r="C39" s="15">
        <f t="shared" si="0"/>
        <v>6.3555732299976464E-2</v>
      </c>
      <c r="D39" s="15">
        <f t="shared" si="1"/>
        <v>200</v>
      </c>
      <c r="E39" s="2">
        <f t="shared" si="2"/>
        <v>199.68222133850011</v>
      </c>
      <c r="F39" s="2">
        <v>5</v>
      </c>
      <c r="G39" s="2">
        <f t="shared" si="3"/>
        <v>4.6822213385001179</v>
      </c>
      <c r="H39" s="2">
        <f t="shared" si="4"/>
        <v>6.407511319702057E-2</v>
      </c>
    </row>
    <row r="40" spans="1:8" x14ac:dyDescent="0.3">
      <c r="A40" s="2">
        <v>7520</v>
      </c>
      <c r="B40">
        <v>8.421797110630809E-2</v>
      </c>
      <c r="C40" s="15">
        <f t="shared" si="0"/>
        <v>7.6561791914825525E-2</v>
      </c>
      <c r="D40" s="15">
        <f t="shared" si="1"/>
        <v>200</v>
      </c>
      <c r="E40" s="2">
        <f t="shared" si="2"/>
        <v>199.61719104042587</v>
      </c>
      <c r="F40" s="2">
        <v>5</v>
      </c>
      <c r="G40" s="2">
        <f t="shared" si="3"/>
        <v>4.6171910404258725</v>
      </c>
      <c r="H40" s="2">
        <f t="shared" si="4"/>
        <v>7.7735513232783313E-2</v>
      </c>
    </row>
    <row r="41" spans="1:8" x14ac:dyDescent="0.3">
      <c r="A41" s="2">
        <v>7720</v>
      </c>
      <c r="B41">
        <v>6.912772514491769E-2</v>
      </c>
      <c r="C41" s="15">
        <f t="shared" si="0"/>
        <v>6.2843386495379711E-2</v>
      </c>
      <c r="D41" s="15">
        <f t="shared" si="1"/>
        <v>200</v>
      </c>
      <c r="E41" s="2">
        <f t="shared" si="2"/>
        <v>199.68578306752309</v>
      </c>
      <c r="F41" s="2">
        <v>5</v>
      </c>
      <c r="G41" s="2">
        <f t="shared" si="3"/>
        <v>4.6857830675231016</v>
      </c>
      <c r="H41" s="2">
        <f t="shared" si="4"/>
        <v>6.3332547052429786E-2</v>
      </c>
    </row>
    <row r="42" spans="1:8" x14ac:dyDescent="0.3">
      <c r="A42" s="2">
        <v>7920</v>
      </c>
      <c r="B42">
        <v>8.6467379387786286E-2</v>
      </c>
      <c r="C42" s="15">
        <f t="shared" si="0"/>
        <v>7.8606708534351158E-2</v>
      </c>
      <c r="D42" s="15">
        <f t="shared" si="1"/>
        <v>200</v>
      </c>
      <c r="E42" s="2">
        <f t="shared" si="2"/>
        <v>199.60696645732824</v>
      </c>
      <c r="F42" s="2">
        <v>5</v>
      </c>
      <c r="G42" s="2">
        <f t="shared" si="3"/>
        <v>4.6069664573282445</v>
      </c>
      <c r="H42" s="2">
        <f t="shared" si="4"/>
        <v>7.9901206123588905E-2</v>
      </c>
    </row>
    <row r="43" spans="1:8" x14ac:dyDescent="0.3">
      <c r="A43" s="2">
        <v>8120</v>
      </c>
      <c r="B43">
        <v>8.7139531849157958E-2</v>
      </c>
      <c r="C43" s="15">
        <f t="shared" si="0"/>
        <v>7.921775622650723E-2</v>
      </c>
      <c r="D43" s="15">
        <f t="shared" si="1"/>
        <v>200</v>
      </c>
      <c r="E43" s="2">
        <f t="shared" si="2"/>
        <v>199.60391121886747</v>
      </c>
      <c r="F43" s="2">
        <v>5</v>
      </c>
      <c r="G43" s="2">
        <f t="shared" si="3"/>
        <v>4.6039112188674638</v>
      </c>
      <c r="H43" s="2">
        <f t="shared" si="4"/>
        <v>8.0549297660603633E-2</v>
      </c>
    </row>
    <row r="44" spans="1:8" x14ac:dyDescent="0.3">
      <c r="A44" s="2">
        <v>8320</v>
      </c>
      <c r="B44">
        <v>4.8230044116462943E-2</v>
      </c>
      <c r="C44" s="15">
        <f t="shared" si="0"/>
        <v>4.3845494651329947E-2</v>
      </c>
      <c r="D44" s="15">
        <f t="shared" si="1"/>
        <v>200</v>
      </c>
      <c r="E44" s="2">
        <f t="shared" si="2"/>
        <v>199.78077252674336</v>
      </c>
      <c r="F44" s="2">
        <v>5</v>
      </c>
      <c r="G44" s="2">
        <f t="shared" si="3"/>
        <v>4.7807725267433501</v>
      </c>
      <c r="H44" s="2">
        <f t="shared" si="4"/>
        <v>4.373902395155041E-2</v>
      </c>
    </row>
    <row r="45" spans="1:8" x14ac:dyDescent="0.3">
      <c r="A45" s="2">
        <v>8520</v>
      </c>
      <c r="B45">
        <v>8.2586749664568429E-2</v>
      </c>
      <c r="C45" s="15">
        <f t="shared" si="0"/>
        <v>7.5078863331425841E-2</v>
      </c>
      <c r="D45" s="15">
        <f t="shared" si="1"/>
        <v>200</v>
      </c>
      <c r="E45" s="2">
        <f t="shared" si="2"/>
        <v>199.62460568334288</v>
      </c>
      <c r="F45" s="2">
        <v>5</v>
      </c>
      <c r="G45" s="2">
        <f t="shared" si="3"/>
        <v>4.624605683342871</v>
      </c>
      <c r="H45" s="2">
        <f t="shared" si="4"/>
        <v>7.6168067458188091E-2</v>
      </c>
    </row>
    <row r="46" spans="1:8" x14ac:dyDescent="0.3">
      <c r="A46" s="2">
        <v>8720</v>
      </c>
      <c r="B46">
        <v>4.6834923978677043E-2</v>
      </c>
      <c r="C46" s="15">
        <f t="shared" si="0"/>
        <v>4.2577203616979128E-2</v>
      </c>
      <c r="D46" s="15">
        <f t="shared" si="1"/>
        <v>200</v>
      </c>
      <c r="E46" s="2">
        <f t="shared" si="2"/>
        <v>199.7871139819151</v>
      </c>
      <c r="F46" s="2">
        <v>5</v>
      </c>
      <c r="G46" s="2">
        <f t="shared" si="3"/>
        <v>4.7871139819151045</v>
      </c>
      <c r="H46" s="2">
        <f t="shared" si="4"/>
        <v>4.2445194589061583E-2</v>
      </c>
    </row>
    <row r="47" spans="1:8" x14ac:dyDescent="0.3">
      <c r="A47" s="2">
        <v>8920</v>
      </c>
      <c r="B47">
        <v>0.1146185765786752</v>
      </c>
      <c r="C47" s="15">
        <f t="shared" si="0"/>
        <v>0.10419870598061381</v>
      </c>
      <c r="D47" s="15">
        <f t="shared" si="1"/>
        <v>200</v>
      </c>
      <c r="E47" s="2">
        <f t="shared" si="2"/>
        <v>199.47900647009692</v>
      </c>
      <c r="F47" s="2">
        <v>5</v>
      </c>
      <c r="G47" s="2">
        <f t="shared" si="3"/>
        <v>4.4790064700969312</v>
      </c>
      <c r="H47" s="2">
        <f t="shared" si="4"/>
        <v>0.10742829418788247</v>
      </c>
    </row>
    <row r="48" spans="1:8" x14ac:dyDescent="0.3">
      <c r="A48" s="2">
        <v>9120</v>
      </c>
      <c r="B48">
        <v>8.411104747144639E-2</v>
      </c>
      <c r="C48" s="15">
        <f t="shared" si="0"/>
        <v>7.6464588610405809E-2</v>
      </c>
      <c r="D48" s="15">
        <f t="shared" si="1"/>
        <v>200</v>
      </c>
      <c r="E48" s="2">
        <f t="shared" si="2"/>
        <v>199.61767705694797</v>
      </c>
      <c r="F48" s="2">
        <v>5</v>
      </c>
      <c r="G48" s="2">
        <f t="shared" si="3"/>
        <v>4.6176770569479713</v>
      </c>
      <c r="H48" s="2">
        <f t="shared" si="4"/>
        <v>7.7632691131407736E-2</v>
      </c>
    </row>
    <row r="49" spans="1:8" x14ac:dyDescent="0.3">
      <c r="A49" s="2">
        <v>9320</v>
      </c>
      <c r="B49">
        <v>0.10199068191444302</v>
      </c>
      <c r="C49" s="15">
        <f t="shared" si="0"/>
        <v>9.2718801740402743E-2</v>
      </c>
      <c r="D49" s="15">
        <f t="shared" si="1"/>
        <v>200</v>
      </c>
      <c r="E49" s="2">
        <f t="shared" si="2"/>
        <v>199.53640599129798</v>
      </c>
      <c r="F49" s="2">
        <v>5</v>
      </c>
      <c r="G49" s="2">
        <f t="shared" si="3"/>
        <v>4.5364059912979862</v>
      </c>
      <c r="H49" s="2">
        <f t="shared" si="4"/>
        <v>9.4982185064735283E-2</v>
      </c>
    </row>
    <row r="50" spans="1:8" x14ac:dyDescent="0.3">
      <c r="A50" s="2">
        <v>9520</v>
      </c>
      <c r="B50">
        <v>9.1642733902574824E-2</v>
      </c>
      <c r="C50" s="15">
        <f t="shared" si="0"/>
        <v>8.3311576275068022E-2</v>
      </c>
      <c r="D50" s="15">
        <f t="shared" si="1"/>
        <v>200</v>
      </c>
      <c r="E50" s="2">
        <f t="shared" si="2"/>
        <v>199.58344211862465</v>
      </c>
      <c r="F50" s="2">
        <v>5</v>
      </c>
      <c r="G50" s="2">
        <f t="shared" si="3"/>
        <v>4.5834421186246601</v>
      </c>
      <c r="H50" s="2">
        <f t="shared" si="4"/>
        <v>8.4902680869479025E-2</v>
      </c>
    </row>
    <row r="51" spans="1:8" x14ac:dyDescent="0.3">
      <c r="A51" s="2">
        <v>9720</v>
      </c>
      <c r="B51">
        <v>8.2323257584599047E-2</v>
      </c>
      <c r="C51" s="15">
        <f t="shared" si="0"/>
        <v>7.4839325076908214E-2</v>
      </c>
      <c r="D51" s="15">
        <f t="shared" si="1"/>
        <v>200</v>
      </c>
      <c r="E51" s="2">
        <f t="shared" si="2"/>
        <v>199.62580337461546</v>
      </c>
      <c r="F51" s="2">
        <v>5</v>
      </c>
      <c r="G51" s="2">
        <f t="shared" si="3"/>
        <v>4.625803374615459</v>
      </c>
      <c r="H51" s="2">
        <f t="shared" si="4"/>
        <v>7.591511833261079E-2</v>
      </c>
    </row>
    <row r="52" spans="1:8" x14ac:dyDescent="0.3">
      <c r="A52" s="2">
        <v>9920</v>
      </c>
      <c r="B52">
        <v>8.0819651628160807E-2</v>
      </c>
      <c r="C52" s="15">
        <f t="shared" si="0"/>
        <v>7.3472410571055274E-2</v>
      </c>
      <c r="D52" s="15">
        <f t="shared" si="1"/>
        <v>200</v>
      </c>
      <c r="E52" s="2">
        <f t="shared" si="2"/>
        <v>199.63263794714473</v>
      </c>
      <c r="F52" s="2">
        <v>5</v>
      </c>
      <c r="G52" s="2">
        <f t="shared" si="3"/>
        <v>4.6326379471447234</v>
      </c>
      <c r="H52" s="2">
        <f t="shared" si="4"/>
        <v>7.4472956310435975E-2</v>
      </c>
    </row>
    <row r="53" spans="1:8" x14ac:dyDescent="0.3">
      <c r="A53" s="2">
        <v>10120</v>
      </c>
      <c r="B53">
        <v>6.4348790750930765E-2</v>
      </c>
      <c r="C53" s="15">
        <f t="shared" si="0"/>
        <v>5.8498900682664327E-2</v>
      </c>
      <c r="D53" s="15">
        <f t="shared" si="1"/>
        <v>200</v>
      </c>
      <c r="E53" s="2">
        <f t="shared" si="2"/>
        <v>199.70750549658669</v>
      </c>
      <c r="F53" s="2">
        <v>5</v>
      </c>
      <c r="G53" s="2">
        <f t="shared" si="3"/>
        <v>4.7075054965866787</v>
      </c>
      <c r="H53" s="2">
        <f t="shared" si="4"/>
        <v>5.8816220288511793E-2</v>
      </c>
    </row>
    <row r="54" spans="1:8" x14ac:dyDescent="0.3">
      <c r="A54" s="2">
        <v>10320</v>
      </c>
      <c r="B54">
        <v>9.822260412156375E-2</v>
      </c>
      <c r="C54" s="15">
        <f t="shared" si="0"/>
        <v>8.929327647414885E-2</v>
      </c>
      <c r="D54" s="15">
        <f t="shared" si="1"/>
        <v>200</v>
      </c>
      <c r="E54" s="2">
        <f t="shared" si="2"/>
        <v>199.55353361762926</v>
      </c>
      <c r="F54" s="2">
        <v>5</v>
      </c>
      <c r="G54" s="2">
        <f t="shared" si="3"/>
        <v>4.553533617629256</v>
      </c>
      <c r="H54" s="2">
        <f t="shared" si="4"/>
        <v>9.1299534345669592E-2</v>
      </c>
    </row>
    <row r="55" spans="1:8" x14ac:dyDescent="0.3">
      <c r="A55" s="2">
        <v>10520</v>
      </c>
      <c r="B55">
        <v>0.11373706279460612</v>
      </c>
      <c r="C55" s="15">
        <f t="shared" si="0"/>
        <v>0.10339732981327827</v>
      </c>
      <c r="D55" s="15">
        <f t="shared" si="1"/>
        <v>200</v>
      </c>
      <c r="E55" s="2">
        <f t="shared" si="2"/>
        <v>199.48301335093362</v>
      </c>
      <c r="F55" s="2">
        <v>5</v>
      </c>
      <c r="G55" s="2">
        <f t="shared" si="3"/>
        <v>4.483013350933609</v>
      </c>
      <c r="H55" s="2">
        <f t="shared" si="4"/>
        <v>0.10655418918654064</v>
      </c>
    </row>
    <row r="56" spans="1:8" x14ac:dyDescent="0.3">
      <c r="A56" s="2">
        <v>10720</v>
      </c>
      <c r="B56">
        <v>7.900888134356629E-2</v>
      </c>
      <c r="C56" s="15">
        <f t="shared" si="0"/>
        <v>7.1826255766878441E-2</v>
      </c>
      <c r="D56" s="15">
        <f t="shared" si="1"/>
        <v>200</v>
      </c>
      <c r="E56" s="2">
        <f t="shared" si="2"/>
        <v>199.64086872116562</v>
      </c>
      <c r="F56" s="2">
        <v>5</v>
      </c>
      <c r="G56" s="2">
        <f t="shared" si="3"/>
        <v>4.6408687211656074</v>
      </c>
      <c r="H56" s="2">
        <f t="shared" si="4"/>
        <v>7.2739068813417129E-2</v>
      </c>
    </row>
    <row r="57" spans="1:8" x14ac:dyDescent="0.3">
      <c r="A57" s="2">
        <v>10920</v>
      </c>
      <c r="B57">
        <v>9.6040249542744427E-2</v>
      </c>
      <c r="C57" s="15">
        <f t="shared" si="0"/>
        <v>8.7309317766131295E-2</v>
      </c>
      <c r="D57" s="15">
        <f t="shared" si="1"/>
        <v>200</v>
      </c>
      <c r="E57" s="2">
        <f t="shared" si="2"/>
        <v>199.56345341116935</v>
      </c>
      <c r="F57" s="2">
        <v>5</v>
      </c>
      <c r="G57" s="2">
        <f t="shared" si="3"/>
        <v>4.5634534111693439</v>
      </c>
      <c r="H57" s="2">
        <f t="shared" si="4"/>
        <v>8.9173129946575086E-2</v>
      </c>
    </row>
    <row r="58" spans="1:8" x14ac:dyDescent="0.3">
      <c r="A58" s="2">
        <v>11120</v>
      </c>
      <c r="B58">
        <v>8.9282887018134541E-2</v>
      </c>
      <c r="C58" s="15">
        <f t="shared" si="0"/>
        <v>8.1166260925576855E-2</v>
      </c>
      <c r="D58" s="15">
        <f t="shared" si="1"/>
        <v>200</v>
      </c>
      <c r="E58" s="2">
        <f t="shared" si="2"/>
        <v>199.5941686953721</v>
      </c>
      <c r="F58" s="2">
        <v>5</v>
      </c>
      <c r="G58" s="2">
        <f t="shared" si="3"/>
        <v>4.5941686953721153</v>
      </c>
      <c r="H58" s="2">
        <f t="shared" si="4"/>
        <v>8.2618869987220275E-2</v>
      </c>
    </row>
    <row r="59" spans="1:8" x14ac:dyDescent="0.3">
      <c r="A59" s="2">
        <v>11320</v>
      </c>
      <c r="B59">
        <v>8.6083258798976936E-2</v>
      </c>
      <c r="C59" s="15">
        <f t="shared" si="0"/>
        <v>7.8257507999069942E-2</v>
      </c>
      <c r="D59" s="15">
        <f t="shared" si="1"/>
        <v>200</v>
      </c>
      <c r="E59" s="2">
        <f t="shared" si="2"/>
        <v>199.60871246000465</v>
      </c>
      <c r="F59" s="2">
        <v>5</v>
      </c>
      <c r="G59" s="2">
        <f t="shared" si="3"/>
        <v>4.6087124600046501</v>
      </c>
      <c r="H59" s="2">
        <f t="shared" si="4"/>
        <v>7.9531033251624625E-2</v>
      </c>
    </row>
    <row r="60" spans="1:8" x14ac:dyDescent="0.3">
      <c r="A60" s="2">
        <v>11520</v>
      </c>
      <c r="B60">
        <v>9.547046167259636E-2</v>
      </c>
      <c r="C60" s="15">
        <f t="shared" si="0"/>
        <v>8.6791328793269409E-2</v>
      </c>
      <c r="D60" s="15">
        <f t="shared" si="1"/>
        <v>200</v>
      </c>
      <c r="E60" s="2">
        <f t="shared" si="2"/>
        <v>199.56604335603365</v>
      </c>
      <c r="F60" s="2">
        <v>5</v>
      </c>
      <c r="G60" s="2">
        <f t="shared" si="3"/>
        <v>4.5660433560336529</v>
      </c>
      <c r="H60" s="2">
        <f t="shared" si="4"/>
        <v>8.8618728353342155E-2</v>
      </c>
    </row>
    <row r="61" spans="1:8" x14ac:dyDescent="0.3">
      <c r="A61" s="2">
        <v>11720</v>
      </c>
      <c r="B61">
        <v>0.10069625155212052</v>
      </c>
      <c r="C61" s="15">
        <f t="shared" si="0"/>
        <v>9.1542046865564095E-2</v>
      </c>
      <c r="D61" s="15">
        <f t="shared" si="1"/>
        <v>200</v>
      </c>
      <c r="E61" s="2">
        <f t="shared" si="2"/>
        <v>199.54228976567217</v>
      </c>
      <c r="F61" s="2">
        <v>5</v>
      </c>
      <c r="G61" s="2">
        <f t="shared" si="3"/>
        <v>4.5422897656721792</v>
      </c>
      <c r="H61" s="2">
        <f t="shared" si="4"/>
        <v>9.371549994497716E-2</v>
      </c>
    </row>
    <row r="62" spans="1:8" x14ac:dyDescent="0.3">
      <c r="A62" s="2">
        <v>11920</v>
      </c>
      <c r="B62">
        <v>0.10073794986819903</v>
      </c>
      <c r="C62" s="15">
        <f t="shared" si="0"/>
        <v>9.1579954425635476E-2</v>
      </c>
      <c r="D62" s="15">
        <f t="shared" si="1"/>
        <v>200</v>
      </c>
      <c r="E62" s="2">
        <f t="shared" si="2"/>
        <v>199.54210022787183</v>
      </c>
      <c r="F62" s="2">
        <v>5</v>
      </c>
      <c r="G62" s="2">
        <f t="shared" si="3"/>
        <v>4.5421002278718223</v>
      </c>
      <c r="H62" s="2">
        <f t="shared" si="4"/>
        <v>9.3756278321149286E-2</v>
      </c>
    </row>
    <row r="63" spans="1:8" x14ac:dyDescent="0.3">
      <c r="A63" s="2">
        <v>12120</v>
      </c>
      <c r="B63">
        <v>0.10276876884575994</v>
      </c>
      <c r="C63" s="15">
        <f t="shared" si="0"/>
        <v>9.34261534961454E-2</v>
      </c>
      <c r="D63" s="15">
        <f t="shared" si="1"/>
        <v>200</v>
      </c>
      <c r="E63" s="2">
        <f t="shared" si="2"/>
        <v>199.53286923251926</v>
      </c>
      <c r="F63" s="2">
        <v>5</v>
      </c>
      <c r="G63" s="2">
        <f t="shared" si="3"/>
        <v>4.532869232519273</v>
      </c>
      <c r="H63" s="2">
        <f t="shared" si="4"/>
        <v>9.5744403048976218E-2</v>
      </c>
    </row>
    <row r="64" spans="1:8" x14ac:dyDescent="0.3">
      <c r="A64" s="2">
        <v>12320</v>
      </c>
      <c r="B64">
        <v>0.12555264285006759</v>
      </c>
      <c r="C64" s="15">
        <f t="shared" si="0"/>
        <v>0.11413876622733417</v>
      </c>
      <c r="D64" s="15">
        <f t="shared" si="1"/>
        <v>200</v>
      </c>
      <c r="E64" s="2">
        <f t="shared" si="2"/>
        <v>199.42930616886332</v>
      </c>
      <c r="F64" s="2">
        <v>5</v>
      </c>
      <c r="G64" s="2">
        <f t="shared" si="3"/>
        <v>4.4293061688633291</v>
      </c>
      <c r="H64" s="2">
        <f t="shared" si="4"/>
        <v>0.11833741360749446</v>
      </c>
    </row>
    <row r="65" spans="1:8" x14ac:dyDescent="0.3">
      <c r="A65" s="2">
        <v>12520</v>
      </c>
      <c r="B65">
        <v>9.1820498301245751E-2</v>
      </c>
      <c r="C65" s="15">
        <f t="shared" si="0"/>
        <v>8.3473180273859762E-2</v>
      </c>
      <c r="D65" s="15">
        <f t="shared" si="1"/>
        <v>200</v>
      </c>
      <c r="E65" s="2">
        <f t="shared" si="2"/>
        <v>199.58263409863071</v>
      </c>
      <c r="F65" s="2">
        <v>5</v>
      </c>
      <c r="G65" s="2">
        <f t="shared" si="3"/>
        <v>4.5826340986307015</v>
      </c>
      <c r="H65" s="2">
        <f t="shared" si="4"/>
        <v>8.5074938957319324E-2</v>
      </c>
    </row>
    <row r="66" spans="1:8" x14ac:dyDescent="0.3">
      <c r="A66" s="2">
        <v>12720</v>
      </c>
      <c r="B66">
        <v>9.8787522895140617E-2</v>
      </c>
      <c r="C66" s="15">
        <f t="shared" si="0"/>
        <v>8.9806838995582366E-2</v>
      </c>
      <c r="D66" s="15">
        <f t="shared" si="1"/>
        <v>200</v>
      </c>
      <c r="E66" s="2">
        <f t="shared" si="2"/>
        <v>199.55096580502209</v>
      </c>
      <c r="F66" s="2">
        <v>5</v>
      </c>
      <c r="G66" s="2">
        <f t="shared" si="3"/>
        <v>4.5509658050220878</v>
      </c>
      <c r="H66" s="2">
        <f t="shared" si="4"/>
        <v>9.1850742006128624E-2</v>
      </c>
    </row>
    <row r="67" spans="1:8" x14ac:dyDescent="0.3">
      <c r="A67" s="2">
        <v>12920</v>
      </c>
      <c r="B67">
        <v>0.10060635528987787</v>
      </c>
      <c r="C67" s="15">
        <f t="shared" ref="C67:C130" si="5">B67/$J$27</f>
        <v>9.1460322990798051E-2</v>
      </c>
      <c r="D67" s="15">
        <f t="shared" ref="D67:D130" si="6">$J$28</f>
        <v>200</v>
      </c>
      <c r="E67" s="2">
        <f t="shared" si="2"/>
        <v>199.54269838504601</v>
      </c>
      <c r="F67" s="2">
        <v>5</v>
      </c>
      <c r="G67" s="2">
        <f t="shared" si="3"/>
        <v>4.5426983850460099</v>
      </c>
      <c r="H67" s="2">
        <f t="shared" si="4"/>
        <v>9.3627592876001475E-2</v>
      </c>
    </row>
    <row r="68" spans="1:8" x14ac:dyDescent="0.3">
      <c r="A68" s="2">
        <v>13120</v>
      </c>
      <c r="B68">
        <v>0.11459980527148056</v>
      </c>
      <c r="C68" s="15">
        <f t="shared" si="5"/>
        <v>0.1041816411558914</v>
      </c>
      <c r="D68" s="15">
        <f t="shared" si="6"/>
        <v>200</v>
      </c>
      <c r="E68" s="2">
        <f t="shared" ref="E68:E131" si="7">D68-(F68*C68)</f>
        <v>199.47909179422055</v>
      </c>
      <c r="F68" s="2">
        <v>5</v>
      </c>
      <c r="G68" s="2">
        <f t="shared" ref="G68:G131" si="8">F68-(F68*C68)</f>
        <v>4.479091794220543</v>
      </c>
      <c r="H68" s="2">
        <f t="shared" ref="H68:H131" si="9">LN((F68*E68)/(D68*G68))</f>
        <v>0.10740967231611055</v>
      </c>
    </row>
    <row r="69" spans="1:8" x14ac:dyDescent="0.3">
      <c r="A69" s="2">
        <v>13320</v>
      </c>
      <c r="B69">
        <v>9.0400690682537407E-2</v>
      </c>
      <c r="C69" s="15">
        <f t="shared" si="5"/>
        <v>8.2182446075033999E-2</v>
      </c>
      <c r="D69" s="15">
        <f t="shared" si="6"/>
        <v>200</v>
      </c>
      <c r="E69" s="2">
        <f t="shared" si="7"/>
        <v>199.58908776962483</v>
      </c>
      <c r="F69" s="2">
        <v>5</v>
      </c>
      <c r="G69" s="2">
        <f t="shared" si="8"/>
        <v>4.5890877696248298</v>
      </c>
      <c r="H69" s="2">
        <f t="shared" si="9"/>
        <v>8.3699976456759834E-2</v>
      </c>
    </row>
    <row r="70" spans="1:8" x14ac:dyDescent="0.3">
      <c r="A70" s="2">
        <v>13520</v>
      </c>
      <c r="B70">
        <v>9.5305863717192227E-2</v>
      </c>
      <c r="C70" s="15">
        <f t="shared" si="5"/>
        <v>8.6641694288356566E-2</v>
      </c>
      <c r="D70" s="15">
        <f t="shared" si="6"/>
        <v>200</v>
      </c>
      <c r="E70" s="2">
        <f t="shared" si="7"/>
        <v>199.56679152855821</v>
      </c>
      <c r="F70" s="2">
        <v>5</v>
      </c>
      <c r="G70" s="2">
        <f t="shared" si="8"/>
        <v>4.566791528558217</v>
      </c>
      <c r="H70" s="2">
        <f t="shared" si="9"/>
        <v>8.8458635001899141E-2</v>
      </c>
    </row>
    <row r="71" spans="1:8" x14ac:dyDescent="0.3">
      <c r="A71" s="2">
        <v>13720</v>
      </c>
      <c r="B71">
        <v>0.10975563938545969</v>
      </c>
      <c r="C71" s="15">
        <f t="shared" si="5"/>
        <v>9.9777853986781531E-2</v>
      </c>
      <c r="D71" s="15">
        <f t="shared" si="6"/>
        <v>200</v>
      </c>
      <c r="E71" s="2">
        <f t="shared" si="7"/>
        <v>199.5011107300661</v>
      </c>
      <c r="F71" s="2">
        <v>5</v>
      </c>
      <c r="G71" s="2">
        <f t="shared" si="8"/>
        <v>4.5011107300660926</v>
      </c>
      <c r="H71" s="2">
        <f t="shared" si="9"/>
        <v>0.10261615454712852</v>
      </c>
    </row>
    <row r="72" spans="1:8" x14ac:dyDescent="0.3">
      <c r="A72" s="2">
        <v>13920</v>
      </c>
      <c r="B72">
        <v>0.10233386750071247</v>
      </c>
      <c r="C72" s="15">
        <f t="shared" si="5"/>
        <v>9.3030788637011322E-2</v>
      </c>
      <c r="D72" s="15">
        <f t="shared" si="6"/>
        <v>200</v>
      </c>
      <c r="E72" s="2">
        <f t="shared" si="7"/>
        <v>199.53484605681496</v>
      </c>
      <c r="F72" s="2">
        <v>5</v>
      </c>
      <c r="G72" s="2">
        <f t="shared" si="8"/>
        <v>4.5348460568149438</v>
      </c>
      <c r="H72" s="2">
        <f t="shared" si="9"/>
        <v>9.5318296499539726E-2</v>
      </c>
    </row>
    <row r="73" spans="1:8" x14ac:dyDescent="0.3">
      <c r="A73" s="2">
        <v>14120</v>
      </c>
      <c r="B73">
        <v>0.12714582642057984</v>
      </c>
      <c r="C73" s="15">
        <f t="shared" si="5"/>
        <v>0.11558711492779984</v>
      </c>
      <c r="D73" s="15">
        <f t="shared" si="6"/>
        <v>200</v>
      </c>
      <c r="E73" s="2">
        <f t="shared" si="7"/>
        <v>199.42206442536101</v>
      </c>
      <c r="F73" s="2">
        <v>5</v>
      </c>
      <c r="G73" s="2">
        <f t="shared" si="8"/>
        <v>4.4220644253610004</v>
      </c>
      <c r="H73" s="2">
        <f t="shared" si="9"/>
        <v>0.11993739977094346</v>
      </c>
    </row>
    <row r="74" spans="1:8" x14ac:dyDescent="0.3">
      <c r="A74" s="2">
        <v>14320</v>
      </c>
      <c r="B74">
        <v>0.12184667633636397</v>
      </c>
      <c r="C74" s="15">
        <f t="shared" si="5"/>
        <v>0.11076970576033086</v>
      </c>
      <c r="D74" s="15">
        <f t="shared" si="6"/>
        <v>200</v>
      </c>
      <c r="E74" s="2">
        <f t="shared" si="7"/>
        <v>199.44615147119833</v>
      </c>
      <c r="F74" s="2">
        <v>5</v>
      </c>
      <c r="G74" s="2">
        <f t="shared" si="8"/>
        <v>4.4461514711983456</v>
      </c>
      <c r="H74" s="2">
        <f t="shared" si="9"/>
        <v>0.11462594428700089</v>
      </c>
    </row>
    <row r="75" spans="1:8" x14ac:dyDescent="0.3">
      <c r="A75" s="2">
        <v>14520</v>
      </c>
      <c r="B75">
        <v>0.11806506563345467</v>
      </c>
      <c r="C75" s="15">
        <f t="shared" si="5"/>
        <v>0.10733187784859514</v>
      </c>
      <c r="D75" s="15">
        <f t="shared" si="6"/>
        <v>200</v>
      </c>
      <c r="E75" s="2">
        <f t="shared" si="7"/>
        <v>199.46334061075703</v>
      </c>
      <c r="F75" s="2">
        <v>5</v>
      </c>
      <c r="G75" s="2">
        <f t="shared" si="8"/>
        <v>4.4633406107570242</v>
      </c>
      <c r="H75" s="2">
        <f t="shared" si="9"/>
        <v>0.11085350746927315</v>
      </c>
    </row>
    <row r="76" spans="1:8" x14ac:dyDescent="0.3">
      <c r="A76" s="2">
        <v>14720</v>
      </c>
      <c r="B76">
        <v>0.11772237576851485</v>
      </c>
      <c r="C76" s="15">
        <f t="shared" si="5"/>
        <v>0.10702034160774077</v>
      </c>
      <c r="D76" s="15">
        <f t="shared" si="6"/>
        <v>200</v>
      </c>
      <c r="E76" s="2">
        <f t="shared" si="7"/>
        <v>199.4648982919613</v>
      </c>
      <c r="F76" s="2">
        <v>5</v>
      </c>
      <c r="G76" s="2">
        <f t="shared" si="8"/>
        <v>4.4648982919612958</v>
      </c>
      <c r="H76" s="2">
        <f t="shared" si="9"/>
        <v>0.11051238321104145</v>
      </c>
    </row>
    <row r="77" spans="1:8" x14ac:dyDescent="0.3">
      <c r="A77" s="2">
        <v>14920</v>
      </c>
      <c r="B77">
        <v>0.11784087550572223</v>
      </c>
      <c r="C77" s="15">
        <f t="shared" si="5"/>
        <v>0.10712806864156565</v>
      </c>
      <c r="D77" s="15">
        <f t="shared" si="6"/>
        <v>200</v>
      </c>
      <c r="E77" s="2">
        <f t="shared" si="7"/>
        <v>199.46435965679217</v>
      </c>
      <c r="F77" s="2">
        <v>5</v>
      </c>
      <c r="G77" s="2">
        <f t="shared" si="8"/>
        <v>4.4643596567921717</v>
      </c>
      <c r="H77" s="2">
        <f t="shared" si="9"/>
        <v>0.11063032780820874</v>
      </c>
    </row>
    <row r="78" spans="1:8" x14ac:dyDescent="0.3">
      <c r="A78" s="2">
        <v>15120</v>
      </c>
      <c r="B78">
        <v>0.10736066110316303</v>
      </c>
      <c r="C78" s="15">
        <f t="shared" si="5"/>
        <v>9.7600601002875473E-2</v>
      </c>
      <c r="D78" s="15">
        <f t="shared" si="6"/>
        <v>200</v>
      </c>
      <c r="E78" s="2">
        <f t="shared" si="7"/>
        <v>199.51199699498562</v>
      </c>
      <c r="F78" s="2">
        <v>5</v>
      </c>
      <c r="G78" s="2">
        <f t="shared" si="8"/>
        <v>4.5119969949856227</v>
      </c>
      <c r="H78" s="2">
        <f t="shared" si="9"/>
        <v>0.10025506753056104</v>
      </c>
    </row>
    <row r="79" spans="1:8" x14ac:dyDescent="0.3">
      <c r="A79" s="2">
        <v>15320</v>
      </c>
      <c r="B79">
        <v>9.9933960683763048E-2</v>
      </c>
      <c r="C79" s="15">
        <f t="shared" si="5"/>
        <v>9.084905516705731E-2</v>
      </c>
      <c r="D79" s="15">
        <f t="shared" si="6"/>
        <v>200</v>
      </c>
      <c r="E79" s="2">
        <f t="shared" si="7"/>
        <v>199.54575472416471</v>
      </c>
      <c r="F79" s="2">
        <v>5</v>
      </c>
      <c r="G79" s="2">
        <f t="shared" si="8"/>
        <v>4.5457547241647136</v>
      </c>
      <c r="H79" s="2">
        <f t="shared" si="9"/>
        <v>9.2970333142763276E-2</v>
      </c>
    </row>
    <row r="80" spans="1:8" x14ac:dyDescent="0.3">
      <c r="A80" s="2">
        <v>15520</v>
      </c>
      <c r="B80">
        <v>0.12433731149817091</v>
      </c>
      <c r="C80" s="15">
        <f t="shared" si="5"/>
        <v>0.11303391954379173</v>
      </c>
      <c r="D80" s="15">
        <f t="shared" si="6"/>
        <v>200</v>
      </c>
      <c r="E80" s="2">
        <f t="shared" si="7"/>
        <v>199.43483040228105</v>
      </c>
      <c r="F80" s="2">
        <v>5</v>
      </c>
      <c r="G80" s="2">
        <f t="shared" si="8"/>
        <v>4.4348304022810412</v>
      </c>
      <c r="H80" s="2">
        <f t="shared" si="9"/>
        <v>0.11711868991725152</v>
      </c>
    </row>
    <row r="81" spans="1:8" x14ac:dyDescent="0.3">
      <c r="A81" s="2">
        <v>15720</v>
      </c>
      <c r="B81">
        <v>0.11506271252501407</v>
      </c>
      <c r="C81" s="15">
        <f t="shared" si="5"/>
        <v>0.10460246593183097</v>
      </c>
      <c r="D81" s="15">
        <f t="shared" si="6"/>
        <v>200</v>
      </c>
      <c r="E81" s="2">
        <f t="shared" si="7"/>
        <v>199.47698767034083</v>
      </c>
      <c r="F81" s="2">
        <v>5</v>
      </c>
      <c r="G81" s="2">
        <f t="shared" si="8"/>
        <v>4.4769876703408453</v>
      </c>
      <c r="H81" s="2">
        <f t="shared" si="9"/>
        <v>0.10786900028452368</v>
      </c>
    </row>
    <row r="82" spans="1:8" x14ac:dyDescent="0.3">
      <c r="A82" s="2">
        <v>15920</v>
      </c>
      <c r="B82">
        <v>0.11457898024987108</v>
      </c>
      <c r="C82" s="15">
        <f t="shared" si="5"/>
        <v>0.10416270931806461</v>
      </c>
      <c r="D82" s="15">
        <f t="shared" si="6"/>
        <v>200</v>
      </c>
      <c r="E82" s="2">
        <f t="shared" si="7"/>
        <v>199.47918645340968</v>
      </c>
      <c r="F82" s="2">
        <v>5</v>
      </c>
      <c r="G82" s="2">
        <f t="shared" si="8"/>
        <v>4.4791864534096772</v>
      </c>
      <c r="H82" s="2">
        <f t="shared" si="9"/>
        <v>0.10738901350361128</v>
      </c>
    </row>
    <row r="83" spans="1:8" x14ac:dyDescent="0.3">
      <c r="A83" s="2">
        <v>16120</v>
      </c>
      <c r="B83">
        <v>0.12844606510268461</v>
      </c>
      <c r="C83" s="15">
        <f t="shared" si="5"/>
        <v>0.11676915009334964</v>
      </c>
      <c r="D83" s="15">
        <f t="shared" si="6"/>
        <v>200</v>
      </c>
      <c r="E83" s="2">
        <f t="shared" si="7"/>
        <v>199.41615424953326</v>
      </c>
      <c r="F83" s="2">
        <v>5</v>
      </c>
      <c r="G83" s="2">
        <f t="shared" si="8"/>
        <v>4.4161542495332515</v>
      </c>
      <c r="H83" s="2">
        <f t="shared" si="9"/>
        <v>0.12124517636306291</v>
      </c>
    </row>
    <row r="84" spans="1:8" x14ac:dyDescent="0.3">
      <c r="A84" s="2">
        <v>16320</v>
      </c>
      <c r="B84">
        <v>0.12273320277984751</v>
      </c>
      <c r="C84" s="15">
        <f t="shared" si="5"/>
        <v>0.11157563889077045</v>
      </c>
      <c r="D84" s="15">
        <f t="shared" si="6"/>
        <v>200</v>
      </c>
      <c r="E84" s="2">
        <f t="shared" si="7"/>
        <v>199.44212180554615</v>
      </c>
      <c r="F84" s="2">
        <v>5</v>
      </c>
      <c r="G84" s="2">
        <f t="shared" si="8"/>
        <v>4.4421218055461473</v>
      </c>
      <c r="H84" s="2">
        <f t="shared" si="9"/>
        <v>0.11551247743529869</v>
      </c>
    </row>
    <row r="85" spans="1:8" x14ac:dyDescent="0.3">
      <c r="A85" s="2">
        <v>16520</v>
      </c>
      <c r="B85">
        <v>0.12908135166154927</v>
      </c>
      <c r="C85" s="15">
        <f t="shared" si="5"/>
        <v>0.11734668332868115</v>
      </c>
      <c r="D85" s="15">
        <f t="shared" si="6"/>
        <v>200</v>
      </c>
      <c r="E85" s="2">
        <f t="shared" si="7"/>
        <v>199.4132665833566</v>
      </c>
      <c r="F85" s="2">
        <v>5</v>
      </c>
      <c r="G85" s="2">
        <f t="shared" si="8"/>
        <v>4.4132665833565943</v>
      </c>
      <c r="H85" s="2">
        <f t="shared" si="9"/>
        <v>0.12188479660564973</v>
      </c>
    </row>
    <row r="86" spans="1:8" x14ac:dyDescent="0.3">
      <c r="A86" s="2">
        <v>16720</v>
      </c>
      <c r="B86">
        <v>0.10109858749039978</v>
      </c>
      <c r="C86" s="15">
        <f t="shared" si="5"/>
        <v>9.1907806809454332E-2</v>
      </c>
      <c r="D86" s="15">
        <f t="shared" si="6"/>
        <v>200</v>
      </c>
      <c r="E86" s="2">
        <f t="shared" si="7"/>
        <v>199.54046096595272</v>
      </c>
      <c r="F86" s="2">
        <v>5</v>
      </c>
      <c r="G86" s="2">
        <f t="shared" si="8"/>
        <v>4.540460965952728</v>
      </c>
      <c r="H86" s="2">
        <f t="shared" si="9"/>
        <v>9.4109032262034542E-2</v>
      </c>
    </row>
    <row r="87" spans="1:8" x14ac:dyDescent="0.3">
      <c r="A87" s="2">
        <v>16920</v>
      </c>
      <c r="B87">
        <v>0.12301367741572164</v>
      </c>
      <c r="C87" s="15">
        <f t="shared" si="5"/>
        <v>0.11183061583247421</v>
      </c>
      <c r="D87" s="15">
        <f t="shared" si="6"/>
        <v>200</v>
      </c>
      <c r="E87" s="2">
        <f t="shared" si="7"/>
        <v>199.44084692083763</v>
      </c>
      <c r="F87" s="2">
        <v>5</v>
      </c>
      <c r="G87" s="2">
        <f t="shared" si="8"/>
        <v>4.4408469208376289</v>
      </c>
      <c r="H87" s="2">
        <f t="shared" si="9"/>
        <v>0.11579312539626052</v>
      </c>
    </row>
    <row r="88" spans="1:8" x14ac:dyDescent="0.3">
      <c r="A88" s="2">
        <v>17120</v>
      </c>
      <c r="B88">
        <v>0.11327676944875514</v>
      </c>
      <c r="C88" s="15">
        <f t="shared" si="5"/>
        <v>0.10297888131705012</v>
      </c>
      <c r="D88" s="15">
        <f t="shared" si="6"/>
        <v>200</v>
      </c>
      <c r="E88" s="2">
        <f t="shared" si="7"/>
        <v>199.48510559341474</v>
      </c>
      <c r="F88" s="2">
        <v>5</v>
      </c>
      <c r="G88" s="2">
        <f t="shared" si="8"/>
        <v>4.4851055934147492</v>
      </c>
      <c r="H88" s="2">
        <f t="shared" si="9"/>
        <v>0.10609808183342909</v>
      </c>
    </row>
    <row r="89" spans="1:8" x14ac:dyDescent="0.3">
      <c r="A89" s="2">
        <v>17320</v>
      </c>
      <c r="B89">
        <v>0.11939264676596814</v>
      </c>
      <c r="C89" s="15">
        <f t="shared" si="5"/>
        <v>0.10853876978724375</v>
      </c>
      <c r="D89" s="15">
        <f t="shared" si="6"/>
        <v>200</v>
      </c>
      <c r="E89" s="2">
        <f t="shared" si="7"/>
        <v>199.45730615106379</v>
      </c>
      <c r="F89" s="2">
        <v>5</v>
      </c>
      <c r="G89" s="2">
        <f t="shared" si="8"/>
        <v>4.457306151063781</v>
      </c>
      <c r="H89" s="2">
        <f t="shared" si="9"/>
        <v>0.11217617351284198</v>
      </c>
    </row>
    <row r="90" spans="1:8" x14ac:dyDescent="0.3">
      <c r="A90" s="2">
        <v>17520</v>
      </c>
      <c r="B90">
        <v>0.1225672699621954</v>
      </c>
      <c r="C90" s="15">
        <f t="shared" si="5"/>
        <v>0.11142479087472308</v>
      </c>
      <c r="D90" s="15">
        <f t="shared" si="6"/>
        <v>200</v>
      </c>
      <c r="E90" s="2">
        <f t="shared" si="7"/>
        <v>199.44287604562638</v>
      </c>
      <c r="F90" s="2">
        <v>5</v>
      </c>
      <c r="G90" s="2">
        <f t="shared" si="8"/>
        <v>4.4428760456263845</v>
      </c>
      <c r="H90" s="2">
        <f t="shared" si="9"/>
        <v>0.11534648083979963</v>
      </c>
    </row>
    <row r="91" spans="1:8" x14ac:dyDescent="0.3">
      <c r="A91" s="2">
        <v>17720</v>
      </c>
      <c r="B91">
        <v>0.13196939070170374</v>
      </c>
      <c r="C91" s="15">
        <f t="shared" si="5"/>
        <v>0.11997217336518522</v>
      </c>
      <c r="D91" s="15">
        <f t="shared" si="6"/>
        <v>200</v>
      </c>
      <c r="E91" s="2">
        <f t="shared" si="7"/>
        <v>199.40013913317406</v>
      </c>
      <c r="F91" s="2">
        <v>5</v>
      </c>
      <c r="G91" s="2">
        <f t="shared" si="8"/>
        <v>4.4001391331740738</v>
      </c>
      <c r="H91" s="2">
        <f t="shared" si="9"/>
        <v>0.1247979395725034</v>
      </c>
    </row>
    <row r="92" spans="1:8" x14ac:dyDescent="0.3">
      <c r="A92" s="2">
        <v>17920</v>
      </c>
      <c r="B92">
        <v>0.11832873911375015</v>
      </c>
      <c r="C92" s="15">
        <f t="shared" si="5"/>
        <v>0.10757158101250013</v>
      </c>
      <c r="D92" s="15">
        <f t="shared" si="6"/>
        <v>200</v>
      </c>
      <c r="E92" s="2">
        <f t="shared" si="7"/>
        <v>199.46214209493749</v>
      </c>
      <c r="F92" s="2">
        <v>5</v>
      </c>
      <c r="G92" s="2">
        <f t="shared" si="8"/>
        <v>4.4621420949374997</v>
      </c>
      <c r="H92" s="2">
        <f t="shared" si="9"/>
        <v>0.11111605919916406</v>
      </c>
    </row>
    <row r="93" spans="1:8" x14ac:dyDescent="0.3">
      <c r="A93" s="2">
        <v>18120</v>
      </c>
      <c r="B93">
        <v>0.12649921693792995</v>
      </c>
      <c r="C93" s="15">
        <f t="shared" si="5"/>
        <v>0.11499928812539086</v>
      </c>
      <c r="D93" s="15">
        <f t="shared" si="6"/>
        <v>200</v>
      </c>
      <c r="E93" s="2">
        <f t="shared" si="7"/>
        <v>199.42500355937304</v>
      </c>
      <c r="F93" s="2">
        <v>5</v>
      </c>
      <c r="G93" s="2">
        <f t="shared" si="8"/>
        <v>4.4250035593730459</v>
      </c>
      <c r="H93" s="2">
        <f t="shared" si="9"/>
        <v>0.11928770669377672</v>
      </c>
    </row>
    <row r="94" spans="1:8" x14ac:dyDescent="0.3">
      <c r="A94" s="2">
        <v>18320</v>
      </c>
      <c r="B94">
        <v>0.14933006791872536</v>
      </c>
      <c r="C94" s="15">
        <f t="shared" si="5"/>
        <v>0.13575460719884122</v>
      </c>
      <c r="D94" s="15">
        <f t="shared" si="6"/>
        <v>200</v>
      </c>
      <c r="E94" s="2">
        <f t="shared" si="7"/>
        <v>199.3212269640058</v>
      </c>
      <c r="F94" s="2">
        <v>5</v>
      </c>
      <c r="G94" s="2">
        <f t="shared" si="8"/>
        <v>4.3212269640057936</v>
      </c>
      <c r="H94" s="2">
        <f t="shared" si="9"/>
        <v>0.14249889365398136</v>
      </c>
    </row>
    <row r="95" spans="1:8" x14ac:dyDescent="0.3">
      <c r="A95" s="2">
        <v>18520</v>
      </c>
      <c r="B95">
        <v>0.14866030949439388</v>
      </c>
      <c r="C95" s="15">
        <f t="shared" si="5"/>
        <v>0.13514573590399442</v>
      </c>
      <c r="D95" s="15">
        <f t="shared" si="6"/>
        <v>200</v>
      </c>
      <c r="E95" s="2">
        <f t="shared" si="7"/>
        <v>199.32427132048002</v>
      </c>
      <c r="F95" s="2">
        <v>5</v>
      </c>
      <c r="G95" s="2">
        <f t="shared" si="8"/>
        <v>4.3242713204800278</v>
      </c>
      <c r="H95" s="2">
        <f t="shared" si="9"/>
        <v>0.14180990315674319</v>
      </c>
    </row>
    <row r="96" spans="1:8" x14ac:dyDescent="0.3">
      <c r="A96" s="2">
        <v>18720</v>
      </c>
      <c r="B96">
        <v>0.13703502186714417</v>
      </c>
      <c r="C96" s="15">
        <f t="shared" si="5"/>
        <v>0.12457729260649469</v>
      </c>
      <c r="D96" s="15">
        <f t="shared" si="6"/>
        <v>200</v>
      </c>
      <c r="E96" s="2">
        <f t="shared" si="7"/>
        <v>199.37711353696753</v>
      </c>
      <c r="F96" s="2">
        <v>5</v>
      </c>
      <c r="G96" s="2">
        <f t="shared" si="8"/>
        <v>4.377113536967526</v>
      </c>
      <c r="H96" s="2">
        <f t="shared" si="9"/>
        <v>0.12992912286019476</v>
      </c>
    </row>
    <row r="97" spans="1:8" x14ac:dyDescent="0.3">
      <c r="A97" s="2">
        <v>18920</v>
      </c>
      <c r="B97">
        <v>0.14005455000440373</v>
      </c>
      <c r="C97" s="15">
        <f t="shared" si="5"/>
        <v>0.12732231818582157</v>
      </c>
      <c r="D97" s="15">
        <f t="shared" si="6"/>
        <v>200</v>
      </c>
      <c r="E97" s="2">
        <f t="shared" si="7"/>
        <v>199.36338840907089</v>
      </c>
      <c r="F97" s="2">
        <v>5</v>
      </c>
      <c r="G97" s="2">
        <f t="shared" si="8"/>
        <v>4.3633884090708923</v>
      </c>
      <c r="H97" s="2">
        <f t="shared" si="9"/>
        <v>0.13300086420087429</v>
      </c>
    </row>
    <row r="98" spans="1:8" x14ac:dyDescent="0.3">
      <c r="A98" s="2">
        <v>19120</v>
      </c>
      <c r="B98">
        <v>0.1475990297092595</v>
      </c>
      <c r="C98" s="15">
        <f t="shared" si="5"/>
        <v>0.13418093609932683</v>
      </c>
      <c r="D98" s="15">
        <f t="shared" si="6"/>
        <v>200</v>
      </c>
      <c r="E98" s="2">
        <f t="shared" si="7"/>
        <v>199.32909531950335</v>
      </c>
      <c r="F98" s="2">
        <v>5</v>
      </c>
      <c r="G98" s="2">
        <f t="shared" si="8"/>
        <v>4.3290953195033657</v>
      </c>
      <c r="H98" s="2">
        <f t="shared" si="9"/>
        <v>0.14071916295889347</v>
      </c>
    </row>
    <row r="99" spans="1:8" x14ac:dyDescent="0.3">
      <c r="A99" s="2">
        <v>19320</v>
      </c>
      <c r="B99">
        <v>0.13014701492325143</v>
      </c>
      <c r="C99" s="15">
        <f t="shared" si="5"/>
        <v>0.11831546811204674</v>
      </c>
      <c r="D99" s="15">
        <f t="shared" si="6"/>
        <v>200</v>
      </c>
      <c r="E99" s="2">
        <f t="shared" si="7"/>
        <v>199.40842265943976</v>
      </c>
      <c r="F99" s="2">
        <v>5</v>
      </c>
      <c r="G99" s="2">
        <f t="shared" si="8"/>
        <v>4.4084226594397666</v>
      </c>
      <c r="H99" s="2">
        <f t="shared" si="9"/>
        <v>0.12295869065709539</v>
      </c>
    </row>
    <row r="100" spans="1:8" x14ac:dyDescent="0.3">
      <c r="A100" s="2">
        <v>19520</v>
      </c>
      <c r="B100">
        <v>0.16363232649838841</v>
      </c>
      <c r="C100" s="15">
        <f t="shared" si="5"/>
        <v>0.14875666045308036</v>
      </c>
      <c r="D100" s="15">
        <f t="shared" si="6"/>
        <v>200</v>
      </c>
      <c r="E100" s="2">
        <f t="shared" si="7"/>
        <v>199.2562166977346</v>
      </c>
      <c r="F100" s="2">
        <v>5</v>
      </c>
      <c r="G100" s="2">
        <f t="shared" si="8"/>
        <v>4.2562166977345983</v>
      </c>
      <c r="H100" s="2">
        <f t="shared" si="9"/>
        <v>0.15733139699589918</v>
      </c>
    </row>
    <row r="101" spans="1:8" x14ac:dyDescent="0.3">
      <c r="A101" s="2">
        <v>19720</v>
      </c>
      <c r="B101">
        <v>0.14448229485821323</v>
      </c>
      <c r="C101" s="15">
        <f t="shared" si="5"/>
        <v>0.13134754078019384</v>
      </c>
      <c r="D101" s="15">
        <f t="shared" si="6"/>
        <v>200</v>
      </c>
      <c r="E101" s="2">
        <f t="shared" si="7"/>
        <v>199.34326229609903</v>
      </c>
      <c r="F101" s="2">
        <v>5</v>
      </c>
      <c r="G101" s="2">
        <f t="shared" si="8"/>
        <v>4.3432622960990308</v>
      </c>
      <c r="H101" s="2">
        <f t="shared" si="9"/>
        <v>0.13752307390770596</v>
      </c>
    </row>
    <row r="102" spans="1:8" x14ac:dyDescent="0.3">
      <c r="A102" s="2">
        <v>19920</v>
      </c>
      <c r="B102">
        <v>0.14292682591699471</v>
      </c>
      <c r="C102" s="15">
        <f t="shared" si="5"/>
        <v>0.12993347810635883</v>
      </c>
      <c r="D102" s="15">
        <f t="shared" si="6"/>
        <v>200</v>
      </c>
      <c r="E102" s="2">
        <f t="shared" si="7"/>
        <v>199.35033260946821</v>
      </c>
      <c r="F102" s="2">
        <v>5</v>
      </c>
      <c r="G102" s="2">
        <f t="shared" si="8"/>
        <v>4.3503326094682055</v>
      </c>
      <c r="H102" s="2">
        <f t="shared" si="9"/>
        <v>0.13593198405766282</v>
      </c>
    </row>
    <row r="103" spans="1:8" x14ac:dyDescent="0.3">
      <c r="A103" s="2">
        <v>20120</v>
      </c>
      <c r="B103">
        <v>0.15137769319069219</v>
      </c>
      <c r="C103" s="15">
        <f t="shared" si="5"/>
        <v>0.13761608471881107</v>
      </c>
      <c r="D103" s="15">
        <f t="shared" si="6"/>
        <v>200</v>
      </c>
      <c r="E103" s="2">
        <f t="shared" si="7"/>
        <v>199.31191957640596</v>
      </c>
      <c r="F103" s="2">
        <v>5</v>
      </c>
      <c r="G103" s="2">
        <f t="shared" si="8"/>
        <v>4.3119195764059448</v>
      </c>
      <c r="H103" s="2">
        <f t="shared" si="9"/>
        <v>0.1446083962027202</v>
      </c>
    </row>
    <row r="104" spans="1:8" x14ac:dyDescent="0.3">
      <c r="A104" s="2">
        <v>20320</v>
      </c>
      <c r="B104">
        <v>0.12535148608029567</v>
      </c>
      <c r="C104" s="15">
        <f t="shared" si="5"/>
        <v>0.11395589643663243</v>
      </c>
      <c r="D104" s="15">
        <f t="shared" si="6"/>
        <v>200</v>
      </c>
      <c r="E104" s="2">
        <f t="shared" si="7"/>
        <v>199.43022051781685</v>
      </c>
      <c r="F104" s="2">
        <v>5</v>
      </c>
      <c r="G104" s="2">
        <f t="shared" si="8"/>
        <v>4.4302205178168377</v>
      </c>
      <c r="H104" s="2">
        <f t="shared" si="9"/>
        <v>0.11813558808465548</v>
      </c>
    </row>
    <row r="105" spans="1:8" x14ac:dyDescent="0.3">
      <c r="A105" s="2">
        <v>20520</v>
      </c>
      <c r="B105">
        <v>0.15125166664585529</v>
      </c>
      <c r="C105" s="15">
        <f t="shared" si="5"/>
        <v>0.1375015151325957</v>
      </c>
      <c r="D105" s="15">
        <f t="shared" si="6"/>
        <v>200</v>
      </c>
      <c r="E105" s="2">
        <f t="shared" si="7"/>
        <v>199.31249242433702</v>
      </c>
      <c r="F105" s="2">
        <v>5</v>
      </c>
      <c r="G105" s="2">
        <f t="shared" si="8"/>
        <v>4.3124924243370213</v>
      </c>
      <c r="H105" s="2">
        <f t="shared" si="9"/>
        <v>0.14447842696690671</v>
      </c>
    </row>
    <row r="106" spans="1:8" x14ac:dyDescent="0.3">
      <c r="A106" s="2">
        <v>20720</v>
      </c>
      <c r="B106">
        <v>0.14353877013641408</v>
      </c>
      <c r="C106" s="15">
        <f t="shared" si="5"/>
        <v>0.13048979103310371</v>
      </c>
      <c r="D106" s="15">
        <f t="shared" si="6"/>
        <v>200</v>
      </c>
      <c r="E106" s="2">
        <f t="shared" si="7"/>
        <v>199.34755104483449</v>
      </c>
      <c r="F106" s="2">
        <v>5</v>
      </c>
      <c r="G106" s="2">
        <f t="shared" si="8"/>
        <v>4.3475510448344812</v>
      </c>
      <c r="H106" s="2">
        <f t="shared" si="9"/>
        <v>0.13655762656697021</v>
      </c>
    </row>
    <row r="107" spans="1:8" x14ac:dyDescent="0.3">
      <c r="A107" s="2">
        <v>20920</v>
      </c>
      <c r="B107">
        <v>0.14911001693603562</v>
      </c>
      <c r="C107" s="15">
        <f t="shared" si="5"/>
        <v>0.13555456085094147</v>
      </c>
      <c r="D107" s="15">
        <f t="shared" si="6"/>
        <v>200</v>
      </c>
      <c r="E107" s="2">
        <f t="shared" si="7"/>
        <v>199.32222719574528</v>
      </c>
      <c r="F107" s="2">
        <v>5</v>
      </c>
      <c r="G107" s="2">
        <f t="shared" si="8"/>
        <v>4.3222271957452927</v>
      </c>
      <c r="H107" s="2">
        <f t="shared" si="9"/>
        <v>0.14227246923297357</v>
      </c>
    </row>
    <row r="108" spans="1:8" x14ac:dyDescent="0.3">
      <c r="A108" s="2">
        <v>21120</v>
      </c>
      <c r="B108">
        <v>0.12517850840683389</v>
      </c>
      <c r="C108" s="15">
        <f t="shared" si="5"/>
        <v>0.11379864400621262</v>
      </c>
      <c r="D108" s="15">
        <f t="shared" si="6"/>
        <v>200</v>
      </c>
      <c r="E108" s="2">
        <f t="shared" si="7"/>
        <v>199.43100677996893</v>
      </c>
      <c r="F108" s="2">
        <v>5</v>
      </c>
      <c r="G108" s="2">
        <f t="shared" si="8"/>
        <v>4.4310067799689365</v>
      </c>
      <c r="H108" s="2">
        <f t="shared" si="9"/>
        <v>0.11796206938810488</v>
      </c>
    </row>
    <row r="109" spans="1:8" x14ac:dyDescent="0.3">
      <c r="A109" s="2">
        <v>21320</v>
      </c>
      <c r="B109">
        <v>0.15088721035523731</v>
      </c>
      <c r="C109" s="15">
        <f t="shared" si="5"/>
        <v>0.13717019123203392</v>
      </c>
      <c r="D109" s="15">
        <f t="shared" si="6"/>
        <v>200</v>
      </c>
      <c r="E109" s="2">
        <f t="shared" si="7"/>
        <v>199.31414904383982</v>
      </c>
      <c r="F109" s="2">
        <v>5</v>
      </c>
      <c r="G109" s="2">
        <f t="shared" si="8"/>
        <v>4.31414904383983</v>
      </c>
      <c r="H109" s="2">
        <f t="shared" si="9"/>
        <v>0.14410266803845653</v>
      </c>
    </row>
    <row r="110" spans="1:8" x14ac:dyDescent="0.3">
      <c r="A110" s="2">
        <v>21520</v>
      </c>
      <c r="B110">
        <v>0.15839359376118697</v>
      </c>
      <c r="C110" s="15">
        <f t="shared" si="5"/>
        <v>0.14399417614653359</v>
      </c>
      <c r="D110" s="15">
        <f t="shared" si="6"/>
        <v>200</v>
      </c>
      <c r="E110" s="2">
        <f t="shared" si="7"/>
        <v>199.28002911926734</v>
      </c>
      <c r="F110" s="2">
        <v>5</v>
      </c>
      <c r="G110" s="2">
        <f t="shared" si="8"/>
        <v>4.2800291192673319</v>
      </c>
      <c r="H110" s="2">
        <f t="shared" si="9"/>
        <v>0.1518717498246604</v>
      </c>
    </row>
    <row r="111" spans="1:8" x14ac:dyDescent="0.3">
      <c r="A111" s="2">
        <v>21720</v>
      </c>
      <c r="B111">
        <v>0.15273488904046356</v>
      </c>
      <c r="C111" s="15">
        <f t="shared" si="5"/>
        <v>0.13884989912769413</v>
      </c>
      <c r="D111" s="15">
        <f t="shared" si="6"/>
        <v>200</v>
      </c>
      <c r="E111" s="2">
        <f t="shared" si="7"/>
        <v>199.30575050436153</v>
      </c>
      <c r="F111" s="2">
        <v>5</v>
      </c>
      <c r="G111" s="2">
        <f t="shared" si="8"/>
        <v>4.3057505043615292</v>
      </c>
      <c r="H111" s="2">
        <f t="shared" si="9"/>
        <v>0.14600917032719304</v>
      </c>
    </row>
    <row r="112" spans="1:8" x14ac:dyDescent="0.3">
      <c r="A112" s="2">
        <v>21920</v>
      </c>
      <c r="B112">
        <v>0.15409687947274867</v>
      </c>
      <c r="C112" s="15">
        <f t="shared" si="5"/>
        <v>0.14008807224795333</v>
      </c>
      <c r="D112" s="15">
        <f t="shared" si="6"/>
        <v>200</v>
      </c>
      <c r="E112" s="2">
        <f t="shared" si="7"/>
        <v>199.29955963876023</v>
      </c>
      <c r="F112" s="2">
        <v>5</v>
      </c>
      <c r="G112" s="2">
        <f t="shared" si="8"/>
        <v>4.2995596387602335</v>
      </c>
      <c r="H112" s="2">
        <f t="shared" si="9"/>
        <v>0.14741695569813101</v>
      </c>
    </row>
    <row r="113" spans="1:8" x14ac:dyDescent="0.3">
      <c r="A113" s="2">
        <v>22120</v>
      </c>
      <c r="B113">
        <v>0.15089589939889339</v>
      </c>
      <c r="C113" s="15">
        <f t="shared" si="5"/>
        <v>0.13717809036263034</v>
      </c>
      <c r="D113" s="15">
        <f t="shared" si="6"/>
        <v>200</v>
      </c>
      <c r="E113" s="2">
        <f t="shared" si="7"/>
        <v>199.31410954818685</v>
      </c>
      <c r="F113" s="2">
        <v>5</v>
      </c>
      <c r="G113" s="2">
        <f t="shared" si="8"/>
        <v>4.3141095481868481</v>
      </c>
      <c r="H113" s="2">
        <f t="shared" si="9"/>
        <v>0.14411162483411163</v>
      </c>
    </row>
    <row r="114" spans="1:8" x14ac:dyDescent="0.3">
      <c r="A114" s="2">
        <v>22320</v>
      </c>
      <c r="B114">
        <v>0.16645527259802595</v>
      </c>
      <c r="C114" s="15">
        <f t="shared" si="5"/>
        <v>0.15132297508911449</v>
      </c>
      <c r="D114" s="15">
        <f t="shared" si="6"/>
        <v>200</v>
      </c>
      <c r="E114" s="2">
        <f t="shared" si="7"/>
        <v>199.24338512455444</v>
      </c>
      <c r="F114" s="2">
        <v>5</v>
      </c>
      <c r="G114" s="2">
        <f t="shared" si="8"/>
        <v>4.2433851245544272</v>
      </c>
      <c r="H114" s="2">
        <f t="shared" si="9"/>
        <v>0.16028633499030889</v>
      </c>
    </row>
    <row r="115" spans="1:8" x14ac:dyDescent="0.3">
      <c r="A115" s="2">
        <v>22520</v>
      </c>
      <c r="B115">
        <v>0.1403307601284724</v>
      </c>
      <c r="C115" s="15">
        <f t="shared" si="5"/>
        <v>0.12757341829861127</v>
      </c>
      <c r="D115" s="15">
        <f t="shared" si="6"/>
        <v>200</v>
      </c>
      <c r="E115" s="2">
        <f t="shared" si="7"/>
        <v>199.36213290850694</v>
      </c>
      <c r="F115" s="2">
        <v>5</v>
      </c>
      <c r="G115" s="2">
        <f t="shared" si="8"/>
        <v>4.3621329085069434</v>
      </c>
      <c r="H115" s="2">
        <f t="shared" si="9"/>
        <v>0.13328234326568164</v>
      </c>
    </row>
    <row r="116" spans="1:8" x14ac:dyDescent="0.3">
      <c r="A116" s="2">
        <v>22720</v>
      </c>
      <c r="B116">
        <v>0.16071569719397838</v>
      </c>
      <c r="C116" s="15">
        <f t="shared" si="5"/>
        <v>0.14610517926725305</v>
      </c>
      <c r="D116" s="15">
        <f t="shared" si="6"/>
        <v>200</v>
      </c>
      <c r="E116" s="2">
        <f t="shared" si="7"/>
        <v>199.26947410366373</v>
      </c>
      <c r="F116" s="2">
        <v>5</v>
      </c>
      <c r="G116" s="2">
        <f t="shared" si="8"/>
        <v>4.2694741036637343</v>
      </c>
      <c r="H116" s="2">
        <f t="shared" si="9"/>
        <v>0.15428793689148623</v>
      </c>
    </row>
    <row r="117" spans="1:8" x14ac:dyDescent="0.3">
      <c r="A117" s="2">
        <v>22920</v>
      </c>
      <c r="B117">
        <v>0.17696512024812369</v>
      </c>
      <c r="C117" s="15">
        <f t="shared" si="5"/>
        <v>0.1608773820437488</v>
      </c>
      <c r="D117" s="15">
        <f t="shared" si="6"/>
        <v>200</v>
      </c>
      <c r="E117" s="2">
        <f t="shared" si="7"/>
        <v>199.19561308978126</v>
      </c>
      <c r="F117" s="2">
        <v>5</v>
      </c>
      <c r="G117" s="2">
        <f t="shared" si="8"/>
        <v>4.195613089781256</v>
      </c>
      <c r="H117" s="2">
        <f t="shared" si="9"/>
        <v>0.17136839116892066</v>
      </c>
    </row>
    <row r="118" spans="1:8" x14ac:dyDescent="0.3">
      <c r="A118" s="2">
        <v>23120</v>
      </c>
      <c r="B118">
        <v>0.16600115997307932</v>
      </c>
      <c r="C118" s="15">
        <f t="shared" si="5"/>
        <v>0.15091014543007208</v>
      </c>
      <c r="D118" s="15">
        <f t="shared" si="6"/>
        <v>200</v>
      </c>
      <c r="E118" s="2">
        <f t="shared" si="7"/>
        <v>199.24544927284964</v>
      </c>
      <c r="F118" s="2">
        <v>5</v>
      </c>
      <c r="G118" s="2">
        <f t="shared" si="8"/>
        <v>4.2454492728496396</v>
      </c>
      <c r="H118" s="2">
        <f t="shared" si="9"/>
        <v>0.15981037407799306</v>
      </c>
    </row>
    <row r="119" spans="1:8" x14ac:dyDescent="0.3">
      <c r="A119" s="2">
        <v>23320</v>
      </c>
      <c r="B119">
        <v>0.15389496572700906</v>
      </c>
      <c r="C119" s="15">
        <f t="shared" si="5"/>
        <v>0.13990451429728096</v>
      </c>
      <c r="D119" s="15">
        <f t="shared" si="6"/>
        <v>200</v>
      </c>
      <c r="E119" s="2">
        <f t="shared" si="7"/>
        <v>199.3004774285136</v>
      </c>
      <c r="F119" s="2">
        <v>5</v>
      </c>
      <c r="G119" s="2">
        <f t="shared" si="8"/>
        <v>4.3004774285135952</v>
      </c>
      <c r="H119" s="2">
        <f t="shared" si="9"/>
        <v>0.14720812220581811</v>
      </c>
    </row>
    <row r="120" spans="1:8" x14ac:dyDescent="0.3">
      <c r="A120" s="2">
        <v>23520</v>
      </c>
      <c r="B120">
        <v>0.15041322081614802</v>
      </c>
      <c r="C120" s="15">
        <f t="shared" si="5"/>
        <v>0.13673929165104365</v>
      </c>
      <c r="D120" s="15">
        <f t="shared" si="6"/>
        <v>200</v>
      </c>
      <c r="E120" s="2">
        <f t="shared" si="7"/>
        <v>199.31630354174479</v>
      </c>
      <c r="F120" s="2">
        <v>5</v>
      </c>
      <c r="G120" s="2">
        <f t="shared" si="8"/>
        <v>4.3163035417447819</v>
      </c>
      <c r="H120" s="2">
        <f t="shared" si="9"/>
        <v>0.14361419944635867</v>
      </c>
    </row>
    <row r="121" spans="1:8" x14ac:dyDescent="0.3">
      <c r="A121" s="2">
        <v>23720</v>
      </c>
      <c r="B121">
        <v>0.15348262948985381</v>
      </c>
      <c r="C121" s="15">
        <f t="shared" si="5"/>
        <v>0.13952966317259435</v>
      </c>
      <c r="D121" s="15">
        <f t="shared" si="6"/>
        <v>200</v>
      </c>
      <c r="E121" s="2">
        <f t="shared" si="7"/>
        <v>199.30235168413702</v>
      </c>
      <c r="F121" s="2">
        <v>5</v>
      </c>
      <c r="G121" s="2">
        <f t="shared" si="8"/>
        <v>4.3023516841370277</v>
      </c>
      <c r="H121" s="2">
        <f t="shared" si="9"/>
        <v>0.14678179626480156</v>
      </c>
    </row>
    <row r="122" spans="1:8" x14ac:dyDescent="0.3">
      <c r="A122" s="2">
        <v>23920</v>
      </c>
      <c r="B122">
        <v>0.14215831897490744</v>
      </c>
      <c r="C122" s="15">
        <f t="shared" si="5"/>
        <v>0.12923483543173403</v>
      </c>
      <c r="D122" s="15">
        <f t="shared" si="6"/>
        <v>200</v>
      </c>
      <c r="E122" s="2">
        <f t="shared" si="7"/>
        <v>199.35382582284132</v>
      </c>
      <c r="F122" s="2">
        <v>5</v>
      </c>
      <c r="G122" s="2">
        <f t="shared" si="8"/>
        <v>4.3538258228413298</v>
      </c>
      <c r="H122" s="2">
        <f t="shared" si="9"/>
        <v>0.13514685294453277</v>
      </c>
    </row>
    <row r="123" spans="1:8" x14ac:dyDescent="0.3">
      <c r="A123" s="2">
        <v>24120</v>
      </c>
      <c r="B123">
        <v>0.14992543505721398</v>
      </c>
      <c r="C123" s="15">
        <f t="shared" si="5"/>
        <v>0.1362958500520127</v>
      </c>
      <c r="D123" s="15">
        <f t="shared" si="6"/>
        <v>200</v>
      </c>
      <c r="E123" s="2">
        <f t="shared" si="7"/>
        <v>199.31852074973995</v>
      </c>
      <c r="F123" s="2">
        <v>5</v>
      </c>
      <c r="G123" s="2">
        <f t="shared" si="8"/>
        <v>4.3185207497399363</v>
      </c>
      <c r="H123" s="2">
        <f t="shared" si="9"/>
        <v>0.14311177321183002</v>
      </c>
    </row>
    <row r="124" spans="1:8" x14ac:dyDescent="0.3">
      <c r="A124" s="2">
        <v>24320</v>
      </c>
      <c r="B124">
        <v>0.16859954790471224</v>
      </c>
      <c r="C124" s="15">
        <f t="shared" si="5"/>
        <v>0.1532723162770111</v>
      </c>
      <c r="D124" s="15">
        <f t="shared" si="6"/>
        <v>200</v>
      </c>
      <c r="E124" s="2">
        <f t="shared" si="7"/>
        <v>199.23363841861493</v>
      </c>
      <c r="F124" s="2">
        <v>5</v>
      </c>
      <c r="G124" s="2">
        <f t="shared" si="8"/>
        <v>4.2336384186149445</v>
      </c>
      <c r="H124" s="2">
        <f t="shared" si="9"/>
        <v>0.16253697475430418</v>
      </c>
    </row>
    <row r="125" spans="1:8" x14ac:dyDescent="0.3">
      <c r="A125" s="2">
        <v>24520</v>
      </c>
      <c r="B125">
        <v>0.18305466601048681</v>
      </c>
      <c r="C125" s="15">
        <f t="shared" si="5"/>
        <v>0.16641333273680617</v>
      </c>
      <c r="D125" s="15">
        <f t="shared" si="6"/>
        <v>200</v>
      </c>
      <c r="E125" s="2">
        <f t="shared" si="7"/>
        <v>199.16793333631597</v>
      </c>
      <c r="F125" s="2">
        <v>5</v>
      </c>
      <c r="G125" s="2">
        <f t="shared" si="8"/>
        <v>4.1679333363159694</v>
      </c>
      <c r="H125" s="2">
        <f t="shared" si="9"/>
        <v>0.17784859069388395</v>
      </c>
    </row>
    <row r="126" spans="1:8" x14ac:dyDescent="0.3">
      <c r="A126" s="2">
        <v>24720</v>
      </c>
      <c r="B126">
        <v>0.15284615309668859</v>
      </c>
      <c r="C126" s="15">
        <f t="shared" si="5"/>
        <v>0.13895104826971688</v>
      </c>
      <c r="D126" s="15">
        <f t="shared" si="6"/>
        <v>200</v>
      </c>
      <c r="E126" s="2">
        <f t="shared" si="7"/>
        <v>199.30524475865141</v>
      </c>
      <c r="F126" s="2">
        <v>5</v>
      </c>
      <c r="G126" s="2">
        <f t="shared" si="8"/>
        <v>4.3052447586514155</v>
      </c>
      <c r="H126" s="2">
        <f t="shared" si="9"/>
        <v>0.1461240978872041</v>
      </c>
    </row>
    <row r="127" spans="1:8" x14ac:dyDescent="0.3">
      <c r="A127" s="2">
        <v>24920</v>
      </c>
      <c r="B127">
        <v>0.16667567360010924</v>
      </c>
      <c r="C127" s="15">
        <f t="shared" si="5"/>
        <v>0.15152333963646292</v>
      </c>
      <c r="D127" s="15">
        <f t="shared" si="6"/>
        <v>200</v>
      </c>
      <c r="E127" s="2">
        <f t="shared" si="7"/>
        <v>199.24238330181768</v>
      </c>
      <c r="F127" s="2">
        <v>5</v>
      </c>
      <c r="G127" s="2">
        <f t="shared" si="8"/>
        <v>4.2423833018176857</v>
      </c>
      <c r="H127" s="2">
        <f t="shared" si="9"/>
        <v>0.16051742517372769</v>
      </c>
    </row>
    <row r="128" spans="1:8" x14ac:dyDescent="0.3">
      <c r="A128" s="2">
        <v>25120</v>
      </c>
      <c r="B128">
        <v>0.16404473532077679</v>
      </c>
      <c r="C128" s="15">
        <f t="shared" si="5"/>
        <v>0.14913157756434253</v>
      </c>
      <c r="D128" s="15">
        <f t="shared" si="6"/>
        <v>200</v>
      </c>
      <c r="E128" s="2">
        <f t="shared" si="7"/>
        <v>199.25434211217828</v>
      </c>
      <c r="F128" s="2">
        <v>5</v>
      </c>
      <c r="G128" s="2">
        <f t="shared" si="8"/>
        <v>4.2543421121782874</v>
      </c>
      <c r="H128" s="2">
        <f t="shared" si="9"/>
        <v>0.15776252076396355</v>
      </c>
    </row>
    <row r="129" spans="1:8" x14ac:dyDescent="0.3">
      <c r="A129" s="2">
        <v>25320</v>
      </c>
      <c r="B129">
        <v>0.162069914197775</v>
      </c>
      <c r="C129" s="15">
        <f t="shared" si="5"/>
        <v>0.1473362856343409</v>
      </c>
      <c r="D129" s="15">
        <f t="shared" si="6"/>
        <v>200</v>
      </c>
      <c r="E129" s="2">
        <f t="shared" si="7"/>
        <v>199.26331857182831</v>
      </c>
      <c r="F129" s="2">
        <v>5</v>
      </c>
      <c r="G129" s="2">
        <f t="shared" si="8"/>
        <v>4.2633185718282958</v>
      </c>
      <c r="H129" s="2">
        <f t="shared" si="9"/>
        <v>0.15569984036093107</v>
      </c>
    </row>
    <row r="130" spans="1:8" x14ac:dyDescent="0.3">
      <c r="A130" s="2">
        <v>25520</v>
      </c>
      <c r="B130">
        <v>0.1660232160999546</v>
      </c>
      <c r="C130" s="15">
        <f t="shared" si="5"/>
        <v>0.15093019645450417</v>
      </c>
      <c r="D130" s="15">
        <f t="shared" si="6"/>
        <v>200</v>
      </c>
      <c r="E130" s="2">
        <f t="shared" si="7"/>
        <v>199.24534901772748</v>
      </c>
      <c r="F130" s="2">
        <v>5</v>
      </c>
      <c r="G130" s="2">
        <f t="shared" si="8"/>
        <v>4.2453490177274791</v>
      </c>
      <c r="H130" s="2">
        <f t="shared" si="9"/>
        <v>0.15983348590893287</v>
      </c>
    </row>
    <row r="131" spans="1:8" x14ac:dyDescent="0.3">
      <c r="A131" s="2">
        <v>25720</v>
      </c>
      <c r="B131">
        <v>0.1785787149225099</v>
      </c>
      <c r="C131" s="15">
        <f t="shared" ref="C131:C194" si="10">B131/$J$27</f>
        <v>0.16234428629319081</v>
      </c>
      <c r="D131" s="15">
        <f t="shared" ref="D131:D194" si="11">$J$28</f>
        <v>200</v>
      </c>
      <c r="E131" s="2">
        <f t="shared" si="7"/>
        <v>199.18827856853406</v>
      </c>
      <c r="F131" s="2">
        <v>5</v>
      </c>
      <c r="G131" s="2">
        <f t="shared" si="8"/>
        <v>4.188278568534046</v>
      </c>
      <c r="H131" s="2">
        <f t="shared" si="9"/>
        <v>0.17308124009479531</v>
      </c>
    </row>
    <row r="132" spans="1:8" x14ac:dyDescent="0.3">
      <c r="A132" s="2">
        <v>25920</v>
      </c>
      <c r="B132">
        <v>0.16252950631197036</v>
      </c>
      <c r="C132" s="15">
        <f t="shared" si="10"/>
        <v>0.14775409664724576</v>
      </c>
      <c r="D132" s="15">
        <f t="shared" si="11"/>
        <v>200</v>
      </c>
      <c r="E132" s="2">
        <f t="shared" ref="E132:E195" si="12">D132-(F132*C132)</f>
        <v>199.26122951676376</v>
      </c>
      <c r="F132" s="2">
        <v>5</v>
      </c>
      <c r="G132" s="2">
        <f t="shared" ref="G132:G195" si="13">F132-(F132*C132)</f>
        <v>4.2612295167637715</v>
      </c>
      <c r="H132" s="2">
        <f t="shared" ref="H132:H195" si="14">LN((F132*E132)/(D132*G132))</f>
        <v>0.15617948330061723</v>
      </c>
    </row>
    <row r="133" spans="1:8" x14ac:dyDescent="0.3">
      <c r="A133" s="2">
        <v>26120</v>
      </c>
      <c r="B133">
        <v>0.19405755412042933</v>
      </c>
      <c r="C133" s="15">
        <f t="shared" si="10"/>
        <v>0.17641595829129939</v>
      </c>
      <c r="D133" s="15">
        <f t="shared" si="11"/>
        <v>200</v>
      </c>
      <c r="E133" s="2">
        <f t="shared" si="12"/>
        <v>199.1179202085435</v>
      </c>
      <c r="F133" s="2">
        <v>5</v>
      </c>
      <c r="G133" s="2">
        <f t="shared" si="13"/>
        <v>4.1179202085435032</v>
      </c>
      <c r="H133" s="2">
        <f t="shared" si="14"/>
        <v>0.18966952682239477</v>
      </c>
    </row>
    <row r="134" spans="1:8" x14ac:dyDescent="0.3">
      <c r="A134" s="2">
        <v>26320</v>
      </c>
      <c r="B134">
        <v>0.18425754550621568</v>
      </c>
      <c r="C134" s="15">
        <f t="shared" si="10"/>
        <v>0.16750685955110514</v>
      </c>
      <c r="D134" s="15">
        <f t="shared" si="11"/>
        <v>200</v>
      </c>
      <c r="E134" s="2">
        <f t="shared" si="12"/>
        <v>199.16246570224448</v>
      </c>
      <c r="F134" s="2">
        <v>5</v>
      </c>
      <c r="G134" s="2">
        <f t="shared" si="13"/>
        <v>4.1624657022444742</v>
      </c>
      <c r="H134" s="2">
        <f t="shared" si="14"/>
        <v>0.1791338325211812</v>
      </c>
    </row>
    <row r="135" spans="1:8" x14ac:dyDescent="0.3">
      <c r="A135" s="2">
        <v>26520</v>
      </c>
      <c r="B135">
        <v>0.16636326601542359</v>
      </c>
      <c r="C135" s="15">
        <f t="shared" si="10"/>
        <v>0.15123933274129417</v>
      </c>
      <c r="D135" s="15">
        <f t="shared" si="11"/>
        <v>200</v>
      </c>
      <c r="E135" s="2">
        <f t="shared" si="12"/>
        <v>199.24380333629352</v>
      </c>
      <c r="F135" s="2">
        <v>5</v>
      </c>
      <c r="G135" s="2">
        <f t="shared" si="13"/>
        <v>4.2438033362935288</v>
      </c>
      <c r="H135" s="2">
        <f t="shared" si="14"/>
        <v>0.16018988268479531</v>
      </c>
    </row>
    <row r="136" spans="1:8" x14ac:dyDescent="0.3">
      <c r="A136" s="2">
        <v>26720</v>
      </c>
      <c r="B136">
        <v>0.16422886141151255</v>
      </c>
      <c r="C136" s="15">
        <f t="shared" si="10"/>
        <v>0.14929896491955685</v>
      </c>
      <c r="D136" s="15">
        <f t="shared" si="11"/>
        <v>200</v>
      </c>
      <c r="E136" s="2">
        <f t="shared" si="12"/>
        <v>199.25350517540221</v>
      </c>
      <c r="F136" s="2">
        <v>5</v>
      </c>
      <c r="G136" s="2">
        <f t="shared" si="13"/>
        <v>4.253505175402216</v>
      </c>
      <c r="H136" s="2">
        <f t="shared" si="14"/>
        <v>0.15795506507534998</v>
      </c>
    </row>
    <row r="137" spans="1:8" x14ac:dyDescent="0.3">
      <c r="A137" s="2">
        <v>26920</v>
      </c>
      <c r="B137">
        <v>0.16167042181831778</v>
      </c>
      <c r="C137" s="15">
        <f t="shared" si="10"/>
        <v>0.14697311074392524</v>
      </c>
      <c r="D137" s="15">
        <f t="shared" si="11"/>
        <v>200</v>
      </c>
      <c r="E137" s="2">
        <f t="shared" si="12"/>
        <v>199.26513444628037</v>
      </c>
      <c r="F137" s="2">
        <v>5</v>
      </c>
      <c r="G137" s="2">
        <f t="shared" si="13"/>
        <v>4.2651344462803742</v>
      </c>
      <c r="H137" s="2">
        <f t="shared" si="14"/>
        <v>0.15528311413471649</v>
      </c>
    </row>
    <row r="138" spans="1:8" x14ac:dyDescent="0.3">
      <c r="A138" s="2">
        <v>27120</v>
      </c>
      <c r="B138">
        <v>0.1887857429373675</v>
      </c>
      <c r="C138" s="15">
        <f t="shared" si="10"/>
        <v>0.17162340267033407</v>
      </c>
      <c r="D138" s="15">
        <f t="shared" si="11"/>
        <v>200</v>
      </c>
      <c r="E138" s="2">
        <f t="shared" si="12"/>
        <v>199.14188298664834</v>
      </c>
      <c r="F138" s="2">
        <v>5</v>
      </c>
      <c r="G138" s="2">
        <f t="shared" si="13"/>
        <v>4.14188298664833</v>
      </c>
      <c r="H138" s="2">
        <f t="shared" si="14"/>
        <v>0.18398758426629297</v>
      </c>
    </row>
    <row r="139" spans="1:8" x14ac:dyDescent="0.3">
      <c r="A139" s="2">
        <v>27320</v>
      </c>
      <c r="B139">
        <v>0.19174071156450009</v>
      </c>
      <c r="C139" s="15">
        <f t="shared" si="10"/>
        <v>0.17430973778590916</v>
      </c>
      <c r="D139" s="15">
        <f t="shared" si="11"/>
        <v>200</v>
      </c>
      <c r="E139" s="2">
        <f t="shared" si="12"/>
        <v>199.12845131107045</v>
      </c>
      <c r="F139" s="2">
        <v>5</v>
      </c>
      <c r="G139" s="2">
        <f t="shared" si="13"/>
        <v>4.1284513110704539</v>
      </c>
      <c r="H139" s="2">
        <f t="shared" si="14"/>
        <v>0.18716829491516659</v>
      </c>
    </row>
    <row r="140" spans="1:8" x14ac:dyDescent="0.3">
      <c r="A140" s="2">
        <v>27520</v>
      </c>
      <c r="B140">
        <v>0.19337429062174066</v>
      </c>
      <c r="C140" s="15">
        <f t="shared" si="10"/>
        <v>0.17579480965612787</v>
      </c>
      <c r="D140" s="15">
        <f t="shared" si="11"/>
        <v>200</v>
      </c>
      <c r="E140" s="2">
        <f t="shared" si="12"/>
        <v>199.12102595171936</v>
      </c>
      <c r="F140" s="2">
        <v>5</v>
      </c>
      <c r="G140" s="2">
        <f t="shared" si="13"/>
        <v>4.1210259517193606</v>
      </c>
      <c r="H140" s="2">
        <f t="shared" si="14"/>
        <v>0.18893120659205392</v>
      </c>
    </row>
    <row r="141" spans="1:8" x14ac:dyDescent="0.3">
      <c r="A141" s="2">
        <v>27720</v>
      </c>
      <c r="B141">
        <v>0.16906827306915179</v>
      </c>
      <c r="C141" s="15">
        <f t="shared" si="10"/>
        <v>0.15369843006286524</v>
      </c>
      <c r="D141" s="15">
        <f t="shared" si="11"/>
        <v>200</v>
      </c>
      <c r="E141" s="2">
        <f t="shared" si="12"/>
        <v>199.23150784968567</v>
      </c>
      <c r="F141" s="2">
        <v>5</v>
      </c>
      <c r="G141" s="2">
        <f t="shared" si="13"/>
        <v>4.2315078496856735</v>
      </c>
      <c r="H141" s="2">
        <f t="shared" si="14"/>
        <v>0.16302965527873906</v>
      </c>
    </row>
    <row r="142" spans="1:8" x14ac:dyDescent="0.3">
      <c r="A142" s="2">
        <v>27920</v>
      </c>
      <c r="B142">
        <v>0.17568723203925149</v>
      </c>
      <c r="C142" s="15">
        <f t="shared" si="10"/>
        <v>0.15971566549022861</v>
      </c>
      <c r="D142" s="15">
        <f t="shared" si="11"/>
        <v>200</v>
      </c>
      <c r="E142" s="2">
        <f t="shared" si="12"/>
        <v>199.20142167254886</v>
      </c>
      <c r="F142" s="2">
        <v>5</v>
      </c>
      <c r="G142" s="2">
        <f t="shared" si="13"/>
        <v>4.2014216725488573</v>
      </c>
      <c r="H142" s="2">
        <f t="shared" si="14"/>
        <v>0.17001406644413142</v>
      </c>
    </row>
    <row r="143" spans="1:8" x14ac:dyDescent="0.3">
      <c r="A143" s="2">
        <v>28120</v>
      </c>
      <c r="B143">
        <v>0.17227190020444708</v>
      </c>
      <c r="C143" s="15">
        <f t="shared" si="10"/>
        <v>0.15661081836767915</v>
      </c>
      <c r="D143" s="15">
        <f t="shared" si="11"/>
        <v>200</v>
      </c>
      <c r="E143" s="2">
        <f t="shared" si="12"/>
        <v>199.21694590816159</v>
      </c>
      <c r="F143" s="2">
        <v>5</v>
      </c>
      <c r="G143" s="2">
        <f t="shared" si="13"/>
        <v>4.2169459081616045</v>
      </c>
      <c r="H143" s="2">
        <f t="shared" si="14"/>
        <v>0.16640380964623119</v>
      </c>
    </row>
    <row r="144" spans="1:8" x14ac:dyDescent="0.3">
      <c r="A144" s="2">
        <v>28320</v>
      </c>
      <c r="B144">
        <v>0.18614073609368464</v>
      </c>
      <c r="C144" s="15">
        <f t="shared" si="10"/>
        <v>0.16921885099425876</v>
      </c>
      <c r="D144" s="15">
        <f t="shared" si="11"/>
        <v>200</v>
      </c>
      <c r="E144" s="2">
        <f t="shared" si="12"/>
        <v>199.15390574502871</v>
      </c>
      <c r="F144" s="2">
        <v>5</v>
      </c>
      <c r="G144" s="2">
        <f t="shared" si="13"/>
        <v>4.1539057450287062</v>
      </c>
      <c r="H144" s="2">
        <f t="shared" si="14"/>
        <v>0.18114943237260753</v>
      </c>
    </row>
    <row r="145" spans="1:8" x14ac:dyDescent="0.3">
      <c r="A145" s="2">
        <v>28520</v>
      </c>
      <c r="B145">
        <v>0.18115320609231064</v>
      </c>
      <c r="C145" s="15">
        <f t="shared" si="10"/>
        <v>0.16468473281119148</v>
      </c>
      <c r="D145" s="15">
        <f t="shared" si="11"/>
        <v>200</v>
      </c>
      <c r="E145" s="2">
        <f t="shared" si="12"/>
        <v>199.17657633594405</v>
      </c>
      <c r="F145" s="2">
        <v>5</v>
      </c>
      <c r="G145" s="2">
        <f t="shared" si="13"/>
        <v>4.1765763359440431</v>
      </c>
      <c r="H145" s="2">
        <f t="shared" si="14"/>
        <v>0.175820442909009</v>
      </c>
    </row>
    <row r="146" spans="1:8" x14ac:dyDescent="0.3">
      <c r="A146" s="2">
        <v>28720</v>
      </c>
      <c r="B146">
        <v>0.1644386936080024</v>
      </c>
      <c r="C146" s="15">
        <f t="shared" si="10"/>
        <v>0.14948972146182035</v>
      </c>
      <c r="D146" s="15">
        <f t="shared" si="11"/>
        <v>200</v>
      </c>
      <c r="E146" s="2">
        <f t="shared" si="12"/>
        <v>199.25255139269089</v>
      </c>
      <c r="F146" s="2">
        <v>5</v>
      </c>
      <c r="G146" s="2">
        <f t="shared" si="13"/>
        <v>4.252551392690898</v>
      </c>
      <c r="H146" s="2">
        <f t="shared" si="14"/>
        <v>0.15817453795282438</v>
      </c>
    </row>
    <row r="147" spans="1:8" x14ac:dyDescent="0.3">
      <c r="A147" s="2">
        <v>28920</v>
      </c>
      <c r="B147">
        <v>0.18171898364384811</v>
      </c>
      <c r="C147" s="15">
        <f t="shared" si="10"/>
        <v>0.16519907603986192</v>
      </c>
      <c r="D147" s="15">
        <f t="shared" si="11"/>
        <v>200</v>
      </c>
      <c r="E147" s="2">
        <f t="shared" si="12"/>
        <v>199.17400461980068</v>
      </c>
      <c r="F147" s="2">
        <v>5</v>
      </c>
      <c r="G147" s="2">
        <f t="shared" si="13"/>
        <v>4.1740046198006908</v>
      </c>
      <c r="H147" s="2">
        <f t="shared" si="14"/>
        <v>0.17642346816566987</v>
      </c>
    </row>
    <row r="148" spans="1:8" x14ac:dyDescent="0.3">
      <c r="A148" s="2">
        <v>29120</v>
      </c>
      <c r="B148">
        <v>0.17131612227682264</v>
      </c>
      <c r="C148" s="15">
        <f t="shared" si="10"/>
        <v>0.15574192934256603</v>
      </c>
      <c r="D148" s="15">
        <f t="shared" si="11"/>
        <v>200</v>
      </c>
      <c r="E148" s="2">
        <f t="shared" si="12"/>
        <v>199.22129035328717</v>
      </c>
      <c r="F148" s="2">
        <v>5</v>
      </c>
      <c r="G148" s="2">
        <f t="shared" si="13"/>
        <v>4.2212903532871699</v>
      </c>
      <c r="H148" s="2">
        <f t="shared" si="14"/>
        <v>0.16539591237829807</v>
      </c>
    </row>
    <row r="149" spans="1:8" x14ac:dyDescent="0.3">
      <c r="A149" s="2">
        <v>29320</v>
      </c>
      <c r="B149">
        <v>0.1859533386733111</v>
      </c>
      <c r="C149" s="15">
        <f t="shared" si="10"/>
        <v>0.16904848970301006</v>
      </c>
      <c r="D149" s="15">
        <f t="shared" si="11"/>
        <v>200</v>
      </c>
      <c r="E149" s="2">
        <f t="shared" si="12"/>
        <v>199.15475755148495</v>
      </c>
      <c r="F149" s="2">
        <v>5</v>
      </c>
      <c r="G149" s="2">
        <f t="shared" si="13"/>
        <v>4.1547575514849502</v>
      </c>
      <c r="H149" s="2">
        <f t="shared" si="14"/>
        <v>0.18094866893682857</v>
      </c>
    </row>
    <row r="150" spans="1:8" x14ac:dyDescent="0.3">
      <c r="A150" s="2">
        <v>29520</v>
      </c>
      <c r="B150">
        <v>0.20157438441569345</v>
      </c>
      <c r="C150" s="15">
        <f t="shared" si="10"/>
        <v>0.18324944037790311</v>
      </c>
      <c r="D150" s="15">
        <f t="shared" si="11"/>
        <v>200</v>
      </c>
      <c r="E150" s="2">
        <f t="shared" si="12"/>
        <v>199.08375279811048</v>
      </c>
      <c r="F150" s="2">
        <v>5</v>
      </c>
      <c r="G150" s="2">
        <f t="shared" si="13"/>
        <v>4.0837527981104849</v>
      </c>
      <c r="H150" s="2">
        <f t="shared" si="14"/>
        <v>0.19782978128799575</v>
      </c>
    </row>
    <row r="151" spans="1:8" x14ac:dyDescent="0.3">
      <c r="A151" s="2">
        <v>29720</v>
      </c>
      <c r="B151">
        <v>0.18146744826156558</v>
      </c>
      <c r="C151" s="15">
        <f t="shared" si="10"/>
        <v>0.16497040751051414</v>
      </c>
      <c r="D151" s="15">
        <f t="shared" si="11"/>
        <v>200</v>
      </c>
      <c r="E151" s="2">
        <f t="shared" si="12"/>
        <v>199.17514796244743</v>
      </c>
      <c r="F151" s="2">
        <v>5</v>
      </c>
      <c r="G151" s="2">
        <f t="shared" si="13"/>
        <v>4.1751479624474293</v>
      </c>
      <c r="H151" s="2">
        <f t="shared" si="14"/>
        <v>0.17615532624681904</v>
      </c>
    </row>
    <row r="152" spans="1:8" x14ac:dyDescent="0.3">
      <c r="A152" s="2">
        <v>29920</v>
      </c>
      <c r="B152">
        <v>0.19860528819513423</v>
      </c>
      <c r="C152" s="15">
        <f t="shared" si="10"/>
        <v>0.18055026199557656</v>
      </c>
      <c r="D152" s="15">
        <f t="shared" si="11"/>
        <v>200</v>
      </c>
      <c r="E152" s="2">
        <f t="shared" si="12"/>
        <v>199.09724869002213</v>
      </c>
      <c r="F152" s="2">
        <v>5</v>
      </c>
      <c r="G152" s="2">
        <f t="shared" si="13"/>
        <v>4.0972486900221172</v>
      </c>
      <c r="H152" s="2">
        <f t="shared" si="14"/>
        <v>0.19459824088604075</v>
      </c>
    </row>
    <row r="153" spans="1:8" x14ac:dyDescent="0.3">
      <c r="A153" s="2">
        <v>30120</v>
      </c>
      <c r="B153">
        <v>0.17397117726736311</v>
      </c>
      <c r="C153" s="15">
        <f t="shared" si="10"/>
        <v>0.15815561569760281</v>
      </c>
      <c r="D153" s="15">
        <f t="shared" si="11"/>
        <v>200</v>
      </c>
      <c r="E153" s="2">
        <f t="shared" si="12"/>
        <v>199.20922192151198</v>
      </c>
      <c r="F153" s="2">
        <v>5</v>
      </c>
      <c r="G153" s="2">
        <f t="shared" si="13"/>
        <v>4.2092219215119862</v>
      </c>
      <c r="H153" s="2">
        <f t="shared" si="14"/>
        <v>0.16819837088112258</v>
      </c>
    </row>
    <row r="154" spans="1:8" x14ac:dyDescent="0.3">
      <c r="A154" s="2">
        <v>30320</v>
      </c>
      <c r="B154">
        <v>0.18438601348046424</v>
      </c>
      <c r="C154" s="15">
        <f t="shared" si="10"/>
        <v>0.16762364861860385</v>
      </c>
      <c r="D154" s="15">
        <f t="shared" si="11"/>
        <v>200</v>
      </c>
      <c r="E154" s="2">
        <f t="shared" si="12"/>
        <v>199.16188175690698</v>
      </c>
      <c r="F154" s="2">
        <v>5</v>
      </c>
      <c r="G154" s="2">
        <f t="shared" si="13"/>
        <v>4.1618817569069808</v>
      </c>
      <c r="H154" s="2">
        <f t="shared" si="14"/>
        <v>0.1792711986773495</v>
      </c>
    </row>
    <row r="155" spans="1:8" x14ac:dyDescent="0.3">
      <c r="A155" s="2">
        <v>30520</v>
      </c>
      <c r="B155">
        <v>0.2033856298055309</v>
      </c>
      <c r="C155" s="15">
        <f t="shared" si="10"/>
        <v>0.18489602709593717</v>
      </c>
      <c r="D155" s="15">
        <f t="shared" si="11"/>
        <v>200</v>
      </c>
      <c r="E155" s="2">
        <f t="shared" si="12"/>
        <v>199.07551986452032</v>
      </c>
      <c r="F155" s="2">
        <v>5</v>
      </c>
      <c r="G155" s="2">
        <f t="shared" si="13"/>
        <v>4.0755198645203139</v>
      </c>
      <c r="H155" s="2">
        <f t="shared" si="14"/>
        <v>0.19980648275513563</v>
      </c>
    </row>
    <row r="156" spans="1:8" x14ac:dyDescent="0.3">
      <c r="A156" s="2">
        <v>30720</v>
      </c>
      <c r="B156">
        <v>0.17284632859289431</v>
      </c>
      <c r="C156" s="15">
        <f t="shared" si="10"/>
        <v>0.15713302599354026</v>
      </c>
      <c r="D156" s="15">
        <f t="shared" si="11"/>
        <v>200</v>
      </c>
      <c r="E156" s="2">
        <f t="shared" si="12"/>
        <v>199.2143348700323</v>
      </c>
      <c r="F156" s="2">
        <v>5</v>
      </c>
      <c r="G156" s="2">
        <f t="shared" si="13"/>
        <v>4.2143348700322987</v>
      </c>
      <c r="H156" s="2">
        <f t="shared" si="14"/>
        <v>0.1670100723484674</v>
      </c>
    </row>
    <row r="157" spans="1:8" x14ac:dyDescent="0.3">
      <c r="A157" s="2">
        <v>30920</v>
      </c>
      <c r="B157">
        <v>0.2001775817334201</v>
      </c>
      <c r="C157" s="15">
        <f t="shared" si="10"/>
        <v>0.18197961975765461</v>
      </c>
      <c r="D157" s="15">
        <f t="shared" si="11"/>
        <v>200</v>
      </c>
      <c r="E157" s="2">
        <f t="shared" si="12"/>
        <v>199.09010190121174</v>
      </c>
      <c r="F157" s="2">
        <v>5</v>
      </c>
      <c r="G157" s="2">
        <f t="shared" si="13"/>
        <v>4.0901019012117272</v>
      </c>
      <c r="H157" s="2">
        <f t="shared" si="14"/>
        <v>0.19630815704650773</v>
      </c>
    </row>
    <row r="158" spans="1:8" x14ac:dyDescent="0.3">
      <c r="A158" s="2">
        <v>31120</v>
      </c>
      <c r="B158">
        <v>0.19580634043472925</v>
      </c>
      <c r="C158" s="15">
        <f t="shared" si="10"/>
        <v>0.17800576403157203</v>
      </c>
      <c r="D158" s="15">
        <f t="shared" si="11"/>
        <v>200</v>
      </c>
      <c r="E158" s="2">
        <f t="shared" si="12"/>
        <v>199.10997117984215</v>
      </c>
      <c r="F158" s="2">
        <v>5</v>
      </c>
      <c r="G158" s="2">
        <f t="shared" si="13"/>
        <v>4.1099711798421401</v>
      </c>
      <c r="H158" s="2">
        <f t="shared" si="14"/>
        <v>0.19156182068739364</v>
      </c>
    </row>
    <row r="159" spans="1:8" x14ac:dyDescent="0.3">
      <c r="A159" s="2">
        <v>31320</v>
      </c>
      <c r="B159">
        <v>0.19633782556919344</v>
      </c>
      <c r="C159" s="15">
        <f t="shared" si="10"/>
        <v>0.17848893233563037</v>
      </c>
      <c r="D159" s="15">
        <f t="shared" si="11"/>
        <v>200</v>
      </c>
      <c r="E159" s="2">
        <f t="shared" si="12"/>
        <v>199.10755533832184</v>
      </c>
      <c r="F159" s="2">
        <v>5</v>
      </c>
      <c r="G159" s="2">
        <f t="shared" si="13"/>
        <v>4.1075553383218484</v>
      </c>
      <c r="H159" s="2">
        <f t="shared" si="14"/>
        <v>0.19213766034601196</v>
      </c>
    </row>
    <row r="160" spans="1:8" x14ac:dyDescent="0.3">
      <c r="A160" s="2">
        <v>31520</v>
      </c>
      <c r="B160">
        <v>0.17434024847973464</v>
      </c>
      <c r="C160" s="15">
        <f t="shared" si="10"/>
        <v>0.15849113498157694</v>
      </c>
      <c r="D160" s="15">
        <f t="shared" si="11"/>
        <v>200</v>
      </c>
      <c r="E160" s="2">
        <f t="shared" si="12"/>
        <v>199.2075443250921</v>
      </c>
      <c r="F160" s="2">
        <v>5</v>
      </c>
      <c r="G160" s="2">
        <f t="shared" si="13"/>
        <v>4.2075443250921154</v>
      </c>
      <c r="H160" s="2">
        <f t="shared" si="14"/>
        <v>0.16858858162874046</v>
      </c>
    </row>
    <row r="161" spans="1:8" x14ac:dyDescent="0.3">
      <c r="A161" s="2">
        <v>31720</v>
      </c>
      <c r="B161">
        <v>0.18745258707640905</v>
      </c>
      <c r="C161" s="15">
        <f t="shared" si="10"/>
        <v>0.17041144279673548</v>
      </c>
      <c r="D161" s="15">
        <f t="shared" si="11"/>
        <v>200</v>
      </c>
      <c r="E161" s="2">
        <f t="shared" si="12"/>
        <v>199.14794278601633</v>
      </c>
      <c r="F161" s="2">
        <v>5</v>
      </c>
      <c r="G161" s="2">
        <f t="shared" si="13"/>
        <v>4.1479427860163227</v>
      </c>
      <c r="H161" s="2">
        <f t="shared" si="14"/>
        <v>0.18255602836529899</v>
      </c>
    </row>
    <row r="162" spans="1:8" x14ac:dyDescent="0.3">
      <c r="A162" s="2">
        <v>31920</v>
      </c>
      <c r="B162">
        <v>0.19353978671041835</v>
      </c>
      <c r="C162" s="15">
        <f t="shared" si="10"/>
        <v>0.17594526064583485</v>
      </c>
      <c r="D162" s="15">
        <f t="shared" si="11"/>
        <v>200</v>
      </c>
      <c r="E162" s="2">
        <f t="shared" si="12"/>
        <v>199.12027369677082</v>
      </c>
      <c r="F162" s="2">
        <v>5</v>
      </c>
      <c r="G162" s="2">
        <f t="shared" si="13"/>
        <v>4.120273696770826</v>
      </c>
      <c r="H162" s="2">
        <f t="shared" si="14"/>
        <v>0.18910998606621782</v>
      </c>
    </row>
    <row r="163" spans="1:8" x14ac:dyDescent="0.3">
      <c r="A163" s="2">
        <v>32120</v>
      </c>
      <c r="B163">
        <v>0.18394579327098975</v>
      </c>
      <c r="C163" s="15">
        <f t="shared" si="10"/>
        <v>0.16722344842817249</v>
      </c>
      <c r="D163" s="15">
        <f t="shared" si="11"/>
        <v>200</v>
      </c>
      <c r="E163" s="2">
        <f t="shared" si="12"/>
        <v>199.16388275785914</v>
      </c>
      <c r="F163" s="2">
        <v>5</v>
      </c>
      <c r="G163" s="2">
        <f t="shared" si="13"/>
        <v>4.1638827578591373</v>
      </c>
      <c r="H163" s="2">
        <f t="shared" si="14"/>
        <v>0.17880056891852356</v>
      </c>
    </row>
    <row r="164" spans="1:8" x14ac:dyDescent="0.3">
      <c r="A164" s="2">
        <v>32320</v>
      </c>
      <c r="B164">
        <v>0.17600937287538893</v>
      </c>
      <c r="C164" s="15">
        <f t="shared" si="10"/>
        <v>0.1600085207958081</v>
      </c>
      <c r="D164" s="15">
        <f t="shared" si="11"/>
        <v>200</v>
      </c>
      <c r="E164" s="2">
        <f t="shared" si="12"/>
        <v>199.19995739602095</v>
      </c>
      <c r="F164" s="2">
        <v>5</v>
      </c>
      <c r="G164" s="2">
        <f t="shared" si="13"/>
        <v>4.1999573960209595</v>
      </c>
      <c r="H164" s="2">
        <f t="shared" si="14"/>
        <v>0.17035529572780139</v>
      </c>
    </row>
    <row r="165" spans="1:8" x14ac:dyDescent="0.3">
      <c r="A165" s="2">
        <v>32520</v>
      </c>
      <c r="B165">
        <v>0.21288106569823317</v>
      </c>
      <c r="C165" s="15">
        <f t="shared" si="10"/>
        <v>0.19352824154384832</v>
      </c>
      <c r="D165" s="15">
        <f t="shared" si="11"/>
        <v>200</v>
      </c>
      <c r="E165" s="2">
        <f t="shared" si="12"/>
        <v>199.03235879228075</v>
      </c>
      <c r="F165" s="2">
        <v>5</v>
      </c>
      <c r="G165" s="2">
        <f t="shared" si="13"/>
        <v>4.0323587922807587</v>
      </c>
      <c r="H165" s="2">
        <f t="shared" si="14"/>
        <v>0.21023645139708119</v>
      </c>
    </row>
    <row r="166" spans="1:8" x14ac:dyDescent="0.3">
      <c r="A166" s="2">
        <v>32720</v>
      </c>
      <c r="B166">
        <v>0.22053211638219311</v>
      </c>
      <c r="C166" s="15">
        <f t="shared" si="10"/>
        <v>0.20048374216563009</v>
      </c>
      <c r="D166" s="15">
        <f t="shared" si="11"/>
        <v>200</v>
      </c>
      <c r="E166" s="2">
        <f t="shared" si="12"/>
        <v>198.99758128917185</v>
      </c>
      <c r="F166" s="2">
        <v>5</v>
      </c>
      <c r="G166" s="2">
        <f t="shared" si="13"/>
        <v>3.9975812891718494</v>
      </c>
      <c r="H166" s="2">
        <f t="shared" si="14"/>
        <v>0.21872371568936436</v>
      </c>
    </row>
    <row r="167" spans="1:8" x14ac:dyDescent="0.3">
      <c r="A167" s="2">
        <v>32920</v>
      </c>
      <c r="B167">
        <v>0.21351562488634662</v>
      </c>
      <c r="C167" s="15">
        <f t="shared" si="10"/>
        <v>0.19410511353304236</v>
      </c>
      <c r="D167" s="15">
        <f t="shared" si="11"/>
        <v>200</v>
      </c>
      <c r="E167" s="2">
        <f t="shared" si="12"/>
        <v>199.02947443233478</v>
      </c>
      <c r="F167" s="2">
        <v>5</v>
      </c>
      <c r="G167" s="2">
        <f t="shared" si="13"/>
        <v>4.029474432334788</v>
      </c>
      <c r="H167" s="2">
        <f t="shared" si="14"/>
        <v>0.2109375187269866</v>
      </c>
    </row>
    <row r="168" spans="1:8" x14ac:dyDescent="0.3">
      <c r="A168" s="2">
        <v>33120</v>
      </c>
      <c r="B168">
        <v>0.18766080819321665</v>
      </c>
      <c r="C168" s="15">
        <f t="shared" si="10"/>
        <v>0.17060073472110604</v>
      </c>
      <c r="D168" s="15">
        <f t="shared" si="11"/>
        <v>200</v>
      </c>
      <c r="E168" s="2">
        <f t="shared" si="12"/>
        <v>199.14699632639446</v>
      </c>
      <c r="F168" s="2">
        <v>5</v>
      </c>
      <c r="G168" s="2">
        <f t="shared" si="13"/>
        <v>4.1469963263944702</v>
      </c>
      <c r="H168" s="2">
        <f t="shared" si="14"/>
        <v>0.18277947751412721</v>
      </c>
    </row>
    <row r="169" spans="1:8" x14ac:dyDescent="0.3">
      <c r="A169" s="2">
        <v>33320</v>
      </c>
      <c r="B169">
        <v>0.19123104970116067</v>
      </c>
      <c r="C169" s="15">
        <f t="shared" si="10"/>
        <v>0.17384640881923696</v>
      </c>
      <c r="D169" s="15">
        <f t="shared" si="11"/>
        <v>200</v>
      </c>
      <c r="E169" s="2">
        <f t="shared" si="12"/>
        <v>199.13076795590382</v>
      </c>
      <c r="F169" s="2">
        <v>5</v>
      </c>
      <c r="G169" s="2">
        <f t="shared" si="13"/>
        <v>4.1307679559038153</v>
      </c>
      <c r="H169" s="2">
        <f t="shared" si="14"/>
        <v>0.18661894477814892</v>
      </c>
    </row>
    <row r="170" spans="1:8" x14ac:dyDescent="0.3">
      <c r="A170" s="2">
        <v>33520</v>
      </c>
      <c r="B170">
        <v>0.21974445048817909</v>
      </c>
      <c r="C170" s="15">
        <f t="shared" si="10"/>
        <v>0.19976768226198097</v>
      </c>
      <c r="D170" s="15">
        <f t="shared" si="11"/>
        <v>200</v>
      </c>
      <c r="E170" s="2">
        <f t="shared" si="12"/>
        <v>199.00116158869008</v>
      </c>
      <c r="F170" s="2">
        <v>5</v>
      </c>
      <c r="G170" s="2">
        <f t="shared" si="13"/>
        <v>4.0011615886900955</v>
      </c>
      <c r="H170" s="2">
        <f t="shared" si="14"/>
        <v>0.2178464915872991</v>
      </c>
    </row>
    <row r="171" spans="1:8" x14ac:dyDescent="0.3">
      <c r="A171" s="2">
        <v>33720</v>
      </c>
      <c r="B171">
        <v>0.2157813645951186</v>
      </c>
      <c r="C171" s="15">
        <f t="shared" si="10"/>
        <v>0.19616487690465326</v>
      </c>
      <c r="D171" s="15">
        <f t="shared" si="11"/>
        <v>200</v>
      </c>
      <c r="E171" s="2">
        <f t="shared" si="12"/>
        <v>199.01917561547674</v>
      </c>
      <c r="F171" s="2">
        <v>5</v>
      </c>
      <c r="G171" s="2">
        <f t="shared" si="13"/>
        <v>4.0191756154767333</v>
      </c>
      <c r="H171" s="2">
        <f t="shared" si="14"/>
        <v>0.21344491502089807</v>
      </c>
    </row>
    <row r="172" spans="1:8" x14ac:dyDescent="0.3">
      <c r="A172" s="2">
        <v>33920</v>
      </c>
      <c r="B172">
        <v>0.18875743059964217</v>
      </c>
      <c r="C172" s="15">
        <f t="shared" si="10"/>
        <v>0.17159766418149286</v>
      </c>
      <c r="D172" s="15">
        <f t="shared" si="11"/>
        <v>200</v>
      </c>
      <c r="E172" s="2">
        <f t="shared" si="12"/>
        <v>199.14201167909255</v>
      </c>
      <c r="F172" s="2">
        <v>5</v>
      </c>
      <c r="G172" s="2">
        <f t="shared" si="13"/>
        <v>4.1420116790925352</v>
      </c>
      <c r="H172" s="2">
        <f t="shared" si="14"/>
        <v>0.18395715998422524</v>
      </c>
    </row>
    <row r="173" spans="1:8" x14ac:dyDescent="0.3">
      <c r="A173" s="2">
        <v>34120</v>
      </c>
      <c r="B173">
        <v>0.21231485990437216</v>
      </c>
      <c r="C173" s="15">
        <f t="shared" si="10"/>
        <v>0.19301350900397468</v>
      </c>
      <c r="D173" s="15">
        <f t="shared" si="11"/>
        <v>200</v>
      </c>
      <c r="E173" s="2">
        <f t="shared" si="12"/>
        <v>199.03493245498012</v>
      </c>
      <c r="F173" s="2">
        <v>5</v>
      </c>
      <c r="G173" s="2">
        <f t="shared" si="13"/>
        <v>4.0349324549801269</v>
      </c>
      <c r="H173" s="2">
        <f t="shared" si="14"/>
        <v>0.2096113333800684</v>
      </c>
    </row>
    <row r="174" spans="1:8" x14ac:dyDescent="0.3">
      <c r="A174" s="2">
        <v>34320</v>
      </c>
      <c r="B174">
        <v>0.19611022450405222</v>
      </c>
      <c r="C174" s="15">
        <f t="shared" si="10"/>
        <v>0.1782820222764111</v>
      </c>
      <c r="D174" s="15">
        <f t="shared" si="11"/>
        <v>200</v>
      </c>
      <c r="E174" s="2">
        <f t="shared" si="12"/>
        <v>199.10858988861796</v>
      </c>
      <c r="F174" s="2">
        <v>5</v>
      </c>
      <c r="G174" s="2">
        <f t="shared" si="13"/>
        <v>4.1085898886179448</v>
      </c>
      <c r="H174" s="2">
        <f t="shared" si="14"/>
        <v>0.19189102277014014</v>
      </c>
    </row>
    <row r="175" spans="1:8" x14ac:dyDescent="0.3">
      <c r="A175" s="2">
        <v>34520</v>
      </c>
      <c r="B175">
        <v>0.22920665828689341</v>
      </c>
      <c r="C175" s="15">
        <f t="shared" si="10"/>
        <v>0.20836968935172126</v>
      </c>
      <c r="D175" s="15">
        <f t="shared" si="11"/>
        <v>200</v>
      </c>
      <c r="E175" s="2">
        <f t="shared" si="12"/>
        <v>198.95815155324141</v>
      </c>
      <c r="F175" s="2">
        <v>5</v>
      </c>
      <c r="G175" s="2">
        <f t="shared" si="13"/>
        <v>3.958151553241394</v>
      </c>
      <c r="H175" s="2">
        <f t="shared" si="14"/>
        <v>0.22843791798699428</v>
      </c>
    </row>
    <row r="176" spans="1:8" x14ac:dyDescent="0.3">
      <c r="A176" s="2">
        <v>34720</v>
      </c>
      <c r="B176">
        <v>0.22653341901025978</v>
      </c>
      <c r="C176" s="15">
        <f t="shared" si="10"/>
        <v>0.20593947182750888</v>
      </c>
      <c r="D176" s="15">
        <f t="shared" si="11"/>
        <v>200</v>
      </c>
      <c r="E176" s="2">
        <f t="shared" si="12"/>
        <v>198.97030264086246</v>
      </c>
      <c r="F176" s="2">
        <v>5</v>
      </c>
      <c r="G176" s="2">
        <f t="shared" si="13"/>
        <v>3.9703026408624558</v>
      </c>
      <c r="H176" s="2">
        <f t="shared" si="14"/>
        <v>0.22543380276485003</v>
      </c>
    </row>
    <row r="177" spans="1:8" x14ac:dyDescent="0.3">
      <c r="A177" s="2">
        <v>34920</v>
      </c>
      <c r="B177">
        <v>0.21437861000810313</v>
      </c>
      <c r="C177" s="15">
        <f t="shared" si="10"/>
        <v>0.19488964546191193</v>
      </c>
      <c r="D177" s="15">
        <f t="shared" si="11"/>
        <v>200</v>
      </c>
      <c r="E177" s="2">
        <f t="shared" si="12"/>
        <v>199.02555177269045</v>
      </c>
      <c r="F177" s="2">
        <v>5</v>
      </c>
      <c r="G177" s="2">
        <f t="shared" si="13"/>
        <v>4.0255517726904406</v>
      </c>
      <c r="H177" s="2">
        <f t="shared" si="14"/>
        <v>0.21189177537789616</v>
      </c>
    </row>
    <row r="178" spans="1:8" x14ac:dyDescent="0.3">
      <c r="A178" s="2">
        <v>35120</v>
      </c>
      <c r="B178">
        <v>0.18991444165375854</v>
      </c>
      <c r="C178" s="15">
        <f t="shared" si="10"/>
        <v>0.17264949241250774</v>
      </c>
      <c r="D178" s="15">
        <f t="shared" si="11"/>
        <v>200</v>
      </c>
      <c r="E178" s="2">
        <f t="shared" si="12"/>
        <v>199.13675253793747</v>
      </c>
      <c r="F178" s="2">
        <v>5</v>
      </c>
      <c r="G178" s="2">
        <f t="shared" si="13"/>
        <v>4.1367525379374612</v>
      </c>
      <c r="H178" s="2">
        <f t="shared" si="14"/>
        <v>0.18520126438114196</v>
      </c>
    </row>
    <row r="179" spans="1:8" x14ac:dyDescent="0.3">
      <c r="A179" s="2">
        <v>35320</v>
      </c>
      <c r="B179">
        <v>0.22633679311229679</v>
      </c>
      <c r="C179" s="15">
        <f t="shared" si="10"/>
        <v>0.20576072101117887</v>
      </c>
      <c r="D179" s="15">
        <f t="shared" si="11"/>
        <v>200</v>
      </c>
      <c r="E179" s="2">
        <f t="shared" si="12"/>
        <v>198.97119639494412</v>
      </c>
      <c r="F179" s="2">
        <v>5</v>
      </c>
      <c r="G179" s="2">
        <f t="shared" si="13"/>
        <v>3.9711963949441058</v>
      </c>
      <c r="H179" s="2">
        <f t="shared" si="14"/>
        <v>0.22521321017290685</v>
      </c>
    </row>
    <row r="180" spans="1:8" x14ac:dyDescent="0.3">
      <c r="A180" s="2">
        <v>35520</v>
      </c>
      <c r="B180">
        <v>0.20547050383517176</v>
      </c>
      <c r="C180" s="15">
        <f t="shared" si="10"/>
        <v>0.18679136712288341</v>
      </c>
      <c r="D180" s="15">
        <f t="shared" si="11"/>
        <v>200</v>
      </c>
      <c r="E180" s="2">
        <f t="shared" si="12"/>
        <v>199.06604316438558</v>
      </c>
      <c r="F180" s="2">
        <v>5</v>
      </c>
      <c r="G180" s="2">
        <f t="shared" si="13"/>
        <v>4.066043164385583</v>
      </c>
      <c r="H180" s="2">
        <f t="shared" si="14"/>
        <v>0.20208685966678197</v>
      </c>
    </row>
    <row r="181" spans="1:8" x14ac:dyDescent="0.3">
      <c r="A181" s="2">
        <v>35720</v>
      </c>
      <c r="B181">
        <v>0.24028677250347633</v>
      </c>
      <c r="C181" s="15">
        <f t="shared" si="10"/>
        <v>0.21844252045770574</v>
      </c>
      <c r="D181" s="15">
        <f t="shared" si="11"/>
        <v>200</v>
      </c>
      <c r="E181" s="2">
        <f t="shared" si="12"/>
        <v>198.90778739771147</v>
      </c>
      <c r="F181" s="2">
        <v>5</v>
      </c>
      <c r="G181" s="2">
        <f t="shared" si="13"/>
        <v>3.9077873977114712</v>
      </c>
      <c r="H181" s="2">
        <f t="shared" si="14"/>
        <v>0.24099055241905695</v>
      </c>
    </row>
    <row r="182" spans="1:8" x14ac:dyDescent="0.3">
      <c r="A182" s="2">
        <v>35920</v>
      </c>
      <c r="B182">
        <v>0.20589451251997867</v>
      </c>
      <c r="C182" s="15">
        <f t="shared" si="10"/>
        <v>0.18717682956361695</v>
      </c>
      <c r="D182" s="15">
        <f t="shared" si="11"/>
        <v>200</v>
      </c>
      <c r="E182" s="2">
        <f t="shared" si="12"/>
        <v>199.06411585218191</v>
      </c>
      <c r="F182" s="2">
        <v>5</v>
      </c>
      <c r="G182" s="2">
        <f t="shared" si="13"/>
        <v>4.0641158521819154</v>
      </c>
      <c r="H182" s="2">
        <f t="shared" si="14"/>
        <v>0.20255129212601269</v>
      </c>
    </row>
    <row r="183" spans="1:8" x14ac:dyDescent="0.3">
      <c r="A183" s="2">
        <v>36120</v>
      </c>
      <c r="B183">
        <v>0.21371879001051194</v>
      </c>
      <c r="C183" s="15">
        <f t="shared" si="10"/>
        <v>0.19428980910046539</v>
      </c>
      <c r="D183" s="15">
        <f t="shared" si="11"/>
        <v>200</v>
      </c>
      <c r="E183" s="2">
        <f t="shared" si="12"/>
        <v>199.02855095449766</v>
      </c>
      <c r="F183" s="2">
        <v>5</v>
      </c>
      <c r="G183" s="2">
        <f t="shared" si="13"/>
        <v>4.028550954497673</v>
      </c>
      <c r="H183" s="2">
        <f t="shared" si="14"/>
        <v>0.21116208579361748</v>
      </c>
    </row>
    <row r="184" spans="1:8" x14ac:dyDescent="0.3">
      <c r="A184" s="2">
        <v>36320</v>
      </c>
      <c r="B184">
        <v>0.23151590491902319</v>
      </c>
      <c r="C184" s="15">
        <f t="shared" si="10"/>
        <v>0.21046900447183925</v>
      </c>
      <c r="D184" s="15">
        <f t="shared" si="11"/>
        <v>200</v>
      </c>
      <c r="E184" s="2">
        <f t="shared" si="12"/>
        <v>198.94765497764081</v>
      </c>
      <c r="F184" s="2">
        <v>5</v>
      </c>
      <c r="G184" s="2">
        <f t="shared" si="13"/>
        <v>3.9476549776408039</v>
      </c>
      <c r="H184" s="2">
        <f t="shared" si="14"/>
        <v>0.23104056962532313</v>
      </c>
    </row>
    <row r="185" spans="1:8" x14ac:dyDescent="0.3">
      <c r="A185" s="2">
        <v>36520</v>
      </c>
      <c r="B185">
        <v>0.20666972617408594</v>
      </c>
      <c r="C185" s="15">
        <f t="shared" si="10"/>
        <v>0.18788156924916902</v>
      </c>
      <c r="D185" s="15">
        <f t="shared" si="11"/>
        <v>200</v>
      </c>
      <c r="E185" s="2">
        <f t="shared" si="12"/>
        <v>199.06059215375416</v>
      </c>
      <c r="F185" s="2">
        <v>5</v>
      </c>
      <c r="G185" s="2">
        <f t="shared" si="13"/>
        <v>4.0605921537541549</v>
      </c>
      <c r="H185" s="2">
        <f t="shared" si="14"/>
        <v>0.2034009937928245</v>
      </c>
    </row>
    <row r="186" spans="1:8" x14ac:dyDescent="0.3">
      <c r="A186" s="2">
        <v>36720</v>
      </c>
      <c r="B186">
        <v>0.21709746877306874</v>
      </c>
      <c r="C186" s="15">
        <f t="shared" si="10"/>
        <v>0.19736133524824429</v>
      </c>
      <c r="D186" s="15">
        <f t="shared" si="11"/>
        <v>200</v>
      </c>
      <c r="E186" s="2">
        <f t="shared" si="12"/>
        <v>199.01319332375877</v>
      </c>
      <c r="F186" s="2">
        <v>5</v>
      </c>
      <c r="G186" s="2">
        <f t="shared" si="13"/>
        <v>4.0131933237587782</v>
      </c>
      <c r="H186" s="2">
        <f t="shared" si="14"/>
        <v>0.21490440202485983</v>
      </c>
    </row>
    <row r="187" spans="1:8" x14ac:dyDescent="0.3">
      <c r="A187" s="2">
        <v>36920</v>
      </c>
      <c r="B187">
        <v>0.21263607867959783</v>
      </c>
      <c r="C187" s="15">
        <f t="shared" si="10"/>
        <v>0.19330552607236165</v>
      </c>
      <c r="D187" s="15">
        <f t="shared" si="11"/>
        <v>200</v>
      </c>
      <c r="E187" s="2">
        <f t="shared" si="12"/>
        <v>199.03347236963819</v>
      </c>
      <c r="F187" s="2">
        <v>5</v>
      </c>
      <c r="G187" s="2">
        <f t="shared" si="13"/>
        <v>4.0334723696381918</v>
      </c>
      <c r="H187" s="2">
        <f t="shared" si="14"/>
        <v>0.20996592417697568</v>
      </c>
    </row>
    <row r="188" spans="1:8" x14ac:dyDescent="0.3">
      <c r="A188" s="2">
        <v>37120</v>
      </c>
      <c r="B188">
        <v>0.22054008530678068</v>
      </c>
      <c r="C188" s="15">
        <f t="shared" si="10"/>
        <v>0.20049098664252787</v>
      </c>
      <c r="D188" s="15">
        <f t="shared" si="11"/>
        <v>200</v>
      </c>
      <c r="E188" s="2">
        <f t="shared" si="12"/>
        <v>198.99754506678735</v>
      </c>
      <c r="F188" s="2">
        <v>5</v>
      </c>
      <c r="G188" s="2">
        <f t="shared" si="13"/>
        <v>3.9975450667873607</v>
      </c>
      <c r="H188" s="2">
        <f t="shared" si="14"/>
        <v>0.21873259478130691</v>
      </c>
    </row>
    <row r="189" spans="1:8" x14ac:dyDescent="0.3">
      <c r="A189" s="2">
        <v>37320</v>
      </c>
      <c r="B189">
        <v>0.2377577029162832</v>
      </c>
      <c r="C189" s="15">
        <f t="shared" si="10"/>
        <v>0.21614336628753017</v>
      </c>
      <c r="D189" s="15">
        <f t="shared" si="11"/>
        <v>200</v>
      </c>
      <c r="E189" s="2">
        <f t="shared" si="12"/>
        <v>198.91928316856234</v>
      </c>
      <c r="F189" s="2">
        <v>5</v>
      </c>
      <c r="G189" s="2">
        <f t="shared" si="13"/>
        <v>3.919283168562349</v>
      </c>
      <c r="H189" s="2">
        <f t="shared" si="14"/>
        <v>0.23811090419155723</v>
      </c>
    </row>
    <row r="190" spans="1:8" x14ac:dyDescent="0.3">
      <c r="A190" s="2">
        <v>37520</v>
      </c>
      <c r="B190">
        <v>0.22021924622594799</v>
      </c>
      <c r="C190" s="15">
        <f t="shared" si="10"/>
        <v>0.20019931475086181</v>
      </c>
      <c r="D190" s="15">
        <f t="shared" si="11"/>
        <v>200</v>
      </c>
      <c r="E190" s="2">
        <f t="shared" si="12"/>
        <v>198.99900342624568</v>
      </c>
      <c r="F190" s="2">
        <v>5</v>
      </c>
      <c r="G190" s="2">
        <f t="shared" si="13"/>
        <v>3.9990034262456913</v>
      </c>
      <c r="H190" s="2">
        <f t="shared" si="14"/>
        <v>0.21837517604977238</v>
      </c>
    </row>
    <row r="191" spans="1:8" x14ac:dyDescent="0.3">
      <c r="A191" s="2">
        <v>37720</v>
      </c>
      <c r="B191">
        <v>0.22431463698810858</v>
      </c>
      <c r="C191" s="15">
        <f t="shared" si="10"/>
        <v>0.20392239726191688</v>
      </c>
      <c r="D191" s="15">
        <f t="shared" si="11"/>
        <v>200</v>
      </c>
      <c r="E191" s="2">
        <f t="shared" si="12"/>
        <v>198.9803880136904</v>
      </c>
      <c r="F191" s="2">
        <v>5</v>
      </c>
      <c r="G191" s="2">
        <f t="shared" si="13"/>
        <v>3.9803880136904155</v>
      </c>
      <c r="H191" s="2">
        <f t="shared" si="14"/>
        <v>0.22294750763748852</v>
      </c>
    </row>
    <row r="192" spans="1:8" x14ac:dyDescent="0.3">
      <c r="A192" s="2">
        <v>37920</v>
      </c>
      <c r="B192">
        <v>0.22532663979122569</v>
      </c>
      <c r="C192" s="15">
        <f t="shared" si="10"/>
        <v>0.20484239981020516</v>
      </c>
      <c r="D192" s="15">
        <f t="shared" si="11"/>
        <v>200</v>
      </c>
      <c r="E192" s="2">
        <f t="shared" si="12"/>
        <v>198.97578800094897</v>
      </c>
      <c r="F192" s="2">
        <v>5</v>
      </c>
      <c r="G192" s="2">
        <f t="shared" si="13"/>
        <v>3.9757880009489739</v>
      </c>
      <c r="H192" s="2">
        <f t="shared" si="14"/>
        <v>0.22408072717948252</v>
      </c>
    </row>
    <row r="193" spans="1:8" x14ac:dyDescent="0.3">
      <c r="A193" s="2">
        <v>38120</v>
      </c>
      <c r="B193">
        <v>0.24091274992351172</v>
      </c>
      <c r="C193" s="15">
        <f t="shared" si="10"/>
        <v>0.2190115908395561</v>
      </c>
      <c r="D193" s="15">
        <f t="shared" si="11"/>
        <v>200</v>
      </c>
      <c r="E193" s="2">
        <f t="shared" si="12"/>
        <v>198.90494204580222</v>
      </c>
      <c r="F193" s="2">
        <v>5</v>
      </c>
      <c r="G193" s="2">
        <f t="shared" si="13"/>
        <v>3.9049420458022195</v>
      </c>
      <c r="H193" s="2">
        <f t="shared" si="14"/>
        <v>0.24170463616643972</v>
      </c>
    </row>
    <row r="194" spans="1:8" x14ac:dyDescent="0.3">
      <c r="A194" s="2">
        <v>38320</v>
      </c>
      <c r="B194">
        <v>0.22437897853441893</v>
      </c>
      <c r="C194" s="15">
        <f t="shared" si="10"/>
        <v>0.20398088957674446</v>
      </c>
      <c r="D194" s="15">
        <f t="shared" si="11"/>
        <v>200</v>
      </c>
      <c r="E194" s="2">
        <f t="shared" si="12"/>
        <v>198.98009555211627</v>
      </c>
      <c r="F194" s="2">
        <v>5</v>
      </c>
      <c r="G194" s="2">
        <f t="shared" si="13"/>
        <v>3.9800955521162775</v>
      </c>
      <c r="H194" s="2">
        <f t="shared" si="14"/>
        <v>0.22301951617923885</v>
      </c>
    </row>
    <row r="195" spans="1:8" x14ac:dyDescent="0.3">
      <c r="A195" s="2">
        <v>38520</v>
      </c>
      <c r="B195">
        <v>0.22483502184217863</v>
      </c>
      <c r="C195" s="15">
        <f t="shared" ref="C195:C258" si="15">B195/$J$27</f>
        <v>0.20439547440198055</v>
      </c>
      <c r="D195" s="15">
        <f t="shared" ref="D195:D258" si="16">$J$28</f>
        <v>200</v>
      </c>
      <c r="E195" s="2">
        <f t="shared" si="12"/>
        <v>198.9780226279901</v>
      </c>
      <c r="F195" s="2">
        <v>5</v>
      </c>
      <c r="G195" s="2">
        <f t="shared" si="13"/>
        <v>3.9780226279900974</v>
      </c>
      <c r="H195" s="2">
        <f t="shared" si="14"/>
        <v>0.22353005675770496</v>
      </c>
    </row>
    <row r="196" spans="1:8" x14ac:dyDescent="0.3">
      <c r="A196" s="2">
        <v>38720</v>
      </c>
      <c r="B196">
        <v>0.26596374820030877</v>
      </c>
      <c r="C196" s="15">
        <f t="shared" si="15"/>
        <v>0.24178522563664431</v>
      </c>
      <c r="D196" s="15">
        <f t="shared" si="16"/>
        <v>200</v>
      </c>
      <c r="E196" s="2">
        <f t="shared" ref="E196:E259" si="17">D196-(F196*C196)</f>
        <v>198.79107387181679</v>
      </c>
      <c r="F196" s="2">
        <v>5</v>
      </c>
      <c r="G196" s="2">
        <f t="shared" ref="G196:G259" si="18">F196-(F196*C196)</f>
        <v>3.7910738718167787</v>
      </c>
      <c r="H196" s="2">
        <f t="shared" ref="H196:H259" si="19">LN((F196*E196)/(D196*G196))</f>
        <v>0.27072561661191047</v>
      </c>
    </row>
    <row r="197" spans="1:8" x14ac:dyDescent="0.3">
      <c r="A197" s="2">
        <v>38920</v>
      </c>
      <c r="B197">
        <v>0.24349574549873346</v>
      </c>
      <c r="C197" s="15">
        <f t="shared" si="15"/>
        <v>0.22135976863521223</v>
      </c>
      <c r="D197" s="15">
        <f t="shared" si="16"/>
        <v>200</v>
      </c>
      <c r="E197" s="2">
        <f t="shared" si="17"/>
        <v>198.89320115682395</v>
      </c>
      <c r="F197" s="2">
        <v>5</v>
      </c>
      <c r="G197" s="2">
        <f t="shared" si="18"/>
        <v>3.8932011568239391</v>
      </c>
      <c r="H197" s="2">
        <f t="shared" si="19"/>
        <v>0.24465681023391539</v>
      </c>
    </row>
    <row r="198" spans="1:8" x14ac:dyDescent="0.3">
      <c r="A198" s="2">
        <v>39120</v>
      </c>
      <c r="B198">
        <v>0.23125165672872181</v>
      </c>
      <c r="C198" s="15">
        <f t="shared" si="15"/>
        <v>0.21022877884429253</v>
      </c>
      <c r="D198" s="15">
        <f t="shared" si="16"/>
        <v>200</v>
      </c>
      <c r="E198" s="2">
        <f t="shared" si="17"/>
        <v>198.94885610577853</v>
      </c>
      <c r="F198" s="2">
        <v>5</v>
      </c>
      <c r="G198" s="2">
        <f t="shared" si="18"/>
        <v>3.9488561057785372</v>
      </c>
      <c r="H198" s="2">
        <f t="shared" si="19"/>
        <v>0.23074238958671131</v>
      </c>
    </row>
    <row r="199" spans="1:8" x14ac:dyDescent="0.3">
      <c r="A199" s="2">
        <v>39320</v>
      </c>
      <c r="B199">
        <v>0.22359289076851288</v>
      </c>
      <c r="C199" s="15">
        <f t="shared" si="15"/>
        <v>0.20326626433501169</v>
      </c>
      <c r="D199" s="15">
        <f t="shared" si="16"/>
        <v>200</v>
      </c>
      <c r="E199" s="2">
        <f t="shared" si="17"/>
        <v>198.98366867832493</v>
      </c>
      <c r="F199" s="2">
        <v>5</v>
      </c>
      <c r="G199" s="2">
        <f t="shared" si="18"/>
        <v>3.9836686783249418</v>
      </c>
      <c r="H199" s="2">
        <f t="shared" si="19"/>
        <v>0.22214012710672626</v>
      </c>
    </row>
    <row r="200" spans="1:8" x14ac:dyDescent="0.3">
      <c r="A200" s="2">
        <v>39520</v>
      </c>
      <c r="B200">
        <v>0.24799373542457356</v>
      </c>
      <c r="C200" s="15">
        <f t="shared" si="15"/>
        <v>0.22544885038597595</v>
      </c>
      <c r="D200" s="15">
        <f t="shared" si="16"/>
        <v>200</v>
      </c>
      <c r="E200" s="2">
        <f t="shared" si="17"/>
        <v>198.87275574807012</v>
      </c>
      <c r="F200" s="2">
        <v>5</v>
      </c>
      <c r="G200" s="2">
        <f t="shared" si="18"/>
        <v>3.8727557480701202</v>
      </c>
      <c r="H200" s="2">
        <f t="shared" si="19"/>
        <v>0.2498194145060687</v>
      </c>
    </row>
    <row r="201" spans="1:8" x14ac:dyDescent="0.3">
      <c r="A201" s="2">
        <v>39720</v>
      </c>
      <c r="B201">
        <v>0.23514982743552904</v>
      </c>
      <c r="C201" s="15">
        <f t="shared" si="15"/>
        <v>0.21377257039593547</v>
      </c>
      <c r="D201" s="15">
        <f t="shared" si="16"/>
        <v>200</v>
      </c>
      <c r="E201" s="2">
        <f t="shared" si="17"/>
        <v>198.93113714802033</v>
      </c>
      <c r="F201" s="2">
        <v>5</v>
      </c>
      <c r="G201" s="2">
        <f t="shared" si="18"/>
        <v>3.9311371480203228</v>
      </c>
      <c r="H201" s="2">
        <f t="shared" si="19"/>
        <v>0.23515053157238802</v>
      </c>
    </row>
    <row r="202" spans="1:8" x14ac:dyDescent="0.3">
      <c r="A202" s="2">
        <v>39920</v>
      </c>
      <c r="B202">
        <v>0.2593535466680244</v>
      </c>
      <c r="C202" s="15">
        <f t="shared" si="15"/>
        <v>0.23577595151638581</v>
      </c>
      <c r="D202" s="15">
        <f t="shared" si="16"/>
        <v>200</v>
      </c>
      <c r="E202" s="2">
        <f t="shared" si="17"/>
        <v>198.82112024241806</v>
      </c>
      <c r="F202" s="2">
        <v>5</v>
      </c>
      <c r="G202" s="2">
        <f t="shared" si="18"/>
        <v>3.821120242418071</v>
      </c>
      <c r="H202" s="2">
        <f t="shared" si="19"/>
        <v>0.26298243630505819</v>
      </c>
    </row>
    <row r="203" spans="1:8" x14ac:dyDescent="0.3">
      <c r="A203" s="2">
        <v>40120</v>
      </c>
      <c r="B203">
        <v>0.2389432570674872</v>
      </c>
      <c r="C203" s="15">
        <f t="shared" si="15"/>
        <v>0.2172211427886247</v>
      </c>
      <c r="D203" s="15">
        <f t="shared" si="16"/>
        <v>200</v>
      </c>
      <c r="E203" s="2">
        <f t="shared" si="17"/>
        <v>198.91389428605689</v>
      </c>
      <c r="F203" s="2">
        <v>5</v>
      </c>
      <c r="G203" s="2">
        <f t="shared" si="18"/>
        <v>3.9138942860568764</v>
      </c>
      <c r="H203" s="2">
        <f t="shared" si="19"/>
        <v>0.23945972551657321</v>
      </c>
    </row>
    <row r="204" spans="1:8" x14ac:dyDescent="0.3">
      <c r="A204" s="2">
        <v>40320</v>
      </c>
      <c r="B204">
        <v>0.24123981068935565</v>
      </c>
      <c r="C204" s="15">
        <f t="shared" si="15"/>
        <v>0.21930891880850512</v>
      </c>
      <c r="D204" s="15">
        <f t="shared" si="16"/>
        <v>200</v>
      </c>
      <c r="E204" s="2">
        <f t="shared" si="17"/>
        <v>198.90345540595749</v>
      </c>
      <c r="F204" s="2">
        <v>5</v>
      </c>
      <c r="G204" s="2">
        <f t="shared" si="18"/>
        <v>3.9034554059574744</v>
      </c>
      <c r="H204" s="2">
        <f t="shared" si="19"/>
        <v>0.242077941778573</v>
      </c>
    </row>
    <row r="205" spans="1:8" x14ac:dyDescent="0.3">
      <c r="A205" s="2">
        <v>40520</v>
      </c>
      <c r="B205">
        <v>0.21235087739789726</v>
      </c>
      <c r="C205" s="15">
        <f t="shared" si="15"/>
        <v>0.19304625217990659</v>
      </c>
      <c r="D205" s="15">
        <f t="shared" si="16"/>
        <v>200</v>
      </c>
      <c r="E205" s="2">
        <f t="shared" si="17"/>
        <v>199.03476873910046</v>
      </c>
      <c r="F205" s="2">
        <v>5</v>
      </c>
      <c r="G205" s="2">
        <f t="shared" si="18"/>
        <v>4.0347687391004667</v>
      </c>
      <c r="H205" s="2">
        <f t="shared" si="19"/>
        <v>0.20965108628151174</v>
      </c>
    </row>
    <row r="206" spans="1:8" x14ac:dyDescent="0.3">
      <c r="A206" s="2">
        <v>40720</v>
      </c>
      <c r="B206">
        <v>0.24053520621331353</v>
      </c>
      <c r="C206" s="15">
        <f t="shared" si="15"/>
        <v>0.21866836928483047</v>
      </c>
      <c r="D206" s="15">
        <f t="shared" si="16"/>
        <v>200</v>
      </c>
      <c r="E206" s="2">
        <f t="shared" si="17"/>
        <v>198.90665815357585</v>
      </c>
      <c r="F206" s="2">
        <v>5</v>
      </c>
      <c r="G206" s="2">
        <f t="shared" si="18"/>
        <v>3.9066581535758478</v>
      </c>
      <c r="H206" s="2">
        <f t="shared" si="19"/>
        <v>0.24127388970586422</v>
      </c>
    </row>
    <row r="207" spans="1:8" x14ac:dyDescent="0.3">
      <c r="A207" s="2">
        <v>40920</v>
      </c>
      <c r="B207">
        <v>0.24163079954117567</v>
      </c>
      <c r="C207" s="15">
        <f t="shared" si="15"/>
        <v>0.21966436321925059</v>
      </c>
      <c r="D207" s="15">
        <f t="shared" si="16"/>
        <v>200</v>
      </c>
      <c r="E207" s="2">
        <f t="shared" si="17"/>
        <v>198.90167818390375</v>
      </c>
      <c r="F207" s="2">
        <v>5</v>
      </c>
      <c r="G207" s="2">
        <f t="shared" si="18"/>
        <v>3.9016781839037469</v>
      </c>
      <c r="H207" s="2">
        <f t="shared" si="19"/>
        <v>0.24252440488856636</v>
      </c>
    </row>
    <row r="208" spans="1:8" x14ac:dyDescent="0.3">
      <c r="A208" s="2">
        <v>41120</v>
      </c>
      <c r="B208">
        <v>0.23464167477947684</v>
      </c>
      <c r="C208" s="15">
        <f t="shared" si="15"/>
        <v>0.21331061343588803</v>
      </c>
      <c r="D208" s="15">
        <f t="shared" si="16"/>
        <v>200</v>
      </c>
      <c r="E208" s="2">
        <f t="shared" si="17"/>
        <v>198.93344693282057</v>
      </c>
      <c r="F208" s="2">
        <v>5</v>
      </c>
      <c r="G208" s="2">
        <f t="shared" si="18"/>
        <v>3.9334469328205599</v>
      </c>
      <c r="H208" s="2">
        <f t="shared" si="19"/>
        <v>0.23457475353831997</v>
      </c>
    </row>
    <row r="209" spans="1:8" x14ac:dyDescent="0.3">
      <c r="A209" s="2">
        <v>41320</v>
      </c>
      <c r="B209">
        <v>0.22953060609106443</v>
      </c>
      <c r="C209" s="15">
        <f t="shared" si="15"/>
        <v>0.20866418735551309</v>
      </c>
      <c r="D209" s="15">
        <f t="shared" si="16"/>
        <v>200</v>
      </c>
      <c r="E209" s="2">
        <f t="shared" si="17"/>
        <v>198.95667906322242</v>
      </c>
      <c r="F209" s="2">
        <v>5</v>
      </c>
      <c r="G209" s="2">
        <f t="shared" si="18"/>
        <v>3.9566790632224347</v>
      </c>
      <c r="H209" s="2">
        <f t="shared" si="19"/>
        <v>0.22880260073311892</v>
      </c>
    </row>
    <row r="210" spans="1:8" x14ac:dyDescent="0.3">
      <c r="A210" s="2">
        <v>41520</v>
      </c>
      <c r="B210">
        <v>0.23650973268472553</v>
      </c>
      <c r="C210" s="15">
        <f t="shared" si="15"/>
        <v>0.215008847895205</v>
      </c>
      <c r="D210" s="15">
        <f t="shared" si="16"/>
        <v>200</v>
      </c>
      <c r="E210" s="2">
        <f t="shared" si="17"/>
        <v>198.92495576052397</v>
      </c>
      <c r="F210" s="2">
        <v>5</v>
      </c>
      <c r="G210" s="2">
        <f t="shared" si="18"/>
        <v>3.9249557605239751</v>
      </c>
      <c r="H210" s="2">
        <f t="shared" si="19"/>
        <v>0.23669311279012797</v>
      </c>
    </row>
    <row r="211" spans="1:8" x14ac:dyDescent="0.3">
      <c r="A211" s="2">
        <v>41720</v>
      </c>
      <c r="B211">
        <v>0.25417691802861614</v>
      </c>
      <c r="C211" s="15">
        <f t="shared" si="15"/>
        <v>0.2310699254805601</v>
      </c>
      <c r="D211" s="15">
        <f t="shared" si="16"/>
        <v>200</v>
      </c>
      <c r="E211" s="2">
        <f t="shared" si="17"/>
        <v>198.84465037259719</v>
      </c>
      <c r="F211" s="2">
        <v>5</v>
      </c>
      <c r="G211" s="2">
        <f t="shared" si="18"/>
        <v>3.8446503725971994</v>
      </c>
      <c r="H211" s="2">
        <f t="shared" si="19"/>
        <v>0.256961745930261</v>
      </c>
    </row>
    <row r="212" spans="1:8" x14ac:dyDescent="0.3">
      <c r="A212" s="2">
        <v>41920</v>
      </c>
      <c r="B212">
        <v>0.23339407013751701</v>
      </c>
      <c r="C212" s="15">
        <f t="shared" si="15"/>
        <v>0.21217642739774273</v>
      </c>
      <c r="D212" s="15">
        <f t="shared" si="16"/>
        <v>200</v>
      </c>
      <c r="E212" s="2">
        <f t="shared" si="17"/>
        <v>198.93911786301129</v>
      </c>
      <c r="F212" s="2">
        <v>5</v>
      </c>
      <c r="G212" s="2">
        <f t="shared" si="18"/>
        <v>3.9391178630112864</v>
      </c>
      <c r="H212" s="2">
        <f t="shared" si="19"/>
        <v>0.23316257780895544</v>
      </c>
    </row>
    <row r="213" spans="1:8" x14ac:dyDescent="0.3">
      <c r="A213" s="2">
        <v>42120</v>
      </c>
      <c r="B213">
        <v>0.24727958358824179</v>
      </c>
      <c r="C213" s="15">
        <f t="shared" si="15"/>
        <v>0.22479962144385615</v>
      </c>
      <c r="D213" s="15">
        <f t="shared" si="16"/>
        <v>200</v>
      </c>
      <c r="E213" s="2">
        <f t="shared" si="17"/>
        <v>198.87600189278072</v>
      </c>
      <c r="F213" s="2">
        <v>5</v>
      </c>
      <c r="G213" s="2">
        <f t="shared" si="18"/>
        <v>3.8760018927807192</v>
      </c>
      <c r="H213" s="2">
        <f t="shared" si="19"/>
        <v>0.24899788797094277</v>
      </c>
    </row>
    <row r="214" spans="1:8" x14ac:dyDescent="0.3">
      <c r="A214" s="2">
        <v>42320</v>
      </c>
      <c r="B214">
        <v>0.23021251134414927</v>
      </c>
      <c r="C214" s="15">
        <f t="shared" si="15"/>
        <v>0.20928410122195387</v>
      </c>
      <c r="D214" s="15">
        <f t="shared" si="16"/>
        <v>200</v>
      </c>
      <c r="E214" s="2">
        <f t="shared" si="17"/>
        <v>198.95357949389023</v>
      </c>
      <c r="F214" s="2">
        <v>5</v>
      </c>
      <c r="G214" s="2">
        <f t="shared" si="18"/>
        <v>3.9535794938902304</v>
      </c>
      <c r="H214" s="2">
        <f t="shared" si="19"/>
        <v>0.22957070497854143</v>
      </c>
    </row>
    <row r="215" spans="1:8" x14ac:dyDescent="0.3">
      <c r="A215" s="2">
        <v>42520</v>
      </c>
      <c r="B215">
        <v>0.23494641870085406</v>
      </c>
      <c r="C215" s="15">
        <f t="shared" si="15"/>
        <v>0.21358765336441277</v>
      </c>
      <c r="D215" s="15">
        <f t="shared" si="16"/>
        <v>200</v>
      </c>
      <c r="E215" s="2">
        <f t="shared" si="17"/>
        <v>198.93206173317793</v>
      </c>
      <c r="F215" s="2">
        <v>5</v>
      </c>
      <c r="G215" s="2">
        <f t="shared" si="18"/>
        <v>3.9320617331779362</v>
      </c>
      <c r="H215" s="2">
        <f t="shared" si="19"/>
        <v>0.2349200116356209</v>
      </c>
    </row>
    <row r="216" spans="1:8" x14ac:dyDescent="0.3">
      <c r="A216" s="2">
        <v>42720</v>
      </c>
      <c r="B216">
        <v>0.25248363219181003</v>
      </c>
      <c r="C216" s="15">
        <f t="shared" si="15"/>
        <v>0.22953057471982727</v>
      </c>
      <c r="D216" s="15">
        <f t="shared" si="16"/>
        <v>200</v>
      </c>
      <c r="E216" s="2">
        <f t="shared" si="17"/>
        <v>198.85234712640087</v>
      </c>
      <c r="F216" s="2">
        <v>5</v>
      </c>
      <c r="G216" s="2">
        <f t="shared" si="18"/>
        <v>3.852347126400864</v>
      </c>
      <c r="H216" s="2">
        <f t="shared" si="19"/>
        <v>0.25500051520848305</v>
      </c>
    </row>
    <row r="217" spans="1:8" x14ac:dyDescent="0.3">
      <c r="A217" s="2">
        <v>42920</v>
      </c>
      <c r="B217">
        <v>0.25077566417827329</v>
      </c>
      <c r="C217" s="15">
        <f t="shared" si="15"/>
        <v>0.22797787652570298</v>
      </c>
      <c r="D217" s="15">
        <f t="shared" si="16"/>
        <v>200</v>
      </c>
      <c r="E217" s="2">
        <f t="shared" si="17"/>
        <v>198.86011061737148</v>
      </c>
      <c r="F217" s="2">
        <v>5</v>
      </c>
      <c r="G217" s="2">
        <f t="shared" si="18"/>
        <v>3.8601106173714852</v>
      </c>
      <c r="H217" s="2">
        <f t="shared" si="19"/>
        <v>0.25302632127911057</v>
      </c>
    </row>
    <row r="218" spans="1:8" x14ac:dyDescent="0.3">
      <c r="A218" s="2">
        <v>43120</v>
      </c>
      <c r="B218">
        <v>0.23923443606224146</v>
      </c>
      <c r="C218" s="15">
        <f t="shared" si="15"/>
        <v>0.21748585096567402</v>
      </c>
      <c r="D218" s="15">
        <f t="shared" si="16"/>
        <v>200</v>
      </c>
      <c r="E218" s="2">
        <f t="shared" si="17"/>
        <v>198.91257074517162</v>
      </c>
      <c r="F218" s="2">
        <v>5</v>
      </c>
      <c r="G218" s="2">
        <f t="shared" si="18"/>
        <v>3.9125707451716298</v>
      </c>
      <c r="H218" s="2">
        <f t="shared" si="19"/>
        <v>0.23979129354625905</v>
      </c>
    </row>
    <row r="219" spans="1:8" x14ac:dyDescent="0.3">
      <c r="A219" s="2">
        <v>43320</v>
      </c>
      <c r="B219">
        <v>0.25431341730019597</v>
      </c>
      <c r="C219" s="15">
        <f t="shared" si="15"/>
        <v>0.23119401572745085</v>
      </c>
      <c r="D219" s="15">
        <f t="shared" si="16"/>
        <v>200</v>
      </c>
      <c r="E219" s="2">
        <f t="shared" si="17"/>
        <v>198.84402992136273</v>
      </c>
      <c r="F219" s="2">
        <v>5</v>
      </c>
      <c r="G219" s="2">
        <f t="shared" si="18"/>
        <v>3.844029921362746</v>
      </c>
      <c r="H219" s="2">
        <f t="shared" si="19"/>
        <v>0.25712001907242299</v>
      </c>
    </row>
    <row r="220" spans="1:8" x14ac:dyDescent="0.3">
      <c r="A220" s="2">
        <v>43520</v>
      </c>
      <c r="B220">
        <v>0.23518657099675722</v>
      </c>
      <c r="C220" s="15">
        <f t="shared" si="15"/>
        <v>0.21380597363341564</v>
      </c>
      <c r="D220" s="15">
        <f t="shared" si="16"/>
        <v>200</v>
      </c>
      <c r="E220" s="2">
        <f t="shared" si="17"/>
        <v>198.93097013183291</v>
      </c>
      <c r="F220" s="2">
        <v>5</v>
      </c>
      <c r="G220" s="2">
        <f t="shared" si="18"/>
        <v>3.9309701318329218</v>
      </c>
      <c r="H220" s="2">
        <f t="shared" si="19"/>
        <v>0.23519217837112918</v>
      </c>
    </row>
    <row r="221" spans="1:8" x14ac:dyDescent="0.3">
      <c r="A221" s="2">
        <v>43720</v>
      </c>
      <c r="B221">
        <v>0.27438385052190095</v>
      </c>
      <c r="C221" s="15">
        <f t="shared" si="15"/>
        <v>0.24943986411081903</v>
      </c>
      <c r="D221" s="15">
        <f t="shared" si="16"/>
        <v>200</v>
      </c>
      <c r="E221" s="2">
        <f t="shared" si="17"/>
        <v>198.7528006794459</v>
      </c>
      <c r="F221" s="2">
        <v>5</v>
      </c>
      <c r="G221" s="2">
        <f t="shared" si="18"/>
        <v>3.7528006794459046</v>
      </c>
      <c r="H221" s="2">
        <f t="shared" si="19"/>
        <v>0.2806799817076463</v>
      </c>
    </row>
    <row r="222" spans="1:8" x14ac:dyDescent="0.3">
      <c r="A222" s="2">
        <v>43920</v>
      </c>
      <c r="B222">
        <v>0.24250936603000051</v>
      </c>
      <c r="C222" s="15">
        <f t="shared" si="15"/>
        <v>0.22046306002727317</v>
      </c>
      <c r="D222" s="15">
        <f t="shared" si="16"/>
        <v>200</v>
      </c>
      <c r="E222" s="2">
        <f t="shared" si="17"/>
        <v>198.89768469986365</v>
      </c>
      <c r="F222" s="2">
        <v>5</v>
      </c>
      <c r="G222" s="2">
        <f t="shared" si="18"/>
        <v>3.8976846998636341</v>
      </c>
      <c r="H222" s="2">
        <f t="shared" si="19"/>
        <v>0.24352838101056043</v>
      </c>
    </row>
    <row r="223" spans="1:8" x14ac:dyDescent="0.3">
      <c r="A223" s="2">
        <v>44120</v>
      </c>
      <c r="B223">
        <v>0.24604209015903386</v>
      </c>
      <c r="C223" s="15">
        <f t="shared" si="15"/>
        <v>0.22367462741730348</v>
      </c>
      <c r="D223" s="15">
        <f t="shared" si="16"/>
        <v>200</v>
      </c>
      <c r="E223" s="2">
        <f t="shared" si="17"/>
        <v>198.88162686291349</v>
      </c>
      <c r="F223" s="2">
        <v>5</v>
      </c>
      <c r="G223" s="2">
        <f t="shared" si="18"/>
        <v>3.8816268629134827</v>
      </c>
      <c r="H223" s="2">
        <f t="shared" si="19"/>
        <v>0.2475759934171548</v>
      </c>
    </row>
    <row r="224" spans="1:8" x14ac:dyDescent="0.3">
      <c r="A224" s="2">
        <v>44320</v>
      </c>
      <c r="B224">
        <v>0.24772943836843825</v>
      </c>
      <c r="C224" s="15">
        <f t="shared" si="15"/>
        <v>0.22520858033494384</v>
      </c>
      <c r="D224" s="15">
        <f t="shared" si="16"/>
        <v>200</v>
      </c>
      <c r="E224" s="2">
        <f t="shared" si="17"/>
        <v>198.87395709832529</v>
      </c>
      <c r="F224" s="2">
        <v>5</v>
      </c>
      <c r="G224" s="2">
        <f t="shared" si="18"/>
        <v>3.8739570983252807</v>
      </c>
      <c r="H224" s="2">
        <f t="shared" si="19"/>
        <v>0.2495152978586746</v>
      </c>
    </row>
    <row r="225" spans="1:8" x14ac:dyDescent="0.3">
      <c r="A225" s="2">
        <v>44520</v>
      </c>
      <c r="B225">
        <v>0.2847403670879039</v>
      </c>
      <c r="C225" s="15">
        <f t="shared" si="15"/>
        <v>0.25885487917082173</v>
      </c>
      <c r="D225" s="15">
        <f t="shared" si="16"/>
        <v>200</v>
      </c>
      <c r="E225" s="2">
        <f t="shared" si="17"/>
        <v>198.7057256041459</v>
      </c>
      <c r="F225" s="2">
        <v>5</v>
      </c>
      <c r="G225" s="2">
        <f t="shared" si="18"/>
        <v>3.7057256041458912</v>
      </c>
      <c r="H225" s="2">
        <f t="shared" si="19"/>
        <v>0.29306642620219797</v>
      </c>
    </row>
    <row r="226" spans="1:8" x14ac:dyDescent="0.3">
      <c r="A226" s="2">
        <v>44720</v>
      </c>
      <c r="B226">
        <v>0.2527033821462899</v>
      </c>
      <c r="C226" s="15">
        <f t="shared" si="15"/>
        <v>0.22973034740571807</v>
      </c>
      <c r="D226" s="15">
        <f t="shared" si="16"/>
        <v>200</v>
      </c>
      <c r="E226" s="2">
        <f t="shared" si="17"/>
        <v>198.85134826297141</v>
      </c>
      <c r="F226" s="2">
        <v>5</v>
      </c>
      <c r="G226" s="2">
        <f t="shared" si="18"/>
        <v>3.8513482629714098</v>
      </c>
      <c r="H226" s="2">
        <f t="shared" si="19"/>
        <v>0.25525481264935185</v>
      </c>
    </row>
    <row r="227" spans="1:8" x14ac:dyDescent="0.3">
      <c r="A227" s="2">
        <v>44920</v>
      </c>
      <c r="B227">
        <v>0.27820914577530176</v>
      </c>
      <c r="C227" s="15">
        <f t="shared" si="15"/>
        <v>0.25291740525027429</v>
      </c>
      <c r="D227" s="15">
        <f t="shared" si="16"/>
        <v>200</v>
      </c>
      <c r="E227" s="2">
        <f t="shared" si="17"/>
        <v>198.73541297374862</v>
      </c>
      <c r="F227" s="2">
        <v>5</v>
      </c>
      <c r="G227" s="2">
        <f t="shared" si="18"/>
        <v>3.7354129737486286</v>
      </c>
      <c r="H227" s="2">
        <f t="shared" si="19"/>
        <v>0.28523652180435111</v>
      </c>
    </row>
    <row r="228" spans="1:8" x14ac:dyDescent="0.3">
      <c r="A228" s="2">
        <v>45120</v>
      </c>
      <c r="B228">
        <v>0.25987051091011998</v>
      </c>
      <c r="C228" s="15">
        <f t="shared" si="15"/>
        <v>0.23624591900919997</v>
      </c>
      <c r="D228" s="15">
        <f t="shared" si="16"/>
        <v>200</v>
      </c>
      <c r="E228" s="2">
        <f t="shared" si="17"/>
        <v>198.81877040495399</v>
      </c>
      <c r="F228" s="2">
        <v>5</v>
      </c>
      <c r="G228" s="2">
        <f t="shared" si="18"/>
        <v>3.8187704049539999</v>
      </c>
      <c r="H228" s="2">
        <f t="shared" si="19"/>
        <v>0.26358576690440488</v>
      </c>
    </row>
    <row r="229" spans="1:8" x14ac:dyDescent="0.3">
      <c r="A229" s="2">
        <v>45320</v>
      </c>
      <c r="B229">
        <v>0.25988796734059322</v>
      </c>
      <c r="C229" s="15">
        <f t="shared" si="15"/>
        <v>0.23626178849144835</v>
      </c>
      <c r="D229" s="15">
        <f t="shared" si="16"/>
        <v>200</v>
      </c>
      <c r="E229" s="2">
        <f t="shared" si="17"/>
        <v>198.81869105754276</v>
      </c>
      <c r="F229" s="2">
        <v>5</v>
      </c>
      <c r="G229" s="2">
        <f t="shared" si="18"/>
        <v>3.8186910575427584</v>
      </c>
      <c r="H229" s="2">
        <f t="shared" si="19"/>
        <v>0.26360614628783452</v>
      </c>
    </row>
    <row r="230" spans="1:8" x14ac:dyDescent="0.3">
      <c r="A230" s="2">
        <v>45520</v>
      </c>
      <c r="B230">
        <v>0.25820502055427563</v>
      </c>
      <c r="C230" s="15">
        <f t="shared" si="15"/>
        <v>0.23473183686752327</v>
      </c>
      <c r="D230" s="15">
        <f t="shared" si="16"/>
        <v>200</v>
      </c>
      <c r="E230" s="2">
        <f t="shared" si="17"/>
        <v>198.82634081566238</v>
      </c>
      <c r="F230" s="2">
        <v>5</v>
      </c>
      <c r="G230" s="2">
        <f t="shared" si="18"/>
        <v>3.8263408156623839</v>
      </c>
      <c r="H230" s="2">
        <f t="shared" si="19"/>
        <v>0.26164338450791308</v>
      </c>
    </row>
    <row r="231" spans="1:8" x14ac:dyDescent="0.3">
      <c r="A231" s="2">
        <v>45720</v>
      </c>
      <c r="B231">
        <v>0.27827034905249565</v>
      </c>
      <c r="C231" s="15">
        <f t="shared" si="15"/>
        <v>0.25297304459317782</v>
      </c>
      <c r="D231" s="15">
        <f t="shared" si="16"/>
        <v>200</v>
      </c>
      <c r="E231" s="2">
        <f t="shared" si="17"/>
        <v>198.73513477703412</v>
      </c>
      <c r="F231" s="2">
        <v>5</v>
      </c>
      <c r="G231" s="2">
        <f t="shared" si="18"/>
        <v>3.7351347770341108</v>
      </c>
      <c r="H231" s="2">
        <f t="shared" si="19"/>
        <v>0.28530960023296076</v>
      </c>
    </row>
    <row r="232" spans="1:8" x14ac:dyDescent="0.3">
      <c r="A232" s="2">
        <v>45920</v>
      </c>
      <c r="B232">
        <v>0.23582971475433967</v>
      </c>
      <c r="C232" s="15">
        <f t="shared" si="15"/>
        <v>0.21439064977667241</v>
      </c>
      <c r="D232" s="15">
        <f t="shared" si="16"/>
        <v>200</v>
      </c>
      <c r="E232" s="2">
        <f t="shared" si="17"/>
        <v>198.92804675111663</v>
      </c>
      <c r="F232" s="2">
        <v>5</v>
      </c>
      <c r="G232" s="2">
        <f t="shared" si="18"/>
        <v>3.9280467511166379</v>
      </c>
      <c r="H232" s="2">
        <f t="shared" si="19"/>
        <v>0.2359214386750543</v>
      </c>
    </row>
    <row r="233" spans="1:8" x14ac:dyDescent="0.3">
      <c r="A233" s="2">
        <v>46120</v>
      </c>
      <c r="B233">
        <v>0.23937361736251586</v>
      </c>
      <c r="C233" s="15">
        <f t="shared" si="15"/>
        <v>0.21761237942046896</v>
      </c>
      <c r="D233" s="15">
        <f t="shared" si="16"/>
        <v>200</v>
      </c>
      <c r="E233" s="2">
        <f t="shared" si="17"/>
        <v>198.91193810289766</v>
      </c>
      <c r="F233" s="2">
        <v>5</v>
      </c>
      <c r="G233" s="2">
        <f t="shared" si="18"/>
        <v>3.911938102897655</v>
      </c>
      <c r="H233" s="2">
        <f t="shared" si="19"/>
        <v>0.23994982089304562</v>
      </c>
    </row>
    <row r="234" spans="1:8" x14ac:dyDescent="0.3">
      <c r="A234" s="2">
        <v>46320</v>
      </c>
      <c r="B234">
        <v>0.26430648370147425</v>
      </c>
      <c r="C234" s="15">
        <f t="shared" si="15"/>
        <v>0.24027862154679475</v>
      </c>
      <c r="D234" s="15">
        <f t="shared" si="16"/>
        <v>200</v>
      </c>
      <c r="E234" s="2">
        <f t="shared" si="17"/>
        <v>198.79860689226604</v>
      </c>
      <c r="F234" s="2">
        <v>5</v>
      </c>
      <c r="G234" s="2">
        <f t="shared" si="18"/>
        <v>3.7986068922660263</v>
      </c>
      <c r="H234" s="2">
        <f t="shared" si="19"/>
        <v>0.26877844028276754</v>
      </c>
    </row>
    <row r="235" spans="1:8" x14ac:dyDescent="0.3">
      <c r="A235" s="2">
        <v>46520</v>
      </c>
      <c r="B235">
        <v>0.26144393645941755</v>
      </c>
      <c r="C235" s="15">
        <f t="shared" si="15"/>
        <v>0.23767630587219776</v>
      </c>
      <c r="D235" s="15">
        <f t="shared" si="16"/>
        <v>200</v>
      </c>
      <c r="E235" s="2">
        <f t="shared" si="17"/>
        <v>198.81161847063902</v>
      </c>
      <c r="F235" s="2">
        <v>5</v>
      </c>
      <c r="G235" s="2">
        <f t="shared" si="18"/>
        <v>3.8116184706390115</v>
      </c>
      <c r="H235" s="2">
        <f t="shared" si="19"/>
        <v>0.26542438703019489</v>
      </c>
    </row>
    <row r="236" spans="1:8" x14ac:dyDescent="0.3">
      <c r="A236" s="2">
        <v>46720</v>
      </c>
      <c r="B236">
        <v>0.27004802804966443</v>
      </c>
      <c r="C236" s="15">
        <f t="shared" si="15"/>
        <v>0.24549820731787675</v>
      </c>
      <c r="D236" s="15">
        <f t="shared" si="16"/>
        <v>200</v>
      </c>
      <c r="E236" s="2">
        <f t="shared" si="17"/>
        <v>198.77250896341062</v>
      </c>
      <c r="F236" s="2">
        <v>5</v>
      </c>
      <c r="G236" s="2">
        <f t="shared" si="18"/>
        <v>3.7725089634106164</v>
      </c>
      <c r="H236" s="2">
        <f t="shared" si="19"/>
        <v>0.27554125801004542</v>
      </c>
    </row>
    <row r="237" spans="1:8" x14ac:dyDescent="0.3">
      <c r="A237" s="2">
        <v>46920</v>
      </c>
      <c r="B237">
        <v>0.26956993202766166</v>
      </c>
      <c r="C237" s="15">
        <f t="shared" si="15"/>
        <v>0.24506357457060149</v>
      </c>
      <c r="D237" s="15">
        <f t="shared" si="16"/>
        <v>200</v>
      </c>
      <c r="E237" s="2">
        <f t="shared" si="17"/>
        <v>198.774682127147</v>
      </c>
      <c r="F237" s="2">
        <v>5</v>
      </c>
      <c r="G237" s="2">
        <f t="shared" si="18"/>
        <v>3.7746821271469928</v>
      </c>
      <c r="H237" s="2">
        <f t="shared" si="19"/>
        <v>0.27497630408692025</v>
      </c>
    </row>
    <row r="238" spans="1:8" x14ac:dyDescent="0.3">
      <c r="A238" s="2">
        <v>47120</v>
      </c>
      <c r="B238">
        <v>0.25774588287123718</v>
      </c>
      <c r="C238" s="15">
        <f t="shared" si="15"/>
        <v>0.23431443897385196</v>
      </c>
      <c r="D238" s="15">
        <f t="shared" si="16"/>
        <v>200</v>
      </c>
      <c r="E238" s="2">
        <f t="shared" si="17"/>
        <v>198.82842780513073</v>
      </c>
      <c r="F238" s="2">
        <v>5</v>
      </c>
      <c r="G238" s="2">
        <f t="shared" si="18"/>
        <v>3.8284278051307403</v>
      </c>
      <c r="H238" s="2">
        <f t="shared" si="19"/>
        <v>0.26110860272054859</v>
      </c>
    </row>
    <row r="239" spans="1:8" x14ac:dyDescent="0.3">
      <c r="A239" s="2">
        <v>47320</v>
      </c>
      <c r="B239">
        <v>0.26776873450028782</v>
      </c>
      <c r="C239" s="15">
        <f t="shared" si="15"/>
        <v>0.2434261222729889</v>
      </c>
      <c r="D239" s="15">
        <f t="shared" si="16"/>
        <v>200</v>
      </c>
      <c r="E239" s="2">
        <f t="shared" si="17"/>
        <v>198.78286938863505</v>
      </c>
      <c r="F239" s="2">
        <v>5</v>
      </c>
      <c r="G239" s="2">
        <f t="shared" si="18"/>
        <v>3.7828693886350555</v>
      </c>
      <c r="H239" s="2">
        <f t="shared" si="19"/>
        <v>0.27285084713319929</v>
      </c>
    </row>
    <row r="240" spans="1:8" x14ac:dyDescent="0.3">
      <c r="A240" s="2">
        <v>47520</v>
      </c>
      <c r="B240">
        <v>0.26930170737990961</v>
      </c>
      <c r="C240" s="15">
        <f t="shared" si="15"/>
        <v>0.24481973398173598</v>
      </c>
      <c r="D240" s="15">
        <f t="shared" si="16"/>
        <v>200</v>
      </c>
      <c r="E240" s="2">
        <f t="shared" si="17"/>
        <v>198.77590133009133</v>
      </c>
      <c r="F240" s="2">
        <v>5</v>
      </c>
      <c r="G240" s="2">
        <f t="shared" si="18"/>
        <v>3.7759013300913198</v>
      </c>
      <c r="H240" s="2">
        <f t="shared" si="19"/>
        <v>0.27465949494738073</v>
      </c>
    </row>
    <row r="241" spans="1:8" x14ac:dyDescent="0.3">
      <c r="A241" s="2">
        <v>47720</v>
      </c>
      <c r="B241">
        <v>0.27326129802744487</v>
      </c>
      <c r="C241" s="15">
        <f t="shared" si="15"/>
        <v>0.24841936184313168</v>
      </c>
      <c r="D241" s="15">
        <f t="shared" si="16"/>
        <v>200</v>
      </c>
      <c r="E241" s="2">
        <f t="shared" si="17"/>
        <v>198.75790319078433</v>
      </c>
      <c r="F241" s="2">
        <v>5</v>
      </c>
      <c r="G241" s="2">
        <f t="shared" si="18"/>
        <v>3.7579031907843419</v>
      </c>
      <c r="H241" s="2">
        <f t="shared" si="19"/>
        <v>0.27934692328679045</v>
      </c>
    </row>
    <row r="242" spans="1:8" x14ac:dyDescent="0.3">
      <c r="A242" s="2">
        <v>47920</v>
      </c>
      <c r="B242">
        <v>0.26698927118017018</v>
      </c>
      <c r="C242" s="15">
        <f t="shared" si="15"/>
        <v>0.24271751925470014</v>
      </c>
      <c r="D242" s="15">
        <f t="shared" si="16"/>
        <v>200</v>
      </c>
      <c r="E242" s="2">
        <f t="shared" si="17"/>
        <v>198.7864124037265</v>
      </c>
      <c r="F242" s="2">
        <v>5</v>
      </c>
      <c r="G242" s="2">
        <f t="shared" si="18"/>
        <v>3.7864124037264992</v>
      </c>
      <c r="H242" s="2">
        <f t="shared" si="19"/>
        <v>0.27193251423568721</v>
      </c>
    </row>
    <row r="243" spans="1:8" x14ac:dyDescent="0.3">
      <c r="A243" s="2">
        <v>48120</v>
      </c>
      <c r="B243">
        <v>0.26274961424532867</v>
      </c>
      <c r="C243" s="15">
        <f t="shared" si="15"/>
        <v>0.23886328567757151</v>
      </c>
      <c r="D243" s="15">
        <f t="shared" si="16"/>
        <v>200</v>
      </c>
      <c r="E243" s="2">
        <f t="shared" si="17"/>
        <v>198.80568357161215</v>
      </c>
      <c r="F243" s="2">
        <v>5</v>
      </c>
      <c r="G243" s="2">
        <f t="shared" si="18"/>
        <v>3.8056835716121427</v>
      </c>
      <c r="H243" s="2">
        <f t="shared" si="19"/>
        <v>0.26695280303232227</v>
      </c>
    </row>
    <row r="244" spans="1:8" x14ac:dyDescent="0.3">
      <c r="A244" s="2">
        <v>48320</v>
      </c>
      <c r="B244">
        <v>0.28583553497357322</v>
      </c>
      <c r="C244" s="15">
        <f t="shared" si="15"/>
        <v>0.259850486339612</v>
      </c>
      <c r="D244" s="15">
        <f t="shared" si="16"/>
        <v>200</v>
      </c>
      <c r="E244" s="2">
        <f t="shared" si="17"/>
        <v>198.70074756830195</v>
      </c>
      <c r="F244" s="2">
        <v>5</v>
      </c>
      <c r="G244" s="2">
        <f t="shared" si="18"/>
        <v>3.70074756830194</v>
      </c>
      <c r="H244" s="2">
        <f t="shared" si="19"/>
        <v>0.29438561300444493</v>
      </c>
    </row>
    <row r="245" spans="1:8" x14ac:dyDescent="0.3">
      <c r="A245" s="2">
        <v>48520</v>
      </c>
      <c r="B245">
        <v>0.32540272800053871</v>
      </c>
      <c r="C245" s="15">
        <f t="shared" si="15"/>
        <v>0.2958206618186715</v>
      </c>
      <c r="D245" s="15">
        <f t="shared" si="16"/>
        <v>200</v>
      </c>
      <c r="E245" s="2">
        <f t="shared" si="17"/>
        <v>198.52089669090665</v>
      </c>
      <c r="F245" s="2">
        <v>5</v>
      </c>
      <c r="G245" s="2">
        <f t="shared" si="18"/>
        <v>3.5208966909066426</v>
      </c>
      <c r="H245" s="2">
        <f t="shared" si="19"/>
        <v>0.34329921457086293</v>
      </c>
    </row>
    <row r="246" spans="1:8" x14ac:dyDescent="0.3">
      <c r="A246" s="2">
        <v>48720</v>
      </c>
      <c r="B246">
        <v>0.2666470494833737</v>
      </c>
      <c r="C246" s="15">
        <f t="shared" si="15"/>
        <v>0.24240640862124879</v>
      </c>
      <c r="D246" s="15">
        <f t="shared" si="16"/>
        <v>200</v>
      </c>
      <c r="E246" s="2">
        <f t="shared" si="17"/>
        <v>198.78796795689377</v>
      </c>
      <c r="F246" s="2">
        <v>5</v>
      </c>
      <c r="G246" s="2">
        <f t="shared" si="18"/>
        <v>3.7879679568937563</v>
      </c>
      <c r="H246" s="2">
        <f t="shared" si="19"/>
        <v>0.27152959874256349</v>
      </c>
    </row>
    <row r="247" spans="1:8" x14ac:dyDescent="0.3">
      <c r="A247" s="2">
        <v>48920</v>
      </c>
      <c r="B247">
        <v>0.25924927207791276</v>
      </c>
      <c r="C247" s="15">
        <f t="shared" si="15"/>
        <v>0.23568115643446613</v>
      </c>
      <c r="D247" s="15">
        <f t="shared" si="16"/>
        <v>200</v>
      </c>
      <c r="E247" s="2">
        <f t="shared" si="17"/>
        <v>198.82159421782768</v>
      </c>
      <c r="F247" s="2">
        <v>5</v>
      </c>
      <c r="G247" s="2">
        <f t="shared" si="18"/>
        <v>3.8215942178276694</v>
      </c>
      <c r="H247" s="2">
        <f t="shared" si="19"/>
        <v>0.26286078696708082</v>
      </c>
    </row>
    <row r="248" spans="1:8" x14ac:dyDescent="0.3">
      <c r="A248" s="2">
        <v>49120</v>
      </c>
      <c r="B248">
        <v>0.27904831067406366</v>
      </c>
      <c r="C248" s="15">
        <f t="shared" si="15"/>
        <v>0.25368028243096696</v>
      </c>
      <c r="D248" s="15">
        <f t="shared" si="16"/>
        <v>200</v>
      </c>
      <c r="E248" s="2">
        <f t="shared" si="17"/>
        <v>198.73159858784516</v>
      </c>
      <c r="F248" s="2">
        <v>5</v>
      </c>
      <c r="G248" s="2">
        <f t="shared" si="18"/>
        <v>3.7315985878451654</v>
      </c>
      <c r="H248" s="2">
        <f t="shared" si="19"/>
        <v>0.28623899173951095</v>
      </c>
    </row>
    <row r="249" spans="1:8" x14ac:dyDescent="0.3">
      <c r="A249" s="2">
        <v>49320</v>
      </c>
      <c r="B249">
        <v>0.28556498638894767</v>
      </c>
      <c r="C249" s="15">
        <f t="shared" si="15"/>
        <v>0.25960453308086151</v>
      </c>
      <c r="D249" s="15">
        <f t="shared" si="16"/>
        <v>200</v>
      </c>
      <c r="E249" s="2">
        <f t="shared" si="17"/>
        <v>198.70197733459568</v>
      </c>
      <c r="F249" s="2">
        <v>5</v>
      </c>
      <c r="G249" s="2">
        <f t="shared" si="18"/>
        <v>3.7019773345956923</v>
      </c>
      <c r="H249" s="2">
        <f t="shared" si="19"/>
        <v>0.2940595550940564</v>
      </c>
    </row>
    <row r="250" spans="1:8" x14ac:dyDescent="0.3">
      <c r="A250" s="2">
        <v>49520</v>
      </c>
      <c r="B250">
        <v>0.29427099103037679</v>
      </c>
      <c r="C250" s="15">
        <f t="shared" si="15"/>
        <v>0.26751908275488795</v>
      </c>
      <c r="D250" s="15">
        <f t="shared" si="16"/>
        <v>200</v>
      </c>
      <c r="E250" s="2">
        <f t="shared" si="17"/>
        <v>198.66240458622556</v>
      </c>
      <c r="F250" s="2">
        <v>5</v>
      </c>
      <c r="G250" s="2">
        <f t="shared" si="18"/>
        <v>3.6624045862255601</v>
      </c>
      <c r="H250" s="2">
        <f t="shared" si="19"/>
        <v>0.30460754816680752</v>
      </c>
    </row>
    <row r="251" spans="1:8" x14ac:dyDescent="0.3">
      <c r="A251" s="2">
        <v>49720</v>
      </c>
      <c r="B251">
        <v>0.28982207060535098</v>
      </c>
      <c r="C251" s="15">
        <f t="shared" si="15"/>
        <v>0.26347460964122815</v>
      </c>
      <c r="D251" s="15">
        <f t="shared" si="16"/>
        <v>200</v>
      </c>
      <c r="E251" s="2">
        <f t="shared" si="17"/>
        <v>198.68262695179385</v>
      </c>
      <c r="F251" s="2">
        <v>5</v>
      </c>
      <c r="G251" s="2">
        <f t="shared" si="18"/>
        <v>3.6826269517938592</v>
      </c>
      <c r="H251" s="2">
        <f t="shared" si="19"/>
        <v>0.2992029149517158</v>
      </c>
    </row>
    <row r="252" spans="1:8" x14ac:dyDescent="0.3">
      <c r="A252" s="2">
        <v>49920</v>
      </c>
      <c r="B252">
        <v>0.30351506096811076</v>
      </c>
      <c r="C252" s="15">
        <f t="shared" si="15"/>
        <v>0.27592278269828246</v>
      </c>
      <c r="D252" s="15">
        <f t="shared" si="16"/>
        <v>200</v>
      </c>
      <c r="E252" s="2">
        <f t="shared" si="17"/>
        <v>198.62038608650857</v>
      </c>
      <c r="F252" s="2">
        <v>5</v>
      </c>
      <c r="G252" s="2">
        <f t="shared" si="18"/>
        <v>3.6203860865085877</v>
      </c>
      <c r="H252" s="2">
        <f t="shared" si="19"/>
        <v>0.31593526732223204</v>
      </c>
    </row>
    <row r="253" spans="1:8" x14ac:dyDescent="0.3">
      <c r="A253" s="2">
        <v>50120</v>
      </c>
      <c r="B253">
        <v>0.29573412260164034</v>
      </c>
      <c r="C253" s="15">
        <f t="shared" si="15"/>
        <v>0.26884920236512755</v>
      </c>
      <c r="D253" s="15">
        <f t="shared" si="16"/>
        <v>200</v>
      </c>
      <c r="E253" s="2">
        <f t="shared" si="17"/>
        <v>198.65575398817435</v>
      </c>
      <c r="F253" s="2">
        <v>5</v>
      </c>
      <c r="G253" s="2">
        <f t="shared" si="18"/>
        <v>3.6557539881743621</v>
      </c>
      <c r="H253" s="2">
        <f t="shared" si="19"/>
        <v>0.30639163174371709</v>
      </c>
    </row>
    <row r="254" spans="1:8" x14ac:dyDescent="0.3">
      <c r="A254" s="2">
        <v>50320</v>
      </c>
      <c r="B254">
        <v>0.30174669865431125</v>
      </c>
      <c r="C254" s="15">
        <f t="shared" si="15"/>
        <v>0.2743151805948284</v>
      </c>
      <c r="D254" s="15">
        <f t="shared" si="16"/>
        <v>200</v>
      </c>
      <c r="E254" s="2">
        <f t="shared" si="17"/>
        <v>198.62842409702586</v>
      </c>
      <c r="F254" s="2">
        <v>5</v>
      </c>
      <c r="G254" s="2">
        <f t="shared" si="18"/>
        <v>3.6284240970258579</v>
      </c>
      <c r="H254" s="2">
        <f t="shared" si="19"/>
        <v>0.31375798863463478</v>
      </c>
    </row>
    <row r="255" spans="1:8" x14ac:dyDescent="0.3">
      <c r="A255" s="2">
        <v>50520</v>
      </c>
      <c r="B255">
        <v>0.27033739262223749</v>
      </c>
      <c r="C255" s="15">
        <f t="shared" si="15"/>
        <v>0.24576126602021589</v>
      </c>
      <c r="D255" s="15">
        <f t="shared" si="16"/>
        <v>200</v>
      </c>
      <c r="E255" s="2">
        <f t="shared" si="17"/>
        <v>198.77119366989893</v>
      </c>
      <c r="F255" s="2">
        <v>5</v>
      </c>
      <c r="G255" s="2">
        <f t="shared" si="18"/>
        <v>3.7711936698989206</v>
      </c>
      <c r="H255" s="2">
        <f t="shared" si="19"/>
        <v>0.2758833538918195</v>
      </c>
    </row>
    <row r="256" spans="1:8" x14ac:dyDescent="0.3">
      <c r="A256" s="2">
        <v>50720</v>
      </c>
      <c r="B256">
        <v>0.29724261568600563</v>
      </c>
      <c r="C256" s="15">
        <f t="shared" si="15"/>
        <v>0.27022055971455056</v>
      </c>
      <c r="D256" s="15">
        <f t="shared" si="16"/>
        <v>200</v>
      </c>
      <c r="E256" s="2">
        <f t="shared" si="17"/>
        <v>198.64889720142725</v>
      </c>
      <c r="F256" s="2">
        <v>5</v>
      </c>
      <c r="G256" s="2">
        <f t="shared" si="18"/>
        <v>3.6488972014272472</v>
      </c>
      <c r="H256" s="2">
        <f t="shared" si="19"/>
        <v>0.30823449131933928</v>
      </c>
    </row>
    <row r="257" spans="1:8" x14ac:dyDescent="0.3">
      <c r="A257" s="2">
        <v>50920</v>
      </c>
      <c r="B257">
        <v>0.27986521229646294</v>
      </c>
      <c r="C257" s="15">
        <f t="shared" si="15"/>
        <v>0.25442292026951174</v>
      </c>
      <c r="D257" s="15">
        <f t="shared" si="16"/>
        <v>200</v>
      </c>
      <c r="E257" s="2">
        <f t="shared" si="17"/>
        <v>198.72788539865243</v>
      </c>
      <c r="F257" s="2">
        <v>5</v>
      </c>
      <c r="G257" s="2">
        <f t="shared" si="18"/>
        <v>3.7278853986524414</v>
      </c>
      <c r="H257" s="2">
        <f t="shared" si="19"/>
        <v>0.28721586914923791</v>
      </c>
    </row>
    <row r="258" spans="1:8" x14ac:dyDescent="0.3">
      <c r="A258" s="2">
        <v>51120</v>
      </c>
      <c r="B258">
        <v>0.28293005570154883</v>
      </c>
      <c r="C258" s="15">
        <f t="shared" si="15"/>
        <v>0.25720914154686253</v>
      </c>
      <c r="D258" s="15">
        <f t="shared" si="16"/>
        <v>200</v>
      </c>
      <c r="E258" s="2">
        <f t="shared" si="17"/>
        <v>198.7139542922657</v>
      </c>
      <c r="F258" s="2">
        <v>5</v>
      </c>
      <c r="G258" s="2">
        <f t="shared" si="18"/>
        <v>3.7139542922656874</v>
      </c>
      <c r="H258" s="2">
        <f t="shared" si="19"/>
        <v>0.29088976494129376</v>
      </c>
    </row>
    <row r="259" spans="1:8" x14ac:dyDescent="0.3">
      <c r="A259" s="2">
        <v>51320</v>
      </c>
      <c r="B259">
        <v>0.26562693329719606</v>
      </c>
      <c r="C259" s="15">
        <f t="shared" ref="C259:C322" si="20">B259/$J$27</f>
        <v>0.24147903027017822</v>
      </c>
      <c r="D259" s="15">
        <f t="shared" ref="D259:D322" si="21">$J$28</f>
        <v>200</v>
      </c>
      <c r="E259" s="2">
        <f t="shared" si="17"/>
        <v>198.79260484864912</v>
      </c>
      <c r="F259" s="2">
        <v>5</v>
      </c>
      <c r="G259" s="2">
        <f t="shared" si="18"/>
        <v>3.7926048486491091</v>
      </c>
      <c r="H259" s="2">
        <f t="shared" si="19"/>
        <v>0.27032956229292354</v>
      </c>
    </row>
    <row r="260" spans="1:8" x14ac:dyDescent="0.3">
      <c r="A260" s="2">
        <v>51520</v>
      </c>
      <c r="B260">
        <v>0.31285047361910007</v>
      </c>
      <c r="C260" s="15">
        <f t="shared" si="20"/>
        <v>0.28440952147190912</v>
      </c>
      <c r="D260" s="15">
        <f t="shared" si="21"/>
        <v>200</v>
      </c>
      <c r="E260" s="2">
        <f t="shared" ref="E260:E323" si="22">D260-(F260*C260)</f>
        <v>198.57795239264044</v>
      </c>
      <c r="F260" s="2">
        <v>5</v>
      </c>
      <c r="G260" s="2">
        <f t="shared" ref="G260:G323" si="23">F260-(F260*C260)</f>
        <v>3.5779523926404542</v>
      </c>
      <c r="H260" s="2">
        <f t="shared" ref="H260:H323" si="24">LN((F260*E260)/(D260*G260))</f>
        <v>0.32751159677210273</v>
      </c>
    </row>
    <row r="261" spans="1:8" x14ac:dyDescent="0.3">
      <c r="A261" s="2">
        <v>51720</v>
      </c>
      <c r="B261">
        <v>0.28419214230153955</v>
      </c>
      <c r="C261" s="15">
        <f t="shared" si="20"/>
        <v>0.25835649300139957</v>
      </c>
      <c r="D261" s="15">
        <f t="shared" si="21"/>
        <v>200</v>
      </c>
      <c r="E261" s="2">
        <f t="shared" si="22"/>
        <v>198.708217534993</v>
      </c>
      <c r="F261" s="2">
        <v>5</v>
      </c>
      <c r="G261" s="2">
        <f t="shared" si="23"/>
        <v>3.7082175349930022</v>
      </c>
      <c r="H261" s="2">
        <f t="shared" si="24"/>
        <v>0.29240673870294737</v>
      </c>
    </row>
    <row r="262" spans="1:8" x14ac:dyDescent="0.3">
      <c r="A262" s="2">
        <v>51920</v>
      </c>
      <c r="B262">
        <v>0.29079065033261842</v>
      </c>
      <c r="C262" s="15">
        <f t="shared" si="20"/>
        <v>0.26435513666601673</v>
      </c>
      <c r="D262" s="15">
        <f t="shared" si="21"/>
        <v>200</v>
      </c>
      <c r="E262" s="2">
        <f t="shared" si="22"/>
        <v>198.67822431666991</v>
      </c>
      <c r="F262" s="2">
        <v>5</v>
      </c>
      <c r="G262" s="2">
        <f t="shared" si="23"/>
        <v>3.6782243166699162</v>
      </c>
      <c r="H262" s="2">
        <f t="shared" si="24"/>
        <v>0.30037698559647869</v>
      </c>
    </row>
    <row r="263" spans="1:8" x14ac:dyDescent="0.3">
      <c r="A263" s="2">
        <v>52120</v>
      </c>
      <c r="B263">
        <v>0.28570954822196526</v>
      </c>
      <c r="C263" s="15">
        <f t="shared" si="20"/>
        <v>0.25973595292905932</v>
      </c>
      <c r="D263" s="15">
        <f t="shared" si="21"/>
        <v>200</v>
      </c>
      <c r="E263" s="2">
        <f t="shared" si="22"/>
        <v>198.7013202353547</v>
      </c>
      <c r="F263" s="2">
        <v>5</v>
      </c>
      <c r="G263" s="2">
        <f t="shared" si="23"/>
        <v>3.7013202353547037</v>
      </c>
      <c r="H263" s="2">
        <f t="shared" si="24"/>
        <v>0.29423376341584062</v>
      </c>
    </row>
    <row r="264" spans="1:8" x14ac:dyDescent="0.3">
      <c r="A264" s="2">
        <v>52320</v>
      </c>
      <c r="B264">
        <v>0.29079134651161415</v>
      </c>
      <c r="C264" s="15">
        <f t="shared" si="20"/>
        <v>0.26435576955601287</v>
      </c>
      <c r="D264" s="15">
        <f t="shared" si="21"/>
        <v>200</v>
      </c>
      <c r="E264" s="2">
        <f t="shared" si="22"/>
        <v>198.67822115221995</v>
      </c>
      <c r="F264" s="2">
        <v>5</v>
      </c>
      <c r="G264" s="2">
        <f t="shared" si="23"/>
        <v>3.678221152219936</v>
      </c>
      <c r="H264" s="2">
        <f t="shared" si="24"/>
        <v>0.30037782998934565</v>
      </c>
    </row>
    <row r="265" spans="1:8" x14ac:dyDescent="0.3">
      <c r="A265" s="2">
        <v>52520</v>
      </c>
      <c r="B265">
        <v>0.27122514054838631</v>
      </c>
      <c r="C265" s="15">
        <f t="shared" si="20"/>
        <v>0.24656830958944209</v>
      </c>
      <c r="D265" s="15">
        <f t="shared" si="21"/>
        <v>200</v>
      </c>
      <c r="E265" s="2">
        <f t="shared" si="22"/>
        <v>198.7671584520528</v>
      </c>
      <c r="F265" s="2">
        <v>5</v>
      </c>
      <c r="G265" s="2">
        <f t="shared" si="23"/>
        <v>3.7671584520527897</v>
      </c>
      <c r="H265" s="2">
        <f t="shared" si="24"/>
        <v>0.27693363650881869</v>
      </c>
    </row>
    <row r="266" spans="1:8" x14ac:dyDescent="0.3">
      <c r="A266" s="2">
        <v>52720</v>
      </c>
      <c r="B266">
        <v>0.28814312015547633</v>
      </c>
      <c r="C266" s="15">
        <f t="shared" si="20"/>
        <v>0.26194829105043299</v>
      </c>
      <c r="D266" s="15">
        <f t="shared" si="21"/>
        <v>200</v>
      </c>
      <c r="E266" s="2">
        <f t="shared" si="22"/>
        <v>198.69025854474785</v>
      </c>
      <c r="F266" s="2">
        <v>5</v>
      </c>
      <c r="G266" s="2">
        <f t="shared" si="23"/>
        <v>3.6902585447478353</v>
      </c>
      <c r="H266" s="2">
        <f t="shared" si="24"/>
        <v>0.29717114637188929</v>
      </c>
    </row>
    <row r="267" spans="1:8" x14ac:dyDescent="0.3">
      <c r="A267" s="2">
        <v>52920</v>
      </c>
      <c r="B267">
        <v>0.28334498414783116</v>
      </c>
      <c r="C267" s="15">
        <f t="shared" si="20"/>
        <v>0.25758634922530105</v>
      </c>
      <c r="D267" s="15">
        <f t="shared" si="21"/>
        <v>200</v>
      </c>
      <c r="E267" s="2">
        <f t="shared" si="22"/>
        <v>198.7120682538735</v>
      </c>
      <c r="F267" s="2">
        <v>5</v>
      </c>
      <c r="G267" s="2">
        <f t="shared" si="23"/>
        <v>3.712068253873495</v>
      </c>
      <c r="H267" s="2">
        <f t="shared" si="24"/>
        <v>0.29138822754012184</v>
      </c>
    </row>
    <row r="268" spans="1:8" x14ac:dyDescent="0.3">
      <c r="A268" s="2">
        <v>53120</v>
      </c>
      <c r="B268">
        <v>0.2934443783462225</v>
      </c>
      <c r="C268" s="15">
        <f t="shared" si="20"/>
        <v>0.26676761667838406</v>
      </c>
      <c r="D268" s="15">
        <f t="shared" si="21"/>
        <v>200</v>
      </c>
      <c r="E268" s="2">
        <f t="shared" si="22"/>
        <v>198.66616191660808</v>
      </c>
      <c r="F268" s="2">
        <v>5</v>
      </c>
      <c r="G268" s="2">
        <f t="shared" si="23"/>
        <v>3.6661619166080799</v>
      </c>
      <c r="H268" s="2">
        <f t="shared" si="24"/>
        <v>0.30360106804437281</v>
      </c>
    </row>
    <row r="269" spans="1:8" x14ac:dyDescent="0.3">
      <c r="A269" s="2">
        <v>53320</v>
      </c>
      <c r="B269">
        <v>0.28348985549028793</v>
      </c>
      <c r="C269" s="15">
        <f t="shared" si="20"/>
        <v>0.25771805044571627</v>
      </c>
      <c r="D269" s="15">
        <f t="shared" si="21"/>
        <v>200</v>
      </c>
      <c r="E269" s="2">
        <f t="shared" si="22"/>
        <v>198.71140974777143</v>
      </c>
      <c r="F269" s="2">
        <v>5</v>
      </c>
      <c r="G269" s="2">
        <f t="shared" si="23"/>
        <v>3.7114097477714187</v>
      </c>
      <c r="H269" s="2">
        <f t="shared" si="24"/>
        <v>0.29156232541180249</v>
      </c>
    </row>
    <row r="270" spans="1:8" x14ac:dyDescent="0.3">
      <c r="A270" s="2">
        <v>53520</v>
      </c>
      <c r="B270">
        <v>0.27901892307072707</v>
      </c>
      <c r="C270" s="15">
        <f t="shared" si="20"/>
        <v>0.25365356642793369</v>
      </c>
      <c r="D270" s="15">
        <f t="shared" si="21"/>
        <v>200</v>
      </c>
      <c r="E270" s="2">
        <f t="shared" si="22"/>
        <v>198.73173216786034</v>
      </c>
      <c r="F270" s="2">
        <v>5</v>
      </c>
      <c r="G270" s="2">
        <f t="shared" si="23"/>
        <v>3.7317321678603315</v>
      </c>
      <c r="H270" s="2">
        <f t="shared" si="24"/>
        <v>0.28620386754814137</v>
      </c>
    </row>
    <row r="271" spans="1:8" x14ac:dyDescent="0.3">
      <c r="A271" s="2">
        <v>53720</v>
      </c>
      <c r="B271">
        <v>0.32143683572471221</v>
      </c>
      <c r="C271" s="15">
        <f t="shared" si="20"/>
        <v>0.29221530520428379</v>
      </c>
      <c r="D271" s="15">
        <f t="shared" si="21"/>
        <v>200</v>
      </c>
      <c r="E271" s="2">
        <f t="shared" si="22"/>
        <v>198.53892347397857</v>
      </c>
      <c r="F271" s="2">
        <v>5</v>
      </c>
      <c r="G271" s="2">
        <f t="shared" si="23"/>
        <v>3.5389234739785813</v>
      </c>
      <c r="H271" s="2">
        <f t="shared" si="24"/>
        <v>0.33828313731969467</v>
      </c>
    </row>
    <row r="272" spans="1:8" x14ac:dyDescent="0.3">
      <c r="A272" s="2">
        <v>53920</v>
      </c>
      <c r="B272">
        <v>0.26865295480880647</v>
      </c>
      <c r="C272" s="15">
        <f t="shared" si="20"/>
        <v>0.24422995891709676</v>
      </c>
      <c r="D272" s="15">
        <f t="shared" si="21"/>
        <v>200</v>
      </c>
      <c r="E272" s="2">
        <f t="shared" si="22"/>
        <v>198.77885020541453</v>
      </c>
      <c r="F272" s="2">
        <v>5</v>
      </c>
      <c r="G272" s="2">
        <f t="shared" si="23"/>
        <v>3.7788502054145163</v>
      </c>
      <c r="H272" s="2">
        <f t="shared" si="24"/>
        <v>0.27389366225422346</v>
      </c>
    </row>
    <row r="273" spans="1:8" x14ac:dyDescent="0.3">
      <c r="A273" s="2">
        <v>54120</v>
      </c>
      <c r="B273">
        <v>0.27884548365392958</v>
      </c>
      <c r="C273" s="15">
        <f t="shared" si="20"/>
        <v>0.25349589423084506</v>
      </c>
      <c r="D273" s="15">
        <f t="shared" si="21"/>
        <v>200</v>
      </c>
      <c r="E273" s="2">
        <f t="shared" si="22"/>
        <v>198.73252052884578</v>
      </c>
      <c r="F273" s="2">
        <v>5</v>
      </c>
      <c r="G273" s="2">
        <f t="shared" si="23"/>
        <v>3.7325205288457748</v>
      </c>
      <c r="H273" s="2">
        <f t="shared" si="24"/>
        <v>0.28599659808652028</v>
      </c>
    </row>
    <row r="274" spans="1:8" x14ac:dyDescent="0.3">
      <c r="A274" s="2">
        <v>54320</v>
      </c>
      <c r="B274">
        <v>0.28317690138473839</v>
      </c>
      <c r="C274" s="15">
        <f t="shared" si="20"/>
        <v>0.25743354671339852</v>
      </c>
      <c r="D274" s="15">
        <f t="shared" si="21"/>
        <v>200</v>
      </c>
      <c r="E274" s="2">
        <f t="shared" si="22"/>
        <v>198.712832266433</v>
      </c>
      <c r="F274" s="2">
        <v>5</v>
      </c>
      <c r="G274" s="2">
        <f t="shared" si="23"/>
        <v>3.7128322664330073</v>
      </c>
      <c r="H274" s="2">
        <f t="shared" si="24"/>
        <v>0.29118627496805871</v>
      </c>
    </row>
    <row r="275" spans="1:8" x14ac:dyDescent="0.3">
      <c r="A275" s="2">
        <v>54520</v>
      </c>
      <c r="B275">
        <v>0.30185072144907554</v>
      </c>
      <c r="C275" s="15">
        <f t="shared" si="20"/>
        <v>0.27440974677188684</v>
      </c>
      <c r="D275" s="15">
        <f t="shared" si="21"/>
        <v>200</v>
      </c>
      <c r="E275" s="2">
        <f t="shared" si="22"/>
        <v>198.62795126614057</v>
      </c>
      <c r="F275" s="2">
        <v>5</v>
      </c>
      <c r="G275" s="2">
        <f t="shared" si="23"/>
        <v>3.627951266140566</v>
      </c>
      <c r="H275" s="2">
        <f t="shared" si="24"/>
        <v>0.31388592965922851</v>
      </c>
    </row>
    <row r="276" spans="1:8" x14ac:dyDescent="0.3">
      <c r="A276" s="2">
        <v>54720</v>
      </c>
      <c r="B276">
        <v>0.28936394477499322</v>
      </c>
      <c r="C276" s="15">
        <f t="shared" si="20"/>
        <v>0.26305813161363018</v>
      </c>
      <c r="D276" s="15">
        <f t="shared" si="21"/>
        <v>200</v>
      </c>
      <c r="E276" s="2">
        <f t="shared" si="22"/>
        <v>198.68470934193184</v>
      </c>
      <c r="F276" s="2">
        <v>5</v>
      </c>
      <c r="G276" s="2">
        <f t="shared" si="23"/>
        <v>3.6847093419318488</v>
      </c>
      <c r="H276" s="2">
        <f t="shared" si="24"/>
        <v>0.29864809246653795</v>
      </c>
    </row>
    <row r="277" spans="1:8" x14ac:dyDescent="0.3">
      <c r="A277" s="2">
        <v>54920</v>
      </c>
      <c r="B277">
        <v>0.30953261233460938</v>
      </c>
      <c r="C277" s="15">
        <f t="shared" si="20"/>
        <v>0.28139328394055396</v>
      </c>
      <c r="D277" s="15">
        <f t="shared" si="21"/>
        <v>200</v>
      </c>
      <c r="E277" s="2">
        <f t="shared" si="22"/>
        <v>198.59303358029723</v>
      </c>
      <c r="F277" s="2">
        <v>5</v>
      </c>
      <c r="G277" s="2">
        <f t="shared" si="23"/>
        <v>3.59303358029723</v>
      </c>
      <c r="H277" s="2">
        <f t="shared" si="24"/>
        <v>0.32338136511900151</v>
      </c>
    </row>
    <row r="278" spans="1:8" x14ac:dyDescent="0.3">
      <c r="A278" s="2">
        <v>55120</v>
      </c>
      <c r="B278">
        <v>0.27512990853118557</v>
      </c>
      <c r="C278" s="15">
        <f t="shared" si="20"/>
        <v>0.25011809866471413</v>
      </c>
      <c r="D278" s="15">
        <f t="shared" si="21"/>
        <v>200</v>
      </c>
      <c r="E278" s="2">
        <f t="shared" si="22"/>
        <v>198.74940950667644</v>
      </c>
      <c r="F278" s="2">
        <v>5</v>
      </c>
      <c r="G278" s="2">
        <f t="shared" si="23"/>
        <v>3.7494095066764292</v>
      </c>
      <c r="H278" s="2">
        <f t="shared" si="24"/>
        <v>0.28156696568336415</v>
      </c>
    </row>
    <row r="279" spans="1:8" x14ac:dyDescent="0.3">
      <c r="A279" s="2">
        <v>55320</v>
      </c>
      <c r="B279">
        <v>0.3086619785801567</v>
      </c>
      <c r="C279" s="15">
        <f t="shared" si="20"/>
        <v>0.28060179870923335</v>
      </c>
      <c r="D279" s="15">
        <f t="shared" si="21"/>
        <v>200</v>
      </c>
      <c r="E279" s="2">
        <f t="shared" si="22"/>
        <v>198.59699100645383</v>
      </c>
      <c r="F279" s="2">
        <v>5</v>
      </c>
      <c r="G279" s="2">
        <f t="shared" si="23"/>
        <v>3.5969910064538331</v>
      </c>
      <c r="H279" s="2">
        <f t="shared" si="24"/>
        <v>0.32230048193793609</v>
      </c>
    </row>
    <row r="280" spans="1:8" x14ac:dyDescent="0.3">
      <c r="A280" s="2">
        <v>55520</v>
      </c>
      <c r="B280">
        <v>0.30217690449614054</v>
      </c>
      <c r="C280" s="15">
        <f t="shared" si="20"/>
        <v>0.27470627681467319</v>
      </c>
      <c r="D280" s="15">
        <f t="shared" si="21"/>
        <v>200</v>
      </c>
      <c r="E280" s="2">
        <f t="shared" si="22"/>
        <v>198.62646861592663</v>
      </c>
      <c r="F280" s="2">
        <v>5</v>
      </c>
      <c r="G280" s="2">
        <f t="shared" si="23"/>
        <v>3.6264686159266342</v>
      </c>
      <c r="H280" s="2">
        <f t="shared" si="24"/>
        <v>0.31428722293891603</v>
      </c>
    </row>
    <row r="281" spans="1:8" x14ac:dyDescent="0.3">
      <c r="A281" s="2">
        <v>55720</v>
      </c>
      <c r="B281">
        <v>0.31635376105282381</v>
      </c>
      <c r="C281" s="15">
        <f t="shared" si="20"/>
        <v>0.28759432822983982</v>
      </c>
      <c r="D281" s="15">
        <f t="shared" si="21"/>
        <v>200</v>
      </c>
      <c r="E281" s="2">
        <f t="shared" si="22"/>
        <v>198.5620283588508</v>
      </c>
      <c r="F281" s="2">
        <v>5</v>
      </c>
      <c r="G281" s="2">
        <f t="shared" si="23"/>
        <v>3.5620283588508008</v>
      </c>
      <c r="H281" s="2">
        <f t="shared" si="24"/>
        <v>0.33189193630256786</v>
      </c>
    </row>
    <row r="282" spans="1:8" x14ac:dyDescent="0.3">
      <c r="A282" s="2">
        <v>55920</v>
      </c>
      <c r="B282">
        <v>0.30347166592107866</v>
      </c>
      <c r="C282" s="15">
        <f t="shared" si="20"/>
        <v>0.27588333265552606</v>
      </c>
      <c r="D282" s="15">
        <f t="shared" si="21"/>
        <v>200</v>
      </c>
      <c r="E282" s="2">
        <f t="shared" si="22"/>
        <v>198.62058333672238</v>
      </c>
      <c r="F282" s="2">
        <v>5</v>
      </c>
      <c r="G282" s="2">
        <f t="shared" si="23"/>
        <v>3.6205833367223699</v>
      </c>
      <c r="H282" s="2">
        <f t="shared" si="24"/>
        <v>0.31588177870895129</v>
      </c>
    </row>
    <row r="283" spans="1:8" x14ac:dyDescent="0.3">
      <c r="A283" s="2">
        <v>56120</v>
      </c>
      <c r="B283">
        <v>0.29058172030813334</v>
      </c>
      <c r="C283" s="15">
        <f t="shared" si="20"/>
        <v>0.26416520028012119</v>
      </c>
      <c r="D283" s="15">
        <f t="shared" si="21"/>
        <v>200</v>
      </c>
      <c r="E283" s="2">
        <f t="shared" si="22"/>
        <v>198.6791739985994</v>
      </c>
      <c r="F283" s="2">
        <v>5</v>
      </c>
      <c r="G283" s="2">
        <f t="shared" si="23"/>
        <v>3.6791739985993939</v>
      </c>
      <c r="H283" s="2">
        <f t="shared" si="24"/>
        <v>0.30012360858614318</v>
      </c>
    </row>
    <row r="284" spans="1:8" x14ac:dyDescent="0.3">
      <c r="A284" s="2">
        <v>56320</v>
      </c>
      <c r="B284">
        <v>0.31823710875701949</v>
      </c>
      <c r="C284" s="15">
        <f t="shared" si="20"/>
        <v>0.28930646250638131</v>
      </c>
      <c r="D284" s="15">
        <f t="shared" si="21"/>
        <v>200</v>
      </c>
      <c r="E284" s="2">
        <f t="shared" si="22"/>
        <v>198.5534676874681</v>
      </c>
      <c r="F284" s="2">
        <v>5</v>
      </c>
      <c r="G284" s="2">
        <f t="shared" si="23"/>
        <v>3.5534676874680935</v>
      </c>
      <c r="H284" s="2">
        <f t="shared" si="24"/>
        <v>0.33425502828294035</v>
      </c>
    </row>
    <row r="285" spans="1:8" x14ac:dyDescent="0.3">
      <c r="A285" s="2">
        <v>56520</v>
      </c>
      <c r="B285">
        <v>0.3206063519059415</v>
      </c>
      <c r="C285" s="15">
        <f t="shared" si="20"/>
        <v>0.29146031991449223</v>
      </c>
      <c r="D285" s="15">
        <f t="shared" si="21"/>
        <v>200</v>
      </c>
      <c r="E285" s="2">
        <f t="shared" si="22"/>
        <v>198.54269840042753</v>
      </c>
      <c r="F285" s="2">
        <v>5</v>
      </c>
      <c r="G285" s="2">
        <f t="shared" si="23"/>
        <v>3.5426984004275388</v>
      </c>
      <c r="H285" s="2">
        <f t="shared" si="24"/>
        <v>0.33723603139245617</v>
      </c>
    </row>
    <row r="286" spans="1:8" x14ac:dyDescent="0.3">
      <c r="A286" s="2">
        <v>56720</v>
      </c>
      <c r="B286">
        <v>0.32055083933065998</v>
      </c>
      <c r="C286" s="15">
        <f t="shared" si="20"/>
        <v>0.29140985393696361</v>
      </c>
      <c r="D286" s="15">
        <f t="shared" si="21"/>
        <v>200</v>
      </c>
      <c r="E286" s="2">
        <f t="shared" si="22"/>
        <v>198.54295073031517</v>
      </c>
      <c r="F286" s="2">
        <v>5</v>
      </c>
      <c r="G286" s="2">
        <f t="shared" si="23"/>
        <v>3.5429507303151819</v>
      </c>
      <c r="H286" s="2">
        <f t="shared" si="24"/>
        <v>0.33716607950093425</v>
      </c>
    </row>
    <row r="287" spans="1:8" x14ac:dyDescent="0.3">
      <c r="A287" s="2">
        <v>56920</v>
      </c>
      <c r="B287">
        <v>0.32498711731828817</v>
      </c>
      <c r="C287" s="15">
        <f t="shared" si="20"/>
        <v>0.29544283392571646</v>
      </c>
      <c r="D287" s="15">
        <f t="shared" si="21"/>
        <v>200</v>
      </c>
      <c r="E287" s="2">
        <f t="shared" si="22"/>
        <v>198.52278583037142</v>
      </c>
      <c r="F287" s="2">
        <v>5</v>
      </c>
      <c r="G287" s="2">
        <f t="shared" si="23"/>
        <v>3.5227858303714177</v>
      </c>
      <c r="H287" s="2">
        <f t="shared" si="24"/>
        <v>0.34277232382492978</v>
      </c>
    </row>
    <row r="288" spans="1:8" x14ac:dyDescent="0.3">
      <c r="A288" s="2">
        <v>57120</v>
      </c>
      <c r="B288">
        <v>0.29505539121442409</v>
      </c>
      <c r="C288" s="15">
        <f t="shared" si="20"/>
        <v>0.26823217383129461</v>
      </c>
      <c r="D288" s="15">
        <f t="shared" si="21"/>
        <v>200</v>
      </c>
      <c r="E288" s="2">
        <f t="shared" si="22"/>
        <v>198.65883913084352</v>
      </c>
      <c r="F288" s="2">
        <v>5</v>
      </c>
      <c r="G288" s="2">
        <f t="shared" si="23"/>
        <v>3.6588391308435271</v>
      </c>
      <c r="H288" s="2">
        <f t="shared" si="24"/>
        <v>0.30556360342224742</v>
      </c>
    </row>
    <row r="289" spans="1:8" x14ac:dyDescent="0.3">
      <c r="A289" s="2">
        <v>57320</v>
      </c>
      <c r="B289">
        <v>0.3095730549179086</v>
      </c>
      <c r="C289" s="15">
        <f t="shared" si="20"/>
        <v>0.28143004992537141</v>
      </c>
      <c r="D289" s="15">
        <f t="shared" si="21"/>
        <v>200</v>
      </c>
      <c r="E289" s="2">
        <f t="shared" si="22"/>
        <v>198.59284975037315</v>
      </c>
      <c r="F289" s="2">
        <v>5</v>
      </c>
      <c r="G289" s="2">
        <f t="shared" si="23"/>
        <v>3.5928497503731429</v>
      </c>
      <c r="H289" s="2">
        <f t="shared" si="24"/>
        <v>0.32343160363987172</v>
      </c>
    </row>
    <row r="290" spans="1:8" x14ac:dyDescent="0.3">
      <c r="A290" s="2">
        <v>57520</v>
      </c>
      <c r="B290">
        <v>0.3065568454897255</v>
      </c>
      <c r="C290" s="15">
        <f t="shared" si="20"/>
        <v>0.27868804135429587</v>
      </c>
      <c r="D290" s="15">
        <f t="shared" si="21"/>
        <v>200</v>
      </c>
      <c r="E290" s="2">
        <f t="shared" si="22"/>
        <v>198.60655979322851</v>
      </c>
      <c r="F290" s="2">
        <v>5</v>
      </c>
      <c r="G290" s="2">
        <f t="shared" si="23"/>
        <v>3.6065597932285209</v>
      </c>
      <c r="H290" s="2">
        <f t="shared" si="24"/>
        <v>0.31969197500957464</v>
      </c>
    </row>
    <row r="291" spans="1:8" x14ac:dyDescent="0.3">
      <c r="A291" s="2">
        <v>57720</v>
      </c>
      <c r="B291">
        <v>0.3031281241739629</v>
      </c>
      <c r="C291" s="15">
        <f t="shared" si="20"/>
        <v>0.27557102197632988</v>
      </c>
      <c r="D291" s="15">
        <f t="shared" si="21"/>
        <v>200</v>
      </c>
      <c r="E291" s="2">
        <f t="shared" si="22"/>
        <v>198.62214489011836</v>
      </c>
      <c r="F291" s="2">
        <v>5</v>
      </c>
      <c r="G291" s="2">
        <f t="shared" si="23"/>
        <v>3.6221448901183506</v>
      </c>
      <c r="H291" s="2">
        <f t="shared" si="24"/>
        <v>0.31545843481169505</v>
      </c>
    </row>
    <row r="292" spans="1:8" x14ac:dyDescent="0.3">
      <c r="A292" s="2">
        <v>57920</v>
      </c>
      <c r="B292">
        <v>0.29474001716977194</v>
      </c>
      <c r="C292" s="15">
        <f t="shared" si="20"/>
        <v>0.26794547015433812</v>
      </c>
      <c r="D292" s="15">
        <f t="shared" si="21"/>
        <v>200</v>
      </c>
      <c r="E292" s="2">
        <f t="shared" si="22"/>
        <v>198.66027264922832</v>
      </c>
      <c r="F292" s="2">
        <v>5</v>
      </c>
      <c r="G292" s="2">
        <f t="shared" si="23"/>
        <v>3.6602726492283093</v>
      </c>
      <c r="H292" s="2">
        <f t="shared" si="24"/>
        <v>0.30517910015044636</v>
      </c>
    </row>
    <row r="293" spans="1:8" x14ac:dyDescent="0.3">
      <c r="A293" s="2">
        <v>58120</v>
      </c>
      <c r="B293">
        <v>0.31843227631204823</v>
      </c>
      <c r="C293" s="15">
        <f t="shared" si="20"/>
        <v>0.28948388755640747</v>
      </c>
      <c r="D293" s="15">
        <f t="shared" si="21"/>
        <v>200</v>
      </c>
      <c r="E293" s="2">
        <f t="shared" si="22"/>
        <v>198.55258056221797</v>
      </c>
      <c r="F293" s="2">
        <v>5</v>
      </c>
      <c r="G293" s="2">
        <f t="shared" si="23"/>
        <v>3.5525805622179627</v>
      </c>
      <c r="H293" s="2">
        <f t="shared" si="24"/>
        <v>0.33450024207412987</v>
      </c>
    </row>
    <row r="294" spans="1:8" x14ac:dyDescent="0.3">
      <c r="A294" s="2">
        <v>58320</v>
      </c>
      <c r="B294">
        <v>0.31383937751261337</v>
      </c>
      <c r="C294" s="15">
        <f t="shared" si="20"/>
        <v>0.2853085250114667</v>
      </c>
      <c r="D294" s="15">
        <f t="shared" si="21"/>
        <v>200</v>
      </c>
      <c r="E294" s="2">
        <f t="shared" si="22"/>
        <v>198.57345737494268</v>
      </c>
      <c r="F294" s="2">
        <v>5</v>
      </c>
      <c r="G294" s="2">
        <f t="shared" si="23"/>
        <v>3.5734573749426666</v>
      </c>
      <c r="H294" s="2">
        <f t="shared" si="24"/>
        <v>0.32874606039040943</v>
      </c>
    </row>
    <row r="295" spans="1:8" x14ac:dyDescent="0.3">
      <c r="A295" s="2">
        <v>58520</v>
      </c>
      <c r="B295">
        <v>0.28967974610502017</v>
      </c>
      <c r="C295" s="15">
        <f t="shared" si="20"/>
        <v>0.2633452237318365</v>
      </c>
      <c r="D295" s="15">
        <f t="shared" si="21"/>
        <v>200</v>
      </c>
      <c r="E295" s="2">
        <f t="shared" si="22"/>
        <v>198.68327388134082</v>
      </c>
      <c r="F295" s="2">
        <v>5</v>
      </c>
      <c r="G295" s="2">
        <f t="shared" si="23"/>
        <v>3.6832738813408175</v>
      </c>
      <c r="H295" s="2">
        <f t="shared" si="24"/>
        <v>0.29903051579908718</v>
      </c>
    </row>
    <row r="296" spans="1:8" x14ac:dyDescent="0.3">
      <c r="A296" s="2">
        <v>58720</v>
      </c>
      <c r="B296">
        <v>0.32665871927481543</v>
      </c>
      <c r="C296" s="15">
        <f t="shared" si="20"/>
        <v>0.29696247206801402</v>
      </c>
      <c r="D296" s="15">
        <f t="shared" si="21"/>
        <v>200</v>
      </c>
      <c r="E296" s="2">
        <f t="shared" si="22"/>
        <v>198.51518763965993</v>
      </c>
      <c r="F296" s="2">
        <v>5</v>
      </c>
      <c r="G296" s="2">
        <f t="shared" si="23"/>
        <v>3.51518763965993</v>
      </c>
      <c r="H296" s="2">
        <f t="shared" si="24"/>
        <v>0.34489324873811489</v>
      </c>
    </row>
    <row r="297" spans="1:8" x14ac:dyDescent="0.3">
      <c r="A297" s="2">
        <v>58920</v>
      </c>
      <c r="B297">
        <v>0.305704841709247</v>
      </c>
      <c r="C297" s="15">
        <f t="shared" si="20"/>
        <v>0.27791349246295177</v>
      </c>
      <c r="D297" s="15">
        <f t="shared" si="21"/>
        <v>200</v>
      </c>
      <c r="E297" s="2">
        <f t="shared" si="22"/>
        <v>198.61043253768523</v>
      </c>
      <c r="F297" s="2">
        <v>5</v>
      </c>
      <c r="G297" s="2">
        <f t="shared" si="23"/>
        <v>3.6104325376852411</v>
      </c>
      <c r="H297" s="2">
        <f t="shared" si="24"/>
        <v>0.31863824481802772</v>
      </c>
    </row>
    <row r="298" spans="1:8" x14ac:dyDescent="0.3">
      <c r="A298" s="2">
        <v>59120</v>
      </c>
      <c r="B298">
        <v>0.31995801238017318</v>
      </c>
      <c r="C298" s="15">
        <f t="shared" si="20"/>
        <v>0.29087092034561196</v>
      </c>
      <c r="D298" s="15">
        <f t="shared" si="21"/>
        <v>200</v>
      </c>
      <c r="E298" s="2">
        <f t="shared" si="22"/>
        <v>198.54564539827194</v>
      </c>
      <c r="F298" s="2">
        <v>5</v>
      </c>
      <c r="G298" s="2">
        <f t="shared" si="23"/>
        <v>3.5456453982719403</v>
      </c>
      <c r="H298" s="2">
        <f t="shared" si="24"/>
        <v>0.33641936904275199</v>
      </c>
    </row>
    <row r="299" spans="1:8" x14ac:dyDescent="0.3">
      <c r="A299" s="2">
        <v>59320</v>
      </c>
      <c r="B299">
        <v>0.31707806241880349</v>
      </c>
      <c r="C299" s="15">
        <f t="shared" si="20"/>
        <v>0.28825278401709403</v>
      </c>
      <c r="D299" s="15">
        <f t="shared" si="21"/>
        <v>200</v>
      </c>
      <c r="E299" s="2">
        <f t="shared" si="22"/>
        <v>198.55873607991452</v>
      </c>
      <c r="F299" s="2">
        <v>5</v>
      </c>
      <c r="G299" s="2">
        <f t="shared" si="23"/>
        <v>3.5587360799145298</v>
      </c>
      <c r="H299" s="2">
        <f t="shared" si="24"/>
        <v>0.33280005379789801</v>
      </c>
    </row>
    <row r="300" spans="1:8" x14ac:dyDescent="0.3">
      <c r="A300" s="2">
        <v>59520</v>
      </c>
      <c r="B300">
        <v>0.30723008448915518</v>
      </c>
      <c r="C300" s="15">
        <f t="shared" si="20"/>
        <v>0.27930007680832286</v>
      </c>
      <c r="D300" s="15">
        <f t="shared" si="21"/>
        <v>200</v>
      </c>
      <c r="E300" s="2">
        <f t="shared" si="22"/>
        <v>198.60349961595838</v>
      </c>
      <c r="F300" s="2">
        <v>5</v>
      </c>
      <c r="G300" s="2">
        <f t="shared" si="23"/>
        <v>3.6034996159583859</v>
      </c>
      <c r="H300" s="2">
        <f t="shared" si="24"/>
        <v>0.32052542996393985</v>
      </c>
    </row>
    <row r="301" spans="1:8" x14ac:dyDescent="0.3">
      <c r="A301" s="2">
        <v>59720</v>
      </c>
      <c r="B301">
        <v>0.33046307181568813</v>
      </c>
      <c r="C301" s="15">
        <f t="shared" si="20"/>
        <v>0.30042097437789828</v>
      </c>
      <c r="D301" s="15">
        <f t="shared" si="21"/>
        <v>200</v>
      </c>
      <c r="E301" s="2">
        <f t="shared" si="22"/>
        <v>198.49789512811051</v>
      </c>
      <c r="F301" s="2">
        <v>5</v>
      </c>
      <c r="G301" s="2">
        <f t="shared" si="23"/>
        <v>3.4978951281105086</v>
      </c>
      <c r="H301" s="2">
        <f t="shared" si="24"/>
        <v>0.34973764645021799</v>
      </c>
    </row>
    <row r="302" spans="1:8" x14ac:dyDescent="0.3">
      <c r="A302" s="2">
        <v>59920</v>
      </c>
      <c r="B302">
        <v>0.32480397160488095</v>
      </c>
      <c r="C302" s="15">
        <f t="shared" si="20"/>
        <v>0.29527633782261903</v>
      </c>
      <c r="D302" s="15">
        <f t="shared" si="21"/>
        <v>200</v>
      </c>
      <c r="E302" s="2">
        <f t="shared" si="22"/>
        <v>198.52361831088692</v>
      </c>
      <c r="F302" s="2">
        <v>5</v>
      </c>
      <c r="G302" s="2">
        <f t="shared" si="23"/>
        <v>3.5236183108869046</v>
      </c>
      <c r="H302" s="2">
        <f t="shared" si="24"/>
        <v>0.34254023198746031</v>
      </c>
    </row>
    <row r="303" spans="1:8" x14ac:dyDescent="0.3">
      <c r="A303" s="2">
        <v>60120</v>
      </c>
      <c r="B303">
        <v>0.3174857482427445</v>
      </c>
      <c r="C303" s="15">
        <f t="shared" si="20"/>
        <v>0.28862340749340409</v>
      </c>
      <c r="D303" s="15">
        <f t="shared" si="21"/>
        <v>200</v>
      </c>
      <c r="E303" s="2">
        <f t="shared" si="22"/>
        <v>198.55688296253297</v>
      </c>
      <c r="F303" s="2">
        <v>5</v>
      </c>
      <c r="G303" s="2">
        <f t="shared" si="23"/>
        <v>3.5568829625329794</v>
      </c>
      <c r="H303" s="2">
        <f t="shared" si="24"/>
        <v>0.33331158000025934</v>
      </c>
    </row>
    <row r="304" spans="1:8" x14ac:dyDescent="0.3">
      <c r="A304" s="2">
        <v>60320</v>
      </c>
      <c r="B304">
        <v>0.32966226031059637</v>
      </c>
      <c r="C304" s="15">
        <f t="shared" si="20"/>
        <v>0.29969296391872396</v>
      </c>
      <c r="D304" s="15">
        <f t="shared" si="21"/>
        <v>200</v>
      </c>
      <c r="E304" s="2">
        <f t="shared" si="22"/>
        <v>198.50153518040639</v>
      </c>
      <c r="F304" s="2">
        <v>5</v>
      </c>
      <c r="G304" s="2">
        <f t="shared" si="23"/>
        <v>3.5015351804063801</v>
      </c>
      <c r="H304" s="2">
        <f t="shared" si="24"/>
        <v>0.34871588458804897</v>
      </c>
    </row>
    <row r="305" spans="1:8" x14ac:dyDescent="0.3">
      <c r="A305" s="2">
        <v>60520</v>
      </c>
      <c r="B305">
        <v>0.32566014951624522</v>
      </c>
      <c r="C305" s="15">
        <f t="shared" si="20"/>
        <v>0.29605468137840474</v>
      </c>
      <c r="D305" s="15">
        <f t="shared" si="21"/>
        <v>200</v>
      </c>
      <c r="E305" s="2">
        <f t="shared" si="22"/>
        <v>198.51972659310798</v>
      </c>
      <c r="F305" s="2">
        <v>5</v>
      </c>
      <c r="G305" s="2">
        <f t="shared" si="23"/>
        <v>3.5197265931079764</v>
      </c>
      <c r="H305" s="2">
        <f t="shared" si="24"/>
        <v>0.34362570519758234</v>
      </c>
    </row>
    <row r="306" spans="1:8" x14ac:dyDescent="0.3">
      <c r="A306" s="2">
        <v>60720</v>
      </c>
      <c r="B306">
        <v>0.33470360459332688</v>
      </c>
      <c r="C306" s="15">
        <f t="shared" si="20"/>
        <v>0.30427600417575168</v>
      </c>
      <c r="D306" s="15">
        <f t="shared" si="21"/>
        <v>200</v>
      </c>
      <c r="E306" s="2">
        <f t="shared" si="22"/>
        <v>198.47861997912125</v>
      </c>
      <c r="F306" s="2">
        <v>5</v>
      </c>
      <c r="G306" s="2">
        <f t="shared" si="23"/>
        <v>3.4786199791212415</v>
      </c>
      <c r="H306" s="2">
        <f t="shared" si="24"/>
        <v>0.35516627488585395</v>
      </c>
    </row>
    <row r="307" spans="1:8" x14ac:dyDescent="0.3">
      <c r="A307" s="2">
        <v>60920</v>
      </c>
      <c r="B307">
        <v>0.36231719959708547</v>
      </c>
      <c r="C307" s="15">
        <f t="shared" si="20"/>
        <v>0.32937927236098674</v>
      </c>
      <c r="D307" s="15">
        <f t="shared" si="21"/>
        <v>200</v>
      </c>
      <c r="E307" s="2">
        <f t="shared" si="22"/>
        <v>198.35310363819508</v>
      </c>
      <c r="F307" s="2">
        <v>5</v>
      </c>
      <c r="G307" s="2">
        <f t="shared" si="23"/>
        <v>3.3531036381950665</v>
      </c>
      <c r="H307" s="2">
        <f t="shared" si="24"/>
        <v>0.39128296390375378</v>
      </c>
    </row>
    <row r="308" spans="1:8" x14ac:dyDescent="0.3">
      <c r="A308" s="2">
        <v>61120</v>
      </c>
      <c r="B308">
        <v>0.31441873348982086</v>
      </c>
      <c r="C308" s="15">
        <f t="shared" si="20"/>
        <v>0.28583521226347347</v>
      </c>
      <c r="D308" s="15">
        <f t="shared" si="21"/>
        <v>200</v>
      </c>
      <c r="E308" s="2">
        <f t="shared" si="22"/>
        <v>198.57082393868262</v>
      </c>
      <c r="F308" s="2">
        <v>5</v>
      </c>
      <c r="G308" s="2">
        <f t="shared" si="23"/>
        <v>3.5708239386826328</v>
      </c>
      <c r="H308" s="2">
        <f t="shared" si="24"/>
        <v>0.32947001372610174</v>
      </c>
    </row>
    <row r="309" spans="1:8" x14ac:dyDescent="0.3">
      <c r="A309" s="2">
        <v>61320</v>
      </c>
      <c r="B309">
        <v>0.32731386117990141</v>
      </c>
      <c r="C309" s="15">
        <f t="shared" si="20"/>
        <v>0.29755805561809218</v>
      </c>
      <c r="D309" s="15">
        <f t="shared" si="21"/>
        <v>200</v>
      </c>
      <c r="E309" s="2">
        <f t="shared" si="22"/>
        <v>198.51220972190953</v>
      </c>
      <c r="F309" s="2">
        <v>5</v>
      </c>
      <c r="G309" s="2">
        <f t="shared" si="23"/>
        <v>3.5122097219095392</v>
      </c>
      <c r="H309" s="2">
        <f t="shared" si="24"/>
        <v>0.34572576426007351</v>
      </c>
    </row>
    <row r="310" spans="1:8" x14ac:dyDescent="0.3">
      <c r="A310" s="2">
        <v>61520</v>
      </c>
      <c r="B310">
        <v>0.30732944564606912</v>
      </c>
      <c r="C310" s="15">
        <f t="shared" si="20"/>
        <v>0.27939040513279007</v>
      </c>
      <c r="D310" s="15">
        <f t="shared" si="21"/>
        <v>200</v>
      </c>
      <c r="E310" s="2">
        <f t="shared" si="22"/>
        <v>198.60304797433605</v>
      </c>
      <c r="F310" s="2">
        <v>5</v>
      </c>
      <c r="G310" s="2">
        <f t="shared" si="23"/>
        <v>3.6030479743360497</v>
      </c>
      <c r="H310" s="2">
        <f t="shared" si="24"/>
        <v>0.32064849789632177</v>
      </c>
    </row>
    <row r="311" spans="1:8" x14ac:dyDescent="0.3">
      <c r="A311" s="2">
        <v>61720</v>
      </c>
      <c r="B311">
        <v>0.30969587112186159</v>
      </c>
      <c r="C311" s="15">
        <f t="shared" si="20"/>
        <v>0.28154170101987414</v>
      </c>
      <c r="D311" s="15">
        <f t="shared" si="21"/>
        <v>200</v>
      </c>
      <c r="E311" s="2">
        <f t="shared" si="22"/>
        <v>198.59229149490062</v>
      </c>
      <c r="F311" s="2">
        <v>5</v>
      </c>
      <c r="G311" s="2">
        <f t="shared" si="23"/>
        <v>3.5922914949006293</v>
      </c>
      <c r="H311" s="2">
        <f t="shared" si="24"/>
        <v>0.32358418422979396</v>
      </c>
    </row>
    <row r="312" spans="1:8" x14ac:dyDescent="0.3">
      <c r="A312" s="2">
        <v>61920</v>
      </c>
      <c r="B312">
        <v>0.3412981137708222</v>
      </c>
      <c r="C312" s="15">
        <f t="shared" si="20"/>
        <v>0.31027101251892925</v>
      </c>
      <c r="D312" s="15">
        <f t="shared" si="21"/>
        <v>200</v>
      </c>
      <c r="E312" s="2">
        <f t="shared" si="22"/>
        <v>198.44864493740536</v>
      </c>
      <c r="F312" s="2">
        <v>5</v>
      </c>
      <c r="G312" s="2">
        <f t="shared" si="23"/>
        <v>3.448644937405354</v>
      </c>
      <c r="H312" s="2">
        <f t="shared" si="24"/>
        <v>0.36366951473838566</v>
      </c>
    </row>
    <row r="313" spans="1:8" x14ac:dyDescent="0.3">
      <c r="A313" s="2">
        <v>62120</v>
      </c>
      <c r="B313">
        <v>0.32069327496482253</v>
      </c>
      <c r="C313" s="15">
        <f t="shared" si="20"/>
        <v>0.29153934087711136</v>
      </c>
      <c r="D313" s="15">
        <f t="shared" si="21"/>
        <v>200</v>
      </c>
      <c r="E313" s="2">
        <f t="shared" si="22"/>
        <v>198.54230329561443</v>
      </c>
      <c r="F313" s="2">
        <v>5</v>
      </c>
      <c r="G313" s="2">
        <f t="shared" si="23"/>
        <v>3.5423032956144431</v>
      </c>
      <c r="H313" s="2">
        <f t="shared" si="24"/>
        <v>0.33734557410254556</v>
      </c>
    </row>
    <row r="314" spans="1:8" x14ac:dyDescent="0.3">
      <c r="A314" s="2">
        <v>62320</v>
      </c>
      <c r="B314">
        <v>0.33923279430578901</v>
      </c>
      <c r="C314" s="15">
        <f t="shared" si="20"/>
        <v>0.30839344936889906</v>
      </c>
      <c r="D314" s="15">
        <f t="shared" si="21"/>
        <v>200</v>
      </c>
      <c r="E314" s="2">
        <f t="shared" si="22"/>
        <v>198.45803275315549</v>
      </c>
      <c r="F314" s="2">
        <v>5</v>
      </c>
      <c r="G314" s="2">
        <f t="shared" si="23"/>
        <v>3.4580327531555044</v>
      </c>
      <c r="H314" s="2">
        <f t="shared" si="24"/>
        <v>0.36099834284095683</v>
      </c>
    </row>
    <row r="315" spans="1:8" x14ac:dyDescent="0.3">
      <c r="A315" s="2">
        <v>62520</v>
      </c>
      <c r="B315">
        <v>0.31583590391577709</v>
      </c>
      <c r="C315" s="15">
        <f t="shared" si="20"/>
        <v>0.28712354901434278</v>
      </c>
      <c r="D315" s="15">
        <f t="shared" si="21"/>
        <v>200</v>
      </c>
      <c r="E315" s="2">
        <f t="shared" si="22"/>
        <v>198.56438225492829</v>
      </c>
      <c r="F315" s="2">
        <v>5</v>
      </c>
      <c r="G315" s="2">
        <f t="shared" si="23"/>
        <v>3.5643822549282862</v>
      </c>
      <c r="H315" s="2">
        <f t="shared" si="24"/>
        <v>0.33124317895232525</v>
      </c>
    </row>
    <row r="316" spans="1:8" x14ac:dyDescent="0.3">
      <c r="A316" s="2">
        <v>62720</v>
      </c>
      <c r="B316">
        <v>0.33949313925725627</v>
      </c>
      <c r="C316" s="15">
        <f t="shared" si="20"/>
        <v>0.30863012659750566</v>
      </c>
      <c r="D316" s="15">
        <f t="shared" si="21"/>
        <v>200</v>
      </c>
      <c r="E316" s="2">
        <f t="shared" si="22"/>
        <v>198.45684936701247</v>
      </c>
      <c r="F316" s="2">
        <v>5</v>
      </c>
      <c r="G316" s="2">
        <f t="shared" si="23"/>
        <v>3.4568493670124716</v>
      </c>
      <c r="H316" s="2">
        <f t="shared" si="24"/>
        <v>0.36133465217630922</v>
      </c>
    </row>
    <row r="317" spans="1:8" x14ac:dyDescent="0.3">
      <c r="A317" s="2">
        <v>62920</v>
      </c>
      <c r="B317">
        <v>0.35154854101351424</v>
      </c>
      <c r="C317" s="15">
        <f t="shared" si="20"/>
        <v>0.3195895827395584</v>
      </c>
      <c r="D317" s="15">
        <f t="shared" si="21"/>
        <v>200</v>
      </c>
      <c r="E317" s="2">
        <f t="shared" si="22"/>
        <v>198.40205208630221</v>
      </c>
      <c r="F317" s="2">
        <v>5</v>
      </c>
      <c r="G317" s="2">
        <f t="shared" si="23"/>
        <v>3.4020520863022079</v>
      </c>
      <c r="H317" s="2">
        <f t="shared" si="24"/>
        <v>0.37703727950933053</v>
      </c>
    </row>
    <row r="318" spans="1:8" x14ac:dyDescent="0.3">
      <c r="A318" s="2">
        <v>63120</v>
      </c>
      <c r="B318">
        <v>0.34584673948875372</v>
      </c>
      <c r="C318" s="15">
        <f t="shared" si="20"/>
        <v>0.31440612680795788</v>
      </c>
      <c r="D318" s="15">
        <f t="shared" si="21"/>
        <v>200</v>
      </c>
      <c r="E318" s="2">
        <f t="shared" si="22"/>
        <v>198.42796936596022</v>
      </c>
      <c r="F318" s="2">
        <v>5</v>
      </c>
      <c r="G318" s="2">
        <f t="shared" si="23"/>
        <v>3.4279693659602106</v>
      </c>
      <c r="H318" s="2">
        <f t="shared" si="24"/>
        <v>0.36957864114973449</v>
      </c>
    </row>
    <row r="319" spans="1:8" x14ac:dyDescent="0.3">
      <c r="A319" s="2">
        <v>63320</v>
      </c>
      <c r="B319">
        <v>0.31967741599250721</v>
      </c>
      <c r="C319" s="15">
        <f t="shared" si="20"/>
        <v>0.2906158327204611</v>
      </c>
      <c r="D319" s="15">
        <f t="shared" si="21"/>
        <v>200</v>
      </c>
      <c r="E319" s="2">
        <f t="shared" si="22"/>
        <v>198.5469208363977</v>
      </c>
      <c r="F319" s="2">
        <v>5</v>
      </c>
      <c r="G319" s="2">
        <f t="shared" si="23"/>
        <v>3.5469208363976943</v>
      </c>
      <c r="H319" s="2">
        <f t="shared" si="24"/>
        <v>0.33606613801476093</v>
      </c>
    </row>
    <row r="320" spans="1:8" x14ac:dyDescent="0.3">
      <c r="A320" s="2">
        <v>63520</v>
      </c>
      <c r="B320">
        <v>0.30031963796733008</v>
      </c>
      <c r="C320" s="15">
        <f t="shared" si="20"/>
        <v>0.27301785269757278</v>
      </c>
      <c r="D320" s="15">
        <f t="shared" si="21"/>
        <v>200</v>
      </c>
      <c r="E320" s="2">
        <f t="shared" si="22"/>
        <v>198.63491073651213</v>
      </c>
      <c r="F320" s="2">
        <v>5</v>
      </c>
      <c r="G320" s="2">
        <f t="shared" si="23"/>
        <v>3.6349107365121363</v>
      </c>
      <c r="H320" s="2">
        <f t="shared" si="24"/>
        <v>0.31200451220462183</v>
      </c>
    </row>
    <row r="321" spans="1:8" x14ac:dyDescent="0.3">
      <c r="A321" s="2">
        <v>63720</v>
      </c>
      <c r="B321">
        <v>0.31878485021198449</v>
      </c>
      <c r="C321" s="15">
        <f t="shared" si="20"/>
        <v>0.28980440928362222</v>
      </c>
      <c r="D321" s="15">
        <f t="shared" si="21"/>
        <v>200</v>
      </c>
      <c r="E321" s="2">
        <f t="shared" si="22"/>
        <v>198.55097795358188</v>
      </c>
      <c r="F321" s="2">
        <v>5</v>
      </c>
      <c r="G321" s="2">
        <f t="shared" si="23"/>
        <v>3.5509779535818886</v>
      </c>
      <c r="H321" s="2">
        <f t="shared" si="24"/>
        <v>0.33494338349688507</v>
      </c>
    </row>
    <row r="322" spans="1:8" x14ac:dyDescent="0.3">
      <c r="A322" s="2">
        <v>63920</v>
      </c>
      <c r="B322">
        <v>0.32148800558260548</v>
      </c>
      <c r="C322" s="15">
        <f t="shared" si="20"/>
        <v>0.29226182325691408</v>
      </c>
      <c r="D322" s="15">
        <f t="shared" si="21"/>
        <v>200</v>
      </c>
      <c r="E322" s="2">
        <f t="shared" si="22"/>
        <v>198.53869088371542</v>
      </c>
      <c r="F322" s="2">
        <v>5</v>
      </c>
      <c r="G322" s="2">
        <f t="shared" si="23"/>
        <v>3.5386908837154296</v>
      </c>
      <c r="H322" s="2">
        <f t="shared" si="24"/>
        <v>0.33834769142013904</v>
      </c>
    </row>
    <row r="323" spans="1:8" x14ac:dyDescent="0.3">
      <c r="A323" s="2">
        <v>64120</v>
      </c>
      <c r="B323">
        <v>0.35735647142157578</v>
      </c>
      <c r="C323" s="15">
        <f t="shared" ref="C323:C386" si="25">B323/$J$27</f>
        <v>0.32486951947415976</v>
      </c>
      <c r="D323" s="15">
        <f t="shared" ref="D323:D386" si="26">$J$28</f>
        <v>200</v>
      </c>
      <c r="E323" s="2">
        <f t="shared" si="22"/>
        <v>198.37565240262921</v>
      </c>
      <c r="F323" s="2">
        <v>5</v>
      </c>
      <c r="G323" s="2">
        <f t="shared" si="23"/>
        <v>3.3756524026292012</v>
      </c>
      <c r="H323" s="2">
        <f t="shared" si="24"/>
        <v>0.38469440333502442</v>
      </c>
    </row>
    <row r="324" spans="1:8" x14ac:dyDescent="0.3">
      <c r="A324" s="2">
        <v>64320</v>
      </c>
      <c r="B324">
        <v>0.34168294282829326</v>
      </c>
      <c r="C324" s="15">
        <f t="shared" si="25"/>
        <v>0.31062085711663023</v>
      </c>
      <c r="D324" s="15">
        <f t="shared" si="26"/>
        <v>200</v>
      </c>
      <c r="E324" s="2">
        <f t="shared" ref="E324:E387" si="27">D324-(F324*C324)</f>
        <v>198.44689571441685</v>
      </c>
      <c r="F324" s="2">
        <v>5</v>
      </c>
      <c r="G324" s="2">
        <f t="shared" ref="G324:G387" si="28">F324-(F324*C324)</f>
        <v>3.4468957144168488</v>
      </c>
      <c r="H324" s="2">
        <f t="shared" ref="H324:H387" si="29">LN((F324*E324)/(D324*G324))</f>
        <v>0.36416804927030338</v>
      </c>
    </row>
    <row r="325" spans="1:8" x14ac:dyDescent="0.3">
      <c r="A325" s="2">
        <v>64520</v>
      </c>
      <c r="B325">
        <v>0.32997002450389595</v>
      </c>
      <c r="C325" s="15">
        <f t="shared" si="25"/>
        <v>0.29997274954899628</v>
      </c>
      <c r="D325" s="15">
        <f t="shared" si="26"/>
        <v>200</v>
      </c>
      <c r="E325" s="2">
        <f t="shared" si="27"/>
        <v>198.50013625225503</v>
      </c>
      <c r="F325" s="2">
        <v>5</v>
      </c>
      <c r="G325" s="2">
        <f t="shared" si="28"/>
        <v>3.5001362522550186</v>
      </c>
      <c r="H325" s="2">
        <f t="shared" si="29"/>
        <v>0.34910843546905307</v>
      </c>
    </row>
    <row r="326" spans="1:8" x14ac:dyDescent="0.3">
      <c r="A326" s="2">
        <v>64720</v>
      </c>
      <c r="B326">
        <v>0.32879141857991762</v>
      </c>
      <c r="C326" s="15">
        <f t="shared" si="25"/>
        <v>0.29890128961810691</v>
      </c>
      <c r="D326" s="15">
        <f t="shared" si="26"/>
        <v>200</v>
      </c>
      <c r="E326" s="2">
        <f t="shared" si="27"/>
        <v>198.50549355190947</v>
      </c>
      <c r="F326" s="2">
        <v>5</v>
      </c>
      <c r="G326" s="2">
        <f t="shared" si="28"/>
        <v>3.5054935519094652</v>
      </c>
      <c r="H326" s="2">
        <f t="shared" si="29"/>
        <v>0.34760599671270409</v>
      </c>
    </row>
    <row r="327" spans="1:8" x14ac:dyDescent="0.3">
      <c r="A327" s="2">
        <v>64920</v>
      </c>
      <c r="B327">
        <v>0.3333168497987361</v>
      </c>
      <c r="C327" s="15">
        <f t="shared" si="25"/>
        <v>0.30301531799885095</v>
      </c>
      <c r="D327" s="15">
        <f t="shared" si="26"/>
        <v>200</v>
      </c>
      <c r="E327" s="2">
        <f t="shared" si="27"/>
        <v>198.48492341000573</v>
      </c>
      <c r="F327" s="2">
        <v>5</v>
      </c>
      <c r="G327" s="2">
        <f t="shared" si="28"/>
        <v>3.4849234100057451</v>
      </c>
      <c r="H327" s="2">
        <f t="shared" si="29"/>
        <v>0.35338762360617415</v>
      </c>
    </row>
    <row r="328" spans="1:8" x14ac:dyDescent="0.3">
      <c r="A328" s="2">
        <v>65120</v>
      </c>
      <c r="B328">
        <v>0.32740443697044175</v>
      </c>
      <c r="C328" s="15">
        <f t="shared" si="25"/>
        <v>0.29764039724585611</v>
      </c>
      <c r="D328" s="15">
        <f t="shared" si="26"/>
        <v>200</v>
      </c>
      <c r="E328" s="2">
        <f t="shared" si="27"/>
        <v>198.51179801377071</v>
      </c>
      <c r="F328" s="2">
        <v>5</v>
      </c>
      <c r="G328" s="2">
        <f t="shared" si="28"/>
        <v>3.5117980137707194</v>
      </c>
      <c r="H328" s="2">
        <f t="shared" si="29"/>
        <v>0.34584091912901516</v>
      </c>
    </row>
    <row r="329" spans="1:8" x14ac:dyDescent="0.3">
      <c r="A329" s="2">
        <v>65320</v>
      </c>
      <c r="B329">
        <v>0.32510733016748988</v>
      </c>
      <c r="C329" s="15">
        <f t="shared" si="25"/>
        <v>0.29555211833408168</v>
      </c>
      <c r="D329" s="15">
        <f t="shared" si="26"/>
        <v>200</v>
      </c>
      <c r="E329" s="2">
        <f t="shared" si="27"/>
        <v>198.5222394083296</v>
      </c>
      <c r="F329" s="2">
        <v>5</v>
      </c>
      <c r="G329" s="2">
        <f t="shared" si="28"/>
        <v>3.5222394083295914</v>
      </c>
      <c r="H329" s="2">
        <f t="shared" si="29"/>
        <v>0.34292469418756782</v>
      </c>
    </row>
    <row r="330" spans="1:8" x14ac:dyDescent="0.3">
      <c r="A330" s="2">
        <v>65520</v>
      </c>
      <c r="B330">
        <v>0.34194155145005556</v>
      </c>
      <c r="C330" s="15">
        <f t="shared" si="25"/>
        <v>0.31085595586368686</v>
      </c>
      <c r="D330" s="15">
        <f t="shared" si="26"/>
        <v>200</v>
      </c>
      <c r="E330" s="2">
        <f t="shared" si="27"/>
        <v>198.44572022068158</v>
      </c>
      <c r="F330" s="2">
        <v>5</v>
      </c>
      <c r="G330" s="2">
        <f t="shared" si="28"/>
        <v>3.4457202206815656</v>
      </c>
      <c r="H330" s="2">
        <f t="shared" si="29"/>
        <v>0.36450321362702603</v>
      </c>
    </row>
    <row r="331" spans="1:8" x14ac:dyDescent="0.3">
      <c r="A331" s="2">
        <v>65720</v>
      </c>
      <c r="B331">
        <v>0.30938141114083811</v>
      </c>
      <c r="C331" s="15">
        <f t="shared" si="25"/>
        <v>0.2812558283098528</v>
      </c>
      <c r="D331" s="15">
        <f t="shared" si="26"/>
        <v>200</v>
      </c>
      <c r="E331" s="2">
        <f t="shared" si="27"/>
        <v>198.59372085845072</v>
      </c>
      <c r="F331" s="2">
        <v>5</v>
      </c>
      <c r="G331" s="2">
        <f t="shared" si="28"/>
        <v>3.5937208584507361</v>
      </c>
      <c r="H331" s="2">
        <f t="shared" si="29"/>
        <v>0.32319356339256511</v>
      </c>
    </row>
    <row r="332" spans="1:8" x14ac:dyDescent="0.3">
      <c r="A332" s="2">
        <v>65920</v>
      </c>
      <c r="B332">
        <v>0.33644464059927959</v>
      </c>
      <c r="C332" s="15">
        <f t="shared" si="25"/>
        <v>0.30585876418116326</v>
      </c>
      <c r="D332" s="15">
        <f t="shared" si="26"/>
        <v>200</v>
      </c>
      <c r="E332" s="2">
        <f t="shared" si="27"/>
        <v>198.47070617909418</v>
      </c>
      <c r="F332" s="2">
        <v>5</v>
      </c>
      <c r="G332" s="2">
        <f t="shared" si="28"/>
        <v>3.4707061790941838</v>
      </c>
      <c r="H332" s="2">
        <f t="shared" si="29"/>
        <v>0.35740397612008612</v>
      </c>
    </row>
    <row r="333" spans="1:8" x14ac:dyDescent="0.3">
      <c r="A333" s="2">
        <v>66120</v>
      </c>
      <c r="B333">
        <v>0.3358468049758549</v>
      </c>
      <c r="C333" s="15">
        <f t="shared" si="25"/>
        <v>0.30531527725077717</v>
      </c>
      <c r="D333" s="15">
        <f t="shared" si="26"/>
        <v>200</v>
      </c>
      <c r="E333" s="2">
        <f t="shared" si="27"/>
        <v>198.47342361374612</v>
      </c>
      <c r="F333" s="2">
        <v>5</v>
      </c>
      <c r="G333" s="2">
        <f t="shared" si="28"/>
        <v>3.4734236137461139</v>
      </c>
      <c r="H333" s="2">
        <f t="shared" si="29"/>
        <v>0.35663501121230901</v>
      </c>
    </row>
    <row r="334" spans="1:8" x14ac:dyDescent="0.3">
      <c r="A334" s="2">
        <v>66320</v>
      </c>
      <c r="B334">
        <v>0.32043432176915848</v>
      </c>
      <c r="C334" s="15">
        <f t="shared" si="25"/>
        <v>0.29130392888105316</v>
      </c>
      <c r="D334" s="15">
        <f t="shared" si="26"/>
        <v>200</v>
      </c>
      <c r="E334" s="2">
        <f t="shared" si="27"/>
        <v>198.54348035559474</v>
      </c>
      <c r="F334" s="2">
        <v>5</v>
      </c>
      <c r="G334" s="2">
        <f t="shared" si="28"/>
        <v>3.5434803555947343</v>
      </c>
      <c r="H334" s="2">
        <f t="shared" si="29"/>
        <v>0.33701927117218156</v>
      </c>
    </row>
    <row r="335" spans="1:8" x14ac:dyDescent="0.3">
      <c r="A335" s="2">
        <v>66520</v>
      </c>
      <c r="B335">
        <v>0.3357121839605447</v>
      </c>
      <c r="C335" s="15">
        <f t="shared" si="25"/>
        <v>0.30519289450958609</v>
      </c>
      <c r="D335" s="15">
        <f t="shared" si="26"/>
        <v>200</v>
      </c>
      <c r="E335" s="2">
        <f t="shared" si="27"/>
        <v>198.47403552745206</v>
      </c>
      <c r="F335" s="2">
        <v>5</v>
      </c>
      <c r="G335" s="2">
        <f t="shared" si="28"/>
        <v>3.4740355274520693</v>
      </c>
      <c r="H335" s="2">
        <f t="shared" si="29"/>
        <v>0.35646193963288686</v>
      </c>
    </row>
    <row r="336" spans="1:8" x14ac:dyDescent="0.3">
      <c r="A336" s="2">
        <v>66720</v>
      </c>
      <c r="B336">
        <v>0.34435659440717958</v>
      </c>
      <c r="C336" s="15">
        <f t="shared" si="25"/>
        <v>0.31305144946107233</v>
      </c>
      <c r="D336" s="15">
        <f t="shared" si="26"/>
        <v>200</v>
      </c>
      <c r="E336" s="2">
        <f t="shared" si="27"/>
        <v>198.43474275269463</v>
      </c>
      <c r="F336" s="2">
        <v>5</v>
      </c>
      <c r="G336" s="2">
        <f t="shared" si="28"/>
        <v>3.4347427526946381</v>
      </c>
      <c r="H336" s="2">
        <f t="shared" si="29"/>
        <v>0.36763880726228659</v>
      </c>
    </row>
    <row r="337" spans="1:8" x14ac:dyDescent="0.3">
      <c r="A337" s="2">
        <v>66920</v>
      </c>
      <c r="B337">
        <v>0.34970115408857427</v>
      </c>
      <c r="C337" s="15">
        <f t="shared" si="25"/>
        <v>0.31791014008052204</v>
      </c>
      <c r="D337" s="15">
        <f t="shared" si="26"/>
        <v>200</v>
      </c>
      <c r="E337" s="2">
        <f t="shared" si="27"/>
        <v>198.41044929959739</v>
      </c>
      <c r="F337" s="2">
        <v>5</v>
      </c>
      <c r="G337" s="2">
        <f t="shared" si="28"/>
        <v>3.4104492995973898</v>
      </c>
      <c r="H337" s="2">
        <f t="shared" si="29"/>
        <v>0.37461436516200614</v>
      </c>
    </row>
    <row r="338" spans="1:8" x14ac:dyDescent="0.3">
      <c r="A338" s="2">
        <v>67120</v>
      </c>
      <c r="B338">
        <v>0.37503232054973423</v>
      </c>
      <c r="C338" s="15">
        <f t="shared" si="25"/>
        <v>0.34093847322703108</v>
      </c>
      <c r="D338" s="15">
        <f t="shared" si="26"/>
        <v>200</v>
      </c>
      <c r="E338" s="2">
        <f t="shared" si="27"/>
        <v>198.29530763386484</v>
      </c>
      <c r="F338" s="2">
        <v>5</v>
      </c>
      <c r="G338" s="2">
        <f t="shared" si="28"/>
        <v>3.2953076338648444</v>
      </c>
      <c r="H338" s="2">
        <f t="shared" si="29"/>
        <v>0.40837839072596227</v>
      </c>
    </row>
    <row r="339" spans="1:8" x14ac:dyDescent="0.3">
      <c r="A339" s="2">
        <v>67320</v>
      </c>
      <c r="B339">
        <v>0.34823174160549081</v>
      </c>
      <c r="C339" s="15">
        <f t="shared" si="25"/>
        <v>0.31657431055044616</v>
      </c>
      <c r="D339" s="15">
        <f t="shared" si="26"/>
        <v>200</v>
      </c>
      <c r="E339" s="2">
        <f t="shared" si="27"/>
        <v>198.41712844724776</v>
      </c>
      <c r="F339" s="2">
        <v>5</v>
      </c>
      <c r="G339" s="2">
        <f t="shared" si="28"/>
        <v>3.4171284472477694</v>
      </c>
      <c r="H339" s="2">
        <f t="shared" si="29"/>
        <v>0.37269150683411617</v>
      </c>
    </row>
    <row r="340" spans="1:8" x14ac:dyDescent="0.3">
      <c r="A340" s="2">
        <v>67520</v>
      </c>
      <c r="B340">
        <v>0.34020037781182277</v>
      </c>
      <c r="C340" s="15">
        <f t="shared" si="25"/>
        <v>0.30927307073802068</v>
      </c>
      <c r="D340" s="15">
        <f t="shared" si="26"/>
        <v>200</v>
      </c>
      <c r="E340" s="2">
        <f t="shared" si="27"/>
        <v>198.45363464630989</v>
      </c>
      <c r="F340" s="2">
        <v>5</v>
      </c>
      <c r="G340" s="2">
        <f t="shared" si="28"/>
        <v>3.4536346463098964</v>
      </c>
      <c r="H340" s="2">
        <f t="shared" si="29"/>
        <v>0.36224884297220145</v>
      </c>
    </row>
    <row r="341" spans="1:8" x14ac:dyDescent="0.3">
      <c r="A341" s="2">
        <v>67720</v>
      </c>
      <c r="B341">
        <v>0.33546511276468421</v>
      </c>
      <c r="C341" s="15">
        <f t="shared" si="25"/>
        <v>0.30496828433153106</v>
      </c>
      <c r="D341" s="15">
        <f t="shared" si="26"/>
        <v>200</v>
      </c>
      <c r="E341" s="2">
        <f t="shared" si="27"/>
        <v>198.47515857834233</v>
      </c>
      <c r="F341" s="2">
        <v>5</v>
      </c>
      <c r="G341" s="2">
        <f t="shared" si="28"/>
        <v>3.4751585783423447</v>
      </c>
      <c r="H341" s="2">
        <f t="shared" si="29"/>
        <v>0.35614438044998137</v>
      </c>
    </row>
    <row r="342" spans="1:8" x14ac:dyDescent="0.3">
      <c r="A342" s="2">
        <v>67920</v>
      </c>
      <c r="B342">
        <v>0.36493387201565264</v>
      </c>
      <c r="C342" s="15">
        <f t="shared" si="25"/>
        <v>0.33175806546877512</v>
      </c>
      <c r="D342" s="15">
        <f t="shared" si="26"/>
        <v>200</v>
      </c>
      <c r="E342" s="2">
        <f t="shared" si="27"/>
        <v>198.34120967265613</v>
      </c>
      <c r="F342" s="2">
        <v>5</v>
      </c>
      <c r="G342" s="2">
        <f t="shared" si="28"/>
        <v>3.3412096726561247</v>
      </c>
      <c r="H342" s="2">
        <f t="shared" si="29"/>
        <v>0.39477645575015441</v>
      </c>
    </row>
    <row r="343" spans="1:8" x14ac:dyDescent="0.3">
      <c r="A343" s="2">
        <v>68120</v>
      </c>
      <c r="B343">
        <v>0.3666301138760017</v>
      </c>
      <c r="C343" s="15">
        <f t="shared" si="25"/>
        <v>0.33330010352363787</v>
      </c>
      <c r="D343" s="15">
        <f t="shared" si="26"/>
        <v>200</v>
      </c>
      <c r="E343" s="2">
        <f t="shared" si="27"/>
        <v>198.3334994823818</v>
      </c>
      <c r="F343" s="2">
        <v>5</v>
      </c>
      <c r="G343" s="2">
        <f t="shared" si="28"/>
        <v>3.3334994823818107</v>
      </c>
      <c r="H343" s="2">
        <f t="shared" si="29"/>
        <v>0.39704785269125492</v>
      </c>
    </row>
    <row r="344" spans="1:8" x14ac:dyDescent="0.3">
      <c r="A344" s="2">
        <v>68320</v>
      </c>
      <c r="B344">
        <v>0.34756198719945047</v>
      </c>
      <c r="C344" s="15">
        <f t="shared" si="25"/>
        <v>0.3159654429085913</v>
      </c>
      <c r="D344" s="15">
        <f t="shared" si="26"/>
        <v>200</v>
      </c>
      <c r="E344" s="2">
        <f t="shared" si="27"/>
        <v>198.42017278545705</v>
      </c>
      <c r="F344" s="2">
        <v>5</v>
      </c>
      <c r="G344" s="2">
        <f t="shared" si="28"/>
        <v>3.4201727854570434</v>
      </c>
      <c r="H344" s="2">
        <f t="shared" si="29"/>
        <v>0.37181634105231842</v>
      </c>
    </row>
    <row r="345" spans="1:8" x14ac:dyDescent="0.3">
      <c r="A345" s="2">
        <v>68520</v>
      </c>
      <c r="B345">
        <v>0.36018889073958199</v>
      </c>
      <c r="C345" s="15">
        <f t="shared" si="25"/>
        <v>0.32744444612689272</v>
      </c>
      <c r="D345" s="15">
        <f t="shared" si="26"/>
        <v>200</v>
      </c>
      <c r="E345" s="2">
        <f t="shared" si="27"/>
        <v>198.36277776936555</v>
      </c>
      <c r="F345" s="2">
        <v>5</v>
      </c>
      <c r="G345" s="2">
        <f t="shared" si="28"/>
        <v>3.3627777693655365</v>
      </c>
      <c r="H345" s="2">
        <f t="shared" si="29"/>
        <v>0.38845076158006908</v>
      </c>
    </row>
    <row r="346" spans="1:8" x14ac:dyDescent="0.3">
      <c r="A346" s="2">
        <v>68720</v>
      </c>
      <c r="B346">
        <v>0.34964983747947437</v>
      </c>
      <c r="C346" s="15">
        <f t="shared" si="25"/>
        <v>0.31786348861770397</v>
      </c>
      <c r="D346" s="15">
        <f t="shared" si="26"/>
        <v>200</v>
      </c>
      <c r="E346" s="2">
        <f t="shared" si="27"/>
        <v>198.41068255691147</v>
      </c>
      <c r="F346" s="2">
        <v>5</v>
      </c>
      <c r="G346" s="2">
        <f t="shared" si="28"/>
        <v>3.41068255691148</v>
      </c>
      <c r="H346" s="2">
        <f t="shared" si="29"/>
        <v>0.37454714823757401</v>
      </c>
    </row>
    <row r="347" spans="1:8" x14ac:dyDescent="0.3">
      <c r="A347" s="2">
        <v>68920</v>
      </c>
      <c r="B347">
        <v>0.33901191509001311</v>
      </c>
      <c r="C347" s="15">
        <f t="shared" si="25"/>
        <v>0.30819265008183006</v>
      </c>
      <c r="D347" s="15">
        <f t="shared" si="26"/>
        <v>200</v>
      </c>
      <c r="E347" s="2">
        <f t="shared" si="27"/>
        <v>198.45903674959084</v>
      </c>
      <c r="F347" s="2">
        <v>5</v>
      </c>
      <c r="G347" s="2">
        <f t="shared" si="28"/>
        <v>3.4590367495908496</v>
      </c>
      <c r="H347" s="2">
        <f t="shared" si="29"/>
        <v>0.3607131064971783</v>
      </c>
    </row>
    <row r="348" spans="1:8" x14ac:dyDescent="0.3">
      <c r="A348" s="2">
        <v>69120</v>
      </c>
      <c r="B348">
        <v>0.35598178968579747</v>
      </c>
      <c r="C348" s="15">
        <f t="shared" si="25"/>
        <v>0.32361980880527041</v>
      </c>
      <c r="D348" s="15">
        <f t="shared" si="26"/>
        <v>200</v>
      </c>
      <c r="E348" s="2">
        <f t="shared" si="27"/>
        <v>198.38190095597363</v>
      </c>
      <c r="F348" s="2">
        <v>5</v>
      </c>
      <c r="G348" s="2">
        <f t="shared" si="28"/>
        <v>3.3819009559736477</v>
      </c>
      <c r="H348" s="2">
        <f t="shared" si="29"/>
        <v>0.38287654714532771</v>
      </c>
    </row>
    <row r="349" spans="1:8" x14ac:dyDescent="0.3">
      <c r="A349" s="2">
        <v>69320</v>
      </c>
      <c r="B349">
        <v>0.37055052421930779</v>
      </c>
      <c r="C349" s="15">
        <f t="shared" si="25"/>
        <v>0.33686411292664342</v>
      </c>
      <c r="D349" s="15">
        <f t="shared" si="26"/>
        <v>200</v>
      </c>
      <c r="E349" s="2">
        <f t="shared" si="27"/>
        <v>198.31567943536677</v>
      </c>
      <c r="F349" s="2">
        <v>5</v>
      </c>
      <c r="G349" s="2">
        <f t="shared" si="28"/>
        <v>3.3156794353667829</v>
      </c>
      <c r="H349" s="2">
        <f t="shared" si="29"/>
        <v>0.4023180870364006</v>
      </c>
    </row>
    <row r="350" spans="1:8" x14ac:dyDescent="0.3">
      <c r="A350" s="2">
        <v>69520</v>
      </c>
      <c r="B350">
        <v>0.37449079172374272</v>
      </c>
      <c r="C350" s="15">
        <f t="shared" si="25"/>
        <v>0.34044617429431157</v>
      </c>
      <c r="D350" s="15">
        <f t="shared" si="26"/>
        <v>200</v>
      </c>
      <c r="E350" s="2">
        <f t="shared" si="27"/>
        <v>198.29776912852844</v>
      </c>
      <c r="F350" s="2">
        <v>5</v>
      </c>
      <c r="G350" s="2">
        <f t="shared" si="28"/>
        <v>3.2977691285284423</v>
      </c>
      <c r="H350" s="2">
        <f t="shared" si="29"/>
        <v>0.40764411315761429</v>
      </c>
    </row>
    <row r="351" spans="1:8" x14ac:dyDescent="0.3">
      <c r="A351" s="2">
        <v>69720</v>
      </c>
      <c r="B351">
        <v>0.33790162101889809</v>
      </c>
      <c r="C351" s="15">
        <f t="shared" si="25"/>
        <v>0.30718329183536186</v>
      </c>
      <c r="D351" s="15">
        <f t="shared" si="26"/>
        <v>200</v>
      </c>
      <c r="E351" s="2">
        <f t="shared" si="27"/>
        <v>198.4640835408232</v>
      </c>
      <c r="F351" s="2">
        <v>5</v>
      </c>
      <c r="G351" s="2">
        <f t="shared" si="28"/>
        <v>3.4640835408231907</v>
      </c>
      <c r="H351" s="2">
        <f t="shared" si="29"/>
        <v>0.35928058302567123</v>
      </c>
    </row>
    <row r="352" spans="1:8" x14ac:dyDescent="0.3">
      <c r="A352" s="2">
        <v>69920</v>
      </c>
      <c r="B352">
        <v>0.37023609436734978</v>
      </c>
      <c r="C352" s="15">
        <f t="shared" si="25"/>
        <v>0.33657826760668158</v>
      </c>
      <c r="D352" s="15">
        <f t="shared" si="26"/>
        <v>200</v>
      </c>
      <c r="E352" s="2">
        <f t="shared" si="27"/>
        <v>198.31710866196659</v>
      </c>
      <c r="F352" s="2">
        <v>5</v>
      </c>
      <c r="G352" s="2">
        <f t="shared" si="28"/>
        <v>3.3171086619665919</v>
      </c>
      <c r="H352" s="2">
        <f t="shared" si="29"/>
        <v>0.40189433581369005</v>
      </c>
    </row>
    <row r="353" spans="1:8" x14ac:dyDescent="0.3">
      <c r="A353" s="2">
        <v>70120</v>
      </c>
      <c r="B353">
        <v>0.35881981814807939</v>
      </c>
      <c r="C353" s="15">
        <f t="shared" si="25"/>
        <v>0.32619983468007213</v>
      </c>
      <c r="D353" s="15">
        <f t="shared" si="26"/>
        <v>200</v>
      </c>
      <c r="E353" s="2">
        <f t="shared" si="27"/>
        <v>198.36900082659963</v>
      </c>
      <c r="F353" s="2">
        <v>5</v>
      </c>
      <c r="G353" s="2">
        <f t="shared" si="28"/>
        <v>3.3690008265996392</v>
      </c>
      <c r="H353" s="2">
        <f t="shared" si="29"/>
        <v>0.38663327291652982</v>
      </c>
    </row>
    <row r="354" spans="1:8" x14ac:dyDescent="0.3">
      <c r="A354" s="2">
        <v>70320</v>
      </c>
      <c r="B354">
        <v>0.34872533747943263</v>
      </c>
      <c r="C354" s="15">
        <f t="shared" si="25"/>
        <v>0.31702303407221144</v>
      </c>
      <c r="D354" s="15">
        <f t="shared" si="26"/>
        <v>200</v>
      </c>
      <c r="E354" s="2">
        <f t="shared" si="27"/>
        <v>198.41488482963894</v>
      </c>
      <c r="F354" s="2">
        <v>5</v>
      </c>
      <c r="G354" s="2">
        <f t="shared" si="28"/>
        <v>3.4148848296389427</v>
      </c>
      <c r="H354" s="2">
        <f t="shared" si="29"/>
        <v>0.37333699466103543</v>
      </c>
    </row>
    <row r="355" spans="1:8" x14ac:dyDescent="0.3">
      <c r="A355" s="2">
        <v>70520</v>
      </c>
      <c r="B355">
        <v>0.34987702272653765</v>
      </c>
      <c r="C355" s="15">
        <f t="shared" si="25"/>
        <v>0.31807002066048873</v>
      </c>
      <c r="D355" s="15">
        <f t="shared" si="26"/>
        <v>200</v>
      </c>
      <c r="E355" s="2">
        <f t="shared" si="27"/>
        <v>198.40964989669754</v>
      </c>
      <c r="F355" s="2">
        <v>5</v>
      </c>
      <c r="G355" s="2">
        <f t="shared" si="28"/>
        <v>3.4096498966975561</v>
      </c>
      <c r="H355" s="2">
        <f t="shared" si="29"/>
        <v>0.37484476171186093</v>
      </c>
    </row>
    <row r="356" spans="1:8" x14ac:dyDescent="0.3">
      <c r="A356" s="2">
        <v>70720</v>
      </c>
      <c r="B356">
        <v>0.34170136110600025</v>
      </c>
      <c r="C356" s="15">
        <f t="shared" si="25"/>
        <v>0.31063760100545473</v>
      </c>
      <c r="D356" s="15">
        <f t="shared" si="26"/>
        <v>200</v>
      </c>
      <c r="E356" s="2">
        <f t="shared" si="27"/>
        <v>198.44681199497273</v>
      </c>
      <c r="F356" s="2">
        <v>5</v>
      </c>
      <c r="G356" s="2">
        <f t="shared" si="28"/>
        <v>3.4468119949727263</v>
      </c>
      <c r="H356" s="2">
        <f t="shared" si="29"/>
        <v>0.36419191605193191</v>
      </c>
    </row>
    <row r="357" spans="1:8" x14ac:dyDescent="0.3">
      <c r="A357" s="2">
        <v>70920</v>
      </c>
      <c r="B357">
        <v>0.35439371027642103</v>
      </c>
      <c r="C357" s="15">
        <f t="shared" si="25"/>
        <v>0.32217610025129184</v>
      </c>
      <c r="D357" s="15">
        <f t="shared" si="26"/>
        <v>200</v>
      </c>
      <c r="E357" s="2">
        <f t="shared" si="27"/>
        <v>198.38911949874355</v>
      </c>
      <c r="F357" s="2">
        <v>5</v>
      </c>
      <c r="G357" s="2">
        <f t="shared" si="28"/>
        <v>3.3891194987435407</v>
      </c>
      <c r="H357" s="2">
        <f t="shared" si="29"/>
        <v>0.38078074522532818</v>
      </c>
    </row>
    <row r="358" spans="1:8" x14ac:dyDescent="0.3">
      <c r="A358" s="2">
        <v>71120</v>
      </c>
      <c r="B358">
        <v>0.35569146845484106</v>
      </c>
      <c r="C358" s="15">
        <f t="shared" si="25"/>
        <v>0.32335588041349184</v>
      </c>
      <c r="D358" s="15">
        <f t="shared" si="26"/>
        <v>200</v>
      </c>
      <c r="E358" s="2">
        <f t="shared" si="27"/>
        <v>198.38322059793254</v>
      </c>
      <c r="F358" s="2">
        <v>5</v>
      </c>
      <c r="G358" s="2">
        <f t="shared" si="28"/>
        <v>3.3832205979325409</v>
      </c>
      <c r="H358" s="2">
        <f t="shared" si="29"/>
        <v>0.3824930681047371</v>
      </c>
    </row>
    <row r="359" spans="1:8" x14ac:dyDescent="0.3">
      <c r="A359" s="2">
        <v>71320</v>
      </c>
      <c r="B359">
        <v>0.34276931567492669</v>
      </c>
      <c r="C359" s="15">
        <f t="shared" si="25"/>
        <v>0.31160846879538789</v>
      </c>
      <c r="D359" s="15">
        <f t="shared" si="26"/>
        <v>200</v>
      </c>
      <c r="E359" s="2">
        <f t="shared" si="27"/>
        <v>198.44195765602305</v>
      </c>
      <c r="F359" s="2">
        <v>5</v>
      </c>
      <c r="G359" s="2">
        <f t="shared" si="28"/>
        <v>3.4419576560230603</v>
      </c>
      <c r="H359" s="2">
        <f t="shared" si="29"/>
        <v>0.36557680292868888</v>
      </c>
    </row>
    <row r="360" spans="1:8" x14ac:dyDescent="0.3">
      <c r="A360" s="2">
        <v>71520</v>
      </c>
      <c r="B360">
        <v>0.37288066496707334</v>
      </c>
      <c r="C360" s="15">
        <f t="shared" si="25"/>
        <v>0.33898242269733936</v>
      </c>
      <c r="D360" s="15">
        <f t="shared" si="26"/>
        <v>200</v>
      </c>
      <c r="E360" s="2">
        <f t="shared" si="27"/>
        <v>198.30508788651329</v>
      </c>
      <c r="F360" s="2">
        <v>5</v>
      </c>
      <c r="G360" s="2">
        <f t="shared" si="28"/>
        <v>3.3050878865133031</v>
      </c>
      <c r="H360" s="2">
        <f t="shared" si="29"/>
        <v>0.40546417366820486</v>
      </c>
    </row>
    <row r="361" spans="1:8" x14ac:dyDescent="0.3">
      <c r="A361" s="2">
        <v>71720</v>
      </c>
      <c r="B361">
        <v>0.35682429516215525</v>
      </c>
      <c r="C361" s="15">
        <f t="shared" si="25"/>
        <v>0.32438572287468659</v>
      </c>
      <c r="D361" s="15">
        <f t="shared" si="26"/>
        <v>200</v>
      </c>
      <c r="E361" s="2">
        <f t="shared" si="27"/>
        <v>198.37807138562655</v>
      </c>
      <c r="F361" s="2">
        <v>5</v>
      </c>
      <c r="G361" s="2">
        <f t="shared" si="28"/>
        <v>3.3780713856265669</v>
      </c>
      <c r="H361" s="2">
        <f t="shared" si="29"/>
        <v>0.38399025666343112</v>
      </c>
    </row>
    <row r="362" spans="1:8" x14ac:dyDescent="0.3">
      <c r="A362" s="2">
        <v>71920</v>
      </c>
      <c r="B362">
        <v>0.36161046371876765</v>
      </c>
      <c r="C362" s="15">
        <f t="shared" si="25"/>
        <v>0.32873678519887967</v>
      </c>
      <c r="D362" s="15">
        <f t="shared" si="26"/>
        <v>200</v>
      </c>
      <c r="E362" s="2">
        <f t="shared" si="27"/>
        <v>198.3563160740056</v>
      </c>
      <c r="F362" s="2">
        <v>5</v>
      </c>
      <c r="G362" s="2">
        <f t="shared" si="28"/>
        <v>3.3563160740056017</v>
      </c>
      <c r="H362" s="2">
        <f t="shared" si="29"/>
        <v>0.39034156947901316</v>
      </c>
    </row>
    <row r="363" spans="1:8" x14ac:dyDescent="0.3">
      <c r="A363" s="2">
        <v>72120</v>
      </c>
      <c r="B363">
        <v>0.3579139714212623</v>
      </c>
      <c r="C363" s="15">
        <f t="shared" si="25"/>
        <v>0.32537633765569296</v>
      </c>
      <c r="D363" s="15">
        <f t="shared" si="26"/>
        <v>200</v>
      </c>
      <c r="E363" s="2">
        <f t="shared" si="27"/>
        <v>198.37311831172153</v>
      </c>
      <c r="F363" s="2">
        <v>5</v>
      </c>
      <c r="G363" s="2">
        <f t="shared" si="28"/>
        <v>3.3731183117215351</v>
      </c>
      <c r="H363" s="2">
        <f t="shared" si="29"/>
        <v>0.38543260760137493</v>
      </c>
    </row>
    <row r="364" spans="1:8" x14ac:dyDescent="0.3">
      <c r="A364" s="2">
        <v>72320</v>
      </c>
      <c r="B364">
        <v>0.38402161680792202</v>
      </c>
      <c r="C364" s="15">
        <f t="shared" si="25"/>
        <v>0.34911056073447455</v>
      </c>
      <c r="D364" s="15">
        <f t="shared" si="26"/>
        <v>200</v>
      </c>
      <c r="E364" s="2">
        <f t="shared" si="27"/>
        <v>198.25444719632762</v>
      </c>
      <c r="F364" s="2">
        <v>5</v>
      </c>
      <c r="G364" s="2">
        <f t="shared" si="28"/>
        <v>3.2544471963276274</v>
      </c>
      <c r="H364" s="2">
        <f t="shared" si="29"/>
        <v>0.42064940933336165</v>
      </c>
    </row>
    <row r="365" spans="1:8" x14ac:dyDescent="0.3">
      <c r="A365" s="2">
        <v>72520</v>
      </c>
      <c r="B365">
        <v>0.38161111275361825</v>
      </c>
      <c r="C365" s="15">
        <f t="shared" si="25"/>
        <v>0.3469191934123802</v>
      </c>
      <c r="D365" s="15">
        <f t="shared" si="26"/>
        <v>200</v>
      </c>
      <c r="E365" s="2">
        <f t="shared" si="27"/>
        <v>198.26540403293811</v>
      </c>
      <c r="F365" s="2">
        <v>5</v>
      </c>
      <c r="G365" s="2">
        <f t="shared" si="28"/>
        <v>3.2654040329380991</v>
      </c>
      <c r="H365" s="2">
        <f t="shared" si="29"/>
        <v>0.41734360166162082</v>
      </c>
    </row>
    <row r="366" spans="1:8" x14ac:dyDescent="0.3">
      <c r="A366" s="2">
        <v>72720</v>
      </c>
      <c r="B366">
        <v>0.36914074695162746</v>
      </c>
      <c r="C366" s="15">
        <f t="shared" si="25"/>
        <v>0.33558249722875222</v>
      </c>
      <c r="D366" s="15">
        <f t="shared" si="26"/>
        <v>200</v>
      </c>
      <c r="E366" s="2">
        <f t="shared" si="27"/>
        <v>198.32208751385625</v>
      </c>
      <c r="F366" s="2">
        <v>5</v>
      </c>
      <c r="G366" s="2">
        <f t="shared" si="28"/>
        <v>3.3220875138562391</v>
      </c>
      <c r="H366" s="2">
        <f t="shared" si="29"/>
        <v>0.40041960497552587</v>
      </c>
    </row>
    <row r="367" spans="1:8" x14ac:dyDescent="0.3">
      <c r="A367" s="2">
        <v>72920</v>
      </c>
      <c r="B367">
        <v>0.35891173234560508</v>
      </c>
      <c r="C367" s="15">
        <f t="shared" si="25"/>
        <v>0.32628339304145915</v>
      </c>
      <c r="D367" s="15">
        <f t="shared" si="26"/>
        <v>200</v>
      </c>
      <c r="E367" s="2">
        <f t="shared" si="27"/>
        <v>198.36858303479269</v>
      </c>
      <c r="F367" s="2">
        <v>5</v>
      </c>
      <c r="G367" s="2">
        <f t="shared" si="28"/>
        <v>3.3685830347927044</v>
      </c>
      <c r="H367" s="2">
        <f t="shared" si="29"/>
        <v>0.38675518506763901</v>
      </c>
    </row>
    <row r="368" spans="1:8" x14ac:dyDescent="0.3">
      <c r="A368" s="2">
        <v>73120</v>
      </c>
      <c r="B368">
        <v>0.35190562855310842</v>
      </c>
      <c r="C368" s="15">
        <f t="shared" si="25"/>
        <v>0.31991420777555307</v>
      </c>
      <c r="D368" s="15">
        <f t="shared" si="26"/>
        <v>200</v>
      </c>
      <c r="E368" s="2">
        <f t="shared" si="27"/>
        <v>198.40042896112223</v>
      </c>
      <c r="F368" s="2">
        <v>5</v>
      </c>
      <c r="G368" s="2">
        <f t="shared" si="28"/>
        <v>3.4004289611222349</v>
      </c>
      <c r="H368" s="2">
        <f t="shared" si="29"/>
        <v>0.37750631413700103</v>
      </c>
    </row>
    <row r="369" spans="1:8" x14ac:dyDescent="0.3">
      <c r="A369" s="2">
        <v>73320</v>
      </c>
      <c r="B369">
        <v>0.35555562242168387</v>
      </c>
      <c r="C369" s="15">
        <f t="shared" si="25"/>
        <v>0.3232323840197126</v>
      </c>
      <c r="D369" s="15">
        <f t="shared" si="26"/>
        <v>200</v>
      </c>
      <c r="E369" s="2">
        <f t="shared" si="27"/>
        <v>198.38383807990144</v>
      </c>
      <c r="F369" s="2">
        <v>5</v>
      </c>
      <c r="G369" s="2">
        <f t="shared" si="28"/>
        <v>3.3838380799014369</v>
      </c>
      <c r="H369" s="2">
        <f t="shared" si="29"/>
        <v>0.38231368425756551</v>
      </c>
    </row>
    <row r="370" spans="1:8" x14ac:dyDescent="0.3">
      <c r="A370" s="2">
        <v>73520</v>
      </c>
      <c r="B370">
        <v>0.35709360949310881</v>
      </c>
      <c r="C370" s="15">
        <f t="shared" si="25"/>
        <v>0.32463055408464436</v>
      </c>
      <c r="D370" s="15">
        <f t="shared" si="26"/>
        <v>200</v>
      </c>
      <c r="E370" s="2">
        <f t="shared" si="27"/>
        <v>198.37684722957678</v>
      </c>
      <c r="F370" s="2">
        <v>5</v>
      </c>
      <c r="G370" s="2">
        <f t="shared" si="28"/>
        <v>3.3768472295767782</v>
      </c>
      <c r="H370" s="2">
        <f t="shared" si="29"/>
        <v>0.38434653461803642</v>
      </c>
    </row>
    <row r="371" spans="1:8" x14ac:dyDescent="0.3">
      <c r="A371" s="2">
        <v>73720</v>
      </c>
      <c r="B371">
        <v>0.37350585673838937</v>
      </c>
      <c r="C371" s="15">
        <f t="shared" si="25"/>
        <v>0.33955077885308121</v>
      </c>
      <c r="D371" s="15">
        <f t="shared" si="26"/>
        <v>200</v>
      </c>
      <c r="E371" s="2">
        <f t="shared" si="27"/>
        <v>198.30224610573458</v>
      </c>
      <c r="F371" s="2">
        <v>5</v>
      </c>
      <c r="G371" s="2">
        <f t="shared" si="28"/>
        <v>3.3022461057345938</v>
      </c>
      <c r="H371" s="2">
        <f t="shared" si="29"/>
        <v>0.4063100331094282</v>
      </c>
    </row>
    <row r="372" spans="1:8" x14ac:dyDescent="0.3">
      <c r="A372" s="2">
        <v>73920</v>
      </c>
      <c r="B372">
        <v>0.38913400182315405</v>
      </c>
      <c r="C372" s="15">
        <f t="shared" si="25"/>
        <v>0.35375818347559457</v>
      </c>
      <c r="D372" s="15">
        <f t="shared" si="26"/>
        <v>200</v>
      </c>
      <c r="E372" s="2">
        <f t="shared" si="27"/>
        <v>198.23120908262203</v>
      </c>
      <c r="F372" s="2">
        <v>5</v>
      </c>
      <c r="G372" s="2">
        <f t="shared" si="28"/>
        <v>3.2312090826220272</v>
      </c>
      <c r="H372" s="2">
        <f t="shared" si="29"/>
        <v>0.42769822178622063</v>
      </c>
    </row>
    <row r="373" spans="1:8" x14ac:dyDescent="0.3">
      <c r="A373" s="2">
        <v>74120</v>
      </c>
      <c r="B373">
        <v>0.37709841424449708</v>
      </c>
      <c r="C373" s="15">
        <f t="shared" si="25"/>
        <v>0.34281674022227004</v>
      </c>
      <c r="D373" s="15">
        <f t="shared" si="26"/>
        <v>200</v>
      </c>
      <c r="E373" s="2">
        <f t="shared" si="27"/>
        <v>198.28591629888865</v>
      </c>
      <c r="F373" s="2">
        <v>5</v>
      </c>
      <c r="G373" s="2">
        <f t="shared" si="28"/>
        <v>3.2859162988886497</v>
      </c>
      <c r="H373" s="2">
        <f t="shared" si="29"/>
        <v>0.41118500944107333</v>
      </c>
    </row>
    <row r="374" spans="1:8" x14ac:dyDescent="0.3">
      <c r="A374" s="2">
        <v>74320</v>
      </c>
      <c r="B374">
        <v>0.37204509314452727</v>
      </c>
      <c r="C374" s="15">
        <f t="shared" si="25"/>
        <v>0.33822281194957021</v>
      </c>
      <c r="D374" s="15">
        <f t="shared" si="26"/>
        <v>200</v>
      </c>
      <c r="E374" s="2">
        <f t="shared" si="27"/>
        <v>198.30888594025214</v>
      </c>
      <c r="F374" s="2">
        <v>5</v>
      </c>
      <c r="G374" s="2">
        <f t="shared" si="28"/>
        <v>3.3088859402521491</v>
      </c>
      <c r="H374" s="2">
        <f t="shared" si="29"/>
        <v>0.4043348322058351</v>
      </c>
    </row>
    <row r="375" spans="1:8" x14ac:dyDescent="0.3">
      <c r="A375" s="2">
        <v>74520</v>
      </c>
      <c r="B375">
        <v>0.38495352351298134</v>
      </c>
      <c r="C375" s="15">
        <f t="shared" si="25"/>
        <v>0.34995774864816481</v>
      </c>
      <c r="D375" s="15">
        <f t="shared" si="26"/>
        <v>200</v>
      </c>
      <c r="E375" s="2">
        <f t="shared" si="27"/>
        <v>198.25021125675917</v>
      </c>
      <c r="F375" s="2">
        <v>5</v>
      </c>
      <c r="G375" s="2">
        <f t="shared" si="28"/>
        <v>3.2502112567591759</v>
      </c>
      <c r="H375" s="2">
        <f t="shared" si="29"/>
        <v>0.42193047569946912</v>
      </c>
    </row>
    <row r="376" spans="1:8" x14ac:dyDescent="0.3">
      <c r="A376" s="2">
        <v>74720</v>
      </c>
      <c r="B376">
        <v>0.40220852078269836</v>
      </c>
      <c r="C376" s="15">
        <f t="shared" si="25"/>
        <v>0.36564410980245304</v>
      </c>
      <c r="D376" s="15">
        <f t="shared" si="26"/>
        <v>200</v>
      </c>
      <c r="E376" s="2">
        <f t="shared" si="27"/>
        <v>198.17177945098774</v>
      </c>
      <c r="F376" s="2">
        <v>5</v>
      </c>
      <c r="G376" s="2">
        <f t="shared" si="28"/>
        <v>3.1717794509877351</v>
      </c>
      <c r="H376" s="2">
        <f t="shared" si="29"/>
        <v>0.445962002039614</v>
      </c>
    </row>
    <row r="377" spans="1:8" x14ac:dyDescent="0.3">
      <c r="A377" s="2">
        <v>74920</v>
      </c>
      <c r="B377">
        <v>0.37276595013931285</v>
      </c>
      <c r="C377" s="15">
        <f t="shared" si="25"/>
        <v>0.33887813649028437</v>
      </c>
      <c r="D377" s="15">
        <f t="shared" si="26"/>
        <v>200</v>
      </c>
      <c r="E377" s="2">
        <f t="shared" si="27"/>
        <v>198.30560931754857</v>
      </c>
      <c r="F377" s="2">
        <v>5</v>
      </c>
      <c r="G377" s="2">
        <f t="shared" si="28"/>
        <v>3.3056093175485781</v>
      </c>
      <c r="H377" s="2">
        <f t="shared" si="29"/>
        <v>0.40530904938371737</v>
      </c>
    </row>
    <row r="378" spans="1:8" x14ac:dyDescent="0.3">
      <c r="A378" s="2">
        <v>75120</v>
      </c>
      <c r="B378">
        <v>0.3640963325021182</v>
      </c>
      <c r="C378" s="15">
        <f t="shared" si="25"/>
        <v>0.33099666591101651</v>
      </c>
      <c r="D378" s="15">
        <f t="shared" si="26"/>
        <v>200</v>
      </c>
      <c r="E378" s="2">
        <f t="shared" si="27"/>
        <v>198.34501667044492</v>
      </c>
      <c r="F378" s="2">
        <v>5</v>
      </c>
      <c r="G378" s="2">
        <f t="shared" si="28"/>
        <v>3.3450166704449176</v>
      </c>
      <c r="H378" s="2">
        <f t="shared" si="29"/>
        <v>0.393656891352344</v>
      </c>
    </row>
    <row r="379" spans="1:8" x14ac:dyDescent="0.3">
      <c r="A379" s="2">
        <v>75320</v>
      </c>
      <c r="B379">
        <v>0.37091613190053052</v>
      </c>
      <c r="C379" s="15">
        <f t="shared" si="25"/>
        <v>0.33719648354593679</v>
      </c>
      <c r="D379" s="15">
        <f t="shared" si="26"/>
        <v>200</v>
      </c>
      <c r="E379" s="2">
        <f t="shared" si="27"/>
        <v>198.31401758227031</v>
      </c>
      <c r="F379" s="2">
        <v>5</v>
      </c>
      <c r="G379" s="2">
        <f t="shared" si="28"/>
        <v>3.3140175822703162</v>
      </c>
      <c r="H379" s="2">
        <f t="shared" si="29"/>
        <v>0.40281104323632422</v>
      </c>
    </row>
    <row r="380" spans="1:8" x14ac:dyDescent="0.3">
      <c r="A380" s="2">
        <v>75520</v>
      </c>
      <c r="B380">
        <v>0.38734881698186396</v>
      </c>
      <c r="C380" s="15">
        <f t="shared" si="25"/>
        <v>0.35213528816533085</v>
      </c>
      <c r="D380" s="15">
        <f t="shared" si="26"/>
        <v>200</v>
      </c>
      <c r="E380" s="2">
        <f t="shared" si="27"/>
        <v>198.23932355917336</v>
      </c>
      <c r="F380" s="2">
        <v>5</v>
      </c>
      <c r="G380" s="2">
        <f t="shared" si="28"/>
        <v>3.2393235591733456</v>
      </c>
      <c r="H380" s="2">
        <f t="shared" si="29"/>
        <v>0.42523102155514891</v>
      </c>
    </row>
    <row r="381" spans="1:8" x14ac:dyDescent="0.3">
      <c r="A381" s="2">
        <v>75720</v>
      </c>
      <c r="B381">
        <v>0.37479278450020848</v>
      </c>
      <c r="C381" s="15">
        <f t="shared" si="25"/>
        <v>0.3407207131820077</v>
      </c>
      <c r="D381" s="15">
        <f t="shared" si="26"/>
        <v>200</v>
      </c>
      <c r="E381" s="2">
        <f t="shared" si="27"/>
        <v>198.29639643408996</v>
      </c>
      <c r="F381" s="2">
        <v>5</v>
      </c>
      <c r="G381" s="2">
        <f t="shared" si="28"/>
        <v>3.2963964340899614</v>
      </c>
      <c r="H381" s="2">
        <f t="shared" si="29"/>
        <v>0.40805352680503998</v>
      </c>
    </row>
    <row r="382" spans="1:8" x14ac:dyDescent="0.3">
      <c r="A382" s="2">
        <v>75920</v>
      </c>
      <c r="B382">
        <v>0.37446759678152597</v>
      </c>
      <c r="C382" s="15">
        <f t="shared" si="25"/>
        <v>0.34042508798320542</v>
      </c>
      <c r="D382" s="15">
        <f t="shared" si="26"/>
        <v>200</v>
      </c>
      <c r="E382" s="2">
        <f t="shared" si="27"/>
        <v>198.29787456008398</v>
      </c>
      <c r="F382" s="2">
        <v>5</v>
      </c>
      <c r="G382" s="2">
        <f t="shared" si="28"/>
        <v>3.2978745600839732</v>
      </c>
      <c r="H382" s="2">
        <f t="shared" si="29"/>
        <v>0.407612674782516</v>
      </c>
    </row>
    <row r="383" spans="1:8" x14ac:dyDescent="0.3">
      <c r="A383" s="2">
        <v>76120</v>
      </c>
      <c r="B383">
        <v>0.37200579710999621</v>
      </c>
      <c r="C383" s="15">
        <f t="shared" si="25"/>
        <v>0.33818708828181471</v>
      </c>
      <c r="D383" s="15">
        <f t="shared" si="26"/>
        <v>200</v>
      </c>
      <c r="E383" s="2">
        <f t="shared" si="27"/>
        <v>198.30906455859093</v>
      </c>
      <c r="F383" s="2">
        <v>5</v>
      </c>
      <c r="G383" s="2">
        <f t="shared" si="28"/>
        <v>3.3090645585909266</v>
      </c>
      <c r="H383" s="2">
        <f t="shared" si="29"/>
        <v>0.40428175295698415</v>
      </c>
    </row>
    <row r="384" spans="1:8" x14ac:dyDescent="0.3">
      <c r="A384" s="2">
        <v>76320</v>
      </c>
      <c r="B384">
        <v>0.3901479488380562</v>
      </c>
      <c r="C384" s="15">
        <f t="shared" si="25"/>
        <v>0.354679953489142</v>
      </c>
      <c r="D384" s="15">
        <f t="shared" si="26"/>
        <v>200</v>
      </c>
      <c r="E384" s="2">
        <f t="shared" si="27"/>
        <v>198.22660023255429</v>
      </c>
      <c r="F384" s="2">
        <v>5</v>
      </c>
      <c r="G384" s="2">
        <f t="shared" si="28"/>
        <v>3.22660023255429</v>
      </c>
      <c r="H384" s="2">
        <f t="shared" si="29"/>
        <v>0.42910234449688872</v>
      </c>
    </row>
    <row r="385" spans="1:8" x14ac:dyDescent="0.3">
      <c r="A385" s="2">
        <v>76520</v>
      </c>
      <c r="B385">
        <v>0.39300883956465216</v>
      </c>
      <c r="C385" s="15">
        <f t="shared" si="25"/>
        <v>0.35728076324059282</v>
      </c>
      <c r="D385" s="15">
        <f t="shared" si="26"/>
        <v>200</v>
      </c>
      <c r="E385" s="2">
        <f t="shared" si="27"/>
        <v>198.21359618379702</v>
      </c>
      <c r="F385" s="2">
        <v>5</v>
      </c>
      <c r="G385" s="2">
        <f t="shared" si="28"/>
        <v>3.2135961837970362</v>
      </c>
      <c r="H385" s="2">
        <f t="shared" si="29"/>
        <v>0.43307514718716472</v>
      </c>
    </row>
    <row r="386" spans="1:8" x14ac:dyDescent="0.3">
      <c r="A386" s="2">
        <v>76720</v>
      </c>
      <c r="B386">
        <v>0.39605231698353804</v>
      </c>
      <c r="C386" s="15">
        <f t="shared" si="25"/>
        <v>0.36004756089412548</v>
      </c>
      <c r="D386" s="15">
        <f t="shared" si="26"/>
        <v>200</v>
      </c>
      <c r="E386" s="2">
        <f t="shared" si="27"/>
        <v>198.19976219552936</v>
      </c>
      <c r="F386" s="2">
        <v>5</v>
      </c>
      <c r="G386" s="2">
        <f t="shared" si="28"/>
        <v>3.1997621955293725</v>
      </c>
      <c r="H386" s="2">
        <f t="shared" si="29"/>
        <v>0.43731947481329631</v>
      </c>
    </row>
    <row r="387" spans="1:8" x14ac:dyDescent="0.3">
      <c r="A387" s="2">
        <v>76920</v>
      </c>
      <c r="B387">
        <v>0.39291317284284555</v>
      </c>
      <c r="C387" s="15">
        <f t="shared" ref="C387:C450" si="30">B387/$J$27</f>
        <v>0.35719379349349595</v>
      </c>
      <c r="D387" s="15">
        <f t="shared" ref="D387:D450" si="31">$J$28</f>
        <v>200</v>
      </c>
      <c r="E387" s="2">
        <f t="shared" si="27"/>
        <v>198.21403103253252</v>
      </c>
      <c r="F387" s="2">
        <v>5</v>
      </c>
      <c r="G387" s="2">
        <f t="shared" si="28"/>
        <v>3.2140310325325201</v>
      </c>
      <c r="H387" s="2">
        <f t="shared" si="29"/>
        <v>0.43294203487695704</v>
      </c>
    </row>
    <row r="388" spans="1:8" x14ac:dyDescent="0.3">
      <c r="A388" s="2">
        <v>77120</v>
      </c>
      <c r="B388">
        <v>0.36963304628912047</v>
      </c>
      <c r="C388" s="15">
        <f t="shared" si="30"/>
        <v>0.33603004208101861</v>
      </c>
      <c r="D388" s="15">
        <f t="shared" si="31"/>
        <v>200</v>
      </c>
      <c r="E388" s="2">
        <f t="shared" ref="E388:E451" si="32">D388-(F388*C388)</f>
        <v>198.31984978959491</v>
      </c>
      <c r="F388" s="2">
        <v>5</v>
      </c>
      <c r="G388" s="2">
        <f t="shared" ref="G388:G451" si="33">F388-(F388*C388)</f>
        <v>3.3198497895949068</v>
      </c>
      <c r="H388" s="2">
        <f t="shared" ref="H388:H451" si="34">LN((F388*E388)/(D388*G388))</f>
        <v>0.40108213839147383</v>
      </c>
    </row>
    <row r="389" spans="1:8" x14ac:dyDescent="0.3">
      <c r="A389" s="2">
        <v>77320</v>
      </c>
      <c r="B389">
        <v>0.39802934775886895</v>
      </c>
      <c r="C389" s="15">
        <f t="shared" si="30"/>
        <v>0.36184486159897172</v>
      </c>
      <c r="D389" s="15">
        <f t="shared" si="31"/>
        <v>200</v>
      </c>
      <c r="E389" s="2">
        <f t="shared" si="32"/>
        <v>198.19077569200513</v>
      </c>
      <c r="F389" s="2">
        <v>5</v>
      </c>
      <c r="G389" s="2">
        <f t="shared" si="33"/>
        <v>3.1907756920051416</v>
      </c>
      <c r="H389" s="2">
        <f t="shared" si="34"/>
        <v>0.44008657542006324</v>
      </c>
    </row>
    <row r="390" spans="1:8" x14ac:dyDescent="0.3">
      <c r="A390" s="2">
        <v>77520</v>
      </c>
      <c r="B390">
        <v>0.39787352615930471</v>
      </c>
      <c r="C390" s="15">
        <f t="shared" si="30"/>
        <v>0.36170320559936792</v>
      </c>
      <c r="D390" s="15">
        <f t="shared" si="31"/>
        <v>200</v>
      </c>
      <c r="E390" s="2">
        <f t="shared" si="32"/>
        <v>198.19148397200317</v>
      </c>
      <c r="F390" s="2">
        <v>5</v>
      </c>
      <c r="G390" s="2">
        <f t="shared" si="33"/>
        <v>3.1914839720031605</v>
      </c>
      <c r="H390" s="2">
        <f t="shared" si="34"/>
        <v>0.43986819640486385</v>
      </c>
    </row>
    <row r="391" spans="1:8" x14ac:dyDescent="0.3">
      <c r="A391" s="2">
        <v>77720</v>
      </c>
      <c r="B391">
        <v>0.40879079026062326</v>
      </c>
      <c r="C391" s="15">
        <f t="shared" si="30"/>
        <v>0.37162799114602113</v>
      </c>
      <c r="D391" s="15">
        <f t="shared" si="31"/>
        <v>200</v>
      </c>
      <c r="E391" s="2">
        <f t="shared" si="32"/>
        <v>198.14186004426989</v>
      </c>
      <c r="F391" s="2">
        <v>5</v>
      </c>
      <c r="G391" s="2">
        <f t="shared" si="33"/>
        <v>3.1418600442698943</v>
      </c>
      <c r="H391" s="2">
        <f t="shared" si="34"/>
        <v>0.45528878958778468</v>
      </c>
    </row>
    <row r="392" spans="1:8" x14ac:dyDescent="0.3">
      <c r="A392" s="2">
        <v>77920</v>
      </c>
      <c r="B392">
        <v>0.39246980839903756</v>
      </c>
      <c r="C392" s="15">
        <f t="shared" si="30"/>
        <v>0.35679073490821595</v>
      </c>
      <c r="D392" s="15">
        <f t="shared" si="31"/>
        <v>200</v>
      </c>
      <c r="E392" s="2">
        <f t="shared" si="32"/>
        <v>198.21604632545893</v>
      </c>
      <c r="F392" s="2">
        <v>5</v>
      </c>
      <c r="G392" s="2">
        <f t="shared" si="33"/>
        <v>3.2160463254589202</v>
      </c>
      <c r="H392" s="2">
        <f t="shared" si="34"/>
        <v>0.43232536887909429</v>
      </c>
    </row>
    <row r="393" spans="1:8" x14ac:dyDescent="0.3">
      <c r="A393" s="2">
        <v>78120</v>
      </c>
      <c r="B393">
        <v>0.39512357389902952</v>
      </c>
      <c r="C393" s="15">
        <f t="shared" si="30"/>
        <v>0.35920324899911771</v>
      </c>
      <c r="D393" s="15">
        <f t="shared" si="31"/>
        <v>200</v>
      </c>
      <c r="E393" s="2">
        <f t="shared" si="32"/>
        <v>198.2039837550044</v>
      </c>
      <c r="F393" s="2">
        <v>5</v>
      </c>
      <c r="G393" s="2">
        <f t="shared" si="33"/>
        <v>3.2039837550044115</v>
      </c>
      <c r="H393" s="2">
        <f t="shared" si="34"/>
        <v>0.43602230828210936</v>
      </c>
    </row>
    <row r="394" spans="1:8" x14ac:dyDescent="0.3">
      <c r="A394" s="2">
        <v>78320</v>
      </c>
      <c r="B394">
        <v>0.39872446686021051</v>
      </c>
      <c r="C394" s="15">
        <f t="shared" si="30"/>
        <v>0.36247678805473682</v>
      </c>
      <c r="D394" s="15">
        <f t="shared" si="31"/>
        <v>200</v>
      </c>
      <c r="E394" s="2">
        <f t="shared" si="32"/>
        <v>198.18761605972631</v>
      </c>
      <c r="F394" s="2">
        <v>5</v>
      </c>
      <c r="G394" s="2">
        <f t="shared" si="33"/>
        <v>3.1876160597263157</v>
      </c>
      <c r="H394" s="2">
        <f t="shared" si="34"/>
        <v>0.44106136307392702</v>
      </c>
    </row>
    <row r="395" spans="1:8" x14ac:dyDescent="0.3">
      <c r="A395" s="2">
        <v>78520</v>
      </c>
      <c r="B395">
        <v>0.38060365011528863</v>
      </c>
      <c r="C395" s="15">
        <f t="shared" si="30"/>
        <v>0.346003318286626</v>
      </c>
      <c r="D395" s="15">
        <f t="shared" si="31"/>
        <v>200</v>
      </c>
      <c r="E395" s="2">
        <f t="shared" si="32"/>
        <v>198.26998340856687</v>
      </c>
      <c r="F395" s="2">
        <v>5</v>
      </c>
      <c r="G395" s="2">
        <f t="shared" si="33"/>
        <v>3.26998340856687</v>
      </c>
      <c r="H395" s="2">
        <f t="shared" si="34"/>
        <v>0.4159652892919965</v>
      </c>
    </row>
    <row r="396" spans="1:8" x14ac:dyDescent="0.3">
      <c r="A396" s="2">
        <v>78720</v>
      </c>
      <c r="B396">
        <v>0.4070986451208996</v>
      </c>
      <c r="C396" s="15">
        <f t="shared" si="30"/>
        <v>0.37008967738263598</v>
      </c>
      <c r="D396" s="15">
        <f t="shared" si="31"/>
        <v>200</v>
      </c>
      <c r="E396" s="2">
        <f t="shared" si="32"/>
        <v>198.14955161308683</v>
      </c>
      <c r="F396" s="2">
        <v>5</v>
      </c>
      <c r="G396" s="2">
        <f t="shared" si="33"/>
        <v>3.1495516130868202</v>
      </c>
      <c r="H396" s="2">
        <f t="shared" si="34"/>
        <v>0.45288250500015015</v>
      </c>
    </row>
    <row r="397" spans="1:8" x14ac:dyDescent="0.3">
      <c r="A397" s="2">
        <v>78920</v>
      </c>
      <c r="B397">
        <v>0.38949942623338335</v>
      </c>
      <c r="C397" s="15">
        <f t="shared" si="30"/>
        <v>0.35409038748489391</v>
      </c>
      <c r="D397" s="15">
        <f t="shared" si="31"/>
        <v>200</v>
      </c>
      <c r="E397" s="2">
        <f t="shared" si="32"/>
        <v>198.22954806257553</v>
      </c>
      <c r="F397" s="2">
        <v>5</v>
      </c>
      <c r="G397" s="2">
        <f t="shared" si="33"/>
        <v>3.2295480625755304</v>
      </c>
      <c r="H397" s="2">
        <f t="shared" si="34"/>
        <v>0.42820402998390272</v>
      </c>
    </row>
    <row r="398" spans="1:8" x14ac:dyDescent="0.3">
      <c r="A398" s="2">
        <v>79120</v>
      </c>
      <c r="B398">
        <v>0.42249318084216053</v>
      </c>
      <c r="C398" s="15">
        <f t="shared" si="30"/>
        <v>0.38408470985650955</v>
      </c>
      <c r="D398" s="15">
        <f t="shared" si="31"/>
        <v>200</v>
      </c>
      <c r="E398" s="2">
        <f t="shared" si="32"/>
        <v>198.07957645071744</v>
      </c>
      <c r="F398" s="2">
        <v>5</v>
      </c>
      <c r="G398" s="2">
        <f t="shared" si="33"/>
        <v>3.0795764507174521</v>
      </c>
      <c r="H398" s="2">
        <f t="shared" si="34"/>
        <v>0.47499732557770352</v>
      </c>
    </row>
    <row r="399" spans="1:8" x14ac:dyDescent="0.3">
      <c r="A399" s="2">
        <v>79320</v>
      </c>
      <c r="B399">
        <v>0.38228600663326512</v>
      </c>
      <c r="C399" s="15">
        <f t="shared" si="30"/>
        <v>0.34753273330296824</v>
      </c>
      <c r="D399" s="15">
        <f t="shared" si="31"/>
        <v>200</v>
      </c>
      <c r="E399" s="2">
        <f t="shared" si="32"/>
        <v>198.26233633348517</v>
      </c>
      <c r="F399" s="2">
        <v>5</v>
      </c>
      <c r="G399" s="2">
        <f t="shared" si="33"/>
        <v>3.2623363334851589</v>
      </c>
      <c r="H399" s="2">
        <f t="shared" si="34"/>
        <v>0.41826802520236339</v>
      </c>
    </row>
    <row r="400" spans="1:8" x14ac:dyDescent="0.3">
      <c r="A400" s="2">
        <v>79520</v>
      </c>
      <c r="B400">
        <v>0.38001831372825245</v>
      </c>
      <c r="C400" s="15">
        <f t="shared" si="30"/>
        <v>0.34547119429841128</v>
      </c>
      <c r="D400" s="15">
        <f t="shared" si="31"/>
        <v>200</v>
      </c>
      <c r="E400" s="2">
        <f t="shared" si="32"/>
        <v>198.27264402850795</v>
      </c>
      <c r="F400" s="2">
        <v>5</v>
      </c>
      <c r="G400" s="2">
        <f t="shared" si="33"/>
        <v>3.2726440285079437</v>
      </c>
      <c r="H400" s="2">
        <f t="shared" si="34"/>
        <v>0.41516538984162399</v>
      </c>
    </row>
    <row r="401" spans="1:8" x14ac:dyDescent="0.3">
      <c r="A401" s="2">
        <v>79720</v>
      </c>
      <c r="B401">
        <v>0.40615415358437212</v>
      </c>
      <c r="C401" s="15">
        <f t="shared" si="30"/>
        <v>0.36923104871306556</v>
      </c>
      <c r="D401" s="15">
        <f t="shared" si="31"/>
        <v>200</v>
      </c>
      <c r="E401" s="2">
        <f t="shared" si="32"/>
        <v>198.15384475643467</v>
      </c>
      <c r="F401" s="2">
        <v>5</v>
      </c>
      <c r="G401" s="2">
        <f t="shared" si="33"/>
        <v>3.1538447564346721</v>
      </c>
      <c r="H401" s="2">
        <f t="shared" si="34"/>
        <v>0.45154200243563319</v>
      </c>
    </row>
    <row r="402" spans="1:8" x14ac:dyDescent="0.3">
      <c r="A402" s="2">
        <v>79920</v>
      </c>
      <c r="B402">
        <v>0.39496757414414718</v>
      </c>
      <c r="C402" s="15">
        <f t="shared" si="30"/>
        <v>0.35906143104013377</v>
      </c>
      <c r="D402" s="15">
        <f t="shared" si="31"/>
        <v>200</v>
      </c>
      <c r="E402" s="2">
        <f t="shared" si="32"/>
        <v>198.20469284479933</v>
      </c>
      <c r="F402" s="2">
        <v>5</v>
      </c>
      <c r="G402" s="2">
        <f t="shared" si="33"/>
        <v>3.204692844799331</v>
      </c>
      <c r="H402" s="2">
        <f t="shared" si="34"/>
        <v>0.43580459529753657</v>
      </c>
    </row>
    <row r="403" spans="1:8" x14ac:dyDescent="0.3">
      <c r="A403" s="2">
        <v>80120</v>
      </c>
      <c r="B403">
        <v>0.40567286499143534</v>
      </c>
      <c r="C403" s="15">
        <f t="shared" si="30"/>
        <v>0.36879351362857754</v>
      </c>
      <c r="D403" s="15">
        <f t="shared" si="31"/>
        <v>200</v>
      </c>
      <c r="E403" s="2">
        <f t="shared" si="32"/>
        <v>198.15603243185711</v>
      </c>
      <c r="F403" s="2">
        <v>5</v>
      </c>
      <c r="G403" s="2">
        <f t="shared" si="33"/>
        <v>3.1560324318571125</v>
      </c>
      <c r="H403" s="2">
        <f t="shared" si="34"/>
        <v>0.45085962963854392</v>
      </c>
    </row>
    <row r="404" spans="1:8" x14ac:dyDescent="0.3">
      <c r="A404" s="2">
        <v>80320</v>
      </c>
      <c r="B404">
        <v>0.38778804978252052</v>
      </c>
      <c r="C404" s="15">
        <f t="shared" si="30"/>
        <v>0.35253459071138227</v>
      </c>
      <c r="D404" s="15">
        <f t="shared" si="31"/>
        <v>200</v>
      </c>
      <c r="E404" s="2">
        <f t="shared" si="32"/>
        <v>198.23732704644308</v>
      </c>
      <c r="F404" s="2">
        <v>5</v>
      </c>
      <c r="G404" s="2">
        <f t="shared" si="33"/>
        <v>3.2373270464430886</v>
      </c>
      <c r="H404" s="2">
        <f t="shared" si="34"/>
        <v>0.42583747660352428</v>
      </c>
    </row>
    <row r="405" spans="1:8" x14ac:dyDescent="0.3">
      <c r="A405" s="2">
        <v>80520</v>
      </c>
      <c r="B405">
        <v>0.4079123616787107</v>
      </c>
      <c r="C405" s="15">
        <f t="shared" si="30"/>
        <v>0.37082941970791877</v>
      </c>
      <c r="D405" s="15">
        <f t="shared" si="31"/>
        <v>200</v>
      </c>
      <c r="E405" s="2">
        <f t="shared" si="32"/>
        <v>198.14585290146042</v>
      </c>
      <c r="F405" s="2">
        <v>5</v>
      </c>
      <c r="G405" s="2">
        <f t="shared" si="33"/>
        <v>3.1458529014604064</v>
      </c>
      <c r="H405" s="2">
        <f t="shared" si="34"/>
        <v>0.45403888999726899</v>
      </c>
    </row>
    <row r="406" spans="1:8" x14ac:dyDescent="0.3">
      <c r="A406" s="2">
        <v>80720</v>
      </c>
      <c r="B406">
        <v>0.39528323274761162</v>
      </c>
      <c r="C406" s="15">
        <f t="shared" si="30"/>
        <v>0.35934839340691965</v>
      </c>
      <c r="D406" s="15">
        <f t="shared" si="31"/>
        <v>200</v>
      </c>
      <c r="E406" s="2">
        <f t="shared" si="32"/>
        <v>198.20325803296541</v>
      </c>
      <c r="F406" s="2">
        <v>5</v>
      </c>
      <c r="G406" s="2">
        <f t="shared" si="33"/>
        <v>3.2032580329654019</v>
      </c>
      <c r="H406" s="2">
        <f t="shared" si="34"/>
        <v>0.43624517859549061</v>
      </c>
    </row>
    <row r="407" spans="1:8" x14ac:dyDescent="0.3">
      <c r="A407" s="2">
        <v>80920</v>
      </c>
      <c r="B407">
        <v>0.38930746175903175</v>
      </c>
      <c r="C407" s="15">
        <f t="shared" si="30"/>
        <v>0.35391587432639249</v>
      </c>
      <c r="D407" s="15">
        <f t="shared" si="31"/>
        <v>200</v>
      </c>
      <c r="E407" s="2">
        <f t="shared" si="32"/>
        <v>198.23042062836805</v>
      </c>
      <c r="F407" s="2">
        <v>5</v>
      </c>
      <c r="G407" s="2">
        <f t="shared" si="33"/>
        <v>3.2304206283680377</v>
      </c>
      <c r="H407" s="2">
        <f t="shared" si="34"/>
        <v>0.42793828624987057</v>
      </c>
    </row>
    <row r="408" spans="1:8" x14ac:dyDescent="0.3">
      <c r="A408" s="2">
        <v>81120</v>
      </c>
      <c r="B408">
        <v>0.40705538479993797</v>
      </c>
      <c r="C408" s="15">
        <f t="shared" si="30"/>
        <v>0.3700503498181254</v>
      </c>
      <c r="D408" s="15">
        <f t="shared" si="31"/>
        <v>200</v>
      </c>
      <c r="E408" s="2">
        <f t="shared" si="32"/>
        <v>198.14974825090937</v>
      </c>
      <c r="F408" s="2">
        <v>5</v>
      </c>
      <c r="G408" s="2">
        <f t="shared" si="33"/>
        <v>3.149748250909373</v>
      </c>
      <c r="H408" s="2">
        <f t="shared" si="34"/>
        <v>0.45282106572663516</v>
      </c>
    </row>
    <row r="409" spans="1:8" x14ac:dyDescent="0.3">
      <c r="A409" s="2">
        <v>81320</v>
      </c>
      <c r="B409">
        <v>0.38984629988807956</v>
      </c>
      <c r="C409" s="15">
        <f t="shared" si="30"/>
        <v>0.3544057271709814</v>
      </c>
      <c r="D409" s="15">
        <f t="shared" si="31"/>
        <v>200</v>
      </c>
      <c r="E409" s="2">
        <f t="shared" si="32"/>
        <v>198.22797136414511</v>
      </c>
      <c r="F409" s="2">
        <v>5</v>
      </c>
      <c r="G409" s="2">
        <f t="shared" si="33"/>
        <v>3.2279713641450929</v>
      </c>
      <c r="H409" s="2">
        <f t="shared" si="34"/>
        <v>0.42868440550220521</v>
      </c>
    </row>
    <row r="410" spans="1:8" x14ac:dyDescent="0.3">
      <c r="A410" s="2">
        <v>81520</v>
      </c>
      <c r="B410">
        <v>0.40892243255163224</v>
      </c>
      <c r="C410" s="15">
        <f t="shared" si="30"/>
        <v>0.37174766595602926</v>
      </c>
      <c r="D410" s="15">
        <f t="shared" si="31"/>
        <v>200</v>
      </c>
      <c r="E410" s="2">
        <f t="shared" si="32"/>
        <v>198.14126167021985</v>
      </c>
      <c r="F410" s="2">
        <v>5</v>
      </c>
      <c r="G410" s="2">
        <f t="shared" si="33"/>
        <v>3.1412616702198539</v>
      </c>
      <c r="H410" s="2">
        <f t="shared" si="34"/>
        <v>0.45547623995984171</v>
      </c>
    </row>
    <row r="411" spans="1:8" x14ac:dyDescent="0.3">
      <c r="A411" s="2">
        <v>81720</v>
      </c>
      <c r="B411">
        <v>0.37881784029701532</v>
      </c>
      <c r="C411" s="15">
        <f t="shared" si="30"/>
        <v>0.34437985481546846</v>
      </c>
      <c r="D411" s="15">
        <f t="shared" si="31"/>
        <v>200</v>
      </c>
      <c r="E411" s="2">
        <f t="shared" si="32"/>
        <v>198.27810072592266</v>
      </c>
      <c r="F411" s="2">
        <v>5</v>
      </c>
      <c r="G411" s="2">
        <f t="shared" si="33"/>
        <v>3.2781007259226578</v>
      </c>
      <c r="H411" s="2">
        <f t="shared" si="34"/>
        <v>0.41352693253613604</v>
      </c>
    </row>
    <row r="412" spans="1:8" x14ac:dyDescent="0.3">
      <c r="A412" s="2">
        <v>81920</v>
      </c>
      <c r="B412">
        <v>0.42023705082985691</v>
      </c>
      <c r="C412" s="15">
        <f t="shared" si="30"/>
        <v>0.38203368257259718</v>
      </c>
      <c r="D412" s="15">
        <f t="shared" si="31"/>
        <v>200</v>
      </c>
      <c r="E412" s="2">
        <f t="shared" si="32"/>
        <v>198.08983158713701</v>
      </c>
      <c r="F412" s="2">
        <v>5</v>
      </c>
      <c r="G412" s="2">
        <f t="shared" si="33"/>
        <v>3.0898315871370139</v>
      </c>
      <c r="H412" s="2">
        <f t="shared" si="34"/>
        <v>0.47172458169704312</v>
      </c>
    </row>
    <row r="413" spans="1:8" x14ac:dyDescent="0.3">
      <c r="A413" s="2">
        <v>82120</v>
      </c>
      <c r="B413">
        <v>0.39323097972502558</v>
      </c>
      <c r="C413" s="15">
        <f t="shared" si="30"/>
        <v>0.35748270884093231</v>
      </c>
      <c r="D413" s="15">
        <f t="shared" si="31"/>
        <v>200</v>
      </c>
      <c r="E413" s="2">
        <f t="shared" si="32"/>
        <v>198.21258645579533</v>
      </c>
      <c r="F413" s="2">
        <v>5</v>
      </c>
      <c r="G413" s="2">
        <f t="shared" si="33"/>
        <v>3.2125864557953383</v>
      </c>
      <c r="H413" s="2">
        <f t="shared" si="34"/>
        <v>0.43338430740992445</v>
      </c>
    </row>
    <row r="414" spans="1:8" x14ac:dyDescent="0.3">
      <c r="A414" s="2">
        <v>82320</v>
      </c>
      <c r="B414">
        <v>0.40730774057783625</v>
      </c>
      <c r="C414" s="15">
        <f t="shared" si="30"/>
        <v>0.3702797641616693</v>
      </c>
      <c r="D414" s="15">
        <f t="shared" si="31"/>
        <v>200</v>
      </c>
      <c r="E414" s="2">
        <f t="shared" si="32"/>
        <v>198.14860117919164</v>
      </c>
      <c r="F414" s="2">
        <v>5</v>
      </c>
      <c r="G414" s="2">
        <f t="shared" si="33"/>
        <v>3.1486011791916537</v>
      </c>
      <c r="H414" s="2">
        <f t="shared" si="34"/>
        <v>0.45317952198273731</v>
      </c>
    </row>
    <row r="415" spans="1:8" x14ac:dyDescent="0.3">
      <c r="A415" s="2">
        <v>82520</v>
      </c>
      <c r="B415">
        <v>0.4146086521047942</v>
      </c>
      <c r="C415" s="15">
        <f t="shared" si="30"/>
        <v>0.37691695645890377</v>
      </c>
      <c r="D415" s="15">
        <f t="shared" si="31"/>
        <v>200</v>
      </c>
      <c r="E415" s="2">
        <f t="shared" si="32"/>
        <v>198.11541521770548</v>
      </c>
      <c r="F415" s="2">
        <v>5</v>
      </c>
      <c r="G415" s="2">
        <f t="shared" si="33"/>
        <v>3.1154152177054812</v>
      </c>
      <c r="H415" s="2">
        <f t="shared" si="34"/>
        <v>0.46360787232741196</v>
      </c>
    </row>
    <row r="416" spans="1:8" x14ac:dyDescent="0.3">
      <c r="A416" s="2">
        <v>82720</v>
      </c>
      <c r="B416">
        <v>0.41116746104078267</v>
      </c>
      <c r="C416" s="15">
        <f t="shared" si="30"/>
        <v>0.37378860094616601</v>
      </c>
      <c r="D416" s="15">
        <f t="shared" si="31"/>
        <v>200</v>
      </c>
      <c r="E416" s="2">
        <f t="shared" si="32"/>
        <v>198.13105699526918</v>
      </c>
      <c r="F416" s="2">
        <v>5</v>
      </c>
      <c r="G416" s="2">
        <f t="shared" si="33"/>
        <v>3.1310569952691703</v>
      </c>
      <c r="H416" s="2">
        <f t="shared" si="34"/>
        <v>0.45867861592132925</v>
      </c>
    </row>
    <row r="417" spans="1:8" x14ac:dyDescent="0.3">
      <c r="A417" s="2">
        <v>82920</v>
      </c>
      <c r="B417">
        <v>0.37703214704776816</v>
      </c>
      <c r="C417" s="15">
        <f t="shared" si="30"/>
        <v>0.34275649731615287</v>
      </c>
      <c r="D417" s="15">
        <f t="shared" si="31"/>
        <v>200</v>
      </c>
      <c r="E417" s="2">
        <f t="shared" si="32"/>
        <v>198.28621751341925</v>
      </c>
      <c r="F417" s="2">
        <v>5</v>
      </c>
      <c r="G417" s="2">
        <f t="shared" si="33"/>
        <v>3.2862175134192357</v>
      </c>
      <c r="H417" s="2">
        <f t="shared" si="34"/>
        <v>0.41109486438152121</v>
      </c>
    </row>
    <row r="418" spans="1:8" x14ac:dyDescent="0.3">
      <c r="A418" s="2">
        <v>83120</v>
      </c>
      <c r="B418">
        <v>0.43106203386489289</v>
      </c>
      <c r="C418" s="15">
        <f t="shared" si="30"/>
        <v>0.39187457624081168</v>
      </c>
      <c r="D418" s="15">
        <f t="shared" si="31"/>
        <v>200</v>
      </c>
      <c r="E418" s="2">
        <f t="shared" si="32"/>
        <v>198.04062711879595</v>
      </c>
      <c r="F418" s="2">
        <v>5</v>
      </c>
      <c r="G418" s="2">
        <f t="shared" si="33"/>
        <v>3.0406271187959417</v>
      </c>
      <c r="H418" s="2">
        <f t="shared" si="34"/>
        <v>0.48752895978011906</v>
      </c>
    </row>
    <row r="419" spans="1:8" x14ac:dyDescent="0.3">
      <c r="A419" s="2">
        <v>83320</v>
      </c>
      <c r="B419">
        <v>0.39963149642569257</v>
      </c>
      <c r="C419" s="15">
        <f t="shared" si="30"/>
        <v>0.36330136038699323</v>
      </c>
      <c r="D419" s="15">
        <f t="shared" si="31"/>
        <v>200</v>
      </c>
      <c r="E419" s="2">
        <f t="shared" si="32"/>
        <v>198.18349319806504</v>
      </c>
      <c r="F419" s="2">
        <v>5</v>
      </c>
      <c r="G419" s="2">
        <f t="shared" si="33"/>
        <v>3.1834931980650341</v>
      </c>
      <c r="H419" s="2">
        <f t="shared" si="34"/>
        <v>0.44233479690092431</v>
      </c>
    </row>
    <row r="420" spans="1:8" x14ac:dyDescent="0.3">
      <c r="A420" s="2">
        <v>83520</v>
      </c>
      <c r="B420">
        <v>0.4016596854269488</v>
      </c>
      <c r="C420" s="15">
        <f t="shared" si="30"/>
        <v>0.36514516856995344</v>
      </c>
      <c r="D420" s="15">
        <f t="shared" si="31"/>
        <v>200</v>
      </c>
      <c r="E420" s="2">
        <f t="shared" si="32"/>
        <v>198.17427415715022</v>
      </c>
      <c r="F420" s="2">
        <v>5</v>
      </c>
      <c r="G420" s="2">
        <f t="shared" si="33"/>
        <v>3.1742741571502329</v>
      </c>
      <c r="H420" s="2">
        <f t="shared" si="34"/>
        <v>0.44518836767899533</v>
      </c>
    </row>
    <row r="421" spans="1:8" x14ac:dyDescent="0.3">
      <c r="A421" s="2">
        <v>83720</v>
      </c>
      <c r="B421">
        <v>0.41737774492168911</v>
      </c>
      <c r="C421" s="15">
        <f t="shared" si="30"/>
        <v>0.37943431356517188</v>
      </c>
      <c r="D421" s="15">
        <f t="shared" si="31"/>
        <v>200</v>
      </c>
      <c r="E421" s="2">
        <f t="shared" si="32"/>
        <v>198.10282843217414</v>
      </c>
      <c r="F421" s="2">
        <v>5</v>
      </c>
      <c r="G421" s="2">
        <f t="shared" si="33"/>
        <v>3.1028284321741406</v>
      </c>
      <c r="H421" s="2">
        <f t="shared" si="34"/>
        <v>0.46759268430355178</v>
      </c>
    </row>
    <row r="422" spans="1:8" x14ac:dyDescent="0.3">
      <c r="A422" s="2">
        <v>83920</v>
      </c>
      <c r="B422">
        <v>0.45078109011528755</v>
      </c>
      <c r="C422" s="15">
        <f t="shared" si="30"/>
        <v>0.40980099101389772</v>
      </c>
      <c r="D422" s="15">
        <f t="shared" si="31"/>
        <v>200</v>
      </c>
      <c r="E422" s="2">
        <f t="shared" si="32"/>
        <v>197.95099504493052</v>
      </c>
      <c r="F422" s="2">
        <v>5</v>
      </c>
      <c r="G422" s="2">
        <f t="shared" si="33"/>
        <v>2.9509950449305116</v>
      </c>
      <c r="H422" s="2">
        <f t="shared" si="34"/>
        <v>0.51699762933038551</v>
      </c>
    </row>
    <row r="423" spans="1:8" x14ac:dyDescent="0.3">
      <c r="A423" s="2">
        <v>84120</v>
      </c>
      <c r="B423">
        <v>0.40576756326709401</v>
      </c>
      <c r="C423" s="15">
        <f t="shared" si="30"/>
        <v>0.36887960297008543</v>
      </c>
      <c r="D423" s="15">
        <f t="shared" si="31"/>
        <v>200</v>
      </c>
      <c r="E423" s="2">
        <f t="shared" si="32"/>
        <v>198.15560198514956</v>
      </c>
      <c r="F423" s="2">
        <v>5</v>
      </c>
      <c r="G423" s="2">
        <f t="shared" si="33"/>
        <v>3.1556019851495729</v>
      </c>
      <c r="H423" s="2">
        <f t="shared" si="34"/>
        <v>0.45099385523297919</v>
      </c>
    </row>
    <row r="424" spans="1:8" x14ac:dyDescent="0.3">
      <c r="A424" s="2">
        <v>84320</v>
      </c>
      <c r="B424">
        <v>0.42778289004329256</v>
      </c>
      <c r="C424" s="15">
        <f t="shared" si="30"/>
        <v>0.38889353640299323</v>
      </c>
      <c r="D424" s="15">
        <f t="shared" si="31"/>
        <v>200</v>
      </c>
      <c r="E424" s="2">
        <f t="shared" si="32"/>
        <v>198.05553231798504</v>
      </c>
      <c r="F424" s="2">
        <v>5</v>
      </c>
      <c r="G424" s="2">
        <f t="shared" si="33"/>
        <v>3.0555323179850338</v>
      </c>
      <c r="H424" s="2">
        <f t="shared" si="34"/>
        <v>0.48271418122543369</v>
      </c>
    </row>
    <row r="425" spans="1:8" x14ac:dyDescent="0.3">
      <c r="A425" s="2">
        <v>84520</v>
      </c>
      <c r="B425">
        <v>0.38614377248365961</v>
      </c>
      <c r="C425" s="15">
        <f t="shared" si="30"/>
        <v>0.35103979316696327</v>
      </c>
      <c r="D425" s="15">
        <f t="shared" si="31"/>
        <v>200</v>
      </c>
      <c r="E425" s="2">
        <f t="shared" si="32"/>
        <v>198.24480103416519</v>
      </c>
      <c r="F425" s="2">
        <v>5</v>
      </c>
      <c r="G425" s="2">
        <f t="shared" si="33"/>
        <v>3.2448010341651834</v>
      </c>
      <c r="H425" s="2">
        <f t="shared" si="34"/>
        <v>0.42356914807619506</v>
      </c>
    </row>
    <row r="426" spans="1:8" x14ac:dyDescent="0.3">
      <c r="A426" s="2">
        <v>84720</v>
      </c>
      <c r="B426">
        <v>0.42698097926418216</v>
      </c>
      <c r="C426" s="15">
        <f t="shared" si="30"/>
        <v>0.38816452660380191</v>
      </c>
      <c r="D426" s="15">
        <f t="shared" si="31"/>
        <v>200</v>
      </c>
      <c r="E426" s="2">
        <f t="shared" si="32"/>
        <v>198.059177366981</v>
      </c>
      <c r="F426" s="2">
        <v>5</v>
      </c>
      <c r="G426" s="2">
        <f t="shared" si="33"/>
        <v>3.0591773669809905</v>
      </c>
      <c r="H426" s="2">
        <f t="shared" si="34"/>
        <v>0.48154036201507155</v>
      </c>
    </row>
    <row r="427" spans="1:8" x14ac:dyDescent="0.3">
      <c r="A427" s="2">
        <v>84920</v>
      </c>
      <c r="B427">
        <v>0.42811278678269554</v>
      </c>
      <c r="C427" s="15">
        <f t="shared" si="30"/>
        <v>0.38919344252972321</v>
      </c>
      <c r="D427" s="15">
        <f t="shared" si="31"/>
        <v>200</v>
      </c>
      <c r="E427" s="2">
        <f t="shared" si="32"/>
        <v>198.05403278735139</v>
      </c>
      <c r="F427" s="2">
        <v>5</v>
      </c>
      <c r="G427" s="2">
        <f t="shared" si="33"/>
        <v>3.0540327873513839</v>
      </c>
      <c r="H427" s="2">
        <f t="shared" si="34"/>
        <v>0.4831974896072711</v>
      </c>
    </row>
    <row r="428" spans="1:8" x14ac:dyDescent="0.3">
      <c r="A428" s="2">
        <v>85120</v>
      </c>
      <c r="B428">
        <v>0.40642639263185948</v>
      </c>
      <c r="C428" s="15">
        <f t="shared" si="30"/>
        <v>0.36947853875623587</v>
      </c>
      <c r="D428" s="15">
        <f t="shared" si="31"/>
        <v>200</v>
      </c>
      <c r="E428" s="2">
        <f t="shared" si="32"/>
        <v>198.15260730621881</v>
      </c>
      <c r="F428" s="2">
        <v>5</v>
      </c>
      <c r="G428" s="2">
        <f t="shared" si="33"/>
        <v>3.1526073062188207</v>
      </c>
      <c r="H428" s="2">
        <f t="shared" si="34"/>
        <v>0.45192819695150699</v>
      </c>
    </row>
    <row r="429" spans="1:8" x14ac:dyDescent="0.3">
      <c r="A429" s="2">
        <v>85320</v>
      </c>
      <c r="B429">
        <v>0.38048891301525861</v>
      </c>
      <c r="C429" s="15">
        <f t="shared" si="30"/>
        <v>0.34589901183205324</v>
      </c>
      <c r="D429" s="15">
        <f t="shared" si="31"/>
        <v>200</v>
      </c>
      <c r="E429" s="2">
        <f t="shared" si="32"/>
        <v>198.27050494083974</v>
      </c>
      <c r="F429" s="2">
        <v>5</v>
      </c>
      <c r="G429" s="2">
        <f t="shared" si="33"/>
        <v>3.270504940839734</v>
      </c>
      <c r="H429" s="2">
        <f t="shared" si="34"/>
        <v>0.41580844161958086</v>
      </c>
    </row>
    <row r="430" spans="1:8" x14ac:dyDescent="0.3">
      <c r="A430" s="2">
        <v>85520</v>
      </c>
      <c r="B430">
        <v>0.39980986190574663</v>
      </c>
      <c r="C430" s="15">
        <f t="shared" si="30"/>
        <v>0.363463510823406</v>
      </c>
      <c r="D430" s="15">
        <f t="shared" si="31"/>
        <v>200</v>
      </c>
      <c r="E430" s="2">
        <f t="shared" si="32"/>
        <v>198.18268244588296</v>
      </c>
      <c r="F430" s="2">
        <v>5</v>
      </c>
      <c r="G430" s="2">
        <f t="shared" si="33"/>
        <v>3.1826824458829699</v>
      </c>
      <c r="H430" s="2">
        <f t="shared" si="34"/>
        <v>0.4425854121704289</v>
      </c>
    </row>
    <row r="431" spans="1:8" x14ac:dyDescent="0.3">
      <c r="A431" s="2">
        <v>85720</v>
      </c>
      <c r="B431">
        <v>0.42533834597924131</v>
      </c>
      <c r="C431" s="15">
        <f t="shared" si="30"/>
        <v>0.38667122361749207</v>
      </c>
      <c r="D431" s="15">
        <f t="shared" si="31"/>
        <v>200</v>
      </c>
      <c r="E431" s="2">
        <f t="shared" si="32"/>
        <v>198.06664388191254</v>
      </c>
      <c r="F431" s="2">
        <v>5</v>
      </c>
      <c r="G431" s="2">
        <f t="shared" si="33"/>
        <v>3.0666438819125394</v>
      </c>
      <c r="H431" s="2">
        <f t="shared" si="34"/>
        <v>0.47914033966251629</v>
      </c>
    </row>
    <row r="432" spans="1:8" x14ac:dyDescent="0.3">
      <c r="A432" s="2">
        <v>85920</v>
      </c>
      <c r="B432">
        <v>0.39481484599058453</v>
      </c>
      <c r="C432" s="15">
        <f t="shared" si="30"/>
        <v>0.3589225872641677</v>
      </c>
      <c r="D432" s="15">
        <f t="shared" si="31"/>
        <v>200</v>
      </c>
      <c r="E432" s="2">
        <f t="shared" si="32"/>
        <v>198.20538706367915</v>
      </c>
      <c r="F432" s="2">
        <v>5</v>
      </c>
      <c r="G432" s="2">
        <f t="shared" si="33"/>
        <v>3.2053870636791615</v>
      </c>
      <c r="H432" s="2">
        <f t="shared" si="34"/>
        <v>0.43559149557109239</v>
      </c>
    </row>
    <row r="433" spans="1:8" x14ac:dyDescent="0.3">
      <c r="A433" s="2">
        <v>86120</v>
      </c>
      <c r="B433">
        <v>0.40739851861629528</v>
      </c>
      <c r="C433" s="15">
        <f t="shared" si="30"/>
        <v>0.37036228965117751</v>
      </c>
      <c r="D433" s="15">
        <f t="shared" si="31"/>
        <v>200</v>
      </c>
      <c r="E433" s="2">
        <f t="shared" si="32"/>
        <v>198.14818855174411</v>
      </c>
      <c r="F433" s="2">
        <v>5</v>
      </c>
      <c r="G433" s="2">
        <f t="shared" si="33"/>
        <v>3.1481885517441124</v>
      </c>
      <c r="H433" s="2">
        <f t="shared" si="34"/>
        <v>0.45330849919070931</v>
      </c>
    </row>
    <row r="434" spans="1:8" x14ac:dyDescent="0.3">
      <c r="A434" s="2">
        <v>86320</v>
      </c>
      <c r="B434">
        <v>0.4134958456864683</v>
      </c>
      <c r="C434" s="15">
        <f t="shared" si="30"/>
        <v>0.37590531426042567</v>
      </c>
      <c r="D434" s="15">
        <f t="shared" si="31"/>
        <v>200</v>
      </c>
      <c r="E434" s="2">
        <f t="shared" si="32"/>
        <v>198.12047342869786</v>
      </c>
      <c r="F434" s="2">
        <v>5</v>
      </c>
      <c r="G434" s="2">
        <f t="shared" si="33"/>
        <v>3.1204734286978715</v>
      </c>
      <c r="H434" s="2">
        <f t="shared" si="34"/>
        <v>0.46201111293171615</v>
      </c>
    </row>
    <row r="435" spans="1:8" x14ac:dyDescent="0.3">
      <c r="A435" s="2">
        <v>86520</v>
      </c>
      <c r="B435">
        <v>0.40444888571266802</v>
      </c>
      <c r="C435" s="15">
        <f t="shared" si="30"/>
        <v>0.36768080519333451</v>
      </c>
      <c r="D435" s="15">
        <f t="shared" si="31"/>
        <v>200</v>
      </c>
      <c r="E435" s="2">
        <f t="shared" si="32"/>
        <v>198.16159597403333</v>
      </c>
      <c r="F435" s="2">
        <v>5</v>
      </c>
      <c r="G435" s="2">
        <f t="shared" si="33"/>
        <v>3.1615959740333275</v>
      </c>
      <c r="H435" s="2">
        <f t="shared" si="34"/>
        <v>0.44912642982612305</v>
      </c>
    </row>
    <row r="436" spans="1:8" x14ac:dyDescent="0.3">
      <c r="A436" s="2">
        <v>86720</v>
      </c>
      <c r="B436">
        <v>0.43000745841751209</v>
      </c>
      <c r="C436" s="15">
        <f t="shared" si="30"/>
        <v>0.3909158712886473</v>
      </c>
      <c r="D436" s="15">
        <f t="shared" si="31"/>
        <v>200</v>
      </c>
      <c r="E436" s="2">
        <f t="shared" si="32"/>
        <v>198.04542064355675</v>
      </c>
      <c r="F436" s="2">
        <v>5</v>
      </c>
      <c r="G436" s="2">
        <f t="shared" si="33"/>
        <v>3.0454206435567635</v>
      </c>
      <c r="H436" s="2">
        <f t="shared" si="34"/>
        <v>0.48597791345851382</v>
      </c>
    </row>
    <row r="437" spans="1:8" x14ac:dyDescent="0.3">
      <c r="A437" s="2">
        <v>86920</v>
      </c>
      <c r="B437">
        <v>0.41981055917334908</v>
      </c>
      <c r="C437" s="15">
        <f t="shared" si="30"/>
        <v>0.3816459628848628</v>
      </c>
      <c r="D437" s="15">
        <f t="shared" si="31"/>
        <v>200</v>
      </c>
      <c r="E437" s="2">
        <f t="shared" si="32"/>
        <v>198.09177018557568</v>
      </c>
      <c r="F437" s="2">
        <v>5</v>
      </c>
      <c r="G437" s="2">
        <f t="shared" si="33"/>
        <v>3.0917701855756858</v>
      </c>
      <c r="H437" s="2">
        <f t="shared" si="34"/>
        <v>0.47110715252006219</v>
      </c>
    </row>
    <row r="438" spans="1:8" x14ac:dyDescent="0.3">
      <c r="A438" s="2">
        <v>87120</v>
      </c>
      <c r="B438">
        <v>0.42452776986049151</v>
      </c>
      <c r="C438" s="15">
        <f t="shared" si="30"/>
        <v>0.38593433623681045</v>
      </c>
      <c r="D438" s="15">
        <f t="shared" si="31"/>
        <v>200</v>
      </c>
      <c r="E438" s="2">
        <f t="shared" si="32"/>
        <v>198.07032831881594</v>
      </c>
      <c r="F438" s="2">
        <v>5</v>
      </c>
      <c r="G438" s="2">
        <f t="shared" si="33"/>
        <v>3.0703283188159478</v>
      </c>
      <c r="H438" s="2">
        <f t="shared" si="34"/>
        <v>0.4779582069229833</v>
      </c>
    </row>
    <row r="439" spans="1:8" x14ac:dyDescent="0.3">
      <c r="A439" s="2">
        <v>87320</v>
      </c>
      <c r="B439">
        <v>0.37977261060244893</v>
      </c>
      <c r="C439" s="15">
        <f t="shared" si="30"/>
        <v>0.34524782782040808</v>
      </c>
      <c r="D439" s="15">
        <f t="shared" si="31"/>
        <v>200</v>
      </c>
      <c r="E439" s="2">
        <f t="shared" si="32"/>
        <v>198.27376086089797</v>
      </c>
      <c r="F439" s="2">
        <v>5</v>
      </c>
      <c r="G439" s="2">
        <f t="shared" si="33"/>
        <v>3.2737608608979594</v>
      </c>
      <c r="H439" s="2">
        <f t="shared" si="34"/>
        <v>0.41482981783237233</v>
      </c>
    </row>
    <row r="440" spans="1:8" x14ac:dyDescent="0.3">
      <c r="A440" s="2">
        <v>87520</v>
      </c>
      <c r="B440">
        <v>0.42198505522586482</v>
      </c>
      <c r="C440" s="15">
        <f t="shared" si="30"/>
        <v>0.3836227774780589</v>
      </c>
      <c r="D440" s="15">
        <f t="shared" si="31"/>
        <v>200</v>
      </c>
      <c r="E440" s="2">
        <f t="shared" si="32"/>
        <v>198.08188611260971</v>
      </c>
      <c r="F440" s="2">
        <v>5</v>
      </c>
      <c r="G440" s="2">
        <f t="shared" si="33"/>
        <v>3.0818861126097055</v>
      </c>
      <c r="H440" s="2">
        <f t="shared" si="34"/>
        <v>0.47425927352612968</v>
      </c>
    </row>
    <row r="441" spans="1:8" x14ac:dyDescent="0.3">
      <c r="A441" s="2">
        <v>87720</v>
      </c>
      <c r="B441">
        <v>0.42587533849589049</v>
      </c>
      <c r="C441" s="15">
        <f t="shared" si="30"/>
        <v>0.38715939863262766</v>
      </c>
      <c r="D441" s="15">
        <f t="shared" si="31"/>
        <v>200</v>
      </c>
      <c r="E441" s="2">
        <f t="shared" si="32"/>
        <v>198.06420300683686</v>
      </c>
      <c r="F441" s="2">
        <v>5</v>
      </c>
      <c r="G441" s="2">
        <f t="shared" si="33"/>
        <v>3.0642030068368618</v>
      </c>
      <c r="H441" s="2">
        <f t="shared" si="34"/>
        <v>0.47992427645214319</v>
      </c>
    </row>
    <row r="442" spans="1:8" x14ac:dyDescent="0.3">
      <c r="A442" s="2">
        <v>87920</v>
      </c>
      <c r="B442">
        <v>0.41902210874208062</v>
      </c>
      <c r="C442" s="15">
        <f t="shared" si="30"/>
        <v>0.38092918976552781</v>
      </c>
      <c r="D442" s="15">
        <f t="shared" si="31"/>
        <v>200</v>
      </c>
      <c r="E442" s="2">
        <f t="shared" si="32"/>
        <v>198.09535405117236</v>
      </c>
      <c r="F442" s="2">
        <v>5</v>
      </c>
      <c r="G442" s="2">
        <f t="shared" si="33"/>
        <v>3.095354051172361</v>
      </c>
      <c r="H442" s="2">
        <f t="shared" si="34"/>
        <v>0.46996675261529386</v>
      </c>
    </row>
    <row r="443" spans="1:8" x14ac:dyDescent="0.3">
      <c r="A443" s="2">
        <v>88120</v>
      </c>
      <c r="B443">
        <v>0.39739739142624497</v>
      </c>
      <c r="C443" s="15">
        <f t="shared" si="30"/>
        <v>0.36127035584204087</v>
      </c>
      <c r="D443" s="15">
        <f t="shared" si="31"/>
        <v>200</v>
      </c>
      <c r="E443" s="2">
        <f t="shared" si="32"/>
        <v>198.19364822078978</v>
      </c>
      <c r="F443" s="2">
        <v>5</v>
      </c>
      <c r="G443" s="2">
        <f t="shared" si="33"/>
        <v>3.1936482207897958</v>
      </c>
      <c r="H443" s="2">
        <f t="shared" si="34"/>
        <v>0.43920121373025867</v>
      </c>
    </row>
    <row r="444" spans="1:8" x14ac:dyDescent="0.3">
      <c r="A444" s="2">
        <v>88320</v>
      </c>
      <c r="B444">
        <v>0.41678040603849092</v>
      </c>
      <c r="C444" s="15">
        <f t="shared" si="30"/>
        <v>0.3788912782168099</v>
      </c>
      <c r="D444" s="15">
        <f t="shared" si="31"/>
        <v>200</v>
      </c>
      <c r="E444" s="2">
        <f t="shared" si="32"/>
        <v>198.10554360891595</v>
      </c>
      <c r="F444" s="2">
        <v>5</v>
      </c>
      <c r="G444" s="2">
        <f t="shared" si="33"/>
        <v>3.1055436089159505</v>
      </c>
      <c r="H444" s="2">
        <f t="shared" si="34"/>
        <v>0.46673170769378286</v>
      </c>
    </row>
    <row r="445" spans="1:8" x14ac:dyDescent="0.3">
      <c r="A445" s="2">
        <v>88520</v>
      </c>
      <c r="B445">
        <v>0.41678059533596468</v>
      </c>
      <c r="C445" s="15">
        <f t="shared" si="30"/>
        <v>0.37889145030542243</v>
      </c>
      <c r="D445" s="15">
        <f t="shared" si="31"/>
        <v>200</v>
      </c>
      <c r="E445" s="2">
        <f t="shared" si="32"/>
        <v>198.10554274847289</v>
      </c>
      <c r="F445" s="2">
        <v>5</v>
      </c>
      <c r="G445" s="2">
        <f t="shared" si="33"/>
        <v>3.1055427484728879</v>
      </c>
      <c r="H445" s="2">
        <f t="shared" si="34"/>
        <v>0.46673198041727476</v>
      </c>
    </row>
    <row r="446" spans="1:8" x14ac:dyDescent="0.3">
      <c r="A446" s="2">
        <v>88720</v>
      </c>
      <c r="B446">
        <v>0.43342471089183127</v>
      </c>
      <c r="C446" s="15">
        <f t="shared" si="30"/>
        <v>0.3940224644471193</v>
      </c>
      <c r="D446" s="15">
        <f t="shared" si="31"/>
        <v>200</v>
      </c>
      <c r="E446" s="2">
        <f t="shared" si="32"/>
        <v>198.02988767776441</v>
      </c>
      <c r="F446" s="2">
        <v>5</v>
      </c>
      <c r="G446" s="2">
        <f t="shared" si="33"/>
        <v>3.0298876777644033</v>
      </c>
      <c r="H446" s="2">
        <f t="shared" si="34"/>
        <v>0.49101296426719765</v>
      </c>
    </row>
    <row r="447" spans="1:8" x14ac:dyDescent="0.3">
      <c r="A447" s="2">
        <v>88920</v>
      </c>
      <c r="B447">
        <v>0.40871406904302959</v>
      </c>
      <c r="C447" s="15">
        <f t="shared" si="30"/>
        <v>0.37155824458457232</v>
      </c>
      <c r="D447" s="15">
        <f t="shared" si="31"/>
        <v>200</v>
      </c>
      <c r="E447" s="2">
        <f t="shared" si="32"/>
        <v>198.14220877707714</v>
      </c>
      <c r="F447" s="2">
        <v>5</v>
      </c>
      <c r="G447" s="2">
        <f t="shared" si="33"/>
        <v>3.1422087770771383</v>
      </c>
      <c r="H447" s="2">
        <f t="shared" si="34"/>
        <v>0.45517956010861382</v>
      </c>
    </row>
    <row r="448" spans="1:8" x14ac:dyDescent="0.3">
      <c r="A448" s="2">
        <v>89120</v>
      </c>
      <c r="B448">
        <v>0.41949782828583326</v>
      </c>
      <c r="C448" s="15">
        <f t="shared" si="30"/>
        <v>0.38136166207803018</v>
      </c>
      <c r="D448" s="15">
        <f t="shared" si="31"/>
        <v>200</v>
      </c>
      <c r="E448" s="2">
        <f t="shared" si="32"/>
        <v>198.09319168960985</v>
      </c>
      <c r="F448" s="2">
        <v>5</v>
      </c>
      <c r="G448" s="2">
        <f t="shared" si="33"/>
        <v>3.0931916896098492</v>
      </c>
      <c r="H448" s="2">
        <f t="shared" si="34"/>
        <v>0.47065466386677368</v>
      </c>
    </row>
    <row r="449" spans="1:8" x14ac:dyDescent="0.3">
      <c r="A449" s="2">
        <v>89320</v>
      </c>
      <c r="B449">
        <v>0.41367148360089956</v>
      </c>
      <c r="C449" s="15">
        <f t="shared" si="30"/>
        <v>0.37606498509172687</v>
      </c>
      <c r="D449" s="15">
        <f t="shared" si="31"/>
        <v>200</v>
      </c>
      <c r="E449" s="2">
        <f t="shared" si="32"/>
        <v>198.11967507454136</v>
      </c>
      <c r="F449" s="2">
        <v>5</v>
      </c>
      <c r="G449" s="2">
        <f t="shared" si="33"/>
        <v>3.1196750745413659</v>
      </c>
      <c r="H449" s="2">
        <f t="shared" si="34"/>
        <v>0.46226295993809952</v>
      </c>
    </row>
    <row r="450" spans="1:8" x14ac:dyDescent="0.3">
      <c r="A450" s="2">
        <v>89520</v>
      </c>
      <c r="B450">
        <v>0.44909904024326514</v>
      </c>
      <c r="C450" s="15">
        <f t="shared" si="30"/>
        <v>0.40827185476660466</v>
      </c>
      <c r="D450" s="15">
        <f t="shared" si="31"/>
        <v>200</v>
      </c>
      <c r="E450" s="2">
        <f t="shared" si="32"/>
        <v>197.95864072616698</v>
      </c>
      <c r="F450" s="2">
        <v>5</v>
      </c>
      <c r="G450" s="2">
        <f t="shared" si="33"/>
        <v>2.9586407261669767</v>
      </c>
      <c r="H450" s="2">
        <f t="shared" si="34"/>
        <v>0.51444872080757309</v>
      </c>
    </row>
    <row r="451" spans="1:8" x14ac:dyDescent="0.3">
      <c r="A451" s="2">
        <v>89720</v>
      </c>
      <c r="B451">
        <v>0.44132658242539424</v>
      </c>
      <c r="C451" s="15">
        <f t="shared" ref="C451:C514" si="35">B451/$J$27</f>
        <v>0.40120598402308566</v>
      </c>
      <c r="D451" s="15">
        <f t="shared" ref="D451:D514" si="36">$J$28</f>
        <v>200</v>
      </c>
      <c r="E451" s="2">
        <f t="shared" si="32"/>
        <v>197.99397007988458</v>
      </c>
      <c r="F451" s="2">
        <v>5</v>
      </c>
      <c r="G451" s="2">
        <f t="shared" si="33"/>
        <v>2.9939700798845719</v>
      </c>
      <c r="H451" s="2">
        <f t="shared" si="34"/>
        <v>0.50275682938588873</v>
      </c>
    </row>
    <row r="452" spans="1:8" x14ac:dyDescent="0.3">
      <c r="A452" s="2">
        <v>89920</v>
      </c>
      <c r="B452">
        <v>0.43156614793545389</v>
      </c>
      <c r="C452" s="15">
        <f t="shared" si="35"/>
        <v>0.39233286175950349</v>
      </c>
      <c r="D452" s="15">
        <f t="shared" si="36"/>
        <v>200</v>
      </c>
      <c r="E452" s="2">
        <f t="shared" ref="E452:E515" si="37">D452-(F452*C452)</f>
        <v>198.03833569120249</v>
      </c>
      <c r="F452" s="2">
        <v>5</v>
      </c>
      <c r="G452" s="2">
        <f t="shared" ref="G452:G515" si="38">F452-(F452*C452)</f>
        <v>3.0383356912024828</v>
      </c>
      <c r="H452" s="2">
        <f t="shared" ref="H452:H515" si="39">LN((F452*E452)/(D452*G452))</f>
        <v>0.48827127693921563</v>
      </c>
    </row>
    <row r="453" spans="1:8" x14ac:dyDescent="0.3">
      <c r="A453" s="2">
        <v>90120</v>
      </c>
      <c r="B453">
        <v>0.42000424193149277</v>
      </c>
      <c r="C453" s="15">
        <f t="shared" si="35"/>
        <v>0.38182203811953885</v>
      </c>
      <c r="D453" s="15">
        <f t="shared" si="36"/>
        <v>200</v>
      </c>
      <c r="E453" s="2">
        <f t="shared" si="37"/>
        <v>198.09088980940231</v>
      </c>
      <c r="F453" s="2">
        <v>5</v>
      </c>
      <c r="G453" s="2">
        <f t="shared" si="38"/>
        <v>3.0908898094023058</v>
      </c>
      <c r="H453" s="2">
        <f t="shared" si="39"/>
        <v>0.47138749703186617</v>
      </c>
    </row>
    <row r="454" spans="1:8" x14ac:dyDescent="0.3">
      <c r="A454" s="2">
        <v>90320</v>
      </c>
      <c r="B454">
        <v>0.40409680906566348</v>
      </c>
      <c r="C454" s="15">
        <f t="shared" si="35"/>
        <v>0.36736073551423948</v>
      </c>
      <c r="D454" s="15">
        <f t="shared" si="36"/>
        <v>200</v>
      </c>
      <c r="E454" s="2">
        <f t="shared" si="37"/>
        <v>198.1631963224288</v>
      </c>
      <c r="F454" s="2">
        <v>5</v>
      </c>
      <c r="G454" s="2">
        <f t="shared" si="38"/>
        <v>3.1631963224288029</v>
      </c>
      <c r="H454" s="2">
        <f t="shared" si="39"/>
        <v>0.44862845012278663</v>
      </c>
    </row>
    <row r="455" spans="1:8" x14ac:dyDescent="0.3">
      <c r="A455" s="2">
        <v>90520</v>
      </c>
      <c r="B455">
        <v>0.42058085389225708</v>
      </c>
      <c r="C455" s="15">
        <f t="shared" si="35"/>
        <v>0.38234623081114277</v>
      </c>
      <c r="D455" s="15">
        <f t="shared" si="36"/>
        <v>200</v>
      </c>
      <c r="E455" s="2">
        <f t="shared" si="37"/>
        <v>198.0882688459443</v>
      </c>
      <c r="F455" s="2">
        <v>5</v>
      </c>
      <c r="G455" s="2">
        <f t="shared" si="38"/>
        <v>3.0882688459442864</v>
      </c>
      <c r="H455" s="2">
        <f t="shared" si="39"/>
        <v>0.47222258960918995</v>
      </c>
    </row>
    <row r="456" spans="1:8" x14ac:dyDescent="0.3">
      <c r="A456" s="2">
        <v>90720</v>
      </c>
      <c r="B456">
        <v>0.43132245932035662</v>
      </c>
      <c r="C456" s="15">
        <f t="shared" si="35"/>
        <v>0.39211132665486964</v>
      </c>
      <c r="D456" s="15">
        <f t="shared" si="36"/>
        <v>200</v>
      </c>
      <c r="E456" s="2">
        <f t="shared" si="37"/>
        <v>198.03944336672566</v>
      </c>
      <c r="F456" s="2">
        <v>5</v>
      </c>
      <c r="G456" s="2">
        <f t="shared" si="38"/>
        <v>3.039443366725652</v>
      </c>
      <c r="H456" s="2">
        <f t="shared" si="39"/>
        <v>0.48791237006204524</v>
      </c>
    </row>
    <row r="457" spans="1:8" x14ac:dyDescent="0.3">
      <c r="A457" s="2">
        <v>90920</v>
      </c>
      <c r="B457">
        <v>0.43416923735443019</v>
      </c>
      <c r="C457" s="15">
        <f t="shared" si="35"/>
        <v>0.39469930668584557</v>
      </c>
      <c r="D457" s="15">
        <f t="shared" si="36"/>
        <v>200</v>
      </c>
      <c r="E457" s="2">
        <f t="shared" si="37"/>
        <v>198.02650346657077</v>
      </c>
      <c r="F457" s="2">
        <v>5</v>
      </c>
      <c r="G457" s="2">
        <f t="shared" si="38"/>
        <v>3.0265034665707722</v>
      </c>
      <c r="H457" s="2">
        <f t="shared" si="39"/>
        <v>0.49211344175968208</v>
      </c>
    </row>
    <row r="458" spans="1:8" x14ac:dyDescent="0.3">
      <c r="A458" s="2">
        <v>91120</v>
      </c>
      <c r="B458">
        <v>0.47336081197359181</v>
      </c>
      <c r="C458" s="15">
        <f t="shared" si="35"/>
        <v>0.43032801088508343</v>
      </c>
      <c r="D458" s="15">
        <f t="shared" si="36"/>
        <v>200</v>
      </c>
      <c r="E458" s="2">
        <f t="shared" si="37"/>
        <v>197.84835994557457</v>
      </c>
      <c r="F458" s="2">
        <v>5</v>
      </c>
      <c r="G458" s="2">
        <f t="shared" si="38"/>
        <v>2.8483599455745829</v>
      </c>
      <c r="H458" s="2">
        <f t="shared" si="39"/>
        <v>0.55187805335204199</v>
      </c>
    </row>
    <row r="459" spans="1:8" x14ac:dyDescent="0.3">
      <c r="A459" s="2">
        <v>91320</v>
      </c>
      <c r="B459">
        <v>0.46084291374878655</v>
      </c>
      <c r="C459" s="15">
        <f t="shared" si="35"/>
        <v>0.41894810340798772</v>
      </c>
      <c r="D459" s="15">
        <f t="shared" si="36"/>
        <v>200</v>
      </c>
      <c r="E459" s="2">
        <f t="shared" si="37"/>
        <v>197.90525948296005</v>
      </c>
      <c r="F459" s="2">
        <v>5</v>
      </c>
      <c r="G459" s="2">
        <f t="shared" si="38"/>
        <v>2.9052594829600613</v>
      </c>
      <c r="H459" s="2">
        <f t="shared" si="39"/>
        <v>0.53238626541650513</v>
      </c>
    </row>
    <row r="460" spans="1:8" x14ac:dyDescent="0.3">
      <c r="A460" s="2">
        <v>91520</v>
      </c>
      <c r="B460">
        <v>0.42787693721994752</v>
      </c>
      <c r="C460" s="15">
        <f t="shared" si="35"/>
        <v>0.38897903383631588</v>
      </c>
      <c r="D460" s="15">
        <f t="shared" si="36"/>
        <v>200</v>
      </c>
      <c r="E460" s="2">
        <f t="shared" si="37"/>
        <v>198.05510483081841</v>
      </c>
      <c r="F460" s="2">
        <v>5</v>
      </c>
      <c r="G460" s="2">
        <f t="shared" si="38"/>
        <v>3.0551048308184203</v>
      </c>
      <c r="H460" s="2">
        <f t="shared" si="39"/>
        <v>0.48285193854500508</v>
      </c>
    </row>
    <row r="461" spans="1:8" x14ac:dyDescent="0.3">
      <c r="A461" s="2">
        <v>91720</v>
      </c>
      <c r="B461">
        <v>0.4398096146949953</v>
      </c>
      <c r="C461" s="15">
        <f t="shared" si="35"/>
        <v>0.39982692244999568</v>
      </c>
      <c r="D461" s="15">
        <f t="shared" si="36"/>
        <v>200</v>
      </c>
      <c r="E461" s="2">
        <f t="shared" si="37"/>
        <v>198.00086538775003</v>
      </c>
      <c r="F461" s="2">
        <v>5</v>
      </c>
      <c r="G461" s="2">
        <f t="shared" si="38"/>
        <v>3.0008653877500215</v>
      </c>
      <c r="H461" s="2">
        <f t="shared" si="39"/>
        <v>0.50049123756213132</v>
      </c>
    </row>
    <row r="462" spans="1:8" x14ac:dyDescent="0.3">
      <c r="A462" s="2">
        <v>91920</v>
      </c>
      <c r="B462">
        <v>0.4431500308591747</v>
      </c>
      <c r="C462" s="15">
        <f t="shared" si="35"/>
        <v>0.40286366441743154</v>
      </c>
      <c r="D462" s="15">
        <f t="shared" si="36"/>
        <v>200</v>
      </c>
      <c r="E462" s="2">
        <f t="shared" si="37"/>
        <v>197.98568167791285</v>
      </c>
      <c r="F462" s="2">
        <v>5</v>
      </c>
      <c r="G462" s="2">
        <f t="shared" si="38"/>
        <v>2.9856816779128423</v>
      </c>
      <c r="H462" s="2">
        <f t="shared" si="39"/>
        <v>0.50548717062514115</v>
      </c>
    </row>
    <row r="463" spans="1:8" x14ac:dyDescent="0.3">
      <c r="A463" s="2">
        <v>92120</v>
      </c>
      <c r="B463">
        <v>0.44393739052151365</v>
      </c>
      <c r="C463" s="15">
        <f t="shared" si="35"/>
        <v>0.40357944592864875</v>
      </c>
      <c r="D463" s="15">
        <f t="shared" si="36"/>
        <v>200</v>
      </c>
      <c r="E463" s="2">
        <f t="shared" si="37"/>
        <v>197.98210277035676</v>
      </c>
      <c r="F463" s="2">
        <v>5</v>
      </c>
      <c r="G463" s="2">
        <f t="shared" si="38"/>
        <v>2.9821027703567564</v>
      </c>
      <c r="H463" s="2">
        <f t="shared" si="39"/>
        <v>0.50666850313079015</v>
      </c>
    </row>
    <row r="464" spans="1:8" x14ac:dyDescent="0.3">
      <c r="A464" s="2">
        <v>92320</v>
      </c>
      <c r="B464">
        <v>0.40388810970858657</v>
      </c>
      <c r="C464" s="15">
        <f t="shared" si="35"/>
        <v>0.36717100882598774</v>
      </c>
      <c r="D464" s="15">
        <f t="shared" si="36"/>
        <v>200</v>
      </c>
      <c r="E464" s="2">
        <f t="shared" si="37"/>
        <v>198.16414495587006</v>
      </c>
      <c r="F464" s="2">
        <v>5</v>
      </c>
      <c r="G464" s="2">
        <f t="shared" si="38"/>
        <v>3.1641449558700612</v>
      </c>
      <c r="H464" s="2">
        <f t="shared" si="39"/>
        <v>0.44833338509196258</v>
      </c>
    </row>
    <row r="465" spans="1:8" x14ac:dyDescent="0.3">
      <c r="A465" s="2">
        <v>92520</v>
      </c>
      <c r="B465">
        <v>0.42669270813680221</v>
      </c>
      <c r="C465" s="15">
        <f t="shared" si="35"/>
        <v>0.38790246194254746</v>
      </c>
      <c r="D465" s="15">
        <f t="shared" si="36"/>
        <v>200</v>
      </c>
      <c r="E465" s="2">
        <f t="shared" si="37"/>
        <v>198.06048769028726</v>
      </c>
      <c r="F465" s="2">
        <v>5</v>
      </c>
      <c r="G465" s="2">
        <f t="shared" si="38"/>
        <v>3.0604876902872626</v>
      </c>
      <c r="H465" s="2">
        <f t="shared" si="39"/>
        <v>0.48111874413611688</v>
      </c>
    </row>
    <row r="466" spans="1:8" x14ac:dyDescent="0.3">
      <c r="A466" s="2">
        <v>92720</v>
      </c>
      <c r="B466">
        <v>0.43062238188491314</v>
      </c>
      <c r="C466" s="15">
        <f t="shared" si="35"/>
        <v>0.39147489262264829</v>
      </c>
      <c r="D466" s="15">
        <f t="shared" si="36"/>
        <v>200</v>
      </c>
      <c r="E466" s="2">
        <f t="shared" si="37"/>
        <v>198.04262553688676</v>
      </c>
      <c r="F466" s="2">
        <v>5</v>
      </c>
      <c r="G466" s="2">
        <f t="shared" si="38"/>
        <v>3.0426255368867583</v>
      </c>
      <c r="H466" s="2">
        <f t="shared" si="39"/>
        <v>0.48688202777536121</v>
      </c>
    </row>
    <row r="467" spans="1:8" x14ac:dyDescent="0.3">
      <c r="A467" s="2">
        <v>92920</v>
      </c>
      <c r="B467">
        <v>0.43641726332244479</v>
      </c>
      <c r="C467" s="15">
        <f t="shared" si="35"/>
        <v>0.39674296665676795</v>
      </c>
      <c r="D467" s="15">
        <f t="shared" si="36"/>
        <v>200</v>
      </c>
      <c r="E467" s="2">
        <f t="shared" si="37"/>
        <v>198.01628516671616</v>
      </c>
      <c r="F467" s="2">
        <v>5</v>
      </c>
      <c r="G467" s="2">
        <f t="shared" si="38"/>
        <v>3.0162851667161603</v>
      </c>
      <c r="H467" s="2">
        <f t="shared" si="39"/>
        <v>0.49544382454066105</v>
      </c>
    </row>
    <row r="468" spans="1:8" x14ac:dyDescent="0.3">
      <c r="A468" s="2">
        <v>93120</v>
      </c>
      <c r="B468">
        <v>0.43624373869616023</v>
      </c>
      <c r="C468" s="15">
        <f t="shared" si="35"/>
        <v>0.39658521699650928</v>
      </c>
      <c r="D468" s="15">
        <f t="shared" si="36"/>
        <v>200</v>
      </c>
      <c r="E468" s="2">
        <f t="shared" si="37"/>
        <v>198.01707391501745</v>
      </c>
      <c r="F468" s="2">
        <v>5</v>
      </c>
      <c r="G468" s="2">
        <f t="shared" si="38"/>
        <v>3.0170739150174537</v>
      </c>
      <c r="H468" s="2">
        <f t="shared" si="39"/>
        <v>0.49518634537145206</v>
      </c>
    </row>
    <row r="469" spans="1:8" x14ac:dyDescent="0.3">
      <c r="A469" s="2">
        <v>93320</v>
      </c>
      <c r="B469">
        <v>0.4590335324042657</v>
      </c>
      <c r="C469" s="15">
        <f t="shared" si="35"/>
        <v>0.41730321127660513</v>
      </c>
      <c r="D469" s="15">
        <f t="shared" si="36"/>
        <v>200</v>
      </c>
      <c r="E469" s="2">
        <f t="shared" si="37"/>
        <v>197.91348394361697</v>
      </c>
      <c r="F469" s="2">
        <v>5</v>
      </c>
      <c r="G469" s="2">
        <f t="shared" si="38"/>
        <v>2.9134839436169742</v>
      </c>
      <c r="H469" s="2">
        <f t="shared" si="39"/>
        <v>0.52960093475372005</v>
      </c>
    </row>
    <row r="470" spans="1:8" x14ac:dyDescent="0.3">
      <c r="A470" s="2">
        <v>93520</v>
      </c>
      <c r="B470">
        <v>0.44428497686062363</v>
      </c>
      <c r="C470" s="15">
        <f t="shared" si="35"/>
        <v>0.40389543350965779</v>
      </c>
      <c r="D470" s="15">
        <f t="shared" si="36"/>
        <v>200</v>
      </c>
      <c r="E470" s="2">
        <f t="shared" si="37"/>
        <v>197.9805228324517</v>
      </c>
      <c r="F470" s="2">
        <v>5</v>
      </c>
      <c r="G470" s="2">
        <f t="shared" si="38"/>
        <v>2.9805228324517112</v>
      </c>
      <c r="H470" s="2">
        <f t="shared" si="39"/>
        <v>0.50719046994921513</v>
      </c>
    </row>
    <row r="471" spans="1:8" x14ac:dyDescent="0.3">
      <c r="A471" s="2">
        <v>93720</v>
      </c>
      <c r="B471">
        <v>0.44459974287298165</v>
      </c>
      <c r="C471" s="15">
        <f t="shared" si="35"/>
        <v>0.40418158442998331</v>
      </c>
      <c r="D471" s="15">
        <f t="shared" si="36"/>
        <v>200</v>
      </c>
      <c r="E471" s="2">
        <f t="shared" si="37"/>
        <v>197.97909207785008</v>
      </c>
      <c r="F471" s="2">
        <v>5</v>
      </c>
      <c r="G471" s="2">
        <f t="shared" si="38"/>
        <v>2.9790920778500833</v>
      </c>
      <c r="H471" s="2">
        <f t="shared" si="39"/>
        <v>0.50766339320555698</v>
      </c>
    </row>
    <row r="472" spans="1:8" x14ac:dyDescent="0.3">
      <c r="A472" s="2">
        <v>93920</v>
      </c>
      <c r="B472">
        <v>0.41435292448458705</v>
      </c>
      <c r="C472" s="15">
        <f t="shared" si="35"/>
        <v>0.37668447680417</v>
      </c>
      <c r="D472" s="15">
        <f t="shared" si="36"/>
        <v>200</v>
      </c>
      <c r="E472" s="2">
        <f t="shared" si="37"/>
        <v>198.11657761597914</v>
      </c>
      <c r="F472" s="2">
        <v>5</v>
      </c>
      <c r="G472" s="2">
        <f t="shared" si="38"/>
        <v>3.1165776159791498</v>
      </c>
      <c r="H472" s="2">
        <f t="shared" si="39"/>
        <v>0.46324069734720807</v>
      </c>
    </row>
    <row r="473" spans="1:8" x14ac:dyDescent="0.3">
      <c r="A473" s="2">
        <v>94120</v>
      </c>
      <c r="B473">
        <v>0.4650681475528215</v>
      </c>
      <c r="C473" s="15">
        <f t="shared" si="35"/>
        <v>0.42278922504801952</v>
      </c>
      <c r="D473" s="15">
        <f t="shared" si="36"/>
        <v>200</v>
      </c>
      <c r="E473" s="2">
        <f t="shared" si="37"/>
        <v>197.88605387475991</v>
      </c>
      <c r="F473" s="2">
        <v>5</v>
      </c>
      <c r="G473" s="2">
        <f t="shared" si="38"/>
        <v>2.8860538747599023</v>
      </c>
      <c r="H473" s="2">
        <f t="shared" si="39"/>
        <v>0.53892179764384596</v>
      </c>
    </row>
    <row r="474" spans="1:8" x14ac:dyDescent="0.3">
      <c r="A474" s="2">
        <v>94320</v>
      </c>
      <c r="B474">
        <v>0.46500721132462336</v>
      </c>
      <c r="C474" s="15">
        <f t="shared" si="35"/>
        <v>0.42273382847693031</v>
      </c>
      <c r="D474" s="15">
        <f t="shared" si="36"/>
        <v>200</v>
      </c>
      <c r="E474" s="2">
        <f t="shared" si="37"/>
        <v>197.88633085761535</v>
      </c>
      <c r="F474" s="2">
        <v>5</v>
      </c>
      <c r="G474" s="2">
        <f t="shared" si="38"/>
        <v>2.8863308576153486</v>
      </c>
      <c r="H474" s="2">
        <f t="shared" si="39"/>
        <v>0.53882722909298797</v>
      </c>
    </row>
    <row r="475" spans="1:8" x14ac:dyDescent="0.3">
      <c r="A475" s="2">
        <v>94520</v>
      </c>
      <c r="B475">
        <v>0.48720710275811574</v>
      </c>
      <c r="C475" s="15">
        <f t="shared" si="35"/>
        <v>0.44291554796192334</v>
      </c>
      <c r="D475" s="15">
        <f t="shared" si="36"/>
        <v>200</v>
      </c>
      <c r="E475" s="2">
        <f t="shared" si="37"/>
        <v>197.78542226019039</v>
      </c>
      <c r="F475" s="2">
        <v>5</v>
      </c>
      <c r="G475" s="2">
        <f t="shared" si="38"/>
        <v>2.7854222601903835</v>
      </c>
      <c r="H475" s="2">
        <f t="shared" si="39"/>
        <v>0.57390378162225131</v>
      </c>
    </row>
    <row r="476" spans="1:8" x14ac:dyDescent="0.3">
      <c r="A476" s="2">
        <v>94720</v>
      </c>
      <c r="B476">
        <v>0.45056670732389303</v>
      </c>
      <c r="C476" s="15">
        <f t="shared" si="35"/>
        <v>0.40960609756717548</v>
      </c>
      <c r="D476" s="15">
        <f t="shared" si="36"/>
        <v>200</v>
      </c>
      <c r="E476" s="2">
        <f t="shared" si="37"/>
        <v>197.95196951216411</v>
      </c>
      <c r="F476" s="2">
        <v>5</v>
      </c>
      <c r="G476" s="2">
        <f t="shared" si="38"/>
        <v>2.9519695121641227</v>
      </c>
      <c r="H476" s="2">
        <f t="shared" si="39"/>
        <v>0.51667239010513843</v>
      </c>
    </row>
    <row r="477" spans="1:8" x14ac:dyDescent="0.3">
      <c r="A477" s="2">
        <v>94920</v>
      </c>
      <c r="B477">
        <v>0.44919872429475249</v>
      </c>
      <c r="C477" s="15">
        <f t="shared" si="35"/>
        <v>0.40836247663159314</v>
      </c>
      <c r="D477" s="15">
        <f t="shared" si="36"/>
        <v>200</v>
      </c>
      <c r="E477" s="2">
        <f t="shared" si="37"/>
        <v>197.95818761684203</v>
      </c>
      <c r="F477" s="2">
        <v>5</v>
      </c>
      <c r="G477" s="2">
        <f t="shared" si="38"/>
        <v>2.9581876168420345</v>
      </c>
      <c r="H477" s="2">
        <f t="shared" si="39"/>
        <v>0.51459959142650014</v>
      </c>
    </row>
    <row r="478" spans="1:8" x14ac:dyDescent="0.3">
      <c r="A478" s="2">
        <v>95120</v>
      </c>
      <c r="B478">
        <v>0.45505163296477275</v>
      </c>
      <c r="C478" s="15">
        <f t="shared" si="35"/>
        <v>0.41368330269524789</v>
      </c>
      <c r="D478" s="15">
        <f t="shared" si="36"/>
        <v>200</v>
      </c>
      <c r="E478" s="2">
        <f t="shared" si="37"/>
        <v>197.93158348652375</v>
      </c>
      <c r="F478" s="2">
        <v>5</v>
      </c>
      <c r="G478" s="2">
        <f t="shared" si="38"/>
        <v>2.9315834865237607</v>
      </c>
      <c r="H478" s="2">
        <f t="shared" si="39"/>
        <v>0.52349926279078196</v>
      </c>
    </row>
    <row r="479" spans="1:8" x14ac:dyDescent="0.3">
      <c r="A479" s="2">
        <v>95320</v>
      </c>
      <c r="B479">
        <v>0.4400122847903456</v>
      </c>
      <c r="C479" s="15">
        <f t="shared" si="35"/>
        <v>0.40001116799122322</v>
      </c>
      <c r="D479" s="15">
        <f t="shared" si="36"/>
        <v>200</v>
      </c>
      <c r="E479" s="2">
        <f t="shared" si="37"/>
        <v>197.9999441600439</v>
      </c>
      <c r="F479" s="2">
        <v>5</v>
      </c>
      <c r="G479" s="2">
        <f t="shared" si="38"/>
        <v>2.9999441600438841</v>
      </c>
      <c r="H479" s="2">
        <f t="shared" si="39"/>
        <v>0.50079361938440436</v>
      </c>
    </row>
    <row r="480" spans="1:8" x14ac:dyDescent="0.3">
      <c r="A480" s="2">
        <v>95520</v>
      </c>
      <c r="B480">
        <v>0.43918645388495059</v>
      </c>
      <c r="C480" s="15">
        <f t="shared" si="35"/>
        <v>0.3992604126226823</v>
      </c>
      <c r="D480" s="15">
        <f t="shared" si="36"/>
        <v>200</v>
      </c>
      <c r="E480" s="2">
        <f t="shared" si="37"/>
        <v>198.0036979368866</v>
      </c>
      <c r="F480" s="2">
        <v>5</v>
      </c>
      <c r="G480" s="2">
        <f t="shared" si="38"/>
        <v>3.0036979368865886</v>
      </c>
      <c r="H480" s="2">
        <f>LN((F480*E480)/(D480*G480))</f>
        <v>0.49956207764204541</v>
      </c>
    </row>
    <row r="481" spans="1:8" x14ac:dyDescent="0.3">
      <c r="A481" s="2">
        <v>95720</v>
      </c>
      <c r="B481">
        <v>0.44331853875042676</v>
      </c>
      <c r="C481" s="15">
        <f t="shared" si="35"/>
        <v>0.40301685340947885</v>
      </c>
      <c r="D481" s="15">
        <f t="shared" si="36"/>
        <v>200</v>
      </c>
      <c r="E481" s="2">
        <f t="shared" si="37"/>
        <v>197.9849157329526</v>
      </c>
      <c r="F481" s="2">
        <v>5</v>
      </c>
      <c r="G481" s="2">
        <f t="shared" si="38"/>
        <v>2.9849157329526057</v>
      </c>
      <c r="H481" s="2">
        <f t="shared" si="39"/>
        <v>0.50573987423215239</v>
      </c>
    </row>
    <row r="482" spans="1:8" x14ac:dyDescent="0.3">
      <c r="A482" s="2">
        <v>95920</v>
      </c>
      <c r="B482">
        <v>0.44789100751148009</v>
      </c>
      <c r="C482" s="15">
        <f t="shared" si="35"/>
        <v>0.40717364319225458</v>
      </c>
      <c r="D482" s="15">
        <f t="shared" si="36"/>
        <v>200</v>
      </c>
      <c r="E482" s="2">
        <f t="shared" si="37"/>
        <v>197.96413178403873</v>
      </c>
      <c r="F482" s="2">
        <v>5</v>
      </c>
      <c r="G482" s="2">
        <f t="shared" si="38"/>
        <v>2.9641317840387273</v>
      </c>
      <c r="H482" s="2">
        <f t="shared" si="39"/>
        <v>0.51262223956763642</v>
      </c>
    </row>
    <row r="483" spans="1:8" x14ac:dyDescent="0.3">
      <c r="A483" s="2">
        <v>96120</v>
      </c>
      <c r="B483">
        <v>0.42988603288743976</v>
      </c>
      <c r="C483" s="15">
        <f t="shared" si="35"/>
        <v>0.39080548444312702</v>
      </c>
      <c r="D483" s="15">
        <f t="shared" si="36"/>
        <v>200</v>
      </c>
      <c r="E483" s="2">
        <f t="shared" si="37"/>
        <v>198.04597257778437</v>
      </c>
      <c r="F483" s="2">
        <v>5</v>
      </c>
      <c r="G483" s="2">
        <f t="shared" si="38"/>
        <v>3.0459725777843651</v>
      </c>
      <c r="H483" s="2">
        <f t="shared" si="39"/>
        <v>0.48579948263092182</v>
      </c>
    </row>
    <row r="484" spans="1:8" x14ac:dyDescent="0.3">
      <c r="A484" s="2">
        <v>96320</v>
      </c>
      <c r="B484">
        <v>0.44750924003475134</v>
      </c>
      <c r="C484" s="15">
        <f t="shared" si="35"/>
        <v>0.40682658184977394</v>
      </c>
      <c r="D484" s="15">
        <f t="shared" si="36"/>
        <v>200</v>
      </c>
      <c r="E484" s="2">
        <f t="shared" si="37"/>
        <v>197.96586709075112</v>
      </c>
      <c r="F484" s="2">
        <v>5</v>
      </c>
      <c r="G484" s="2">
        <f t="shared" si="38"/>
        <v>2.9658670907511304</v>
      </c>
      <c r="H484" s="2">
        <f t="shared" si="39"/>
        <v>0.51204574151803517</v>
      </c>
    </row>
    <row r="485" spans="1:8" x14ac:dyDescent="0.3">
      <c r="A485" s="2">
        <v>96520</v>
      </c>
      <c r="B485">
        <v>0.49119943222143364</v>
      </c>
      <c r="C485" s="15">
        <f t="shared" si="35"/>
        <v>0.44654493838312148</v>
      </c>
      <c r="D485" s="15">
        <f t="shared" si="36"/>
        <v>200</v>
      </c>
      <c r="E485" s="2">
        <f t="shared" si="37"/>
        <v>197.76727530808438</v>
      </c>
      <c r="F485" s="2">
        <v>5</v>
      </c>
      <c r="G485" s="2">
        <f t="shared" si="38"/>
        <v>2.7672753080843924</v>
      </c>
      <c r="H485" s="2">
        <f t="shared" si="39"/>
        <v>0.58034831523726471</v>
      </c>
    </row>
    <row r="486" spans="1:8" x14ac:dyDescent="0.3">
      <c r="A486" s="2">
        <v>96720</v>
      </c>
      <c r="B486">
        <v>0.44651027108765473</v>
      </c>
      <c r="C486" s="15">
        <f t="shared" si="35"/>
        <v>0.40591842826150426</v>
      </c>
      <c r="D486" s="15">
        <f t="shared" si="36"/>
        <v>200</v>
      </c>
      <c r="E486" s="2">
        <f t="shared" si="37"/>
        <v>197.97040785869248</v>
      </c>
      <c r="F486" s="2">
        <v>5</v>
      </c>
      <c r="G486" s="2">
        <f t="shared" si="38"/>
        <v>2.9704078586924787</v>
      </c>
      <c r="H486" s="2">
        <f t="shared" si="39"/>
        <v>0.51053884060660171</v>
      </c>
    </row>
    <row r="487" spans="1:8" x14ac:dyDescent="0.3">
      <c r="A487" s="2">
        <v>96920</v>
      </c>
      <c r="B487">
        <v>0.45072504152881465</v>
      </c>
      <c r="C487" s="15">
        <f t="shared" si="35"/>
        <v>0.40975003775346786</v>
      </c>
      <c r="D487" s="15">
        <f t="shared" si="36"/>
        <v>200</v>
      </c>
      <c r="E487" s="2">
        <f t="shared" si="37"/>
        <v>197.95124981123266</v>
      </c>
      <c r="F487" s="2">
        <v>5</v>
      </c>
      <c r="G487" s="2">
        <f t="shared" si="38"/>
        <v>2.9512498112326608</v>
      </c>
      <c r="H487" s="2">
        <f t="shared" si="39"/>
        <v>0.51691258773484372</v>
      </c>
    </row>
    <row r="488" spans="1:8" x14ac:dyDescent="0.3">
      <c r="A488" s="2">
        <v>97120</v>
      </c>
      <c r="B488">
        <v>0.44726395833680682</v>
      </c>
      <c r="C488" s="15">
        <f t="shared" si="35"/>
        <v>0.40660359848800615</v>
      </c>
      <c r="D488" s="15">
        <f t="shared" si="36"/>
        <v>200</v>
      </c>
      <c r="E488" s="2">
        <f t="shared" si="37"/>
        <v>197.96698200755998</v>
      </c>
      <c r="F488" s="2">
        <v>5</v>
      </c>
      <c r="G488" s="2">
        <f t="shared" si="38"/>
        <v>2.9669820075599693</v>
      </c>
      <c r="H488" s="2">
        <f t="shared" si="39"/>
        <v>0.51167552803319827</v>
      </c>
    </row>
    <row r="489" spans="1:8" x14ac:dyDescent="0.3">
      <c r="A489" s="2">
        <v>97320</v>
      </c>
      <c r="B489">
        <v>0.43633502982951783</v>
      </c>
      <c r="C489" s="15">
        <f t="shared" si="35"/>
        <v>0.39666820893592525</v>
      </c>
      <c r="D489" s="15">
        <f t="shared" si="36"/>
        <v>200</v>
      </c>
      <c r="E489" s="2">
        <f t="shared" si="37"/>
        <v>198.01665895532037</v>
      </c>
      <c r="F489" s="2">
        <v>5</v>
      </c>
      <c r="G489" s="2">
        <f t="shared" si="38"/>
        <v>3.0166589553203735</v>
      </c>
      <c r="H489" s="2">
        <f t="shared" si="39"/>
        <v>0.4953217963862665</v>
      </c>
    </row>
    <row r="490" spans="1:8" x14ac:dyDescent="0.3">
      <c r="A490" s="2">
        <v>97520</v>
      </c>
      <c r="B490">
        <v>0.46472275148297115</v>
      </c>
      <c r="C490" s="15">
        <f t="shared" si="35"/>
        <v>0.42247522862088283</v>
      </c>
      <c r="D490" s="15">
        <f t="shared" si="36"/>
        <v>200</v>
      </c>
      <c r="E490" s="2">
        <f t="shared" si="37"/>
        <v>197.88762385689557</v>
      </c>
      <c r="F490" s="2">
        <v>5</v>
      </c>
      <c r="G490" s="2">
        <f t="shared" si="38"/>
        <v>2.8876238568955861</v>
      </c>
      <c r="H490" s="2">
        <f t="shared" si="39"/>
        <v>0.53838589009030569</v>
      </c>
    </row>
    <row r="491" spans="1:8" x14ac:dyDescent="0.3">
      <c r="A491" s="2">
        <v>97720</v>
      </c>
      <c r="B491">
        <v>0.46277474272646429</v>
      </c>
      <c r="C491" s="15">
        <f t="shared" si="35"/>
        <v>0.42070431156951293</v>
      </c>
      <c r="D491" s="15">
        <f t="shared" si="36"/>
        <v>200</v>
      </c>
      <c r="E491" s="2">
        <f t="shared" si="37"/>
        <v>197.89647844215244</v>
      </c>
      <c r="F491" s="2">
        <v>5</v>
      </c>
      <c r="G491" s="2">
        <f t="shared" si="38"/>
        <v>2.8964784421524352</v>
      </c>
      <c r="H491" s="2">
        <f t="shared" si="39"/>
        <v>0.53536893489966619</v>
      </c>
    </row>
    <row r="492" spans="1:8" x14ac:dyDescent="0.3">
      <c r="A492" s="2">
        <v>97920</v>
      </c>
      <c r="B492">
        <v>0.4359063962558502</v>
      </c>
      <c r="C492" s="15">
        <f t="shared" si="35"/>
        <v>0.3962785420507729</v>
      </c>
      <c r="D492" s="15">
        <f t="shared" si="36"/>
        <v>200</v>
      </c>
      <c r="E492" s="2">
        <f t="shared" si="37"/>
        <v>198.01860728974614</v>
      </c>
      <c r="F492" s="2">
        <v>5</v>
      </c>
      <c r="G492" s="2">
        <f t="shared" si="38"/>
        <v>3.0186072897461358</v>
      </c>
      <c r="H492" s="2">
        <f t="shared" si="39"/>
        <v>0.49468598569294198</v>
      </c>
    </row>
    <row r="493" spans="1:8" x14ac:dyDescent="0.3">
      <c r="A493" s="2">
        <v>98120</v>
      </c>
      <c r="B493">
        <v>0.46845117604807157</v>
      </c>
      <c r="C493" s="15">
        <f t="shared" si="35"/>
        <v>0.42586470549824684</v>
      </c>
      <c r="D493" s="15">
        <f t="shared" si="36"/>
        <v>200</v>
      </c>
      <c r="E493" s="2">
        <f t="shared" si="37"/>
        <v>197.87067647250876</v>
      </c>
      <c r="F493" s="2">
        <v>5</v>
      </c>
      <c r="G493" s="2">
        <f t="shared" si="38"/>
        <v>2.8706764725087659</v>
      </c>
      <c r="H493" s="2">
        <f t="shared" si="39"/>
        <v>0.54418650735261243</v>
      </c>
    </row>
    <row r="494" spans="1:8" x14ac:dyDescent="0.3">
      <c r="A494" s="2">
        <v>98320</v>
      </c>
      <c r="B494">
        <v>0.47532154230232393</v>
      </c>
      <c r="C494" s="15">
        <f t="shared" si="35"/>
        <v>0.43211049300211263</v>
      </c>
      <c r="D494" s="15">
        <f t="shared" si="36"/>
        <v>200</v>
      </c>
      <c r="E494" s="2">
        <f t="shared" si="37"/>
        <v>197.83944753498943</v>
      </c>
      <c r="F494" s="2">
        <v>5</v>
      </c>
      <c r="G494" s="2">
        <f t="shared" si="38"/>
        <v>2.839447534989437</v>
      </c>
      <c r="H494" s="2">
        <f t="shared" si="39"/>
        <v>0.55496687329503047</v>
      </c>
    </row>
    <row r="495" spans="1:8" x14ac:dyDescent="0.3">
      <c r="A495" s="2">
        <v>98520</v>
      </c>
      <c r="B495">
        <v>0.4384040067592711</v>
      </c>
      <c r="C495" s="15">
        <f t="shared" si="35"/>
        <v>0.39854909705388281</v>
      </c>
      <c r="D495" s="15">
        <f t="shared" si="36"/>
        <v>200</v>
      </c>
      <c r="E495" s="2">
        <f t="shared" si="37"/>
        <v>198.00725451473059</v>
      </c>
      <c r="F495" s="2">
        <v>5</v>
      </c>
      <c r="G495" s="2">
        <f t="shared" si="38"/>
        <v>3.0072545147305858</v>
      </c>
      <c r="H495" s="2">
        <f t="shared" si="39"/>
        <v>0.49839667369967949</v>
      </c>
    </row>
    <row r="496" spans="1:8" x14ac:dyDescent="0.3">
      <c r="A496" s="2">
        <v>98720</v>
      </c>
      <c r="B496">
        <v>0.45961427486712225</v>
      </c>
      <c r="C496" s="15">
        <f t="shared" si="35"/>
        <v>0.41783115897011108</v>
      </c>
      <c r="D496" s="15">
        <f t="shared" si="36"/>
        <v>200</v>
      </c>
      <c r="E496" s="2">
        <f t="shared" si="37"/>
        <v>197.91084420514943</v>
      </c>
      <c r="F496" s="2">
        <v>5</v>
      </c>
      <c r="G496" s="2">
        <f t="shared" si="38"/>
        <v>2.9108442051494445</v>
      </c>
      <c r="H496" s="2">
        <f t="shared" si="39"/>
        <v>0.53049404940766154</v>
      </c>
    </row>
    <row r="497" spans="1:8" x14ac:dyDescent="0.3">
      <c r="A497" s="2">
        <v>98920</v>
      </c>
      <c r="B497">
        <v>0.4409208076652793</v>
      </c>
      <c r="C497" s="15">
        <f t="shared" si="35"/>
        <v>0.40083709787752658</v>
      </c>
      <c r="D497" s="15">
        <f t="shared" si="36"/>
        <v>200</v>
      </c>
      <c r="E497" s="2">
        <f t="shared" si="37"/>
        <v>197.99581451061238</v>
      </c>
      <c r="F497" s="2">
        <v>5</v>
      </c>
      <c r="G497" s="2">
        <f t="shared" si="38"/>
        <v>2.9958145106123673</v>
      </c>
      <c r="H497" s="2">
        <f t="shared" si="39"/>
        <v>0.50215028612922663</v>
      </c>
    </row>
    <row r="498" spans="1:8" x14ac:dyDescent="0.3">
      <c r="A498" s="2">
        <v>99120</v>
      </c>
      <c r="B498">
        <v>0.48207601176873244</v>
      </c>
      <c r="C498" s="15">
        <f t="shared" si="35"/>
        <v>0.43825091978975672</v>
      </c>
      <c r="D498" s="15">
        <f t="shared" si="36"/>
        <v>200</v>
      </c>
      <c r="E498" s="2">
        <f t="shared" si="37"/>
        <v>197.80874540105123</v>
      </c>
      <c r="F498" s="2">
        <v>5</v>
      </c>
      <c r="G498" s="2">
        <f t="shared" si="38"/>
        <v>2.8087454010512163</v>
      </c>
      <c r="H498" s="2">
        <f t="shared" si="39"/>
        <v>0.56568327029830523</v>
      </c>
    </row>
    <row r="499" spans="1:8" x14ac:dyDescent="0.3">
      <c r="A499" s="2">
        <v>99320</v>
      </c>
      <c r="B499">
        <v>0.4538480707854069</v>
      </c>
      <c r="C499" s="15">
        <f t="shared" si="35"/>
        <v>0.41258915525946077</v>
      </c>
      <c r="D499" s="15">
        <f t="shared" si="36"/>
        <v>200</v>
      </c>
      <c r="E499" s="2">
        <f t="shared" si="37"/>
        <v>197.93705422370269</v>
      </c>
      <c r="F499" s="2">
        <v>5</v>
      </c>
      <c r="G499" s="2">
        <f t="shared" si="38"/>
        <v>2.9370542237026962</v>
      </c>
      <c r="H499" s="2">
        <f t="shared" si="39"/>
        <v>0.52166250375464818</v>
      </c>
    </row>
    <row r="500" spans="1:8" x14ac:dyDescent="0.3">
      <c r="A500" s="2">
        <v>99520</v>
      </c>
      <c r="B500">
        <v>0.45717271185349639</v>
      </c>
      <c r="C500" s="15">
        <f t="shared" si="35"/>
        <v>0.41561155623045121</v>
      </c>
      <c r="D500" s="15">
        <f t="shared" si="36"/>
        <v>200</v>
      </c>
      <c r="E500" s="2">
        <f t="shared" si="37"/>
        <v>197.92194221884773</v>
      </c>
      <c r="F500" s="2">
        <v>5</v>
      </c>
      <c r="G500" s="2">
        <f t="shared" si="38"/>
        <v>2.921942218847744</v>
      </c>
      <c r="H500" s="2">
        <f t="shared" si="39"/>
        <v>0.52674472902176106</v>
      </c>
    </row>
    <row r="501" spans="1:8" x14ac:dyDescent="0.3">
      <c r="A501" s="2">
        <v>99720</v>
      </c>
      <c r="B501">
        <v>0.4872629478245093</v>
      </c>
      <c r="C501" s="15">
        <f t="shared" si="35"/>
        <v>0.44296631620409932</v>
      </c>
      <c r="D501" s="15">
        <f t="shared" si="36"/>
        <v>200</v>
      </c>
      <c r="E501" s="2">
        <f t="shared" si="37"/>
        <v>197.78516841897951</v>
      </c>
      <c r="F501" s="2">
        <v>5</v>
      </c>
      <c r="G501" s="2">
        <f t="shared" si="38"/>
        <v>2.7851684189795032</v>
      </c>
      <c r="H501" s="2">
        <f t="shared" si="39"/>
        <v>0.57399363439631335</v>
      </c>
    </row>
    <row r="502" spans="1:8" x14ac:dyDescent="0.3">
      <c r="A502" s="2">
        <v>99920</v>
      </c>
      <c r="B502">
        <v>0.4809327494856161</v>
      </c>
      <c r="C502" s="15">
        <f t="shared" si="35"/>
        <v>0.43721159044146912</v>
      </c>
      <c r="D502" s="15">
        <f t="shared" si="36"/>
        <v>200</v>
      </c>
      <c r="E502" s="2">
        <f t="shared" si="37"/>
        <v>197.81394204779266</v>
      </c>
      <c r="F502" s="2">
        <v>5</v>
      </c>
      <c r="G502" s="2">
        <f t="shared" si="38"/>
        <v>2.8139420477926542</v>
      </c>
      <c r="H502" s="2">
        <f t="shared" si="39"/>
        <v>0.56386108393657874</v>
      </c>
    </row>
    <row r="503" spans="1:8" x14ac:dyDescent="0.3">
      <c r="A503" s="2">
        <v>100120</v>
      </c>
      <c r="B503">
        <v>0.43297213836758758</v>
      </c>
      <c r="C503" s="15">
        <f t="shared" si="35"/>
        <v>0.39361103487962507</v>
      </c>
      <c r="D503" s="15">
        <f t="shared" si="36"/>
        <v>200</v>
      </c>
      <c r="E503" s="2">
        <f t="shared" si="37"/>
        <v>198.03194482560187</v>
      </c>
      <c r="F503" s="2">
        <v>5</v>
      </c>
      <c r="G503" s="2">
        <f t="shared" si="38"/>
        <v>3.0319448256018746</v>
      </c>
      <c r="H503" s="2">
        <f t="shared" si="39"/>
        <v>0.49034463081645152</v>
      </c>
    </row>
    <row r="504" spans="1:8" x14ac:dyDescent="0.3">
      <c r="A504" s="2">
        <v>100320</v>
      </c>
      <c r="B504">
        <v>0.47298754330022252</v>
      </c>
      <c r="C504" s="15">
        <f t="shared" si="35"/>
        <v>0.42998867572747501</v>
      </c>
      <c r="D504" s="15">
        <f t="shared" si="36"/>
        <v>200</v>
      </c>
      <c r="E504" s="2">
        <f t="shared" si="37"/>
        <v>197.85005662136263</v>
      </c>
      <c r="F504" s="2">
        <v>5</v>
      </c>
      <c r="G504" s="2">
        <f t="shared" si="38"/>
        <v>2.8500566213626248</v>
      </c>
      <c r="H504" s="2">
        <f t="shared" si="39"/>
        <v>0.55129113867274893</v>
      </c>
    </row>
    <row r="505" spans="1:8" x14ac:dyDescent="0.3">
      <c r="A505" s="2">
        <v>100520</v>
      </c>
      <c r="B505">
        <v>0.46985169196911708</v>
      </c>
      <c r="C505" s="15">
        <f t="shared" si="35"/>
        <v>0.42713790179010641</v>
      </c>
      <c r="D505" s="15">
        <f t="shared" si="36"/>
        <v>200</v>
      </c>
      <c r="E505" s="2">
        <f t="shared" si="37"/>
        <v>197.86431049104948</v>
      </c>
      <c r="F505" s="2">
        <v>5</v>
      </c>
      <c r="G505" s="2">
        <f t="shared" si="38"/>
        <v>2.8643104910494679</v>
      </c>
      <c r="H505" s="2">
        <f t="shared" si="39"/>
        <v>0.54637438620302448</v>
      </c>
    </row>
    <row r="506" spans="1:8" x14ac:dyDescent="0.3">
      <c r="A506" s="2">
        <v>100720</v>
      </c>
      <c r="B506">
        <v>0.48557632282068575</v>
      </c>
      <c r="C506" s="15">
        <f t="shared" si="35"/>
        <v>0.44143302074607793</v>
      </c>
      <c r="D506" s="15">
        <f t="shared" si="36"/>
        <v>200</v>
      </c>
      <c r="E506" s="2">
        <f t="shared" si="37"/>
        <v>197.7928348962696</v>
      </c>
      <c r="F506" s="2">
        <v>5</v>
      </c>
      <c r="G506" s="2">
        <f t="shared" si="38"/>
        <v>2.7928348962696106</v>
      </c>
      <c r="H506" s="2">
        <f t="shared" si="39"/>
        <v>0.57128356862183838</v>
      </c>
    </row>
    <row r="507" spans="1:8" x14ac:dyDescent="0.3">
      <c r="A507" s="2">
        <v>100920</v>
      </c>
      <c r="B507">
        <v>0.48086159350078256</v>
      </c>
      <c r="C507" s="15">
        <f t="shared" si="35"/>
        <v>0.43714690318252958</v>
      </c>
      <c r="D507" s="15">
        <f t="shared" si="36"/>
        <v>200</v>
      </c>
      <c r="E507" s="2">
        <f t="shared" si="37"/>
        <v>197.81426548408734</v>
      </c>
      <c r="F507" s="2">
        <v>5</v>
      </c>
      <c r="G507" s="2">
        <f t="shared" si="38"/>
        <v>2.8142654840873522</v>
      </c>
      <c r="H507" s="2">
        <f t="shared" si="39"/>
        <v>0.56374778495533562</v>
      </c>
    </row>
    <row r="508" spans="1:8" x14ac:dyDescent="0.3">
      <c r="A508" s="2">
        <v>101120</v>
      </c>
      <c r="B508">
        <v>0.44837510876745734</v>
      </c>
      <c r="C508" s="15">
        <f t="shared" si="35"/>
        <v>0.40761373524314298</v>
      </c>
      <c r="D508" s="15">
        <f t="shared" si="36"/>
        <v>200</v>
      </c>
      <c r="E508" s="2">
        <f t="shared" si="37"/>
        <v>197.96193132378428</v>
      </c>
      <c r="F508" s="2">
        <v>5</v>
      </c>
      <c r="G508" s="2">
        <f t="shared" si="38"/>
        <v>2.961931323784285</v>
      </c>
      <c r="H508" s="2">
        <f t="shared" si="39"/>
        <v>0.51335376223498264</v>
      </c>
    </row>
    <row r="509" spans="1:8" x14ac:dyDescent="0.3">
      <c r="A509" s="2">
        <v>101320</v>
      </c>
      <c r="B509">
        <v>0.47787116452383577</v>
      </c>
      <c r="C509" s="15">
        <f t="shared" si="35"/>
        <v>0.43442833138530523</v>
      </c>
      <c r="D509" s="15">
        <f t="shared" si="36"/>
        <v>200</v>
      </c>
      <c r="E509" s="2">
        <f t="shared" si="37"/>
        <v>197.82785834307347</v>
      </c>
      <c r="F509" s="2">
        <v>5</v>
      </c>
      <c r="G509" s="2">
        <f t="shared" si="38"/>
        <v>2.8278583430734736</v>
      </c>
      <c r="H509" s="2">
        <f t="shared" si="39"/>
        <v>0.55899814019473715</v>
      </c>
    </row>
    <row r="510" spans="1:8" x14ac:dyDescent="0.3">
      <c r="A510" s="2">
        <v>101520</v>
      </c>
      <c r="B510">
        <v>0.46902363396287999</v>
      </c>
      <c r="C510" s="15">
        <f t="shared" si="35"/>
        <v>0.42638512178443633</v>
      </c>
      <c r="D510" s="15">
        <f t="shared" si="36"/>
        <v>200</v>
      </c>
      <c r="E510" s="2">
        <f t="shared" si="37"/>
        <v>197.86807439107781</v>
      </c>
      <c r="F510" s="2">
        <v>5</v>
      </c>
      <c r="G510" s="2">
        <f t="shared" si="38"/>
        <v>2.8680743910778181</v>
      </c>
      <c r="H510" s="2">
        <f t="shared" si="39"/>
        <v>0.54508020284334702</v>
      </c>
    </row>
    <row r="511" spans="1:8" x14ac:dyDescent="0.3">
      <c r="A511" s="2">
        <v>101720</v>
      </c>
      <c r="B511">
        <v>0.45524567993989479</v>
      </c>
      <c r="C511" s="15">
        <f t="shared" si="35"/>
        <v>0.41385970903626795</v>
      </c>
      <c r="D511" s="15">
        <f t="shared" si="36"/>
        <v>200</v>
      </c>
      <c r="E511" s="2">
        <f t="shared" si="37"/>
        <v>197.93070145481866</v>
      </c>
      <c r="F511" s="2">
        <v>5</v>
      </c>
      <c r="G511" s="2">
        <f t="shared" si="38"/>
        <v>2.9307014548186601</v>
      </c>
      <c r="H511" s="2">
        <f t="shared" si="39"/>
        <v>0.52379572391515417</v>
      </c>
    </row>
    <row r="512" spans="1:8" x14ac:dyDescent="0.3">
      <c r="A512" s="2">
        <v>101920</v>
      </c>
      <c r="B512">
        <v>0.48444067340311781</v>
      </c>
      <c r="C512" s="15">
        <f t="shared" si="35"/>
        <v>0.44040061218465254</v>
      </c>
      <c r="D512" s="15">
        <f t="shared" si="36"/>
        <v>200</v>
      </c>
      <c r="E512" s="2">
        <f t="shared" si="37"/>
        <v>197.79799693907674</v>
      </c>
      <c r="F512" s="2">
        <v>5</v>
      </c>
      <c r="G512" s="2">
        <f t="shared" si="38"/>
        <v>2.7979969390767372</v>
      </c>
      <c r="H512" s="2">
        <f t="shared" si="39"/>
        <v>0.56946305605069691</v>
      </c>
    </row>
    <row r="513" spans="1:8" x14ac:dyDescent="0.3">
      <c r="A513" s="2">
        <v>102120</v>
      </c>
      <c r="B513">
        <v>0.47209844254522693</v>
      </c>
      <c r="C513" s="15">
        <f t="shared" si="35"/>
        <v>0.42918040231384263</v>
      </c>
      <c r="D513" s="15">
        <f t="shared" si="36"/>
        <v>200</v>
      </c>
      <c r="E513" s="2">
        <f t="shared" si="37"/>
        <v>197.85409798843079</v>
      </c>
      <c r="F513" s="2">
        <v>5</v>
      </c>
      <c r="G513" s="2">
        <f t="shared" si="38"/>
        <v>2.8540979884307869</v>
      </c>
      <c r="H513" s="2">
        <f t="shared" si="39"/>
        <v>0.54989457392250507</v>
      </c>
    </row>
    <row r="514" spans="1:8" x14ac:dyDescent="0.3">
      <c r="A514" s="2">
        <v>102320</v>
      </c>
      <c r="B514">
        <v>0.4537947341551451</v>
      </c>
      <c r="C514" s="15">
        <f t="shared" si="35"/>
        <v>0.41254066741376821</v>
      </c>
      <c r="D514" s="15">
        <f t="shared" si="36"/>
        <v>200</v>
      </c>
      <c r="E514" s="2">
        <f t="shared" si="37"/>
        <v>197.93729666293115</v>
      </c>
      <c r="F514" s="2">
        <v>5</v>
      </c>
      <c r="G514" s="2">
        <f t="shared" si="38"/>
        <v>2.9372966629311588</v>
      </c>
      <c r="H514" s="2">
        <f t="shared" si="39"/>
        <v>0.52158118696066802</v>
      </c>
    </row>
    <row r="515" spans="1:8" x14ac:dyDescent="0.3">
      <c r="A515" s="2">
        <v>102520</v>
      </c>
      <c r="B515">
        <v>0.4642682895513956</v>
      </c>
      <c r="C515" s="15">
        <f t="shared" ref="C515:C578" si="40">B515/$J$27</f>
        <v>0.42206208141035961</v>
      </c>
      <c r="D515" s="15">
        <f t="shared" ref="D515:D578" si="41">$J$28</f>
        <v>200</v>
      </c>
      <c r="E515" s="2">
        <f t="shared" si="37"/>
        <v>197.8896895929482</v>
      </c>
      <c r="F515" s="2">
        <v>5</v>
      </c>
      <c r="G515" s="2">
        <f t="shared" si="38"/>
        <v>2.8896895929482018</v>
      </c>
      <c r="H515" s="2">
        <f t="shared" si="39"/>
        <v>0.53768120899042138</v>
      </c>
    </row>
    <row r="516" spans="1:8" x14ac:dyDescent="0.3">
      <c r="A516" s="2">
        <v>102720</v>
      </c>
      <c r="B516">
        <v>0.46439242459952407</v>
      </c>
      <c r="C516" s="15">
        <f t="shared" si="40"/>
        <v>0.42217493145411278</v>
      </c>
      <c r="D516" s="15">
        <f t="shared" si="41"/>
        <v>200</v>
      </c>
      <c r="E516" s="2">
        <f t="shared" ref="E516:E579" si="42">D516-(F516*C516)</f>
        <v>197.88912534272944</v>
      </c>
      <c r="F516" s="2">
        <v>5</v>
      </c>
      <c r="G516" s="2">
        <f t="shared" ref="G516:G579" si="43">F516-(F516*C516)</f>
        <v>2.8891253427294359</v>
      </c>
      <c r="H516" s="2">
        <f t="shared" ref="H516:H579" si="44">LN((F516*E516)/(D516*G516))</f>
        <v>0.53787363997851056</v>
      </c>
    </row>
    <row r="517" spans="1:8" x14ac:dyDescent="0.3">
      <c r="A517" s="2">
        <v>102920</v>
      </c>
      <c r="B517">
        <v>0.43132621299261625</v>
      </c>
      <c r="C517" s="15">
        <f t="shared" si="40"/>
        <v>0.39211473908419658</v>
      </c>
      <c r="D517" s="15">
        <f t="shared" si="41"/>
        <v>200</v>
      </c>
      <c r="E517" s="2">
        <f t="shared" si="42"/>
        <v>198.03942630457902</v>
      </c>
      <c r="F517" s="2">
        <v>5</v>
      </c>
      <c r="G517" s="2">
        <f t="shared" si="43"/>
        <v>3.0394263045790169</v>
      </c>
      <c r="H517" s="2">
        <f t="shared" si="44"/>
        <v>0.48791789749860104</v>
      </c>
    </row>
    <row r="518" spans="1:8" x14ac:dyDescent="0.3">
      <c r="A518" s="2">
        <v>103120</v>
      </c>
      <c r="B518">
        <v>0.48476675312972273</v>
      </c>
      <c r="C518" s="15">
        <f t="shared" si="40"/>
        <v>0.44069704829974787</v>
      </c>
      <c r="D518" s="15">
        <f t="shared" si="41"/>
        <v>200</v>
      </c>
      <c r="E518" s="2">
        <f t="shared" si="42"/>
        <v>197.79651475850127</v>
      </c>
      <c r="F518" s="2">
        <v>5</v>
      </c>
      <c r="G518" s="2">
        <f t="shared" si="43"/>
        <v>2.7965147585012606</v>
      </c>
      <c r="H518" s="2">
        <f t="shared" si="44"/>
        <v>0.5699854321358917</v>
      </c>
    </row>
    <row r="519" spans="1:8" x14ac:dyDescent="0.3">
      <c r="A519" s="2">
        <v>103320</v>
      </c>
      <c r="B519">
        <v>0.47016189557199528</v>
      </c>
      <c r="C519" s="15">
        <f t="shared" si="40"/>
        <v>0.42741990506545025</v>
      </c>
      <c r="D519" s="15">
        <f t="shared" si="41"/>
        <v>200</v>
      </c>
      <c r="E519" s="2">
        <f t="shared" si="42"/>
        <v>197.86290047467276</v>
      </c>
      <c r="F519" s="2">
        <v>5</v>
      </c>
      <c r="G519" s="2">
        <f t="shared" si="43"/>
        <v>2.8629004746727489</v>
      </c>
      <c r="H519" s="2">
        <f t="shared" si="44"/>
        <v>0.546859651990249</v>
      </c>
    </row>
    <row r="520" spans="1:8" x14ac:dyDescent="0.3">
      <c r="A520" s="2">
        <v>103520</v>
      </c>
      <c r="B520">
        <v>0.46300956215400096</v>
      </c>
      <c r="C520" s="15">
        <f t="shared" si="40"/>
        <v>0.42091778377636446</v>
      </c>
      <c r="D520" s="15">
        <f t="shared" si="41"/>
        <v>200</v>
      </c>
      <c r="E520" s="2">
        <f t="shared" si="42"/>
        <v>197.89541108111817</v>
      </c>
      <c r="F520" s="2">
        <v>5</v>
      </c>
      <c r="G520" s="2">
        <f t="shared" si="43"/>
        <v>2.8954110811181777</v>
      </c>
      <c r="H520" s="2">
        <f t="shared" si="44"/>
        <v>0.53573211228023965</v>
      </c>
    </row>
    <row r="521" spans="1:8" x14ac:dyDescent="0.3">
      <c r="A521" s="2">
        <v>103720</v>
      </c>
      <c r="B521">
        <v>0.46106497951028125</v>
      </c>
      <c r="C521" s="15">
        <f t="shared" si="40"/>
        <v>0.41914998137298293</v>
      </c>
      <c r="D521" s="15">
        <f t="shared" si="41"/>
        <v>200</v>
      </c>
      <c r="E521" s="2">
        <f t="shared" si="42"/>
        <v>197.90425009313509</v>
      </c>
      <c r="F521" s="2">
        <v>5</v>
      </c>
      <c r="G521" s="2">
        <f t="shared" si="43"/>
        <v>2.9042500931350852</v>
      </c>
      <c r="H521" s="2">
        <f t="shared" si="44"/>
        <v>0.53272866074727232</v>
      </c>
    </row>
    <row r="522" spans="1:8" x14ac:dyDescent="0.3">
      <c r="A522" s="2">
        <v>103920</v>
      </c>
      <c r="B522">
        <v>0.4835669007424942</v>
      </c>
      <c r="C522" s="15">
        <f t="shared" si="40"/>
        <v>0.43960627340226743</v>
      </c>
      <c r="D522" s="15">
        <f t="shared" si="41"/>
        <v>200</v>
      </c>
      <c r="E522" s="2">
        <f t="shared" si="42"/>
        <v>197.80196863298866</v>
      </c>
      <c r="F522" s="2">
        <v>5</v>
      </c>
      <c r="G522" s="2">
        <f t="shared" si="43"/>
        <v>2.8019686329886628</v>
      </c>
      <c r="H522" s="2">
        <f t="shared" si="44"/>
        <v>0.56806466432499148</v>
      </c>
    </row>
    <row r="523" spans="1:8" x14ac:dyDescent="0.3">
      <c r="A523" s="2">
        <v>104120</v>
      </c>
      <c r="B523">
        <v>0.50661263652515576</v>
      </c>
      <c r="C523" s="15">
        <f t="shared" si="40"/>
        <v>0.46055694229559613</v>
      </c>
      <c r="D523" s="15">
        <f t="shared" si="41"/>
        <v>200</v>
      </c>
      <c r="E523" s="2">
        <f t="shared" si="42"/>
        <v>197.69721528852202</v>
      </c>
      <c r="F523" s="2">
        <v>5</v>
      </c>
      <c r="G523" s="2">
        <f t="shared" si="43"/>
        <v>2.6972152885220195</v>
      </c>
      <c r="H523" s="2">
        <f t="shared" si="44"/>
        <v>0.60563732426630146</v>
      </c>
    </row>
    <row r="524" spans="1:8" x14ac:dyDescent="0.3">
      <c r="A524" s="2">
        <v>104320</v>
      </c>
      <c r="B524">
        <v>0.43629345346360293</v>
      </c>
      <c r="C524" s="15">
        <f t="shared" si="40"/>
        <v>0.39663041223963902</v>
      </c>
      <c r="D524" s="15">
        <f t="shared" si="41"/>
        <v>200</v>
      </c>
      <c r="E524" s="2">
        <f t="shared" si="42"/>
        <v>198.01684793880182</v>
      </c>
      <c r="F524" s="2">
        <v>5</v>
      </c>
      <c r="G524" s="2">
        <f t="shared" si="43"/>
        <v>3.016847938801805</v>
      </c>
      <c r="H524" s="2">
        <f t="shared" si="44"/>
        <v>0.49526010611168447</v>
      </c>
    </row>
    <row r="525" spans="1:8" x14ac:dyDescent="0.3">
      <c r="A525" s="2">
        <v>104520</v>
      </c>
      <c r="B525">
        <v>0.5185546965275617</v>
      </c>
      <c r="C525" s="15">
        <f t="shared" si="40"/>
        <v>0.47141336047960153</v>
      </c>
      <c r="D525" s="15">
        <f t="shared" si="41"/>
        <v>200</v>
      </c>
      <c r="E525" s="2">
        <f t="shared" si="42"/>
        <v>197.64293319760199</v>
      </c>
      <c r="F525" s="2">
        <v>5</v>
      </c>
      <c r="G525" s="2">
        <f t="shared" si="43"/>
        <v>2.6429331976019923</v>
      </c>
      <c r="H525" s="2">
        <f t="shared" si="44"/>
        <v>0.62569322078070344</v>
      </c>
    </row>
    <row r="526" spans="1:8" x14ac:dyDescent="0.3">
      <c r="A526" s="2">
        <v>104720</v>
      </c>
      <c r="B526">
        <v>0.47418837006022435</v>
      </c>
      <c r="C526" s="15">
        <f t="shared" si="40"/>
        <v>0.43108033641838572</v>
      </c>
      <c r="D526" s="15">
        <f t="shared" si="41"/>
        <v>200</v>
      </c>
      <c r="E526" s="2">
        <f t="shared" si="42"/>
        <v>197.84459831790807</v>
      </c>
      <c r="F526" s="2">
        <v>5</v>
      </c>
      <c r="G526" s="2">
        <f t="shared" si="43"/>
        <v>2.8445983179080714</v>
      </c>
      <c r="H526" s="2">
        <f t="shared" si="44"/>
        <v>0.55318054261313421</v>
      </c>
    </row>
    <row r="527" spans="1:8" x14ac:dyDescent="0.3">
      <c r="A527" s="2">
        <v>104920</v>
      </c>
      <c r="B527">
        <v>0.48463225307119712</v>
      </c>
      <c r="C527" s="15">
        <f t="shared" si="40"/>
        <v>0.44057477551927005</v>
      </c>
      <c r="D527" s="15">
        <f t="shared" si="41"/>
        <v>200</v>
      </c>
      <c r="E527" s="2">
        <f t="shared" si="42"/>
        <v>197.79712612240365</v>
      </c>
      <c r="F527" s="2">
        <v>5</v>
      </c>
      <c r="G527" s="2">
        <f t="shared" si="43"/>
        <v>2.7971261224036499</v>
      </c>
      <c r="H527" s="2">
        <f t="shared" si="44"/>
        <v>0.56976993052815694</v>
      </c>
    </row>
    <row r="528" spans="1:8" x14ac:dyDescent="0.3">
      <c r="A528" s="2">
        <v>105120</v>
      </c>
      <c r="B528">
        <v>0.47724120769237777</v>
      </c>
      <c r="C528" s="15">
        <f t="shared" si="40"/>
        <v>0.43385564335670701</v>
      </c>
      <c r="D528" s="15">
        <f t="shared" si="41"/>
        <v>200</v>
      </c>
      <c r="E528" s="2">
        <f t="shared" si="42"/>
        <v>197.83072178321646</v>
      </c>
      <c r="F528" s="2">
        <v>5</v>
      </c>
      <c r="G528" s="2">
        <f t="shared" si="43"/>
        <v>2.8307217832164651</v>
      </c>
      <c r="H528" s="2">
        <f t="shared" si="44"/>
        <v>0.55800054421261458</v>
      </c>
    </row>
    <row r="529" spans="1:8" x14ac:dyDescent="0.3">
      <c r="A529" s="2">
        <v>105320</v>
      </c>
      <c r="B529">
        <v>0.45711199372159578</v>
      </c>
      <c r="C529" s="15">
        <f t="shared" si="40"/>
        <v>0.41555635792872342</v>
      </c>
      <c r="D529" s="15">
        <f t="shared" si="41"/>
        <v>200</v>
      </c>
      <c r="E529" s="2">
        <f t="shared" si="42"/>
        <v>197.92221821035639</v>
      </c>
      <c r="F529" s="2">
        <v>5</v>
      </c>
      <c r="G529" s="2">
        <f t="shared" si="43"/>
        <v>2.922218210356383</v>
      </c>
      <c r="H529" s="2">
        <f t="shared" si="44"/>
        <v>0.52665167311366146</v>
      </c>
    </row>
    <row r="530" spans="1:8" x14ac:dyDescent="0.3">
      <c r="A530" s="2">
        <v>105520</v>
      </c>
      <c r="B530">
        <v>0.48412643672875699</v>
      </c>
      <c r="C530" s="15">
        <f t="shared" si="40"/>
        <v>0.44011494248068816</v>
      </c>
      <c r="D530" s="15">
        <f t="shared" si="41"/>
        <v>200</v>
      </c>
      <c r="E530" s="2">
        <f t="shared" si="42"/>
        <v>197.79942528759656</v>
      </c>
      <c r="F530" s="2">
        <v>5</v>
      </c>
      <c r="G530" s="2">
        <f t="shared" si="43"/>
        <v>2.7994252875965593</v>
      </c>
      <c r="H530" s="2">
        <f t="shared" si="44"/>
        <v>0.56895991786390221</v>
      </c>
    </row>
    <row r="531" spans="1:8" x14ac:dyDescent="0.3">
      <c r="A531" s="2">
        <v>105720</v>
      </c>
      <c r="B531">
        <v>0.47761916061327431</v>
      </c>
      <c r="C531" s="15">
        <f t="shared" si="40"/>
        <v>0.43419923692115842</v>
      </c>
      <c r="D531" s="15">
        <f t="shared" si="41"/>
        <v>200</v>
      </c>
      <c r="E531" s="2">
        <f t="shared" si="42"/>
        <v>197.8290038153942</v>
      </c>
      <c r="F531" s="2">
        <v>5</v>
      </c>
      <c r="G531" s="2">
        <f t="shared" si="43"/>
        <v>2.8290038153942079</v>
      </c>
      <c r="H531" s="2">
        <f t="shared" si="44"/>
        <v>0.55859894536362709</v>
      </c>
    </row>
    <row r="532" spans="1:8" x14ac:dyDescent="0.3">
      <c r="A532" s="2">
        <v>105920</v>
      </c>
      <c r="B532">
        <v>0.48231811625059495</v>
      </c>
      <c r="C532" s="15">
        <f t="shared" si="40"/>
        <v>0.43847101477326811</v>
      </c>
      <c r="D532" s="15">
        <f t="shared" si="41"/>
        <v>200</v>
      </c>
      <c r="E532" s="2">
        <f t="shared" si="42"/>
        <v>197.80764492613366</v>
      </c>
      <c r="F532" s="2">
        <v>5</v>
      </c>
      <c r="G532" s="2">
        <f t="shared" si="43"/>
        <v>2.8076449261336593</v>
      </c>
      <c r="H532" s="2">
        <f t="shared" si="44"/>
        <v>0.56606958674513486</v>
      </c>
    </row>
    <row r="533" spans="1:8" x14ac:dyDescent="0.3">
      <c r="A533" s="2">
        <v>106120</v>
      </c>
      <c r="B533">
        <v>0.43363222730462986</v>
      </c>
      <c r="C533" s="15">
        <f t="shared" si="40"/>
        <v>0.39421111573148165</v>
      </c>
      <c r="D533" s="15">
        <f t="shared" si="41"/>
        <v>200</v>
      </c>
      <c r="E533" s="2">
        <f t="shared" si="42"/>
        <v>198.0289444213426</v>
      </c>
      <c r="F533" s="2">
        <v>5</v>
      </c>
      <c r="G533" s="2">
        <f t="shared" si="43"/>
        <v>3.028944421342592</v>
      </c>
      <c r="H533" s="2">
        <f t="shared" si="44"/>
        <v>0.4913195668131326</v>
      </c>
    </row>
    <row r="534" spans="1:8" x14ac:dyDescent="0.3">
      <c r="A534" s="2">
        <v>106320</v>
      </c>
      <c r="B534">
        <v>0.47388121343451728</v>
      </c>
      <c r="C534" s="15">
        <f t="shared" si="40"/>
        <v>0.43080110312228842</v>
      </c>
      <c r="D534" s="15">
        <f t="shared" si="41"/>
        <v>200</v>
      </c>
      <c r="E534" s="2">
        <f t="shared" si="42"/>
        <v>197.84599448438857</v>
      </c>
      <c r="F534" s="2">
        <v>5</v>
      </c>
      <c r="G534" s="2">
        <f t="shared" si="43"/>
        <v>2.8459944843885578</v>
      </c>
      <c r="H534" s="2">
        <f t="shared" si="44"/>
        <v>0.55269690665496007</v>
      </c>
    </row>
    <row r="535" spans="1:8" x14ac:dyDescent="0.3">
      <c r="A535" s="2">
        <v>106520</v>
      </c>
      <c r="B535">
        <v>0.47629772384296243</v>
      </c>
      <c r="C535" s="15">
        <f t="shared" si="40"/>
        <v>0.43299793076632942</v>
      </c>
      <c r="D535" s="15">
        <f t="shared" si="41"/>
        <v>200</v>
      </c>
      <c r="E535" s="2">
        <f t="shared" si="42"/>
        <v>197.83501034616836</v>
      </c>
      <c r="F535" s="2">
        <v>5</v>
      </c>
      <c r="G535" s="2">
        <f t="shared" si="43"/>
        <v>2.8350103461683531</v>
      </c>
      <c r="H535" s="2">
        <f t="shared" si="44"/>
        <v>0.55650836151382033</v>
      </c>
    </row>
    <row r="536" spans="1:8" x14ac:dyDescent="0.3">
      <c r="A536" s="2">
        <v>106720</v>
      </c>
      <c r="B536">
        <v>0.45852838433857596</v>
      </c>
      <c r="C536" s="15">
        <f t="shared" si="40"/>
        <v>0.41684398576234172</v>
      </c>
      <c r="D536" s="15">
        <f t="shared" si="41"/>
        <v>200</v>
      </c>
      <c r="E536" s="2">
        <f t="shared" si="42"/>
        <v>197.91578007118829</v>
      </c>
      <c r="F536" s="2">
        <v>5</v>
      </c>
      <c r="G536" s="2">
        <f t="shared" si="43"/>
        <v>2.9157800711882915</v>
      </c>
      <c r="H536" s="2">
        <f t="shared" si="44"/>
        <v>0.52882474301757709</v>
      </c>
    </row>
    <row r="537" spans="1:8" x14ac:dyDescent="0.3">
      <c r="A537" s="2">
        <v>106920</v>
      </c>
      <c r="B537">
        <v>0.50446223344591068</v>
      </c>
      <c r="C537" s="15">
        <f t="shared" si="40"/>
        <v>0.45860203040537328</v>
      </c>
      <c r="D537" s="15">
        <f t="shared" si="41"/>
        <v>200</v>
      </c>
      <c r="E537" s="2">
        <f t="shared" si="42"/>
        <v>197.70698984797315</v>
      </c>
      <c r="F537" s="2">
        <v>5</v>
      </c>
      <c r="G537" s="2">
        <f t="shared" si="43"/>
        <v>2.7069898479731336</v>
      </c>
      <c r="H537" s="2">
        <f t="shared" si="44"/>
        <v>0.60206937093141766</v>
      </c>
    </row>
    <row r="538" spans="1:8" x14ac:dyDescent="0.3">
      <c r="A538" s="2">
        <v>107120</v>
      </c>
      <c r="B538">
        <v>0.46446041454550863</v>
      </c>
      <c r="C538" s="15">
        <f t="shared" si="40"/>
        <v>0.42223674049591692</v>
      </c>
      <c r="D538" s="15">
        <f t="shared" si="41"/>
        <v>200</v>
      </c>
      <c r="E538" s="2">
        <f t="shared" si="42"/>
        <v>197.88881629752041</v>
      </c>
      <c r="F538" s="2">
        <v>5</v>
      </c>
      <c r="G538" s="2">
        <f t="shared" si="43"/>
        <v>2.8888162975204152</v>
      </c>
      <c r="H538" s="2">
        <f t="shared" si="44"/>
        <v>0.53797905242235322</v>
      </c>
    </row>
    <row r="539" spans="1:8" x14ac:dyDescent="0.3">
      <c r="A539" s="2">
        <v>107320</v>
      </c>
      <c r="B539">
        <v>0.49716045905154788</v>
      </c>
      <c r="C539" s="15">
        <f t="shared" si="40"/>
        <v>0.45196405368322529</v>
      </c>
      <c r="D539" s="15">
        <f t="shared" si="41"/>
        <v>200</v>
      </c>
      <c r="E539" s="2">
        <f t="shared" si="42"/>
        <v>197.74017973158388</v>
      </c>
      <c r="F539" s="2">
        <v>5</v>
      </c>
      <c r="G539" s="2">
        <f t="shared" si="43"/>
        <v>2.7401797315838734</v>
      </c>
      <c r="H539" s="2">
        <f t="shared" si="44"/>
        <v>0.5900509775661954</v>
      </c>
    </row>
    <row r="540" spans="1:8" x14ac:dyDescent="0.3">
      <c r="A540" s="2">
        <v>107520</v>
      </c>
      <c r="B540">
        <v>0.48015125137157633</v>
      </c>
      <c r="C540" s="15">
        <f t="shared" si="40"/>
        <v>0.43650113761052389</v>
      </c>
      <c r="D540" s="15">
        <f t="shared" si="41"/>
        <v>200</v>
      </c>
      <c r="E540" s="2">
        <f t="shared" si="42"/>
        <v>197.81749431194737</v>
      </c>
      <c r="F540" s="2">
        <v>5</v>
      </c>
      <c r="G540" s="2">
        <f t="shared" si="43"/>
        <v>2.8174943119473808</v>
      </c>
      <c r="H540" s="2">
        <f t="shared" si="44"/>
        <v>0.5626174575122902</v>
      </c>
    </row>
    <row r="541" spans="1:8" x14ac:dyDescent="0.3">
      <c r="A541" s="2">
        <v>107720</v>
      </c>
      <c r="B541">
        <v>0.52081982018329265</v>
      </c>
      <c r="C541" s="15">
        <f t="shared" si="40"/>
        <v>0.4734725638029933</v>
      </c>
      <c r="D541" s="15">
        <f t="shared" si="41"/>
        <v>200</v>
      </c>
      <c r="E541" s="2">
        <f t="shared" si="42"/>
        <v>197.63263718098503</v>
      </c>
      <c r="F541" s="2">
        <v>5</v>
      </c>
      <c r="G541" s="2">
        <f t="shared" si="43"/>
        <v>2.6326371809850335</v>
      </c>
      <c r="H541" s="2">
        <f t="shared" si="44"/>
        <v>0.62954441127716465</v>
      </c>
    </row>
    <row r="542" spans="1:8" x14ac:dyDescent="0.3">
      <c r="A542" s="2">
        <v>107920</v>
      </c>
      <c r="B542">
        <v>0.47727350970370902</v>
      </c>
      <c r="C542" s="15">
        <f t="shared" si="40"/>
        <v>0.43388500882155362</v>
      </c>
      <c r="D542" s="15">
        <f t="shared" si="41"/>
        <v>200</v>
      </c>
      <c r="E542" s="2">
        <f t="shared" si="42"/>
        <v>197.83057495589225</v>
      </c>
      <c r="F542" s="2">
        <v>5</v>
      </c>
      <c r="G542" s="2">
        <f t="shared" si="43"/>
        <v>2.830574955892232</v>
      </c>
      <c r="H542" s="2">
        <f t="shared" si="44"/>
        <v>0.55805167258855892</v>
      </c>
    </row>
    <row r="543" spans="1:8" x14ac:dyDescent="0.3">
      <c r="A543" s="2">
        <v>108120</v>
      </c>
      <c r="B543">
        <v>0.49000205333848673</v>
      </c>
      <c r="C543" s="15">
        <f t="shared" si="40"/>
        <v>0.44545641212589698</v>
      </c>
      <c r="D543" s="15">
        <f t="shared" si="41"/>
        <v>200</v>
      </c>
      <c r="E543" s="2">
        <f t="shared" si="42"/>
        <v>197.77271793937052</v>
      </c>
      <c r="F543" s="2">
        <v>5</v>
      </c>
      <c r="G543" s="2">
        <f t="shared" si="43"/>
        <v>2.7727179393705152</v>
      </c>
      <c r="H543" s="2">
        <f t="shared" si="44"/>
        <v>0.57841098337542873</v>
      </c>
    </row>
    <row r="544" spans="1:8" x14ac:dyDescent="0.3">
      <c r="A544" s="2">
        <v>108320</v>
      </c>
      <c r="B544">
        <v>0.5069011984899835</v>
      </c>
      <c r="C544" s="15">
        <f t="shared" si="40"/>
        <v>0.46081927135453044</v>
      </c>
      <c r="D544" s="15">
        <f t="shared" si="41"/>
        <v>200</v>
      </c>
      <c r="E544" s="2">
        <f t="shared" si="42"/>
        <v>197.69590364322735</v>
      </c>
      <c r="F544" s="2">
        <v>5</v>
      </c>
      <c r="G544" s="2">
        <f t="shared" si="43"/>
        <v>2.6959036432273478</v>
      </c>
      <c r="H544" s="2">
        <f t="shared" si="44"/>
        <v>0.60611710401469177</v>
      </c>
    </row>
    <row r="545" spans="1:8" x14ac:dyDescent="0.3">
      <c r="A545" s="2">
        <v>108520</v>
      </c>
      <c r="B545">
        <v>0.48847786629173656</v>
      </c>
      <c r="C545" s="15">
        <f t="shared" si="40"/>
        <v>0.44407078753794227</v>
      </c>
      <c r="D545" s="15">
        <f t="shared" si="41"/>
        <v>200</v>
      </c>
      <c r="E545" s="2">
        <f t="shared" si="42"/>
        <v>197.77964606231029</v>
      </c>
      <c r="F545" s="2">
        <v>5</v>
      </c>
      <c r="G545" s="2">
        <f t="shared" si="43"/>
        <v>2.7796460623102885</v>
      </c>
      <c r="H545" s="2">
        <f t="shared" si="44"/>
        <v>0.5759504542923376</v>
      </c>
    </row>
    <row r="546" spans="1:8" x14ac:dyDescent="0.3">
      <c r="A546" s="2">
        <v>108720</v>
      </c>
      <c r="B546">
        <v>0.48448860349839284</v>
      </c>
      <c r="C546" s="15">
        <f t="shared" si="40"/>
        <v>0.44044418499853893</v>
      </c>
      <c r="D546" s="15">
        <f t="shared" si="41"/>
        <v>200</v>
      </c>
      <c r="E546" s="2">
        <f t="shared" si="42"/>
        <v>197.7977790750073</v>
      </c>
      <c r="F546" s="2">
        <v>5</v>
      </c>
      <c r="G546" s="2">
        <f t="shared" si="43"/>
        <v>2.7977790750073055</v>
      </c>
      <c r="H546" s="2">
        <f t="shared" si="44"/>
        <v>0.56953982193307551</v>
      </c>
    </row>
    <row r="547" spans="1:8" x14ac:dyDescent="0.3">
      <c r="A547" s="2">
        <v>108920</v>
      </c>
      <c r="B547">
        <v>0.51350646389139221</v>
      </c>
      <c r="C547" s="15">
        <f t="shared" si="40"/>
        <v>0.4668240580830838</v>
      </c>
      <c r="D547" s="15">
        <f t="shared" si="41"/>
        <v>200</v>
      </c>
      <c r="E547" s="2">
        <f t="shared" si="42"/>
        <v>197.66587970958457</v>
      </c>
      <c r="F547" s="2">
        <v>5</v>
      </c>
      <c r="G547" s="2">
        <f t="shared" si="43"/>
        <v>2.6658797095845808</v>
      </c>
      <c r="H547" s="2">
        <f t="shared" si="44"/>
        <v>0.617164574421882</v>
      </c>
    </row>
    <row r="548" spans="1:8" x14ac:dyDescent="0.3">
      <c r="A548" s="2">
        <v>109120</v>
      </c>
      <c r="B548">
        <v>0.52235678230848936</v>
      </c>
      <c r="C548" s="15">
        <f t="shared" si="40"/>
        <v>0.47486980209862667</v>
      </c>
      <c r="D548" s="15">
        <f t="shared" si="41"/>
        <v>200</v>
      </c>
      <c r="E548" s="2">
        <f t="shared" si="42"/>
        <v>197.62565098950688</v>
      </c>
      <c r="F548" s="2">
        <v>5</v>
      </c>
      <c r="G548" s="2">
        <f t="shared" si="43"/>
        <v>2.6256509895068665</v>
      </c>
      <c r="H548" s="2">
        <f t="shared" si="44"/>
        <v>0.63216627417454785</v>
      </c>
    </row>
    <row r="549" spans="1:8" x14ac:dyDescent="0.3">
      <c r="A549" s="2">
        <v>109320</v>
      </c>
      <c r="B549">
        <v>0.50345734833273637</v>
      </c>
      <c r="C549" s="15">
        <f t="shared" si="40"/>
        <v>0.45768849848430576</v>
      </c>
      <c r="D549" s="15">
        <f t="shared" si="41"/>
        <v>200</v>
      </c>
      <c r="E549" s="2">
        <f t="shared" si="42"/>
        <v>197.71155750757848</v>
      </c>
      <c r="F549" s="2">
        <v>5</v>
      </c>
      <c r="G549" s="2">
        <f t="shared" si="43"/>
        <v>2.7115575075784712</v>
      </c>
      <c r="H549" s="2">
        <f t="shared" si="44"/>
        <v>0.60040653833625091</v>
      </c>
    </row>
    <row r="550" spans="1:8" x14ac:dyDescent="0.3">
      <c r="A550" s="2">
        <v>109520</v>
      </c>
      <c r="B550">
        <v>0.52065281361068116</v>
      </c>
      <c r="C550" s="15">
        <f t="shared" si="40"/>
        <v>0.47332073964607374</v>
      </c>
      <c r="D550" s="15">
        <f t="shared" si="41"/>
        <v>200</v>
      </c>
      <c r="E550" s="2">
        <f t="shared" si="42"/>
        <v>197.63339630176964</v>
      </c>
      <c r="F550" s="2">
        <v>5</v>
      </c>
      <c r="G550" s="2">
        <f t="shared" si="43"/>
        <v>2.6333963017696314</v>
      </c>
      <c r="H550" s="2">
        <f t="shared" si="44"/>
        <v>0.62925994396025964</v>
      </c>
    </row>
    <row r="551" spans="1:8" x14ac:dyDescent="0.3">
      <c r="A551" s="2">
        <v>109720</v>
      </c>
      <c r="B551">
        <v>0.51355366682555115</v>
      </c>
      <c r="C551" s="15">
        <f t="shared" si="40"/>
        <v>0.46686696984141007</v>
      </c>
      <c r="D551" s="15">
        <f t="shared" si="41"/>
        <v>200</v>
      </c>
      <c r="E551" s="2">
        <f t="shared" si="42"/>
        <v>197.66566515079296</v>
      </c>
      <c r="F551" s="2">
        <v>5</v>
      </c>
      <c r="G551" s="2">
        <f t="shared" si="43"/>
        <v>2.6656651507929494</v>
      </c>
      <c r="H551" s="2">
        <f t="shared" si="44"/>
        <v>0.61724397549649512</v>
      </c>
    </row>
    <row r="552" spans="1:8" x14ac:dyDescent="0.3">
      <c r="A552" s="2">
        <v>109920</v>
      </c>
      <c r="B552">
        <v>0.46940686752959276</v>
      </c>
      <c r="C552" s="15">
        <f t="shared" si="40"/>
        <v>0.4267335159359934</v>
      </c>
      <c r="D552" s="15">
        <f t="shared" si="41"/>
        <v>200</v>
      </c>
      <c r="E552" s="2">
        <f t="shared" si="42"/>
        <v>197.86633242032002</v>
      </c>
      <c r="F552" s="2">
        <v>5</v>
      </c>
      <c r="G552" s="2">
        <f t="shared" si="43"/>
        <v>2.8663324203200329</v>
      </c>
      <c r="H552" s="2">
        <f t="shared" si="44"/>
        <v>0.54567894958874485</v>
      </c>
    </row>
    <row r="553" spans="1:8" x14ac:dyDescent="0.3">
      <c r="A553" s="2">
        <v>110120</v>
      </c>
      <c r="B553">
        <v>0.47933022497632771</v>
      </c>
      <c r="C553" s="15">
        <f t="shared" si="40"/>
        <v>0.43575474997847968</v>
      </c>
      <c r="D553" s="15">
        <f t="shared" si="41"/>
        <v>200</v>
      </c>
      <c r="E553" s="2">
        <f t="shared" si="42"/>
        <v>197.8212262501076</v>
      </c>
      <c r="F553" s="2">
        <v>5</v>
      </c>
      <c r="G553" s="2">
        <f t="shared" si="43"/>
        <v>2.8212262501076015</v>
      </c>
      <c r="H553" s="2">
        <f t="shared" si="44"/>
        <v>0.56131264009820148</v>
      </c>
    </row>
    <row r="554" spans="1:8" x14ac:dyDescent="0.3">
      <c r="A554" s="2">
        <v>110320</v>
      </c>
      <c r="B554">
        <v>0.49182346354426126</v>
      </c>
      <c r="C554" s="15">
        <f t="shared" si="40"/>
        <v>0.44711223958569202</v>
      </c>
      <c r="D554" s="15">
        <f t="shared" si="41"/>
        <v>200</v>
      </c>
      <c r="E554" s="2">
        <f t="shared" si="42"/>
        <v>197.76443880207154</v>
      </c>
      <c r="F554" s="2">
        <v>5</v>
      </c>
      <c r="G554" s="2">
        <f t="shared" si="43"/>
        <v>2.76443880207154</v>
      </c>
      <c r="H554" s="2">
        <f t="shared" si="44"/>
        <v>0.58135951582093537</v>
      </c>
    </row>
    <row r="555" spans="1:8" x14ac:dyDescent="0.3">
      <c r="A555" s="2">
        <v>110520</v>
      </c>
      <c r="B555">
        <v>0.48508614777598863</v>
      </c>
      <c r="C555" s="15">
        <f t="shared" si="40"/>
        <v>0.44098740706908052</v>
      </c>
      <c r="D555" s="15">
        <f t="shared" si="41"/>
        <v>200</v>
      </c>
      <c r="E555" s="2">
        <f t="shared" si="42"/>
        <v>197.79506296465459</v>
      </c>
      <c r="F555" s="2">
        <v>5</v>
      </c>
      <c r="G555" s="2">
        <f t="shared" si="43"/>
        <v>2.7950629646545972</v>
      </c>
      <c r="H555" s="2">
        <f t="shared" si="44"/>
        <v>0.5704973710715503</v>
      </c>
    </row>
    <row r="556" spans="1:8" x14ac:dyDescent="0.3">
      <c r="A556" s="2">
        <v>110720</v>
      </c>
      <c r="B556">
        <v>0.51636753398737856</v>
      </c>
      <c r="C556" s="15">
        <f t="shared" si="40"/>
        <v>0.46942503089761684</v>
      </c>
      <c r="D556" s="15">
        <f t="shared" si="41"/>
        <v>200</v>
      </c>
      <c r="E556" s="2">
        <f t="shared" si="42"/>
        <v>197.65287484551192</v>
      </c>
      <c r="F556" s="2">
        <v>5</v>
      </c>
      <c r="G556" s="2">
        <f t="shared" si="43"/>
        <v>2.6528748455119158</v>
      </c>
      <c r="H556" s="2">
        <f t="shared" si="44"/>
        <v>0.62198898131639457</v>
      </c>
    </row>
    <row r="557" spans="1:8" x14ac:dyDescent="0.3">
      <c r="A557" s="2">
        <v>110920</v>
      </c>
      <c r="B557">
        <v>0.5075673812728172</v>
      </c>
      <c r="C557" s="15">
        <f t="shared" si="40"/>
        <v>0.46142489206619741</v>
      </c>
      <c r="D557" s="15">
        <f t="shared" si="41"/>
        <v>200</v>
      </c>
      <c r="E557" s="2">
        <f t="shared" si="42"/>
        <v>197.69287553966902</v>
      </c>
      <c r="F557" s="2">
        <v>5</v>
      </c>
      <c r="G557" s="2">
        <f t="shared" si="43"/>
        <v>2.6928755396690129</v>
      </c>
      <c r="H557" s="2">
        <f t="shared" si="44"/>
        <v>0.60722564216661978</v>
      </c>
    </row>
    <row r="558" spans="1:8" x14ac:dyDescent="0.3">
      <c r="A558" s="2">
        <v>111120</v>
      </c>
      <c r="B558">
        <v>0.50639201075006102</v>
      </c>
      <c r="C558" s="15">
        <f t="shared" si="40"/>
        <v>0.46035637340914637</v>
      </c>
      <c r="D558" s="15">
        <f t="shared" si="41"/>
        <v>200</v>
      </c>
      <c r="E558" s="2">
        <f t="shared" si="42"/>
        <v>197.69821813295428</v>
      </c>
      <c r="F558" s="2">
        <v>5</v>
      </c>
      <c r="G558" s="2">
        <f t="shared" si="43"/>
        <v>2.6982181329542683</v>
      </c>
      <c r="H558" s="2">
        <f t="shared" si="44"/>
        <v>0.60527065864822116</v>
      </c>
    </row>
    <row r="559" spans="1:8" x14ac:dyDescent="0.3">
      <c r="A559" s="2">
        <v>111320</v>
      </c>
      <c r="B559">
        <v>0.5123698410643911</v>
      </c>
      <c r="C559" s="15">
        <f t="shared" si="40"/>
        <v>0.46579076460399188</v>
      </c>
      <c r="D559" s="15">
        <f t="shared" si="41"/>
        <v>200</v>
      </c>
      <c r="E559" s="2">
        <f t="shared" si="42"/>
        <v>197.67104617698004</v>
      </c>
      <c r="F559" s="2">
        <v>5</v>
      </c>
      <c r="G559" s="2">
        <f t="shared" si="43"/>
        <v>2.6710461769800404</v>
      </c>
      <c r="H559" s="2">
        <f t="shared" si="44"/>
        <v>0.61525458975646974</v>
      </c>
    </row>
    <row r="560" spans="1:8" x14ac:dyDescent="0.3">
      <c r="A560" s="2">
        <v>111520</v>
      </c>
      <c r="B560">
        <v>0.47686556857014289</v>
      </c>
      <c r="C560" s="15">
        <f t="shared" si="40"/>
        <v>0.4335141532455844</v>
      </c>
      <c r="D560" s="15">
        <f t="shared" si="41"/>
        <v>200</v>
      </c>
      <c r="E560" s="2">
        <f t="shared" si="42"/>
        <v>197.83242923377207</v>
      </c>
      <c r="F560" s="2">
        <v>5</v>
      </c>
      <c r="G560" s="2">
        <f t="shared" si="43"/>
        <v>2.832429233772078</v>
      </c>
      <c r="H560" s="2">
        <f t="shared" si="44"/>
        <v>0.55740617130697367</v>
      </c>
    </row>
    <row r="561" spans="1:8" x14ac:dyDescent="0.3">
      <c r="A561" s="2">
        <v>111720</v>
      </c>
      <c r="B561">
        <v>0.49718902821553562</v>
      </c>
      <c r="C561" s="15">
        <f t="shared" si="40"/>
        <v>0.4519900256504869</v>
      </c>
      <c r="D561" s="15">
        <f t="shared" si="41"/>
        <v>200</v>
      </c>
      <c r="E561" s="2">
        <f t="shared" si="42"/>
        <v>197.74004987174757</v>
      </c>
      <c r="F561" s="2">
        <v>5</v>
      </c>
      <c r="G561" s="2">
        <f t="shared" si="43"/>
        <v>2.7400498717475656</v>
      </c>
      <c r="H561" s="2">
        <f t="shared" si="44"/>
        <v>0.59009771296165414</v>
      </c>
    </row>
    <row r="562" spans="1:8" x14ac:dyDescent="0.3">
      <c r="A562" s="2">
        <v>111920</v>
      </c>
      <c r="B562">
        <v>0.49845255615918993</v>
      </c>
      <c r="C562" s="15">
        <f t="shared" si="40"/>
        <v>0.45313868741744534</v>
      </c>
      <c r="D562" s="15">
        <f t="shared" si="41"/>
        <v>200</v>
      </c>
      <c r="E562" s="2">
        <f t="shared" si="42"/>
        <v>197.73430656291276</v>
      </c>
      <c r="F562" s="2">
        <v>5</v>
      </c>
      <c r="G562" s="2">
        <f t="shared" si="43"/>
        <v>2.7343065629127734</v>
      </c>
      <c r="H562" s="2">
        <f t="shared" si="44"/>
        <v>0.59216692756923162</v>
      </c>
    </row>
    <row r="563" spans="1:8" x14ac:dyDescent="0.3">
      <c r="A563" s="2">
        <v>112120</v>
      </c>
      <c r="B563">
        <v>0.5314449328645714</v>
      </c>
      <c r="C563" s="15">
        <f t="shared" si="40"/>
        <v>0.48313175714961032</v>
      </c>
      <c r="D563" s="15">
        <f t="shared" si="41"/>
        <v>200</v>
      </c>
      <c r="E563" s="2">
        <f t="shared" si="42"/>
        <v>197.58434121425194</v>
      </c>
      <c r="F563" s="2">
        <v>5</v>
      </c>
      <c r="G563" s="2">
        <f t="shared" si="43"/>
        <v>2.5843412142519484</v>
      </c>
      <c r="H563" s="2">
        <f t="shared" si="44"/>
        <v>0.6478154571308592</v>
      </c>
    </row>
    <row r="564" spans="1:8" x14ac:dyDescent="0.3">
      <c r="A564" s="2">
        <v>112320</v>
      </c>
      <c r="B564">
        <v>0.4999925341710989</v>
      </c>
      <c r="C564" s="15">
        <f t="shared" si="40"/>
        <v>0.4545386674282717</v>
      </c>
      <c r="D564" s="15">
        <f t="shared" si="41"/>
        <v>200</v>
      </c>
      <c r="E564" s="2">
        <f t="shared" si="42"/>
        <v>197.72730666285864</v>
      </c>
      <c r="F564" s="2">
        <v>5</v>
      </c>
      <c r="G564" s="2">
        <f t="shared" si="43"/>
        <v>2.7273066628586413</v>
      </c>
      <c r="H564" s="2">
        <f t="shared" si="44"/>
        <v>0.59469483640417431</v>
      </c>
    </row>
    <row r="565" spans="1:8" x14ac:dyDescent="0.3">
      <c r="A565" s="2">
        <v>112520</v>
      </c>
      <c r="B565">
        <v>0.49632808182540877</v>
      </c>
      <c r="C565" s="15">
        <f t="shared" si="40"/>
        <v>0.45120734711400795</v>
      </c>
      <c r="D565" s="15">
        <f t="shared" si="41"/>
        <v>200</v>
      </c>
      <c r="E565" s="2">
        <f t="shared" si="42"/>
        <v>197.74396326442996</v>
      </c>
      <c r="F565" s="2">
        <v>5</v>
      </c>
      <c r="G565" s="2">
        <f t="shared" si="43"/>
        <v>2.7439632644299601</v>
      </c>
      <c r="H565" s="2">
        <f t="shared" si="44"/>
        <v>0.58869030278443935</v>
      </c>
    </row>
    <row r="566" spans="1:8" x14ac:dyDescent="0.3">
      <c r="A566" s="2">
        <v>112720</v>
      </c>
      <c r="B566">
        <v>0.50729619887050736</v>
      </c>
      <c r="C566" s="15">
        <f t="shared" si="40"/>
        <v>0.46117836260955214</v>
      </c>
      <c r="D566" s="15">
        <f t="shared" si="41"/>
        <v>200</v>
      </c>
      <c r="E566" s="2">
        <f t="shared" si="42"/>
        <v>197.69410818695223</v>
      </c>
      <c r="F566" s="2">
        <v>5</v>
      </c>
      <c r="G566" s="2">
        <f t="shared" si="43"/>
        <v>2.6941081869522394</v>
      </c>
      <c r="H566" s="2">
        <f t="shared" si="44"/>
        <v>0.6067742381682929</v>
      </c>
    </row>
    <row r="567" spans="1:8" x14ac:dyDescent="0.3">
      <c r="A567" s="2">
        <v>112920</v>
      </c>
      <c r="B567">
        <v>0.49607376649476159</v>
      </c>
      <c r="C567" s="15">
        <f t="shared" si="40"/>
        <v>0.45097615135887414</v>
      </c>
      <c r="D567" s="15">
        <f t="shared" si="41"/>
        <v>200</v>
      </c>
      <c r="E567" s="2">
        <f t="shared" si="42"/>
        <v>197.74511924320564</v>
      </c>
      <c r="F567" s="2">
        <v>5</v>
      </c>
      <c r="G567" s="2">
        <f t="shared" si="43"/>
        <v>2.7451192432056293</v>
      </c>
      <c r="H567" s="2">
        <f t="shared" si="44"/>
        <v>0.58827495661317908</v>
      </c>
    </row>
    <row r="568" spans="1:8" x14ac:dyDescent="0.3">
      <c r="A568" s="2">
        <v>113120</v>
      </c>
      <c r="B568">
        <v>0.49189468376469214</v>
      </c>
      <c r="C568" s="15">
        <f t="shared" si="40"/>
        <v>0.44717698524062921</v>
      </c>
      <c r="D568" s="15">
        <f t="shared" si="41"/>
        <v>200</v>
      </c>
      <c r="E568" s="2">
        <f t="shared" si="42"/>
        <v>197.76411507379686</v>
      </c>
      <c r="F568" s="2">
        <v>5</v>
      </c>
      <c r="G568" s="2">
        <f t="shared" si="43"/>
        <v>2.7641150737968538</v>
      </c>
      <c r="H568" s="2">
        <f t="shared" si="44"/>
        <v>0.58147499025655247</v>
      </c>
    </row>
    <row r="569" spans="1:8" x14ac:dyDescent="0.3">
      <c r="A569" s="2">
        <v>113320</v>
      </c>
      <c r="B569">
        <v>0.51621289418929517</v>
      </c>
      <c r="C569" s="15">
        <f t="shared" si="40"/>
        <v>0.46928444926299556</v>
      </c>
      <c r="D569" s="15">
        <f t="shared" si="41"/>
        <v>200</v>
      </c>
      <c r="E569" s="2">
        <f t="shared" si="42"/>
        <v>197.65357775368503</v>
      </c>
      <c r="F569" s="2">
        <v>5</v>
      </c>
      <c r="G569" s="2">
        <f t="shared" si="43"/>
        <v>2.6535777536850222</v>
      </c>
      <c r="H569" s="2">
        <f t="shared" si="44"/>
        <v>0.62172761175695834</v>
      </c>
    </row>
    <row r="570" spans="1:8" x14ac:dyDescent="0.3">
      <c r="A570" s="2">
        <v>113520</v>
      </c>
      <c r="B570">
        <v>0.50609811850554065</v>
      </c>
      <c r="C570" s="15">
        <f t="shared" si="40"/>
        <v>0.46008919864140058</v>
      </c>
      <c r="D570" s="15">
        <f t="shared" si="41"/>
        <v>200</v>
      </c>
      <c r="E570" s="2">
        <f t="shared" si="42"/>
        <v>197.69955400679299</v>
      </c>
      <c r="F570" s="2">
        <v>5</v>
      </c>
      <c r="G570" s="2">
        <f t="shared" si="43"/>
        <v>2.6995540067929973</v>
      </c>
      <c r="H570" s="2">
        <f t="shared" si="44"/>
        <v>0.60478244345423859</v>
      </c>
    </row>
    <row r="571" spans="1:8" x14ac:dyDescent="0.3">
      <c r="A571" s="2">
        <v>113720</v>
      </c>
      <c r="B571">
        <v>0.47788207136769767</v>
      </c>
      <c r="C571" s="15">
        <f t="shared" si="40"/>
        <v>0.43443824669790693</v>
      </c>
      <c r="D571" s="15">
        <f t="shared" si="41"/>
        <v>200</v>
      </c>
      <c r="E571" s="2">
        <f t="shared" si="42"/>
        <v>197.82780876651046</v>
      </c>
      <c r="F571" s="2">
        <v>5</v>
      </c>
      <c r="G571" s="2">
        <f t="shared" si="43"/>
        <v>2.8278087665104654</v>
      </c>
      <c r="H571" s="2">
        <f t="shared" si="44"/>
        <v>0.5590154212312608</v>
      </c>
    </row>
    <row r="572" spans="1:8" x14ac:dyDescent="0.3">
      <c r="A572" s="2">
        <v>113920</v>
      </c>
      <c r="B572">
        <v>0.51644985601124416</v>
      </c>
      <c r="C572" s="15">
        <f t="shared" si="40"/>
        <v>0.46949986910113101</v>
      </c>
      <c r="D572" s="15">
        <f t="shared" si="41"/>
        <v>200</v>
      </c>
      <c r="E572" s="2">
        <f t="shared" si="42"/>
        <v>197.65250065449433</v>
      </c>
      <c r="F572" s="2">
        <v>5</v>
      </c>
      <c r="G572" s="2">
        <f t="shared" si="43"/>
        <v>2.6525006544943448</v>
      </c>
      <c r="H572" s="2">
        <f t="shared" si="44"/>
        <v>0.62212814922921456</v>
      </c>
    </row>
    <row r="573" spans="1:8" x14ac:dyDescent="0.3">
      <c r="A573" s="2">
        <v>114120</v>
      </c>
      <c r="B573">
        <v>0.49306999010609576</v>
      </c>
      <c r="C573" s="15">
        <f t="shared" si="40"/>
        <v>0.4482454455509961</v>
      </c>
      <c r="D573" s="15">
        <f t="shared" si="41"/>
        <v>200</v>
      </c>
      <c r="E573" s="2">
        <f t="shared" si="42"/>
        <v>197.75877277224501</v>
      </c>
      <c r="F573" s="2">
        <v>5</v>
      </c>
      <c r="G573" s="2">
        <f t="shared" si="43"/>
        <v>2.7587727722450195</v>
      </c>
      <c r="H573" s="2">
        <f t="shared" si="44"/>
        <v>0.58338258138754184</v>
      </c>
    </row>
    <row r="574" spans="1:8" x14ac:dyDescent="0.3">
      <c r="A574" s="2">
        <v>114320</v>
      </c>
      <c r="B574">
        <v>0.52016613600604578</v>
      </c>
      <c r="C574" s="15">
        <f t="shared" si="40"/>
        <v>0.47287830546004156</v>
      </c>
      <c r="D574" s="15">
        <f t="shared" si="41"/>
        <v>200</v>
      </c>
      <c r="E574" s="2">
        <f t="shared" si="42"/>
        <v>197.6356084726998</v>
      </c>
      <c r="F574" s="2">
        <v>5</v>
      </c>
      <c r="G574" s="2">
        <f t="shared" si="43"/>
        <v>2.6356084726997921</v>
      </c>
      <c r="H574" s="2">
        <f t="shared" si="44"/>
        <v>0.62843144502004911</v>
      </c>
    </row>
    <row r="575" spans="1:8" x14ac:dyDescent="0.3">
      <c r="A575" s="2">
        <v>114520</v>
      </c>
      <c r="B575">
        <v>0.50364246191971629</v>
      </c>
      <c r="C575" s="15">
        <f t="shared" si="40"/>
        <v>0.45785678356337839</v>
      </c>
      <c r="D575" s="15">
        <f t="shared" si="41"/>
        <v>200</v>
      </c>
      <c r="E575" s="2">
        <f t="shared" si="42"/>
        <v>197.7107160821831</v>
      </c>
      <c r="F575" s="2">
        <v>5</v>
      </c>
      <c r="G575" s="2">
        <f t="shared" si="43"/>
        <v>2.710716082183108</v>
      </c>
      <c r="H575" s="2">
        <f t="shared" si="44"/>
        <v>0.60071264139264502</v>
      </c>
    </row>
    <row r="576" spans="1:8" x14ac:dyDescent="0.3">
      <c r="A576" s="2">
        <v>114720</v>
      </c>
      <c r="B576">
        <v>0.5082067489040677</v>
      </c>
      <c r="C576" s="15">
        <f t="shared" si="40"/>
        <v>0.46200613536733426</v>
      </c>
      <c r="D576" s="15">
        <f t="shared" si="41"/>
        <v>200</v>
      </c>
      <c r="E576" s="2">
        <f t="shared" si="42"/>
        <v>197.68996932316333</v>
      </c>
      <c r="F576" s="2">
        <v>5</v>
      </c>
      <c r="G576" s="2">
        <f t="shared" si="43"/>
        <v>2.6899693231633286</v>
      </c>
      <c r="H576" s="2">
        <f t="shared" si="44"/>
        <v>0.60829074839720709</v>
      </c>
    </row>
    <row r="577" spans="1:8" x14ac:dyDescent="0.3">
      <c r="A577" s="2">
        <v>114920</v>
      </c>
      <c r="B577">
        <v>0.50815778556808178</v>
      </c>
      <c r="C577" s="15">
        <f t="shared" si="40"/>
        <v>0.46196162324371065</v>
      </c>
      <c r="D577" s="15">
        <f t="shared" si="41"/>
        <v>200</v>
      </c>
      <c r="E577" s="2">
        <f t="shared" si="42"/>
        <v>197.69019188378144</v>
      </c>
      <c r="F577" s="2">
        <v>5</v>
      </c>
      <c r="G577" s="2">
        <f t="shared" si="43"/>
        <v>2.6901918837814467</v>
      </c>
      <c r="H577" s="2">
        <f t="shared" si="44"/>
        <v>0.60820914039263463</v>
      </c>
    </row>
    <row r="578" spans="1:8" x14ac:dyDescent="0.3">
      <c r="A578" s="2">
        <v>115120</v>
      </c>
      <c r="B578">
        <v>0.50637576094140935</v>
      </c>
      <c r="C578" s="15">
        <f t="shared" si="40"/>
        <v>0.46034160085582665</v>
      </c>
      <c r="D578" s="15">
        <f t="shared" si="41"/>
        <v>200</v>
      </c>
      <c r="E578" s="2">
        <f t="shared" si="42"/>
        <v>197.69829199572087</v>
      </c>
      <c r="F578" s="2">
        <v>5</v>
      </c>
      <c r="G578" s="2">
        <f t="shared" si="43"/>
        <v>2.6982919957208669</v>
      </c>
      <c r="H578" s="2">
        <f t="shared" si="44"/>
        <v>0.60524365799040936</v>
      </c>
    </row>
    <row r="579" spans="1:8" x14ac:dyDescent="0.3">
      <c r="A579" s="2">
        <v>115320</v>
      </c>
      <c r="B579">
        <v>0.50707228701268214</v>
      </c>
      <c r="C579" s="15">
        <f t="shared" ref="C579:C642" si="45">B579/$J$27</f>
        <v>0.46097480637516552</v>
      </c>
      <c r="D579" s="15">
        <f t="shared" ref="D579:D642" si="46">$J$28</f>
        <v>200</v>
      </c>
      <c r="E579" s="2">
        <f t="shared" si="42"/>
        <v>197.69512596812416</v>
      </c>
      <c r="F579" s="2">
        <v>5</v>
      </c>
      <c r="G579" s="2">
        <f t="shared" si="43"/>
        <v>2.6951259681241724</v>
      </c>
      <c r="H579" s="2">
        <f t="shared" si="44"/>
        <v>0.60640167739446482</v>
      </c>
    </row>
    <row r="580" spans="1:8" x14ac:dyDescent="0.3">
      <c r="A580" s="2">
        <v>115520</v>
      </c>
      <c r="B580">
        <v>0.4953359845381976</v>
      </c>
      <c r="C580" s="15">
        <f t="shared" si="45"/>
        <v>0.45030544048927051</v>
      </c>
      <c r="D580" s="15">
        <f t="shared" si="46"/>
        <v>200</v>
      </c>
      <c r="E580" s="2">
        <f t="shared" ref="E580:E643" si="47">D580-(F580*C580)</f>
        <v>197.74847279755366</v>
      </c>
      <c r="F580" s="2">
        <v>5</v>
      </c>
      <c r="G580" s="2">
        <f t="shared" ref="G580:G643" si="48">F580-(F580*C580)</f>
        <v>2.7484727975536476</v>
      </c>
      <c r="H580" s="2">
        <f t="shared" ref="H580:H643" si="49">LN((F580*E580)/(D580*G580))</f>
        <v>0.58707101853675137</v>
      </c>
    </row>
    <row r="581" spans="1:8" x14ac:dyDescent="0.3">
      <c r="A581" s="2">
        <v>115720</v>
      </c>
      <c r="B581">
        <v>0.50626958042334469</v>
      </c>
      <c r="C581" s="15">
        <f t="shared" si="45"/>
        <v>0.46024507311213148</v>
      </c>
      <c r="D581" s="15">
        <f t="shared" si="46"/>
        <v>200</v>
      </c>
      <c r="E581" s="2">
        <f t="shared" si="47"/>
        <v>197.69877463443933</v>
      </c>
      <c r="F581" s="2">
        <v>5</v>
      </c>
      <c r="G581" s="2">
        <f t="shared" si="48"/>
        <v>2.6987746344393426</v>
      </c>
      <c r="H581" s="2">
        <f t="shared" si="49"/>
        <v>0.60506724703979275</v>
      </c>
    </row>
    <row r="582" spans="1:8" x14ac:dyDescent="0.3">
      <c r="A582" s="2">
        <v>115920</v>
      </c>
      <c r="B582">
        <v>0.48951115897804104</v>
      </c>
      <c r="C582" s="15">
        <f t="shared" si="45"/>
        <v>0.44501014452549181</v>
      </c>
      <c r="D582" s="15">
        <f t="shared" si="46"/>
        <v>200</v>
      </c>
      <c r="E582" s="2">
        <f t="shared" si="47"/>
        <v>197.77494927737254</v>
      </c>
      <c r="F582" s="2">
        <v>5</v>
      </c>
      <c r="G582" s="2">
        <f t="shared" si="48"/>
        <v>2.7749492773725408</v>
      </c>
      <c r="H582" s="2">
        <f t="shared" si="49"/>
        <v>0.57761784172012998</v>
      </c>
    </row>
    <row r="583" spans="1:8" x14ac:dyDescent="0.3">
      <c r="A583" s="2">
        <v>116120</v>
      </c>
      <c r="B583">
        <v>0.47820148947852786</v>
      </c>
      <c r="C583" s="15">
        <f t="shared" si="45"/>
        <v>0.43472862679866164</v>
      </c>
      <c r="D583" s="15">
        <f t="shared" si="46"/>
        <v>200</v>
      </c>
      <c r="E583" s="2">
        <f t="shared" si="47"/>
        <v>197.82635686600671</v>
      </c>
      <c r="F583" s="2">
        <v>5</v>
      </c>
      <c r="G583" s="2">
        <f t="shared" si="48"/>
        <v>2.8263568660066918</v>
      </c>
      <c r="H583" s="2">
        <f t="shared" si="49"/>
        <v>0.55952165043942004</v>
      </c>
    </row>
    <row r="584" spans="1:8" x14ac:dyDescent="0.3">
      <c r="A584" s="2">
        <v>116320</v>
      </c>
      <c r="B584">
        <v>0.50706572074385148</v>
      </c>
      <c r="C584" s="15">
        <f t="shared" si="45"/>
        <v>0.46096883703986496</v>
      </c>
      <c r="D584" s="15">
        <f t="shared" si="46"/>
        <v>200</v>
      </c>
      <c r="E584" s="2">
        <f t="shared" si="47"/>
        <v>197.69515581480067</v>
      </c>
      <c r="F584" s="2">
        <v>5</v>
      </c>
      <c r="G584" s="2">
        <f t="shared" si="48"/>
        <v>2.6951558148006751</v>
      </c>
      <c r="H584" s="2">
        <f t="shared" si="49"/>
        <v>0.60639075411307519</v>
      </c>
    </row>
    <row r="585" spans="1:8" x14ac:dyDescent="0.3">
      <c r="A585" s="2">
        <v>116520</v>
      </c>
      <c r="B585">
        <v>0.53712026383493694</v>
      </c>
      <c r="C585" s="15">
        <f t="shared" si="45"/>
        <v>0.48829114894085174</v>
      </c>
      <c r="D585" s="15">
        <f t="shared" si="46"/>
        <v>200</v>
      </c>
      <c r="E585" s="2">
        <f t="shared" si="47"/>
        <v>197.55854425529574</v>
      </c>
      <c r="F585" s="2">
        <v>5</v>
      </c>
      <c r="G585" s="2">
        <f t="shared" si="48"/>
        <v>2.5585442552957414</v>
      </c>
      <c r="H585" s="2">
        <f t="shared" si="49"/>
        <v>0.65771706643716288</v>
      </c>
    </row>
    <row r="586" spans="1:8" x14ac:dyDescent="0.3">
      <c r="A586" s="2">
        <v>116720</v>
      </c>
      <c r="B586">
        <v>0.51120887102915424</v>
      </c>
      <c r="C586" s="15">
        <f t="shared" si="45"/>
        <v>0.46473533729923111</v>
      </c>
      <c r="D586" s="15">
        <f t="shared" si="46"/>
        <v>200</v>
      </c>
      <c r="E586" s="2">
        <f t="shared" si="47"/>
        <v>197.67632331350384</v>
      </c>
      <c r="F586" s="2">
        <v>5</v>
      </c>
      <c r="G586" s="2">
        <f t="shared" si="48"/>
        <v>2.6763233135038442</v>
      </c>
      <c r="H586" s="2">
        <f t="shared" si="49"/>
        <v>0.61330755354756816</v>
      </c>
    </row>
    <row r="587" spans="1:8" x14ac:dyDescent="0.3">
      <c r="A587" s="2">
        <v>116920</v>
      </c>
      <c r="B587">
        <v>0.50276091708909387</v>
      </c>
      <c r="C587" s="15">
        <f t="shared" si="45"/>
        <v>0.45705537917190348</v>
      </c>
      <c r="D587" s="15">
        <f t="shared" si="46"/>
        <v>200</v>
      </c>
      <c r="E587" s="2">
        <f t="shared" si="47"/>
        <v>197.71472310414049</v>
      </c>
      <c r="F587" s="2">
        <v>5</v>
      </c>
      <c r="G587" s="2">
        <f t="shared" si="48"/>
        <v>2.7147231041404827</v>
      </c>
      <c r="H587" s="2">
        <f t="shared" si="49"/>
        <v>0.59925578447825167</v>
      </c>
    </row>
    <row r="588" spans="1:8" x14ac:dyDescent="0.3">
      <c r="A588" s="2">
        <v>117120</v>
      </c>
      <c r="B588">
        <v>0.5195810651828533</v>
      </c>
      <c r="C588" s="15">
        <f t="shared" si="45"/>
        <v>0.47234642289350298</v>
      </c>
      <c r="D588" s="15">
        <f t="shared" si="46"/>
        <v>200</v>
      </c>
      <c r="E588" s="2">
        <f t="shared" si="47"/>
        <v>197.63826788553249</v>
      </c>
      <c r="F588" s="2">
        <v>5</v>
      </c>
      <c r="G588" s="2">
        <f t="shared" si="48"/>
        <v>2.638267885532485</v>
      </c>
      <c r="H588" s="2">
        <f t="shared" si="49"/>
        <v>0.62743637797496099</v>
      </c>
    </row>
    <row r="589" spans="1:8" x14ac:dyDescent="0.3">
      <c r="A589" s="2">
        <v>117320</v>
      </c>
      <c r="B589">
        <v>0.50837326830172158</v>
      </c>
      <c r="C589" s="15">
        <f t="shared" si="45"/>
        <v>0.4621575166379287</v>
      </c>
      <c r="D589" s="15">
        <f t="shared" si="46"/>
        <v>200</v>
      </c>
      <c r="E589" s="2">
        <f t="shared" si="47"/>
        <v>197.68921241681036</v>
      </c>
      <c r="F589" s="2">
        <v>5</v>
      </c>
      <c r="G589" s="2">
        <f t="shared" si="48"/>
        <v>2.6892124168103564</v>
      </c>
      <c r="H589" s="2">
        <f t="shared" si="49"/>
        <v>0.60856834026574347</v>
      </c>
    </row>
    <row r="590" spans="1:8" x14ac:dyDescent="0.3">
      <c r="A590" s="2">
        <v>117520</v>
      </c>
      <c r="B590">
        <v>0.5414482404499481</v>
      </c>
      <c r="C590" s="15">
        <f t="shared" si="45"/>
        <v>0.49222567313631643</v>
      </c>
      <c r="D590" s="15">
        <f t="shared" si="46"/>
        <v>200</v>
      </c>
      <c r="E590" s="2">
        <f t="shared" si="47"/>
        <v>197.53887163431841</v>
      </c>
      <c r="F590" s="2">
        <v>5</v>
      </c>
      <c r="G590" s="2">
        <f t="shared" si="48"/>
        <v>2.5388716343184177</v>
      </c>
      <c r="H590" s="2">
        <f t="shared" si="49"/>
        <v>0.66533618539265893</v>
      </c>
    </row>
    <row r="591" spans="1:8" x14ac:dyDescent="0.3">
      <c r="A591" s="2">
        <v>117720</v>
      </c>
      <c r="B591">
        <v>0.52036879266713987</v>
      </c>
      <c r="C591" s="15">
        <f t="shared" si="45"/>
        <v>0.47306253878830895</v>
      </c>
      <c r="D591" s="15">
        <f t="shared" si="46"/>
        <v>200</v>
      </c>
      <c r="E591" s="2">
        <f t="shared" si="47"/>
        <v>197.63468730605845</v>
      </c>
      <c r="F591" s="2">
        <v>5</v>
      </c>
      <c r="G591" s="2">
        <f t="shared" si="48"/>
        <v>2.6346873060584555</v>
      </c>
      <c r="H591" s="2">
        <f t="shared" si="49"/>
        <v>0.62877635331678694</v>
      </c>
    </row>
    <row r="592" spans="1:8" x14ac:dyDescent="0.3">
      <c r="A592" s="2">
        <v>117920</v>
      </c>
      <c r="B592">
        <v>0.50869309285983033</v>
      </c>
      <c r="C592" s="15">
        <f t="shared" si="45"/>
        <v>0.46244826623620938</v>
      </c>
      <c r="D592" s="15">
        <f t="shared" si="46"/>
        <v>200</v>
      </c>
      <c r="E592" s="2">
        <f t="shared" si="47"/>
        <v>197.68775866881896</v>
      </c>
      <c r="F592" s="2">
        <v>5</v>
      </c>
      <c r="G592" s="2">
        <f t="shared" si="48"/>
        <v>2.6877586688189532</v>
      </c>
      <c r="H592" s="2">
        <f t="shared" si="49"/>
        <v>0.60910171773937005</v>
      </c>
    </row>
    <row r="593" spans="1:8" x14ac:dyDescent="0.3">
      <c r="A593" s="2">
        <v>118120</v>
      </c>
      <c r="B593">
        <v>0.49104968202127453</v>
      </c>
      <c r="C593" s="15">
        <f t="shared" si="45"/>
        <v>0.44640880183752224</v>
      </c>
      <c r="D593" s="15">
        <f t="shared" si="46"/>
        <v>200</v>
      </c>
      <c r="E593" s="2">
        <f t="shared" si="47"/>
        <v>197.7679559908124</v>
      </c>
      <c r="F593" s="2">
        <v>5</v>
      </c>
      <c r="G593" s="2">
        <f t="shared" si="48"/>
        <v>2.7679559908123887</v>
      </c>
      <c r="H593" s="2">
        <f t="shared" si="49"/>
        <v>0.58010581152618179</v>
      </c>
    </row>
    <row r="594" spans="1:8" x14ac:dyDescent="0.3">
      <c r="A594" s="2">
        <v>118320</v>
      </c>
      <c r="B594">
        <v>0.50758267427107906</v>
      </c>
      <c r="C594" s="15">
        <f t="shared" si="45"/>
        <v>0.46143879479189004</v>
      </c>
      <c r="D594" s="15">
        <f t="shared" si="46"/>
        <v>200</v>
      </c>
      <c r="E594" s="2">
        <f t="shared" si="47"/>
        <v>197.69280602604056</v>
      </c>
      <c r="F594" s="2">
        <v>5</v>
      </c>
      <c r="G594" s="2">
        <f t="shared" si="48"/>
        <v>2.6928060260405497</v>
      </c>
      <c r="H594" s="2">
        <f t="shared" si="49"/>
        <v>0.60725110477857669</v>
      </c>
    </row>
    <row r="595" spans="1:8" x14ac:dyDescent="0.3">
      <c r="A595" s="2">
        <v>118520</v>
      </c>
      <c r="B595">
        <v>0.50950308295019797</v>
      </c>
      <c r="C595" s="15">
        <f t="shared" si="45"/>
        <v>0.46318462086381629</v>
      </c>
      <c r="D595" s="15">
        <f t="shared" si="46"/>
        <v>200</v>
      </c>
      <c r="E595" s="2">
        <f t="shared" si="47"/>
        <v>197.68407689568093</v>
      </c>
      <c r="F595" s="2">
        <v>5</v>
      </c>
      <c r="G595" s="2">
        <f t="shared" si="48"/>
        <v>2.6840768956809185</v>
      </c>
      <c r="H595" s="2">
        <f t="shared" si="49"/>
        <v>0.61045386271062163</v>
      </c>
    </row>
    <row r="596" spans="1:8" x14ac:dyDescent="0.3">
      <c r="A596" s="2">
        <v>118720</v>
      </c>
      <c r="B596">
        <v>0.49444641930991085</v>
      </c>
      <c r="C596" s="15">
        <f t="shared" si="45"/>
        <v>0.44949674482719165</v>
      </c>
      <c r="D596" s="15">
        <f t="shared" si="46"/>
        <v>200</v>
      </c>
      <c r="E596" s="2">
        <f t="shared" si="47"/>
        <v>197.75251627586405</v>
      </c>
      <c r="F596" s="2">
        <v>5</v>
      </c>
      <c r="G596" s="2">
        <f t="shared" si="48"/>
        <v>2.7525162758640418</v>
      </c>
      <c r="H596" s="2">
        <f t="shared" si="49"/>
        <v>0.58562137426548999</v>
      </c>
    </row>
    <row r="597" spans="1:8" x14ac:dyDescent="0.3">
      <c r="A597" s="2">
        <v>118920</v>
      </c>
      <c r="B597">
        <v>0.54670160577714133</v>
      </c>
      <c r="C597" s="15">
        <f t="shared" si="45"/>
        <v>0.49700145979740118</v>
      </c>
      <c r="D597" s="15">
        <f t="shared" si="46"/>
        <v>200</v>
      </c>
      <c r="E597" s="2">
        <f t="shared" si="47"/>
        <v>197.514992701013</v>
      </c>
      <c r="F597" s="2">
        <v>5</v>
      </c>
      <c r="G597" s="2">
        <f t="shared" si="48"/>
        <v>2.5149927010129942</v>
      </c>
      <c r="H597" s="2">
        <f t="shared" si="49"/>
        <v>0.67466513839045228</v>
      </c>
    </row>
    <row r="598" spans="1:8" x14ac:dyDescent="0.3">
      <c r="A598" s="2">
        <v>119120</v>
      </c>
      <c r="B598">
        <v>0.5397204735026363</v>
      </c>
      <c r="C598" s="15">
        <f t="shared" si="45"/>
        <v>0.49065497591148749</v>
      </c>
      <c r="D598" s="15">
        <f t="shared" si="46"/>
        <v>200</v>
      </c>
      <c r="E598" s="2">
        <f t="shared" si="47"/>
        <v>197.54672512044257</v>
      </c>
      <c r="F598" s="2">
        <v>5</v>
      </c>
      <c r="G598" s="2">
        <f t="shared" si="48"/>
        <v>2.5467251204425625</v>
      </c>
      <c r="H598" s="2">
        <f t="shared" si="49"/>
        <v>0.66228741783397438</v>
      </c>
    </row>
    <row r="599" spans="1:8" x14ac:dyDescent="0.3">
      <c r="A599" s="2">
        <v>119320</v>
      </c>
      <c r="B599">
        <v>0.52666335017866572</v>
      </c>
      <c r="C599" s="15">
        <f t="shared" si="45"/>
        <v>0.47878486379878699</v>
      </c>
      <c r="D599" s="15">
        <f t="shared" si="46"/>
        <v>200</v>
      </c>
      <c r="E599" s="2">
        <f t="shared" si="47"/>
        <v>197.60607568100608</v>
      </c>
      <c r="F599" s="2">
        <v>5</v>
      </c>
      <c r="G599" s="2">
        <f t="shared" si="48"/>
        <v>2.606075681006065</v>
      </c>
      <c r="H599" s="2">
        <f t="shared" si="49"/>
        <v>0.63955055875826128</v>
      </c>
    </row>
    <row r="600" spans="1:8" x14ac:dyDescent="0.3">
      <c r="A600" s="2">
        <v>119520</v>
      </c>
      <c r="B600">
        <v>0.52078876651148709</v>
      </c>
      <c r="C600" s="15">
        <f t="shared" si="45"/>
        <v>0.47344433319226092</v>
      </c>
      <c r="D600" s="15">
        <f t="shared" si="46"/>
        <v>200</v>
      </c>
      <c r="E600" s="2">
        <f t="shared" si="47"/>
        <v>197.6327783340387</v>
      </c>
      <c r="F600" s="2">
        <v>5</v>
      </c>
      <c r="G600" s="2">
        <f t="shared" si="48"/>
        <v>2.6327783340386954</v>
      </c>
      <c r="H600" s="2">
        <f t="shared" si="49"/>
        <v>0.62949151033396422</v>
      </c>
    </row>
    <row r="601" spans="1:8" x14ac:dyDescent="0.3">
      <c r="A601" s="2">
        <v>119720</v>
      </c>
      <c r="B601">
        <v>0.50624999061337461</v>
      </c>
      <c r="C601" s="15">
        <f t="shared" si="45"/>
        <v>0.46022726419397686</v>
      </c>
      <c r="D601" s="15">
        <f t="shared" si="46"/>
        <v>200</v>
      </c>
      <c r="E601" s="2">
        <f t="shared" si="47"/>
        <v>197.69886367903013</v>
      </c>
      <c r="F601" s="2">
        <v>5</v>
      </c>
      <c r="G601" s="2">
        <f t="shared" si="48"/>
        <v>2.6988636790301159</v>
      </c>
      <c r="H601" s="2">
        <f t="shared" si="49"/>
        <v>0.60503470353713518</v>
      </c>
    </row>
    <row r="602" spans="1:8" x14ac:dyDescent="0.3">
      <c r="A602" s="2">
        <v>119920</v>
      </c>
      <c r="B602">
        <v>0.53544510999586281</v>
      </c>
      <c r="C602" s="15">
        <f t="shared" si="45"/>
        <v>0.48676828181442072</v>
      </c>
      <c r="D602" s="15">
        <f t="shared" si="46"/>
        <v>200</v>
      </c>
      <c r="E602" s="2">
        <f t="shared" si="47"/>
        <v>197.5661585909279</v>
      </c>
      <c r="F602" s="2">
        <v>5</v>
      </c>
      <c r="G602" s="2">
        <f t="shared" si="48"/>
        <v>2.5661585909278966</v>
      </c>
      <c r="H602" s="2">
        <f t="shared" si="49"/>
        <v>0.65478398533113347</v>
      </c>
    </row>
    <row r="603" spans="1:8" x14ac:dyDescent="0.3">
      <c r="A603" s="2">
        <v>120120</v>
      </c>
      <c r="B603">
        <v>0.50204840011574603</v>
      </c>
      <c r="C603" s="15">
        <f t="shared" si="45"/>
        <v>0.45640763646886001</v>
      </c>
      <c r="D603" s="15">
        <f t="shared" si="46"/>
        <v>200</v>
      </c>
      <c r="E603" s="2">
        <f t="shared" si="47"/>
        <v>197.71796181765569</v>
      </c>
      <c r="F603" s="2">
        <v>5</v>
      </c>
      <c r="G603" s="2">
        <f t="shared" si="48"/>
        <v>2.7179618176556999</v>
      </c>
      <c r="H603" s="2">
        <f t="shared" si="49"/>
        <v>0.59807985816957332</v>
      </c>
    </row>
    <row r="604" spans="1:8" x14ac:dyDescent="0.3">
      <c r="A604" s="2">
        <v>120320</v>
      </c>
      <c r="B604">
        <v>0.54389276035617506</v>
      </c>
      <c r="C604" s="15">
        <f t="shared" si="45"/>
        <v>0.49444796396015911</v>
      </c>
      <c r="D604" s="15">
        <f t="shared" si="46"/>
        <v>200</v>
      </c>
      <c r="E604" s="2">
        <f t="shared" si="47"/>
        <v>197.52776018019921</v>
      </c>
      <c r="F604" s="2">
        <v>5</v>
      </c>
      <c r="G604" s="2">
        <f t="shared" si="48"/>
        <v>2.5277601801992047</v>
      </c>
      <c r="H604" s="2">
        <f t="shared" si="49"/>
        <v>0.66966607186726235</v>
      </c>
    </row>
    <row r="605" spans="1:8" x14ac:dyDescent="0.3">
      <c r="A605" s="2">
        <v>120520</v>
      </c>
      <c r="B605">
        <v>0.51777622043820692</v>
      </c>
      <c r="C605" s="15">
        <f t="shared" si="45"/>
        <v>0.47070565494382444</v>
      </c>
      <c r="D605" s="15">
        <f t="shared" si="46"/>
        <v>200</v>
      </c>
      <c r="E605" s="2">
        <f t="shared" si="47"/>
        <v>197.64647172528089</v>
      </c>
      <c r="F605" s="2">
        <v>5</v>
      </c>
      <c r="G605" s="2">
        <f t="shared" si="48"/>
        <v>2.646471725280878</v>
      </c>
      <c r="H605" s="2">
        <f t="shared" si="49"/>
        <v>0.62437315590231546</v>
      </c>
    </row>
    <row r="606" spans="1:8" x14ac:dyDescent="0.3">
      <c r="A606" s="2">
        <v>120720</v>
      </c>
      <c r="B606">
        <v>0.51460847744727511</v>
      </c>
      <c r="C606" s="15">
        <f t="shared" si="45"/>
        <v>0.46782588858843188</v>
      </c>
      <c r="D606" s="15">
        <f t="shared" si="46"/>
        <v>200</v>
      </c>
      <c r="E606" s="2">
        <f t="shared" si="47"/>
        <v>197.66087055705785</v>
      </c>
      <c r="F606" s="2">
        <v>5</v>
      </c>
      <c r="G606" s="2">
        <f t="shared" si="48"/>
        <v>2.6608705570578408</v>
      </c>
      <c r="H606" s="2">
        <f t="shared" si="49"/>
        <v>0.61901998680062942</v>
      </c>
    </row>
    <row r="607" spans="1:8" x14ac:dyDescent="0.3">
      <c r="A607" s="2">
        <v>120920</v>
      </c>
      <c r="B607">
        <v>0.54480044268133965</v>
      </c>
      <c r="C607" s="15">
        <f t="shared" si="45"/>
        <v>0.49527312971030873</v>
      </c>
      <c r="D607" s="15">
        <f t="shared" si="46"/>
        <v>200</v>
      </c>
      <c r="E607" s="2">
        <f t="shared" si="47"/>
        <v>197.52363435144846</v>
      </c>
      <c r="F607" s="2">
        <v>5</v>
      </c>
      <c r="G607" s="2">
        <f t="shared" si="48"/>
        <v>2.5236343514484565</v>
      </c>
      <c r="H607" s="2">
        <f t="shared" si="49"/>
        <v>0.67127872516670595</v>
      </c>
    </row>
    <row r="608" spans="1:8" x14ac:dyDescent="0.3">
      <c r="A608" s="2">
        <v>121120</v>
      </c>
      <c r="B608">
        <v>0.50432922559117765</v>
      </c>
      <c r="C608" s="15">
        <f t="shared" si="45"/>
        <v>0.45848111417379783</v>
      </c>
      <c r="D608" s="15">
        <f t="shared" si="46"/>
        <v>200</v>
      </c>
      <c r="E608" s="2">
        <f t="shared" si="47"/>
        <v>197.70759442913101</v>
      </c>
      <c r="F608" s="2">
        <v>5</v>
      </c>
      <c r="G608" s="2">
        <f t="shared" si="48"/>
        <v>2.707594429131011</v>
      </c>
      <c r="H608" s="2">
        <f t="shared" si="49"/>
        <v>0.60184911307355793</v>
      </c>
    </row>
    <row r="609" spans="1:8" x14ac:dyDescent="0.3">
      <c r="A609" s="2">
        <v>121320</v>
      </c>
      <c r="B609">
        <v>0.51480576619709473</v>
      </c>
      <c r="C609" s="15">
        <f t="shared" si="45"/>
        <v>0.46800524199735882</v>
      </c>
      <c r="D609" s="15">
        <f t="shared" si="46"/>
        <v>200</v>
      </c>
      <c r="E609" s="2">
        <f t="shared" si="47"/>
        <v>197.6599737900132</v>
      </c>
      <c r="F609" s="2">
        <v>5</v>
      </c>
      <c r="G609" s="2">
        <f t="shared" si="48"/>
        <v>2.6599737900132059</v>
      </c>
      <c r="H609" s="2">
        <f t="shared" si="49"/>
        <v>0.61935252686615383</v>
      </c>
    </row>
    <row r="610" spans="1:8" x14ac:dyDescent="0.3">
      <c r="A610" s="2">
        <v>121520</v>
      </c>
      <c r="B610">
        <v>0.5137048877271968</v>
      </c>
      <c r="C610" s="15">
        <f t="shared" si="45"/>
        <v>0.46700444338836067</v>
      </c>
      <c r="D610" s="15">
        <f t="shared" si="46"/>
        <v>200</v>
      </c>
      <c r="E610" s="2">
        <f t="shared" si="47"/>
        <v>197.66497778305819</v>
      </c>
      <c r="F610" s="2">
        <v>5</v>
      </c>
      <c r="G610" s="2">
        <f t="shared" si="48"/>
        <v>2.6649777830581964</v>
      </c>
      <c r="H610" s="2">
        <f t="shared" si="49"/>
        <v>0.61749839106044879</v>
      </c>
    </row>
    <row r="611" spans="1:8" x14ac:dyDescent="0.3">
      <c r="A611" s="2">
        <v>121720</v>
      </c>
      <c r="B611">
        <v>0.54193561993194139</v>
      </c>
      <c r="C611" s="15">
        <f t="shared" si="45"/>
        <v>0.49266874539267397</v>
      </c>
      <c r="D611" s="15">
        <f t="shared" si="46"/>
        <v>200</v>
      </c>
      <c r="E611" s="2">
        <f t="shared" si="47"/>
        <v>197.53665627303664</v>
      </c>
      <c r="F611" s="2">
        <v>5</v>
      </c>
      <c r="G611" s="2">
        <f t="shared" si="48"/>
        <v>2.53665627303663</v>
      </c>
      <c r="H611" s="2">
        <f t="shared" si="49"/>
        <v>0.666197928548247</v>
      </c>
    </row>
    <row r="612" spans="1:8" x14ac:dyDescent="0.3">
      <c r="A612" s="2">
        <v>121920</v>
      </c>
      <c r="B612">
        <v>0.54451411998708388</v>
      </c>
      <c r="C612" s="15">
        <f t="shared" si="45"/>
        <v>0.49501283635189441</v>
      </c>
      <c r="D612" s="15">
        <f t="shared" si="46"/>
        <v>200</v>
      </c>
      <c r="E612" s="2">
        <f t="shared" si="47"/>
        <v>197.52493581824052</v>
      </c>
      <c r="F612" s="2">
        <v>5</v>
      </c>
      <c r="G612" s="2">
        <f t="shared" si="48"/>
        <v>2.5249358182405279</v>
      </c>
      <c r="H612" s="2">
        <f t="shared" si="49"/>
        <v>0.67076973567933984</v>
      </c>
    </row>
    <row r="613" spans="1:8" x14ac:dyDescent="0.3">
      <c r="A613" s="2">
        <v>122120</v>
      </c>
      <c r="B613">
        <v>0.51132411989626381</v>
      </c>
      <c r="C613" s="15">
        <f t="shared" si="45"/>
        <v>0.46484010899660344</v>
      </c>
      <c r="D613" s="15">
        <f t="shared" si="46"/>
        <v>200</v>
      </c>
      <c r="E613" s="2">
        <f t="shared" si="47"/>
        <v>197.67579945501697</v>
      </c>
      <c r="F613" s="2">
        <v>5</v>
      </c>
      <c r="G613" s="2">
        <f t="shared" si="48"/>
        <v>2.6757994550169828</v>
      </c>
      <c r="H613" s="2">
        <f t="shared" si="49"/>
        <v>0.61350066073852894</v>
      </c>
    </row>
    <row r="614" spans="1:8" x14ac:dyDescent="0.3">
      <c r="A614" s="2">
        <v>122320</v>
      </c>
      <c r="B614">
        <v>0.52371339488604196</v>
      </c>
      <c r="C614" s="15">
        <f t="shared" si="45"/>
        <v>0.47610308626003811</v>
      </c>
      <c r="D614" s="15">
        <f t="shared" si="46"/>
        <v>200</v>
      </c>
      <c r="E614" s="2">
        <f t="shared" si="47"/>
        <v>197.61948456869982</v>
      </c>
      <c r="F614" s="2">
        <v>5</v>
      </c>
      <c r="G614" s="2">
        <f t="shared" si="48"/>
        <v>2.6194845686998094</v>
      </c>
      <c r="H614" s="2">
        <f t="shared" si="49"/>
        <v>0.63448636354014076</v>
      </c>
    </row>
    <row r="615" spans="1:8" x14ac:dyDescent="0.3">
      <c r="A615" s="2">
        <v>122520</v>
      </c>
      <c r="B615">
        <v>0.52415097652910481</v>
      </c>
      <c r="C615" s="15">
        <f t="shared" si="45"/>
        <v>0.47650088775373162</v>
      </c>
      <c r="D615" s="15">
        <f t="shared" si="46"/>
        <v>200</v>
      </c>
      <c r="E615" s="2">
        <f t="shared" si="47"/>
        <v>197.61749556123135</v>
      </c>
      <c r="F615" s="2">
        <v>5</v>
      </c>
      <c r="G615" s="2">
        <f t="shared" si="48"/>
        <v>2.6174955612313417</v>
      </c>
      <c r="H615" s="2">
        <f t="shared" si="49"/>
        <v>0.63523589961353133</v>
      </c>
    </row>
    <row r="616" spans="1:8" x14ac:dyDescent="0.3">
      <c r="A616" s="2">
        <v>122720</v>
      </c>
      <c r="B616">
        <v>0.53936168405970297</v>
      </c>
      <c r="C616" s="15">
        <f t="shared" si="45"/>
        <v>0.49032880369063903</v>
      </c>
      <c r="D616" s="15">
        <f t="shared" si="46"/>
        <v>200</v>
      </c>
      <c r="E616" s="2">
        <f t="shared" si="47"/>
        <v>197.54835598154679</v>
      </c>
      <c r="F616" s="2">
        <v>5</v>
      </c>
      <c r="G616" s="2">
        <f t="shared" si="48"/>
        <v>2.5483559815468046</v>
      </c>
      <c r="H616" s="2">
        <f t="shared" si="49"/>
        <v>0.66165550253705052</v>
      </c>
    </row>
    <row r="617" spans="1:8" x14ac:dyDescent="0.3">
      <c r="A617" s="2">
        <v>122920</v>
      </c>
      <c r="B617">
        <v>0.53528895160745515</v>
      </c>
      <c r="C617" s="15">
        <f t="shared" si="45"/>
        <v>0.48662631964314101</v>
      </c>
      <c r="D617" s="15">
        <f t="shared" si="46"/>
        <v>200</v>
      </c>
      <c r="E617" s="2">
        <f t="shared" si="47"/>
        <v>197.56686840178429</v>
      </c>
      <c r="F617" s="2">
        <v>5</v>
      </c>
      <c r="G617" s="2">
        <f t="shared" si="48"/>
        <v>2.5668684017842951</v>
      </c>
      <c r="H617" s="2">
        <f t="shared" si="49"/>
        <v>0.65451101190954675</v>
      </c>
    </row>
    <row r="618" spans="1:8" x14ac:dyDescent="0.3">
      <c r="A618" s="2">
        <v>123120</v>
      </c>
      <c r="B618">
        <v>0.54174109748331489</v>
      </c>
      <c r="C618" s="15">
        <f t="shared" si="45"/>
        <v>0.49249190680301352</v>
      </c>
      <c r="D618" s="15">
        <f t="shared" si="46"/>
        <v>200</v>
      </c>
      <c r="E618" s="2">
        <f t="shared" si="47"/>
        <v>197.53754046598493</v>
      </c>
      <c r="F618" s="2">
        <v>5</v>
      </c>
      <c r="G618" s="2">
        <f t="shared" si="48"/>
        <v>2.5375404659849323</v>
      </c>
      <c r="H618" s="2">
        <f t="shared" si="49"/>
        <v>0.66585389904650083</v>
      </c>
    </row>
    <row r="619" spans="1:8" x14ac:dyDescent="0.3">
      <c r="A619" s="2">
        <v>123320</v>
      </c>
      <c r="B619">
        <v>0.5729304665754068</v>
      </c>
      <c r="C619" s="15">
        <f t="shared" si="45"/>
        <v>0.52084587870491528</v>
      </c>
      <c r="D619" s="15">
        <f t="shared" si="46"/>
        <v>200</v>
      </c>
      <c r="E619" s="2">
        <f t="shared" si="47"/>
        <v>197.39577060647542</v>
      </c>
      <c r="F619" s="2">
        <v>5</v>
      </c>
      <c r="G619" s="2">
        <f t="shared" si="48"/>
        <v>2.3957706064754234</v>
      </c>
      <c r="H619" s="2">
        <f t="shared" si="49"/>
        <v>0.72262631168923119</v>
      </c>
    </row>
    <row r="620" spans="1:8" x14ac:dyDescent="0.3">
      <c r="A620" s="2">
        <v>123520</v>
      </c>
      <c r="B620">
        <v>0.5635532979666672</v>
      </c>
      <c r="C620" s="15">
        <f t="shared" si="45"/>
        <v>0.51232117996969739</v>
      </c>
      <c r="D620" s="15">
        <f t="shared" si="46"/>
        <v>200</v>
      </c>
      <c r="E620" s="2">
        <f t="shared" si="47"/>
        <v>197.43839410015153</v>
      </c>
      <c r="F620" s="2">
        <v>5</v>
      </c>
      <c r="G620" s="2">
        <f t="shared" si="48"/>
        <v>2.438394100151513</v>
      </c>
      <c r="H620" s="2">
        <f t="shared" si="49"/>
        <v>0.70520748601058869</v>
      </c>
    </row>
    <row r="621" spans="1:8" x14ac:dyDescent="0.3">
      <c r="A621" s="2">
        <v>123720</v>
      </c>
      <c r="B621">
        <v>0.54315376191542852</v>
      </c>
      <c r="C621" s="15">
        <f t="shared" si="45"/>
        <v>0.49377614719584406</v>
      </c>
      <c r="D621" s="15">
        <f t="shared" si="46"/>
        <v>200</v>
      </c>
      <c r="E621" s="2">
        <f t="shared" si="47"/>
        <v>197.53111926402079</v>
      </c>
      <c r="F621" s="2">
        <v>5</v>
      </c>
      <c r="G621" s="2">
        <f t="shared" si="48"/>
        <v>2.5311192640207798</v>
      </c>
      <c r="H621" s="2">
        <f t="shared" si="49"/>
        <v>0.668355081951861</v>
      </c>
    </row>
    <row r="622" spans="1:8" x14ac:dyDescent="0.3">
      <c r="A622" s="2">
        <v>123920</v>
      </c>
      <c r="B622">
        <v>0.54212719421147737</v>
      </c>
      <c r="C622" s="15">
        <f t="shared" si="45"/>
        <v>0.49284290382861573</v>
      </c>
      <c r="D622" s="15">
        <f t="shared" si="46"/>
        <v>200</v>
      </c>
      <c r="E622" s="2">
        <f t="shared" si="47"/>
        <v>197.53578548085693</v>
      </c>
      <c r="F622" s="2">
        <v>5</v>
      </c>
      <c r="G622" s="2">
        <f t="shared" si="48"/>
        <v>2.5357854808569211</v>
      </c>
      <c r="H622" s="2">
        <f t="shared" si="49"/>
        <v>0.66653686269241275</v>
      </c>
    </row>
    <row r="623" spans="1:8" x14ac:dyDescent="0.3">
      <c r="A623" s="2">
        <v>124120</v>
      </c>
      <c r="B623">
        <v>0.54225388929966467</v>
      </c>
      <c r="C623" s="15">
        <f t="shared" si="45"/>
        <v>0.4929580811815133</v>
      </c>
      <c r="D623" s="15">
        <f t="shared" si="46"/>
        <v>200</v>
      </c>
      <c r="E623" s="2">
        <f t="shared" si="47"/>
        <v>197.53520959409244</v>
      </c>
      <c r="F623" s="2">
        <v>5</v>
      </c>
      <c r="G623" s="2">
        <f t="shared" si="48"/>
        <v>2.5352095940924335</v>
      </c>
      <c r="H623" s="2">
        <f t="shared" si="49"/>
        <v>0.66676107702297871</v>
      </c>
    </row>
    <row r="624" spans="1:8" x14ac:dyDescent="0.3">
      <c r="A624" s="2">
        <v>124320</v>
      </c>
      <c r="B624">
        <v>0.52827912961572498</v>
      </c>
      <c r="C624" s="15">
        <f t="shared" si="45"/>
        <v>0.4802537541961136</v>
      </c>
      <c r="D624" s="15">
        <f t="shared" si="46"/>
        <v>200</v>
      </c>
      <c r="E624" s="2">
        <f t="shared" si="47"/>
        <v>197.59873122901942</v>
      </c>
      <c r="F624" s="2">
        <v>5</v>
      </c>
      <c r="G624" s="2">
        <f t="shared" si="48"/>
        <v>2.5987312290194318</v>
      </c>
      <c r="H624" s="2">
        <f t="shared" si="49"/>
        <v>0.64233557318999157</v>
      </c>
    </row>
    <row r="625" spans="1:8" x14ac:dyDescent="0.3">
      <c r="A625" s="2">
        <v>124520</v>
      </c>
      <c r="B625">
        <v>0.53437329612139473</v>
      </c>
      <c r="C625" s="15">
        <f t="shared" si="45"/>
        <v>0.48579390556490426</v>
      </c>
      <c r="D625" s="15">
        <f t="shared" si="46"/>
        <v>200</v>
      </c>
      <c r="E625" s="2">
        <f t="shared" si="47"/>
        <v>197.57103047217547</v>
      </c>
      <c r="F625" s="2">
        <v>5</v>
      </c>
      <c r="G625" s="2">
        <f t="shared" si="48"/>
        <v>2.5710304721754786</v>
      </c>
      <c r="H625" s="2">
        <f t="shared" si="49"/>
        <v>0.6529119330504406</v>
      </c>
    </row>
    <row r="626" spans="1:8" x14ac:dyDescent="0.3">
      <c r="A626" s="2">
        <v>124720</v>
      </c>
      <c r="B626">
        <v>0.52174553234709919</v>
      </c>
      <c r="C626" s="15">
        <f t="shared" si="45"/>
        <v>0.47431412031554471</v>
      </c>
      <c r="D626" s="15">
        <f t="shared" si="46"/>
        <v>200</v>
      </c>
      <c r="E626" s="2">
        <f t="shared" si="47"/>
        <v>197.62842939842227</v>
      </c>
      <c r="F626" s="2">
        <v>5</v>
      </c>
      <c r="G626" s="2">
        <f t="shared" si="48"/>
        <v>2.6284293984222766</v>
      </c>
      <c r="H626" s="2">
        <f t="shared" si="49"/>
        <v>0.63112271343396853</v>
      </c>
    </row>
    <row r="627" spans="1:8" x14ac:dyDescent="0.3">
      <c r="A627" s="2">
        <v>124920</v>
      </c>
      <c r="B627">
        <v>0.53117556185273629</v>
      </c>
      <c r="C627" s="15">
        <f t="shared" si="45"/>
        <v>0.4828868744115784</v>
      </c>
      <c r="D627" s="15">
        <f t="shared" si="46"/>
        <v>200</v>
      </c>
      <c r="E627" s="2">
        <f t="shared" si="47"/>
        <v>197.58556562794212</v>
      </c>
      <c r="F627" s="2">
        <v>5</v>
      </c>
      <c r="G627" s="2">
        <f t="shared" si="48"/>
        <v>2.585565627942108</v>
      </c>
      <c r="H627" s="2">
        <f t="shared" si="49"/>
        <v>0.64734798448242536</v>
      </c>
    </row>
    <row r="628" spans="1:8" x14ac:dyDescent="0.3">
      <c r="A628" s="2">
        <v>125120</v>
      </c>
      <c r="B628">
        <v>0.59093542143178968</v>
      </c>
      <c r="C628" s="15">
        <f t="shared" si="45"/>
        <v>0.53721401948344516</v>
      </c>
      <c r="D628" s="15">
        <f t="shared" si="46"/>
        <v>200</v>
      </c>
      <c r="E628" s="2">
        <f t="shared" si="47"/>
        <v>197.31392990258277</v>
      </c>
      <c r="F628" s="2">
        <v>5</v>
      </c>
      <c r="G628" s="2">
        <f t="shared" si="48"/>
        <v>2.3139299025827742</v>
      </c>
      <c r="H628" s="2">
        <f t="shared" si="49"/>
        <v>0.75696922350569285</v>
      </c>
    </row>
    <row r="629" spans="1:8" x14ac:dyDescent="0.3">
      <c r="A629" s="2">
        <v>125320</v>
      </c>
      <c r="B629">
        <v>0.53558413308721586</v>
      </c>
      <c r="C629" s="15">
        <f t="shared" si="45"/>
        <v>0.48689466644292345</v>
      </c>
      <c r="D629" s="15">
        <f t="shared" si="46"/>
        <v>200</v>
      </c>
      <c r="E629" s="2">
        <f t="shared" si="47"/>
        <v>197.56552666778538</v>
      </c>
      <c r="F629" s="2">
        <v>5</v>
      </c>
      <c r="G629" s="2">
        <f t="shared" si="48"/>
        <v>2.5655266677853827</v>
      </c>
      <c r="H629" s="2">
        <f t="shared" si="49"/>
        <v>0.65502706967960478</v>
      </c>
    </row>
    <row r="630" spans="1:8" x14ac:dyDescent="0.3">
      <c r="A630" s="2">
        <v>125520</v>
      </c>
      <c r="B630">
        <v>0.52977516996248131</v>
      </c>
      <c r="C630" s="15">
        <f t="shared" si="45"/>
        <v>0.48161379087498296</v>
      </c>
      <c r="D630" s="15">
        <f t="shared" si="46"/>
        <v>200</v>
      </c>
      <c r="E630" s="2">
        <f t="shared" si="47"/>
        <v>197.59193104562507</v>
      </c>
      <c r="F630" s="2">
        <v>5</v>
      </c>
      <c r="G630" s="2">
        <f t="shared" si="48"/>
        <v>2.5919310456250853</v>
      </c>
      <c r="H630" s="2">
        <f t="shared" si="49"/>
        <v>0.644921320208653</v>
      </c>
    </row>
    <row r="631" spans="1:8" x14ac:dyDescent="0.3">
      <c r="A631" s="2">
        <v>125720</v>
      </c>
      <c r="B631">
        <v>0.57101127676686902</v>
      </c>
      <c r="C631" s="15">
        <f t="shared" si="45"/>
        <v>0.51910116069715362</v>
      </c>
      <c r="D631" s="15">
        <f t="shared" si="46"/>
        <v>200</v>
      </c>
      <c r="E631" s="2">
        <f t="shared" si="47"/>
        <v>197.40449419651424</v>
      </c>
      <c r="F631" s="2">
        <v>5</v>
      </c>
      <c r="G631" s="2">
        <f t="shared" si="48"/>
        <v>2.4044941965142321</v>
      </c>
      <c r="H631" s="2">
        <f t="shared" si="49"/>
        <v>0.71903587144015579</v>
      </c>
    </row>
    <row r="632" spans="1:8" x14ac:dyDescent="0.3">
      <c r="A632" s="2">
        <v>125920</v>
      </c>
      <c r="B632">
        <v>0.56088277403359288</v>
      </c>
      <c r="C632" s="15">
        <f t="shared" si="45"/>
        <v>0.5098934309396298</v>
      </c>
      <c r="D632" s="15">
        <f t="shared" si="46"/>
        <v>200</v>
      </c>
      <c r="E632" s="2">
        <f t="shared" si="47"/>
        <v>197.45053284530186</v>
      </c>
      <c r="F632" s="2">
        <v>5</v>
      </c>
      <c r="G632" s="2">
        <f t="shared" si="48"/>
        <v>2.4505328453018511</v>
      </c>
      <c r="H632" s="2">
        <f t="shared" si="49"/>
        <v>0.70030314346129252</v>
      </c>
    </row>
    <row r="633" spans="1:8" x14ac:dyDescent="0.3">
      <c r="A633" s="2">
        <v>126120</v>
      </c>
      <c r="B633">
        <v>0.54440767075665564</v>
      </c>
      <c r="C633" s="15">
        <f t="shared" si="45"/>
        <v>0.49491606432423235</v>
      </c>
      <c r="D633" s="15">
        <f t="shared" si="46"/>
        <v>200</v>
      </c>
      <c r="E633" s="2">
        <f t="shared" si="47"/>
        <v>197.52541967837882</v>
      </c>
      <c r="F633" s="2">
        <v>5</v>
      </c>
      <c r="G633" s="2">
        <f t="shared" si="48"/>
        <v>2.5254196783788383</v>
      </c>
      <c r="H633" s="2">
        <f t="shared" si="49"/>
        <v>0.67058057100243251</v>
      </c>
    </row>
    <row r="634" spans="1:8" x14ac:dyDescent="0.3">
      <c r="A634" s="2">
        <v>126320</v>
      </c>
      <c r="B634">
        <v>0.56302707803136487</v>
      </c>
      <c r="C634" s="15">
        <f t="shared" si="45"/>
        <v>0.51184279821033163</v>
      </c>
      <c r="D634" s="15">
        <f t="shared" si="46"/>
        <v>200</v>
      </c>
      <c r="E634" s="2">
        <f t="shared" si="47"/>
        <v>197.44078600894835</v>
      </c>
      <c r="F634" s="2">
        <v>5</v>
      </c>
      <c r="G634" s="2">
        <f t="shared" si="48"/>
        <v>2.4407860089483417</v>
      </c>
      <c r="H634" s="2">
        <f t="shared" si="49"/>
        <v>0.70423914535099907</v>
      </c>
    </row>
    <row r="635" spans="1:8" x14ac:dyDescent="0.3">
      <c r="A635" s="2">
        <v>126520</v>
      </c>
      <c r="B635">
        <v>0.51777440063586855</v>
      </c>
      <c r="C635" s="15">
        <f t="shared" si="45"/>
        <v>0.47070400057806228</v>
      </c>
      <c r="D635" s="15">
        <f t="shared" si="46"/>
        <v>200</v>
      </c>
      <c r="E635" s="2">
        <f t="shared" si="47"/>
        <v>197.64647999710968</v>
      </c>
      <c r="F635" s="2">
        <v>5</v>
      </c>
      <c r="G635" s="2">
        <f t="shared" si="48"/>
        <v>2.6464799971096884</v>
      </c>
      <c r="H635" s="2">
        <f t="shared" si="49"/>
        <v>0.62437007215249563</v>
      </c>
    </row>
    <row r="636" spans="1:8" x14ac:dyDescent="0.3">
      <c r="A636" s="2">
        <v>126720</v>
      </c>
      <c r="B636">
        <v>0.56334623708354925</v>
      </c>
      <c r="C636" s="15">
        <f t="shared" si="45"/>
        <v>0.51213294280322652</v>
      </c>
      <c r="D636" s="15">
        <f t="shared" si="46"/>
        <v>200</v>
      </c>
      <c r="E636" s="2">
        <f t="shared" si="47"/>
        <v>197.43933528598387</v>
      </c>
      <c r="F636" s="2">
        <v>5</v>
      </c>
      <c r="G636" s="2">
        <f t="shared" si="48"/>
        <v>2.4393352859838675</v>
      </c>
      <c r="H636" s="2">
        <f t="shared" si="49"/>
        <v>0.70482634152013846</v>
      </c>
    </row>
    <row r="637" spans="1:8" x14ac:dyDescent="0.3">
      <c r="A637" s="2">
        <v>126920</v>
      </c>
      <c r="B637">
        <v>0.5446684484864609</v>
      </c>
      <c r="C637" s="15">
        <f t="shared" si="45"/>
        <v>0.4951531349876917</v>
      </c>
      <c r="D637" s="15">
        <f t="shared" si="46"/>
        <v>200</v>
      </c>
      <c r="E637" s="2">
        <f t="shared" si="47"/>
        <v>197.52423432506154</v>
      </c>
      <c r="F637" s="2">
        <v>5</v>
      </c>
      <c r="G637" s="2">
        <f t="shared" si="48"/>
        <v>2.5242343250615416</v>
      </c>
      <c r="H637" s="2">
        <f t="shared" si="49"/>
        <v>0.67104404900077663</v>
      </c>
    </row>
    <row r="638" spans="1:8" x14ac:dyDescent="0.3">
      <c r="A638" s="2">
        <v>127120</v>
      </c>
      <c r="B638">
        <v>0.54954542881750301</v>
      </c>
      <c r="C638" s="15">
        <f t="shared" si="45"/>
        <v>0.49958675347045722</v>
      </c>
      <c r="D638" s="15">
        <f t="shared" si="46"/>
        <v>200</v>
      </c>
      <c r="E638" s="2">
        <f t="shared" si="47"/>
        <v>197.50206623264771</v>
      </c>
      <c r="F638" s="2">
        <v>5</v>
      </c>
      <c r="G638" s="2">
        <f t="shared" si="48"/>
        <v>2.5020662326477137</v>
      </c>
      <c r="H638" s="2">
        <f t="shared" si="49"/>
        <v>0.6797527085340459</v>
      </c>
    </row>
    <row r="639" spans="1:8" x14ac:dyDescent="0.3">
      <c r="A639" s="2">
        <v>127320</v>
      </c>
      <c r="B639">
        <v>0.56283232286381302</v>
      </c>
      <c r="C639" s="15">
        <f t="shared" si="45"/>
        <v>0.51166574805801179</v>
      </c>
      <c r="D639" s="15">
        <f t="shared" si="46"/>
        <v>200</v>
      </c>
      <c r="E639" s="2">
        <f t="shared" si="47"/>
        <v>197.44167125970995</v>
      </c>
      <c r="F639" s="2">
        <v>5</v>
      </c>
      <c r="G639" s="2">
        <f t="shared" si="48"/>
        <v>2.441671259709941</v>
      </c>
      <c r="H639" s="2">
        <f t="shared" si="49"/>
        <v>0.70388100387015506</v>
      </c>
    </row>
    <row r="640" spans="1:8" x14ac:dyDescent="0.3">
      <c r="A640" s="2">
        <v>127520</v>
      </c>
      <c r="B640">
        <v>0.51929343370351055</v>
      </c>
      <c r="C640" s="15">
        <f t="shared" si="45"/>
        <v>0.47208493973046411</v>
      </c>
      <c r="D640" s="15">
        <f t="shared" si="46"/>
        <v>200</v>
      </c>
      <c r="E640" s="2">
        <f t="shared" si="47"/>
        <v>197.63957530134769</v>
      </c>
      <c r="F640" s="2">
        <v>5</v>
      </c>
      <c r="G640" s="2">
        <f t="shared" si="48"/>
        <v>2.6395753013476795</v>
      </c>
      <c r="H640" s="2">
        <f t="shared" si="49"/>
        <v>0.62694755749610742</v>
      </c>
    </row>
    <row r="641" spans="1:8" x14ac:dyDescent="0.3">
      <c r="A641" s="2">
        <v>127720</v>
      </c>
      <c r="B641">
        <v>0.55386653521473905</v>
      </c>
      <c r="C641" s="15">
        <f t="shared" si="45"/>
        <v>0.50351503201339909</v>
      </c>
      <c r="D641" s="15">
        <f t="shared" si="46"/>
        <v>200</v>
      </c>
      <c r="E641" s="2">
        <f t="shared" si="47"/>
        <v>197.482424839933</v>
      </c>
      <c r="F641" s="2">
        <v>5</v>
      </c>
      <c r="G641" s="2">
        <f t="shared" si="48"/>
        <v>2.4824248399330044</v>
      </c>
      <c r="H641" s="2">
        <f t="shared" si="49"/>
        <v>0.68753429759496487</v>
      </c>
    </row>
    <row r="642" spans="1:8" x14ac:dyDescent="0.3">
      <c r="A642" s="2">
        <v>127920</v>
      </c>
      <c r="B642">
        <v>0.55026870233373104</v>
      </c>
      <c r="C642" s="15">
        <f t="shared" si="45"/>
        <v>0.50024427484884637</v>
      </c>
      <c r="D642" s="15">
        <f t="shared" si="46"/>
        <v>200</v>
      </c>
      <c r="E642" s="2">
        <f t="shared" si="47"/>
        <v>197.49877862575576</v>
      </c>
      <c r="F642" s="2">
        <v>5</v>
      </c>
      <c r="G642" s="2">
        <f t="shared" si="48"/>
        <v>2.4987786257557683</v>
      </c>
      <c r="H642" s="2">
        <f t="shared" si="49"/>
        <v>0.68105088323755425</v>
      </c>
    </row>
    <row r="643" spans="1:8" x14ac:dyDescent="0.3">
      <c r="A643" s="2">
        <v>128120</v>
      </c>
      <c r="B643">
        <v>0.57232546576493304</v>
      </c>
      <c r="C643" s="15">
        <f t="shared" ref="C643:C706" si="50">B643/$J$27</f>
        <v>0.52029587796812093</v>
      </c>
      <c r="D643" s="15">
        <f t="shared" ref="D643:D706" si="51">$J$28</f>
        <v>200</v>
      </c>
      <c r="E643" s="2">
        <f t="shared" si="47"/>
        <v>197.39852061015941</v>
      </c>
      <c r="F643" s="2">
        <v>5</v>
      </c>
      <c r="G643" s="2">
        <f t="shared" si="48"/>
        <v>2.3985206101593954</v>
      </c>
      <c r="H643" s="2">
        <f t="shared" si="49"/>
        <v>0.72149304362120692</v>
      </c>
    </row>
    <row r="644" spans="1:8" x14ac:dyDescent="0.3">
      <c r="A644" s="2">
        <v>128320</v>
      </c>
      <c r="B644">
        <v>0.55328851337673279</v>
      </c>
      <c r="C644" s="15">
        <f t="shared" si="50"/>
        <v>0.50298955761521158</v>
      </c>
      <c r="D644" s="15">
        <f t="shared" si="51"/>
        <v>200</v>
      </c>
      <c r="E644" s="2">
        <f t="shared" ref="E644:E707" si="52">D644-(F644*C644)</f>
        <v>197.48505221192394</v>
      </c>
      <c r="F644" s="2">
        <v>5</v>
      </c>
      <c r="G644" s="2">
        <f t="shared" ref="G644:G707" si="53">F644-(F644*C644)</f>
        <v>2.485052211923942</v>
      </c>
      <c r="H644" s="2">
        <f t="shared" ref="H644:H707" si="54">LN((F644*E644)/(D644*G644))</f>
        <v>0.68648977219761731</v>
      </c>
    </row>
    <row r="645" spans="1:8" x14ac:dyDescent="0.3">
      <c r="A645" s="2">
        <v>128520</v>
      </c>
      <c r="B645">
        <v>0.55880617365536156</v>
      </c>
      <c r="C645" s="15">
        <f t="shared" si="50"/>
        <v>0.50800561241396502</v>
      </c>
      <c r="D645" s="15">
        <f t="shared" si="51"/>
        <v>200</v>
      </c>
      <c r="E645" s="2">
        <f t="shared" si="52"/>
        <v>197.45997193793016</v>
      </c>
      <c r="F645" s="2">
        <v>5</v>
      </c>
      <c r="G645" s="2">
        <f t="shared" si="53"/>
        <v>2.4599719379301748</v>
      </c>
      <c r="H645" s="2">
        <f t="shared" si="54"/>
        <v>0.69650649342039495</v>
      </c>
    </row>
    <row r="646" spans="1:8" x14ac:dyDescent="0.3">
      <c r="A646" s="2">
        <v>128720</v>
      </c>
      <c r="B646">
        <v>0.54798078661666783</v>
      </c>
      <c r="C646" s="15">
        <f t="shared" si="50"/>
        <v>0.49816435146969801</v>
      </c>
      <c r="D646" s="15">
        <f t="shared" si="51"/>
        <v>200</v>
      </c>
      <c r="E646" s="2">
        <f t="shared" si="52"/>
        <v>197.5091782426515</v>
      </c>
      <c r="F646" s="2">
        <v>5</v>
      </c>
      <c r="G646" s="2">
        <f t="shared" si="53"/>
        <v>2.5091782426515099</v>
      </c>
      <c r="H646" s="2">
        <f t="shared" si="54"/>
        <v>0.67695029508928417</v>
      </c>
    </row>
    <row r="647" spans="1:8" x14ac:dyDescent="0.3">
      <c r="A647" s="2">
        <v>128920</v>
      </c>
      <c r="B647">
        <v>0.52021082732058765</v>
      </c>
      <c r="C647" s="15">
        <f t="shared" si="50"/>
        <v>0.47291893392780693</v>
      </c>
      <c r="D647" s="15">
        <f t="shared" si="51"/>
        <v>200</v>
      </c>
      <c r="E647" s="2">
        <f t="shared" si="52"/>
        <v>197.63540533036095</v>
      </c>
      <c r="F647" s="2">
        <v>5</v>
      </c>
      <c r="G647" s="2">
        <f t="shared" si="53"/>
        <v>2.6354053303609652</v>
      </c>
      <c r="H647" s="2">
        <f t="shared" si="54"/>
        <v>0.62850749619535173</v>
      </c>
    </row>
    <row r="648" spans="1:8" x14ac:dyDescent="0.3">
      <c r="A648" s="2">
        <v>129120</v>
      </c>
      <c r="B648">
        <v>0.54963796664537523</v>
      </c>
      <c r="C648" s="15">
        <f t="shared" si="50"/>
        <v>0.4996708787685229</v>
      </c>
      <c r="D648" s="15">
        <f t="shared" si="51"/>
        <v>200</v>
      </c>
      <c r="E648" s="2">
        <f t="shared" si="52"/>
        <v>197.50164560615738</v>
      </c>
      <c r="F648" s="2">
        <v>5</v>
      </c>
      <c r="G648" s="2">
        <f t="shared" si="53"/>
        <v>2.5016456061573855</v>
      </c>
      <c r="H648" s="2">
        <f t="shared" si="54"/>
        <v>0.67991870458504244</v>
      </c>
    </row>
    <row r="649" spans="1:8" x14ac:dyDescent="0.3">
      <c r="A649" s="2">
        <v>129320</v>
      </c>
      <c r="B649">
        <v>0.55759089274871965</v>
      </c>
      <c r="C649" s="15">
        <f t="shared" si="50"/>
        <v>0.50690081158974509</v>
      </c>
      <c r="D649" s="15">
        <f t="shared" si="51"/>
        <v>200</v>
      </c>
      <c r="E649" s="2">
        <f t="shared" si="52"/>
        <v>197.46549594205126</v>
      </c>
      <c r="F649" s="2">
        <v>5</v>
      </c>
      <c r="G649" s="2">
        <f t="shared" si="53"/>
        <v>2.4654959420512745</v>
      </c>
      <c r="H649" s="2">
        <f t="shared" si="54"/>
        <v>0.69429143008594485</v>
      </c>
    </row>
    <row r="650" spans="1:8" x14ac:dyDescent="0.3">
      <c r="A650" s="2">
        <v>129520</v>
      </c>
      <c r="B650">
        <v>0.55880865028135529</v>
      </c>
      <c r="C650" s="15">
        <f t="shared" si="50"/>
        <v>0.50800786389214114</v>
      </c>
      <c r="D650" s="15">
        <f t="shared" si="51"/>
        <v>200</v>
      </c>
      <c r="E650" s="2">
        <f t="shared" si="52"/>
        <v>197.4599606805393</v>
      </c>
      <c r="F650" s="2">
        <v>5</v>
      </c>
      <c r="G650" s="2">
        <f t="shared" si="53"/>
        <v>2.4599606805392944</v>
      </c>
      <c r="H650" s="2">
        <f t="shared" si="54"/>
        <v>0.6965110126472196</v>
      </c>
    </row>
    <row r="651" spans="1:8" x14ac:dyDescent="0.3">
      <c r="A651" s="2">
        <v>129720</v>
      </c>
      <c r="B651">
        <v>0.56721545991497924</v>
      </c>
      <c r="C651" s="15">
        <f t="shared" si="50"/>
        <v>0.5156504181045265</v>
      </c>
      <c r="D651" s="15">
        <f t="shared" si="51"/>
        <v>200</v>
      </c>
      <c r="E651" s="2">
        <f t="shared" si="52"/>
        <v>197.42174790947738</v>
      </c>
      <c r="F651" s="2">
        <v>5</v>
      </c>
      <c r="G651" s="2">
        <f t="shared" si="53"/>
        <v>2.4217479094773675</v>
      </c>
      <c r="H651" s="2">
        <f t="shared" si="54"/>
        <v>0.71197328250162162</v>
      </c>
    </row>
    <row r="652" spans="1:8" x14ac:dyDescent="0.3">
      <c r="A652" s="2">
        <v>129920</v>
      </c>
      <c r="B652">
        <v>0.56169111707288877</v>
      </c>
      <c r="C652" s="15">
        <f t="shared" si="50"/>
        <v>0.51062828824808071</v>
      </c>
      <c r="D652" s="15">
        <f t="shared" si="51"/>
        <v>200</v>
      </c>
      <c r="E652" s="2">
        <f t="shared" si="52"/>
        <v>197.4468585587596</v>
      </c>
      <c r="F652" s="2">
        <v>5</v>
      </c>
      <c r="G652" s="2">
        <f t="shared" si="53"/>
        <v>2.4468585587595966</v>
      </c>
      <c r="H652" s="2">
        <f t="shared" si="54"/>
        <v>0.70178504253911944</v>
      </c>
    </row>
    <row r="653" spans="1:8" x14ac:dyDescent="0.3">
      <c r="A653" s="2">
        <v>130120</v>
      </c>
      <c r="B653">
        <v>0.56761022189942967</v>
      </c>
      <c r="C653" s="15">
        <f t="shared" si="50"/>
        <v>0.51600929263584516</v>
      </c>
      <c r="D653" s="15">
        <f t="shared" si="51"/>
        <v>200</v>
      </c>
      <c r="E653" s="2">
        <f t="shared" si="52"/>
        <v>197.41995353682077</v>
      </c>
      <c r="F653" s="2">
        <v>5</v>
      </c>
      <c r="G653" s="2">
        <f t="shared" si="53"/>
        <v>2.4199535368207741</v>
      </c>
      <c r="H653" s="2">
        <f t="shared" si="54"/>
        <v>0.71270540920039993</v>
      </c>
    </row>
    <row r="654" spans="1:8" x14ac:dyDescent="0.3">
      <c r="A654" s="2">
        <v>130320</v>
      </c>
      <c r="B654">
        <v>0.54810600167433454</v>
      </c>
      <c r="C654" s="15">
        <f t="shared" si="50"/>
        <v>0.4982781833403041</v>
      </c>
      <c r="D654" s="15">
        <f t="shared" si="51"/>
        <v>200</v>
      </c>
      <c r="E654" s="2">
        <f t="shared" si="52"/>
        <v>197.50860908329847</v>
      </c>
      <c r="F654" s="2">
        <v>5</v>
      </c>
      <c r="G654" s="2">
        <f t="shared" si="53"/>
        <v>2.5086090832984795</v>
      </c>
      <c r="H654" s="2">
        <f t="shared" si="54"/>
        <v>0.67717427010689013</v>
      </c>
    </row>
    <row r="655" spans="1:8" x14ac:dyDescent="0.3">
      <c r="A655" s="2">
        <v>130520</v>
      </c>
      <c r="B655">
        <v>0.55054045592116052</v>
      </c>
      <c r="C655" s="15">
        <f t="shared" si="50"/>
        <v>0.50049132356469139</v>
      </c>
      <c r="D655" s="15">
        <f t="shared" si="51"/>
        <v>200</v>
      </c>
      <c r="E655" s="2">
        <f t="shared" si="52"/>
        <v>197.49754338217653</v>
      </c>
      <c r="F655" s="2">
        <v>5</v>
      </c>
      <c r="G655" s="2">
        <f t="shared" si="53"/>
        <v>2.4975433821765431</v>
      </c>
      <c r="H655" s="2">
        <f t="shared" si="54"/>
        <v>0.68153908994805379</v>
      </c>
    </row>
    <row r="656" spans="1:8" x14ac:dyDescent="0.3">
      <c r="A656" s="2">
        <v>130720</v>
      </c>
      <c r="B656">
        <v>0.54769468987072834</v>
      </c>
      <c r="C656" s="15">
        <f t="shared" si="50"/>
        <v>0.49790426351884393</v>
      </c>
      <c r="D656" s="15">
        <f t="shared" si="51"/>
        <v>200</v>
      </c>
      <c r="E656" s="2">
        <f t="shared" si="52"/>
        <v>197.51047868240579</v>
      </c>
      <c r="F656" s="2">
        <v>5</v>
      </c>
      <c r="G656" s="2">
        <f t="shared" si="53"/>
        <v>2.5104786824057803</v>
      </c>
      <c r="H656" s="2">
        <f t="shared" si="54"/>
        <v>0.67643874035690998</v>
      </c>
    </row>
    <row r="657" spans="1:8" x14ac:dyDescent="0.3">
      <c r="A657" s="2">
        <v>130920</v>
      </c>
      <c r="B657">
        <v>0.56487726657093806</v>
      </c>
      <c r="C657" s="15">
        <f t="shared" si="50"/>
        <v>0.51352478779176181</v>
      </c>
      <c r="D657" s="15">
        <f t="shared" si="51"/>
        <v>200</v>
      </c>
      <c r="E657" s="2">
        <f t="shared" si="52"/>
        <v>197.4323760610412</v>
      </c>
      <c r="F657" s="2">
        <v>5</v>
      </c>
      <c r="G657" s="2">
        <f t="shared" si="53"/>
        <v>2.4323760610411909</v>
      </c>
      <c r="H657" s="2">
        <f t="shared" si="54"/>
        <v>0.70764808939194102</v>
      </c>
    </row>
    <row r="658" spans="1:8" x14ac:dyDescent="0.3">
      <c r="A658" s="2">
        <v>131120</v>
      </c>
      <c r="B658">
        <v>0.57187507160697515</v>
      </c>
      <c r="C658" s="15">
        <f t="shared" si="50"/>
        <v>0.51988642873361368</v>
      </c>
      <c r="D658" s="15">
        <f t="shared" si="51"/>
        <v>200</v>
      </c>
      <c r="E658" s="2">
        <f t="shared" si="52"/>
        <v>197.40056785633192</v>
      </c>
      <c r="F658" s="2">
        <v>5</v>
      </c>
      <c r="G658" s="2">
        <f t="shared" si="53"/>
        <v>2.4005678563319317</v>
      </c>
      <c r="H658" s="2">
        <f t="shared" si="54"/>
        <v>0.72065023338789125</v>
      </c>
    </row>
    <row r="659" spans="1:8" x14ac:dyDescent="0.3">
      <c r="A659" s="2">
        <v>131320</v>
      </c>
      <c r="B659">
        <v>0.55909187320790299</v>
      </c>
      <c r="C659" s="15">
        <f t="shared" si="50"/>
        <v>0.5082653392799118</v>
      </c>
      <c r="D659" s="15">
        <f t="shared" si="51"/>
        <v>200</v>
      </c>
      <c r="E659" s="2">
        <f t="shared" si="52"/>
        <v>197.45867330360045</v>
      </c>
      <c r="F659" s="2">
        <v>5</v>
      </c>
      <c r="G659" s="2">
        <f t="shared" si="53"/>
        <v>2.4586733036004409</v>
      </c>
      <c r="H659" s="2">
        <f t="shared" si="54"/>
        <v>0.6970279622497102</v>
      </c>
    </row>
    <row r="660" spans="1:8" x14ac:dyDescent="0.3">
      <c r="A660" s="2">
        <v>131520</v>
      </c>
      <c r="B660">
        <v>0.56165011083338712</v>
      </c>
      <c r="C660" s="15">
        <f t="shared" si="50"/>
        <v>0.51059100984853367</v>
      </c>
      <c r="D660" s="15">
        <f t="shared" si="51"/>
        <v>200</v>
      </c>
      <c r="E660" s="2">
        <f t="shared" si="52"/>
        <v>197.44704495075734</v>
      </c>
      <c r="F660" s="2">
        <v>5</v>
      </c>
      <c r="G660" s="2">
        <f t="shared" si="53"/>
        <v>2.4470449507573315</v>
      </c>
      <c r="H660" s="2">
        <f t="shared" si="54"/>
        <v>0.70170981340994198</v>
      </c>
    </row>
    <row r="661" spans="1:8" x14ac:dyDescent="0.3">
      <c r="A661" s="2">
        <v>131720</v>
      </c>
      <c r="B661">
        <v>0.56933374530229286</v>
      </c>
      <c r="C661" s="15">
        <f t="shared" si="50"/>
        <v>0.51757613209299347</v>
      </c>
      <c r="D661" s="15">
        <f t="shared" si="51"/>
        <v>200</v>
      </c>
      <c r="E661" s="2">
        <f t="shared" si="52"/>
        <v>197.41211933953502</v>
      </c>
      <c r="F661" s="2">
        <v>5</v>
      </c>
      <c r="G661" s="2">
        <f t="shared" si="53"/>
        <v>2.4121193395350327</v>
      </c>
      <c r="H661" s="2">
        <f t="shared" si="54"/>
        <v>0.7159083107711911</v>
      </c>
    </row>
    <row r="662" spans="1:8" x14ac:dyDescent="0.3">
      <c r="A662" s="2">
        <v>131920</v>
      </c>
      <c r="B662">
        <v>0.56273054986872362</v>
      </c>
      <c r="C662" s="15">
        <f t="shared" si="50"/>
        <v>0.51157322715338505</v>
      </c>
      <c r="D662" s="15">
        <f t="shared" si="51"/>
        <v>200</v>
      </c>
      <c r="E662" s="2">
        <f t="shared" si="52"/>
        <v>197.44213386423309</v>
      </c>
      <c r="F662" s="2">
        <v>5</v>
      </c>
      <c r="G662" s="2">
        <f t="shared" si="53"/>
        <v>2.4421338642330745</v>
      </c>
      <c r="H662" s="2">
        <f t="shared" si="54"/>
        <v>0.70369390255953501</v>
      </c>
    </row>
    <row r="663" spans="1:8" x14ac:dyDescent="0.3">
      <c r="A663" s="2">
        <v>132120</v>
      </c>
      <c r="B663">
        <v>0.55235065742113709</v>
      </c>
      <c r="C663" s="15">
        <f t="shared" si="50"/>
        <v>0.50213696129194274</v>
      </c>
      <c r="D663" s="15">
        <f t="shared" si="51"/>
        <v>200</v>
      </c>
      <c r="E663" s="2">
        <f t="shared" si="52"/>
        <v>197.48931519354028</v>
      </c>
      <c r="F663" s="2">
        <v>5</v>
      </c>
      <c r="G663" s="2">
        <f t="shared" si="53"/>
        <v>2.4893151935402864</v>
      </c>
      <c r="H663" s="2">
        <f t="shared" si="54"/>
        <v>0.68479737850153377</v>
      </c>
    </row>
    <row r="664" spans="1:8" x14ac:dyDescent="0.3">
      <c r="A664" s="2">
        <v>132320</v>
      </c>
      <c r="B664">
        <v>0.52465410921854516</v>
      </c>
      <c r="C664" s="15">
        <f t="shared" si="50"/>
        <v>0.47695828110776828</v>
      </c>
      <c r="D664" s="15">
        <f t="shared" si="51"/>
        <v>200</v>
      </c>
      <c r="E664" s="2">
        <f t="shared" si="52"/>
        <v>197.61520859446117</v>
      </c>
      <c r="F664" s="2">
        <v>5</v>
      </c>
      <c r="G664" s="2">
        <f t="shared" si="53"/>
        <v>2.6152085944611585</v>
      </c>
      <c r="H664" s="2">
        <f t="shared" si="54"/>
        <v>0.63609843203727301</v>
      </c>
    </row>
    <row r="665" spans="1:8" x14ac:dyDescent="0.3">
      <c r="A665" s="2">
        <v>132520</v>
      </c>
      <c r="B665">
        <v>0.58432728667378786</v>
      </c>
      <c r="C665" s="15">
        <f t="shared" si="50"/>
        <v>0.53120662424889797</v>
      </c>
      <c r="D665" s="15">
        <f t="shared" si="51"/>
        <v>200</v>
      </c>
      <c r="E665" s="2">
        <f t="shared" si="52"/>
        <v>197.34396687875551</v>
      </c>
      <c r="F665" s="2">
        <v>5</v>
      </c>
      <c r="G665" s="2">
        <f t="shared" si="53"/>
        <v>2.3439668787555101</v>
      </c>
      <c r="H665" s="2">
        <f t="shared" si="54"/>
        <v>0.74422403546888449</v>
      </c>
    </row>
    <row r="666" spans="1:8" x14ac:dyDescent="0.3">
      <c r="A666" s="2">
        <v>132720</v>
      </c>
      <c r="B666">
        <v>0.55743572053370127</v>
      </c>
      <c r="C666" s="15">
        <f t="shared" si="50"/>
        <v>0.50675974593972839</v>
      </c>
      <c r="D666" s="15">
        <f t="shared" si="51"/>
        <v>200</v>
      </c>
      <c r="E666" s="2">
        <f t="shared" si="52"/>
        <v>197.46620127030135</v>
      </c>
      <c r="F666" s="2">
        <v>5</v>
      </c>
      <c r="G666" s="2">
        <f t="shared" si="53"/>
        <v>2.4662012703013581</v>
      </c>
      <c r="H666" s="2">
        <f t="shared" si="54"/>
        <v>0.69400896323510375</v>
      </c>
    </row>
    <row r="667" spans="1:8" x14ac:dyDescent="0.3">
      <c r="A667" s="2">
        <v>132920</v>
      </c>
      <c r="B667">
        <v>0.56515392077657545</v>
      </c>
      <c r="C667" s="15">
        <f t="shared" si="50"/>
        <v>0.51377629161506855</v>
      </c>
      <c r="D667" s="15">
        <f t="shared" si="51"/>
        <v>200</v>
      </c>
      <c r="E667" s="2">
        <f t="shared" si="52"/>
        <v>197.43111854192466</v>
      </c>
      <c r="F667" s="2">
        <v>5</v>
      </c>
      <c r="G667" s="2">
        <f t="shared" si="53"/>
        <v>2.4311185419246573</v>
      </c>
      <c r="H667" s="2">
        <f t="shared" si="54"/>
        <v>0.70815884575434596</v>
      </c>
    </row>
    <row r="668" spans="1:8" x14ac:dyDescent="0.3">
      <c r="A668" s="2">
        <v>133120</v>
      </c>
      <c r="B668">
        <v>0.54811352192509122</v>
      </c>
      <c r="C668" s="15">
        <f t="shared" si="50"/>
        <v>0.49828501993190105</v>
      </c>
      <c r="D668" s="15">
        <f t="shared" si="51"/>
        <v>200</v>
      </c>
      <c r="E668" s="2">
        <f t="shared" si="52"/>
        <v>197.50857490034051</v>
      </c>
      <c r="F668" s="2">
        <v>5</v>
      </c>
      <c r="G668" s="2">
        <f t="shared" si="53"/>
        <v>2.5085749003404949</v>
      </c>
      <c r="H668" s="2">
        <f t="shared" si="54"/>
        <v>0.67718772338834266</v>
      </c>
    </row>
    <row r="669" spans="1:8" x14ac:dyDescent="0.3">
      <c r="A669" s="2">
        <v>133320</v>
      </c>
      <c r="B669">
        <v>0.56456782762137969</v>
      </c>
      <c r="C669" s="15">
        <f t="shared" si="50"/>
        <v>0.51324347965579964</v>
      </c>
      <c r="D669" s="15">
        <f t="shared" si="51"/>
        <v>200</v>
      </c>
      <c r="E669" s="2">
        <f t="shared" si="52"/>
        <v>197.43378260172099</v>
      </c>
      <c r="F669" s="2">
        <v>5</v>
      </c>
      <c r="G669" s="2">
        <f t="shared" si="53"/>
        <v>2.4337826017210018</v>
      </c>
      <c r="H669" s="2">
        <f t="shared" si="54"/>
        <v>0.70707712275474088</v>
      </c>
    </row>
    <row r="670" spans="1:8" x14ac:dyDescent="0.3">
      <c r="A670" s="2">
        <v>133520</v>
      </c>
      <c r="B670">
        <v>0.56899598491042269</v>
      </c>
      <c r="C670" s="15">
        <f t="shared" si="50"/>
        <v>0.51726907719129334</v>
      </c>
      <c r="D670" s="15">
        <f t="shared" si="51"/>
        <v>200</v>
      </c>
      <c r="E670" s="2">
        <f t="shared" si="52"/>
        <v>197.41365461404354</v>
      </c>
      <c r="F670" s="2">
        <v>5</v>
      </c>
      <c r="G670" s="2">
        <f t="shared" si="53"/>
        <v>2.4136546140435335</v>
      </c>
      <c r="H670" s="2">
        <f t="shared" si="54"/>
        <v>0.71527980656844281</v>
      </c>
    </row>
    <row r="671" spans="1:8" x14ac:dyDescent="0.3">
      <c r="A671" s="2">
        <v>133720</v>
      </c>
      <c r="B671">
        <v>0.58023089729128652</v>
      </c>
      <c r="C671" s="15">
        <f t="shared" si="50"/>
        <v>0.52748263390116956</v>
      </c>
      <c r="D671" s="15">
        <f t="shared" si="51"/>
        <v>200</v>
      </c>
      <c r="E671" s="2">
        <f t="shared" si="52"/>
        <v>197.36258683049414</v>
      </c>
      <c r="F671" s="2">
        <v>5</v>
      </c>
      <c r="G671" s="2">
        <f t="shared" si="53"/>
        <v>2.362586830494152</v>
      </c>
      <c r="H671" s="2">
        <f t="shared" si="54"/>
        <v>0.7364059918296626</v>
      </c>
    </row>
    <row r="672" spans="1:8" x14ac:dyDescent="0.3">
      <c r="A672" s="2">
        <v>133920</v>
      </c>
      <c r="B672">
        <v>0.55300671774872501</v>
      </c>
      <c r="C672" s="15">
        <f t="shared" si="50"/>
        <v>0.50273337977156818</v>
      </c>
      <c r="D672" s="15">
        <f t="shared" si="51"/>
        <v>200</v>
      </c>
      <c r="E672" s="2">
        <f t="shared" si="52"/>
        <v>197.48633310114215</v>
      </c>
      <c r="F672" s="2">
        <v>5</v>
      </c>
      <c r="G672" s="2">
        <f t="shared" si="53"/>
        <v>2.4863331011421592</v>
      </c>
      <c r="H672" s="2">
        <f t="shared" si="54"/>
        <v>0.68598095342703025</v>
      </c>
    </row>
    <row r="673" spans="1:8" x14ac:dyDescent="0.3">
      <c r="A673" s="2">
        <v>134120</v>
      </c>
      <c r="B673">
        <v>0.54173625123345803</v>
      </c>
      <c r="C673" s="15">
        <f t="shared" si="50"/>
        <v>0.49248750112132544</v>
      </c>
      <c r="D673" s="15">
        <f t="shared" si="51"/>
        <v>200</v>
      </c>
      <c r="E673" s="2">
        <f t="shared" si="52"/>
        <v>197.53756249439337</v>
      </c>
      <c r="F673" s="2">
        <v>5</v>
      </c>
      <c r="G673" s="2">
        <f t="shared" si="53"/>
        <v>2.5375624943933728</v>
      </c>
      <c r="H673" s="2">
        <f t="shared" si="54"/>
        <v>0.66584532959147724</v>
      </c>
    </row>
    <row r="674" spans="1:8" x14ac:dyDescent="0.3">
      <c r="A674" s="2">
        <v>134320</v>
      </c>
      <c r="B674">
        <v>0.55548979360541983</v>
      </c>
      <c r="C674" s="15">
        <f t="shared" si="50"/>
        <v>0.50499072145947255</v>
      </c>
      <c r="D674" s="15">
        <f t="shared" si="51"/>
        <v>200</v>
      </c>
      <c r="E674" s="2">
        <f t="shared" si="52"/>
        <v>197.47504639270264</v>
      </c>
      <c r="F674" s="2">
        <v>5</v>
      </c>
      <c r="G674" s="2">
        <f t="shared" si="53"/>
        <v>2.4750463927026374</v>
      </c>
      <c r="H674" s="2">
        <f t="shared" si="54"/>
        <v>0.69047363449472177</v>
      </c>
    </row>
    <row r="675" spans="1:8" x14ac:dyDescent="0.3">
      <c r="A675" s="2">
        <v>134520</v>
      </c>
      <c r="B675">
        <v>0.59238261331337916</v>
      </c>
      <c r="C675" s="15">
        <f t="shared" si="50"/>
        <v>0.53852964846670826</v>
      </c>
      <c r="D675" s="15">
        <f t="shared" si="51"/>
        <v>200</v>
      </c>
      <c r="E675" s="2">
        <f t="shared" si="52"/>
        <v>197.30735175766645</v>
      </c>
      <c r="F675" s="2">
        <v>5</v>
      </c>
      <c r="G675" s="2">
        <f t="shared" si="53"/>
        <v>2.3073517576664586</v>
      </c>
      <c r="H675" s="2">
        <f t="shared" si="54"/>
        <v>0.75978277841039166</v>
      </c>
    </row>
    <row r="676" spans="1:8" x14ac:dyDescent="0.3">
      <c r="A676" s="2">
        <v>134720</v>
      </c>
      <c r="B676">
        <v>0.55816264845758656</v>
      </c>
      <c r="C676" s="15">
        <f t="shared" si="50"/>
        <v>0.50742058950689684</v>
      </c>
      <c r="D676" s="15">
        <f t="shared" si="51"/>
        <v>200</v>
      </c>
      <c r="E676" s="2">
        <f t="shared" si="52"/>
        <v>197.46289705246551</v>
      </c>
      <c r="F676" s="2">
        <v>5</v>
      </c>
      <c r="G676" s="2">
        <f t="shared" si="53"/>
        <v>2.4628970524655158</v>
      </c>
      <c r="H676" s="2">
        <f t="shared" si="54"/>
        <v>0.69533292890697262</v>
      </c>
    </row>
    <row r="677" spans="1:8" x14ac:dyDescent="0.3">
      <c r="A677" s="2">
        <v>134920</v>
      </c>
      <c r="B677">
        <v>0.57237147615892814</v>
      </c>
      <c r="C677" s="15">
        <f t="shared" si="50"/>
        <v>0.52033770559902559</v>
      </c>
      <c r="D677" s="15">
        <f t="shared" si="51"/>
        <v>200</v>
      </c>
      <c r="E677" s="2">
        <f t="shared" si="52"/>
        <v>197.39831147200488</v>
      </c>
      <c r="F677" s="2">
        <v>5</v>
      </c>
      <c r="G677" s="2">
        <f t="shared" si="53"/>
        <v>2.3983114720048722</v>
      </c>
      <c r="H677" s="2">
        <f t="shared" si="54"/>
        <v>0.7215791825961595</v>
      </c>
    </row>
    <row r="678" spans="1:8" x14ac:dyDescent="0.3">
      <c r="A678" s="2">
        <v>135120</v>
      </c>
      <c r="B678">
        <v>0.62339207568338295</v>
      </c>
      <c r="C678" s="15">
        <f t="shared" si="50"/>
        <v>0.56672006880307535</v>
      </c>
      <c r="D678" s="15">
        <f t="shared" si="51"/>
        <v>200</v>
      </c>
      <c r="E678" s="2">
        <f t="shared" si="52"/>
        <v>197.16639965598463</v>
      </c>
      <c r="F678" s="2">
        <v>5</v>
      </c>
      <c r="G678" s="2">
        <f t="shared" si="53"/>
        <v>2.1663996559846233</v>
      </c>
      <c r="H678" s="2">
        <f t="shared" si="54"/>
        <v>0.82210194145708926</v>
      </c>
    </row>
    <row r="679" spans="1:8" x14ac:dyDescent="0.3">
      <c r="A679" s="2">
        <v>135320</v>
      </c>
      <c r="B679">
        <v>0.56890926863283453</v>
      </c>
      <c r="C679" s="15">
        <f t="shared" si="50"/>
        <v>0.5171902442116677</v>
      </c>
      <c r="D679" s="15">
        <f t="shared" si="51"/>
        <v>200</v>
      </c>
      <c r="E679" s="2">
        <f t="shared" si="52"/>
        <v>197.41404877894166</v>
      </c>
      <c r="F679" s="2">
        <v>5</v>
      </c>
      <c r="G679" s="2">
        <f t="shared" si="53"/>
        <v>2.4140487789416616</v>
      </c>
      <c r="H679" s="2">
        <f t="shared" si="54"/>
        <v>0.71511851028808726</v>
      </c>
    </row>
    <row r="680" spans="1:8" x14ac:dyDescent="0.3">
      <c r="A680" s="2">
        <v>135520</v>
      </c>
      <c r="B680">
        <v>0.52921147620288023</v>
      </c>
      <c r="C680" s="15">
        <f t="shared" si="50"/>
        <v>0.48110134200261834</v>
      </c>
      <c r="D680" s="15">
        <f t="shared" si="51"/>
        <v>200</v>
      </c>
      <c r="E680" s="2">
        <f t="shared" si="52"/>
        <v>197.5944932899869</v>
      </c>
      <c r="F680" s="2">
        <v>5</v>
      </c>
      <c r="G680" s="2">
        <f t="shared" si="53"/>
        <v>2.5944932899869082</v>
      </c>
      <c r="H680" s="2">
        <f t="shared" si="54"/>
        <v>0.64394622926871525</v>
      </c>
    </row>
    <row r="681" spans="1:8" x14ac:dyDescent="0.3">
      <c r="A681" s="2">
        <v>135720</v>
      </c>
      <c r="B681">
        <v>0.57520931220057048</v>
      </c>
      <c r="C681" s="15">
        <f t="shared" si="50"/>
        <v>0.52291755654597316</v>
      </c>
      <c r="D681" s="15">
        <f t="shared" si="51"/>
        <v>200</v>
      </c>
      <c r="E681" s="2">
        <f t="shared" si="52"/>
        <v>197.38541221727013</v>
      </c>
      <c r="F681" s="2">
        <v>5</v>
      </c>
      <c r="G681" s="2">
        <f t="shared" si="53"/>
        <v>2.385412217270134</v>
      </c>
      <c r="H681" s="2">
        <f t="shared" si="54"/>
        <v>0.72690682371071125</v>
      </c>
    </row>
    <row r="682" spans="1:8" x14ac:dyDescent="0.3">
      <c r="A682" s="2">
        <v>135920</v>
      </c>
      <c r="B682">
        <v>0.56442317026726307</v>
      </c>
      <c r="C682" s="15">
        <f t="shared" si="50"/>
        <v>0.51311197297023914</v>
      </c>
      <c r="D682" s="15">
        <f t="shared" si="51"/>
        <v>200</v>
      </c>
      <c r="E682" s="2">
        <f t="shared" si="52"/>
        <v>197.4344401351488</v>
      </c>
      <c r="F682" s="2">
        <v>5</v>
      </c>
      <c r="G682" s="2">
        <f t="shared" si="53"/>
        <v>2.4344401351488045</v>
      </c>
      <c r="H682" s="2">
        <f t="shared" si="54"/>
        <v>0.70681032030283375</v>
      </c>
    </row>
    <row r="683" spans="1:8" x14ac:dyDescent="0.3">
      <c r="A683" s="2">
        <v>136120</v>
      </c>
      <c r="B683">
        <v>0.57638694922865386</v>
      </c>
      <c r="C683" s="15">
        <f t="shared" si="50"/>
        <v>0.52398813566241254</v>
      </c>
      <c r="D683" s="15">
        <f t="shared" si="51"/>
        <v>200</v>
      </c>
      <c r="E683" s="2">
        <f t="shared" si="52"/>
        <v>197.38005932168792</v>
      </c>
      <c r="F683" s="2">
        <v>5</v>
      </c>
      <c r="G683" s="2">
        <f t="shared" si="53"/>
        <v>2.3800593216879373</v>
      </c>
      <c r="H683" s="2">
        <f t="shared" si="54"/>
        <v>0.72912623872374249</v>
      </c>
    </row>
    <row r="684" spans="1:8" x14ac:dyDescent="0.3">
      <c r="A684" s="2">
        <v>136320</v>
      </c>
      <c r="B684">
        <v>0.58699986992218289</v>
      </c>
      <c r="C684" s="15">
        <f t="shared" si="50"/>
        <v>0.53363624538380261</v>
      </c>
      <c r="D684" s="15">
        <f t="shared" si="51"/>
        <v>200</v>
      </c>
      <c r="E684" s="2">
        <f t="shared" si="52"/>
        <v>197.33181877308098</v>
      </c>
      <c r="F684" s="2">
        <v>5</v>
      </c>
      <c r="G684" s="2">
        <f t="shared" si="53"/>
        <v>2.331818773080987</v>
      </c>
      <c r="H684" s="2">
        <f t="shared" si="54"/>
        <v>0.74935866455471933</v>
      </c>
    </row>
    <row r="685" spans="1:8" x14ac:dyDescent="0.3">
      <c r="A685" s="2">
        <v>136520</v>
      </c>
      <c r="B685">
        <v>0.56977170850937331</v>
      </c>
      <c r="C685" s="15">
        <f t="shared" si="50"/>
        <v>0.51797428046306659</v>
      </c>
      <c r="D685" s="15">
        <f t="shared" si="51"/>
        <v>200</v>
      </c>
      <c r="E685" s="2">
        <f t="shared" si="52"/>
        <v>197.41012859768466</v>
      </c>
      <c r="F685" s="2">
        <v>5</v>
      </c>
      <c r="G685" s="2">
        <f t="shared" si="53"/>
        <v>2.4101285976846669</v>
      </c>
      <c r="H685" s="2">
        <f t="shared" si="54"/>
        <v>0.71672387547369787</v>
      </c>
    </row>
    <row r="686" spans="1:8" x14ac:dyDescent="0.3">
      <c r="A686" s="2">
        <v>136720</v>
      </c>
      <c r="B686">
        <v>0.58097239510418963</v>
      </c>
      <c r="C686" s="15">
        <f t="shared" si="50"/>
        <v>0.52815672282199055</v>
      </c>
      <c r="D686" s="15">
        <f t="shared" si="51"/>
        <v>200</v>
      </c>
      <c r="E686" s="2">
        <f t="shared" si="52"/>
        <v>197.35921638589005</v>
      </c>
      <c r="F686" s="2">
        <v>5</v>
      </c>
      <c r="G686" s="2">
        <f t="shared" si="53"/>
        <v>2.359216385890047</v>
      </c>
      <c r="H686" s="2">
        <f t="shared" si="54"/>
        <v>0.73781652359541039</v>
      </c>
    </row>
    <row r="687" spans="1:8" x14ac:dyDescent="0.3">
      <c r="A687" s="2">
        <v>136920</v>
      </c>
      <c r="B687">
        <v>0.5477973909634839</v>
      </c>
      <c r="C687" s="15">
        <f t="shared" si="50"/>
        <v>0.4979976281486217</v>
      </c>
      <c r="D687" s="15">
        <f t="shared" si="51"/>
        <v>200</v>
      </c>
      <c r="E687" s="2">
        <f t="shared" si="52"/>
        <v>197.51001185925688</v>
      </c>
      <c r="F687" s="2">
        <v>5</v>
      </c>
      <c r="G687" s="2">
        <f t="shared" si="53"/>
        <v>2.5100118592568914</v>
      </c>
      <c r="H687" s="2">
        <f t="shared" si="54"/>
        <v>0.67662234396458543</v>
      </c>
    </row>
    <row r="688" spans="1:8" x14ac:dyDescent="0.3">
      <c r="A688" s="2">
        <v>137120</v>
      </c>
      <c r="B688">
        <v>0.60801163176769191</v>
      </c>
      <c r="C688" s="15">
        <f t="shared" si="50"/>
        <v>0.55273784706153806</v>
      </c>
      <c r="D688" s="15">
        <f t="shared" si="51"/>
        <v>200</v>
      </c>
      <c r="E688" s="2">
        <f t="shared" si="52"/>
        <v>197.23631076469232</v>
      </c>
      <c r="F688" s="2">
        <v>5</v>
      </c>
      <c r="G688" s="2">
        <f t="shared" si="53"/>
        <v>2.2363107646923099</v>
      </c>
      <c r="H688" s="2">
        <f t="shared" si="54"/>
        <v>0.79069557471501772</v>
      </c>
    </row>
    <row r="689" spans="1:8" x14ac:dyDescent="0.3">
      <c r="A689" s="2">
        <v>137320</v>
      </c>
      <c r="B689">
        <v>0.57465932329148894</v>
      </c>
      <c r="C689" s="15">
        <f t="shared" si="50"/>
        <v>0.52241756662862626</v>
      </c>
      <c r="D689" s="15">
        <f t="shared" si="51"/>
        <v>200</v>
      </c>
      <c r="E689" s="2">
        <f t="shared" si="52"/>
        <v>197.38791216685686</v>
      </c>
      <c r="F689" s="2">
        <v>5</v>
      </c>
      <c r="G689" s="2">
        <f t="shared" si="53"/>
        <v>2.3879121668568688</v>
      </c>
      <c r="H689" s="2">
        <f t="shared" si="54"/>
        <v>0.72587202198116518</v>
      </c>
    </row>
    <row r="690" spans="1:8" x14ac:dyDescent="0.3">
      <c r="A690" s="2">
        <v>137520</v>
      </c>
      <c r="B690">
        <v>0.59504020179725681</v>
      </c>
      <c r="C690" s="15">
        <f t="shared" si="50"/>
        <v>0.54094563799750617</v>
      </c>
      <c r="D690" s="15">
        <f t="shared" si="51"/>
        <v>200</v>
      </c>
      <c r="E690" s="2">
        <f t="shared" si="52"/>
        <v>197.29527181001248</v>
      </c>
      <c r="F690" s="2">
        <v>5</v>
      </c>
      <c r="G690" s="2">
        <f t="shared" si="53"/>
        <v>2.2952718100124692</v>
      </c>
      <c r="H690" s="2">
        <f t="shared" si="54"/>
        <v>0.76497072192236337</v>
      </c>
    </row>
    <row r="691" spans="1:8" x14ac:dyDescent="0.3">
      <c r="A691" s="2">
        <v>137720</v>
      </c>
      <c r="B691">
        <v>0.57135488388741529</v>
      </c>
      <c r="C691" s="15">
        <f t="shared" si="50"/>
        <v>0.51941353080674113</v>
      </c>
      <c r="D691" s="15">
        <f t="shared" si="51"/>
        <v>200</v>
      </c>
      <c r="E691" s="2">
        <f t="shared" si="52"/>
        <v>197.40293234596629</v>
      </c>
      <c r="F691" s="2">
        <v>5</v>
      </c>
      <c r="G691" s="2">
        <f t="shared" si="53"/>
        <v>2.4029323459662946</v>
      </c>
      <c r="H691" s="2">
        <f t="shared" si="54"/>
        <v>0.7196777252481249</v>
      </c>
    </row>
    <row r="692" spans="1:8" x14ac:dyDescent="0.3">
      <c r="A692" s="2">
        <v>137920</v>
      </c>
      <c r="B692">
        <v>0.55076156760675743</v>
      </c>
      <c r="C692" s="15">
        <f t="shared" si="50"/>
        <v>0.50069233418796122</v>
      </c>
      <c r="D692" s="15">
        <f t="shared" si="51"/>
        <v>200</v>
      </c>
      <c r="E692" s="2">
        <f t="shared" si="52"/>
        <v>197.4965383290602</v>
      </c>
      <c r="F692" s="2">
        <v>5</v>
      </c>
      <c r="G692" s="2">
        <f t="shared" si="53"/>
        <v>2.4965383290601939</v>
      </c>
      <c r="H692" s="2">
        <f t="shared" si="54"/>
        <v>0.68193649866672379</v>
      </c>
    </row>
    <row r="693" spans="1:8" x14ac:dyDescent="0.3">
      <c r="A693" s="2">
        <v>138120</v>
      </c>
      <c r="B693">
        <v>0.56713805023492536</v>
      </c>
      <c r="C693" s="15">
        <f t="shared" si="50"/>
        <v>0.51558004566811388</v>
      </c>
      <c r="D693" s="15">
        <f t="shared" si="51"/>
        <v>200</v>
      </c>
      <c r="E693" s="2">
        <f t="shared" si="52"/>
        <v>197.42209977165942</v>
      </c>
      <c r="F693" s="2">
        <v>5</v>
      </c>
      <c r="G693" s="2">
        <f t="shared" si="53"/>
        <v>2.4220997716594308</v>
      </c>
      <c r="H693" s="2">
        <f t="shared" si="54"/>
        <v>0.71182978268641939</v>
      </c>
    </row>
    <row r="694" spans="1:8" x14ac:dyDescent="0.3">
      <c r="A694" s="2">
        <v>138320</v>
      </c>
      <c r="B694">
        <v>0.5967982857455677</v>
      </c>
      <c r="C694" s="15">
        <f t="shared" si="50"/>
        <v>0.54254389613233422</v>
      </c>
      <c r="D694" s="15">
        <f t="shared" si="51"/>
        <v>200</v>
      </c>
      <c r="E694" s="2">
        <f t="shared" si="52"/>
        <v>197.28728051933834</v>
      </c>
      <c r="F694" s="2">
        <v>5</v>
      </c>
      <c r="G694" s="2">
        <f t="shared" si="53"/>
        <v>2.2872805193383288</v>
      </c>
      <c r="H694" s="2">
        <f t="shared" si="54"/>
        <v>0.76841792338499304</v>
      </c>
    </row>
    <row r="695" spans="1:8" x14ac:dyDescent="0.3">
      <c r="A695" s="2">
        <v>138520</v>
      </c>
      <c r="B695">
        <v>0.5896630544820457</v>
      </c>
      <c r="C695" s="15">
        <f t="shared" si="50"/>
        <v>0.53605732225640512</v>
      </c>
      <c r="D695" s="15">
        <f t="shared" si="51"/>
        <v>200</v>
      </c>
      <c r="E695" s="2">
        <f t="shared" si="52"/>
        <v>197.31971338871799</v>
      </c>
      <c r="F695" s="2">
        <v>5</v>
      </c>
      <c r="G695" s="2">
        <f t="shared" si="53"/>
        <v>2.3197133887179744</v>
      </c>
      <c r="H695" s="2">
        <f t="shared" si="54"/>
        <v>0.75450223102946146</v>
      </c>
    </row>
    <row r="696" spans="1:8" x14ac:dyDescent="0.3">
      <c r="A696" s="2">
        <v>138720</v>
      </c>
      <c r="B696">
        <v>0.59951569498389523</v>
      </c>
      <c r="C696" s="15">
        <f t="shared" si="50"/>
        <v>0.54501426816717746</v>
      </c>
      <c r="D696" s="15">
        <f t="shared" si="51"/>
        <v>200</v>
      </c>
      <c r="E696" s="2">
        <f t="shared" si="52"/>
        <v>197.27492865916412</v>
      </c>
      <c r="F696" s="2">
        <v>5</v>
      </c>
      <c r="G696" s="2">
        <f t="shared" si="53"/>
        <v>2.2749286591641127</v>
      </c>
      <c r="H696" s="2">
        <f t="shared" si="54"/>
        <v>0.77377018535964848</v>
      </c>
    </row>
    <row r="697" spans="1:8" x14ac:dyDescent="0.3">
      <c r="A697" s="2">
        <v>138920</v>
      </c>
      <c r="B697">
        <v>0.58899572649572651</v>
      </c>
      <c r="C697" s="15">
        <f t="shared" si="50"/>
        <v>0.53545066045066048</v>
      </c>
      <c r="D697" s="15">
        <f t="shared" si="51"/>
        <v>200</v>
      </c>
      <c r="E697" s="2">
        <f t="shared" si="52"/>
        <v>197.32274669774671</v>
      </c>
      <c r="F697" s="2">
        <v>5</v>
      </c>
      <c r="G697" s="2">
        <f t="shared" si="53"/>
        <v>2.3227466977466977</v>
      </c>
      <c r="H697" s="2">
        <f t="shared" si="54"/>
        <v>0.75321083533324484</v>
      </c>
    </row>
    <row r="698" spans="1:8" x14ac:dyDescent="0.3">
      <c r="A698" s="2">
        <v>139120</v>
      </c>
      <c r="B698">
        <v>0.58309925534923179</v>
      </c>
      <c r="C698" s="15">
        <f t="shared" si="50"/>
        <v>0.5300902321356652</v>
      </c>
      <c r="D698" s="15">
        <f t="shared" si="51"/>
        <v>200</v>
      </c>
      <c r="E698" s="2">
        <f t="shared" si="52"/>
        <v>197.34954883932167</v>
      </c>
      <c r="F698" s="2">
        <v>5</v>
      </c>
      <c r="G698" s="2">
        <f t="shared" si="53"/>
        <v>2.3495488393216739</v>
      </c>
      <c r="H698" s="2">
        <f t="shared" si="54"/>
        <v>0.74187373544061941</v>
      </c>
    </row>
    <row r="699" spans="1:8" x14ac:dyDescent="0.3">
      <c r="A699" s="2">
        <v>139320</v>
      </c>
      <c r="B699">
        <v>0.59822092289624762</v>
      </c>
      <c r="C699" s="15">
        <f t="shared" si="50"/>
        <v>0.54383720263295232</v>
      </c>
      <c r="D699" s="15">
        <f t="shared" si="51"/>
        <v>200</v>
      </c>
      <c r="E699" s="2">
        <f t="shared" si="52"/>
        <v>197.28081398683523</v>
      </c>
      <c r="F699" s="2">
        <v>5</v>
      </c>
      <c r="G699" s="2">
        <f t="shared" si="53"/>
        <v>2.2808139868352386</v>
      </c>
      <c r="H699" s="2">
        <f t="shared" si="54"/>
        <v>0.7712163203193676</v>
      </c>
    </row>
    <row r="700" spans="1:8" x14ac:dyDescent="0.3">
      <c r="A700" s="2">
        <v>139520</v>
      </c>
      <c r="B700">
        <v>0.60264225042214614</v>
      </c>
      <c r="C700" s="15">
        <f t="shared" si="50"/>
        <v>0.54785659129286013</v>
      </c>
      <c r="D700" s="15">
        <f t="shared" si="51"/>
        <v>200</v>
      </c>
      <c r="E700" s="2">
        <f t="shared" si="52"/>
        <v>197.26071704353569</v>
      </c>
      <c r="F700" s="2">
        <v>5</v>
      </c>
      <c r="G700" s="2">
        <f t="shared" si="53"/>
        <v>2.2607170435356991</v>
      </c>
      <c r="H700" s="2">
        <f t="shared" si="54"/>
        <v>0.77996479755913029</v>
      </c>
    </row>
    <row r="701" spans="1:8" x14ac:dyDescent="0.3">
      <c r="A701" s="2">
        <v>139720</v>
      </c>
      <c r="B701">
        <v>0.62275172237977383</v>
      </c>
      <c r="C701" s="15">
        <f t="shared" si="50"/>
        <v>0.56613792943615793</v>
      </c>
      <c r="D701" s="15">
        <f t="shared" si="51"/>
        <v>200</v>
      </c>
      <c r="E701" s="2">
        <f t="shared" si="52"/>
        <v>197.16931035281922</v>
      </c>
      <c r="F701" s="2">
        <v>5</v>
      </c>
      <c r="G701" s="2">
        <f t="shared" si="53"/>
        <v>2.1693103528192106</v>
      </c>
      <c r="H701" s="2">
        <f t="shared" si="54"/>
        <v>0.82077404164994594</v>
      </c>
    </row>
    <row r="702" spans="1:8" x14ac:dyDescent="0.3">
      <c r="A702" s="2">
        <v>139920</v>
      </c>
      <c r="B702">
        <v>0.60331340021977276</v>
      </c>
      <c r="C702" s="15">
        <f t="shared" si="50"/>
        <v>0.54846672747252068</v>
      </c>
      <c r="D702" s="15">
        <f t="shared" si="51"/>
        <v>200</v>
      </c>
      <c r="E702" s="2">
        <f t="shared" si="52"/>
        <v>197.25766636263739</v>
      </c>
      <c r="F702" s="2">
        <v>5</v>
      </c>
      <c r="G702" s="2">
        <f t="shared" si="53"/>
        <v>2.2576663626373965</v>
      </c>
      <c r="H702" s="2">
        <f t="shared" si="54"/>
        <v>0.78129967418115176</v>
      </c>
    </row>
    <row r="703" spans="1:8" x14ac:dyDescent="0.3">
      <c r="A703" s="2">
        <v>140120</v>
      </c>
      <c r="B703">
        <v>0.595960788578353</v>
      </c>
      <c r="C703" s="15">
        <f t="shared" si="50"/>
        <v>0.54178253507122998</v>
      </c>
      <c r="D703" s="15">
        <f t="shared" si="51"/>
        <v>200</v>
      </c>
      <c r="E703" s="2">
        <f t="shared" si="52"/>
        <v>197.29108732464385</v>
      </c>
      <c r="F703" s="2">
        <v>5</v>
      </c>
      <c r="G703" s="2">
        <f t="shared" si="53"/>
        <v>2.2910873246438501</v>
      </c>
      <c r="H703" s="2">
        <f t="shared" si="54"/>
        <v>0.76677426554662165</v>
      </c>
    </row>
    <row r="704" spans="1:8" x14ac:dyDescent="0.3">
      <c r="A704" s="2">
        <v>140320</v>
      </c>
      <c r="B704">
        <v>0.59305916584015306</v>
      </c>
      <c r="C704" s="15">
        <f t="shared" si="50"/>
        <v>0.53914469621832095</v>
      </c>
      <c r="D704" s="15">
        <f t="shared" si="51"/>
        <v>200</v>
      </c>
      <c r="E704" s="2">
        <f t="shared" si="52"/>
        <v>197.30427651890841</v>
      </c>
      <c r="F704" s="2">
        <v>5</v>
      </c>
      <c r="G704" s="2">
        <f t="shared" si="53"/>
        <v>2.3042765189083951</v>
      </c>
      <c r="H704" s="2">
        <f t="shared" si="54"/>
        <v>0.76110088137008614</v>
      </c>
    </row>
    <row r="705" spans="1:8" x14ac:dyDescent="0.3">
      <c r="A705" s="2">
        <v>140520</v>
      </c>
      <c r="B705">
        <v>0.58582244146477336</v>
      </c>
      <c r="C705" s="15">
        <f t="shared" si="50"/>
        <v>0.53256585587706662</v>
      </c>
      <c r="D705" s="15">
        <f t="shared" si="51"/>
        <v>200</v>
      </c>
      <c r="E705" s="2">
        <f t="shared" si="52"/>
        <v>197.33717072061467</v>
      </c>
      <c r="F705" s="2">
        <v>5</v>
      </c>
      <c r="G705" s="2">
        <f t="shared" si="53"/>
        <v>2.337170720614667</v>
      </c>
      <c r="H705" s="2">
        <f t="shared" si="54"/>
        <v>0.74709323406060413</v>
      </c>
    </row>
    <row r="706" spans="1:8" x14ac:dyDescent="0.3">
      <c r="A706" s="2">
        <v>140720</v>
      </c>
      <c r="B706">
        <v>0.6077602754193191</v>
      </c>
      <c r="C706" s="15">
        <f t="shared" si="50"/>
        <v>0.55250934129029006</v>
      </c>
      <c r="D706" s="15">
        <f t="shared" si="51"/>
        <v>200</v>
      </c>
      <c r="E706" s="2">
        <f t="shared" si="52"/>
        <v>197.23745329354855</v>
      </c>
      <c r="F706" s="2">
        <v>5</v>
      </c>
      <c r="G706" s="2">
        <f t="shared" si="53"/>
        <v>2.2374532935485498</v>
      </c>
      <c r="H706" s="2">
        <f t="shared" si="54"/>
        <v>0.79019059888743226</v>
      </c>
    </row>
    <row r="707" spans="1:8" x14ac:dyDescent="0.3">
      <c r="A707" s="2">
        <v>140920</v>
      </c>
      <c r="B707">
        <v>0.58410315744603114</v>
      </c>
      <c r="C707" s="15">
        <f t="shared" ref="C707:C752" si="55">B707/$J$27</f>
        <v>0.53100287040548277</v>
      </c>
      <c r="D707" s="15">
        <f t="shared" ref="D707:D770" si="56">$J$28</f>
        <v>200</v>
      </c>
      <c r="E707" s="2">
        <f t="shared" si="52"/>
        <v>197.34498564797258</v>
      </c>
      <c r="F707" s="2">
        <v>5</v>
      </c>
      <c r="G707" s="2">
        <f t="shared" si="53"/>
        <v>2.3449856479725861</v>
      </c>
      <c r="H707" s="2">
        <f t="shared" si="54"/>
        <v>0.74379465763843555</v>
      </c>
    </row>
    <row r="708" spans="1:8" x14ac:dyDescent="0.3">
      <c r="A708" s="2">
        <v>141120</v>
      </c>
      <c r="B708">
        <v>0.58960759909098226</v>
      </c>
      <c r="C708" s="15">
        <f t="shared" si="55"/>
        <v>0.53600690826452924</v>
      </c>
      <c r="D708" s="15">
        <f t="shared" si="56"/>
        <v>200</v>
      </c>
      <c r="E708" s="2">
        <f t="shared" ref="E708:E752" si="57">D708-(F708*C708)</f>
        <v>197.31996545867736</v>
      </c>
      <c r="F708" s="2">
        <v>5</v>
      </c>
      <c r="G708" s="2">
        <f t="shared" ref="G708:G752" si="58">F708-(F708*C708)</f>
        <v>2.3199654586773537</v>
      </c>
      <c r="H708" s="2">
        <f t="shared" ref="H708:H752" si="59">LN((F708*E708)/(D708*G708))</f>
        <v>0.75439485013302865</v>
      </c>
    </row>
    <row r="709" spans="1:8" x14ac:dyDescent="0.3">
      <c r="A709" s="2">
        <v>141320</v>
      </c>
      <c r="B709">
        <v>0.64141763464822654</v>
      </c>
      <c r="C709" s="15">
        <f t="shared" si="55"/>
        <v>0.5831069405892968</v>
      </c>
      <c r="D709" s="15">
        <f t="shared" si="56"/>
        <v>200</v>
      </c>
      <c r="E709" s="2">
        <f t="shared" si="57"/>
        <v>197.08446529705353</v>
      </c>
      <c r="F709" s="2">
        <v>5</v>
      </c>
      <c r="G709" s="2">
        <f t="shared" si="58"/>
        <v>2.0844652970535158</v>
      </c>
      <c r="H709" s="2">
        <f t="shared" si="59"/>
        <v>0.86024057047798019</v>
      </c>
    </row>
    <row r="710" spans="1:8" x14ac:dyDescent="0.3">
      <c r="A710" s="2">
        <v>141520</v>
      </c>
      <c r="B710">
        <v>0.60962701848544643</v>
      </c>
      <c r="C710" s="15">
        <f t="shared" si="55"/>
        <v>0.55420638044131487</v>
      </c>
      <c r="D710" s="15">
        <f t="shared" si="56"/>
        <v>200</v>
      </c>
      <c r="E710" s="2">
        <f t="shared" si="57"/>
        <v>197.22896809779343</v>
      </c>
      <c r="F710" s="2">
        <v>5</v>
      </c>
      <c r="G710" s="2">
        <f t="shared" si="58"/>
        <v>2.2289680977934259</v>
      </c>
      <c r="H710" s="2">
        <f t="shared" si="59"/>
        <v>0.79394713235292902</v>
      </c>
    </row>
    <row r="711" spans="1:8" x14ac:dyDescent="0.3">
      <c r="A711" s="2">
        <v>141720</v>
      </c>
      <c r="B711">
        <v>0.61301838638227424</v>
      </c>
      <c r="C711" s="15">
        <f t="shared" si="55"/>
        <v>0.55728944216570386</v>
      </c>
      <c r="D711" s="15">
        <f t="shared" si="56"/>
        <v>200</v>
      </c>
      <c r="E711" s="2">
        <f t="shared" si="57"/>
        <v>197.21355278917147</v>
      </c>
      <c r="F711" s="2">
        <v>5</v>
      </c>
      <c r="G711" s="2">
        <f t="shared" si="58"/>
        <v>2.2135527891714806</v>
      </c>
      <c r="H711" s="2">
        <f t="shared" si="59"/>
        <v>0.80080889016535761</v>
      </c>
    </row>
    <row r="712" spans="1:8" x14ac:dyDescent="0.3">
      <c r="A712" s="2">
        <v>141920</v>
      </c>
      <c r="B712">
        <v>0.59771408672292325</v>
      </c>
      <c r="C712" s="15">
        <f t="shared" si="55"/>
        <v>0.54337644247538475</v>
      </c>
      <c r="D712" s="15">
        <f t="shared" si="56"/>
        <v>200</v>
      </c>
      <c r="E712" s="2">
        <f t="shared" si="57"/>
        <v>197.28311778762307</v>
      </c>
      <c r="F712" s="2">
        <v>5</v>
      </c>
      <c r="G712" s="2">
        <f t="shared" si="58"/>
        <v>2.2831177876230764</v>
      </c>
      <c r="H712" s="2">
        <f t="shared" si="59"/>
        <v>0.77021842947900687</v>
      </c>
    </row>
    <row r="713" spans="1:8" x14ac:dyDescent="0.3">
      <c r="A713" s="2">
        <v>142120</v>
      </c>
      <c r="B713">
        <v>0.62156322601019975</v>
      </c>
      <c r="C713" s="15">
        <f t="shared" si="55"/>
        <v>0.56505747819109065</v>
      </c>
      <c r="D713" s="15">
        <f t="shared" si="56"/>
        <v>200</v>
      </c>
      <c r="E713" s="2">
        <f t="shared" si="57"/>
        <v>197.17471260904455</v>
      </c>
      <c r="F713" s="2">
        <v>5</v>
      </c>
      <c r="G713" s="2">
        <f t="shared" si="58"/>
        <v>2.1747126090445468</v>
      </c>
      <c r="H713" s="2">
        <f t="shared" si="59"/>
        <v>0.81831422558890077</v>
      </c>
    </row>
    <row r="714" spans="1:8" x14ac:dyDescent="0.3">
      <c r="A714" s="2">
        <v>142320</v>
      </c>
      <c r="B714">
        <v>0.61526853928906045</v>
      </c>
      <c r="C714" s="15">
        <f t="shared" si="55"/>
        <v>0.55933503571732768</v>
      </c>
      <c r="D714" s="15">
        <f t="shared" si="56"/>
        <v>200</v>
      </c>
      <c r="E714" s="2">
        <f t="shared" si="57"/>
        <v>197.20332482141336</v>
      </c>
      <c r="F714" s="2">
        <v>5</v>
      </c>
      <c r="G714" s="2">
        <f t="shared" si="58"/>
        <v>2.2033248214133616</v>
      </c>
      <c r="H714" s="2">
        <f t="shared" si="59"/>
        <v>0.80538834607479737</v>
      </c>
    </row>
    <row r="715" spans="1:8" x14ac:dyDescent="0.3">
      <c r="A715" s="2">
        <v>142520</v>
      </c>
      <c r="B715">
        <v>0.5655194927031072</v>
      </c>
      <c r="C715" s="15">
        <f t="shared" si="55"/>
        <v>0.51410862973009741</v>
      </c>
      <c r="D715" s="15">
        <f t="shared" si="56"/>
        <v>200</v>
      </c>
      <c r="E715" s="2">
        <f t="shared" si="57"/>
        <v>197.4294568513495</v>
      </c>
      <c r="F715" s="2">
        <v>5</v>
      </c>
      <c r="G715" s="2">
        <f t="shared" si="58"/>
        <v>2.4294568513495127</v>
      </c>
      <c r="H715" s="2">
        <f t="shared" si="59"/>
        <v>0.70883417151816519</v>
      </c>
    </row>
    <row r="716" spans="1:8" x14ac:dyDescent="0.3">
      <c r="A716" s="2">
        <v>142720</v>
      </c>
      <c r="B716">
        <v>0.59413680579102413</v>
      </c>
      <c r="C716" s="15">
        <f t="shared" si="55"/>
        <v>0.54012436890093096</v>
      </c>
      <c r="D716" s="15">
        <f t="shared" si="56"/>
        <v>200</v>
      </c>
      <c r="E716" s="2">
        <f t="shared" si="57"/>
        <v>197.29937815549533</v>
      </c>
      <c r="F716" s="2">
        <v>5</v>
      </c>
      <c r="G716" s="2">
        <f t="shared" si="58"/>
        <v>2.2993781554953454</v>
      </c>
      <c r="H716" s="2">
        <f t="shared" si="59"/>
        <v>0.76320408793485561</v>
      </c>
    </row>
    <row r="717" spans="1:8" x14ac:dyDescent="0.3">
      <c r="A717" s="2">
        <v>142920</v>
      </c>
      <c r="B717">
        <v>0.60305055099881244</v>
      </c>
      <c r="C717" s="15">
        <f t="shared" si="55"/>
        <v>0.54822777363528397</v>
      </c>
      <c r="D717" s="15">
        <f t="shared" si="56"/>
        <v>200</v>
      </c>
      <c r="E717" s="2">
        <f t="shared" si="57"/>
        <v>197.25886113182358</v>
      </c>
      <c r="F717" s="2">
        <v>5</v>
      </c>
      <c r="G717" s="2">
        <f t="shared" si="58"/>
        <v>2.2588611318235801</v>
      </c>
      <c r="H717" s="2">
        <f t="shared" si="59"/>
        <v>0.78077666565830517</v>
      </c>
    </row>
    <row r="718" spans="1:8" x14ac:dyDescent="0.3">
      <c r="A718" s="2">
        <v>143120</v>
      </c>
      <c r="B718">
        <v>0.56289645692026546</v>
      </c>
      <c r="C718" s="15">
        <f t="shared" si="55"/>
        <v>0.5117240517456958</v>
      </c>
      <c r="D718" s="15">
        <f t="shared" si="56"/>
        <v>200</v>
      </c>
      <c r="E718" s="2">
        <f t="shared" si="57"/>
        <v>197.44137974127153</v>
      </c>
      <c r="F718" s="2">
        <v>5</v>
      </c>
      <c r="G718" s="2">
        <f t="shared" si="58"/>
        <v>2.441379741271521</v>
      </c>
      <c r="H718" s="2">
        <f t="shared" si="59"/>
        <v>0.70399892751070214</v>
      </c>
    </row>
    <row r="719" spans="1:8" x14ac:dyDescent="0.3">
      <c r="A719" s="2">
        <v>143320</v>
      </c>
      <c r="B719">
        <v>0.62358816171837528</v>
      </c>
      <c r="C719" s="15">
        <f t="shared" si="55"/>
        <v>0.56689832883488656</v>
      </c>
      <c r="D719" s="15">
        <f t="shared" si="56"/>
        <v>200</v>
      </c>
      <c r="E719" s="2">
        <f t="shared" si="57"/>
        <v>197.16550835582558</v>
      </c>
      <c r="F719" s="2">
        <v>5</v>
      </c>
      <c r="G719" s="2">
        <f t="shared" si="58"/>
        <v>2.1655083558255672</v>
      </c>
      <c r="H719" s="2">
        <f t="shared" si="59"/>
        <v>0.82250892556118826</v>
      </c>
    </row>
    <row r="720" spans="1:8" x14ac:dyDescent="0.3">
      <c r="A720" s="2">
        <v>143520</v>
      </c>
      <c r="B720">
        <v>0.60263682735739454</v>
      </c>
      <c r="C720" s="15">
        <f t="shared" si="55"/>
        <v>0.54785166123399498</v>
      </c>
      <c r="D720" s="15">
        <f t="shared" si="56"/>
        <v>200</v>
      </c>
      <c r="E720" s="2">
        <f t="shared" si="57"/>
        <v>197.26074169383003</v>
      </c>
      <c r="F720" s="2">
        <v>5</v>
      </c>
      <c r="G720" s="2">
        <f t="shared" si="58"/>
        <v>2.2607416938300249</v>
      </c>
      <c r="H720" s="2">
        <f t="shared" si="59"/>
        <v>0.77995401883120352</v>
      </c>
    </row>
    <row r="721" spans="1:8" x14ac:dyDescent="0.3">
      <c r="A721" s="2">
        <v>143720</v>
      </c>
      <c r="B721">
        <v>0.60000999256802745</v>
      </c>
      <c r="C721" s="15">
        <f t="shared" si="55"/>
        <v>0.54546362960729766</v>
      </c>
      <c r="D721" s="15">
        <f t="shared" si="56"/>
        <v>200</v>
      </c>
      <c r="E721" s="2">
        <f t="shared" si="57"/>
        <v>197.27268185196351</v>
      </c>
      <c r="F721" s="2">
        <v>5</v>
      </c>
      <c r="G721" s="2">
        <f t="shared" si="58"/>
        <v>2.2726818519635117</v>
      </c>
      <c r="H721" s="2">
        <f t="shared" si="59"/>
        <v>0.77474692264459899</v>
      </c>
    </row>
    <row r="722" spans="1:8" x14ac:dyDescent="0.3">
      <c r="A722" s="2">
        <v>143920</v>
      </c>
      <c r="B722">
        <v>0.59296667488584187</v>
      </c>
      <c r="C722" s="15">
        <f t="shared" si="55"/>
        <v>0.5390606135325835</v>
      </c>
      <c r="D722" s="15">
        <f t="shared" si="56"/>
        <v>200</v>
      </c>
      <c r="E722" s="2">
        <f t="shared" si="57"/>
        <v>197.30469693233709</v>
      </c>
      <c r="F722" s="2">
        <v>5</v>
      </c>
      <c r="G722" s="2">
        <f t="shared" si="58"/>
        <v>2.3046969323370825</v>
      </c>
      <c r="H722" s="2">
        <f t="shared" si="59"/>
        <v>0.7609205795876427</v>
      </c>
    </row>
    <row r="723" spans="1:8" x14ac:dyDescent="0.3">
      <c r="A723" s="2">
        <v>144120</v>
      </c>
      <c r="B723">
        <v>0.60137117684515562</v>
      </c>
      <c r="C723" s="15">
        <f t="shared" si="55"/>
        <v>0.54670106985923239</v>
      </c>
      <c r="D723" s="15">
        <f t="shared" si="56"/>
        <v>200</v>
      </c>
      <c r="E723" s="2">
        <f t="shared" si="57"/>
        <v>197.26649465070383</v>
      </c>
      <c r="F723" s="2">
        <v>5</v>
      </c>
      <c r="G723" s="2">
        <f t="shared" si="58"/>
        <v>2.2664946507038382</v>
      </c>
      <c r="H723" s="2">
        <f t="shared" si="59"/>
        <v>0.77744169394773521</v>
      </c>
    </row>
    <row r="724" spans="1:8" x14ac:dyDescent="0.3">
      <c r="A724" s="2">
        <v>144320</v>
      </c>
      <c r="B724">
        <v>0.62795197444305173</v>
      </c>
      <c r="C724" s="15">
        <f t="shared" si="55"/>
        <v>0.57086543131186518</v>
      </c>
      <c r="D724" s="15">
        <f t="shared" si="56"/>
        <v>200</v>
      </c>
      <c r="E724" s="2">
        <f t="shared" si="57"/>
        <v>197.14567284344068</v>
      </c>
      <c r="F724" s="2">
        <v>5</v>
      </c>
      <c r="G724" s="2">
        <f t="shared" si="58"/>
        <v>2.145672843440674</v>
      </c>
      <c r="H724" s="2">
        <f t="shared" si="59"/>
        <v>0.83161027430075785</v>
      </c>
    </row>
    <row r="725" spans="1:8" x14ac:dyDescent="0.3">
      <c r="A725" s="2">
        <v>144520</v>
      </c>
      <c r="B725">
        <v>0.60063810003425722</v>
      </c>
      <c r="C725" s="15">
        <f t="shared" si="55"/>
        <v>0.54603463639477923</v>
      </c>
      <c r="D725" s="15">
        <f t="shared" si="56"/>
        <v>200</v>
      </c>
      <c r="E725" s="2">
        <f t="shared" si="57"/>
        <v>197.2698268180261</v>
      </c>
      <c r="F725" s="2">
        <v>5</v>
      </c>
      <c r="G725" s="2">
        <f t="shared" si="58"/>
        <v>2.2698268180261039</v>
      </c>
      <c r="H725" s="2">
        <f t="shared" si="59"/>
        <v>0.77598947978384403</v>
      </c>
    </row>
    <row r="726" spans="1:8" x14ac:dyDescent="0.3">
      <c r="A726" s="2">
        <v>144720</v>
      </c>
      <c r="B726">
        <v>0.60174124446539878</v>
      </c>
      <c r="C726" s="15">
        <f t="shared" si="55"/>
        <v>0.54703749496854426</v>
      </c>
      <c r="D726" s="15">
        <f t="shared" si="56"/>
        <v>200</v>
      </c>
      <c r="E726" s="2">
        <f t="shared" si="57"/>
        <v>197.26481252515728</v>
      </c>
      <c r="F726" s="2">
        <v>5</v>
      </c>
      <c r="G726" s="2">
        <f t="shared" si="58"/>
        <v>2.2648125251572786</v>
      </c>
      <c r="H726" s="2">
        <f t="shared" si="59"/>
        <v>0.77817561281776393</v>
      </c>
    </row>
    <row r="727" spans="1:8" x14ac:dyDescent="0.3">
      <c r="A727" s="2">
        <v>144920</v>
      </c>
      <c r="B727">
        <v>0.59481383944500754</v>
      </c>
      <c r="C727" s="15">
        <f t="shared" si="55"/>
        <v>0.54073985404091596</v>
      </c>
      <c r="D727" s="15">
        <f t="shared" si="56"/>
        <v>200</v>
      </c>
      <c r="E727" s="2">
        <f t="shared" si="57"/>
        <v>197.29630072979543</v>
      </c>
      <c r="F727" s="2">
        <v>5</v>
      </c>
      <c r="G727" s="2">
        <f t="shared" si="58"/>
        <v>2.2963007297954201</v>
      </c>
      <c r="H727" s="2">
        <f t="shared" si="59"/>
        <v>0.76452775951374852</v>
      </c>
    </row>
    <row r="728" spans="1:8" x14ac:dyDescent="0.3">
      <c r="A728" s="2">
        <v>145120</v>
      </c>
      <c r="B728">
        <v>0.59289929428782129</v>
      </c>
      <c r="C728" s="15">
        <f t="shared" si="55"/>
        <v>0.53899935844347391</v>
      </c>
      <c r="D728" s="15">
        <f t="shared" si="56"/>
        <v>200</v>
      </c>
      <c r="E728" s="2">
        <f t="shared" si="57"/>
        <v>197.30500320778262</v>
      </c>
      <c r="F728" s="2">
        <v>5</v>
      </c>
      <c r="G728" s="2">
        <f t="shared" si="58"/>
        <v>2.3050032077826303</v>
      </c>
      <c r="H728" s="2">
        <f t="shared" si="59"/>
        <v>0.76078924885972798</v>
      </c>
    </row>
    <row r="729" spans="1:8" x14ac:dyDescent="0.3">
      <c r="A729" s="2">
        <v>145320</v>
      </c>
      <c r="B729">
        <v>0.6044888148018529</v>
      </c>
      <c r="C729" s="15">
        <f t="shared" si="55"/>
        <v>0.54953528618350256</v>
      </c>
      <c r="D729" s="15">
        <f t="shared" si="56"/>
        <v>200</v>
      </c>
      <c r="E729" s="2">
        <f t="shared" si="57"/>
        <v>197.25232356908248</v>
      </c>
      <c r="F729" s="2">
        <v>5</v>
      </c>
      <c r="G729" s="2">
        <f t="shared" si="58"/>
        <v>2.2523235690824874</v>
      </c>
      <c r="H729" s="2">
        <f t="shared" si="59"/>
        <v>0.78364190463935302</v>
      </c>
    </row>
    <row r="730" spans="1:8" x14ac:dyDescent="0.3">
      <c r="A730" s="2">
        <v>145520</v>
      </c>
      <c r="B730">
        <v>0.57660975705482942</v>
      </c>
      <c r="C730" s="15">
        <f t="shared" si="55"/>
        <v>0.52419068823166304</v>
      </c>
      <c r="D730" s="15">
        <f t="shared" si="56"/>
        <v>200</v>
      </c>
      <c r="E730" s="2">
        <f t="shared" si="57"/>
        <v>197.37904655884168</v>
      </c>
      <c r="F730" s="2">
        <v>5</v>
      </c>
      <c r="G730" s="2">
        <f t="shared" si="58"/>
        <v>2.3790465588416847</v>
      </c>
      <c r="H730" s="2">
        <f t="shared" si="59"/>
        <v>0.72954671824226314</v>
      </c>
    </row>
    <row r="731" spans="1:8" x14ac:dyDescent="0.3">
      <c r="A731" s="2">
        <v>145720</v>
      </c>
      <c r="B731">
        <v>0.59342939836196817</v>
      </c>
      <c r="C731" s="15">
        <f t="shared" si="55"/>
        <v>0.53948127123815282</v>
      </c>
      <c r="D731" s="15">
        <f t="shared" si="56"/>
        <v>200</v>
      </c>
      <c r="E731" s="2">
        <f t="shared" si="57"/>
        <v>197.30259364380925</v>
      </c>
      <c r="F731" s="2">
        <v>5</v>
      </c>
      <c r="G731" s="2">
        <f t="shared" si="58"/>
        <v>2.302593643809236</v>
      </c>
      <c r="H731" s="2">
        <f t="shared" si="59"/>
        <v>0.76182294570112064</v>
      </c>
    </row>
    <row r="732" spans="1:8" x14ac:dyDescent="0.3">
      <c r="A732" s="2">
        <v>145920</v>
      </c>
      <c r="B732">
        <v>0.61557189894828268</v>
      </c>
      <c r="C732" s="15">
        <f t="shared" si="55"/>
        <v>0.55961081722571149</v>
      </c>
      <c r="D732" s="15">
        <f t="shared" si="56"/>
        <v>200</v>
      </c>
      <c r="E732" s="2">
        <f t="shared" si="57"/>
        <v>197.20194591387144</v>
      </c>
      <c r="F732" s="2">
        <v>5</v>
      </c>
      <c r="G732" s="2">
        <f t="shared" si="58"/>
        <v>2.2019459138714428</v>
      </c>
      <c r="H732" s="2">
        <f t="shared" si="59"/>
        <v>0.80600737999903249</v>
      </c>
    </row>
    <row r="733" spans="1:8" x14ac:dyDescent="0.3">
      <c r="A733" s="2">
        <v>146120</v>
      </c>
      <c r="B733">
        <v>0.58147014617355486</v>
      </c>
      <c r="C733" s="15">
        <f t="shared" si="55"/>
        <v>0.52860922379414077</v>
      </c>
      <c r="D733" s="15">
        <f t="shared" si="56"/>
        <v>200</v>
      </c>
      <c r="E733" s="2">
        <f t="shared" si="57"/>
        <v>197.35695388102928</v>
      </c>
      <c r="F733" s="2">
        <v>5</v>
      </c>
      <c r="G733" s="2">
        <f t="shared" si="58"/>
        <v>2.356953881029296</v>
      </c>
      <c r="H733" s="2">
        <f t="shared" si="59"/>
        <v>0.7387645267073123</v>
      </c>
    </row>
    <row r="734" spans="1:8" x14ac:dyDescent="0.3">
      <c r="A734" s="2">
        <v>146320</v>
      </c>
      <c r="B734">
        <v>0.59311813996863982</v>
      </c>
      <c r="C734" s="15">
        <f t="shared" si="55"/>
        <v>0.53919830906239985</v>
      </c>
      <c r="D734" s="15">
        <f t="shared" si="56"/>
        <v>200</v>
      </c>
      <c r="E734" s="2">
        <f t="shared" si="57"/>
        <v>197.30400845468799</v>
      </c>
      <c r="F734" s="2">
        <v>5</v>
      </c>
      <c r="G734" s="2">
        <f t="shared" si="58"/>
        <v>2.3040084546880006</v>
      </c>
      <c r="H734" s="2">
        <f t="shared" si="59"/>
        <v>0.76121586285872045</v>
      </c>
    </row>
    <row r="735" spans="1:8" x14ac:dyDescent="0.3">
      <c r="A735" s="2">
        <v>146520</v>
      </c>
      <c r="B735">
        <v>0.60975331896558449</v>
      </c>
      <c r="C735" s="15">
        <f t="shared" si="55"/>
        <v>0.55432119905962218</v>
      </c>
      <c r="D735" s="15">
        <f t="shared" si="56"/>
        <v>200</v>
      </c>
      <c r="E735" s="2">
        <f t="shared" si="57"/>
        <v>197.2283940047019</v>
      </c>
      <c r="F735" s="2">
        <v>5</v>
      </c>
      <c r="G735" s="2">
        <f t="shared" si="58"/>
        <v>2.2283940047018893</v>
      </c>
      <c r="H735" s="2">
        <f t="shared" si="59"/>
        <v>0.79420181475861518</v>
      </c>
    </row>
    <row r="736" spans="1:8" x14ac:dyDescent="0.3">
      <c r="A736" s="2">
        <v>146720</v>
      </c>
      <c r="B736">
        <v>0.61616108978996287</v>
      </c>
      <c r="C736" s="15">
        <f t="shared" si="55"/>
        <v>0.56014644526360258</v>
      </c>
      <c r="D736" s="15">
        <f t="shared" si="56"/>
        <v>200</v>
      </c>
      <c r="E736" s="2">
        <f t="shared" si="57"/>
        <v>197.19926777368198</v>
      </c>
      <c r="F736" s="2">
        <v>5</v>
      </c>
      <c r="G736" s="2">
        <f t="shared" si="58"/>
        <v>2.1992677736819872</v>
      </c>
      <c r="H736" s="2">
        <f t="shared" si="59"/>
        <v>0.80721080011302881</v>
      </c>
    </row>
    <row r="737" spans="1:8" x14ac:dyDescent="0.3">
      <c r="A737" s="2">
        <v>146920</v>
      </c>
      <c r="B737">
        <v>0.59660713028950163</v>
      </c>
      <c r="C737" s="15">
        <f t="shared" si="55"/>
        <v>0.54237011844500149</v>
      </c>
      <c r="D737" s="15">
        <f t="shared" si="56"/>
        <v>200</v>
      </c>
      <c r="E737" s="2">
        <f t="shared" si="57"/>
        <v>197.28814940777499</v>
      </c>
      <c r="F737" s="2">
        <v>5</v>
      </c>
      <c r="G737" s="2">
        <f t="shared" si="58"/>
        <v>2.2881494077749926</v>
      </c>
      <c r="H737" s="2">
        <f t="shared" si="59"/>
        <v>0.76804252130147954</v>
      </c>
    </row>
    <row r="738" spans="1:8" x14ac:dyDescent="0.3">
      <c r="A738" s="2">
        <v>147120</v>
      </c>
      <c r="B738">
        <v>0.6387675379326504</v>
      </c>
      <c r="C738" s="15">
        <f t="shared" si="55"/>
        <v>0.58069776175695487</v>
      </c>
      <c r="D738" s="15">
        <f t="shared" si="56"/>
        <v>200</v>
      </c>
      <c r="E738" s="2">
        <f t="shared" si="57"/>
        <v>197.09651119121523</v>
      </c>
      <c r="F738" s="2">
        <v>5</v>
      </c>
      <c r="G738" s="2">
        <f t="shared" si="58"/>
        <v>2.0965111912152254</v>
      </c>
      <c r="H738" s="2">
        <f t="shared" si="59"/>
        <v>0.85453943352265993</v>
      </c>
    </row>
    <row r="739" spans="1:8" x14ac:dyDescent="0.3">
      <c r="A739" s="2">
        <v>147320</v>
      </c>
      <c r="B739">
        <v>0.66719551831012236</v>
      </c>
      <c r="C739" s="15">
        <f t="shared" si="55"/>
        <v>0.60654138028192939</v>
      </c>
      <c r="D739" s="15">
        <f t="shared" si="56"/>
        <v>200</v>
      </c>
      <c r="E739" s="2">
        <f t="shared" si="57"/>
        <v>196.96729309859035</v>
      </c>
      <c r="F739" s="2">
        <v>5</v>
      </c>
      <c r="G739" s="2">
        <f t="shared" si="58"/>
        <v>1.967293098590353</v>
      </c>
      <c r="H739" s="2">
        <f t="shared" si="59"/>
        <v>0.91749969972784562</v>
      </c>
    </row>
    <row r="740" spans="1:8" x14ac:dyDescent="0.3">
      <c r="A740" s="2">
        <v>147520</v>
      </c>
      <c r="B740">
        <v>0.61433166750188117</v>
      </c>
      <c r="C740" s="15">
        <f t="shared" si="55"/>
        <v>0.55848333409261919</v>
      </c>
      <c r="D740" s="15">
        <f t="shared" si="56"/>
        <v>200</v>
      </c>
      <c r="E740" s="2">
        <f t="shared" si="57"/>
        <v>197.2075833295369</v>
      </c>
      <c r="F740" s="2">
        <v>5</v>
      </c>
      <c r="G740" s="2">
        <f t="shared" si="58"/>
        <v>2.2075833295369041</v>
      </c>
      <c r="H740" s="2">
        <f t="shared" si="59"/>
        <v>0.80347904117504454</v>
      </c>
    </row>
    <row r="741" spans="1:8" x14ac:dyDescent="0.3">
      <c r="A741" s="2">
        <v>147720</v>
      </c>
      <c r="B741">
        <v>0.62259587076979872</v>
      </c>
      <c r="C741" s="15">
        <f t="shared" si="55"/>
        <v>0.56599624615436239</v>
      </c>
      <c r="D741" s="15">
        <f t="shared" si="56"/>
        <v>200</v>
      </c>
      <c r="E741" s="2">
        <f t="shared" si="57"/>
        <v>197.17001876922819</v>
      </c>
      <c r="F741" s="2">
        <v>5</v>
      </c>
      <c r="G741" s="2">
        <f t="shared" si="58"/>
        <v>2.170018769228188</v>
      </c>
      <c r="H741" s="2">
        <f t="shared" si="59"/>
        <v>0.82045112492848549</v>
      </c>
    </row>
    <row r="742" spans="1:8" x14ac:dyDescent="0.3">
      <c r="A742" s="2">
        <v>147920</v>
      </c>
      <c r="B742">
        <v>0.62351823228344094</v>
      </c>
      <c r="C742" s="15">
        <f t="shared" si="55"/>
        <v>0.56683475662130989</v>
      </c>
      <c r="D742" s="15">
        <f t="shared" si="56"/>
        <v>200</v>
      </c>
      <c r="E742" s="2">
        <f t="shared" si="57"/>
        <v>197.16582621689346</v>
      </c>
      <c r="F742" s="2">
        <v>5</v>
      </c>
      <c r="G742" s="2">
        <f t="shared" si="58"/>
        <v>2.1658262168934508</v>
      </c>
      <c r="H742" s="2">
        <f t="shared" si="59"/>
        <v>0.82236376490557217</v>
      </c>
    </row>
    <row r="743" spans="1:8" x14ac:dyDescent="0.3">
      <c r="A743" s="2">
        <v>148120</v>
      </c>
      <c r="B743">
        <v>0.59559100525652375</v>
      </c>
      <c r="C743" s="15">
        <f t="shared" si="55"/>
        <v>0.54144636841502158</v>
      </c>
      <c r="D743" s="15">
        <f t="shared" si="56"/>
        <v>200</v>
      </c>
      <c r="E743" s="2">
        <f t="shared" si="57"/>
        <v>197.29276815792488</v>
      </c>
      <c r="F743" s="2">
        <v>5</v>
      </c>
      <c r="G743" s="2">
        <f t="shared" si="58"/>
        <v>2.292768157924892</v>
      </c>
      <c r="H743" s="2">
        <f t="shared" si="59"/>
        <v>0.76604941406311766</v>
      </c>
    </row>
    <row r="744" spans="1:8" x14ac:dyDescent="0.3">
      <c r="A744" s="2">
        <v>148320</v>
      </c>
      <c r="B744">
        <v>0.6168474252326559</v>
      </c>
      <c r="C744" s="15">
        <f t="shared" si="55"/>
        <v>0.56077038657514167</v>
      </c>
      <c r="D744" s="15">
        <f t="shared" si="56"/>
        <v>200</v>
      </c>
      <c r="E744" s="2">
        <f t="shared" si="57"/>
        <v>197.19614806712428</v>
      </c>
      <c r="F744" s="2">
        <v>5</v>
      </c>
      <c r="G744" s="2">
        <f t="shared" si="58"/>
        <v>2.1961480671242919</v>
      </c>
      <c r="H744" s="2">
        <f t="shared" si="59"/>
        <v>0.80861450753065278</v>
      </c>
    </row>
    <row r="745" spans="1:8" x14ac:dyDescent="0.3">
      <c r="A745" s="2">
        <v>148520</v>
      </c>
      <c r="B745">
        <v>0.65009894552788305</v>
      </c>
      <c r="C745" s="15">
        <f t="shared" si="55"/>
        <v>0.59099904138898451</v>
      </c>
      <c r="D745" s="15">
        <f t="shared" si="56"/>
        <v>200</v>
      </c>
      <c r="E745" s="2">
        <f t="shared" si="57"/>
        <v>197.04500479305509</v>
      </c>
      <c r="F745" s="2">
        <v>5</v>
      </c>
      <c r="G745" s="2">
        <f t="shared" si="58"/>
        <v>2.0450047930550772</v>
      </c>
      <c r="H745" s="2">
        <f t="shared" si="59"/>
        <v>0.8791525659750945</v>
      </c>
    </row>
    <row r="746" spans="1:8" x14ac:dyDescent="0.3">
      <c r="A746" s="2">
        <v>148720</v>
      </c>
      <c r="B746">
        <v>0.63298678524456686</v>
      </c>
      <c r="C746" s="15">
        <f t="shared" si="55"/>
        <v>0.57544253204051532</v>
      </c>
      <c r="D746" s="15">
        <f t="shared" si="56"/>
        <v>200</v>
      </c>
      <c r="E746" s="2">
        <f t="shared" si="57"/>
        <v>197.12278733979741</v>
      </c>
      <c r="F746" s="2">
        <v>5</v>
      </c>
      <c r="G746" s="2">
        <f t="shared" si="58"/>
        <v>2.1227873397974233</v>
      </c>
      <c r="H746" s="2">
        <f t="shared" si="59"/>
        <v>0.84221735841381296</v>
      </c>
    </row>
    <row r="747" spans="1:8" x14ac:dyDescent="0.3">
      <c r="A747" s="2">
        <v>148920</v>
      </c>
      <c r="B747">
        <v>0.61839021641365821</v>
      </c>
      <c r="C747" s="15">
        <f t="shared" si="55"/>
        <v>0.56217292401241648</v>
      </c>
      <c r="D747" s="15">
        <f t="shared" si="56"/>
        <v>200</v>
      </c>
      <c r="E747" s="2">
        <f t="shared" si="57"/>
        <v>197.18913537993791</v>
      </c>
      <c r="F747" s="2">
        <v>5</v>
      </c>
      <c r="G747" s="2">
        <f t="shared" si="58"/>
        <v>2.1891353799379178</v>
      </c>
      <c r="H747" s="2">
        <f t="shared" si="59"/>
        <v>0.81177722992302237</v>
      </c>
    </row>
    <row r="748" spans="1:8" x14ac:dyDescent="0.3">
      <c r="A748" s="2">
        <v>149120</v>
      </c>
      <c r="B748">
        <v>0.60857904661995932</v>
      </c>
      <c r="C748" s="15">
        <f t="shared" si="55"/>
        <v>0.55325367874541753</v>
      </c>
      <c r="D748" s="15">
        <f t="shared" si="56"/>
        <v>200</v>
      </c>
      <c r="E748" s="2">
        <f t="shared" si="57"/>
        <v>197.23373160627293</v>
      </c>
      <c r="F748" s="2">
        <v>5</v>
      </c>
      <c r="G748" s="2">
        <f t="shared" si="58"/>
        <v>2.2337316062729125</v>
      </c>
      <c r="H748" s="2">
        <f t="shared" si="59"/>
        <v>0.79183647320021444</v>
      </c>
    </row>
    <row r="749" spans="1:8" x14ac:dyDescent="0.3">
      <c r="A749" s="2">
        <v>149320</v>
      </c>
      <c r="B749">
        <v>0.6005021865722332</v>
      </c>
      <c r="C749" s="15">
        <f t="shared" si="55"/>
        <v>0.54591107870203015</v>
      </c>
      <c r="D749" s="15">
        <f t="shared" si="56"/>
        <v>200</v>
      </c>
      <c r="E749" s="2">
        <f t="shared" si="57"/>
        <v>197.27044460648986</v>
      </c>
      <c r="F749" s="2">
        <v>5</v>
      </c>
      <c r="G749" s="2">
        <f t="shared" si="58"/>
        <v>2.2704446064898494</v>
      </c>
      <c r="H749" s="2">
        <f t="shared" si="59"/>
        <v>0.77572047423139956</v>
      </c>
    </row>
    <row r="750" spans="1:8" x14ac:dyDescent="0.3">
      <c r="A750" s="2">
        <v>149520</v>
      </c>
      <c r="B750">
        <v>0.5946709058985431</v>
      </c>
      <c r="C750" s="15">
        <f t="shared" si="55"/>
        <v>0.54060991445322093</v>
      </c>
      <c r="D750" s="15">
        <f t="shared" si="56"/>
        <v>200</v>
      </c>
      <c r="E750" s="2">
        <f t="shared" si="57"/>
        <v>197.29695042773389</v>
      </c>
      <c r="F750" s="2">
        <v>5</v>
      </c>
      <c r="G750" s="2">
        <f t="shared" si="58"/>
        <v>2.2969504277338952</v>
      </c>
      <c r="H750" s="2">
        <f t="shared" si="59"/>
        <v>0.76424816010539753</v>
      </c>
    </row>
    <row r="751" spans="1:8" x14ac:dyDescent="0.3">
      <c r="A751" s="2">
        <v>149720</v>
      </c>
      <c r="B751">
        <v>0.57747207914352672</v>
      </c>
      <c r="C751" s="15">
        <f t="shared" si="55"/>
        <v>0.52497461740320606</v>
      </c>
      <c r="D751" s="15">
        <f t="shared" si="56"/>
        <v>200</v>
      </c>
      <c r="E751" s="2">
        <f t="shared" si="57"/>
        <v>197.37512691298397</v>
      </c>
      <c r="F751" s="2">
        <v>5</v>
      </c>
      <c r="G751" s="2">
        <f t="shared" si="58"/>
        <v>2.3751269129839696</v>
      </c>
      <c r="H751" s="2">
        <f t="shared" si="59"/>
        <v>0.73117578836123664</v>
      </c>
    </row>
    <row r="752" spans="1:8" x14ac:dyDescent="0.3">
      <c r="A752" s="2">
        <v>149920</v>
      </c>
      <c r="B752">
        <v>0.5905304811397375</v>
      </c>
      <c r="C752" s="15">
        <f t="shared" si="55"/>
        <v>0.53684589194521581</v>
      </c>
      <c r="D752" s="15">
        <f t="shared" si="56"/>
        <v>200</v>
      </c>
      <c r="E752" s="2">
        <f t="shared" si="57"/>
        <v>197.31577054027392</v>
      </c>
      <c r="F752" s="2">
        <v>5</v>
      </c>
      <c r="G752" s="2">
        <f t="shared" si="58"/>
        <v>2.3157705402739208</v>
      </c>
      <c r="H752" s="2">
        <f t="shared" si="59"/>
        <v>0.75618340857307198</v>
      </c>
    </row>
    <row r="753" spans="1:8" x14ac:dyDescent="0.3">
      <c r="A753" s="2">
        <v>150120</v>
      </c>
      <c r="B753">
        <v>0.62988310488017596</v>
      </c>
      <c r="C753" s="15">
        <f t="shared" ref="C753:C816" si="60">B753/$J$27</f>
        <v>0.57262100443652353</v>
      </c>
      <c r="D753" s="15">
        <f t="shared" si="56"/>
        <v>200</v>
      </c>
      <c r="E753" s="2">
        <f t="shared" ref="E753:E816" si="61">D753-(F753*C753)</f>
        <v>197.13689497781738</v>
      </c>
      <c r="F753" s="2">
        <v>5</v>
      </c>
      <c r="G753" s="2">
        <f t="shared" ref="G753:G816" si="62">F753-(F753*C753)</f>
        <v>2.1368949778173825</v>
      </c>
      <c r="H753" s="2">
        <f t="shared" ref="H753:H816" si="63">LN((F753*E753)/(D753*G753))</f>
        <v>0.83566510120984316</v>
      </c>
    </row>
    <row r="754" spans="1:8" x14ac:dyDescent="0.3">
      <c r="A754" s="2">
        <v>150320</v>
      </c>
      <c r="B754">
        <v>0.59193238593956721</v>
      </c>
      <c r="C754" s="15">
        <f t="shared" si="60"/>
        <v>0.538120350854152</v>
      </c>
      <c r="D754" s="15">
        <f t="shared" si="56"/>
        <v>200</v>
      </c>
      <c r="E754" s="2">
        <f t="shared" si="61"/>
        <v>197.30939824572923</v>
      </c>
      <c r="F754" s="2">
        <v>5</v>
      </c>
      <c r="G754" s="2">
        <f t="shared" si="62"/>
        <v>2.3093982457292399</v>
      </c>
      <c r="H754" s="2">
        <f t="shared" si="63"/>
        <v>0.75890660115828501</v>
      </c>
    </row>
    <row r="755" spans="1:8" x14ac:dyDescent="0.3">
      <c r="A755" s="2">
        <v>150520</v>
      </c>
      <c r="B755">
        <v>0.62175467785793226</v>
      </c>
      <c r="C755" s="15">
        <f t="shared" si="60"/>
        <v>0.56523152532539289</v>
      </c>
      <c r="D755" s="15">
        <f t="shared" si="56"/>
        <v>200</v>
      </c>
      <c r="E755" s="2">
        <f t="shared" si="61"/>
        <v>197.17384237337305</v>
      </c>
      <c r="F755" s="2">
        <v>5</v>
      </c>
      <c r="G755" s="2">
        <f t="shared" si="62"/>
        <v>2.1738423733730357</v>
      </c>
      <c r="H755" s="2">
        <f t="shared" si="63"/>
        <v>0.81871005336881153</v>
      </c>
    </row>
    <row r="756" spans="1:8" x14ac:dyDescent="0.3">
      <c r="A756" s="2">
        <v>150720</v>
      </c>
      <c r="B756">
        <v>0.60331125931028684</v>
      </c>
      <c r="C756" s="15">
        <f t="shared" si="60"/>
        <v>0.54846478119116981</v>
      </c>
      <c r="D756" s="15">
        <f t="shared" si="56"/>
        <v>200</v>
      </c>
      <c r="E756" s="2">
        <f t="shared" si="61"/>
        <v>197.25767609404414</v>
      </c>
      <c r="F756" s="2">
        <v>5</v>
      </c>
      <c r="G756" s="2">
        <f t="shared" si="62"/>
        <v>2.2576760940441511</v>
      </c>
      <c r="H756" s="2">
        <f t="shared" si="63"/>
        <v>0.78129541314089812</v>
      </c>
    </row>
    <row r="757" spans="1:8" x14ac:dyDescent="0.3">
      <c r="A757" s="2">
        <v>150920</v>
      </c>
      <c r="B757">
        <v>0.62787456775938777</v>
      </c>
      <c r="C757" s="15">
        <f t="shared" si="60"/>
        <v>0.57079506159944338</v>
      </c>
      <c r="D757" s="15">
        <f t="shared" si="56"/>
        <v>200</v>
      </c>
      <c r="E757" s="2">
        <f t="shared" si="61"/>
        <v>197.14602469200278</v>
      </c>
      <c r="F757" s="2">
        <v>5</v>
      </c>
      <c r="G757" s="2">
        <f t="shared" si="62"/>
        <v>2.1460246920027832</v>
      </c>
      <c r="H757" s="2">
        <f t="shared" si="63"/>
        <v>0.83144809192980695</v>
      </c>
    </row>
    <row r="758" spans="1:8" x14ac:dyDescent="0.3">
      <c r="A758" s="2">
        <v>151120</v>
      </c>
      <c r="B758">
        <v>0.615910672399412</v>
      </c>
      <c r="C758" s="15">
        <f t="shared" si="60"/>
        <v>0.55991879309037451</v>
      </c>
      <c r="D758" s="15">
        <f t="shared" si="56"/>
        <v>200</v>
      </c>
      <c r="E758" s="2">
        <f t="shared" si="61"/>
        <v>197.20040603454814</v>
      </c>
      <c r="F758" s="2">
        <v>5</v>
      </c>
      <c r="G758" s="2">
        <f t="shared" si="62"/>
        <v>2.2004060345481276</v>
      </c>
      <c r="H758" s="2">
        <f t="shared" si="63"/>
        <v>0.80669914255800723</v>
      </c>
    </row>
    <row r="759" spans="1:8" x14ac:dyDescent="0.3">
      <c r="A759" s="2">
        <v>151320</v>
      </c>
      <c r="B759">
        <v>0.60164967158762983</v>
      </c>
      <c r="C759" s="15">
        <f t="shared" si="60"/>
        <v>0.54695424689784522</v>
      </c>
      <c r="D759" s="15">
        <f t="shared" si="56"/>
        <v>200</v>
      </c>
      <c r="E759" s="2">
        <f t="shared" si="61"/>
        <v>197.26522876551078</v>
      </c>
      <c r="F759" s="2">
        <v>5</v>
      </c>
      <c r="G759" s="2">
        <f t="shared" si="62"/>
        <v>2.2652287655107739</v>
      </c>
      <c r="H759" s="2">
        <f t="shared" si="63"/>
        <v>0.77799395397336757</v>
      </c>
    </row>
    <row r="760" spans="1:8" x14ac:dyDescent="0.3">
      <c r="A760" s="2">
        <v>151520</v>
      </c>
      <c r="B760">
        <v>0.6216391109802587</v>
      </c>
      <c r="C760" s="15">
        <f t="shared" si="60"/>
        <v>0.56512646452750781</v>
      </c>
      <c r="D760" s="15">
        <f t="shared" si="56"/>
        <v>200</v>
      </c>
      <c r="E760" s="2">
        <f t="shared" si="61"/>
        <v>197.17436767736245</v>
      </c>
      <c r="F760" s="2">
        <v>5</v>
      </c>
      <c r="G760" s="2">
        <f t="shared" si="62"/>
        <v>2.1743676773624609</v>
      </c>
      <c r="H760" s="2">
        <f t="shared" si="63"/>
        <v>0.81847109903340687</v>
      </c>
    </row>
    <row r="761" spans="1:8" x14ac:dyDescent="0.3">
      <c r="A761" s="2">
        <v>151720</v>
      </c>
      <c r="B761">
        <v>0.59031399516930505</v>
      </c>
      <c r="C761" s="15">
        <f t="shared" si="60"/>
        <v>0.53664908651755006</v>
      </c>
      <c r="D761" s="15">
        <f t="shared" si="56"/>
        <v>200</v>
      </c>
      <c r="E761" s="2">
        <f t="shared" si="61"/>
        <v>197.31675456741226</v>
      </c>
      <c r="F761" s="2">
        <v>5</v>
      </c>
      <c r="G761" s="2">
        <f t="shared" si="62"/>
        <v>2.3167545674122496</v>
      </c>
      <c r="H761" s="2">
        <f t="shared" si="63"/>
        <v>0.7557635615994327</v>
      </c>
    </row>
    <row r="762" spans="1:8" x14ac:dyDescent="0.3">
      <c r="A762" s="2">
        <v>151920</v>
      </c>
      <c r="B762">
        <v>0.59574225180234597</v>
      </c>
      <c r="C762" s="15">
        <f t="shared" si="60"/>
        <v>0.54158386527485991</v>
      </c>
      <c r="D762" s="15">
        <f t="shared" si="56"/>
        <v>200</v>
      </c>
      <c r="E762" s="2">
        <f t="shared" si="61"/>
        <v>197.29208067362569</v>
      </c>
      <c r="F762" s="2">
        <v>5</v>
      </c>
      <c r="G762" s="2">
        <f t="shared" si="62"/>
        <v>2.2920806736257004</v>
      </c>
      <c r="H762" s="2">
        <f t="shared" si="63"/>
        <v>0.76634582345738511</v>
      </c>
    </row>
    <row r="763" spans="1:8" x14ac:dyDescent="0.3">
      <c r="A763" s="2">
        <v>152120</v>
      </c>
      <c r="B763">
        <v>0.58226945806857611</v>
      </c>
      <c r="C763" s="15">
        <f t="shared" si="60"/>
        <v>0.52933587097143275</v>
      </c>
      <c r="D763" s="15">
        <f t="shared" si="56"/>
        <v>200</v>
      </c>
      <c r="E763" s="2">
        <f t="shared" si="61"/>
        <v>197.35332064514284</v>
      </c>
      <c r="F763" s="2">
        <v>5</v>
      </c>
      <c r="G763" s="2">
        <f t="shared" si="62"/>
        <v>2.3533206451428361</v>
      </c>
      <c r="H763" s="2">
        <f t="shared" si="63"/>
        <v>0.74028880278571907</v>
      </c>
    </row>
    <row r="764" spans="1:8" x14ac:dyDescent="0.3">
      <c r="A764" s="2">
        <v>152320</v>
      </c>
      <c r="B764">
        <v>0.58699011340370755</v>
      </c>
      <c r="C764" s="15">
        <f t="shared" si="60"/>
        <v>0.53362737582155229</v>
      </c>
      <c r="D764" s="15">
        <f t="shared" si="56"/>
        <v>200</v>
      </c>
      <c r="E764" s="2">
        <f t="shared" si="61"/>
        <v>197.33186312089225</v>
      </c>
      <c r="F764" s="2">
        <v>5</v>
      </c>
      <c r="G764" s="2">
        <f t="shared" si="62"/>
        <v>2.3318631208922387</v>
      </c>
      <c r="H764" s="2">
        <f t="shared" si="63"/>
        <v>0.74933987092308907</v>
      </c>
    </row>
    <row r="765" spans="1:8" x14ac:dyDescent="0.3">
      <c r="A765" s="2">
        <v>152520</v>
      </c>
      <c r="B765">
        <v>0.6371013073254268</v>
      </c>
      <c r="C765" s="15">
        <f t="shared" si="60"/>
        <v>0.57918300665947886</v>
      </c>
      <c r="D765" s="15">
        <f t="shared" si="56"/>
        <v>200</v>
      </c>
      <c r="E765" s="2">
        <f t="shared" si="61"/>
        <v>197.1040849667026</v>
      </c>
      <c r="F765" s="2">
        <v>5</v>
      </c>
      <c r="G765" s="2">
        <f t="shared" si="62"/>
        <v>2.1040849667026058</v>
      </c>
      <c r="H765" s="2">
        <f t="shared" si="63"/>
        <v>0.85097180770721381</v>
      </c>
    </row>
    <row r="766" spans="1:8" x14ac:dyDescent="0.3">
      <c r="A766" s="2">
        <v>152720</v>
      </c>
      <c r="B766">
        <v>0.60392186901570277</v>
      </c>
      <c r="C766" s="15">
        <f t="shared" si="60"/>
        <v>0.54901988092336607</v>
      </c>
      <c r="D766" s="15">
        <f t="shared" si="56"/>
        <v>200</v>
      </c>
      <c r="E766" s="2">
        <f t="shared" si="61"/>
        <v>197.25490059538316</v>
      </c>
      <c r="F766" s="2">
        <v>5</v>
      </c>
      <c r="G766" s="2">
        <f t="shared" si="62"/>
        <v>2.2549005953831696</v>
      </c>
      <c r="H766" s="2">
        <f t="shared" si="63"/>
        <v>0.78251145978043801</v>
      </c>
    </row>
    <row r="767" spans="1:8" x14ac:dyDescent="0.3">
      <c r="A767" s="2">
        <v>152920</v>
      </c>
      <c r="B767">
        <v>0.62065655117383767</v>
      </c>
      <c r="C767" s="15">
        <f t="shared" si="60"/>
        <v>0.56423322833985234</v>
      </c>
      <c r="D767" s="15">
        <f t="shared" si="56"/>
        <v>200</v>
      </c>
      <c r="E767" s="2">
        <f t="shared" si="61"/>
        <v>197.17883385830075</v>
      </c>
      <c r="F767" s="2">
        <v>5</v>
      </c>
      <c r="G767" s="2">
        <f t="shared" si="62"/>
        <v>2.1788338583007381</v>
      </c>
      <c r="H767" s="2">
        <f t="shared" si="63"/>
        <v>0.81644184262688468</v>
      </c>
    </row>
    <row r="768" spans="1:8" x14ac:dyDescent="0.3">
      <c r="A768" s="2">
        <v>153120</v>
      </c>
      <c r="B768">
        <v>0.64180461714464521</v>
      </c>
      <c r="C768" s="15">
        <f t="shared" si="60"/>
        <v>0.58345874285876831</v>
      </c>
      <c r="D768" s="15">
        <f t="shared" si="56"/>
        <v>200</v>
      </c>
      <c r="E768" s="2">
        <f t="shared" si="61"/>
        <v>197.08270628570617</v>
      </c>
      <c r="F768" s="2">
        <v>5</v>
      </c>
      <c r="G768" s="2">
        <f t="shared" si="62"/>
        <v>2.0827062857061582</v>
      </c>
      <c r="H768" s="2">
        <f t="shared" si="63"/>
        <v>0.86107586846730211</v>
      </c>
    </row>
    <row r="769" spans="1:8" x14ac:dyDescent="0.3">
      <c r="A769" s="2">
        <v>153320</v>
      </c>
      <c r="B769">
        <v>0.60221157345991516</v>
      </c>
      <c r="C769" s="15">
        <f t="shared" si="60"/>
        <v>0.54746506678174101</v>
      </c>
      <c r="D769" s="15">
        <f t="shared" si="56"/>
        <v>200</v>
      </c>
      <c r="E769" s="2">
        <f t="shared" si="61"/>
        <v>197.2626746660913</v>
      </c>
      <c r="F769" s="2">
        <v>5</v>
      </c>
      <c r="G769" s="2">
        <f t="shared" si="62"/>
        <v>2.2626746660912951</v>
      </c>
      <c r="H769" s="2">
        <f t="shared" si="63"/>
        <v>0.7791091663154962</v>
      </c>
    </row>
    <row r="770" spans="1:8" x14ac:dyDescent="0.3">
      <c r="A770" s="2">
        <v>153520</v>
      </c>
      <c r="B770">
        <v>0.59861197711931036</v>
      </c>
      <c r="C770" s="15">
        <f t="shared" si="60"/>
        <v>0.54419270647210027</v>
      </c>
      <c r="D770" s="15">
        <f t="shared" si="56"/>
        <v>200</v>
      </c>
      <c r="E770" s="2">
        <f t="shared" si="61"/>
        <v>197.27903646763949</v>
      </c>
      <c r="F770" s="2">
        <v>5</v>
      </c>
      <c r="G770" s="2">
        <f t="shared" si="62"/>
        <v>2.2790364676394987</v>
      </c>
      <c r="H770" s="2">
        <f t="shared" si="63"/>
        <v>0.77198694947231239</v>
      </c>
    </row>
    <row r="771" spans="1:8" x14ac:dyDescent="0.3">
      <c r="A771" s="2">
        <v>153720</v>
      </c>
      <c r="B771">
        <v>0.6229986816322618</v>
      </c>
      <c r="C771" s="15">
        <f t="shared" si="60"/>
        <v>0.56636243784751072</v>
      </c>
      <c r="D771" s="15">
        <f t="shared" ref="D771:D834" si="64">$J$28</f>
        <v>200</v>
      </c>
      <c r="E771" s="2">
        <f t="shared" si="61"/>
        <v>197.16818781076245</v>
      </c>
      <c r="F771" s="2">
        <v>5</v>
      </c>
      <c r="G771" s="2">
        <f t="shared" si="62"/>
        <v>2.1681878107624462</v>
      </c>
      <c r="H771" s="2">
        <f t="shared" si="63"/>
        <v>0.82128594721735637</v>
      </c>
    </row>
    <row r="772" spans="1:8" x14ac:dyDescent="0.3">
      <c r="A772" s="2">
        <v>153920</v>
      </c>
      <c r="B772">
        <v>0.59011314780611213</v>
      </c>
      <c r="C772" s="15">
        <f t="shared" si="60"/>
        <v>0.53646649800555646</v>
      </c>
      <c r="D772" s="15">
        <f t="shared" si="64"/>
        <v>200</v>
      </c>
      <c r="E772" s="2">
        <f t="shared" si="61"/>
        <v>197.31766750997221</v>
      </c>
      <c r="F772" s="2">
        <v>5</v>
      </c>
      <c r="G772" s="2">
        <f t="shared" si="62"/>
        <v>2.3176675099722175</v>
      </c>
      <c r="H772" s="2">
        <f t="shared" si="63"/>
        <v>0.75537420502378427</v>
      </c>
    </row>
    <row r="773" spans="1:8" x14ac:dyDescent="0.3">
      <c r="A773" s="2">
        <v>154120</v>
      </c>
      <c r="B773">
        <v>0.61475386046568481</v>
      </c>
      <c r="C773" s="15">
        <f t="shared" si="60"/>
        <v>0.55886714587789521</v>
      </c>
      <c r="D773" s="15">
        <f t="shared" si="64"/>
        <v>200</v>
      </c>
      <c r="E773" s="2">
        <f t="shared" si="61"/>
        <v>197.20566427061053</v>
      </c>
      <c r="F773" s="2">
        <v>5</v>
      </c>
      <c r="G773" s="2">
        <f t="shared" si="62"/>
        <v>2.2056642706105238</v>
      </c>
      <c r="H773" s="2">
        <f t="shared" si="63"/>
        <v>0.80433899108099838</v>
      </c>
    </row>
    <row r="774" spans="1:8" x14ac:dyDescent="0.3">
      <c r="A774" s="2">
        <v>154320</v>
      </c>
      <c r="B774">
        <v>0.60902522162685668</v>
      </c>
      <c r="C774" s="15">
        <f t="shared" si="60"/>
        <v>0.55365929238805145</v>
      </c>
      <c r="D774" s="15">
        <f t="shared" si="64"/>
        <v>200</v>
      </c>
      <c r="E774" s="2">
        <f t="shared" si="61"/>
        <v>197.23170353805975</v>
      </c>
      <c r="F774" s="2">
        <v>5</v>
      </c>
      <c r="G774" s="2">
        <f t="shared" si="62"/>
        <v>2.231703538059743</v>
      </c>
      <c r="H774" s="2">
        <f t="shared" si="63"/>
        <v>0.79273453133400251</v>
      </c>
    </row>
    <row r="775" spans="1:8" x14ac:dyDescent="0.3">
      <c r="A775" s="2">
        <v>154520</v>
      </c>
      <c r="B775">
        <v>0.60566167666528115</v>
      </c>
      <c r="C775" s="15">
        <f t="shared" si="60"/>
        <v>0.5506015242411646</v>
      </c>
      <c r="D775" s="15">
        <f t="shared" si="64"/>
        <v>200</v>
      </c>
      <c r="E775" s="2">
        <f t="shared" si="61"/>
        <v>197.24699237879418</v>
      </c>
      <c r="F775" s="2">
        <v>5</v>
      </c>
      <c r="G775" s="2">
        <f t="shared" si="62"/>
        <v>2.246992378794177</v>
      </c>
      <c r="H775" s="2">
        <f t="shared" si="63"/>
        <v>0.78598465626047964</v>
      </c>
    </row>
    <row r="776" spans="1:8" x14ac:dyDescent="0.3">
      <c r="A776" s="2">
        <v>154720</v>
      </c>
      <c r="B776">
        <v>0.65745425119787948</v>
      </c>
      <c r="C776" s="15">
        <f t="shared" si="60"/>
        <v>0.59768568290716306</v>
      </c>
      <c r="D776" s="15">
        <f t="shared" si="64"/>
        <v>200</v>
      </c>
      <c r="E776" s="2">
        <f t="shared" si="61"/>
        <v>197.0115715854642</v>
      </c>
      <c r="F776" s="2">
        <v>5</v>
      </c>
      <c r="G776" s="2">
        <f t="shared" si="62"/>
        <v>2.0115715854641847</v>
      </c>
      <c r="H776" s="2">
        <f t="shared" si="63"/>
        <v>0.89546671203651396</v>
      </c>
    </row>
    <row r="777" spans="1:8" x14ac:dyDescent="0.3">
      <c r="A777" s="2">
        <v>154920</v>
      </c>
      <c r="B777">
        <v>0.63195334578796525</v>
      </c>
      <c r="C777" s="15">
        <f t="shared" si="60"/>
        <v>0.57450304162542287</v>
      </c>
      <c r="D777" s="15">
        <f t="shared" si="64"/>
        <v>200</v>
      </c>
      <c r="E777" s="2">
        <f t="shared" si="61"/>
        <v>197.12748479187289</v>
      </c>
      <c r="F777" s="2">
        <v>5</v>
      </c>
      <c r="G777" s="2">
        <f t="shared" si="62"/>
        <v>2.1274847918728854</v>
      </c>
      <c r="H777" s="2">
        <f t="shared" si="63"/>
        <v>0.84003076316436787</v>
      </c>
    </row>
    <row r="778" spans="1:8" x14ac:dyDescent="0.3">
      <c r="A778" s="2">
        <v>155120</v>
      </c>
      <c r="B778">
        <v>0.62200258559572963</v>
      </c>
      <c r="C778" s="15">
        <f t="shared" si="60"/>
        <v>0.56545689599611781</v>
      </c>
      <c r="D778" s="15">
        <f t="shared" si="64"/>
        <v>200</v>
      </c>
      <c r="E778" s="2">
        <f t="shared" si="61"/>
        <v>197.17271552001941</v>
      </c>
      <c r="F778" s="2">
        <v>5</v>
      </c>
      <c r="G778" s="2">
        <f t="shared" si="62"/>
        <v>2.1727155200194108</v>
      </c>
      <c r="H778" s="2">
        <f t="shared" si="63"/>
        <v>0.81922284212172169</v>
      </c>
    </row>
    <row r="779" spans="1:8" x14ac:dyDescent="0.3">
      <c r="A779" s="2">
        <v>155320</v>
      </c>
      <c r="B779">
        <v>0.6253197720925886</v>
      </c>
      <c r="C779" s="15">
        <f t="shared" si="60"/>
        <v>0.56847252008417137</v>
      </c>
      <c r="D779" s="15">
        <f t="shared" si="64"/>
        <v>200</v>
      </c>
      <c r="E779" s="2">
        <f t="shared" si="61"/>
        <v>197.15763739957913</v>
      </c>
      <c r="F779" s="2">
        <v>5</v>
      </c>
      <c r="G779" s="2">
        <f t="shared" si="62"/>
        <v>2.1576373995791434</v>
      </c>
      <c r="H779" s="2">
        <f t="shared" si="63"/>
        <v>0.82611031791542944</v>
      </c>
    </row>
    <row r="780" spans="1:8" x14ac:dyDescent="0.3">
      <c r="A780" s="2">
        <v>155520</v>
      </c>
      <c r="B780">
        <v>0.61390294903888365</v>
      </c>
      <c r="C780" s="15">
        <f t="shared" si="60"/>
        <v>0.55809359003534875</v>
      </c>
      <c r="D780" s="15">
        <f t="shared" si="64"/>
        <v>200</v>
      </c>
      <c r="E780" s="2">
        <f t="shared" si="61"/>
        <v>197.20953204982325</v>
      </c>
      <c r="F780" s="2">
        <v>5</v>
      </c>
      <c r="G780" s="2">
        <f t="shared" si="62"/>
        <v>2.209532049823256</v>
      </c>
      <c r="H780" s="2">
        <f t="shared" si="63"/>
        <v>0.8026065729053522</v>
      </c>
    </row>
    <row r="781" spans="1:8" x14ac:dyDescent="0.3">
      <c r="A781" s="2">
        <v>155720</v>
      </c>
      <c r="B781">
        <v>0.61216013466534924</v>
      </c>
      <c r="C781" s="15">
        <f t="shared" si="60"/>
        <v>0.55650921333213565</v>
      </c>
      <c r="D781" s="15">
        <f t="shared" si="64"/>
        <v>200</v>
      </c>
      <c r="E781" s="2">
        <f t="shared" si="61"/>
        <v>197.21745393333933</v>
      </c>
      <c r="F781" s="2">
        <v>5</v>
      </c>
      <c r="G781" s="2">
        <f t="shared" si="62"/>
        <v>2.2174539333393217</v>
      </c>
      <c r="H781" s="2">
        <f t="shared" si="63"/>
        <v>0.79906783208422572</v>
      </c>
    </row>
    <row r="782" spans="1:8" x14ac:dyDescent="0.3">
      <c r="A782" s="2">
        <v>155920</v>
      </c>
      <c r="B782">
        <v>0.63246213030816312</v>
      </c>
      <c r="C782" s="15">
        <f t="shared" si="60"/>
        <v>0.57496557300742102</v>
      </c>
      <c r="D782" s="15">
        <f t="shared" si="64"/>
        <v>200</v>
      </c>
      <c r="E782" s="2">
        <f t="shared" si="61"/>
        <v>197.1251721349629</v>
      </c>
      <c r="F782" s="2">
        <v>5</v>
      </c>
      <c r="G782" s="2">
        <f t="shared" si="62"/>
        <v>2.1251721349628951</v>
      </c>
      <c r="H782" s="2">
        <f t="shared" si="63"/>
        <v>0.84110666061224537</v>
      </c>
    </row>
    <row r="783" spans="1:8" x14ac:dyDescent="0.3">
      <c r="A783" s="2">
        <v>156120</v>
      </c>
      <c r="B783">
        <v>0.64399490156478578</v>
      </c>
      <c r="C783" s="15">
        <f t="shared" si="60"/>
        <v>0.58544991051344153</v>
      </c>
      <c r="D783" s="15">
        <f t="shared" si="64"/>
        <v>200</v>
      </c>
      <c r="E783" s="2">
        <f t="shared" si="61"/>
        <v>197.07275044743278</v>
      </c>
      <c r="F783" s="2">
        <v>5</v>
      </c>
      <c r="G783" s="2">
        <f t="shared" si="62"/>
        <v>2.0727504474327922</v>
      </c>
      <c r="H783" s="2">
        <f t="shared" si="63"/>
        <v>0.86581705418552302</v>
      </c>
    </row>
    <row r="784" spans="1:8" x14ac:dyDescent="0.3">
      <c r="A784" s="2">
        <v>156320</v>
      </c>
      <c r="B784">
        <v>0.63927510990739389</v>
      </c>
      <c r="C784" s="15">
        <f t="shared" si="60"/>
        <v>0.58115919082490353</v>
      </c>
      <c r="D784" s="15">
        <f t="shared" si="64"/>
        <v>200</v>
      </c>
      <c r="E784" s="2">
        <f t="shared" si="61"/>
        <v>197.09420404587547</v>
      </c>
      <c r="F784" s="2">
        <v>5</v>
      </c>
      <c r="G784" s="2">
        <f t="shared" si="62"/>
        <v>2.0942040458754825</v>
      </c>
      <c r="H784" s="2">
        <f t="shared" si="63"/>
        <v>0.85562880263985264</v>
      </c>
    </row>
    <row r="785" spans="1:8" x14ac:dyDescent="0.3">
      <c r="A785" s="2">
        <v>156520</v>
      </c>
      <c r="B785">
        <v>0.60583117566540379</v>
      </c>
      <c r="C785" s="15">
        <f t="shared" si="60"/>
        <v>0.55075561424127617</v>
      </c>
      <c r="D785" s="15">
        <f t="shared" si="64"/>
        <v>200</v>
      </c>
      <c r="E785" s="2">
        <f t="shared" si="61"/>
        <v>197.24622192879363</v>
      </c>
      <c r="F785" s="2">
        <v>5</v>
      </c>
      <c r="G785" s="2">
        <f t="shared" si="62"/>
        <v>2.2462219287936191</v>
      </c>
      <c r="H785" s="2">
        <f t="shared" si="63"/>
        <v>0.78632368959131516</v>
      </c>
    </row>
    <row r="786" spans="1:8" x14ac:dyDescent="0.3">
      <c r="A786" s="2">
        <v>156720</v>
      </c>
      <c r="B786">
        <v>0.63666001486872481</v>
      </c>
      <c r="C786" s="15">
        <f t="shared" si="60"/>
        <v>0.57878183169884068</v>
      </c>
      <c r="D786" s="15">
        <f t="shared" si="64"/>
        <v>200</v>
      </c>
      <c r="E786" s="2">
        <f t="shared" si="61"/>
        <v>197.10609084150579</v>
      </c>
      <c r="F786" s="2">
        <v>5</v>
      </c>
      <c r="G786" s="2">
        <f t="shared" si="62"/>
        <v>2.1060908415057966</v>
      </c>
      <c r="H786" s="2">
        <f t="shared" si="63"/>
        <v>0.85002911445836704</v>
      </c>
    </row>
    <row r="787" spans="1:8" x14ac:dyDescent="0.3">
      <c r="A787" s="2">
        <v>156920</v>
      </c>
      <c r="B787">
        <v>0.63107820973419648</v>
      </c>
      <c r="C787" s="15">
        <f t="shared" si="60"/>
        <v>0.573707463394724</v>
      </c>
      <c r="D787" s="15">
        <f t="shared" si="64"/>
        <v>200</v>
      </c>
      <c r="E787" s="2">
        <f t="shared" si="61"/>
        <v>197.13146268302637</v>
      </c>
      <c r="F787" s="2">
        <v>5</v>
      </c>
      <c r="G787" s="2">
        <f t="shared" si="62"/>
        <v>2.1314626830263799</v>
      </c>
      <c r="H787" s="2">
        <f t="shared" si="63"/>
        <v>0.8381829256338984</v>
      </c>
    </row>
    <row r="788" spans="1:8" x14ac:dyDescent="0.3">
      <c r="A788" s="2">
        <v>157120</v>
      </c>
      <c r="B788">
        <v>0.62816044363560375</v>
      </c>
      <c r="C788" s="15">
        <f t="shared" si="60"/>
        <v>0.57105494875963969</v>
      </c>
      <c r="D788" s="15">
        <f t="shared" si="64"/>
        <v>200</v>
      </c>
      <c r="E788" s="2">
        <f t="shared" si="61"/>
        <v>197.14472525620181</v>
      </c>
      <c r="F788" s="2">
        <v>5</v>
      </c>
      <c r="G788" s="2">
        <f t="shared" si="62"/>
        <v>2.1447252562018013</v>
      </c>
      <c r="H788" s="2">
        <f t="shared" si="63"/>
        <v>0.83204719238485758</v>
      </c>
    </row>
    <row r="789" spans="1:8" x14ac:dyDescent="0.3">
      <c r="A789" s="2">
        <v>157320</v>
      </c>
      <c r="B789">
        <v>0.64039355236062989</v>
      </c>
      <c r="C789" s="15">
        <f t="shared" si="60"/>
        <v>0.5821759566914817</v>
      </c>
      <c r="D789" s="15">
        <f t="shared" si="64"/>
        <v>200</v>
      </c>
      <c r="E789" s="2">
        <f t="shared" si="61"/>
        <v>197.0891202165426</v>
      </c>
      <c r="F789" s="2">
        <v>5</v>
      </c>
      <c r="G789" s="2">
        <f t="shared" si="62"/>
        <v>2.0891202165425913</v>
      </c>
      <c r="H789" s="2">
        <f t="shared" si="63"/>
        <v>0.85803353088383383</v>
      </c>
    </row>
    <row r="790" spans="1:8" x14ac:dyDescent="0.3">
      <c r="A790" s="2">
        <v>157520</v>
      </c>
      <c r="B790">
        <v>0.6359733149811827</v>
      </c>
      <c r="C790" s="15">
        <f t="shared" si="60"/>
        <v>0.5781575590738024</v>
      </c>
      <c r="D790" s="15">
        <f t="shared" si="64"/>
        <v>200</v>
      </c>
      <c r="E790" s="2">
        <f t="shared" si="61"/>
        <v>197.10921220463098</v>
      </c>
      <c r="F790" s="2">
        <v>5</v>
      </c>
      <c r="G790" s="2">
        <f t="shared" si="62"/>
        <v>2.109212204630988</v>
      </c>
      <c r="H790" s="2">
        <f t="shared" si="63"/>
        <v>0.84856398265070032</v>
      </c>
    </row>
    <row r="791" spans="1:8" x14ac:dyDescent="0.3">
      <c r="A791" s="2">
        <v>157720</v>
      </c>
      <c r="B791">
        <v>0.61222794825440796</v>
      </c>
      <c r="C791" s="15">
        <f t="shared" si="60"/>
        <v>0.55657086204946171</v>
      </c>
      <c r="D791" s="15">
        <f t="shared" si="64"/>
        <v>200</v>
      </c>
      <c r="E791" s="2">
        <f t="shared" si="61"/>
        <v>197.2171456897527</v>
      </c>
      <c r="F791" s="2">
        <v>5</v>
      </c>
      <c r="G791" s="2">
        <f t="shared" si="62"/>
        <v>2.2171456897526913</v>
      </c>
      <c r="H791" s="2">
        <f t="shared" si="63"/>
        <v>0.79920528666985746</v>
      </c>
    </row>
    <row r="792" spans="1:8" x14ac:dyDescent="0.3">
      <c r="A792" s="2">
        <v>157920</v>
      </c>
      <c r="B792">
        <v>0.65897319050339209</v>
      </c>
      <c r="C792" s="15">
        <f t="shared" si="60"/>
        <v>0.59906653682126554</v>
      </c>
      <c r="D792" s="15">
        <f t="shared" si="64"/>
        <v>200</v>
      </c>
      <c r="E792" s="2">
        <f t="shared" si="61"/>
        <v>197.00466731589367</v>
      </c>
      <c r="F792" s="2">
        <v>5</v>
      </c>
      <c r="G792" s="2">
        <f t="shared" si="62"/>
        <v>2.0046673158936725</v>
      </c>
      <c r="H792" s="2">
        <f t="shared" si="63"/>
        <v>0.89886984654624358</v>
      </c>
    </row>
    <row r="793" spans="1:8" x14ac:dyDescent="0.3">
      <c r="A793" s="2">
        <v>158120</v>
      </c>
      <c r="B793">
        <v>0.6598587429414835</v>
      </c>
      <c r="C793" s="15">
        <f t="shared" si="60"/>
        <v>0.59987158449225764</v>
      </c>
      <c r="D793" s="15">
        <f t="shared" si="64"/>
        <v>200</v>
      </c>
      <c r="E793" s="2">
        <f t="shared" si="61"/>
        <v>197.00064207753871</v>
      </c>
      <c r="F793" s="2">
        <v>5</v>
      </c>
      <c r="G793" s="2">
        <f t="shared" si="62"/>
        <v>2.0006420775387119</v>
      </c>
      <c r="H793" s="2">
        <f t="shared" si="63"/>
        <v>0.90085936608820483</v>
      </c>
    </row>
    <row r="794" spans="1:8" x14ac:dyDescent="0.3">
      <c r="A794" s="2">
        <v>158320</v>
      </c>
      <c r="B794">
        <v>0.65631601485578017</v>
      </c>
      <c r="C794" s="15">
        <f t="shared" si="60"/>
        <v>0.5966509225961637</v>
      </c>
      <c r="D794" s="15">
        <f t="shared" si="64"/>
        <v>200</v>
      </c>
      <c r="E794" s="2">
        <f t="shared" si="61"/>
        <v>197.01674538701917</v>
      </c>
      <c r="F794" s="2">
        <v>5</v>
      </c>
      <c r="G794" s="2">
        <f t="shared" si="62"/>
        <v>2.0167453870191814</v>
      </c>
      <c r="H794" s="2">
        <f t="shared" si="63"/>
        <v>0.89292425547781074</v>
      </c>
    </row>
    <row r="795" spans="1:8" x14ac:dyDescent="0.3">
      <c r="A795" s="2">
        <v>158520</v>
      </c>
      <c r="B795">
        <v>0.66558416854592872</v>
      </c>
      <c r="C795" s="15">
        <f t="shared" si="60"/>
        <v>0.60507651685993513</v>
      </c>
      <c r="D795" s="15">
        <f t="shared" si="64"/>
        <v>200</v>
      </c>
      <c r="E795" s="2">
        <f t="shared" si="61"/>
        <v>196.97461741570032</v>
      </c>
      <c r="F795" s="2">
        <v>5</v>
      </c>
      <c r="G795" s="2">
        <f t="shared" si="62"/>
        <v>1.9746174157003242</v>
      </c>
      <c r="H795" s="2">
        <f t="shared" si="63"/>
        <v>0.91382075469842972</v>
      </c>
    </row>
    <row r="796" spans="1:8" x14ac:dyDescent="0.3">
      <c r="A796" s="2">
        <v>158720</v>
      </c>
      <c r="B796">
        <v>0.6435252026293562</v>
      </c>
      <c r="C796" s="15">
        <f t="shared" si="60"/>
        <v>0.58502291148123287</v>
      </c>
      <c r="D796" s="15">
        <f t="shared" si="64"/>
        <v>200</v>
      </c>
      <c r="E796" s="2">
        <f t="shared" si="61"/>
        <v>197.07488544259382</v>
      </c>
      <c r="F796" s="2">
        <v>5</v>
      </c>
      <c r="G796" s="2">
        <f t="shared" si="62"/>
        <v>2.0748854425938354</v>
      </c>
      <c r="H796" s="2">
        <f t="shared" si="63"/>
        <v>0.8647983877733838</v>
      </c>
    </row>
    <row r="797" spans="1:8" x14ac:dyDescent="0.3">
      <c r="A797" s="2">
        <v>158920</v>
      </c>
      <c r="B797">
        <v>0.64325307976808965</v>
      </c>
      <c r="C797" s="15">
        <f t="shared" si="60"/>
        <v>0.58477552706189961</v>
      </c>
      <c r="D797" s="15">
        <f t="shared" si="64"/>
        <v>200</v>
      </c>
      <c r="E797" s="2">
        <f t="shared" si="61"/>
        <v>197.07612236469049</v>
      </c>
      <c r="F797" s="2">
        <v>5</v>
      </c>
      <c r="G797" s="2">
        <f t="shared" si="62"/>
        <v>2.076122364690502</v>
      </c>
      <c r="H797" s="2">
        <f t="shared" si="63"/>
        <v>0.86420870183457732</v>
      </c>
    </row>
    <row r="798" spans="1:8" x14ac:dyDescent="0.3">
      <c r="A798" s="2">
        <v>159120</v>
      </c>
      <c r="B798">
        <v>0.63170642373422903</v>
      </c>
      <c r="C798" s="15">
        <f t="shared" si="60"/>
        <v>0.57427856703111724</v>
      </c>
      <c r="D798" s="15">
        <f t="shared" si="64"/>
        <v>200</v>
      </c>
      <c r="E798" s="2">
        <f t="shared" si="61"/>
        <v>197.12860716484442</v>
      </c>
      <c r="F798" s="2">
        <v>5</v>
      </c>
      <c r="G798" s="2">
        <f t="shared" si="62"/>
        <v>2.1286071648444138</v>
      </c>
      <c r="H798" s="2">
        <f t="shared" si="63"/>
        <v>0.83950903726407999</v>
      </c>
    </row>
    <row r="799" spans="1:8" x14ac:dyDescent="0.3">
      <c r="A799" s="2">
        <v>159320</v>
      </c>
      <c r="B799">
        <v>0.63401426667711847</v>
      </c>
      <c r="C799" s="15">
        <f t="shared" si="60"/>
        <v>0.57637660607010766</v>
      </c>
      <c r="D799" s="15">
        <f t="shared" si="64"/>
        <v>200</v>
      </c>
      <c r="E799" s="2">
        <f t="shared" si="61"/>
        <v>197.11811696964946</v>
      </c>
      <c r="F799" s="2">
        <v>5</v>
      </c>
      <c r="G799" s="2">
        <f t="shared" si="62"/>
        <v>2.1181169696494617</v>
      </c>
      <c r="H799" s="2">
        <f t="shared" si="63"/>
        <v>0.84439620135712257</v>
      </c>
    </row>
    <row r="800" spans="1:8" x14ac:dyDescent="0.3">
      <c r="A800" s="2">
        <v>159520</v>
      </c>
      <c r="B800">
        <v>0.65672228281468759</v>
      </c>
      <c r="C800" s="15">
        <f t="shared" si="60"/>
        <v>0.59702025710426143</v>
      </c>
      <c r="D800" s="15">
        <f t="shared" si="64"/>
        <v>200</v>
      </c>
      <c r="E800" s="2">
        <f t="shared" si="61"/>
        <v>197.0148987144787</v>
      </c>
      <c r="F800" s="2">
        <v>5</v>
      </c>
      <c r="G800" s="2">
        <f t="shared" si="62"/>
        <v>2.0148987144786927</v>
      </c>
      <c r="H800" s="2">
        <f t="shared" si="63"/>
        <v>0.89383097138879541</v>
      </c>
    </row>
    <row r="801" spans="1:8" x14ac:dyDescent="0.3">
      <c r="A801" s="2">
        <v>159720</v>
      </c>
      <c r="B801">
        <v>0.634475672849526</v>
      </c>
      <c r="C801" s="15">
        <f t="shared" si="60"/>
        <v>0.57679606622684176</v>
      </c>
      <c r="D801" s="15">
        <f t="shared" si="64"/>
        <v>200</v>
      </c>
      <c r="E801" s="2">
        <f t="shared" si="61"/>
        <v>197.11601966886579</v>
      </c>
      <c r="F801" s="2">
        <v>5</v>
      </c>
      <c r="G801" s="2">
        <f t="shared" si="62"/>
        <v>2.1160196688657913</v>
      </c>
      <c r="H801" s="2">
        <f t="shared" si="63"/>
        <v>0.84537622434268833</v>
      </c>
    </row>
    <row r="802" spans="1:8" x14ac:dyDescent="0.3">
      <c r="A802" s="2">
        <v>159920</v>
      </c>
      <c r="B802">
        <v>0.64089839047801644</v>
      </c>
      <c r="C802" s="15">
        <f t="shared" si="60"/>
        <v>0.58263490043456034</v>
      </c>
      <c r="D802" s="15">
        <f t="shared" si="64"/>
        <v>200</v>
      </c>
      <c r="E802" s="2">
        <f t="shared" si="61"/>
        <v>197.08682549782719</v>
      </c>
      <c r="F802" s="2">
        <v>5</v>
      </c>
      <c r="G802" s="2">
        <f t="shared" si="62"/>
        <v>2.0868254978271983</v>
      </c>
      <c r="H802" s="2">
        <f t="shared" si="63"/>
        <v>0.85912090537827224</v>
      </c>
    </row>
    <row r="803" spans="1:8" x14ac:dyDescent="0.3">
      <c r="A803" s="2">
        <v>160120</v>
      </c>
      <c r="B803">
        <v>0.61437065060086948</v>
      </c>
      <c r="C803" s="15">
        <f t="shared" si="60"/>
        <v>0.55851877327351762</v>
      </c>
      <c r="D803" s="15">
        <f t="shared" si="64"/>
        <v>200</v>
      </c>
      <c r="E803" s="2">
        <f t="shared" si="61"/>
        <v>197.20740613363242</v>
      </c>
      <c r="F803" s="2">
        <v>5</v>
      </c>
      <c r="G803" s="2">
        <f t="shared" si="62"/>
        <v>2.207406133632412</v>
      </c>
      <c r="H803" s="2">
        <f t="shared" si="63"/>
        <v>0.80355841278686557</v>
      </c>
    </row>
    <row r="804" spans="1:8" x14ac:dyDescent="0.3">
      <c r="A804" s="2">
        <v>160320</v>
      </c>
      <c r="B804">
        <v>0.59952577213441904</v>
      </c>
      <c r="C804" s="15">
        <f t="shared" si="60"/>
        <v>0.5450234292131082</v>
      </c>
      <c r="D804" s="15">
        <f t="shared" si="64"/>
        <v>200</v>
      </c>
      <c r="E804" s="2">
        <f t="shared" si="61"/>
        <v>197.27488285393446</v>
      </c>
      <c r="F804" s="2">
        <v>5</v>
      </c>
      <c r="G804" s="2">
        <f t="shared" si="62"/>
        <v>2.274882853934459</v>
      </c>
      <c r="H804" s="2">
        <f t="shared" si="63"/>
        <v>0.7737900881707922</v>
      </c>
    </row>
    <row r="805" spans="1:8" x14ac:dyDescent="0.3">
      <c r="A805" s="2">
        <v>160520</v>
      </c>
      <c r="B805">
        <v>0.63682214903572909</v>
      </c>
      <c r="C805" s="15">
        <f t="shared" si="60"/>
        <v>0.57892922639611732</v>
      </c>
      <c r="D805" s="15">
        <f t="shared" si="64"/>
        <v>200</v>
      </c>
      <c r="E805" s="2">
        <f t="shared" si="61"/>
        <v>197.10535386801942</v>
      </c>
      <c r="F805" s="2">
        <v>5</v>
      </c>
      <c r="G805" s="2">
        <f t="shared" si="62"/>
        <v>2.1053538680194133</v>
      </c>
      <c r="H805" s="2">
        <f t="shared" si="63"/>
        <v>0.8503753615539319</v>
      </c>
    </row>
    <row r="806" spans="1:8" x14ac:dyDescent="0.3">
      <c r="A806" s="2">
        <v>160720</v>
      </c>
      <c r="B806">
        <v>0.64492802121774806</v>
      </c>
      <c r="C806" s="15">
        <f t="shared" si="60"/>
        <v>0.58629820110704367</v>
      </c>
      <c r="D806" s="15">
        <f t="shared" si="64"/>
        <v>200</v>
      </c>
      <c r="E806" s="2">
        <f t="shared" si="61"/>
        <v>197.06850899446479</v>
      </c>
      <c r="F806" s="2">
        <v>5</v>
      </c>
      <c r="G806" s="2">
        <f t="shared" si="62"/>
        <v>2.0685089944647816</v>
      </c>
      <c r="H806" s="2">
        <f t="shared" si="63"/>
        <v>0.86784392034940872</v>
      </c>
    </row>
    <row r="807" spans="1:8" x14ac:dyDescent="0.3">
      <c r="A807" s="2">
        <v>160920</v>
      </c>
      <c r="B807">
        <v>0.63377482931657037</v>
      </c>
      <c r="C807" s="15">
        <f t="shared" si="60"/>
        <v>0.57615893574233668</v>
      </c>
      <c r="D807" s="15">
        <f t="shared" si="64"/>
        <v>200</v>
      </c>
      <c r="E807" s="2">
        <f t="shared" si="61"/>
        <v>197.11920532128832</v>
      </c>
      <c r="F807" s="2">
        <v>5</v>
      </c>
      <c r="G807" s="2">
        <f t="shared" si="62"/>
        <v>2.1192053212883168</v>
      </c>
      <c r="H807" s="2">
        <f t="shared" si="63"/>
        <v>0.84388802481493352</v>
      </c>
    </row>
    <row r="808" spans="1:8" x14ac:dyDescent="0.3">
      <c r="A808" s="2">
        <v>161120</v>
      </c>
      <c r="B808">
        <v>0.6349901776937501</v>
      </c>
      <c r="C808" s="15">
        <f t="shared" si="60"/>
        <v>0.57726379790340909</v>
      </c>
      <c r="D808" s="15">
        <f t="shared" si="64"/>
        <v>200</v>
      </c>
      <c r="E808" s="2">
        <f t="shared" si="61"/>
        <v>197.11368101048296</v>
      </c>
      <c r="F808" s="2">
        <v>5</v>
      </c>
      <c r="G808" s="2">
        <f t="shared" si="62"/>
        <v>2.1136810104829546</v>
      </c>
      <c r="H808" s="2">
        <f t="shared" si="63"/>
        <v>0.84647018690416731</v>
      </c>
    </row>
    <row r="809" spans="1:8" x14ac:dyDescent="0.3">
      <c r="A809" s="2">
        <v>161320</v>
      </c>
      <c r="B809">
        <v>0.65511583087512293</v>
      </c>
      <c r="C809" s="15">
        <f t="shared" si="60"/>
        <v>0.59555984625011171</v>
      </c>
      <c r="D809" s="15">
        <f t="shared" si="64"/>
        <v>200</v>
      </c>
      <c r="E809" s="2">
        <f t="shared" si="61"/>
        <v>197.02220076874943</v>
      </c>
      <c r="F809" s="2">
        <v>5</v>
      </c>
      <c r="G809" s="2">
        <f t="shared" si="62"/>
        <v>2.0222007687494417</v>
      </c>
      <c r="H809" s="2">
        <f t="shared" si="63"/>
        <v>0.89025055470205294</v>
      </c>
    </row>
    <row r="810" spans="1:8" x14ac:dyDescent="0.3">
      <c r="A810" s="2">
        <v>161520</v>
      </c>
      <c r="B810">
        <v>0.63386241894117079</v>
      </c>
      <c r="C810" s="15">
        <f t="shared" si="60"/>
        <v>0.57623856267379159</v>
      </c>
      <c r="D810" s="15">
        <f t="shared" si="64"/>
        <v>200</v>
      </c>
      <c r="E810" s="2">
        <f t="shared" si="61"/>
        <v>197.11880718663105</v>
      </c>
      <c r="F810" s="2">
        <v>5</v>
      </c>
      <c r="G810" s="2">
        <f t="shared" si="62"/>
        <v>2.1188071866310421</v>
      </c>
      <c r="H810" s="2">
        <f t="shared" si="63"/>
        <v>0.84407389248603037</v>
      </c>
    </row>
    <row r="811" spans="1:8" x14ac:dyDescent="0.3">
      <c r="A811" s="2">
        <v>161720</v>
      </c>
      <c r="B811">
        <v>0.67833045834416383</v>
      </c>
      <c r="C811" s="15">
        <f t="shared" si="60"/>
        <v>0.61666405304014893</v>
      </c>
      <c r="D811" s="15">
        <f t="shared" si="64"/>
        <v>200</v>
      </c>
      <c r="E811" s="2">
        <f t="shared" si="61"/>
        <v>196.91667973479926</v>
      </c>
      <c r="F811" s="2">
        <v>5</v>
      </c>
      <c r="G811" s="2">
        <f t="shared" si="62"/>
        <v>1.9166797347992555</v>
      </c>
      <c r="H811" s="2">
        <f t="shared" si="63"/>
        <v>0.94330685537470105</v>
      </c>
    </row>
    <row r="812" spans="1:8" x14ac:dyDescent="0.3">
      <c r="A812" s="2">
        <v>161920</v>
      </c>
      <c r="B812">
        <v>0.6661152718575204</v>
      </c>
      <c r="C812" s="15">
        <f t="shared" si="60"/>
        <v>0.60555933805229123</v>
      </c>
      <c r="D812" s="15">
        <f t="shared" si="64"/>
        <v>200</v>
      </c>
      <c r="E812" s="2">
        <f t="shared" si="61"/>
        <v>196.97220330973855</v>
      </c>
      <c r="F812" s="2">
        <v>5</v>
      </c>
      <c r="G812" s="2">
        <f t="shared" si="62"/>
        <v>1.9722033097385436</v>
      </c>
      <c r="H812" s="2">
        <f t="shared" si="63"/>
        <v>0.91503181560706937</v>
      </c>
    </row>
    <row r="813" spans="1:8" x14ac:dyDescent="0.3">
      <c r="A813" s="2">
        <v>162120</v>
      </c>
      <c r="B813">
        <v>0.63569573415875047</v>
      </c>
      <c r="C813" s="15">
        <f t="shared" si="60"/>
        <v>0.57790521287159125</v>
      </c>
      <c r="D813" s="15">
        <f t="shared" si="64"/>
        <v>200</v>
      </c>
      <c r="E813" s="2">
        <f t="shared" si="61"/>
        <v>197.11047393564203</v>
      </c>
      <c r="F813" s="2">
        <v>5</v>
      </c>
      <c r="G813" s="2">
        <f t="shared" si="62"/>
        <v>2.1104739356420437</v>
      </c>
      <c r="H813" s="2">
        <f t="shared" si="63"/>
        <v>0.84797236252974251</v>
      </c>
    </row>
    <row r="814" spans="1:8" x14ac:dyDescent="0.3">
      <c r="A814" s="2">
        <v>162320</v>
      </c>
      <c r="B814">
        <v>0.63756680045740932</v>
      </c>
      <c r="C814" s="15">
        <f t="shared" si="60"/>
        <v>0.57960618223400839</v>
      </c>
      <c r="D814" s="15">
        <f t="shared" si="64"/>
        <v>200</v>
      </c>
      <c r="E814" s="2">
        <f t="shared" si="61"/>
        <v>197.10196908882995</v>
      </c>
      <c r="F814" s="2">
        <v>5</v>
      </c>
      <c r="G814" s="2">
        <f t="shared" si="62"/>
        <v>2.101969088829958</v>
      </c>
      <c r="H814" s="2">
        <f t="shared" si="63"/>
        <v>0.85196718355120471</v>
      </c>
    </row>
    <row r="815" spans="1:8" x14ac:dyDescent="0.3">
      <c r="A815" s="2">
        <v>162520</v>
      </c>
      <c r="B815">
        <v>0.64843327421160546</v>
      </c>
      <c r="C815" s="15">
        <f t="shared" si="60"/>
        <v>0.58948479473782311</v>
      </c>
      <c r="D815" s="15">
        <f t="shared" si="64"/>
        <v>200</v>
      </c>
      <c r="E815" s="2">
        <f t="shared" si="61"/>
        <v>197.05257602631087</v>
      </c>
      <c r="F815" s="2">
        <v>5</v>
      </c>
      <c r="G815" s="2">
        <f t="shared" si="62"/>
        <v>2.0525760263108843</v>
      </c>
      <c r="H815" s="2">
        <f t="shared" si="63"/>
        <v>0.87549551990729335</v>
      </c>
    </row>
    <row r="816" spans="1:8" x14ac:dyDescent="0.3">
      <c r="A816" s="2">
        <v>162720</v>
      </c>
      <c r="B816">
        <v>0.66018965581441524</v>
      </c>
      <c r="C816" s="15">
        <f t="shared" si="60"/>
        <v>0.60017241437674107</v>
      </c>
      <c r="D816" s="15">
        <f t="shared" si="64"/>
        <v>200</v>
      </c>
      <c r="E816" s="2">
        <f t="shared" si="61"/>
        <v>196.99913792811628</v>
      </c>
      <c r="F816" s="2">
        <v>5</v>
      </c>
      <c r="G816" s="2">
        <f t="shared" si="62"/>
        <v>1.9991379281162946</v>
      </c>
      <c r="H816" s="2">
        <f t="shared" si="63"/>
        <v>0.90160384691966966</v>
      </c>
    </row>
    <row r="817" spans="1:8" x14ac:dyDescent="0.3">
      <c r="A817" s="2">
        <v>162920</v>
      </c>
      <c r="B817">
        <v>0.6345207310572003</v>
      </c>
      <c r="C817" s="15">
        <f t="shared" ref="C817:C880" si="65">B817/$J$27</f>
        <v>0.57683702823381844</v>
      </c>
      <c r="D817" s="15">
        <f t="shared" si="64"/>
        <v>200</v>
      </c>
      <c r="E817" s="2">
        <f t="shared" ref="E817:E880" si="66">D817-(F817*C817)</f>
        <v>197.1158148588309</v>
      </c>
      <c r="F817" s="2">
        <v>5</v>
      </c>
      <c r="G817" s="2">
        <f t="shared" ref="G817:G880" si="67">F817-(F817*C817)</f>
        <v>2.115814858830908</v>
      </c>
      <c r="H817" s="2">
        <f t="shared" ref="H817:H880" si="68">LN((F817*E817)/(D817*G817))</f>
        <v>0.84547198022580083</v>
      </c>
    </row>
    <row r="818" spans="1:8" x14ac:dyDescent="0.3">
      <c r="A818" s="2">
        <v>163120</v>
      </c>
      <c r="B818">
        <v>0.63543957567133003</v>
      </c>
      <c r="C818" s="15">
        <f t="shared" si="65"/>
        <v>0.57767234151939084</v>
      </c>
      <c r="D818" s="15">
        <f t="shared" si="64"/>
        <v>200</v>
      </c>
      <c r="E818" s="2">
        <f t="shared" si="66"/>
        <v>197.11163829240306</v>
      </c>
      <c r="F818" s="2">
        <v>5</v>
      </c>
      <c r="G818" s="2">
        <f t="shared" si="67"/>
        <v>2.1116382924030459</v>
      </c>
      <c r="H818" s="2">
        <f t="shared" si="68"/>
        <v>0.84742671784439616</v>
      </c>
    </row>
    <row r="819" spans="1:8" x14ac:dyDescent="0.3">
      <c r="A819" s="2">
        <v>163320</v>
      </c>
      <c r="B819">
        <v>0.65610013595521832</v>
      </c>
      <c r="C819" s="15">
        <f t="shared" si="65"/>
        <v>0.59645466905019839</v>
      </c>
      <c r="D819" s="15">
        <f t="shared" si="64"/>
        <v>200</v>
      </c>
      <c r="E819" s="2">
        <f t="shared" si="66"/>
        <v>197.017726654749</v>
      </c>
      <c r="F819" s="2">
        <v>5</v>
      </c>
      <c r="G819" s="2">
        <f t="shared" si="67"/>
        <v>2.017726654749008</v>
      </c>
      <c r="H819" s="2">
        <f t="shared" si="68"/>
        <v>0.89244279438169971</v>
      </c>
    </row>
    <row r="820" spans="1:8" x14ac:dyDescent="0.3">
      <c r="A820" s="2">
        <v>163520</v>
      </c>
      <c r="B820">
        <v>0.66430574189971958</v>
      </c>
      <c r="C820" s="15">
        <f t="shared" si="65"/>
        <v>0.60391431081792679</v>
      </c>
      <c r="D820" s="15">
        <f t="shared" si="64"/>
        <v>200</v>
      </c>
      <c r="E820" s="2">
        <f t="shared" si="66"/>
        <v>196.98042844591038</v>
      </c>
      <c r="F820" s="2">
        <v>5</v>
      </c>
      <c r="G820" s="2">
        <f t="shared" si="67"/>
        <v>1.9804284459103663</v>
      </c>
      <c r="H820" s="2">
        <f t="shared" si="68"/>
        <v>0.9109117135768019</v>
      </c>
    </row>
    <row r="821" spans="1:8" x14ac:dyDescent="0.3">
      <c r="A821" s="2">
        <v>163720</v>
      </c>
      <c r="B821">
        <v>0.61196607919860346</v>
      </c>
      <c r="C821" s="15">
        <f t="shared" si="65"/>
        <v>0.55633279927145762</v>
      </c>
      <c r="D821" s="15">
        <f t="shared" si="64"/>
        <v>200</v>
      </c>
      <c r="E821" s="2">
        <f t="shared" si="66"/>
        <v>197.21833600364272</v>
      </c>
      <c r="F821" s="2">
        <v>5</v>
      </c>
      <c r="G821" s="2">
        <f t="shared" si="67"/>
        <v>2.2183360036427118</v>
      </c>
      <c r="H821" s="2">
        <f t="shared" si="68"/>
        <v>0.79867459857094047</v>
      </c>
    </row>
    <row r="822" spans="1:8" x14ac:dyDescent="0.3">
      <c r="A822" s="2">
        <v>163920</v>
      </c>
      <c r="B822">
        <v>0.66029121746499209</v>
      </c>
      <c r="C822" s="15">
        <f t="shared" si="65"/>
        <v>0.60026474314999279</v>
      </c>
      <c r="D822" s="15">
        <f t="shared" si="64"/>
        <v>200</v>
      </c>
      <c r="E822" s="2">
        <f t="shared" si="66"/>
        <v>196.99867628425002</v>
      </c>
      <c r="F822" s="2">
        <v>5</v>
      </c>
      <c r="G822" s="2">
        <f t="shared" si="67"/>
        <v>1.9986762842500361</v>
      </c>
      <c r="H822" s="2">
        <f t="shared" si="68"/>
        <v>0.90183245167183956</v>
      </c>
    </row>
    <row r="823" spans="1:8" x14ac:dyDescent="0.3">
      <c r="A823" s="2">
        <v>164120</v>
      </c>
      <c r="B823">
        <v>0.67602598188901752</v>
      </c>
      <c r="C823" s="15">
        <f t="shared" si="65"/>
        <v>0.61456907444456133</v>
      </c>
      <c r="D823" s="15">
        <f t="shared" si="64"/>
        <v>200</v>
      </c>
      <c r="E823" s="2">
        <f t="shared" si="66"/>
        <v>196.92715462777718</v>
      </c>
      <c r="F823" s="2">
        <v>5</v>
      </c>
      <c r="G823" s="2">
        <f t="shared" si="67"/>
        <v>1.9271546277771936</v>
      </c>
      <c r="H823" s="2">
        <f t="shared" si="68"/>
        <v>0.93790980381604239</v>
      </c>
    </row>
    <row r="824" spans="1:8" x14ac:dyDescent="0.3">
      <c r="A824" s="2">
        <v>164320</v>
      </c>
      <c r="B824">
        <v>0.66897883602088581</v>
      </c>
      <c r="C824" s="15">
        <f t="shared" si="65"/>
        <v>0.60816257820080522</v>
      </c>
      <c r="D824" s="15">
        <f t="shared" si="64"/>
        <v>200</v>
      </c>
      <c r="E824" s="2">
        <f t="shared" si="66"/>
        <v>196.95918710899596</v>
      </c>
      <c r="F824" s="2">
        <v>5</v>
      </c>
      <c r="G824" s="2">
        <f t="shared" si="67"/>
        <v>1.959187108995974</v>
      </c>
      <c r="H824" s="2">
        <f t="shared" si="68"/>
        <v>0.92158743421970746</v>
      </c>
    </row>
    <row r="825" spans="1:8" x14ac:dyDescent="0.3">
      <c r="A825" s="2">
        <v>164520</v>
      </c>
      <c r="B825">
        <v>0.6382682615487888</v>
      </c>
      <c r="C825" s="15">
        <f t="shared" si="65"/>
        <v>0.58024387413526246</v>
      </c>
      <c r="D825" s="15">
        <f t="shared" si="64"/>
        <v>200</v>
      </c>
      <c r="E825" s="2">
        <f t="shared" si="66"/>
        <v>197.0987806293237</v>
      </c>
      <c r="F825" s="2">
        <v>5</v>
      </c>
      <c r="G825" s="2">
        <f t="shared" si="67"/>
        <v>2.0987806293236879</v>
      </c>
      <c r="H825" s="2">
        <f t="shared" si="68"/>
        <v>0.85346905008481688</v>
      </c>
    </row>
    <row r="826" spans="1:8" x14ac:dyDescent="0.3">
      <c r="A826" s="2">
        <v>164720</v>
      </c>
      <c r="B826">
        <v>0.63382114389484767</v>
      </c>
      <c r="C826" s="15">
        <f t="shared" si="65"/>
        <v>0.57620103990440696</v>
      </c>
      <c r="D826" s="15">
        <f t="shared" si="64"/>
        <v>200</v>
      </c>
      <c r="E826" s="2">
        <f t="shared" si="66"/>
        <v>197.11899480047796</v>
      </c>
      <c r="F826" s="2">
        <v>5</v>
      </c>
      <c r="G826" s="2">
        <f t="shared" si="67"/>
        <v>2.1189948004779651</v>
      </c>
      <c r="H826" s="2">
        <f t="shared" si="68"/>
        <v>0.8439863012678398</v>
      </c>
    </row>
    <row r="827" spans="1:8" x14ac:dyDescent="0.3">
      <c r="A827" s="2">
        <v>164920</v>
      </c>
      <c r="B827">
        <v>0.61801532819970872</v>
      </c>
      <c r="C827" s="15">
        <f t="shared" si="65"/>
        <v>0.56183211654518972</v>
      </c>
      <c r="D827" s="15">
        <f t="shared" si="64"/>
        <v>200</v>
      </c>
      <c r="E827" s="2">
        <f t="shared" si="66"/>
        <v>197.19083941727405</v>
      </c>
      <c r="F827" s="2">
        <v>5</v>
      </c>
      <c r="G827" s="2">
        <f t="shared" si="67"/>
        <v>2.1908394172740513</v>
      </c>
      <c r="H827" s="2">
        <f t="shared" si="68"/>
        <v>0.81100776776799366</v>
      </c>
    </row>
    <row r="828" spans="1:8" x14ac:dyDescent="0.3">
      <c r="A828" s="2">
        <v>165120</v>
      </c>
      <c r="B828">
        <v>0.62351168912717958</v>
      </c>
      <c r="C828" s="15">
        <f t="shared" si="65"/>
        <v>0.56682880829743598</v>
      </c>
      <c r="D828" s="15">
        <f t="shared" si="64"/>
        <v>200</v>
      </c>
      <c r="E828" s="2">
        <f t="shared" si="66"/>
        <v>197.16585595851282</v>
      </c>
      <c r="F828" s="2">
        <v>5</v>
      </c>
      <c r="G828" s="2">
        <f t="shared" si="67"/>
        <v>2.1658559585128199</v>
      </c>
      <c r="H828" s="2">
        <f t="shared" si="68"/>
        <v>0.8223501836175815</v>
      </c>
    </row>
    <row r="829" spans="1:8" x14ac:dyDescent="0.3">
      <c r="A829" s="2">
        <v>165320</v>
      </c>
      <c r="B829">
        <v>0.63868627984767556</v>
      </c>
      <c r="C829" s="15">
        <f t="shared" si="65"/>
        <v>0.58062389077061405</v>
      </c>
      <c r="D829" s="15">
        <f t="shared" si="64"/>
        <v>200</v>
      </c>
      <c r="E829" s="2">
        <f t="shared" si="66"/>
        <v>197.09688054614693</v>
      </c>
      <c r="F829" s="2">
        <v>5</v>
      </c>
      <c r="G829" s="2">
        <f t="shared" si="67"/>
        <v>2.09688054614693</v>
      </c>
      <c r="H829" s="2">
        <f t="shared" si="68"/>
        <v>0.85436514702953936</v>
      </c>
    </row>
    <row r="830" spans="1:8" x14ac:dyDescent="0.3">
      <c r="A830" s="2">
        <v>165520</v>
      </c>
      <c r="B830">
        <v>0.63297885262429088</v>
      </c>
      <c r="C830" s="15">
        <f t="shared" si="65"/>
        <v>0.5754353205675371</v>
      </c>
      <c r="D830" s="15">
        <f t="shared" si="64"/>
        <v>200</v>
      </c>
      <c r="E830" s="2">
        <f t="shared" si="66"/>
        <v>197.12282339716231</v>
      </c>
      <c r="F830" s="2">
        <v>5</v>
      </c>
      <c r="G830" s="2">
        <f t="shared" si="67"/>
        <v>2.1228233971623145</v>
      </c>
      <c r="H830" s="2">
        <f t="shared" si="68"/>
        <v>0.84220055561808271</v>
      </c>
    </row>
    <row r="831" spans="1:8" x14ac:dyDescent="0.3">
      <c r="A831" s="2">
        <v>165720</v>
      </c>
      <c r="B831">
        <v>0.64127119851788505</v>
      </c>
      <c r="C831" s="15">
        <f t="shared" si="65"/>
        <v>0.58297381683444094</v>
      </c>
      <c r="D831" s="15">
        <f t="shared" si="64"/>
        <v>200</v>
      </c>
      <c r="E831" s="2">
        <f t="shared" si="66"/>
        <v>197.08513091582779</v>
      </c>
      <c r="F831" s="2">
        <v>5</v>
      </c>
      <c r="G831" s="2">
        <f t="shared" si="67"/>
        <v>2.0851309158277953</v>
      </c>
      <c r="H831" s="2">
        <f t="shared" si="68"/>
        <v>0.85992467526303329</v>
      </c>
    </row>
    <row r="832" spans="1:8" x14ac:dyDescent="0.3">
      <c r="A832" s="2">
        <v>165920</v>
      </c>
      <c r="B832">
        <v>0.63969356517955644</v>
      </c>
      <c r="C832" s="15">
        <f t="shared" si="65"/>
        <v>0.5815396047086876</v>
      </c>
      <c r="D832" s="15">
        <f t="shared" si="64"/>
        <v>200</v>
      </c>
      <c r="E832" s="2">
        <f t="shared" si="66"/>
        <v>197.09230197645655</v>
      </c>
      <c r="F832" s="2">
        <v>5</v>
      </c>
      <c r="G832" s="2">
        <f t="shared" si="67"/>
        <v>2.0923019764565618</v>
      </c>
      <c r="H832" s="2">
        <f t="shared" si="68"/>
        <v>0.85652781884990647</v>
      </c>
    </row>
    <row r="833" spans="1:8" x14ac:dyDescent="0.3">
      <c r="A833" s="2">
        <v>166120</v>
      </c>
      <c r="B833">
        <v>0.65600167069240067</v>
      </c>
      <c r="C833" s="15">
        <f t="shared" si="65"/>
        <v>0.59636515517490962</v>
      </c>
      <c r="D833" s="15">
        <f t="shared" si="64"/>
        <v>200</v>
      </c>
      <c r="E833" s="2">
        <f t="shared" si="66"/>
        <v>197.01817422412546</v>
      </c>
      <c r="F833" s="2">
        <v>5</v>
      </c>
      <c r="G833" s="2">
        <f t="shared" si="67"/>
        <v>2.0181742241254517</v>
      </c>
      <c r="H833" s="2">
        <f t="shared" si="68"/>
        <v>0.89222327206156404</v>
      </c>
    </row>
    <row r="834" spans="1:8" x14ac:dyDescent="0.3">
      <c r="A834" s="2">
        <v>166320</v>
      </c>
      <c r="B834">
        <v>0.61410448287715957</v>
      </c>
      <c r="C834" s="15">
        <f t="shared" si="65"/>
        <v>0.55827680261559953</v>
      </c>
      <c r="D834" s="15">
        <f t="shared" si="64"/>
        <v>200</v>
      </c>
      <c r="E834" s="2">
        <f t="shared" si="66"/>
        <v>197.20861598692201</v>
      </c>
      <c r="F834" s="2">
        <v>5</v>
      </c>
      <c r="G834" s="2">
        <f t="shared" si="67"/>
        <v>2.2086159869220023</v>
      </c>
      <c r="H834" s="2">
        <f t="shared" si="68"/>
        <v>0.80301660962587851</v>
      </c>
    </row>
    <row r="835" spans="1:8" x14ac:dyDescent="0.3">
      <c r="A835" s="2">
        <v>166520</v>
      </c>
      <c r="B835">
        <v>0.65004776717853641</v>
      </c>
      <c r="C835" s="15">
        <f t="shared" si="65"/>
        <v>0.59095251561685125</v>
      </c>
      <c r="D835" s="15">
        <f t="shared" ref="D835:D898" si="69">$J$28</f>
        <v>200</v>
      </c>
      <c r="E835" s="2">
        <f t="shared" si="66"/>
        <v>197.04523742191574</v>
      </c>
      <c r="F835" s="2">
        <v>5</v>
      </c>
      <c r="G835" s="2">
        <f t="shared" si="67"/>
        <v>2.0452374219157439</v>
      </c>
      <c r="H835" s="2">
        <f t="shared" si="68"/>
        <v>0.87903999835395097</v>
      </c>
    </row>
    <row r="836" spans="1:8" x14ac:dyDescent="0.3">
      <c r="A836" s="2">
        <v>166720</v>
      </c>
      <c r="B836">
        <v>0.66235933011630999</v>
      </c>
      <c r="C836" s="15">
        <f t="shared" si="65"/>
        <v>0.60214484556028181</v>
      </c>
      <c r="D836" s="15">
        <f t="shared" si="69"/>
        <v>200</v>
      </c>
      <c r="E836" s="2">
        <f t="shared" si="66"/>
        <v>196.9892757721986</v>
      </c>
      <c r="F836" s="2">
        <v>5</v>
      </c>
      <c r="G836" s="2">
        <f t="shared" si="67"/>
        <v>1.989275772198591</v>
      </c>
      <c r="H836" s="2">
        <f t="shared" si="68"/>
        <v>0.90649919650973021</v>
      </c>
    </row>
    <row r="837" spans="1:8" x14ac:dyDescent="0.3">
      <c r="A837" s="2">
        <v>166920</v>
      </c>
      <c r="B837">
        <v>0.66981835258225497</v>
      </c>
      <c r="C837" s="15">
        <f t="shared" si="65"/>
        <v>0.60892577507477719</v>
      </c>
      <c r="D837" s="15">
        <f t="shared" si="69"/>
        <v>200</v>
      </c>
      <c r="E837" s="2">
        <f t="shared" si="66"/>
        <v>196.95537112462611</v>
      </c>
      <c r="F837" s="2">
        <v>5</v>
      </c>
      <c r="G837" s="2">
        <f t="shared" si="67"/>
        <v>1.9553711246261143</v>
      </c>
      <c r="H837" s="2">
        <f t="shared" si="68"/>
        <v>0.92351769745527035</v>
      </c>
    </row>
    <row r="838" spans="1:8" x14ac:dyDescent="0.3">
      <c r="A838" s="2">
        <v>167120</v>
      </c>
      <c r="B838">
        <v>0.6699452956366686</v>
      </c>
      <c r="C838" s="15">
        <f t="shared" si="65"/>
        <v>0.6090411778515169</v>
      </c>
      <c r="D838" s="15">
        <f t="shared" si="69"/>
        <v>200</v>
      </c>
      <c r="E838" s="2">
        <f t="shared" si="66"/>
        <v>196.95479411074243</v>
      </c>
      <c r="F838" s="2">
        <v>5</v>
      </c>
      <c r="G838" s="2">
        <f t="shared" si="67"/>
        <v>1.9547941107424154</v>
      </c>
      <c r="H838" s="2">
        <f t="shared" si="68"/>
        <v>0.92380990307921418</v>
      </c>
    </row>
    <row r="839" spans="1:8" x14ac:dyDescent="0.3">
      <c r="A839" s="2">
        <v>167320</v>
      </c>
      <c r="B839">
        <v>0.64570080424857201</v>
      </c>
      <c r="C839" s="15">
        <f t="shared" si="65"/>
        <v>0.58700073113506546</v>
      </c>
      <c r="D839" s="15">
        <f t="shared" si="69"/>
        <v>200</v>
      </c>
      <c r="E839" s="2">
        <f t="shared" si="66"/>
        <v>197.06499634432467</v>
      </c>
      <c r="F839" s="2">
        <v>5</v>
      </c>
      <c r="G839" s="2">
        <f t="shared" si="67"/>
        <v>2.0649963443246726</v>
      </c>
      <c r="H839" s="2">
        <f t="shared" si="68"/>
        <v>0.86952569478213726</v>
      </c>
    </row>
    <row r="840" spans="1:8" x14ac:dyDescent="0.3">
      <c r="A840" s="2">
        <v>167520</v>
      </c>
      <c r="B840">
        <v>0.65079337181824426</v>
      </c>
      <c r="C840" s="15">
        <f t="shared" si="65"/>
        <v>0.5916303380165856</v>
      </c>
      <c r="D840" s="15">
        <f t="shared" si="69"/>
        <v>200</v>
      </c>
      <c r="E840" s="2">
        <f t="shared" si="66"/>
        <v>197.04184830991707</v>
      </c>
      <c r="F840" s="2">
        <v>5</v>
      </c>
      <c r="G840" s="2">
        <f t="shared" si="67"/>
        <v>2.0418483099170719</v>
      </c>
      <c r="H840" s="2">
        <f t="shared" si="68"/>
        <v>0.88068124810564841</v>
      </c>
    </row>
    <row r="841" spans="1:8" x14ac:dyDescent="0.3">
      <c r="A841" s="2">
        <v>167720</v>
      </c>
      <c r="B841">
        <v>0.68620334846176545</v>
      </c>
      <c r="C841" s="15">
        <f t="shared" si="65"/>
        <v>0.6238212258743322</v>
      </c>
      <c r="D841" s="15">
        <f t="shared" si="69"/>
        <v>200</v>
      </c>
      <c r="E841" s="2">
        <f t="shared" si="66"/>
        <v>196.88089387062834</v>
      </c>
      <c r="F841" s="2">
        <v>5</v>
      </c>
      <c r="G841" s="2">
        <f t="shared" si="67"/>
        <v>1.8808938706283391</v>
      </c>
      <c r="H841" s="2">
        <f t="shared" si="68"/>
        <v>0.96197236519323237</v>
      </c>
    </row>
    <row r="842" spans="1:8" x14ac:dyDescent="0.3">
      <c r="A842" s="2">
        <v>167920</v>
      </c>
      <c r="B842">
        <v>0.67086401471078816</v>
      </c>
      <c r="C842" s="15">
        <f t="shared" si="65"/>
        <v>0.60987637700980735</v>
      </c>
      <c r="D842" s="15">
        <f t="shared" si="69"/>
        <v>200</v>
      </c>
      <c r="E842" s="2">
        <f t="shared" si="66"/>
        <v>196.95061811495097</v>
      </c>
      <c r="F842" s="2">
        <v>5</v>
      </c>
      <c r="G842" s="2">
        <f t="shared" si="67"/>
        <v>1.9506181149509634</v>
      </c>
      <c r="H842" s="2">
        <f t="shared" si="68"/>
        <v>0.92592726936035386</v>
      </c>
    </row>
    <row r="843" spans="1:8" x14ac:dyDescent="0.3">
      <c r="A843" s="2">
        <v>168120</v>
      </c>
      <c r="B843">
        <v>0.63072006676843007</v>
      </c>
      <c r="C843" s="15">
        <f t="shared" si="65"/>
        <v>0.57338187888039094</v>
      </c>
      <c r="D843" s="15">
        <f t="shared" si="69"/>
        <v>200</v>
      </c>
      <c r="E843" s="2">
        <f t="shared" si="66"/>
        <v>197.13309060559806</v>
      </c>
      <c r="F843" s="2">
        <v>5</v>
      </c>
      <c r="G843" s="2">
        <f t="shared" si="67"/>
        <v>2.1330906055980452</v>
      </c>
      <c r="H843" s="2">
        <f t="shared" si="68"/>
        <v>0.83742771675012628</v>
      </c>
    </row>
    <row r="844" spans="1:8" x14ac:dyDescent="0.3">
      <c r="A844" s="2">
        <v>168320</v>
      </c>
      <c r="B844">
        <v>0.66661893077978152</v>
      </c>
      <c r="C844" s="15">
        <f t="shared" si="65"/>
        <v>0.60601720979980134</v>
      </c>
      <c r="D844" s="15">
        <f t="shared" si="69"/>
        <v>200</v>
      </c>
      <c r="E844" s="2">
        <f t="shared" si="66"/>
        <v>196.96991395100099</v>
      </c>
      <c r="F844" s="2">
        <v>5</v>
      </c>
      <c r="G844" s="2">
        <f t="shared" si="67"/>
        <v>1.9699139510009935</v>
      </c>
      <c r="H844" s="2">
        <f t="shared" si="68"/>
        <v>0.91618167979911058</v>
      </c>
    </row>
    <row r="845" spans="1:8" x14ac:dyDescent="0.3">
      <c r="A845" s="2">
        <v>168520</v>
      </c>
      <c r="B845">
        <v>0.65107682790086219</v>
      </c>
      <c r="C845" s="15">
        <f t="shared" si="65"/>
        <v>0.59188802536442009</v>
      </c>
      <c r="D845" s="15">
        <f t="shared" si="69"/>
        <v>200</v>
      </c>
      <c r="E845" s="2">
        <f t="shared" si="66"/>
        <v>197.0405598731779</v>
      </c>
      <c r="F845" s="2">
        <v>5</v>
      </c>
      <c r="G845" s="2">
        <f t="shared" si="67"/>
        <v>2.0405598731778998</v>
      </c>
      <c r="H845" s="2">
        <f t="shared" si="68"/>
        <v>0.88130592327471147</v>
      </c>
    </row>
    <row r="846" spans="1:8" x14ac:dyDescent="0.3">
      <c r="A846" s="2">
        <v>168720</v>
      </c>
      <c r="B846">
        <v>0.64535346738197696</v>
      </c>
      <c r="C846" s="15">
        <f t="shared" si="65"/>
        <v>0.58668497034725176</v>
      </c>
      <c r="D846" s="15">
        <f t="shared" si="69"/>
        <v>200</v>
      </c>
      <c r="E846" s="2">
        <f t="shared" si="66"/>
        <v>197.06657514826375</v>
      </c>
      <c r="F846" s="2">
        <v>5</v>
      </c>
      <c r="G846" s="2">
        <f t="shared" si="67"/>
        <v>2.0665751482637411</v>
      </c>
      <c r="H846" s="2">
        <f t="shared" si="68"/>
        <v>0.86876944314435467</v>
      </c>
    </row>
    <row r="847" spans="1:8" x14ac:dyDescent="0.3">
      <c r="A847" s="2">
        <v>168920</v>
      </c>
      <c r="B847">
        <v>0.68733297202339783</v>
      </c>
      <c r="C847" s="15">
        <f t="shared" si="65"/>
        <v>0.62484815638490709</v>
      </c>
      <c r="D847" s="15">
        <f t="shared" si="69"/>
        <v>200</v>
      </c>
      <c r="E847" s="2">
        <f t="shared" si="66"/>
        <v>196.87575921807547</v>
      </c>
      <c r="F847" s="2">
        <v>5</v>
      </c>
      <c r="G847" s="2">
        <f t="shared" si="67"/>
        <v>1.8757592180754648</v>
      </c>
      <c r="H847" s="2">
        <f t="shared" si="68"/>
        <v>0.96467991803150199</v>
      </c>
    </row>
    <row r="848" spans="1:8" x14ac:dyDescent="0.3">
      <c r="A848" s="2">
        <v>169120</v>
      </c>
      <c r="B848">
        <v>0.64809459040638995</v>
      </c>
      <c r="C848" s="15">
        <f t="shared" si="65"/>
        <v>0.58917690036944537</v>
      </c>
      <c r="D848" s="15">
        <f t="shared" si="69"/>
        <v>200</v>
      </c>
      <c r="E848" s="2">
        <f t="shared" si="66"/>
        <v>197.05411549815278</v>
      </c>
      <c r="F848" s="2">
        <v>5</v>
      </c>
      <c r="G848" s="2">
        <f t="shared" si="67"/>
        <v>2.0541154981527732</v>
      </c>
      <c r="H848" s="2">
        <f t="shared" si="68"/>
        <v>0.87475359409256093</v>
      </c>
    </row>
    <row r="849" spans="1:8" x14ac:dyDescent="0.3">
      <c r="A849" s="2">
        <v>169320</v>
      </c>
      <c r="B849">
        <v>0.65265701686638933</v>
      </c>
      <c r="C849" s="15">
        <f t="shared" si="65"/>
        <v>0.59332456078762663</v>
      </c>
      <c r="D849" s="15">
        <f t="shared" si="69"/>
        <v>200</v>
      </c>
      <c r="E849" s="2">
        <f t="shared" si="66"/>
        <v>197.03337719606188</v>
      </c>
      <c r="F849" s="2">
        <v>5</v>
      </c>
      <c r="G849" s="2">
        <f t="shared" si="67"/>
        <v>2.033377196061867</v>
      </c>
      <c r="H849" s="2">
        <f t="shared" si="68"/>
        <v>0.88479563355183766</v>
      </c>
    </row>
    <row r="850" spans="1:8" x14ac:dyDescent="0.3">
      <c r="A850" s="2">
        <v>169520</v>
      </c>
      <c r="B850">
        <v>0.65800438059811084</v>
      </c>
      <c r="C850" s="15">
        <f t="shared" si="65"/>
        <v>0.59818580054373705</v>
      </c>
      <c r="D850" s="15">
        <f t="shared" si="69"/>
        <v>200</v>
      </c>
      <c r="E850" s="2">
        <f t="shared" si="66"/>
        <v>197.00907099728133</v>
      </c>
      <c r="F850" s="2">
        <v>5</v>
      </c>
      <c r="G850" s="2">
        <f t="shared" si="67"/>
        <v>2.0090709972813148</v>
      </c>
      <c r="H850" s="2">
        <f t="shared" si="68"/>
        <v>0.89669789441469216</v>
      </c>
    </row>
    <row r="851" spans="1:8" x14ac:dyDescent="0.3">
      <c r="A851" s="2">
        <v>169720</v>
      </c>
      <c r="B851">
        <v>0.65032048249573837</v>
      </c>
      <c r="C851" s="15">
        <f t="shared" si="65"/>
        <v>0.59120043863248939</v>
      </c>
      <c r="D851" s="15">
        <f t="shared" si="69"/>
        <v>200</v>
      </c>
      <c r="E851" s="2">
        <f t="shared" si="66"/>
        <v>197.04399780683755</v>
      </c>
      <c r="F851" s="2">
        <v>5</v>
      </c>
      <c r="G851" s="2">
        <f t="shared" si="67"/>
        <v>2.0439978068375533</v>
      </c>
      <c r="H851" s="2">
        <f t="shared" si="68"/>
        <v>0.87963998944346067</v>
      </c>
    </row>
    <row r="852" spans="1:8" x14ac:dyDescent="0.3">
      <c r="A852" s="2">
        <v>169920</v>
      </c>
      <c r="B852">
        <v>0.67832214572849936</v>
      </c>
      <c r="C852" s="15">
        <f t="shared" si="65"/>
        <v>0.6166564961168175</v>
      </c>
      <c r="D852" s="15">
        <f t="shared" si="69"/>
        <v>200</v>
      </c>
      <c r="E852" s="2">
        <f t="shared" si="66"/>
        <v>196.91671751941593</v>
      </c>
      <c r="F852" s="2">
        <v>5</v>
      </c>
      <c r="G852" s="2">
        <f t="shared" si="67"/>
        <v>1.9167175194159123</v>
      </c>
      <c r="H852" s="2">
        <f t="shared" si="68"/>
        <v>0.94328733387160446</v>
      </c>
    </row>
    <row r="853" spans="1:8" x14ac:dyDescent="0.3">
      <c r="A853" s="2">
        <v>170120</v>
      </c>
      <c r="B853">
        <v>0.68434457996863207</v>
      </c>
      <c r="C853" s="15">
        <f t="shared" si="65"/>
        <v>0.62213143633512002</v>
      </c>
      <c r="D853" s="15">
        <f t="shared" si="69"/>
        <v>200</v>
      </c>
      <c r="E853" s="2">
        <f t="shared" si="66"/>
        <v>196.88934281832439</v>
      </c>
      <c r="F853" s="2">
        <v>5</v>
      </c>
      <c r="G853" s="2">
        <f t="shared" si="67"/>
        <v>1.8893428183243999</v>
      </c>
      <c r="H853" s="2">
        <f t="shared" si="68"/>
        <v>0.95753335179055177</v>
      </c>
    </row>
    <row r="854" spans="1:8" x14ac:dyDescent="0.3">
      <c r="A854" s="2">
        <v>170320</v>
      </c>
      <c r="B854">
        <v>0.64639833108356859</v>
      </c>
      <c r="C854" s="15">
        <f t="shared" si="65"/>
        <v>0.58763484643960773</v>
      </c>
      <c r="D854" s="15">
        <f t="shared" si="69"/>
        <v>200</v>
      </c>
      <c r="E854" s="2">
        <f t="shared" si="66"/>
        <v>197.06182576780196</v>
      </c>
      <c r="F854" s="2">
        <v>5</v>
      </c>
      <c r="G854" s="2">
        <f t="shared" si="67"/>
        <v>2.0618257678019614</v>
      </c>
      <c r="H854" s="2">
        <f t="shared" si="68"/>
        <v>0.87104617644905569</v>
      </c>
    </row>
    <row r="855" spans="1:8" x14ac:dyDescent="0.3">
      <c r="A855" s="2">
        <v>170520</v>
      </c>
      <c r="B855">
        <v>0.65226383479964023</v>
      </c>
      <c r="C855" s="15">
        <f t="shared" si="65"/>
        <v>0.5929671225451274</v>
      </c>
      <c r="D855" s="15">
        <f t="shared" si="69"/>
        <v>200</v>
      </c>
      <c r="E855" s="2">
        <f t="shared" si="66"/>
        <v>197.03516438727436</v>
      </c>
      <c r="F855" s="2">
        <v>5</v>
      </c>
      <c r="G855" s="2">
        <f t="shared" si="67"/>
        <v>2.0351643872743628</v>
      </c>
      <c r="H855" s="2">
        <f t="shared" si="68"/>
        <v>0.88392616250328071</v>
      </c>
    </row>
    <row r="856" spans="1:8" x14ac:dyDescent="0.3">
      <c r="A856" s="2">
        <v>170720</v>
      </c>
      <c r="B856">
        <v>0.66022893139740335</v>
      </c>
      <c r="C856" s="15">
        <f t="shared" si="65"/>
        <v>0.60020811945218477</v>
      </c>
      <c r="D856" s="15">
        <f t="shared" si="69"/>
        <v>200</v>
      </c>
      <c r="E856" s="2">
        <f t="shared" si="66"/>
        <v>196.99895940273908</v>
      </c>
      <c r="F856" s="2">
        <v>5</v>
      </c>
      <c r="G856" s="2">
        <f t="shared" si="67"/>
        <v>1.998959402739076</v>
      </c>
      <c r="H856" s="2">
        <f t="shared" si="68"/>
        <v>0.9016922458633202</v>
      </c>
    </row>
    <row r="857" spans="1:8" x14ac:dyDescent="0.3">
      <c r="A857" s="2">
        <v>170920</v>
      </c>
      <c r="B857">
        <v>0.69806460327261499</v>
      </c>
      <c r="C857" s="15">
        <f t="shared" si="65"/>
        <v>0.63460418479328629</v>
      </c>
      <c r="D857" s="15">
        <f t="shared" si="69"/>
        <v>200</v>
      </c>
      <c r="E857" s="2">
        <f t="shared" si="66"/>
        <v>196.82697907603358</v>
      </c>
      <c r="F857" s="2">
        <v>5</v>
      </c>
      <c r="G857" s="2">
        <f t="shared" si="67"/>
        <v>1.8269790760335685</v>
      </c>
      <c r="H857" s="2">
        <f t="shared" si="68"/>
        <v>0.99078178521535321</v>
      </c>
    </row>
    <row r="858" spans="1:8" x14ac:dyDescent="0.3">
      <c r="A858" s="2">
        <v>171120</v>
      </c>
      <c r="B858">
        <v>0.66382584704926395</v>
      </c>
      <c r="C858" s="15">
        <f t="shared" si="65"/>
        <v>0.60347804277205808</v>
      </c>
      <c r="D858" s="15">
        <f t="shared" si="69"/>
        <v>200</v>
      </c>
      <c r="E858" s="2">
        <f t="shared" si="66"/>
        <v>196.9826097861397</v>
      </c>
      <c r="F858" s="2">
        <v>5</v>
      </c>
      <c r="G858" s="2">
        <f t="shared" si="67"/>
        <v>1.9826097861397098</v>
      </c>
      <c r="H858" s="2">
        <f t="shared" si="68"/>
        <v>0.90982194491265989</v>
      </c>
    </row>
    <row r="859" spans="1:8" x14ac:dyDescent="0.3">
      <c r="A859" s="2">
        <v>171320</v>
      </c>
      <c r="B859">
        <v>0.71459509715415359</v>
      </c>
      <c r="C859" s="15">
        <f t="shared" si="65"/>
        <v>0.64963190650377589</v>
      </c>
      <c r="D859" s="15">
        <f t="shared" si="69"/>
        <v>200</v>
      </c>
      <c r="E859" s="2">
        <f t="shared" si="66"/>
        <v>196.75184046748112</v>
      </c>
      <c r="F859" s="2">
        <v>5</v>
      </c>
      <c r="G859" s="2">
        <f t="shared" si="67"/>
        <v>1.7518404674811205</v>
      </c>
      <c r="H859" s="2">
        <f t="shared" si="68"/>
        <v>1.0323968564909092</v>
      </c>
    </row>
    <row r="860" spans="1:8" x14ac:dyDescent="0.3">
      <c r="A860" s="2">
        <v>171520</v>
      </c>
      <c r="B860">
        <v>0.68556925216110431</v>
      </c>
      <c r="C860" s="15">
        <f t="shared" si="65"/>
        <v>0.62324477469191297</v>
      </c>
      <c r="D860" s="15">
        <f t="shared" si="69"/>
        <v>200</v>
      </c>
      <c r="E860" s="2">
        <f t="shared" si="66"/>
        <v>196.88377612654043</v>
      </c>
      <c r="F860" s="2">
        <v>5</v>
      </c>
      <c r="G860" s="2">
        <f t="shared" si="67"/>
        <v>1.8837761265404351</v>
      </c>
      <c r="H860" s="2">
        <f t="shared" si="68"/>
        <v>0.96045579132983472</v>
      </c>
    </row>
    <row r="861" spans="1:8" x14ac:dyDescent="0.3">
      <c r="A861" s="2">
        <v>171720</v>
      </c>
      <c r="B861">
        <v>0.67659169188603663</v>
      </c>
      <c r="C861" s="15">
        <f t="shared" si="65"/>
        <v>0.6150833562600333</v>
      </c>
      <c r="D861" s="15">
        <f t="shared" si="69"/>
        <v>200</v>
      </c>
      <c r="E861" s="2">
        <f t="shared" si="66"/>
        <v>196.92458321869984</v>
      </c>
      <c r="F861" s="2">
        <v>5</v>
      </c>
      <c r="G861" s="2">
        <f t="shared" si="67"/>
        <v>1.9245832186998335</v>
      </c>
      <c r="H861" s="2">
        <f t="shared" si="68"/>
        <v>0.93923194049453629</v>
      </c>
    </row>
    <row r="862" spans="1:8" x14ac:dyDescent="0.3">
      <c r="A862" s="2">
        <v>171920</v>
      </c>
      <c r="B862">
        <v>0.68377850734024381</v>
      </c>
      <c r="C862" s="15">
        <f t="shared" si="65"/>
        <v>0.6216168248547671</v>
      </c>
      <c r="D862" s="15">
        <f t="shared" si="69"/>
        <v>200</v>
      </c>
      <c r="E862" s="2">
        <f t="shared" si="66"/>
        <v>196.89191587572617</v>
      </c>
      <c r="F862" s="2">
        <v>5</v>
      </c>
      <c r="G862" s="2">
        <f t="shared" si="67"/>
        <v>1.8919158757261645</v>
      </c>
      <c r="H862" s="2">
        <f t="shared" si="68"/>
        <v>0.95618546718901198</v>
      </c>
    </row>
    <row r="863" spans="1:8" x14ac:dyDescent="0.3">
      <c r="A863" s="2">
        <v>172120</v>
      </c>
      <c r="B863">
        <v>0.65726324958315641</v>
      </c>
      <c r="C863" s="15">
        <f t="shared" si="65"/>
        <v>0.59751204507559663</v>
      </c>
      <c r="D863" s="15">
        <f t="shared" si="69"/>
        <v>200</v>
      </c>
      <c r="E863" s="2">
        <f t="shared" si="66"/>
        <v>197.01243977462201</v>
      </c>
      <c r="F863" s="2">
        <v>5</v>
      </c>
      <c r="G863" s="2">
        <f t="shared" si="67"/>
        <v>2.0124397746220168</v>
      </c>
      <c r="H863" s="2">
        <f t="shared" si="68"/>
        <v>0.89503961448535063</v>
      </c>
    </row>
    <row r="864" spans="1:8" x14ac:dyDescent="0.3">
      <c r="A864" s="2">
        <v>172320</v>
      </c>
      <c r="B864">
        <v>0.67159241805490166</v>
      </c>
      <c r="C864" s="15">
        <f t="shared" si="65"/>
        <v>0.61053856186809241</v>
      </c>
      <c r="D864" s="15">
        <f t="shared" si="69"/>
        <v>200</v>
      </c>
      <c r="E864" s="2">
        <f t="shared" si="66"/>
        <v>196.94730719065953</v>
      </c>
      <c r="F864" s="2">
        <v>5</v>
      </c>
      <c r="G864" s="2">
        <f t="shared" si="67"/>
        <v>1.9473071906595378</v>
      </c>
      <c r="H864" s="2">
        <f t="shared" si="68"/>
        <v>0.92760927230720802</v>
      </c>
    </row>
    <row r="865" spans="1:8" x14ac:dyDescent="0.3">
      <c r="A865" s="2">
        <v>172520</v>
      </c>
      <c r="B865">
        <v>0.68128080932041057</v>
      </c>
      <c r="C865" s="15">
        <f t="shared" si="65"/>
        <v>0.61934619029128224</v>
      </c>
      <c r="D865" s="15">
        <f t="shared" si="69"/>
        <v>200</v>
      </c>
      <c r="E865" s="2">
        <f t="shared" si="66"/>
        <v>196.90326904854359</v>
      </c>
      <c r="F865" s="2">
        <v>5</v>
      </c>
      <c r="G865" s="2">
        <f t="shared" si="67"/>
        <v>1.9032690485435886</v>
      </c>
      <c r="H865" s="2">
        <f t="shared" si="68"/>
        <v>0.95026017439239685</v>
      </c>
    </row>
    <row r="866" spans="1:8" x14ac:dyDescent="0.3">
      <c r="A866" s="2">
        <v>172720</v>
      </c>
      <c r="B866">
        <v>0.65883190001856096</v>
      </c>
      <c r="C866" s="15">
        <f t="shared" si="65"/>
        <v>0.59893809092596451</v>
      </c>
      <c r="D866" s="15">
        <f t="shared" si="69"/>
        <v>200</v>
      </c>
      <c r="E866" s="2">
        <f t="shared" si="66"/>
        <v>197.00530954537018</v>
      </c>
      <c r="F866" s="2">
        <v>5</v>
      </c>
      <c r="G866" s="2">
        <f t="shared" si="67"/>
        <v>2.0053095453701775</v>
      </c>
      <c r="H866" s="2">
        <f t="shared" si="68"/>
        <v>0.89855279070738614</v>
      </c>
    </row>
    <row r="867" spans="1:8" x14ac:dyDescent="0.3">
      <c r="A867" s="2">
        <v>172920</v>
      </c>
      <c r="B867">
        <v>0.70561988638337236</v>
      </c>
      <c r="C867" s="15">
        <f t="shared" si="65"/>
        <v>0.64147262398488392</v>
      </c>
      <c r="D867" s="15">
        <f t="shared" si="69"/>
        <v>200</v>
      </c>
      <c r="E867" s="2">
        <f t="shared" si="66"/>
        <v>196.79263688007558</v>
      </c>
      <c r="F867" s="2">
        <v>5</v>
      </c>
      <c r="G867" s="2">
        <f t="shared" si="67"/>
        <v>1.7926368800755803</v>
      </c>
      <c r="H867" s="2">
        <f t="shared" si="68"/>
        <v>1.0095834623366695</v>
      </c>
    </row>
    <row r="868" spans="1:8" x14ac:dyDescent="0.3">
      <c r="A868" s="2">
        <v>173120</v>
      </c>
      <c r="B868">
        <v>0.65387150641589031</v>
      </c>
      <c r="C868" s="15">
        <f t="shared" si="65"/>
        <v>0.5944286421962639</v>
      </c>
      <c r="D868" s="15">
        <f t="shared" si="69"/>
        <v>200</v>
      </c>
      <c r="E868" s="2">
        <f t="shared" si="66"/>
        <v>197.02785678901867</v>
      </c>
      <c r="F868" s="2">
        <v>5</v>
      </c>
      <c r="G868" s="2">
        <f t="shared" si="67"/>
        <v>2.0278567890186805</v>
      </c>
      <c r="H868" s="2">
        <f t="shared" si="68"/>
        <v>0.88748620326694883</v>
      </c>
    </row>
    <row r="869" spans="1:8" x14ac:dyDescent="0.3">
      <c r="A869" s="2">
        <v>173320</v>
      </c>
      <c r="B869">
        <v>0.67102304665542434</v>
      </c>
      <c r="C869" s="15">
        <f t="shared" si="65"/>
        <v>0.61002095150493119</v>
      </c>
      <c r="D869" s="15">
        <f t="shared" si="69"/>
        <v>200</v>
      </c>
      <c r="E869" s="2">
        <f t="shared" si="66"/>
        <v>196.94989524247535</v>
      </c>
      <c r="F869" s="2">
        <v>5</v>
      </c>
      <c r="G869" s="2">
        <f t="shared" si="67"/>
        <v>1.949895242475344</v>
      </c>
      <c r="H869" s="2">
        <f t="shared" si="68"/>
        <v>0.92629425407868127</v>
      </c>
    </row>
    <row r="870" spans="1:8" x14ac:dyDescent="0.3">
      <c r="A870" s="2">
        <v>173520</v>
      </c>
      <c r="B870">
        <v>0.69470956030979814</v>
      </c>
      <c r="C870" s="15">
        <f t="shared" si="65"/>
        <v>0.63155414573618007</v>
      </c>
      <c r="D870" s="15">
        <f t="shared" si="69"/>
        <v>200</v>
      </c>
      <c r="E870" s="2">
        <f t="shared" si="66"/>
        <v>196.8422292713191</v>
      </c>
      <c r="F870" s="2">
        <v>5</v>
      </c>
      <c r="G870" s="2">
        <f t="shared" si="67"/>
        <v>1.8422292713190997</v>
      </c>
      <c r="H870" s="2">
        <f t="shared" si="68"/>
        <v>0.98254668834273418</v>
      </c>
    </row>
    <row r="871" spans="1:8" x14ac:dyDescent="0.3">
      <c r="A871" s="2">
        <v>173720</v>
      </c>
      <c r="B871">
        <v>0.63176293025012564</v>
      </c>
      <c r="C871" s="15">
        <f t="shared" si="65"/>
        <v>0.57432993659102327</v>
      </c>
      <c r="D871" s="15">
        <f t="shared" si="69"/>
        <v>200</v>
      </c>
      <c r="E871" s="2">
        <f t="shared" si="66"/>
        <v>197.12835031704489</v>
      </c>
      <c r="F871" s="2">
        <v>5</v>
      </c>
      <c r="G871" s="2">
        <f t="shared" si="67"/>
        <v>2.1283503170448839</v>
      </c>
      <c r="H871" s="2">
        <f t="shared" si="68"/>
        <v>0.83962840632410241</v>
      </c>
    </row>
    <row r="872" spans="1:8" x14ac:dyDescent="0.3">
      <c r="A872" s="2">
        <v>173920</v>
      </c>
      <c r="B872">
        <v>0.64131408191801909</v>
      </c>
      <c r="C872" s="15">
        <f t="shared" si="65"/>
        <v>0.58301280174365366</v>
      </c>
      <c r="D872" s="15">
        <f t="shared" si="69"/>
        <v>200</v>
      </c>
      <c r="E872" s="2">
        <f t="shared" si="66"/>
        <v>197.08493599128172</v>
      </c>
      <c r="F872" s="2">
        <v>5</v>
      </c>
      <c r="G872" s="2">
        <f t="shared" si="67"/>
        <v>2.0849359912817316</v>
      </c>
      <c r="H872" s="2">
        <f t="shared" si="68"/>
        <v>0.8600171737162341</v>
      </c>
    </row>
    <row r="873" spans="1:8" x14ac:dyDescent="0.3">
      <c r="A873" s="2">
        <v>174120</v>
      </c>
      <c r="B873">
        <v>0.65507016101467874</v>
      </c>
      <c r="C873" s="15">
        <f t="shared" si="65"/>
        <v>0.59551832819516248</v>
      </c>
      <c r="D873" s="15">
        <f t="shared" si="69"/>
        <v>200</v>
      </c>
      <c r="E873" s="2">
        <f t="shared" si="66"/>
        <v>197.02240835902418</v>
      </c>
      <c r="F873" s="2">
        <v>5</v>
      </c>
      <c r="G873" s="2">
        <f t="shared" si="67"/>
        <v>2.0224083590241877</v>
      </c>
      <c r="H873" s="2">
        <f t="shared" si="68"/>
        <v>0.89014895798869931</v>
      </c>
    </row>
    <row r="874" spans="1:8" x14ac:dyDescent="0.3">
      <c r="A874" s="2">
        <v>174320</v>
      </c>
      <c r="B874">
        <v>0.67786920299291642</v>
      </c>
      <c r="C874" s="15">
        <f t="shared" si="65"/>
        <v>0.61624472999356028</v>
      </c>
      <c r="D874" s="15">
        <f t="shared" si="69"/>
        <v>200</v>
      </c>
      <c r="E874" s="2">
        <f t="shared" si="66"/>
        <v>196.9187763500322</v>
      </c>
      <c r="F874" s="2">
        <v>5</v>
      </c>
      <c r="G874" s="2">
        <f t="shared" si="67"/>
        <v>1.9187763500321986</v>
      </c>
      <c r="H874" s="2">
        <f t="shared" si="68"/>
        <v>0.94222422163729291</v>
      </c>
    </row>
    <row r="875" spans="1:8" x14ac:dyDescent="0.3">
      <c r="A875" s="2">
        <v>174520</v>
      </c>
      <c r="B875">
        <v>0.70625307604297827</v>
      </c>
      <c r="C875" s="15">
        <f t="shared" si="65"/>
        <v>0.64204825094816198</v>
      </c>
      <c r="D875" s="15">
        <f t="shared" si="69"/>
        <v>200</v>
      </c>
      <c r="E875" s="2">
        <f t="shared" si="66"/>
        <v>196.78975874525918</v>
      </c>
      <c r="F875" s="2">
        <v>5</v>
      </c>
      <c r="G875" s="2">
        <f t="shared" si="67"/>
        <v>1.7897587452591903</v>
      </c>
      <c r="H875" s="2">
        <f t="shared" si="68"/>
        <v>1.0111756586697822</v>
      </c>
    </row>
    <row r="876" spans="1:8" x14ac:dyDescent="0.3">
      <c r="A876" s="2">
        <v>174720</v>
      </c>
      <c r="B876">
        <v>0.65159231173393761</v>
      </c>
      <c r="C876" s="15">
        <f t="shared" si="65"/>
        <v>0.59235664703085233</v>
      </c>
      <c r="D876" s="15">
        <f t="shared" si="69"/>
        <v>200</v>
      </c>
      <c r="E876" s="2">
        <f t="shared" si="66"/>
        <v>197.03821676484574</v>
      </c>
      <c r="F876" s="2">
        <v>5</v>
      </c>
      <c r="G876" s="2">
        <f t="shared" si="67"/>
        <v>2.0382167648457381</v>
      </c>
      <c r="H876" s="2">
        <f t="shared" si="68"/>
        <v>0.88244295884198387</v>
      </c>
    </row>
    <row r="877" spans="1:8" x14ac:dyDescent="0.3">
      <c r="A877" s="2">
        <v>174920</v>
      </c>
      <c r="B877">
        <v>0.66887923242501135</v>
      </c>
      <c r="C877" s="15">
        <f t="shared" si="65"/>
        <v>0.608072029477283</v>
      </c>
      <c r="D877" s="15">
        <f t="shared" si="69"/>
        <v>200</v>
      </c>
      <c r="E877" s="2">
        <f t="shared" si="66"/>
        <v>196.95963985261358</v>
      </c>
      <c r="F877" s="2">
        <v>5</v>
      </c>
      <c r="G877" s="2">
        <f t="shared" si="67"/>
        <v>1.9596398526135852</v>
      </c>
      <c r="H877" s="2">
        <f t="shared" si="68"/>
        <v>0.92135867209790501</v>
      </c>
    </row>
    <row r="878" spans="1:8" x14ac:dyDescent="0.3">
      <c r="A878" s="2">
        <v>175120</v>
      </c>
      <c r="B878">
        <v>0.6947400984116856</v>
      </c>
      <c r="C878" s="15">
        <f t="shared" si="65"/>
        <v>0.63158190764698685</v>
      </c>
      <c r="D878" s="15">
        <f t="shared" si="69"/>
        <v>200</v>
      </c>
      <c r="E878" s="2">
        <f t="shared" si="66"/>
        <v>196.84209046176505</v>
      </c>
      <c r="F878" s="2">
        <v>5</v>
      </c>
      <c r="G878" s="2">
        <f t="shared" si="67"/>
        <v>1.842090461765066</v>
      </c>
      <c r="H878" s="2">
        <f t="shared" si="68"/>
        <v>0.9826213346850855</v>
      </c>
    </row>
    <row r="879" spans="1:8" x14ac:dyDescent="0.3">
      <c r="A879" s="2">
        <v>175320</v>
      </c>
      <c r="B879">
        <v>0.68156324008231506</v>
      </c>
      <c r="C879" s="15">
        <f t="shared" si="65"/>
        <v>0.61960294552937722</v>
      </c>
      <c r="D879" s="15">
        <f t="shared" si="69"/>
        <v>200</v>
      </c>
      <c r="E879" s="2">
        <f t="shared" si="66"/>
        <v>196.9019852723531</v>
      </c>
      <c r="F879" s="2">
        <v>5</v>
      </c>
      <c r="G879" s="2">
        <f t="shared" si="67"/>
        <v>1.9019852723531141</v>
      </c>
      <c r="H879" s="2">
        <f t="shared" si="68"/>
        <v>0.95092839327213885</v>
      </c>
    </row>
    <row r="880" spans="1:8" x14ac:dyDescent="0.3">
      <c r="A880" s="2">
        <v>175520</v>
      </c>
      <c r="B880">
        <v>0.70311479535759458</v>
      </c>
      <c r="C880" s="15">
        <f t="shared" si="65"/>
        <v>0.63919526850690411</v>
      </c>
      <c r="D880" s="15">
        <f t="shared" si="69"/>
        <v>200</v>
      </c>
      <c r="E880" s="2">
        <f t="shared" si="66"/>
        <v>196.80402365746548</v>
      </c>
      <c r="F880" s="2">
        <v>5</v>
      </c>
      <c r="G880" s="2">
        <f t="shared" si="67"/>
        <v>1.8040236574654793</v>
      </c>
      <c r="H880" s="2">
        <f t="shared" si="68"/>
        <v>1.0033094402603273</v>
      </c>
    </row>
    <row r="881" spans="1:8" x14ac:dyDescent="0.3">
      <c r="A881" s="2">
        <v>175720</v>
      </c>
      <c r="B881">
        <v>0.66928498412869208</v>
      </c>
      <c r="C881" s="15">
        <f t="shared" ref="C881:C944" si="70">B881/$J$27</f>
        <v>0.60844089466244733</v>
      </c>
      <c r="D881" s="15">
        <f t="shared" si="69"/>
        <v>200</v>
      </c>
      <c r="E881" s="2">
        <f t="shared" ref="E881:E944" si="71">D881-(F881*C881)</f>
        <v>196.95779552668776</v>
      </c>
      <c r="F881" s="2">
        <v>5</v>
      </c>
      <c r="G881" s="2">
        <f t="shared" ref="G881:G944" si="72">F881-(F881*C881)</f>
        <v>1.9577955266877636</v>
      </c>
      <c r="H881" s="2">
        <f t="shared" ref="H881:H944" si="73">LN((F881*E881)/(D881*G881))</f>
        <v>0.92229090679134951</v>
      </c>
    </row>
    <row r="882" spans="1:8" x14ac:dyDescent="0.3">
      <c r="A882" s="2">
        <v>175920</v>
      </c>
      <c r="B882">
        <v>0.68546654279520713</v>
      </c>
      <c r="C882" s="15">
        <f t="shared" si="70"/>
        <v>0.62315140254109735</v>
      </c>
      <c r="D882" s="15">
        <f t="shared" si="69"/>
        <v>200</v>
      </c>
      <c r="E882" s="2">
        <f t="shared" si="71"/>
        <v>196.8842429872945</v>
      </c>
      <c r="F882" s="2">
        <v>5</v>
      </c>
      <c r="G882" s="2">
        <f t="shared" si="72"/>
        <v>1.8842429872945132</v>
      </c>
      <c r="H882" s="2">
        <f t="shared" si="73"/>
        <v>0.96021036088525547</v>
      </c>
    </row>
    <row r="883" spans="1:8" x14ac:dyDescent="0.3">
      <c r="A883" s="2">
        <v>176120</v>
      </c>
      <c r="B883">
        <v>0.68818627551156752</v>
      </c>
      <c r="C883" s="15">
        <f t="shared" si="70"/>
        <v>0.62562388682869774</v>
      </c>
      <c r="D883" s="15">
        <f t="shared" si="69"/>
        <v>200</v>
      </c>
      <c r="E883" s="2">
        <f t="shared" si="71"/>
        <v>196.87188056585651</v>
      </c>
      <c r="F883" s="2">
        <v>5</v>
      </c>
      <c r="G883" s="2">
        <f t="shared" si="72"/>
        <v>1.8718805658565114</v>
      </c>
      <c r="H883" s="2">
        <f t="shared" si="73"/>
        <v>0.96673013486582593</v>
      </c>
    </row>
    <row r="884" spans="1:8" x14ac:dyDescent="0.3">
      <c r="A884" s="2">
        <v>176320</v>
      </c>
      <c r="B884">
        <v>0.67350549168901475</v>
      </c>
      <c r="C884" s="15">
        <f t="shared" si="70"/>
        <v>0.61227771971728606</v>
      </c>
      <c r="D884" s="15">
        <f t="shared" si="69"/>
        <v>200</v>
      </c>
      <c r="E884" s="2">
        <f t="shared" si="71"/>
        <v>196.93861140141357</v>
      </c>
      <c r="F884" s="2">
        <v>5</v>
      </c>
      <c r="G884" s="2">
        <f t="shared" si="72"/>
        <v>1.9386114014135698</v>
      </c>
      <c r="H884" s="2">
        <f t="shared" si="73"/>
        <v>0.93204066448901057</v>
      </c>
    </row>
    <row r="885" spans="1:8" x14ac:dyDescent="0.3">
      <c r="A885" s="2">
        <v>176520</v>
      </c>
      <c r="B885">
        <v>0.67711841803283768</v>
      </c>
      <c r="C885" s="15">
        <f t="shared" si="70"/>
        <v>0.61556219821167057</v>
      </c>
      <c r="D885" s="15">
        <f t="shared" si="69"/>
        <v>200</v>
      </c>
      <c r="E885" s="2">
        <f t="shared" si="71"/>
        <v>196.92218900894164</v>
      </c>
      <c r="F885" s="2">
        <v>5</v>
      </c>
      <c r="G885" s="2">
        <f t="shared" si="72"/>
        <v>1.9221890089416469</v>
      </c>
      <c r="H885" s="2">
        <f t="shared" si="73"/>
        <v>0.94046457151603458</v>
      </c>
    </row>
    <row r="886" spans="1:8" x14ac:dyDescent="0.3">
      <c r="A886" s="2">
        <v>176720</v>
      </c>
      <c r="B886">
        <v>0.68994938947526863</v>
      </c>
      <c r="C886" s="15">
        <f t="shared" si="70"/>
        <v>0.62722671770478966</v>
      </c>
      <c r="D886" s="15">
        <f t="shared" si="69"/>
        <v>200</v>
      </c>
      <c r="E886" s="2">
        <f t="shared" si="71"/>
        <v>196.86386641147604</v>
      </c>
      <c r="F886" s="2">
        <v>5</v>
      </c>
      <c r="G886" s="2">
        <f t="shared" si="72"/>
        <v>1.8638664114760517</v>
      </c>
      <c r="H886" s="2">
        <f t="shared" si="73"/>
        <v>0.97097995627401734</v>
      </c>
    </row>
    <row r="887" spans="1:8" x14ac:dyDescent="0.3">
      <c r="A887" s="2">
        <v>176920</v>
      </c>
      <c r="B887">
        <v>0.66783668630628201</v>
      </c>
      <c r="C887" s="15">
        <f t="shared" si="70"/>
        <v>0.60712426027843813</v>
      </c>
      <c r="D887" s="15">
        <f t="shared" si="69"/>
        <v>200</v>
      </c>
      <c r="E887" s="2">
        <f t="shared" si="71"/>
        <v>196.96437869860782</v>
      </c>
      <c r="F887" s="2">
        <v>5</v>
      </c>
      <c r="G887" s="2">
        <f t="shared" si="72"/>
        <v>1.9643786986078093</v>
      </c>
      <c r="H887" s="2">
        <f t="shared" si="73"/>
        <v>0.9189674280756206</v>
      </c>
    </row>
    <row r="888" spans="1:8" x14ac:dyDescent="0.3">
      <c r="A888" s="2">
        <v>177120</v>
      </c>
      <c r="B888">
        <v>0.67359370413911424</v>
      </c>
      <c r="C888" s="15">
        <f t="shared" si="70"/>
        <v>0.61235791285374019</v>
      </c>
      <c r="D888" s="15">
        <f t="shared" si="69"/>
        <v>200</v>
      </c>
      <c r="E888" s="2">
        <f t="shared" si="71"/>
        <v>196.93821043573129</v>
      </c>
      <c r="F888" s="2">
        <v>5</v>
      </c>
      <c r="G888" s="2">
        <f t="shared" si="72"/>
        <v>1.9382104357312988</v>
      </c>
      <c r="H888" s="2">
        <f t="shared" si="73"/>
        <v>0.9322454812718427</v>
      </c>
    </row>
    <row r="889" spans="1:8" x14ac:dyDescent="0.3">
      <c r="A889" s="2">
        <v>177320</v>
      </c>
      <c r="B889">
        <v>0.7010501563637237</v>
      </c>
      <c r="C889" s="15">
        <f t="shared" si="70"/>
        <v>0.63731832396702148</v>
      </c>
      <c r="D889" s="15">
        <f t="shared" si="69"/>
        <v>200</v>
      </c>
      <c r="E889" s="2">
        <f t="shared" si="71"/>
        <v>196.8134083801649</v>
      </c>
      <c r="F889" s="2">
        <v>5</v>
      </c>
      <c r="G889" s="2">
        <f t="shared" si="72"/>
        <v>1.8134083801648924</v>
      </c>
      <c r="H889" s="2">
        <f t="shared" si="73"/>
        <v>0.99816850273266489</v>
      </c>
    </row>
    <row r="890" spans="1:8" x14ac:dyDescent="0.3">
      <c r="A890" s="2">
        <v>177520</v>
      </c>
      <c r="B890">
        <v>0.69934472448995399</v>
      </c>
      <c r="C890" s="15">
        <f t="shared" si="70"/>
        <v>0.6357679313545036</v>
      </c>
      <c r="D890" s="15">
        <f t="shared" si="69"/>
        <v>200</v>
      </c>
      <c r="E890" s="2">
        <f t="shared" si="71"/>
        <v>196.82116034322749</v>
      </c>
      <c r="F890" s="2">
        <v>5</v>
      </c>
      <c r="G890" s="2">
        <f t="shared" si="72"/>
        <v>1.8211603432274819</v>
      </c>
      <c r="H890" s="2">
        <f t="shared" si="73"/>
        <v>0.99394219763022429</v>
      </c>
    </row>
    <row r="891" spans="1:8" x14ac:dyDescent="0.3">
      <c r="A891" s="2">
        <v>177720</v>
      </c>
      <c r="B891">
        <v>0.69592430534088423</v>
      </c>
      <c r="C891" s="15">
        <f t="shared" si="70"/>
        <v>0.63265845940080379</v>
      </c>
      <c r="D891" s="15">
        <f t="shared" si="69"/>
        <v>200</v>
      </c>
      <c r="E891" s="2">
        <f t="shared" si="71"/>
        <v>196.83670770299599</v>
      </c>
      <c r="F891" s="2">
        <v>5</v>
      </c>
      <c r="G891" s="2">
        <f t="shared" si="72"/>
        <v>1.8367077029959811</v>
      </c>
      <c r="H891" s="2">
        <f t="shared" si="73"/>
        <v>0.98552035891592027</v>
      </c>
    </row>
    <row r="892" spans="1:8" x14ac:dyDescent="0.3">
      <c r="A892" s="2">
        <v>177920</v>
      </c>
      <c r="B892">
        <v>0.71025686567235824</v>
      </c>
      <c r="C892" s="15">
        <f t="shared" si="70"/>
        <v>0.64568805970214382</v>
      </c>
      <c r="D892" s="15">
        <f t="shared" si="69"/>
        <v>200</v>
      </c>
      <c r="E892" s="2">
        <f t="shared" si="71"/>
        <v>196.77155970148928</v>
      </c>
      <c r="F892" s="2">
        <v>5</v>
      </c>
      <c r="G892" s="2">
        <f t="shared" si="72"/>
        <v>1.7715597014892808</v>
      </c>
      <c r="H892" s="2">
        <f t="shared" si="73"/>
        <v>1.0213036604989278</v>
      </c>
    </row>
    <row r="893" spans="1:8" x14ac:dyDescent="0.3">
      <c r="A893" s="2">
        <v>178120</v>
      </c>
      <c r="B893">
        <v>0.70001606034949182</v>
      </c>
      <c r="C893" s="15">
        <f t="shared" si="70"/>
        <v>0.63637823668135618</v>
      </c>
      <c r="D893" s="15">
        <f t="shared" si="69"/>
        <v>200</v>
      </c>
      <c r="E893" s="2">
        <f t="shared" si="71"/>
        <v>196.81810881659322</v>
      </c>
      <c r="F893" s="2">
        <v>5</v>
      </c>
      <c r="G893" s="2">
        <f t="shared" si="72"/>
        <v>1.8181088165932193</v>
      </c>
      <c r="H893" s="2">
        <f t="shared" si="73"/>
        <v>0.99560369353962719</v>
      </c>
    </row>
    <row r="894" spans="1:8" x14ac:dyDescent="0.3">
      <c r="A894" s="2">
        <v>178320</v>
      </c>
      <c r="B894">
        <v>0.72688997544557321</v>
      </c>
      <c r="C894" s="15">
        <f t="shared" si="70"/>
        <v>0.66080906858688471</v>
      </c>
      <c r="D894" s="15">
        <f t="shared" si="69"/>
        <v>200</v>
      </c>
      <c r="E894" s="2">
        <f t="shared" si="71"/>
        <v>196.69595465706558</v>
      </c>
      <c r="F894" s="2">
        <v>5</v>
      </c>
      <c r="G894" s="2">
        <f t="shared" si="72"/>
        <v>1.6959546570655766</v>
      </c>
      <c r="H894" s="2">
        <f t="shared" si="73"/>
        <v>1.06453390322347</v>
      </c>
    </row>
    <row r="895" spans="1:8" x14ac:dyDescent="0.3">
      <c r="A895" s="2">
        <v>178520</v>
      </c>
      <c r="B895">
        <v>0.6872917569248127</v>
      </c>
      <c r="C895" s="15">
        <f t="shared" si="70"/>
        <v>0.62481068811346607</v>
      </c>
      <c r="D895" s="15">
        <f t="shared" si="69"/>
        <v>200</v>
      </c>
      <c r="E895" s="2">
        <f t="shared" si="71"/>
        <v>196.87594655943266</v>
      </c>
      <c r="F895" s="2">
        <v>5</v>
      </c>
      <c r="G895" s="2">
        <f t="shared" si="72"/>
        <v>1.8759465594326699</v>
      </c>
      <c r="H895" s="2">
        <f t="shared" si="73"/>
        <v>0.96458099964018418</v>
      </c>
    </row>
    <row r="896" spans="1:8" x14ac:dyDescent="0.3">
      <c r="A896" s="2">
        <v>178720</v>
      </c>
      <c r="B896">
        <v>0.70161164085503802</v>
      </c>
      <c r="C896" s="15">
        <f t="shared" si="70"/>
        <v>0.63782876441367087</v>
      </c>
      <c r="D896" s="15">
        <f t="shared" si="69"/>
        <v>200</v>
      </c>
      <c r="E896" s="2">
        <f t="shared" si="71"/>
        <v>196.81085617793164</v>
      </c>
      <c r="F896" s="2">
        <v>5</v>
      </c>
      <c r="G896" s="2">
        <f t="shared" si="72"/>
        <v>1.8108561779316457</v>
      </c>
      <c r="H896" s="2">
        <f t="shared" si="73"/>
        <v>0.99956393257096832</v>
      </c>
    </row>
    <row r="897" spans="1:8" x14ac:dyDescent="0.3">
      <c r="A897" s="2">
        <v>178920</v>
      </c>
      <c r="B897">
        <v>0.67965296096118255</v>
      </c>
      <c r="C897" s="15">
        <f t="shared" si="70"/>
        <v>0.61786632814652953</v>
      </c>
      <c r="D897" s="15">
        <f t="shared" si="69"/>
        <v>200</v>
      </c>
      <c r="E897" s="2">
        <f t="shared" si="71"/>
        <v>196.91066835926736</v>
      </c>
      <c r="F897" s="2">
        <v>5</v>
      </c>
      <c r="G897" s="2">
        <f t="shared" si="72"/>
        <v>1.9106683592673521</v>
      </c>
      <c r="H897" s="2">
        <f t="shared" si="73"/>
        <v>0.94641760450809631</v>
      </c>
    </row>
    <row r="898" spans="1:8" x14ac:dyDescent="0.3">
      <c r="A898" s="2">
        <v>179120</v>
      </c>
      <c r="B898">
        <v>0.666524768876262</v>
      </c>
      <c r="C898" s="15">
        <f t="shared" si="70"/>
        <v>0.605931608069329</v>
      </c>
      <c r="D898" s="15">
        <f t="shared" si="69"/>
        <v>200</v>
      </c>
      <c r="E898" s="2">
        <f t="shared" si="71"/>
        <v>196.97034195965335</v>
      </c>
      <c r="F898" s="2">
        <v>5</v>
      </c>
      <c r="G898" s="2">
        <f t="shared" si="72"/>
        <v>1.9703419596533549</v>
      </c>
      <c r="H898" s="2">
        <f t="shared" si="73"/>
        <v>0.9159666035959505</v>
      </c>
    </row>
    <row r="899" spans="1:8" x14ac:dyDescent="0.3">
      <c r="A899" s="2">
        <v>179320</v>
      </c>
      <c r="B899">
        <v>0.66878061782520382</v>
      </c>
      <c r="C899" s="15">
        <f t="shared" si="70"/>
        <v>0.60798237984109438</v>
      </c>
      <c r="D899" s="15">
        <f t="shared" ref="D899:D962" si="74">$J$28</f>
        <v>200</v>
      </c>
      <c r="E899" s="2">
        <f t="shared" si="71"/>
        <v>196.96008810079454</v>
      </c>
      <c r="F899" s="2">
        <v>5</v>
      </c>
      <c r="G899" s="2">
        <f t="shared" si="72"/>
        <v>1.9600881007945281</v>
      </c>
      <c r="H899" s="2">
        <f t="shared" si="73"/>
        <v>0.92113223400788924</v>
      </c>
    </row>
    <row r="900" spans="1:8" x14ac:dyDescent="0.3">
      <c r="A900" s="2">
        <v>179520</v>
      </c>
      <c r="B900">
        <v>0.69544152865305142</v>
      </c>
      <c r="C900" s="15">
        <f t="shared" si="70"/>
        <v>0.63221957150277397</v>
      </c>
      <c r="D900" s="15">
        <f t="shared" si="74"/>
        <v>200</v>
      </c>
      <c r="E900" s="2">
        <f t="shared" si="71"/>
        <v>196.83890214248612</v>
      </c>
      <c r="F900" s="2">
        <v>5</v>
      </c>
      <c r="G900" s="2">
        <f t="shared" si="72"/>
        <v>1.83890214248613</v>
      </c>
      <c r="H900" s="2">
        <f t="shared" si="73"/>
        <v>0.98433745260248007</v>
      </c>
    </row>
    <row r="901" spans="1:8" x14ac:dyDescent="0.3">
      <c r="A901" s="2">
        <v>179720</v>
      </c>
      <c r="B901">
        <v>0.7068978098716</v>
      </c>
      <c r="C901" s="15">
        <f t="shared" si="70"/>
        <v>0.64263437261054546</v>
      </c>
      <c r="D901" s="15">
        <f t="shared" si="74"/>
        <v>200</v>
      </c>
      <c r="E901" s="2">
        <f t="shared" si="71"/>
        <v>196.78682813694726</v>
      </c>
      <c r="F901" s="2">
        <v>5</v>
      </c>
      <c r="G901" s="2">
        <f t="shared" si="72"/>
        <v>1.7868281369472729</v>
      </c>
      <c r="H901" s="2">
        <f t="shared" si="73"/>
        <v>1.0127995405777841</v>
      </c>
    </row>
    <row r="902" spans="1:8" x14ac:dyDescent="0.3">
      <c r="A902" s="2">
        <v>179920</v>
      </c>
      <c r="B902">
        <v>0.66833786818658492</v>
      </c>
      <c r="C902" s="15">
        <f t="shared" si="70"/>
        <v>0.60757988016962261</v>
      </c>
      <c r="D902" s="15">
        <f t="shared" si="74"/>
        <v>200</v>
      </c>
      <c r="E902" s="2">
        <f t="shared" si="71"/>
        <v>196.96210059915188</v>
      </c>
      <c r="F902" s="2">
        <v>5</v>
      </c>
      <c r="G902" s="2">
        <f t="shared" si="72"/>
        <v>1.9621005991518867</v>
      </c>
      <c r="H902" s="2">
        <f t="shared" si="73"/>
        <v>0.92011623976426005</v>
      </c>
    </row>
    <row r="903" spans="1:8" x14ac:dyDescent="0.3">
      <c r="A903" s="2">
        <v>180120</v>
      </c>
      <c r="B903">
        <v>0.6855667877606656</v>
      </c>
      <c r="C903" s="15">
        <f t="shared" si="70"/>
        <v>0.6232425343278778</v>
      </c>
      <c r="D903" s="15">
        <f t="shared" si="74"/>
        <v>200</v>
      </c>
      <c r="E903" s="2">
        <f t="shared" si="71"/>
        <v>196.8837873283606</v>
      </c>
      <c r="F903" s="2">
        <v>5</v>
      </c>
      <c r="G903" s="2">
        <f t="shared" si="72"/>
        <v>1.883787328360611</v>
      </c>
      <c r="H903" s="2">
        <f t="shared" si="73"/>
        <v>0.96044990177207457</v>
      </c>
    </row>
    <row r="904" spans="1:8" x14ac:dyDescent="0.3">
      <c r="A904" s="2">
        <v>180320</v>
      </c>
      <c r="B904">
        <v>0.69112954080755196</v>
      </c>
      <c r="C904" s="15">
        <f t="shared" si="70"/>
        <v>0.62829958255231988</v>
      </c>
      <c r="D904" s="15">
        <f t="shared" si="74"/>
        <v>200</v>
      </c>
      <c r="E904" s="2">
        <f t="shared" si="71"/>
        <v>196.85850208723841</v>
      </c>
      <c r="F904" s="2">
        <v>5</v>
      </c>
      <c r="G904" s="2">
        <f t="shared" si="72"/>
        <v>1.8585020872384006</v>
      </c>
      <c r="H904" s="2">
        <f t="shared" si="73"/>
        <v>0.97383491920124232</v>
      </c>
    </row>
    <row r="905" spans="1:8" x14ac:dyDescent="0.3">
      <c r="A905" s="2">
        <v>180520</v>
      </c>
      <c r="B905">
        <v>0.66776975515564185</v>
      </c>
      <c r="C905" s="15">
        <f t="shared" si="70"/>
        <v>0.60706341377785622</v>
      </c>
      <c r="D905" s="15">
        <f t="shared" si="74"/>
        <v>200</v>
      </c>
      <c r="E905" s="2">
        <f t="shared" si="71"/>
        <v>196.96468293111073</v>
      </c>
      <c r="F905" s="2">
        <v>5</v>
      </c>
      <c r="G905" s="2">
        <f t="shared" si="72"/>
        <v>1.964682931110719</v>
      </c>
      <c r="H905" s="2">
        <f t="shared" si="73"/>
        <v>0.91881411000288538</v>
      </c>
    </row>
    <row r="906" spans="1:8" x14ac:dyDescent="0.3">
      <c r="A906" s="2">
        <v>180720</v>
      </c>
      <c r="B906">
        <v>0.67778940288468714</v>
      </c>
      <c r="C906" s="15">
        <f t="shared" si="70"/>
        <v>0.6161721844406246</v>
      </c>
      <c r="D906" s="15">
        <f t="shared" si="74"/>
        <v>200</v>
      </c>
      <c r="E906" s="2">
        <f t="shared" si="71"/>
        <v>196.91913907779687</v>
      </c>
      <c r="F906" s="2">
        <v>5</v>
      </c>
      <c r="G906" s="2">
        <f t="shared" si="72"/>
        <v>1.9191390777968769</v>
      </c>
      <c r="H906" s="2">
        <f t="shared" si="73"/>
        <v>0.94203704032872326</v>
      </c>
    </row>
    <row r="907" spans="1:8" x14ac:dyDescent="0.3">
      <c r="A907" s="2">
        <v>180920</v>
      </c>
      <c r="B907">
        <v>0.69865992859657067</v>
      </c>
      <c r="C907" s="15">
        <f t="shared" si="70"/>
        <v>0.63514538963324596</v>
      </c>
      <c r="D907" s="15">
        <f t="shared" si="74"/>
        <v>200</v>
      </c>
      <c r="E907" s="2">
        <f t="shared" si="71"/>
        <v>196.82427305183376</v>
      </c>
      <c r="F907" s="2">
        <v>5</v>
      </c>
      <c r="G907" s="2">
        <f t="shared" si="72"/>
        <v>1.82427305183377</v>
      </c>
      <c r="H907" s="2">
        <f t="shared" si="73"/>
        <v>0.99225028165808371</v>
      </c>
    </row>
    <row r="908" spans="1:8" x14ac:dyDescent="0.3">
      <c r="A908" s="2">
        <v>181120</v>
      </c>
      <c r="B908">
        <v>0.68439797039316363</v>
      </c>
      <c r="C908" s="15">
        <f t="shared" si="70"/>
        <v>0.62217997308469419</v>
      </c>
      <c r="D908" s="15">
        <f t="shared" si="74"/>
        <v>200</v>
      </c>
      <c r="E908" s="2">
        <f t="shared" si="71"/>
        <v>196.88910013457652</v>
      </c>
      <c r="F908" s="2">
        <v>5</v>
      </c>
      <c r="G908" s="2">
        <f t="shared" si="72"/>
        <v>1.889100134576529</v>
      </c>
      <c r="H908" s="2">
        <f t="shared" si="73"/>
        <v>0.95766057621347034</v>
      </c>
    </row>
    <row r="909" spans="1:8" x14ac:dyDescent="0.3">
      <c r="A909" s="2">
        <v>181320</v>
      </c>
      <c r="B909">
        <v>0.66316334471137905</v>
      </c>
      <c r="C909" s="15">
        <f t="shared" si="70"/>
        <v>0.60287576791943542</v>
      </c>
      <c r="D909" s="15">
        <f t="shared" si="74"/>
        <v>200</v>
      </c>
      <c r="E909" s="2">
        <f t="shared" si="71"/>
        <v>196.98562116040281</v>
      </c>
      <c r="F909" s="2">
        <v>5</v>
      </c>
      <c r="G909" s="2">
        <f t="shared" si="72"/>
        <v>1.9856211604028227</v>
      </c>
      <c r="H909" s="2">
        <f t="shared" si="73"/>
        <v>0.90831949058399697</v>
      </c>
    </row>
    <row r="910" spans="1:8" x14ac:dyDescent="0.3">
      <c r="A910" s="2">
        <v>181520</v>
      </c>
      <c r="B910">
        <v>0.65067983909452531</v>
      </c>
      <c r="C910" s="15">
        <f t="shared" si="70"/>
        <v>0.5915271264495684</v>
      </c>
      <c r="D910" s="15">
        <f t="shared" si="74"/>
        <v>200</v>
      </c>
      <c r="E910" s="2">
        <f t="shared" si="71"/>
        <v>197.04236436775216</v>
      </c>
      <c r="F910" s="2">
        <v>5</v>
      </c>
      <c r="G910" s="2">
        <f t="shared" si="72"/>
        <v>2.0423643677521581</v>
      </c>
      <c r="H910" s="2">
        <f t="shared" si="73"/>
        <v>0.88043115852687626</v>
      </c>
    </row>
    <row r="911" spans="1:8" x14ac:dyDescent="0.3">
      <c r="A911" s="2">
        <v>181720</v>
      </c>
      <c r="B911">
        <v>0.67244090420852887</v>
      </c>
      <c r="C911" s="15">
        <f t="shared" si="70"/>
        <v>0.61130991291684433</v>
      </c>
      <c r="D911" s="15">
        <f t="shared" si="74"/>
        <v>200</v>
      </c>
      <c r="E911" s="2">
        <f t="shared" si="71"/>
        <v>196.94345043541577</v>
      </c>
      <c r="F911" s="2">
        <v>5</v>
      </c>
      <c r="G911" s="2">
        <f t="shared" si="72"/>
        <v>1.9434504354157784</v>
      </c>
      <c r="H911" s="2">
        <f t="shared" si="73"/>
        <v>0.92957221154864933</v>
      </c>
    </row>
    <row r="912" spans="1:8" x14ac:dyDescent="0.3">
      <c r="A912" s="2">
        <v>181920</v>
      </c>
      <c r="B912">
        <v>0.65853776025682664</v>
      </c>
      <c r="C912" s="15">
        <f t="shared" si="70"/>
        <v>0.59867069114256966</v>
      </c>
      <c r="D912" s="15">
        <f t="shared" si="74"/>
        <v>200</v>
      </c>
      <c r="E912" s="2">
        <f t="shared" si="71"/>
        <v>197.00664654428715</v>
      </c>
      <c r="F912" s="2">
        <v>5</v>
      </c>
      <c r="G912" s="2">
        <f t="shared" si="72"/>
        <v>2.0066465442871517</v>
      </c>
      <c r="H912" s="2">
        <f t="shared" si="73"/>
        <v>0.89789307001993579</v>
      </c>
    </row>
    <row r="913" spans="1:8" x14ac:dyDescent="0.3">
      <c r="A913" s="2">
        <v>182120</v>
      </c>
      <c r="B913">
        <v>0.65980718516276848</v>
      </c>
      <c r="C913" s="15">
        <f t="shared" si="70"/>
        <v>0.59982471378433488</v>
      </c>
      <c r="D913" s="15">
        <f t="shared" si="74"/>
        <v>200</v>
      </c>
      <c r="E913" s="2">
        <f t="shared" si="71"/>
        <v>197.00087643107832</v>
      </c>
      <c r="F913" s="2">
        <v>5</v>
      </c>
      <c r="G913" s="2">
        <f t="shared" si="72"/>
        <v>2.0008764310783258</v>
      </c>
      <c r="H913" s="2">
        <f t="shared" si="73"/>
        <v>0.90074342339215807</v>
      </c>
    </row>
    <row r="914" spans="1:8" x14ac:dyDescent="0.3">
      <c r="A914" s="2">
        <v>182320</v>
      </c>
      <c r="B914">
        <v>0.6871140212592779</v>
      </c>
      <c r="C914" s="15">
        <f t="shared" si="70"/>
        <v>0.62464911023570713</v>
      </c>
      <c r="D914" s="15">
        <f t="shared" si="74"/>
        <v>200</v>
      </c>
      <c r="E914" s="2">
        <f t="shared" si="71"/>
        <v>196.87675444882146</v>
      </c>
      <c r="F914" s="2">
        <v>5</v>
      </c>
      <c r="G914" s="2">
        <f t="shared" si="72"/>
        <v>1.8767544488214645</v>
      </c>
      <c r="H914" s="2">
        <f t="shared" si="73"/>
        <v>0.96415453895184478</v>
      </c>
    </row>
    <row r="915" spans="1:8" x14ac:dyDescent="0.3">
      <c r="A915" s="2">
        <v>182520</v>
      </c>
      <c r="B915">
        <v>0.70885207866662825</v>
      </c>
      <c r="C915" s="15">
        <f t="shared" si="70"/>
        <v>0.64441098060602564</v>
      </c>
      <c r="D915" s="15">
        <f t="shared" si="74"/>
        <v>200</v>
      </c>
      <c r="E915" s="2">
        <f t="shared" si="71"/>
        <v>196.77794509696986</v>
      </c>
      <c r="F915" s="2">
        <v>5</v>
      </c>
      <c r="G915" s="2">
        <f t="shared" si="72"/>
        <v>1.777945096969872</v>
      </c>
      <c r="H915" s="2">
        <f t="shared" si="73"/>
        <v>1.0177381991070928</v>
      </c>
    </row>
    <row r="916" spans="1:8" x14ac:dyDescent="0.3">
      <c r="A916" s="2">
        <v>182720</v>
      </c>
      <c r="B916">
        <v>0.73052989484274944</v>
      </c>
      <c r="C916" s="15">
        <f t="shared" si="70"/>
        <v>0.66411808622068125</v>
      </c>
      <c r="D916" s="15">
        <f t="shared" si="74"/>
        <v>200</v>
      </c>
      <c r="E916" s="2">
        <f t="shared" si="71"/>
        <v>196.6794095688966</v>
      </c>
      <c r="F916" s="2">
        <v>5</v>
      </c>
      <c r="G916" s="2">
        <f t="shared" si="72"/>
        <v>1.6794095688965935</v>
      </c>
      <c r="H916" s="2">
        <f t="shared" si="73"/>
        <v>1.0742533018789637</v>
      </c>
    </row>
    <row r="917" spans="1:8" x14ac:dyDescent="0.3">
      <c r="A917" s="2">
        <v>182920</v>
      </c>
      <c r="B917">
        <v>0.71276907566489833</v>
      </c>
      <c r="C917" s="15">
        <f t="shared" si="70"/>
        <v>0.64797188696808938</v>
      </c>
      <c r="D917" s="15">
        <f t="shared" si="74"/>
        <v>200</v>
      </c>
      <c r="E917" s="2">
        <f t="shared" si="71"/>
        <v>196.76014056515956</v>
      </c>
      <c r="F917" s="2">
        <v>5</v>
      </c>
      <c r="G917" s="2">
        <f t="shared" si="72"/>
        <v>1.7601405651595532</v>
      </c>
      <c r="H917" s="2">
        <f t="shared" si="73"/>
        <v>1.0277122997831862</v>
      </c>
    </row>
    <row r="918" spans="1:8" x14ac:dyDescent="0.3">
      <c r="A918" s="2">
        <v>183120</v>
      </c>
      <c r="B918">
        <v>0.73600933294446069</v>
      </c>
      <c r="C918" s="15">
        <f t="shared" si="70"/>
        <v>0.66909939358587334</v>
      </c>
      <c r="D918" s="15">
        <f t="shared" si="74"/>
        <v>200</v>
      </c>
      <c r="E918" s="2">
        <f t="shared" si="71"/>
        <v>196.65450303207064</v>
      </c>
      <c r="F918" s="2">
        <v>5</v>
      </c>
      <c r="G918" s="2">
        <f t="shared" si="72"/>
        <v>1.6545030320706333</v>
      </c>
      <c r="H918" s="2">
        <f t="shared" si="73"/>
        <v>1.0890682622171597</v>
      </c>
    </row>
    <row r="919" spans="1:8" x14ac:dyDescent="0.3">
      <c r="A919" s="2">
        <v>183320</v>
      </c>
      <c r="B919">
        <v>0.68525099784487076</v>
      </c>
      <c r="C919" s="15">
        <f t="shared" si="70"/>
        <v>0.62295545258624607</v>
      </c>
      <c r="D919" s="15">
        <f t="shared" si="74"/>
        <v>200</v>
      </c>
      <c r="E919" s="2">
        <f t="shared" si="71"/>
        <v>196.88522273706877</v>
      </c>
      <c r="F919" s="2">
        <v>5</v>
      </c>
      <c r="G919" s="2">
        <f t="shared" si="72"/>
        <v>1.8852227370687697</v>
      </c>
      <c r="H919" s="2">
        <f t="shared" si="73"/>
        <v>0.95969550231109446</v>
      </c>
    </row>
    <row r="920" spans="1:8" x14ac:dyDescent="0.3">
      <c r="A920" s="2">
        <v>183520</v>
      </c>
      <c r="B920">
        <v>0.70004524791478473</v>
      </c>
      <c r="C920" s="15">
        <f t="shared" si="70"/>
        <v>0.63640477083162239</v>
      </c>
      <c r="D920" s="15">
        <f t="shared" si="74"/>
        <v>200</v>
      </c>
      <c r="E920" s="2">
        <f t="shared" si="71"/>
        <v>196.8179761458419</v>
      </c>
      <c r="F920" s="2">
        <v>5</v>
      </c>
      <c r="G920" s="2">
        <f t="shared" si="72"/>
        <v>1.8179761458418882</v>
      </c>
      <c r="H920" s="2">
        <f t="shared" si="73"/>
        <v>0.99567599396711937</v>
      </c>
    </row>
    <row r="921" spans="1:8" x14ac:dyDescent="0.3">
      <c r="A921" s="2">
        <v>183720</v>
      </c>
      <c r="B921">
        <v>0.67546716088472614</v>
      </c>
      <c r="C921" s="15">
        <f t="shared" si="70"/>
        <v>0.61406105534975097</v>
      </c>
      <c r="D921" s="15">
        <f t="shared" si="74"/>
        <v>200</v>
      </c>
      <c r="E921" s="2">
        <f t="shared" si="71"/>
        <v>196.92969472325126</v>
      </c>
      <c r="F921" s="2">
        <v>5</v>
      </c>
      <c r="G921" s="2">
        <f t="shared" si="72"/>
        <v>1.9296947232512451</v>
      </c>
      <c r="H921" s="2">
        <f t="shared" si="73"/>
        <v>0.93660551542530446</v>
      </c>
    </row>
    <row r="922" spans="1:8" x14ac:dyDescent="0.3">
      <c r="A922" s="2">
        <v>183920</v>
      </c>
      <c r="B922">
        <v>0.72663012230715107</v>
      </c>
      <c r="C922" s="15">
        <f t="shared" si="70"/>
        <v>0.66057283846104642</v>
      </c>
      <c r="D922" s="15">
        <f t="shared" si="74"/>
        <v>200</v>
      </c>
      <c r="E922" s="2">
        <f t="shared" si="71"/>
        <v>196.69713580769476</v>
      </c>
      <c r="F922" s="2">
        <v>5</v>
      </c>
      <c r="G922" s="2">
        <f t="shared" si="72"/>
        <v>1.6971358076947678</v>
      </c>
      <c r="H922" s="2">
        <f t="shared" si="73"/>
        <v>1.0638436987980227</v>
      </c>
    </row>
    <row r="923" spans="1:8" x14ac:dyDescent="0.3">
      <c r="A923" s="2">
        <v>184120</v>
      </c>
      <c r="B923">
        <v>0.70817241433934774</v>
      </c>
      <c r="C923" s="15">
        <f t="shared" si="70"/>
        <v>0.64379310394486156</v>
      </c>
      <c r="D923" s="15">
        <f t="shared" si="74"/>
        <v>200</v>
      </c>
      <c r="E923" s="2">
        <f t="shared" si="71"/>
        <v>196.78103448027568</v>
      </c>
      <c r="F923" s="2">
        <v>5</v>
      </c>
      <c r="G923" s="2">
        <f t="shared" si="72"/>
        <v>1.7810344802756921</v>
      </c>
      <c r="H923" s="2">
        <f t="shared" si="73"/>
        <v>1.0160177921645028</v>
      </c>
    </row>
    <row r="924" spans="1:8" x14ac:dyDescent="0.3">
      <c r="A924" s="2">
        <v>184320</v>
      </c>
      <c r="B924">
        <v>0.6565852262322629</v>
      </c>
      <c r="C924" s="15">
        <f t="shared" si="70"/>
        <v>0.59689566021114804</v>
      </c>
      <c r="D924" s="15">
        <f t="shared" si="74"/>
        <v>200</v>
      </c>
      <c r="E924" s="2">
        <f t="shared" si="71"/>
        <v>197.01552169894427</v>
      </c>
      <c r="F924" s="2">
        <v>5</v>
      </c>
      <c r="G924" s="2">
        <f t="shared" si="72"/>
        <v>2.0155216989442599</v>
      </c>
      <c r="H924" s="2">
        <f t="shared" si="73"/>
        <v>0.89352499231774041</v>
      </c>
    </row>
    <row r="925" spans="1:8" x14ac:dyDescent="0.3">
      <c r="A925" s="2">
        <v>184520</v>
      </c>
      <c r="B925">
        <v>0.73352222290546221</v>
      </c>
      <c r="C925" s="15">
        <f t="shared" si="70"/>
        <v>0.66683838445951105</v>
      </c>
      <c r="D925" s="15">
        <f t="shared" si="74"/>
        <v>200</v>
      </c>
      <c r="E925" s="2">
        <f t="shared" si="71"/>
        <v>196.66580807770245</v>
      </c>
      <c r="F925" s="2">
        <v>5</v>
      </c>
      <c r="G925" s="2">
        <f t="shared" si="72"/>
        <v>1.6658080777024447</v>
      </c>
      <c r="H925" s="2">
        <f t="shared" si="73"/>
        <v>1.0823160907512246</v>
      </c>
    </row>
    <row r="926" spans="1:8" x14ac:dyDescent="0.3">
      <c r="A926" s="2">
        <v>184720</v>
      </c>
      <c r="B926">
        <v>0.668361197589455</v>
      </c>
      <c r="C926" s="15">
        <f t="shared" si="70"/>
        <v>0.60760108871768637</v>
      </c>
      <c r="D926" s="15">
        <f t="shared" si="74"/>
        <v>200</v>
      </c>
      <c r="E926" s="2">
        <f t="shared" si="71"/>
        <v>196.96199455641158</v>
      </c>
      <c r="F926" s="2">
        <v>5</v>
      </c>
      <c r="G926" s="2">
        <f t="shared" si="72"/>
        <v>1.9619945564115682</v>
      </c>
      <c r="H926" s="2">
        <f t="shared" si="73"/>
        <v>0.92016974834953391</v>
      </c>
    </row>
    <row r="927" spans="1:8" x14ac:dyDescent="0.3">
      <c r="A927" s="2">
        <v>184920</v>
      </c>
      <c r="B927">
        <v>0.68293061602124172</v>
      </c>
      <c r="C927" s="15">
        <f t="shared" si="70"/>
        <v>0.62084601456476518</v>
      </c>
      <c r="D927" s="15">
        <f t="shared" si="74"/>
        <v>200</v>
      </c>
      <c r="E927" s="2">
        <f t="shared" si="71"/>
        <v>196.89576992717616</v>
      </c>
      <c r="F927" s="2">
        <v>5</v>
      </c>
      <c r="G927" s="2">
        <f t="shared" si="72"/>
        <v>1.8957699271761741</v>
      </c>
      <c r="H927" s="2">
        <f t="shared" si="73"/>
        <v>0.95416999790054524</v>
      </c>
    </row>
    <row r="928" spans="1:8" x14ac:dyDescent="0.3">
      <c r="A928" s="2">
        <v>185120</v>
      </c>
      <c r="B928">
        <v>0.70586362261387336</v>
      </c>
      <c r="C928" s="15">
        <f t="shared" si="70"/>
        <v>0.64169420237624841</v>
      </c>
      <c r="D928" s="15">
        <f t="shared" si="74"/>
        <v>200</v>
      </c>
      <c r="E928" s="2">
        <f t="shared" si="71"/>
        <v>196.79152898811876</v>
      </c>
      <c r="F928" s="2">
        <v>5</v>
      </c>
      <c r="G928" s="2">
        <f t="shared" si="72"/>
        <v>1.7915289881187579</v>
      </c>
      <c r="H928" s="2">
        <f t="shared" si="73"/>
        <v>1.0101960472659641</v>
      </c>
    </row>
    <row r="929" spans="1:8" x14ac:dyDescent="0.3">
      <c r="A929" s="2">
        <v>185320</v>
      </c>
      <c r="B929">
        <v>0.7018046558544927</v>
      </c>
      <c r="C929" s="15">
        <f t="shared" si="70"/>
        <v>0.63800423259499328</v>
      </c>
      <c r="D929" s="15">
        <f t="shared" si="74"/>
        <v>200</v>
      </c>
      <c r="E929" s="2">
        <f t="shared" si="71"/>
        <v>196.80997883702503</v>
      </c>
      <c r="F929" s="2">
        <v>5</v>
      </c>
      <c r="G929" s="2">
        <f t="shared" si="72"/>
        <v>1.8099788370250334</v>
      </c>
      <c r="H929" s="2">
        <f t="shared" si="73"/>
        <v>1.0000440817334091</v>
      </c>
    </row>
    <row r="930" spans="1:8" x14ac:dyDescent="0.3">
      <c r="A930" s="2">
        <v>185520</v>
      </c>
      <c r="B930">
        <v>0.67802742905235247</v>
      </c>
      <c r="C930" s="15">
        <f t="shared" si="70"/>
        <v>0.61638857186577489</v>
      </c>
      <c r="D930" s="15">
        <f t="shared" si="74"/>
        <v>200</v>
      </c>
      <c r="E930" s="2">
        <f t="shared" si="71"/>
        <v>196.91805714067112</v>
      </c>
      <c r="F930" s="2">
        <v>5</v>
      </c>
      <c r="G930" s="2">
        <f t="shared" si="72"/>
        <v>1.9180571406711255</v>
      </c>
      <c r="H930" s="2">
        <f t="shared" si="73"/>
        <v>0.94259546667388749</v>
      </c>
    </row>
    <row r="931" spans="1:8" x14ac:dyDescent="0.3">
      <c r="A931" s="2">
        <v>185720</v>
      </c>
      <c r="B931">
        <v>0.67638824893944927</v>
      </c>
      <c r="C931" s="15">
        <f t="shared" si="70"/>
        <v>0.61489840812677199</v>
      </c>
      <c r="D931" s="15">
        <f t="shared" si="74"/>
        <v>200</v>
      </c>
      <c r="E931" s="2">
        <f t="shared" si="71"/>
        <v>196.92550795936614</v>
      </c>
      <c r="F931" s="2">
        <v>5</v>
      </c>
      <c r="G931" s="2">
        <f t="shared" si="72"/>
        <v>1.9255079593661399</v>
      </c>
      <c r="H931" s="2">
        <f t="shared" si="73"/>
        <v>0.93875626300182935</v>
      </c>
    </row>
    <row r="932" spans="1:8" x14ac:dyDescent="0.3">
      <c r="A932" s="2">
        <v>185920</v>
      </c>
      <c r="B932">
        <v>0.69694580228452241</v>
      </c>
      <c r="C932" s="15">
        <f t="shared" si="70"/>
        <v>0.63358709298592941</v>
      </c>
      <c r="D932" s="15">
        <f t="shared" si="74"/>
        <v>200</v>
      </c>
      <c r="E932" s="2">
        <f t="shared" si="71"/>
        <v>196.83206453507034</v>
      </c>
      <c r="F932" s="2">
        <v>5</v>
      </c>
      <c r="G932" s="2">
        <f t="shared" si="72"/>
        <v>1.8320645350703528</v>
      </c>
      <c r="H932" s="2">
        <f t="shared" si="73"/>
        <v>0.98802795458247705</v>
      </c>
    </row>
    <row r="933" spans="1:8" x14ac:dyDescent="0.3">
      <c r="A933" s="2">
        <v>186120</v>
      </c>
      <c r="B933">
        <v>0.67312823057922155</v>
      </c>
      <c r="C933" s="15">
        <f t="shared" si="70"/>
        <v>0.61193475507201955</v>
      </c>
      <c r="D933" s="15">
        <f t="shared" si="74"/>
        <v>200</v>
      </c>
      <c r="E933" s="2">
        <f t="shared" si="71"/>
        <v>196.9403262246399</v>
      </c>
      <c r="F933" s="2">
        <v>5</v>
      </c>
      <c r="G933" s="2">
        <f t="shared" si="72"/>
        <v>1.940326224639902</v>
      </c>
      <c r="H933" s="2">
        <f t="shared" si="73"/>
        <v>0.93116520020218929</v>
      </c>
    </row>
    <row r="934" spans="1:8" x14ac:dyDescent="0.3">
      <c r="A934" s="2">
        <v>186320</v>
      </c>
      <c r="B934">
        <v>0.72775547750459935</v>
      </c>
      <c r="C934" s="15">
        <f t="shared" si="70"/>
        <v>0.66159588864054486</v>
      </c>
      <c r="D934" s="15">
        <f t="shared" si="74"/>
        <v>200</v>
      </c>
      <c r="E934" s="2">
        <f t="shared" si="71"/>
        <v>196.69202055679727</v>
      </c>
      <c r="F934" s="2">
        <v>5</v>
      </c>
      <c r="G934" s="2">
        <f t="shared" si="72"/>
        <v>1.6920205567972757</v>
      </c>
      <c r="H934" s="2">
        <f t="shared" si="73"/>
        <v>1.0668362933763054</v>
      </c>
    </row>
    <row r="935" spans="1:8" x14ac:dyDescent="0.3">
      <c r="A935" s="2">
        <v>186520</v>
      </c>
      <c r="B935">
        <v>0.7402876054236357</v>
      </c>
      <c r="C935" s="15">
        <f t="shared" si="70"/>
        <v>0.67298873220330513</v>
      </c>
      <c r="D935" s="15">
        <f t="shared" si="74"/>
        <v>200</v>
      </c>
      <c r="E935" s="2">
        <f t="shared" si="71"/>
        <v>196.63505633898347</v>
      </c>
      <c r="F935" s="2">
        <v>5</v>
      </c>
      <c r="G935" s="2">
        <f t="shared" si="72"/>
        <v>1.6350563389834742</v>
      </c>
      <c r="H935" s="2">
        <f t="shared" si="73"/>
        <v>1.1007927888700282</v>
      </c>
    </row>
    <row r="936" spans="1:8" x14ac:dyDescent="0.3">
      <c r="A936" s="2">
        <v>186720</v>
      </c>
      <c r="B936">
        <v>0.69521548231480956</v>
      </c>
      <c r="C936" s="15">
        <f t="shared" si="70"/>
        <v>0.63201407483164496</v>
      </c>
      <c r="D936" s="15">
        <f t="shared" si="74"/>
        <v>200</v>
      </c>
      <c r="E936" s="2">
        <f t="shared" si="71"/>
        <v>196.83992962584176</v>
      </c>
      <c r="F936" s="2">
        <v>5</v>
      </c>
      <c r="G936" s="2">
        <f t="shared" si="72"/>
        <v>1.8399296258417754</v>
      </c>
      <c r="H936" s="2">
        <f t="shared" si="73"/>
        <v>0.98378408029983244</v>
      </c>
    </row>
    <row r="937" spans="1:8" x14ac:dyDescent="0.3">
      <c r="A937" s="2">
        <v>186920</v>
      </c>
      <c r="B937">
        <v>0.70551680646970649</v>
      </c>
      <c r="C937" s="15">
        <f t="shared" si="70"/>
        <v>0.64137891497246036</v>
      </c>
      <c r="D937" s="15">
        <f t="shared" si="74"/>
        <v>200</v>
      </c>
      <c r="E937" s="2">
        <f t="shared" si="71"/>
        <v>196.7931054251377</v>
      </c>
      <c r="F937" s="2">
        <v>5</v>
      </c>
      <c r="G937" s="2">
        <f t="shared" si="72"/>
        <v>1.7931054251376981</v>
      </c>
      <c r="H937" s="2">
        <f t="shared" si="73"/>
        <v>1.0093245054066944</v>
      </c>
    </row>
    <row r="938" spans="1:8" x14ac:dyDescent="0.3">
      <c r="A938" s="2">
        <v>187120</v>
      </c>
      <c r="B938">
        <v>0.69659837787635459</v>
      </c>
      <c r="C938" s="15">
        <f t="shared" si="70"/>
        <v>0.63327125261486772</v>
      </c>
      <c r="D938" s="15">
        <f t="shared" si="74"/>
        <v>200</v>
      </c>
      <c r="E938" s="2">
        <f t="shared" si="71"/>
        <v>196.83364373692567</v>
      </c>
      <c r="F938" s="2">
        <v>5</v>
      </c>
      <c r="G938" s="2">
        <f t="shared" si="72"/>
        <v>1.8336437369256613</v>
      </c>
      <c r="H938" s="2">
        <f t="shared" si="73"/>
        <v>0.98717436955187088</v>
      </c>
    </row>
    <row r="939" spans="1:8" x14ac:dyDescent="0.3">
      <c r="A939" s="2">
        <v>187320</v>
      </c>
      <c r="B939">
        <v>0.71449091758322614</v>
      </c>
      <c r="C939" s="15">
        <f t="shared" si="70"/>
        <v>0.64953719780293284</v>
      </c>
      <c r="D939" s="15">
        <f t="shared" si="74"/>
        <v>200</v>
      </c>
      <c r="E939" s="2">
        <f t="shared" si="71"/>
        <v>196.75231401098534</v>
      </c>
      <c r="F939" s="2">
        <v>5</v>
      </c>
      <c r="G939" s="2">
        <f t="shared" si="72"/>
        <v>1.7523140109853359</v>
      </c>
      <c r="H939" s="2">
        <f t="shared" si="73"/>
        <v>1.0321289878195379</v>
      </c>
    </row>
    <row r="940" spans="1:8" x14ac:dyDescent="0.3">
      <c r="A940" s="2">
        <v>187520</v>
      </c>
      <c r="B940">
        <v>0.70538978947499786</v>
      </c>
      <c r="C940" s="15">
        <f t="shared" si="70"/>
        <v>0.64126344497727072</v>
      </c>
      <c r="D940" s="15">
        <f t="shared" si="74"/>
        <v>200</v>
      </c>
      <c r="E940" s="2">
        <f t="shared" si="71"/>
        <v>196.79368277511364</v>
      </c>
      <c r="F940" s="2">
        <v>5</v>
      </c>
      <c r="G940" s="2">
        <f t="shared" si="72"/>
        <v>1.7936827751136466</v>
      </c>
      <c r="H940" s="2">
        <f t="shared" si="73"/>
        <v>1.0090055077341151</v>
      </c>
    </row>
    <row r="941" spans="1:8" x14ac:dyDescent="0.3">
      <c r="A941" s="2">
        <v>187720</v>
      </c>
      <c r="B941">
        <v>0.68660414908198275</v>
      </c>
      <c r="C941" s="15">
        <f t="shared" si="70"/>
        <v>0.62418559007452967</v>
      </c>
      <c r="D941" s="15">
        <f t="shared" si="74"/>
        <v>200</v>
      </c>
      <c r="E941" s="2">
        <f t="shared" si="71"/>
        <v>196.87907204962735</v>
      </c>
      <c r="F941" s="2">
        <v>5</v>
      </c>
      <c r="G941" s="2">
        <f t="shared" si="72"/>
        <v>1.8790720496273519</v>
      </c>
      <c r="H941" s="2">
        <f t="shared" si="73"/>
        <v>0.9629321743165834</v>
      </c>
    </row>
    <row r="942" spans="1:8" x14ac:dyDescent="0.3">
      <c r="A942" s="2">
        <v>187920</v>
      </c>
      <c r="B942">
        <v>0.70662490359340813</v>
      </c>
      <c r="C942" s="15">
        <f t="shared" si="70"/>
        <v>0.64238627599400733</v>
      </c>
      <c r="D942" s="15">
        <f t="shared" si="74"/>
        <v>200</v>
      </c>
      <c r="E942" s="2">
        <f t="shared" si="71"/>
        <v>196.78806862002997</v>
      </c>
      <c r="F942" s="2">
        <v>5</v>
      </c>
      <c r="G942" s="2">
        <f t="shared" si="72"/>
        <v>1.7880686200299634</v>
      </c>
      <c r="H942" s="2">
        <f t="shared" si="73"/>
        <v>1.0121118476278652</v>
      </c>
    </row>
    <row r="943" spans="1:8" x14ac:dyDescent="0.3">
      <c r="A943" s="2">
        <v>188120</v>
      </c>
      <c r="B943">
        <v>0.67925511418680795</v>
      </c>
      <c r="C943" s="15">
        <f t="shared" si="70"/>
        <v>0.61750464926073445</v>
      </c>
      <c r="D943" s="15">
        <f t="shared" si="74"/>
        <v>200</v>
      </c>
      <c r="E943" s="2">
        <f t="shared" si="71"/>
        <v>196.91247675369632</v>
      </c>
      <c r="F943" s="2">
        <v>5</v>
      </c>
      <c r="G943" s="2">
        <f t="shared" si="72"/>
        <v>1.9124767536963279</v>
      </c>
      <c r="H943" s="2">
        <f t="shared" si="73"/>
        <v>0.94548076374950996</v>
      </c>
    </row>
    <row r="944" spans="1:8" x14ac:dyDescent="0.3">
      <c r="A944" s="2">
        <v>188320</v>
      </c>
      <c r="B944">
        <v>0.71705521940912842</v>
      </c>
      <c r="C944" s="15">
        <f t="shared" si="70"/>
        <v>0.65186838128102575</v>
      </c>
      <c r="D944" s="15">
        <f t="shared" si="74"/>
        <v>200</v>
      </c>
      <c r="E944" s="2">
        <f t="shared" si="71"/>
        <v>196.74065809359487</v>
      </c>
      <c r="F944" s="2">
        <v>5</v>
      </c>
      <c r="G944" s="2">
        <f t="shared" si="72"/>
        <v>1.7406580935948712</v>
      </c>
      <c r="H944" s="2">
        <f t="shared" si="73"/>
        <v>1.0387436945254347</v>
      </c>
    </row>
    <row r="945" spans="1:8" x14ac:dyDescent="0.3">
      <c r="A945" s="2">
        <v>188520</v>
      </c>
      <c r="B945">
        <v>0.70328272715914519</v>
      </c>
      <c r="C945" s="15">
        <f t="shared" ref="C945:C1002" si="75">B945/$J$27</f>
        <v>0.63934793378104104</v>
      </c>
      <c r="D945" s="15">
        <f t="shared" si="74"/>
        <v>200</v>
      </c>
      <c r="E945" s="2">
        <f t="shared" ref="E945:E1002" si="76">D945-(F945*C945)</f>
        <v>196.8032603310948</v>
      </c>
      <c r="F945" s="2">
        <v>5</v>
      </c>
      <c r="G945" s="2">
        <f t="shared" ref="G945:G1002" si="77">F945-(F945*C945)</f>
        <v>1.803260331094795</v>
      </c>
      <c r="H945" s="2">
        <f t="shared" ref="H945:H1002" si="78">LN((F945*E945)/(D945*G945))</f>
        <v>1.0037287755519948</v>
      </c>
    </row>
    <row r="946" spans="1:8" x14ac:dyDescent="0.3">
      <c r="A946" s="2">
        <v>188720</v>
      </c>
      <c r="B946">
        <v>0.7147594460052854</v>
      </c>
      <c r="C946" s="15">
        <f t="shared" si="75"/>
        <v>0.64978131455025945</v>
      </c>
      <c r="D946" s="15">
        <f t="shared" si="74"/>
        <v>200</v>
      </c>
      <c r="E946" s="2">
        <f t="shared" si="76"/>
        <v>196.75109342724869</v>
      </c>
      <c r="F946" s="2">
        <v>5</v>
      </c>
      <c r="G946" s="2">
        <f t="shared" si="77"/>
        <v>1.7510934272487026</v>
      </c>
      <c r="H946" s="2">
        <f t="shared" si="78"/>
        <v>1.0328195822227226</v>
      </c>
    </row>
    <row r="947" spans="1:8" x14ac:dyDescent="0.3">
      <c r="A947" s="2">
        <v>188920</v>
      </c>
      <c r="B947">
        <v>0.73664400978724176</v>
      </c>
      <c r="C947" s="15">
        <f t="shared" si="75"/>
        <v>0.66967637253385615</v>
      </c>
      <c r="D947" s="15">
        <f t="shared" si="74"/>
        <v>200</v>
      </c>
      <c r="E947" s="2">
        <f t="shared" si="76"/>
        <v>196.65161813733073</v>
      </c>
      <c r="F947" s="2">
        <v>5</v>
      </c>
      <c r="G947" s="2">
        <f t="shared" si="77"/>
        <v>1.6516181373307193</v>
      </c>
      <c r="H947" s="2">
        <f t="shared" si="78"/>
        <v>1.0907987766020426</v>
      </c>
    </row>
    <row r="948" spans="1:8" x14ac:dyDescent="0.3">
      <c r="A948" s="2">
        <v>189120</v>
      </c>
      <c r="B948">
        <v>0.71340304032143242</v>
      </c>
      <c r="C948" s="15">
        <f t="shared" si="75"/>
        <v>0.64854821847402944</v>
      </c>
      <c r="D948" s="15">
        <f t="shared" si="74"/>
        <v>200</v>
      </c>
      <c r="E948" s="2">
        <f t="shared" si="76"/>
        <v>196.75725890762985</v>
      </c>
      <c r="F948" s="2">
        <v>5</v>
      </c>
      <c r="G948" s="2">
        <f t="shared" si="77"/>
        <v>1.7572589076298528</v>
      </c>
      <c r="H948" s="2">
        <f t="shared" si="78"/>
        <v>1.0293361704349575</v>
      </c>
    </row>
    <row r="949" spans="1:8" x14ac:dyDescent="0.3">
      <c r="A949" s="2">
        <v>189320</v>
      </c>
      <c r="B949">
        <v>0.69924012297808036</v>
      </c>
      <c r="C949" s="15">
        <f t="shared" si="75"/>
        <v>0.63567283907098204</v>
      </c>
      <c r="D949" s="15">
        <f t="shared" si="74"/>
        <v>200</v>
      </c>
      <c r="E949" s="2">
        <f t="shared" si="76"/>
        <v>196.8216358046451</v>
      </c>
      <c r="F949" s="2">
        <v>5</v>
      </c>
      <c r="G949" s="2">
        <f t="shared" si="77"/>
        <v>1.8216358046450898</v>
      </c>
      <c r="H949" s="2">
        <f t="shared" si="78"/>
        <v>0.99368357131671636</v>
      </c>
    </row>
    <row r="950" spans="1:8" x14ac:dyDescent="0.3">
      <c r="A950" s="2">
        <v>189520</v>
      </c>
      <c r="B950">
        <v>0.70213383447914934</v>
      </c>
      <c r="C950" s="15">
        <f t="shared" si="75"/>
        <v>0.63830348589013575</v>
      </c>
      <c r="D950" s="15">
        <f t="shared" si="74"/>
        <v>200</v>
      </c>
      <c r="E950" s="2">
        <f t="shared" si="76"/>
        <v>196.80848257054933</v>
      </c>
      <c r="F950" s="2">
        <v>5</v>
      </c>
      <c r="G950" s="2">
        <f t="shared" si="77"/>
        <v>1.8084825705493213</v>
      </c>
      <c r="H950" s="2">
        <f t="shared" si="78"/>
        <v>1.00086349722204</v>
      </c>
    </row>
    <row r="951" spans="1:8" x14ac:dyDescent="0.3">
      <c r="A951" s="2">
        <v>189720</v>
      </c>
      <c r="B951">
        <v>0.722363008638372</v>
      </c>
      <c r="C951" s="15">
        <f t="shared" si="75"/>
        <v>0.65669364421670173</v>
      </c>
      <c r="D951" s="15">
        <f t="shared" si="74"/>
        <v>200</v>
      </c>
      <c r="E951" s="2">
        <f t="shared" si="76"/>
        <v>196.7165317789165</v>
      </c>
      <c r="F951" s="2">
        <v>5</v>
      </c>
      <c r="G951" s="2">
        <f t="shared" si="77"/>
        <v>1.7165317789164911</v>
      </c>
      <c r="H951" s="2">
        <f t="shared" si="78"/>
        <v>1.0525784658653345</v>
      </c>
    </row>
    <row r="952" spans="1:8" x14ac:dyDescent="0.3">
      <c r="A952" s="2">
        <v>189920</v>
      </c>
      <c r="B952">
        <v>0.70059211691421619</v>
      </c>
      <c r="C952" s="15">
        <f t="shared" si="75"/>
        <v>0.63690192446746918</v>
      </c>
      <c r="D952" s="15">
        <f t="shared" si="74"/>
        <v>200</v>
      </c>
      <c r="E952" s="2">
        <f t="shared" si="76"/>
        <v>196.81549037766266</v>
      </c>
      <c r="F952" s="2">
        <v>5</v>
      </c>
      <c r="G952" s="2">
        <f t="shared" si="77"/>
        <v>1.8154903776626541</v>
      </c>
      <c r="H952" s="2">
        <f t="shared" si="78"/>
        <v>0.99703162692024316</v>
      </c>
    </row>
    <row r="953" spans="1:8" x14ac:dyDescent="0.3">
      <c r="A953" s="2">
        <v>190120</v>
      </c>
      <c r="B953">
        <v>0.74250935445599386</v>
      </c>
      <c r="C953" s="15">
        <f t="shared" si="75"/>
        <v>0.67500850405090351</v>
      </c>
      <c r="D953" s="15">
        <f t="shared" si="74"/>
        <v>200</v>
      </c>
      <c r="E953" s="2">
        <f t="shared" si="76"/>
        <v>196.62495747974549</v>
      </c>
      <c r="F953" s="2">
        <v>5</v>
      </c>
      <c r="G953" s="2">
        <f t="shared" si="77"/>
        <v>1.6249574797454827</v>
      </c>
      <c r="H953" s="2">
        <f t="shared" si="78"/>
        <v>1.1069370418850977</v>
      </c>
    </row>
    <row r="954" spans="1:8" x14ac:dyDescent="0.3">
      <c r="A954" s="2">
        <v>190320</v>
      </c>
      <c r="B954">
        <v>0.71253431885285035</v>
      </c>
      <c r="C954" s="15">
        <f t="shared" si="75"/>
        <v>0.64775847168440936</v>
      </c>
      <c r="D954" s="15">
        <f t="shared" si="74"/>
        <v>200</v>
      </c>
      <c r="E954" s="2">
        <f t="shared" si="76"/>
        <v>196.76120764157795</v>
      </c>
      <c r="F954" s="2">
        <v>5</v>
      </c>
      <c r="G954" s="2">
        <f t="shared" si="77"/>
        <v>1.7612076415779532</v>
      </c>
      <c r="H954" s="2">
        <f t="shared" si="78"/>
        <v>1.0271116616945875</v>
      </c>
    </row>
    <row r="955" spans="1:8" x14ac:dyDescent="0.3">
      <c r="A955" s="2">
        <v>190520</v>
      </c>
      <c r="B955">
        <v>0.7389574699683209</v>
      </c>
      <c r="C955" s="15">
        <f t="shared" si="75"/>
        <v>0.67177951815301895</v>
      </c>
      <c r="D955" s="15">
        <f t="shared" si="74"/>
        <v>200</v>
      </c>
      <c r="E955" s="2">
        <f t="shared" si="76"/>
        <v>196.64110240923492</v>
      </c>
      <c r="F955" s="2">
        <v>5</v>
      </c>
      <c r="G955" s="2">
        <f t="shared" si="77"/>
        <v>1.6411024092349051</v>
      </c>
      <c r="H955" s="2">
        <f t="shared" si="78"/>
        <v>1.0971325811555601</v>
      </c>
    </row>
    <row r="956" spans="1:8" x14ac:dyDescent="0.3">
      <c r="A956" s="2">
        <v>190720</v>
      </c>
      <c r="B956">
        <v>0.71948661334674868</v>
      </c>
      <c r="C956" s="15">
        <f t="shared" si="75"/>
        <v>0.65407873940613515</v>
      </c>
      <c r="D956" s="15">
        <f t="shared" si="74"/>
        <v>200</v>
      </c>
      <c r="E956" s="2">
        <f t="shared" si="76"/>
        <v>196.72960630296933</v>
      </c>
      <c r="F956" s="2">
        <v>5</v>
      </c>
      <c r="G956" s="2">
        <f t="shared" si="77"/>
        <v>1.7296063029693243</v>
      </c>
      <c r="H956" s="2">
        <f t="shared" si="78"/>
        <v>1.0450569628937623</v>
      </c>
    </row>
    <row r="957" spans="1:8" x14ac:dyDescent="0.3">
      <c r="A957" s="2">
        <v>190920</v>
      </c>
      <c r="B957">
        <v>0.73671839482567947</v>
      </c>
      <c r="C957" s="15">
        <f t="shared" si="75"/>
        <v>0.6697439952960722</v>
      </c>
      <c r="D957" s="15">
        <f t="shared" si="74"/>
        <v>200</v>
      </c>
      <c r="E957" s="2">
        <f t="shared" si="76"/>
        <v>196.65128002351963</v>
      </c>
      <c r="F957" s="2">
        <v>5</v>
      </c>
      <c r="G957" s="2">
        <f t="shared" si="77"/>
        <v>1.651280023519639</v>
      </c>
      <c r="H957" s="2">
        <f t="shared" si="78"/>
        <v>1.0910017949013457</v>
      </c>
    </row>
    <row r="958" spans="1:8" x14ac:dyDescent="0.3">
      <c r="A958" s="2">
        <v>191120</v>
      </c>
      <c r="B958">
        <v>0.75449354909939748</v>
      </c>
      <c r="C958" s="15">
        <f t="shared" si="75"/>
        <v>0.68590322645399771</v>
      </c>
      <c r="D958" s="15">
        <f t="shared" si="74"/>
        <v>200</v>
      </c>
      <c r="E958" s="2">
        <f t="shared" si="76"/>
        <v>196.57048386773002</v>
      </c>
      <c r="F958" s="2">
        <v>5</v>
      </c>
      <c r="G958" s="2">
        <f t="shared" si="77"/>
        <v>1.5704838677300117</v>
      </c>
      <c r="H958" s="2">
        <f t="shared" si="78"/>
        <v>1.1407578415230877</v>
      </c>
    </row>
    <row r="959" spans="1:8" x14ac:dyDescent="0.3">
      <c r="A959" s="2">
        <v>191320</v>
      </c>
      <c r="B959">
        <v>0.71329831177594605</v>
      </c>
      <c r="C959" s="15">
        <f t="shared" si="75"/>
        <v>0.6484530107054054</v>
      </c>
      <c r="D959" s="15">
        <f t="shared" si="74"/>
        <v>200</v>
      </c>
      <c r="E959" s="2">
        <f t="shared" si="76"/>
        <v>196.75773494647297</v>
      </c>
      <c r="F959" s="2">
        <v>5</v>
      </c>
      <c r="G959" s="2">
        <f t="shared" si="77"/>
        <v>1.757734946472973</v>
      </c>
      <c r="H959" s="2">
        <f t="shared" si="78"/>
        <v>1.029067728017129</v>
      </c>
    </row>
    <row r="960" spans="1:8" x14ac:dyDescent="0.3">
      <c r="A960" s="2">
        <v>191520</v>
      </c>
      <c r="B960">
        <v>0.71335450442921611</v>
      </c>
      <c r="C960" s="15">
        <f t="shared" si="75"/>
        <v>0.64850409493565098</v>
      </c>
      <c r="D960" s="15">
        <f t="shared" si="74"/>
        <v>200</v>
      </c>
      <c r="E960" s="2">
        <f t="shared" si="76"/>
        <v>196.75747952532174</v>
      </c>
      <c r="F960" s="2">
        <v>5</v>
      </c>
      <c r="G960" s="2">
        <f t="shared" si="77"/>
        <v>1.7574795253217452</v>
      </c>
      <c r="H960" s="2">
        <f t="shared" si="78"/>
        <v>1.0292117530907181</v>
      </c>
    </row>
    <row r="961" spans="1:8" x14ac:dyDescent="0.3">
      <c r="A961" s="2">
        <v>191720</v>
      </c>
      <c r="B961">
        <v>0.70833038562214135</v>
      </c>
      <c r="C961" s="15">
        <f t="shared" si="75"/>
        <v>0.64393671420194665</v>
      </c>
      <c r="D961" s="15">
        <f t="shared" si="74"/>
        <v>200</v>
      </c>
      <c r="E961" s="2">
        <f t="shared" si="76"/>
        <v>196.78031642899026</v>
      </c>
      <c r="F961" s="2">
        <v>5</v>
      </c>
      <c r="G961" s="2">
        <f t="shared" si="77"/>
        <v>1.7803164289902669</v>
      </c>
      <c r="H961" s="2">
        <f t="shared" si="78"/>
        <v>1.016417389756098</v>
      </c>
    </row>
    <row r="962" spans="1:8" x14ac:dyDescent="0.3">
      <c r="A962" s="2">
        <v>191920</v>
      </c>
      <c r="B962">
        <v>0.73573101010806041</v>
      </c>
      <c r="C962" s="15">
        <f t="shared" si="75"/>
        <v>0.66884637282550941</v>
      </c>
      <c r="D962" s="15">
        <f t="shared" si="74"/>
        <v>200</v>
      </c>
      <c r="E962" s="2">
        <f t="shared" si="76"/>
        <v>196.65576813587245</v>
      </c>
      <c r="F962" s="2">
        <v>5</v>
      </c>
      <c r="G962" s="2">
        <f t="shared" si="77"/>
        <v>1.655768135872453</v>
      </c>
      <c r="H962" s="2">
        <f t="shared" si="78"/>
        <v>1.0883103447335678</v>
      </c>
    </row>
    <row r="963" spans="1:8" x14ac:dyDescent="0.3">
      <c r="A963" s="2">
        <v>192120</v>
      </c>
      <c r="B963">
        <v>0.67078334730231803</v>
      </c>
      <c r="C963" s="15">
        <f t="shared" si="75"/>
        <v>0.6098030430021073</v>
      </c>
      <c r="D963" s="15">
        <f t="shared" ref="D963:D1002" si="79">$J$28</f>
        <v>200</v>
      </c>
      <c r="E963" s="2">
        <f t="shared" si="76"/>
        <v>196.95098478498946</v>
      </c>
      <c r="F963" s="2">
        <v>5</v>
      </c>
      <c r="G963" s="2">
        <f t="shared" si="77"/>
        <v>1.9509847849894637</v>
      </c>
      <c r="H963" s="2">
        <f t="shared" si="78"/>
        <v>0.92574117242780818</v>
      </c>
    </row>
    <row r="964" spans="1:8" x14ac:dyDescent="0.3">
      <c r="A964" s="2">
        <v>192320</v>
      </c>
      <c r="B964">
        <v>0.70011742746917716</v>
      </c>
      <c r="C964" s="15">
        <f t="shared" si="75"/>
        <v>0.63647038860834282</v>
      </c>
      <c r="D964" s="15">
        <f t="shared" si="79"/>
        <v>200</v>
      </c>
      <c r="E964" s="2">
        <f t="shared" si="76"/>
        <v>196.81764805695829</v>
      </c>
      <c r="F964" s="2">
        <v>5</v>
      </c>
      <c r="G964" s="2">
        <f t="shared" si="77"/>
        <v>1.8176480569582858</v>
      </c>
      <c r="H964" s="2">
        <f t="shared" si="78"/>
        <v>0.99585481258685737</v>
      </c>
    </row>
    <row r="965" spans="1:8" x14ac:dyDescent="0.3">
      <c r="A965" s="2">
        <v>192520</v>
      </c>
      <c r="B965">
        <v>0.70151883108625723</v>
      </c>
      <c r="C965" s="15">
        <f t="shared" si="75"/>
        <v>0.63774439189659748</v>
      </c>
      <c r="D965" s="15">
        <f t="shared" si="79"/>
        <v>200</v>
      </c>
      <c r="E965" s="2">
        <f t="shared" si="76"/>
        <v>196.81127804051701</v>
      </c>
      <c r="F965" s="2">
        <v>5</v>
      </c>
      <c r="G965" s="2">
        <f t="shared" si="77"/>
        <v>1.8112780405170126</v>
      </c>
      <c r="H965" s="2">
        <f t="shared" si="78"/>
        <v>0.99933314013891472</v>
      </c>
    </row>
    <row r="966" spans="1:8" x14ac:dyDescent="0.3">
      <c r="A966" s="2">
        <v>192720</v>
      </c>
      <c r="B966">
        <v>0.71934398948147349</v>
      </c>
      <c r="C966" s="15">
        <f t="shared" si="75"/>
        <v>0.65394908134679408</v>
      </c>
      <c r="D966" s="15">
        <f t="shared" si="79"/>
        <v>200</v>
      </c>
      <c r="E966" s="2">
        <f t="shared" si="76"/>
        <v>196.73025459326604</v>
      </c>
      <c r="F966" s="2">
        <v>5</v>
      </c>
      <c r="G966" s="2">
        <f t="shared" si="77"/>
        <v>1.7302545932660296</v>
      </c>
      <c r="H966" s="2">
        <f t="shared" si="78"/>
        <v>1.0446855088789226</v>
      </c>
    </row>
    <row r="967" spans="1:8" x14ac:dyDescent="0.3">
      <c r="A967" s="2">
        <v>192920</v>
      </c>
      <c r="B967">
        <v>0.73185990771129406</v>
      </c>
      <c r="C967" s="15">
        <f t="shared" si="75"/>
        <v>0.6653271888284491</v>
      </c>
      <c r="D967" s="15">
        <f t="shared" si="79"/>
        <v>200</v>
      </c>
      <c r="E967" s="2">
        <f t="shared" si="76"/>
        <v>196.67336405585775</v>
      </c>
      <c r="F967" s="2">
        <v>5</v>
      </c>
      <c r="G967" s="2">
        <f t="shared" si="77"/>
        <v>1.6733640558577543</v>
      </c>
      <c r="H967" s="2">
        <f t="shared" si="78"/>
        <v>1.0778288431178484</v>
      </c>
    </row>
    <row r="968" spans="1:8" x14ac:dyDescent="0.3">
      <c r="A968" s="2">
        <v>193120</v>
      </c>
      <c r="B968">
        <v>0.70544852868812125</v>
      </c>
      <c r="C968" s="15">
        <f t="shared" si="75"/>
        <v>0.64131684426192836</v>
      </c>
      <c r="D968" s="15">
        <f t="shared" si="79"/>
        <v>200</v>
      </c>
      <c r="E968" s="2">
        <f t="shared" si="76"/>
        <v>196.79341577869036</v>
      </c>
      <c r="F968" s="2">
        <v>5</v>
      </c>
      <c r="G968" s="2">
        <f t="shared" si="77"/>
        <v>1.793415778690358</v>
      </c>
      <c r="H968" s="2">
        <f t="shared" si="78"/>
        <v>1.0091530158391875</v>
      </c>
    </row>
    <row r="969" spans="1:8" x14ac:dyDescent="0.3">
      <c r="A969" s="2">
        <v>193320</v>
      </c>
      <c r="B969">
        <v>0.70671797414166215</v>
      </c>
      <c r="C969" s="15">
        <f t="shared" si="75"/>
        <v>0.64247088558332921</v>
      </c>
      <c r="D969" s="15">
        <f t="shared" si="79"/>
        <v>200</v>
      </c>
      <c r="E969" s="2">
        <f t="shared" si="76"/>
        <v>196.78764557208336</v>
      </c>
      <c r="F969" s="2">
        <v>5</v>
      </c>
      <c r="G969" s="2">
        <f t="shared" si="77"/>
        <v>1.787645572083354</v>
      </c>
      <c r="H969" s="2">
        <f t="shared" si="78"/>
        <v>1.012346320771262</v>
      </c>
    </row>
    <row r="970" spans="1:8" x14ac:dyDescent="0.3">
      <c r="A970" s="2">
        <v>193520</v>
      </c>
      <c r="B970">
        <v>0.67486743779773595</v>
      </c>
      <c r="C970" s="15">
        <f t="shared" si="75"/>
        <v>0.61351585254339625</v>
      </c>
      <c r="D970" s="15">
        <f t="shared" si="79"/>
        <v>200</v>
      </c>
      <c r="E970" s="2">
        <f t="shared" si="76"/>
        <v>196.93242073728302</v>
      </c>
      <c r="F970" s="2">
        <v>5</v>
      </c>
      <c r="G970" s="2">
        <f t="shared" si="77"/>
        <v>1.9324207372830187</v>
      </c>
      <c r="H970" s="2">
        <f t="shared" si="78"/>
        <v>0.93520768882691663</v>
      </c>
    </row>
    <row r="971" spans="1:8" x14ac:dyDescent="0.3">
      <c r="A971" s="2">
        <v>193720</v>
      </c>
      <c r="B971">
        <v>0.7332666106447866</v>
      </c>
      <c r="C971" s="15">
        <f t="shared" si="75"/>
        <v>0.66660600967707873</v>
      </c>
      <c r="D971" s="15">
        <f t="shared" si="79"/>
        <v>200</v>
      </c>
      <c r="E971" s="2">
        <f t="shared" si="76"/>
        <v>196.66696995161462</v>
      </c>
      <c r="F971" s="2">
        <v>5</v>
      </c>
      <c r="G971" s="2">
        <f t="shared" si="77"/>
        <v>1.6669699516146066</v>
      </c>
      <c r="H971" s="2">
        <f t="shared" si="78"/>
        <v>1.081624758063338</v>
      </c>
    </row>
    <row r="972" spans="1:8" x14ac:dyDescent="0.3">
      <c r="A972" s="2">
        <v>193920</v>
      </c>
      <c r="B972">
        <v>0.71716743564383767</v>
      </c>
      <c r="C972" s="15">
        <f t="shared" si="75"/>
        <v>0.65197039603985241</v>
      </c>
      <c r="D972" s="15">
        <f t="shared" si="79"/>
        <v>200</v>
      </c>
      <c r="E972" s="2">
        <f t="shared" si="76"/>
        <v>196.74014801980073</v>
      </c>
      <c r="F972" s="2">
        <v>5</v>
      </c>
      <c r="G972" s="2">
        <f t="shared" si="77"/>
        <v>1.740148019800738</v>
      </c>
      <c r="H972" s="2">
        <f t="shared" si="78"/>
        <v>1.0390341798736182</v>
      </c>
    </row>
    <row r="973" spans="1:8" x14ac:dyDescent="0.3">
      <c r="A973" s="2">
        <v>194120</v>
      </c>
      <c r="B973">
        <v>0.73691453793933648</v>
      </c>
      <c r="C973" s="15">
        <f t="shared" si="75"/>
        <v>0.66992230721757862</v>
      </c>
      <c r="D973" s="15">
        <f t="shared" si="79"/>
        <v>200</v>
      </c>
      <c r="E973" s="2">
        <f t="shared" si="76"/>
        <v>196.65038846391209</v>
      </c>
      <c r="F973" s="2">
        <v>5</v>
      </c>
      <c r="G973" s="2">
        <f t="shared" si="77"/>
        <v>1.6503884639121069</v>
      </c>
      <c r="H973" s="2">
        <f t="shared" si="78"/>
        <v>1.0915373272929989</v>
      </c>
    </row>
    <row r="974" spans="1:8" x14ac:dyDescent="0.3">
      <c r="A974" s="2">
        <v>194320</v>
      </c>
      <c r="B974">
        <v>0.73682942982720201</v>
      </c>
      <c r="C974" s="15">
        <f t="shared" si="75"/>
        <v>0.66984493620654728</v>
      </c>
      <c r="D974" s="15">
        <f t="shared" si="79"/>
        <v>200</v>
      </c>
      <c r="E974" s="2">
        <f t="shared" si="76"/>
        <v>196.65077531896728</v>
      </c>
      <c r="F974" s="2">
        <v>5</v>
      </c>
      <c r="G974" s="2">
        <f t="shared" si="77"/>
        <v>1.6507753189672636</v>
      </c>
      <c r="H974" s="2">
        <f t="shared" si="78"/>
        <v>1.0913049195582538</v>
      </c>
    </row>
    <row r="975" spans="1:8" x14ac:dyDescent="0.3">
      <c r="A975" s="2">
        <v>194520</v>
      </c>
      <c r="B975">
        <v>0.69395976690027261</v>
      </c>
      <c r="C975" s="15">
        <f t="shared" si="75"/>
        <v>0.63087251536388411</v>
      </c>
      <c r="D975" s="15">
        <f t="shared" si="79"/>
        <v>200</v>
      </c>
      <c r="E975" s="2">
        <f t="shared" si="76"/>
        <v>196.84563742318059</v>
      </c>
      <c r="F975" s="2">
        <v>5</v>
      </c>
      <c r="G975" s="2">
        <f t="shared" si="77"/>
        <v>1.8456374231805794</v>
      </c>
      <c r="H975" s="2">
        <f t="shared" si="78"/>
        <v>0.98071569645126033</v>
      </c>
    </row>
    <row r="976" spans="1:8" x14ac:dyDescent="0.3">
      <c r="A976" s="2">
        <v>194720</v>
      </c>
      <c r="B976">
        <v>0.70461632923459738</v>
      </c>
      <c r="C976" s="15">
        <f t="shared" si="75"/>
        <v>0.64056029930417935</v>
      </c>
      <c r="D976" s="15">
        <f t="shared" si="79"/>
        <v>200</v>
      </c>
      <c r="E976" s="2">
        <f t="shared" si="76"/>
        <v>196.79719850347911</v>
      </c>
      <c r="F976" s="2">
        <v>5</v>
      </c>
      <c r="G976" s="2">
        <f t="shared" si="77"/>
        <v>1.7971985034791031</v>
      </c>
      <c r="H976" s="2">
        <f t="shared" si="78"/>
        <v>1.0070652296386269</v>
      </c>
    </row>
    <row r="977" spans="1:8" x14ac:dyDescent="0.3">
      <c r="A977" s="2">
        <v>194920</v>
      </c>
      <c r="B977">
        <v>0.73456793145255384</v>
      </c>
      <c r="C977" s="15">
        <f t="shared" si="75"/>
        <v>0.66778902859323075</v>
      </c>
      <c r="D977" s="15">
        <f t="shared" si="79"/>
        <v>200</v>
      </c>
      <c r="E977" s="2">
        <f t="shared" si="76"/>
        <v>196.66105485703383</v>
      </c>
      <c r="F977" s="2">
        <v>5</v>
      </c>
      <c r="G977" s="2">
        <f t="shared" si="77"/>
        <v>1.6610548570338461</v>
      </c>
      <c r="H977" s="2">
        <f t="shared" si="78"/>
        <v>1.0851494024891095</v>
      </c>
    </row>
    <row r="978" spans="1:8" x14ac:dyDescent="0.3">
      <c r="A978" s="2">
        <v>195120</v>
      </c>
      <c r="B978">
        <v>0.69212526188400314</v>
      </c>
      <c r="C978" s="15">
        <f t="shared" si="75"/>
        <v>0.62920478353091192</v>
      </c>
      <c r="D978" s="15">
        <f t="shared" si="79"/>
        <v>200</v>
      </c>
      <c r="E978" s="2">
        <f t="shared" si="76"/>
        <v>196.85397608234544</v>
      </c>
      <c r="F978" s="2">
        <v>5</v>
      </c>
      <c r="G978" s="2">
        <f t="shared" si="77"/>
        <v>1.8539760823454405</v>
      </c>
      <c r="H978" s="2">
        <f t="shared" si="78"/>
        <v>0.97625019511888633</v>
      </c>
    </row>
    <row r="979" spans="1:8" x14ac:dyDescent="0.3">
      <c r="A979" s="2">
        <v>195320</v>
      </c>
      <c r="B979">
        <v>0.74886780037159373</v>
      </c>
      <c r="C979" s="15">
        <f t="shared" si="75"/>
        <v>0.6807889094287215</v>
      </c>
      <c r="D979" s="15">
        <f t="shared" si="79"/>
        <v>200</v>
      </c>
      <c r="E979" s="2">
        <f t="shared" si="76"/>
        <v>196.5960554528564</v>
      </c>
      <c r="F979" s="2">
        <v>5</v>
      </c>
      <c r="G979" s="2">
        <f t="shared" si="77"/>
        <v>1.5960554528563926</v>
      </c>
      <c r="H979" s="2">
        <f t="shared" si="78"/>
        <v>1.124736446255663</v>
      </c>
    </row>
    <row r="980" spans="1:8" x14ac:dyDescent="0.3">
      <c r="A980" s="2">
        <v>195520</v>
      </c>
      <c r="B980">
        <v>0.73316803235750738</v>
      </c>
      <c r="C980" s="15">
        <f t="shared" si="75"/>
        <v>0.66651639305227939</v>
      </c>
      <c r="D980" s="15">
        <f t="shared" si="79"/>
        <v>200</v>
      </c>
      <c r="E980" s="2">
        <f t="shared" si="76"/>
        <v>196.6674180347386</v>
      </c>
      <c r="F980" s="2">
        <v>5</v>
      </c>
      <c r="G980" s="2">
        <f t="shared" si="77"/>
        <v>1.6674180347386032</v>
      </c>
      <c r="H980" s="2">
        <f t="shared" si="78"/>
        <v>1.0813582716060735</v>
      </c>
    </row>
    <row r="981" spans="1:8" x14ac:dyDescent="0.3">
      <c r="A981" s="2">
        <v>195720</v>
      </c>
      <c r="B981">
        <v>0.72937328419855063</v>
      </c>
      <c r="C981" s="15">
        <f t="shared" si="75"/>
        <v>0.66306662199868238</v>
      </c>
      <c r="D981" s="15">
        <f t="shared" si="79"/>
        <v>200</v>
      </c>
      <c r="E981" s="2">
        <f t="shared" si="76"/>
        <v>196.68466689000658</v>
      </c>
      <c r="F981" s="2">
        <v>5</v>
      </c>
      <c r="G981" s="2">
        <f t="shared" si="77"/>
        <v>1.684666890006588</v>
      </c>
      <c r="H981" s="2">
        <f t="shared" si="78"/>
        <v>1.0711544636187174</v>
      </c>
    </row>
    <row r="982" spans="1:8" x14ac:dyDescent="0.3">
      <c r="A982" s="2">
        <v>195920</v>
      </c>
      <c r="B982">
        <v>0.74381537769367678</v>
      </c>
      <c r="C982" s="15">
        <f t="shared" si="75"/>
        <v>0.6761957979033425</v>
      </c>
      <c r="D982" s="15">
        <f t="shared" si="79"/>
        <v>200</v>
      </c>
      <c r="E982" s="2">
        <f t="shared" si="76"/>
        <v>196.61902101048329</v>
      </c>
      <c r="F982" s="2">
        <v>5</v>
      </c>
      <c r="G982" s="2">
        <f t="shared" si="77"/>
        <v>1.6190210104832876</v>
      </c>
      <c r="H982" s="2">
        <f t="shared" si="78"/>
        <v>1.1105668466619809</v>
      </c>
    </row>
    <row r="983" spans="1:8" x14ac:dyDescent="0.3">
      <c r="A983" s="2">
        <v>196120</v>
      </c>
      <c r="B983">
        <v>0.73028577227006941</v>
      </c>
      <c r="C983" s="15">
        <f t="shared" si="75"/>
        <v>0.66389615660915391</v>
      </c>
      <c r="D983" s="15">
        <f t="shared" si="79"/>
        <v>200</v>
      </c>
      <c r="E983" s="2">
        <f t="shared" si="76"/>
        <v>196.68051921695422</v>
      </c>
      <c r="F983" s="2">
        <v>5</v>
      </c>
      <c r="G983" s="2">
        <f t="shared" si="77"/>
        <v>1.6805192169542305</v>
      </c>
      <c r="H983" s="2">
        <f t="shared" si="78"/>
        <v>1.0735984249560266</v>
      </c>
    </row>
    <row r="984" spans="1:8" x14ac:dyDescent="0.3">
      <c r="A984" s="2">
        <v>196320</v>
      </c>
      <c r="B984">
        <v>0.73560441033546708</v>
      </c>
      <c r="C984" s="15">
        <f t="shared" si="75"/>
        <v>0.6687312821231518</v>
      </c>
      <c r="D984" s="15">
        <f t="shared" si="79"/>
        <v>200</v>
      </c>
      <c r="E984" s="2">
        <f t="shared" si="76"/>
        <v>196.65634358938425</v>
      </c>
      <c r="F984" s="2">
        <v>5</v>
      </c>
      <c r="G984" s="2">
        <f t="shared" si="77"/>
        <v>1.6563435893842411</v>
      </c>
      <c r="H984" s="2">
        <f t="shared" si="78"/>
        <v>1.0879657865626107</v>
      </c>
    </row>
    <row r="985" spans="1:8" x14ac:dyDescent="0.3">
      <c r="A985" s="2">
        <v>196520</v>
      </c>
      <c r="B985">
        <v>0.71752113112181626</v>
      </c>
      <c r="C985" s="15">
        <f t="shared" si="75"/>
        <v>0.65229193738346924</v>
      </c>
      <c r="D985" s="15">
        <f t="shared" si="79"/>
        <v>200</v>
      </c>
      <c r="E985" s="2">
        <f t="shared" si="76"/>
        <v>196.73854031308267</v>
      </c>
      <c r="F985" s="2">
        <v>5</v>
      </c>
      <c r="G985" s="2">
        <f t="shared" si="77"/>
        <v>1.7385403130826536</v>
      </c>
      <c r="H985" s="2">
        <f t="shared" si="78"/>
        <v>1.0399503259475664</v>
      </c>
    </row>
    <row r="986" spans="1:8" x14ac:dyDescent="0.3">
      <c r="A986" s="2">
        <v>196720</v>
      </c>
      <c r="B986">
        <v>0.76998960646520287</v>
      </c>
      <c r="C986" s="15">
        <f t="shared" si="75"/>
        <v>0.6999905513320025</v>
      </c>
      <c r="D986" s="15">
        <f t="shared" si="79"/>
        <v>200</v>
      </c>
      <c r="E986" s="2">
        <f t="shared" si="76"/>
        <v>196.50004724333999</v>
      </c>
      <c r="F986" s="2">
        <v>5</v>
      </c>
      <c r="G986" s="2">
        <f t="shared" si="77"/>
        <v>1.5000472433399876</v>
      </c>
      <c r="H986" s="2">
        <f t="shared" si="78"/>
        <v>1.1862866144472914</v>
      </c>
    </row>
    <row r="987" spans="1:8" x14ac:dyDescent="0.3">
      <c r="A987" s="2">
        <v>196920</v>
      </c>
      <c r="B987">
        <v>0.71870472728309065</v>
      </c>
      <c r="C987" s="15">
        <f t="shared" si="75"/>
        <v>0.65336793389371872</v>
      </c>
      <c r="D987" s="15">
        <f t="shared" si="79"/>
        <v>200</v>
      </c>
      <c r="E987" s="2">
        <f t="shared" si="76"/>
        <v>196.7331603305314</v>
      </c>
      <c r="F987" s="2">
        <v>5</v>
      </c>
      <c r="G987" s="2">
        <f t="shared" si="77"/>
        <v>1.7331603305314065</v>
      </c>
      <c r="H987" s="2">
        <f t="shared" si="78"/>
        <v>1.0430223177200488</v>
      </c>
    </row>
    <row r="988" spans="1:8" x14ac:dyDescent="0.3">
      <c r="A988" s="2">
        <v>197120</v>
      </c>
      <c r="B988">
        <v>0.74939795541556076</v>
      </c>
      <c r="C988" s="15">
        <f t="shared" si="75"/>
        <v>0.68127086855960062</v>
      </c>
      <c r="D988" s="15">
        <f t="shared" si="79"/>
        <v>200</v>
      </c>
      <c r="E988" s="2">
        <f t="shared" si="76"/>
        <v>196.59364565720199</v>
      </c>
      <c r="F988" s="2">
        <v>5</v>
      </c>
      <c r="G988" s="2">
        <f t="shared" si="77"/>
        <v>1.5936456572019968</v>
      </c>
      <c r="H988" s="2">
        <f t="shared" si="78"/>
        <v>1.1262351741124004</v>
      </c>
    </row>
    <row r="989" spans="1:8" x14ac:dyDescent="0.3">
      <c r="A989" s="2">
        <v>197320</v>
      </c>
      <c r="B989">
        <v>0.76943569677767454</v>
      </c>
      <c r="C989" s="15">
        <f t="shared" si="75"/>
        <v>0.69948699707061313</v>
      </c>
      <c r="D989" s="15">
        <f t="shared" si="79"/>
        <v>200</v>
      </c>
      <c r="E989" s="2">
        <f t="shared" si="76"/>
        <v>196.50256501464693</v>
      </c>
      <c r="F989" s="2">
        <v>5</v>
      </c>
      <c r="G989" s="2">
        <f t="shared" si="77"/>
        <v>1.5025650146469345</v>
      </c>
      <c r="H989" s="2">
        <f t="shared" si="78"/>
        <v>1.1846223731491163</v>
      </c>
    </row>
    <row r="990" spans="1:8" x14ac:dyDescent="0.3">
      <c r="A990" s="2">
        <v>197520</v>
      </c>
      <c r="B990">
        <v>0.73493773328999124</v>
      </c>
      <c r="C990" s="15">
        <f t="shared" si="75"/>
        <v>0.66812521208181019</v>
      </c>
      <c r="D990" s="15">
        <f t="shared" si="79"/>
        <v>200</v>
      </c>
      <c r="E990" s="2">
        <f t="shared" si="76"/>
        <v>196.65937393959095</v>
      </c>
      <c r="F990" s="2">
        <v>5</v>
      </c>
      <c r="G990" s="2">
        <f t="shared" si="77"/>
        <v>1.659373939590949</v>
      </c>
      <c r="H990" s="2">
        <f t="shared" si="78"/>
        <v>1.0861533253603541</v>
      </c>
    </row>
    <row r="991" spans="1:8" x14ac:dyDescent="0.3">
      <c r="A991" s="2">
        <v>197720</v>
      </c>
      <c r="B991">
        <v>0.78159691501260375</v>
      </c>
      <c r="C991" s="15">
        <f t="shared" si="75"/>
        <v>0.71054265001145789</v>
      </c>
      <c r="D991" s="15">
        <f t="shared" si="79"/>
        <v>200</v>
      </c>
      <c r="E991" s="2">
        <f t="shared" si="76"/>
        <v>196.44728674994272</v>
      </c>
      <c r="F991" s="2">
        <v>5</v>
      </c>
      <c r="G991" s="2">
        <f t="shared" si="77"/>
        <v>1.4472867499427107</v>
      </c>
      <c r="H991" s="2">
        <f t="shared" si="78"/>
        <v>1.2218240837907746</v>
      </c>
    </row>
    <row r="992" spans="1:8" x14ac:dyDescent="0.3">
      <c r="A992" s="2">
        <v>197920</v>
      </c>
      <c r="B992">
        <v>0.7734621270584543</v>
      </c>
      <c r="C992" s="15">
        <f t="shared" si="75"/>
        <v>0.70314738823495837</v>
      </c>
      <c r="D992" s="15">
        <f t="shared" si="79"/>
        <v>200</v>
      </c>
      <c r="E992" s="2">
        <f t="shared" si="76"/>
        <v>196.48426305882521</v>
      </c>
      <c r="F992" s="2">
        <v>5</v>
      </c>
      <c r="G992" s="2">
        <f t="shared" si="77"/>
        <v>1.4842630588252081</v>
      </c>
      <c r="H992" s="2">
        <f t="shared" si="78"/>
        <v>1.196784495378477</v>
      </c>
    </row>
    <row r="993" spans="1:8" x14ac:dyDescent="0.3">
      <c r="A993" s="2">
        <v>198120</v>
      </c>
      <c r="B993">
        <v>0.7215682948359109</v>
      </c>
      <c r="C993" s="15">
        <f t="shared" si="75"/>
        <v>0.65597117712355535</v>
      </c>
      <c r="D993" s="15">
        <f t="shared" si="79"/>
        <v>200</v>
      </c>
      <c r="E993" s="2">
        <f t="shared" si="76"/>
        <v>196.72014411438224</v>
      </c>
      <c r="F993" s="2">
        <v>5</v>
      </c>
      <c r="G993" s="2">
        <f t="shared" si="77"/>
        <v>1.7201441143822231</v>
      </c>
      <c r="H993" s="2">
        <f t="shared" si="78"/>
        <v>1.0504946016331433</v>
      </c>
    </row>
    <row r="994" spans="1:8" x14ac:dyDescent="0.3">
      <c r="A994" s="2">
        <v>198320</v>
      </c>
      <c r="B994">
        <v>0.77066168185341266</v>
      </c>
      <c r="C994" s="15">
        <f t="shared" si="75"/>
        <v>0.70060152895764782</v>
      </c>
      <c r="D994" s="15">
        <f t="shared" si="79"/>
        <v>200</v>
      </c>
      <c r="E994" s="2">
        <f t="shared" si="76"/>
        <v>196.49699235521177</v>
      </c>
      <c r="F994" s="2">
        <v>5</v>
      </c>
      <c r="G994" s="2">
        <f t="shared" si="77"/>
        <v>1.496992355211761</v>
      </c>
      <c r="H994" s="2">
        <f t="shared" si="78"/>
        <v>1.188309672312412</v>
      </c>
    </row>
    <row r="995" spans="1:8" x14ac:dyDescent="0.3">
      <c r="A995" s="2">
        <v>198520</v>
      </c>
      <c r="B995">
        <v>0.74322807128512469</v>
      </c>
      <c r="C995" s="15">
        <f t="shared" si="75"/>
        <v>0.67566188298647689</v>
      </c>
      <c r="D995" s="15">
        <f t="shared" si="79"/>
        <v>200</v>
      </c>
      <c r="E995" s="2">
        <f t="shared" si="76"/>
        <v>196.62169058506763</v>
      </c>
      <c r="F995" s="2">
        <v>5</v>
      </c>
      <c r="G995" s="2">
        <f t="shared" si="77"/>
        <v>1.6216905850676158</v>
      </c>
      <c r="H995" s="2">
        <f t="shared" si="78"/>
        <v>1.108932899891423</v>
      </c>
    </row>
    <row r="996" spans="1:8" x14ac:dyDescent="0.3">
      <c r="A996" s="2">
        <v>198720</v>
      </c>
      <c r="B996">
        <v>0.71061556764819356</v>
      </c>
      <c r="C996" s="15">
        <f t="shared" si="75"/>
        <v>0.64601415240744864</v>
      </c>
      <c r="D996" s="15">
        <f t="shared" si="79"/>
        <v>200</v>
      </c>
      <c r="E996" s="2">
        <f t="shared" si="76"/>
        <v>196.76992923796277</v>
      </c>
      <c r="F996" s="2">
        <v>5</v>
      </c>
      <c r="G996" s="2">
        <f t="shared" si="77"/>
        <v>1.7699292379627569</v>
      </c>
      <c r="H996" s="2">
        <f t="shared" si="78"/>
        <v>1.0222161530072762</v>
      </c>
    </row>
    <row r="997" spans="1:8" x14ac:dyDescent="0.3">
      <c r="A997" s="2">
        <v>198920</v>
      </c>
      <c r="B997">
        <v>0.79160262330500419</v>
      </c>
      <c r="C997" s="15">
        <f t="shared" si="75"/>
        <v>0.7196387484590947</v>
      </c>
      <c r="D997" s="15">
        <f t="shared" si="79"/>
        <v>200</v>
      </c>
      <c r="E997" s="2">
        <f t="shared" si="76"/>
        <v>196.40180625770452</v>
      </c>
      <c r="F997" s="2">
        <v>5</v>
      </c>
      <c r="G997" s="2">
        <f t="shared" si="77"/>
        <v>1.4018062577045267</v>
      </c>
      <c r="H997" s="2">
        <f t="shared" si="78"/>
        <v>1.2535215494720489</v>
      </c>
    </row>
    <row r="998" spans="1:8" x14ac:dyDescent="0.3">
      <c r="A998" s="2">
        <v>199120</v>
      </c>
      <c r="B998">
        <v>0.70995117522258355</v>
      </c>
      <c r="C998" s="15">
        <f t="shared" si="75"/>
        <v>0.64541015929325773</v>
      </c>
      <c r="D998" s="15">
        <f t="shared" si="79"/>
        <v>200</v>
      </c>
      <c r="E998" s="2">
        <f t="shared" si="76"/>
        <v>196.7729492035337</v>
      </c>
      <c r="F998" s="2">
        <v>5</v>
      </c>
      <c r="G998" s="2">
        <f t="shared" si="77"/>
        <v>1.7729492035337113</v>
      </c>
      <c r="H998" s="2">
        <f t="shared" si="78"/>
        <v>1.0205266911501141</v>
      </c>
    </row>
    <row r="999" spans="1:8" x14ac:dyDescent="0.3">
      <c r="A999" s="2">
        <v>199320</v>
      </c>
      <c r="B999">
        <v>0.76732649486153859</v>
      </c>
      <c r="C999" s="15">
        <f t="shared" si="75"/>
        <v>0.69756954078321687</v>
      </c>
      <c r="D999" s="15">
        <f t="shared" si="79"/>
        <v>200</v>
      </c>
      <c r="E999" s="2">
        <f t="shared" si="76"/>
        <v>196.51215229608391</v>
      </c>
      <c r="F999" s="2">
        <v>5</v>
      </c>
      <c r="G999" s="2">
        <f t="shared" si="77"/>
        <v>1.5121522960839155</v>
      </c>
      <c r="H999" s="2">
        <f t="shared" si="78"/>
        <v>1.1783108214209568</v>
      </c>
    </row>
    <row r="1000" spans="1:8" x14ac:dyDescent="0.3">
      <c r="A1000" s="2">
        <v>199520</v>
      </c>
      <c r="B1000">
        <v>0.71918821231126961</v>
      </c>
      <c r="C1000" s="15">
        <f t="shared" si="75"/>
        <v>0.6538074657375178</v>
      </c>
      <c r="D1000" s="15">
        <f t="shared" si="79"/>
        <v>200</v>
      </c>
      <c r="E1000" s="2">
        <f t="shared" si="76"/>
        <v>196.7309626713124</v>
      </c>
      <c r="F1000" s="2">
        <v>5</v>
      </c>
      <c r="G1000" s="2">
        <f t="shared" si="77"/>
        <v>1.7309626713124109</v>
      </c>
      <c r="H1000" s="2">
        <f t="shared" si="78"/>
        <v>1.0442799583746194</v>
      </c>
    </row>
    <row r="1001" spans="1:8" x14ac:dyDescent="0.3">
      <c r="A1001" s="2">
        <v>199720</v>
      </c>
      <c r="B1001">
        <v>0.72408924387981322</v>
      </c>
      <c r="C1001" s="15">
        <f t="shared" si="75"/>
        <v>0.65826294898164828</v>
      </c>
      <c r="D1001" s="15">
        <f t="shared" si="79"/>
        <v>200</v>
      </c>
      <c r="E1001" s="2">
        <f t="shared" si="76"/>
        <v>196.70868525509175</v>
      </c>
      <c r="F1001" s="2">
        <v>5</v>
      </c>
      <c r="G1001" s="2">
        <f t="shared" si="77"/>
        <v>1.7086852550917584</v>
      </c>
      <c r="H1001" s="2">
        <f t="shared" si="78"/>
        <v>1.0571202070152341</v>
      </c>
    </row>
    <row r="1002" spans="1:8" x14ac:dyDescent="0.3">
      <c r="A1002" s="2">
        <v>199920</v>
      </c>
      <c r="B1002">
        <v>0.72255070242577524</v>
      </c>
      <c r="C1002" s="15">
        <f t="shared" si="75"/>
        <v>0.65686427493252286</v>
      </c>
      <c r="D1002" s="15">
        <f t="shared" si="79"/>
        <v>200</v>
      </c>
      <c r="E1002" s="2">
        <f t="shared" si="76"/>
        <v>196.71567862533738</v>
      </c>
      <c r="F1002" s="2">
        <v>5</v>
      </c>
      <c r="G1002" s="2">
        <f t="shared" si="77"/>
        <v>1.7156786253373859</v>
      </c>
      <c r="H1002" s="2">
        <f t="shared" si="78"/>
        <v>1.0530712741638804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Normalised1.10x20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2022-05-30T15:41:15Z</dcterms:modified>
</cp:coreProperties>
</file>