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8395E5A-85B5-44CC-BA56-804957AE3944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05" i="5" l="1"/>
  <c r="H429" i="5"/>
  <c r="H613" i="5"/>
  <c r="H693" i="5"/>
  <c r="H621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<sst xmlns="http://schemas.openxmlformats.org/spreadsheetml/2006/main" count="18" uniqueCount="17">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</sst>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Normalised0.90x10!$A$2:$A$399</c:f>
              <c:numCache>
                <c:formatCode>General</c:formatCode>
                <c:ptCount val="39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</c:numCache>
            </c:numRef>
          </c:xVal>
          <c:yVal>
            <c:numRef>
              <c:f>Normalised0.90x10!$H$2:$H$399</c:f>
              <c:numCache>
                <c:formatCode>General</c:formatCode>
                <c:ptCount val="398"/>
                <c:pt idx="0">
                  <c:v>0</c:v>
                </c:pt>
                <c:pt idx="1">
                  <c:v>-1.2744813241536061E-2</c:v>
                </c:pt>
                <c:pt idx="2">
                  <c:v>-1.5834641183713492E-2</c:v>
                </c:pt>
                <c:pt idx="3">
                  <c:v>4.1376579314700037E-5</c:v>
                </c:pt>
                <c:pt idx="4">
                  <c:v>-2.0971963740901951E-2</c:v>
                </c:pt>
                <c:pt idx="5">
                  <c:v>2.6029919216306206E-3</c:v>
                </c:pt>
                <c:pt idx="6">
                  <c:v>1.0785711904519874E-2</c:v>
                </c:pt>
                <c:pt idx="7">
                  <c:v>1.0594891600276008E-3</c:v>
                </c:pt>
                <c:pt idx="8">
                  <c:v>2.1605956458582053E-2</c:v>
                </c:pt>
                <c:pt idx="9">
                  <c:v>2.2558269975961651E-2</c:v>
                </c:pt>
                <c:pt idx="10">
                  <c:v>1.9659173342823751E-2</c:v>
                </c:pt>
                <c:pt idx="11">
                  <c:v>2.703332089949502E-2</c:v>
                </c:pt>
                <c:pt idx="12">
                  <c:v>3.655939654929808E-2</c:v>
                </c:pt>
                <c:pt idx="13">
                  <c:v>2.4663204268881366E-2</c:v>
                </c:pt>
                <c:pt idx="14">
                  <c:v>2.8616451618995946E-2</c:v>
                </c:pt>
                <c:pt idx="15">
                  <c:v>2.6770749255240298E-2</c:v>
                </c:pt>
                <c:pt idx="16">
                  <c:v>5.3252867855588117E-2</c:v>
                </c:pt>
                <c:pt idx="17">
                  <c:v>3.0627733800300257E-2</c:v>
                </c:pt>
                <c:pt idx="18">
                  <c:v>3.8939833015394498E-2</c:v>
                </c:pt>
                <c:pt idx="19">
                  <c:v>4.0480270758738154E-2</c:v>
                </c:pt>
                <c:pt idx="20">
                  <c:v>4.6364352190564763E-2</c:v>
                </c:pt>
                <c:pt idx="21">
                  <c:v>4.8303100961088904E-2</c:v>
                </c:pt>
                <c:pt idx="22">
                  <c:v>5.0639933926598817E-2</c:v>
                </c:pt>
                <c:pt idx="23">
                  <c:v>7.1372757067150766E-2</c:v>
                </c:pt>
                <c:pt idx="24">
                  <c:v>6.3260100281927842E-2</c:v>
                </c:pt>
                <c:pt idx="25">
                  <c:v>3.6167625655294383E-2</c:v>
                </c:pt>
                <c:pt idx="26">
                  <c:v>6.1270158267596124E-2</c:v>
                </c:pt>
                <c:pt idx="27">
                  <c:v>6.7706002157424547E-2</c:v>
                </c:pt>
                <c:pt idx="28">
                  <c:v>4.1190438081638331E-2</c:v>
                </c:pt>
                <c:pt idx="29">
                  <c:v>6.2743346614736656E-2</c:v>
                </c:pt>
                <c:pt idx="30">
                  <c:v>8.2735687840342451E-2</c:v>
                </c:pt>
                <c:pt idx="31">
                  <c:v>9.0528625854121456E-2</c:v>
                </c:pt>
                <c:pt idx="32">
                  <c:v>7.4017632514577977E-2</c:v>
                </c:pt>
                <c:pt idx="33">
                  <c:v>8.4687896897208265E-2</c:v>
                </c:pt>
                <c:pt idx="34">
                  <c:v>7.999717818024546E-2</c:v>
                </c:pt>
                <c:pt idx="35">
                  <c:v>7.1754109225771703E-2</c:v>
                </c:pt>
                <c:pt idx="36">
                  <c:v>9.1407934383189185E-2</c:v>
                </c:pt>
                <c:pt idx="37">
                  <c:v>9.4560809090445064E-2</c:v>
                </c:pt>
                <c:pt idx="38">
                  <c:v>9.6078369162273844E-2</c:v>
                </c:pt>
                <c:pt idx="39">
                  <c:v>6.5861824021038864E-2</c:v>
                </c:pt>
                <c:pt idx="40">
                  <c:v>0.1155311526589712</c:v>
                </c:pt>
                <c:pt idx="41">
                  <c:v>8.4909322841197052E-2</c:v>
                </c:pt>
                <c:pt idx="42">
                  <c:v>9.362428714082062E-2</c:v>
                </c:pt>
                <c:pt idx="43">
                  <c:v>0.10780787041862683</c:v>
                </c:pt>
                <c:pt idx="44">
                  <c:v>0.11195178757237988</c:v>
                </c:pt>
                <c:pt idx="45">
                  <c:v>9.7211637028556647E-2</c:v>
                </c:pt>
                <c:pt idx="46">
                  <c:v>9.7095872257650054E-2</c:v>
                </c:pt>
                <c:pt idx="47">
                  <c:v>0.11947285417531618</c:v>
                </c:pt>
                <c:pt idx="48">
                  <c:v>0.10620800971280706</c:v>
                </c:pt>
                <c:pt idx="49">
                  <c:v>9.4780203185323611E-2</c:v>
                </c:pt>
                <c:pt idx="50">
                  <c:v>0.12796251298774972</c:v>
                </c:pt>
                <c:pt idx="51">
                  <c:v>0.10023583475758432</c:v>
                </c:pt>
                <c:pt idx="52">
                  <c:v>0.10418017725003059</c:v>
                </c:pt>
                <c:pt idx="53">
                  <c:v>0.12647375280747389</c:v>
                </c:pt>
                <c:pt idx="54">
                  <c:v>0.13052215784468033</c:v>
                </c:pt>
                <c:pt idx="55">
                  <c:v>0.13470280822107328</c:v>
                </c:pt>
                <c:pt idx="56">
                  <c:v>0.11879243370223137</c:v>
                </c:pt>
                <c:pt idx="57">
                  <c:v>0.10306706706924007</c:v>
                </c:pt>
                <c:pt idx="58">
                  <c:v>0.13270007986936203</c:v>
                </c:pt>
                <c:pt idx="59">
                  <c:v>0.13849430972239574</c:v>
                </c:pt>
                <c:pt idx="60">
                  <c:v>0.12862672794224861</c:v>
                </c:pt>
                <c:pt idx="61">
                  <c:v>0.12943020317190054</c:v>
                </c:pt>
                <c:pt idx="62">
                  <c:v>0.1166084845502781</c:v>
                </c:pt>
                <c:pt idx="63">
                  <c:v>0.14202160318329404</c:v>
                </c:pt>
                <c:pt idx="64">
                  <c:v>0.11903170899499592</c:v>
                </c:pt>
                <c:pt idx="65">
                  <c:v>0.14978249276999736</c:v>
                </c:pt>
                <c:pt idx="66">
                  <c:v>0.10752778791352398</c:v>
                </c:pt>
                <c:pt idx="67">
                  <c:v>0.17976734306053516</c:v>
                </c:pt>
                <c:pt idx="68">
                  <c:v>0.16405608557938969</c:v>
                </c:pt>
                <c:pt idx="69">
                  <c:v>0.13034275900179512</c:v>
                </c:pt>
                <c:pt idx="70">
                  <c:v>0.15069782409294363</c:v>
                </c:pt>
                <c:pt idx="71">
                  <c:v>0.14489836174831436</c:v>
                </c:pt>
                <c:pt idx="72">
                  <c:v>0.15629056237481492</c:v>
                </c:pt>
                <c:pt idx="73">
                  <c:v>0.13966525048961587</c:v>
                </c:pt>
                <c:pt idx="74">
                  <c:v>0.14005445027447877</c:v>
                </c:pt>
                <c:pt idx="75">
                  <c:v>0.1749504228129217</c:v>
                </c:pt>
                <c:pt idx="76">
                  <c:v>0.18038668312072634</c:v>
                </c:pt>
                <c:pt idx="77">
                  <c:v>0.16298566776824697</c:v>
                </c:pt>
                <c:pt idx="78">
                  <c:v>0.14956770235294781</c:v>
                </c:pt>
                <c:pt idx="79">
                  <c:v>0.14890597663792382</c:v>
                </c:pt>
                <c:pt idx="80">
                  <c:v>0.16697247673179644</c:v>
                </c:pt>
                <c:pt idx="81">
                  <c:v>0.16479994883849963</c:v>
                </c:pt>
                <c:pt idx="82">
                  <c:v>0.13881112061057593</c:v>
                </c:pt>
                <c:pt idx="83">
                  <c:v>0.16189446487113948</c:v>
                </c:pt>
                <c:pt idx="84">
                  <c:v>0.17047926628155383</c:v>
                </c:pt>
                <c:pt idx="85">
                  <c:v>0.19115177179856632</c:v>
                </c:pt>
                <c:pt idx="86">
                  <c:v>0.17041390565270448</c:v>
                </c:pt>
                <c:pt idx="87">
                  <c:v>0.18611754924058127</c:v>
                </c:pt>
                <c:pt idx="88">
                  <c:v>0.18735556265524486</c:v>
                </c:pt>
                <c:pt idx="89">
                  <c:v>0.16361539733528901</c:v>
                </c:pt>
                <c:pt idx="90">
                  <c:v>0.15679277100086222</c:v>
                </c:pt>
                <c:pt idx="91">
                  <c:v>0.17380997873475443</c:v>
                </c:pt>
                <c:pt idx="92">
                  <c:v>0.15863288525220612</c:v>
                </c:pt>
                <c:pt idx="93">
                  <c:v>0.1887550017910043</c:v>
                </c:pt>
                <c:pt idx="94">
                  <c:v>0.19403477896612922</c:v>
                </c:pt>
                <c:pt idx="95">
                  <c:v>0.16333360717193848</c:v>
                </c:pt>
                <c:pt idx="96">
                  <c:v>0.18539217142660996</c:v>
                </c:pt>
                <c:pt idx="97">
                  <c:v>0.17853596546882569</c:v>
                </c:pt>
                <c:pt idx="98">
                  <c:v>0.19220695727565912</c:v>
                </c:pt>
                <c:pt idx="99">
                  <c:v>0.19433014516392125</c:v>
                </c:pt>
                <c:pt idx="100">
                  <c:v>0.20800490920627596</c:v>
                </c:pt>
                <c:pt idx="101">
                  <c:v>0.18686327236506181</c:v>
                </c:pt>
                <c:pt idx="102">
                  <c:v>0.19589586382679106</c:v>
                </c:pt>
                <c:pt idx="103">
                  <c:v>0.18470322700606934</c:v>
                </c:pt>
                <c:pt idx="104">
                  <c:v>0.18930743513515133</c:v>
                </c:pt>
                <c:pt idx="105">
                  <c:v>0.20993590737367093</c:v>
                </c:pt>
                <c:pt idx="106">
                  <c:v>0.19867755041589938</c:v>
                </c:pt>
                <c:pt idx="107">
                  <c:v>0.2077317638622552</c:v>
                </c:pt>
                <c:pt idx="108">
                  <c:v>0.18814790957382818</c:v>
                </c:pt>
                <c:pt idx="109">
                  <c:v>0.1939508350250862</c:v>
                </c:pt>
                <c:pt idx="110">
                  <c:v>0.20708111434710355</c:v>
                </c:pt>
                <c:pt idx="111">
                  <c:v>0.21688845072811397</c:v>
                </c:pt>
                <c:pt idx="112">
                  <c:v>0.2044587124038294</c:v>
                </c:pt>
                <c:pt idx="113">
                  <c:v>0.24423197123009974</c:v>
                </c:pt>
                <c:pt idx="114">
                  <c:v>0.2366744070285661</c:v>
                </c:pt>
                <c:pt idx="115">
                  <c:v>0.20392639705416618</c:v>
                </c:pt>
                <c:pt idx="116">
                  <c:v>0.22673277093557687</c:v>
                </c:pt>
                <c:pt idx="117">
                  <c:v>0.20749206247016153</c:v>
                </c:pt>
                <c:pt idx="118">
                  <c:v>0.20106283287135154</c:v>
                </c:pt>
                <c:pt idx="119">
                  <c:v>0.22851729438207888</c:v>
                </c:pt>
                <c:pt idx="120">
                  <c:v>0.23249588851599504</c:v>
                </c:pt>
                <c:pt idx="121">
                  <c:v>0.23552248127399675</c:v>
                </c:pt>
                <c:pt idx="122">
                  <c:v>0.23342344266324175</c:v>
                </c:pt>
                <c:pt idx="123">
                  <c:v>0.23987643589226126</c:v>
                </c:pt>
                <c:pt idx="124">
                  <c:v>0.21716147722500978</c:v>
                </c:pt>
                <c:pt idx="125">
                  <c:v>0.23362711616032847</c:v>
                </c:pt>
                <c:pt idx="126">
                  <c:v>0.25782107389067926</c:v>
                </c:pt>
                <c:pt idx="127">
                  <c:v>0.23076933510993897</c:v>
                </c:pt>
                <c:pt idx="128">
                  <c:v>0.21715186239777665</c:v>
                </c:pt>
                <c:pt idx="129">
                  <c:v>0.27292942768625811</c:v>
                </c:pt>
                <c:pt idx="130">
                  <c:v>0.22788255445799649</c:v>
                </c:pt>
                <c:pt idx="131">
                  <c:v>0.2472023353792217</c:v>
                </c:pt>
                <c:pt idx="132">
                  <c:v>0.25002340701147985</c:v>
                </c:pt>
                <c:pt idx="133">
                  <c:v>0.23169746901732469</c:v>
                </c:pt>
                <c:pt idx="134">
                  <c:v>0.22928775650998748</c:v>
                </c:pt>
                <c:pt idx="135">
                  <c:v>0.24949364940609481</c:v>
                </c:pt>
                <c:pt idx="136">
                  <c:v>0.25667783089918572</c:v>
                </c:pt>
                <c:pt idx="137">
                  <c:v>0.26992842032650433</c:v>
                </c:pt>
                <c:pt idx="138">
                  <c:v>0.25370768846045522</c:v>
                </c:pt>
                <c:pt idx="139">
                  <c:v>0.25854263485203616</c:v>
                </c:pt>
                <c:pt idx="140">
                  <c:v>0.2919162185160194</c:v>
                </c:pt>
                <c:pt idx="141">
                  <c:v>0.25987134974605702</c:v>
                </c:pt>
                <c:pt idx="142">
                  <c:v>0.27843820854070994</c:v>
                </c:pt>
                <c:pt idx="143">
                  <c:v>0.23499588147022352</c:v>
                </c:pt>
                <c:pt idx="144">
                  <c:v>0.26051075253365291</c:v>
                </c:pt>
                <c:pt idx="145">
                  <c:v>0.26078758791075562</c:v>
                </c:pt>
                <c:pt idx="146">
                  <c:v>0.28655410264267706</c:v>
                </c:pt>
                <c:pt idx="147">
                  <c:v>0.2398049551335264</c:v>
                </c:pt>
                <c:pt idx="148">
                  <c:v>0.26031471314163057</c:v>
                </c:pt>
                <c:pt idx="149">
                  <c:v>0.2933957164245235</c:v>
                </c:pt>
                <c:pt idx="150">
                  <c:v>0.25793054016296763</c:v>
                </c:pt>
                <c:pt idx="151">
                  <c:v>0.24488905357093438</c:v>
                </c:pt>
                <c:pt idx="152">
                  <c:v>0.28994837815988672</c:v>
                </c:pt>
                <c:pt idx="153">
                  <c:v>0.28913314049005862</c:v>
                </c:pt>
                <c:pt idx="154">
                  <c:v>0.27889865408617803</c:v>
                </c:pt>
                <c:pt idx="155">
                  <c:v>0.26531649011652469</c:v>
                </c:pt>
                <c:pt idx="156">
                  <c:v>0.26920682405497276</c:v>
                </c:pt>
                <c:pt idx="157">
                  <c:v>0.25154015343945035</c:v>
                </c:pt>
                <c:pt idx="158">
                  <c:v>0.32163009186846764</c:v>
                </c:pt>
                <c:pt idx="159">
                  <c:v>0.29580622676870738</c:v>
                </c:pt>
                <c:pt idx="160">
                  <c:v>0.29932152205701978</c:v>
                </c:pt>
                <c:pt idx="161">
                  <c:v>0.29450677010244947</c:v>
                </c:pt>
                <c:pt idx="162">
                  <c:v>0.27763328588419028</c:v>
                </c:pt>
                <c:pt idx="163">
                  <c:v>0.31074691497843104</c:v>
                </c:pt>
                <c:pt idx="164">
                  <c:v>0.32200055019960327</c:v>
                </c:pt>
                <c:pt idx="165">
                  <c:v>0.31577157263683864</c:v>
                </c:pt>
                <c:pt idx="166">
                  <c:v>0.28264232883610091</c:v>
                </c:pt>
                <c:pt idx="167">
                  <c:v>0.2873741077812772</c:v>
                </c:pt>
                <c:pt idx="168">
                  <c:v>0.31898244314009944</c:v>
                </c:pt>
                <c:pt idx="169">
                  <c:v>0.29113548938502232</c:v>
                </c:pt>
                <c:pt idx="170">
                  <c:v>0.31283964242747991</c:v>
                </c:pt>
                <c:pt idx="171">
                  <c:v>0.29537772351461089</c:v>
                </c:pt>
                <c:pt idx="172">
                  <c:v>0.30879595765781576</c:v>
                </c:pt>
                <c:pt idx="173">
                  <c:v>0.31885601907510736</c:v>
                </c:pt>
                <c:pt idx="174">
                  <c:v>0.32830116125433978</c:v>
                </c:pt>
                <c:pt idx="175">
                  <c:v>0.30979922928580056</c:v>
                </c:pt>
                <c:pt idx="176">
                  <c:v>0.30517334512044764</c:v>
                </c:pt>
                <c:pt idx="177">
                  <c:v>0.28677750904890337</c:v>
                </c:pt>
                <c:pt idx="178">
                  <c:v>0.33191151875742486</c:v>
                </c:pt>
                <c:pt idx="179">
                  <c:v>0.31280298164892734</c:v>
                </c:pt>
                <c:pt idx="180">
                  <c:v>0.34285329331875253</c:v>
                </c:pt>
                <c:pt idx="181">
                  <c:v>0.35421345656004366</c:v>
                </c:pt>
                <c:pt idx="182">
                  <c:v>0.30102681778716373</c:v>
                </c:pt>
                <c:pt idx="183">
                  <c:v>0.3316709353795072</c:v>
                </c:pt>
                <c:pt idx="184">
                  <c:v>0.31923661807376996</c:v>
                </c:pt>
                <c:pt idx="185">
                  <c:v>0.32675080437215481</c:v>
                </c:pt>
                <c:pt idx="186">
                  <c:v>0.31675933690986924</c:v>
                </c:pt>
                <c:pt idx="187">
                  <c:v>0.31955753704840562</c:v>
                </c:pt>
                <c:pt idx="188">
                  <c:v>0.30346551289405871</c:v>
                </c:pt>
                <c:pt idx="189">
                  <c:v>0.34036311139453496</c:v>
                </c:pt>
                <c:pt idx="190">
                  <c:v>0.32985591777171352</c:v>
                </c:pt>
                <c:pt idx="191">
                  <c:v>0.33654449893991745</c:v>
                </c:pt>
                <c:pt idx="192">
                  <c:v>0.308513438111996</c:v>
                </c:pt>
                <c:pt idx="193">
                  <c:v>0.37018060479756648</c:v>
                </c:pt>
                <c:pt idx="194">
                  <c:v>0.34095312255600557</c:v>
                </c:pt>
                <c:pt idx="195">
                  <c:v>0.32722373732017879</c:v>
                </c:pt>
                <c:pt idx="196">
                  <c:v>0.32229350974075222</c:v>
                </c:pt>
                <c:pt idx="197">
                  <c:v>0.3231973802713925</c:v>
                </c:pt>
                <c:pt idx="198">
                  <c:v>0.35725960652052124</c:v>
                </c:pt>
                <c:pt idx="199">
                  <c:v>0.35539876135275694</c:v>
                </c:pt>
                <c:pt idx="200">
                  <c:v>0.33683894295966649</c:v>
                </c:pt>
                <c:pt idx="201">
                  <c:v>0.35368178148753987</c:v>
                </c:pt>
                <c:pt idx="202">
                  <c:v>0.35880569303358711</c:v>
                </c:pt>
                <c:pt idx="203">
                  <c:v>0.36645565006036313</c:v>
                </c:pt>
                <c:pt idx="204">
                  <c:v>0.32978165938247239</c:v>
                </c:pt>
                <c:pt idx="205">
                  <c:v>0.32154038427828363</c:v>
                </c:pt>
                <c:pt idx="206">
                  <c:v>0.36292050568662459</c:v>
                </c:pt>
                <c:pt idx="207">
                  <c:v>0.32962962053927747</c:v>
                </c:pt>
                <c:pt idx="208">
                  <c:v>0.3656005601209173</c:v>
                </c:pt>
                <c:pt idx="209">
                  <c:v>0.38980685645286167</c:v>
                </c:pt>
                <c:pt idx="210">
                  <c:v>0.39299174573177448</c:v>
                </c:pt>
                <c:pt idx="211">
                  <c:v>0.32784611856083001</c:v>
                </c:pt>
                <c:pt idx="212">
                  <c:v>0.36105710028605803</c:v>
                </c:pt>
                <c:pt idx="213">
                  <c:v>0.3671187094813394</c:v>
                </c:pt>
                <c:pt idx="214">
                  <c:v>0.38247988002178046</c:v>
                </c:pt>
                <c:pt idx="215">
                  <c:v>0.39813775746591218</c:v>
                </c:pt>
                <c:pt idx="216">
                  <c:v>0.36967813008476641</c:v>
                </c:pt>
                <c:pt idx="217">
                  <c:v>0.37368671942088988</c:v>
                </c:pt>
                <c:pt idx="218">
                  <c:v>0.35250159644578555</c:v>
                </c:pt>
                <c:pt idx="219">
                  <c:v>0.38778672128985969</c:v>
                </c:pt>
                <c:pt idx="220">
                  <c:v>0.39562705518289465</c:v>
                </c:pt>
                <c:pt idx="221">
                  <c:v>0.35693255264033419</c:v>
                </c:pt>
                <c:pt idx="222">
                  <c:v>0.37382137159653894</c:v>
                </c:pt>
                <c:pt idx="223">
                  <c:v>0.39521797128866526</c:v>
                </c:pt>
                <c:pt idx="224">
                  <c:v>0.39135086670768515</c:v>
                </c:pt>
                <c:pt idx="225">
                  <c:v>0.38530792806567787</c:v>
                </c:pt>
                <c:pt idx="226">
                  <c:v>0.39836066779756363</c:v>
                </c:pt>
                <c:pt idx="227">
                  <c:v>0.39624694865702581</c:v>
                </c:pt>
                <c:pt idx="228">
                  <c:v>0.40949677138684182</c:v>
                </c:pt>
                <c:pt idx="229">
                  <c:v>0.37705016271844022</c:v>
                </c:pt>
                <c:pt idx="230">
                  <c:v>0.39296422762018424</c:v>
                </c:pt>
                <c:pt idx="231">
                  <c:v>0.39863986465861478</c:v>
                </c:pt>
                <c:pt idx="232">
                  <c:v>0.38203491490853858</c:v>
                </c:pt>
                <c:pt idx="233">
                  <c:v>0.42082721727641098</c:v>
                </c:pt>
                <c:pt idx="234">
                  <c:v>0.43745519762608903</c:v>
                </c:pt>
                <c:pt idx="235">
                  <c:v>0.414466497539001</c:v>
                </c:pt>
                <c:pt idx="236">
                  <c:v>0.4054770540242793</c:v>
                </c:pt>
                <c:pt idx="237">
                  <c:v>0.39587691702658467</c:v>
                </c:pt>
                <c:pt idx="238">
                  <c:v>0.41302714170454263</c:v>
                </c:pt>
                <c:pt idx="239">
                  <c:v>0.40630559364456315</c:v>
                </c:pt>
                <c:pt idx="240">
                  <c:v>0.43662866699296421</c:v>
                </c:pt>
                <c:pt idx="241">
                  <c:v>0.40754240118513624</c:v>
                </c:pt>
                <c:pt idx="242">
                  <c:v>0.40544679203010237</c:v>
                </c:pt>
                <c:pt idx="243">
                  <c:v>0.40838538345573649</c:v>
                </c:pt>
                <c:pt idx="244">
                  <c:v>0.41537918806949187</c:v>
                </c:pt>
                <c:pt idx="245">
                  <c:v>0.42232699558182835</c:v>
                </c:pt>
                <c:pt idx="246">
                  <c:v>0.41930086829108348</c:v>
                </c:pt>
                <c:pt idx="247">
                  <c:v>0.42474288083010986</c:v>
                </c:pt>
                <c:pt idx="248">
                  <c:v>0.45581906574716846</c:v>
                </c:pt>
                <c:pt idx="249">
                  <c:v>0.41725194591731107</c:v>
                </c:pt>
                <c:pt idx="250">
                  <c:v>0.4439622105848367</c:v>
                </c:pt>
                <c:pt idx="251">
                  <c:v>0.46060436923677367</c:v>
                </c:pt>
                <c:pt idx="252">
                  <c:v>0.42978485756432616</c:v>
                </c:pt>
                <c:pt idx="253">
                  <c:v>0.43652528692365644</c:v>
                </c:pt>
                <c:pt idx="254">
                  <c:v>0.42216511810416774</c:v>
                </c:pt>
                <c:pt idx="255">
                  <c:v>0.44468286761628839</c:v>
                </c:pt>
                <c:pt idx="256">
                  <c:v>0.42216773502605298</c:v>
                </c:pt>
                <c:pt idx="257">
                  <c:v>0.41475698480461254</c:v>
                </c:pt>
                <c:pt idx="258">
                  <c:v>0.46980299407294018</c:v>
                </c:pt>
                <c:pt idx="259">
                  <c:v>0.42778696711758663</c:v>
                </c:pt>
                <c:pt idx="260">
                  <c:v>0.4364244896562402</c:v>
                </c:pt>
                <c:pt idx="261">
                  <c:v>0.41096454451559122</c:v>
                </c:pt>
                <c:pt idx="262">
                  <c:v>0.43591740975496257</c:v>
                </c:pt>
                <c:pt idx="263">
                  <c:v>0.41747633800400957</c:v>
                </c:pt>
                <c:pt idx="264">
                  <c:v>0.46330200262579363</c:v>
                </c:pt>
                <c:pt idx="265">
                  <c:v>0.41989280947504137</c:v>
                </c:pt>
                <c:pt idx="266">
                  <c:v>0.44934053329238993</c:v>
                </c:pt>
                <c:pt idx="267">
                  <c:v>0.44662196880528349</c:v>
                </c:pt>
                <c:pt idx="268">
                  <c:v>0.42938961247163981</c:v>
                </c:pt>
                <c:pt idx="269">
                  <c:v>0.44370231449270037</c:v>
                </c:pt>
                <c:pt idx="270">
                  <c:v>0.45089340167003555</c:v>
                </c:pt>
                <c:pt idx="271">
                  <c:v>0.4837996048388658</c:v>
                </c:pt>
                <c:pt idx="272">
                  <c:v>0.43844638124488233</c:v>
                </c:pt>
                <c:pt idx="273">
                  <c:v>0.42349981891458954</c:v>
                </c:pt>
                <c:pt idx="274">
                  <c:v>0.47287254988031457</c:v>
                </c:pt>
                <c:pt idx="275">
                  <c:v>0.49364211760847171</c:v>
                </c:pt>
                <c:pt idx="276">
                  <c:v>0.43222734061572932</c:v>
                </c:pt>
                <c:pt idx="277">
                  <c:v>0.45730853747354405</c:v>
                </c:pt>
                <c:pt idx="278">
                  <c:v>0.45958818835299803</c:v>
                </c:pt>
                <c:pt idx="279">
                  <c:v>0.45388003753320871</c:v>
                </c:pt>
                <c:pt idx="280">
                  <c:v>0.47437340515382642</c:v>
                </c:pt>
                <c:pt idx="281">
                  <c:v>0.45184686604676783</c:v>
                </c:pt>
                <c:pt idx="282">
                  <c:v>0.48410413086744813</c:v>
                </c:pt>
                <c:pt idx="283">
                  <c:v>0.51114170739724374</c:v>
                </c:pt>
                <c:pt idx="284">
                  <c:v>0.48919915068871633</c:v>
                </c:pt>
                <c:pt idx="285">
                  <c:v>0.44039241974912569</c:v>
                </c:pt>
                <c:pt idx="286">
                  <c:v>0.44267293582108269</c:v>
                </c:pt>
                <c:pt idx="287">
                  <c:v>0.47950068642767241</c:v>
                </c:pt>
                <c:pt idx="288">
                  <c:v>0.49356835508912039</c:v>
                </c:pt>
                <c:pt idx="289">
                  <c:v>0.44874055598708396</c:v>
                </c:pt>
                <c:pt idx="290">
                  <c:v>0.5011870777000389</c:v>
                </c:pt>
                <c:pt idx="291">
                  <c:v>0.52803465643235292</c:v>
                </c:pt>
                <c:pt idx="292">
                  <c:v>0.45660863831390403</c:v>
                </c:pt>
                <c:pt idx="293">
                  <c:v>0.44729806392319965</c:v>
                </c:pt>
                <c:pt idx="294">
                  <c:v>0.46923669163933523</c:v>
                </c:pt>
                <c:pt idx="295">
                  <c:v>0.48960697665661163</c:v>
                </c:pt>
                <c:pt idx="296">
                  <c:v>0.50741034959663467</c:v>
                </c:pt>
                <c:pt idx="297">
                  <c:v>0.53314136811448642</c:v>
                </c:pt>
                <c:pt idx="298">
                  <c:v>0.47464234824745749</c:v>
                </c:pt>
                <c:pt idx="299">
                  <c:v>0.48156088570288991</c:v>
                </c:pt>
                <c:pt idx="300">
                  <c:v>0.51671965821420718</c:v>
                </c:pt>
                <c:pt idx="301">
                  <c:v>0.50653059001792988</c:v>
                </c:pt>
                <c:pt idx="302">
                  <c:v>0.47690047402078722</c:v>
                </c:pt>
                <c:pt idx="303">
                  <c:v>0.52525729088886797</c:v>
                </c:pt>
                <c:pt idx="304">
                  <c:v>0.52839046699832337</c:v>
                </c:pt>
                <c:pt idx="305">
                  <c:v>0.47001614587890339</c:v>
                </c:pt>
                <c:pt idx="306">
                  <c:v>0.49575460724787268</c:v>
                </c:pt>
                <c:pt idx="307">
                  <c:v>0.4815510478539744</c:v>
                </c:pt>
                <c:pt idx="308">
                  <c:v>0.50726455731277531</c:v>
                </c:pt>
                <c:pt idx="309">
                  <c:v>0.47907753539887787</c:v>
                </c:pt>
                <c:pt idx="310">
                  <c:v>0.54947820865184749</c:v>
                </c:pt>
                <c:pt idx="311">
                  <c:v>0.49429447927271569</c:v>
                </c:pt>
                <c:pt idx="312">
                  <c:v>0.49143919626294652</c:v>
                </c:pt>
                <c:pt idx="313">
                  <c:v>0.50804274890569689</c:v>
                </c:pt>
                <c:pt idx="314">
                  <c:v>0.54438088698636289</c:v>
                </c:pt>
                <c:pt idx="315">
                  <c:v>0.54234552426116311</c:v>
                </c:pt>
                <c:pt idx="316">
                  <c:v>0.52649911990618059</c:v>
                </c:pt>
                <c:pt idx="317">
                  <c:v>0.55347399827364696</c:v>
                </c:pt>
                <c:pt idx="318">
                  <c:v>0.4931047636388729</c:v>
                </c:pt>
                <c:pt idx="319">
                  <c:v>0.51494590543057606</c:v>
                </c:pt>
                <c:pt idx="320">
                  <c:v>0.50552906543490739</c:v>
                </c:pt>
                <c:pt idx="321">
                  <c:v>0.53020379023311126</c:v>
                </c:pt>
                <c:pt idx="322">
                  <c:v>0.54870742238579906</c:v>
                </c:pt>
                <c:pt idx="323">
                  <c:v>0.52906432723722174</c:v>
                </c:pt>
                <c:pt idx="324">
                  <c:v>0.55219499468205047</c:v>
                </c:pt>
                <c:pt idx="325">
                  <c:v>0.53391554595405755</c:v>
                </c:pt>
                <c:pt idx="326">
                  <c:v>0.50163183200989736</c:v>
                </c:pt>
                <c:pt idx="327">
                  <c:v>0.49673731335311738</c:v>
                </c:pt>
                <c:pt idx="328">
                  <c:v>0.59672656946678893</c:v>
                </c:pt>
                <c:pt idx="329">
                  <c:v>0.54297464822845209</c:v>
                </c:pt>
                <c:pt idx="330">
                  <c:v>0.58817955503411334</c:v>
                </c:pt>
                <c:pt idx="331">
                  <c:v>0.55096309735096938</c:v>
                </c:pt>
                <c:pt idx="332">
                  <c:v>0.52947274096424224</c:v>
                </c:pt>
                <c:pt idx="333">
                  <c:v>0.55586516702555744</c:v>
                </c:pt>
                <c:pt idx="334">
                  <c:v>0.54527994503056043</c:v>
                </c:pt>
                <c:pt idx="335">
                  <c:v>0.56040231594690559</c:v>
                </c:pt>
                <c:pt idx="336">
                  <c:v>0.5123539892874438</c:v>
                </c:pt>
                <c:pt idx="337">
                  <c:v>0.52281485185837506</c:v>
                </c:pt>
                <c:pt idx="338">
                  <c:v>0.57113923990664206</c:v>
                </c:pt>
                <c:pt idx="339">
                  <c:v>0.52124251858396498</c:v>
                </c:pt>
                <c:pt idx="340">
                  <c:v>0.59154735701428762</c:v>
                </c:pt>
                <c:pt idx="341">
                  <c:v>0.52785696746973809</c:v>
                </c:pt>
                <c:pt idx="342">
                  <c:v>0.60759055326074018</c:v>
                </c:pt>
                <c:pt idx="343">
                  <c:v>0.51969093908432962</c:v>
                </c:pt>
                <c:pt idx="344">
                  <c:v>0.56192781931759861</c:v>
                </c:pt>
                <c:pt idx="345">
                  <c:v>0.59239848304898801</c:v>
                </c:pt>
                <c:pt idx="346">
                  <c:v>0.58612054280176407</c:v>
                </c:pt>
                <c:pt idx="347">
                  <c:v>0.53853562222880758</c:v>
                </c:pt>
                <c:pt idx="348">
                  <c:v>0.55531983504736016</c:v>
                </c:pt>
                <c:pt idx="349">
                  <c:v>0.55237525308449431</c:v>
                </c:pt>
                <c:pt idx="350">
                  <c:v>0.59473397819343565</c:v>
                </c:pt>
                <c:pt idx="351">
                  <c:v>0.57121646332615317</c:v>
                </c:pt>
                <c:pt idx="352">
                  <c:v>0.58057579998737263</c:v>
                </c:pt>
                <c:pt idx="353">
                  <c:v>0.55385852832336158</c:v>
                </c:pt>
                <c:pt idx="354">
                  <c:v>0.54495843232186303</c:v>
                </c:pt>
                <c:pt idx="355">
                  <c:v>0.59145074715270463</c:v>
                </c:pt>
                <c:pt idx="356">
                  <c:v>0.55092241372957318</c:v>
                </c:pt>
                <c:pt idx="357">
                  <c:v>0.56304141865871671</c:v>
                </c:pt>
                <c:pt idx="358">
                  <c:v>0.59400934975668207</c:v>
                </c:pt>
                <c:pt idx="359">
                  <c:v>0.53287491570569956</c:v>
                </c:pt>
                <c:pt idx="360">
                  <c:v>0.60225541035758323</c:v>
                </c:pt>
                <c:pt idx="361">
                  <c:v>0.61208329990862553</c:v>
                </c:pt>
                <c:pt idx="362">
                  <c:v>0.62936434215204418</c:v>
                </c:pt>
                <c:pt idx="363">
                  <c:v>0.59354773376645886</c:v>
                </c:pt>
                <c:pt idx="364">
                  <c:v>0.55289284985913867</c:v>
                </c:pt>
                <c:pt idx="365">
                  <c:v>0.60653994070947415</c:v>
                </c:pt>
                <c:pt idx="366">
                  <c:v>0.6272447296244974</c:v>
                </c:pt>
                <c:pt idx="367">
                  <c:v>0.58785056629056143</c:v>
                </c:pt>
                <c:pt idx="368">
                  <c:v>0.58433879920446719</c:v>
                </c:pt>
                <c:pt idx="369">
                  <c:v>0.60270197816964977</c:v>
                </c:pt>
                <c:pt idx="370">
                  <c:v>0.57291063462488112</c:v>
                </c:pt>
                <c:pt idx="371">
                  <c:v>0.56905010204044026</c:v>
                </c:pt>
                <c:pt idx="372">
                  <c:v>0.60329623617806261</c:v>
                </c:pt>
                <c:pt idx="373">
                  <c:v>0.58285136991023534</c:v>
                </c:pt>
                <c:pt idx="374">
                  <c:v>0.58711910002923118</c:v>
                </c:pt>
                <c:pt idx="375">
                  <c:v>0.61785219798663438</c:v>
                </c:pt>
                <c:pt idx="376">
                  <c:v>0.59243032015509567</c:v>
                </c:pt>
                <c:pt idx="377">
                  <c:v>0.58820707207633605</c:v>
                </c:pt>
                <c:pt idx="378">
                  <c:v>0.59493030583015716</c:v>
                </c:pt>
                <c:pt idx="379">
                  <c:v>0.68467122959076998</c:v>
                </c:pt>
                <c:pt idx="380">
                  <c:v>0.60699508450440365</c:v>
                </c:pt>
                <c:pt idx="381">
                  <c:v>0.60828591129083387</c:v>
                </c:pt>
                <c:pt idx="382">
                  <c:v>0.56086117633859456</c:v>
                </c:pt>
                <c:pt idx="383">
                  <c:v>0.630630915868159</c:v>
                </c:pt>
                <c:pt idx="384">
                  <c:v>0.5781252843513951</c:v>
                </c:pt>
                <c:pt idx="385">
                  <c:v>0.58605673816015469</c:v>
                </c:pt>
                <c:pt idx="386">
                  <c:v>0.5960480707516449</c:v>
                </c:pt>
                <c:pt idx="387">
                  <c:v>0.65298721296170126</c:v>
                </c:pt>
                <c:pt idx="388">
                  <c:v>0.61747176383259161</c:v>
                </c:pt>
                <c:pt idx="389">
                  <c:v>0.56231739289790217</c:v>
                </c:pt>
                <c:pt idx="390">
                  <c:v>0.57352354640440539</c:v>
                </c:pt>
                <c:pt idx="391">
                  <c:v>0.62195940252935522</c:v>
                </c:pt>
                <c:pt idx="392">
                  <c:v>0.62037931265766888</c:v>
                </c:pt>
                <c:pt idx="393">
                  <c:v>0.66475286811462231</c:v>
                </c:pt>
                <c:pt idx="394">
                  <c:v>0.65667939683085719</c:v>
                </c:pt>
                <c:pt idx="395">
                  <c:v>0.61646936061785151</c:v>
                </c:pt>
                <c:pt idx="396">
                  <c:v>0.57687176985114608</c:v>
                </c:pt>
                <c:pt idx="397">
                  <c:v>0.66890254744462996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Normalised0.90x10!$A$2:$A$148</c:f>
              <c:numCache>
                <c:formatCode>General</c:formatCode>
                <c:ptCount val="14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</c:numCache>
            </c:numRef>
          </c:xVal>
          <c:yVal>
            <c:numRef>
              <c:f>Normalised0.90x10!$H$2:$H$148</c:f>
              <c:numCache>
                <c:formatCode>General</c:formatCode>
                <c:ptCount val="147"/>
                <c:pt idx="0">
                  <c:v>0</c:v>
                </c:pt>
                <c:pt idx="1">
                  <c:v>-1.2744813241536061E-2</c:v>
                </c:pt>
                <c:pt idx="2">
                  <c:v>-1.5834641183713492E-2</c:v>
                </c:pt>
                <c:pt idx="3">
                  <c:v>4.1376579314700037E-5</c:v>
                </c:pt>
                <c:pt idx="4">
                  <c:v>-2.0971963740901951E-2</c:v>
                </c:pt>
                <c:pt idx="5">
                  <c:v>2.6029919216306206E-3</c:v>
                </c:pt>
                <c:pt idx="6">
                  <c:v>1.0785711904519874E-2</c:v>
                </c:pt>
                <c:pt idx="7">
                  <c:v>1.0594891600276008E-3</c:v>
                </c:pt>
                <c:pt idx="8">
                  <c:v>2.1605956458582053E-2</c:v>
                </c:pt>
                <c:pt idx="9">
                  <c:v>2.2558269975961651E-2</c:v>
                </c:pt>
                <c:pt idx="10">
                  <c:v>1.9659173342823751E-2</c:v>
                </c:pt>
                <c:pt idx="11">
                  <c:v>2.703332089949502E-2</c:v>
                </c:pt>
                <c:pt idx="12">
                  <c:v>3.655939654929808E-2</c:v>
                </c:pt>
                <c:pt idx="13">
                  <c:v>2.4663204268881366E-2</c:v>
                </c:pt>
                <c:pt idx="14">
                  <c:v>2.8616451618995946E-2</c:v>
                </c:pt>
                <c:pt idx="15">
                  <c:v>2.6770749255240298E-2</c:v>
                </c:pt>
                <c:pt idx="16">
                  <c:v>5.3252867855588117E-2</c:v>
                </c:pt>
                <c:pt idx="17">
                  <c:v>3.0627733800300257E-2</c:v>
                </c:pt>
                <c:pt idx="18">
                  <c:v>3.8939833015394498E-2</c:v>
                </c:pt>
                <c:pt idx="19">
                  <c:v>4.0480270758738154E-2</c:v>
                </c:pt>
                <c:pt idx="20">
                  <c:v>4.6364352190564763E-2</c:v>
                </c:pt>
                <c:pt idx="21">
                  <c:v>4.8303100961088904E-2</c:v>
                </c:pt>
                <c:pt idx="22">
                  <c:v>5.0639933926598817E-2</c:v>
                </c:pt>
                <c:pt idx="23">
                  <c:v>7.1372757067150766E-2</c:v>
                </c:pt>
                <c:pt idx="24">
                  <c:v>6.3260100281927842E-2</c:v>
                </c:pt>
                <c:pt idx="25">
                  <c:v>3.6167625655294383E-2</c:v>
                </c:pt>
                <c:pt idx="26">
                  <c:v>6.1270158267596124E-2</c:v>
                </c:pt>
                <c:pt idx="27">
                  <c:v>6.7706002157424547E-2</c:v>
                </c:pt>
                <c:pt idx="28">
                  <c:v>4.1190438081638331E-2</c:v>
                </c:pt>
                <c:pt idx="29">
                  <c:v>6.2743346614736656E-2</c:v>
                </c:pt>
                <c:pt idx="30">
                  <c:v>8.2735687840342451E-2</c:v>
                </c:pt>
                <c:pt idx="31">
                  <c:v>9.0528625854121456E-2</c:v>
                </c:pt>
                <c:pt idx="32">
                  <c:v>7.4017632514577977E-2</c:v>
                </c:pt>
                <c:pt idx="33">
                  <c:v>8.4687896897208265E-2</c:v>
                </c:pt>
                <c:pt idx="34">
                  <c:v>7.999717818024546E-2</c:v>
                </c:pt>
                <c:pt idx="35">
                  <c:v>7.1754109225771703E-2</c:v>
                </c:pt>
                <c:pt idx="36">
                  <c:v>9.1407934383189185E-2</c:v>
                </c:pt>
                <c:pt idx="37">
                  <c:v>9.4560809090445064E-2</c:v>
                </c:pt>
                <c:pt idx="38">
                  <c:v>9.6078369162273844E-2</c:v>
                </c:pt>
                <c:pt idx="39">
                  <c:v>6.5861824021038864E-2</c:v>
                </c:pt>
                <c:pt idx="40">
                  <c:v>0.1155311526589712</c:v>
                </c:pt>
                <c:pt idx="41">
                  <c:v>8.4909322841197052E-2</c:v>
                </c:pt>
                <c:pt idx="42">
                  <c:v>9.362428714082062E-2</c:v>
                </c:pt>
                <c:pt idx="43">
                  <c:v>0.10780787041862683</c:v>
                </c:pt>
                <c:pt idx="44">
                  <c:v>0.11195178757237988</c:v>
                </c:pt>
                <c:pt idx="45">
                  <c:v>9.7211637028556647E-2</c:v>
                </c:pt>
                <c:pt idx="46">
                  <c:v>9.7095872257650054E-2</c:v>
                </c:pt>
                <c:pt idx="47">
                  <c:v>0.11947285417531618</c:v>
                </c:pt>
                <c:pt idx="48">
                  <c:v>0.10620800971280706</c:v>
                </c:pt>
                <c:pt idx="49">
                  <c:v>9.4780203185323611E-2</c:v>
                </c:pt>
                <c:pt idx="50">
                  <c:v>0.12796251298774972</c:v>
                </c:pt>
                <c:pt idx="51">
                  <c:v>0.10023583475758432</c:v>
                </c:pt>
                <c:pt idx="52">
                  <c:v>0.10418017725003059</c:v>
                </c:pt>
                <c:pt idx="53">
                  <c:v>0.12647375280747389</c:v>
                </c:pt>
                <c:pt idx="54">
                  <c:v>0.13052215784468033</c:v>
                </c:pt>
                <c:pt idx="55">
                  <c:v>0.13470280822107328</c:v>
                </c:pt>
                <c:pt idx="56">
                  <c:v>0.11879243370223137</c:v>
                </c:pt>
                <c:pt idx="57">
                  <c:v>0.10306706706924007</c:v>
                </c:pt>
                <c:pt idx="58">
                  <c:v>0.13270007986936203</c:v>
                </c:pt>
                <c:pt idx="59">
                  <c:v>0.13849430972239574</c:v>
                </c:pt>
                <c:pt idx="60">
                  <c:v>0.12862672794224861</c:v>
                </c:pt>
                <c:pt idx="61">
                  <c:v>0.12943020317190054</c:v>
                </c:pt>
                <c:pt idx="62">
                  <c:v>0.1166084845502781</c:v>
                </c:pt>
                <c:pt idx="63">
                  <c:v>0.14202160318329404</c:v>
                </c:pt>
                <c:pt idx="64">
                  <c:v>0.11903170899499592</c:v>
                </c:pt>
                <c:pt idx="65">
                  <c:v>0.14978249276999736</c:v>
                </c:pt>
                <c:pt idx="66">
                  <c:v>0.10752778791352398</c:v>
                </c:pt>
                <c:pt idx="67">
                  <c:v>0.17976734306053516</c:v>
                </c:pt>
                <c:pt idx="68">
                  <c:v>0.16405608557938969</c:v>
                </c:pt>
                <c:pt idx="69">
                  <c:v>0.13034275900179512</c:v>
                </c:pt>
                <c:pt idx="70">
                  <c:v>0.15069782409294363</c:v>
                </c:pt>
                <c:pt idx="71">
                  <c:v>0.14489836174831436</c:v>
                </c:pt>
                <c:pt idx="72">
                  <c:v>0.15629056237481492</c:v>
                </c:pt>
                <c:pt idx="73">
                  <c:v>0.13966525048961587</c:v>
                </c:pt>
                <c:pt idx="74">
                  <c:v>0.14005445027447877</c:v>
                </c:pt>
                <c:pt idx="75">
                  <c:v>0.1749504228129217</c:v>
                </c:pt>
                <c:pt idx="76">
                  <c:v>0.18038668312072634</c:v>
                </c:pt>
                <c:pt idx="77">
                  <c:v>0.16298566776824697</c:v>
                </c:pt>
                <c:pt idx="78">
                  <c:v>0.14956770235294781</c:v>
                </c:pt>
                <c:pt idx="79">
                  <c:v>0.14890597663792382</c:v>
                </c:pt>
                <c:pt idx="80">
                  <c:v>0.16697247673179644</c:v>
                </c:pt>
                <c:pt idx="81">
                  <c:v>0.16479994883849963</c:v>
                </c:pt>
                <c:pt idx="82">
                  <c:v>0.13881112061057593</c:v>
                </c:pt>
                <c:pt idx="83">
                  <c:v>0.16189446487113948</c:v>
                </c:pt>
                <c:pt idx="84">
                  <c:v>0.17047926628155383</c:v>
                </c:pt>
                <c:pt idx="85">
                  <c:v>0.19115177179856632</c:v>
                </c:pt>
                <c:pt idx="86">
                  <c:v>0.17041390565270448</c:v>
                </c:pt>
                <c:pt idx="87">
                  <c:v>0.18611754924058127</c:v>
                </c:pt>
                <c:pt idx="88">
                  <c:v>0.18735556265524486</c:v>
                </c:pt>
                <c:pt idx="89">
                  <c:v>0.16361539733528901</c:v>
                </c:pt>
                <c:pt idx="90">
                  <c:v>0.15679277100086222</c:v>
                </c:pt>
                <c:pt idx="91">
                  <c:v>0.17380997873475443</c:v>
                </c:pt>
                <c:pt idx="92">
                  <c:v>0.15863288525220612</c:v>
                </c:pt>
                <c:pt idx="93">
                  <c:v>0.1887550017910043</c:v>
                </c:pt>
                <c:pt idx="94">
                  <c:v>0.19403477896612922</c:v>
                </c:pt>
                <c:pt idx="95">
                  <c:v>0.16333360717193848</c:v>
                </c:pt>
                <c:pt idx="96">
                  <c:v>0.18539217142660996</c:v>
                </c:pt>
                <c:pt idx="97">
                  <c:v>0.17853596546882569</c:v>
                </c:pt>
                <c:pt idx="98">
                  <c:v>0.19220695727565912</c:v>
                </c:pt>
                <c:pt idx="99">
                  <c:v>0.19433014516392125</c:v>
                </c:pt>
                <c:pt idx="100">
                  <c:v>0.20800490920627596</c:v>
                </c:pt>
                <c:pt idx="101">
                  <c:v>0.18686327236506181</c:v>
                </c:pt>
                <c:pt idx="102">
                  <c:v>0.19589586382679106</c:v>
                </c:pt>
                <c:pt idx="103">
                  <c:v>0.18470322700606934</c:v>
                </c:pt>
                <c:pt idx="104">
                  <c:v>0.18930743513515133</c:v>
                </c:pt>
                <c:pt idx="105">
                  <c:v>0.20993590737367093</c:v>
                </c:pt>
                <c:pt idx="106">
                  <c:v>0.19867755041589938</c:v>
                </c:pt>
                <c:pt idx="107">
                  <c:v>0.2077317638622552</c:v>
                </c:pt>
                <c:pt idx="108">
                  <c:v>0.18814790957382818</c:v>
                </c:pt>
                <c:pt idx="109">
                  <c:v>0.1939508350250862</c:v>
                </c:pt>
                <c:pt idx="110">
                  <c:v>0.20708111434710355</c:v>
                </c:pt>
                <c:pt idx="111">
                  <c:v>0.21688845072811397</c:v>
                </c:pt>
                <c:pt idx="112">
                  <c:v>0.2044587124038294</c:v>
                </c:pt>
                <c:pt idx="113">
                  <c:v>0.24423197123009974</c:v>
                </c:pt>
                <c:pt idx="114">
                  <c:v>0.2366744070285661</c:v>
                </c:pt>
                <c:pt idx="115">
                  <c:v>0.20392639705416618</c:v>
                </c:pt>
                <c:pt idx="116">
                  <c:v>0.22673277093557687</c:v>
                </c:pt>
                <c:pt idx="117">
                  <c:v>0.20749206247016153</c:v>
                </c:pt>
                <c:pt idx="118">
                  <c:v>0.20106283287135154</c:v>
                </c:pt>
                <c:pt idx="119">
                  <c:v>0.22851729438207888</c:v>
                </c:pt>
                <c:pt idx="120">
                  <c:v>0.23249588851599504</c:v>
                </c:pt>
                <c:pt idx="121">
                  <c:v>0.23552248127399675</c:v>
                </c:pt>
                <c:pt idx="122">
                  <c:v>0.23342344266324175</c:v>
                </c:pt>
                <c:pt idx="123">
                  <c:v>0.23987643589226126</c:v>
                </c:pt>
                <c:pt idx="124">
                  <c:v>0.21716147722500978</c:v>
                </c:pt>
                <c:pt idx="125">
                  <c:v>0.23362711616032847</c:v>
                </c:pt>
                <c:pt idx="126">
                  <c:v>0.25782107389067926</c:v>
                </c:pt>
                <c:pt idx="127">
                  <c:v>0.23076933510993897</c:v>
                </c:pt>
                <c:pt idx="128">
                  <c:v>0.21715186239777665</c:v>
                </c:pt>
                <c:pt idx="129">
                  <c:v>0.27292942768625811</c:v>
                </c:pt>
                <c:pt idx="130">
                  <c:v>0.22788255445799649</c:v>
                </c:pt>
                <c:pt idx="131">
                  <c:v>0.2472023353792217</c:v>
                </c:pt>
                <c:pt idx="132">
                  <c:v>0.25002340701147985</c:v>
                </c:pt>
                <c:pt idx="133">
                  <c:v>0.23169746901732469</c:v>
                </c:pt>
                <c:pt idx="134">
                  <c:v>0.22928775650998748</c:v>
                </c:pt>
                <c:pt idx="135">
                  <c:v>0.24949364940609481</c:v>
                </c:pt>
                <c:pt idx="136">
                  <c:v>0.25667783089918572</c:v>
                </c:pt>
                <c:pt idx="137">
                  <c:v>0.26992842032650433</c:v>
                </c:pt>
                <c:pt idx="138">
                  <c:v>0.25370768846045522</c:v>
                </c:pt>
                <c:pt idx="139">
                  <c:v>0.25854263485203616</c:v>
                </c:pt>
                <c:pt idx="140">
                  <c:v>0.2919162185160194</c:v>
                </c:pt>
                <c:pt idx="141">
                  <c:v>0.25987134974605702</c:v>
                </c:pt>
                <c:pt idx="142">
                  <c:v>0.27843820854070994</c:v>
                </c:pt>
                <c:pt idx="143">
                  <c:v>0.23499588147022352</c:v>
                </c:pt>
                <c:pt idx="144">
                  <c:v>0.26051075253365291</c:v>
                </c:pt>
                <c:pt idx="145">
                  <c:v>0.26078758791075562</c:v>
                </c:pt>
                <c:pt idx="146">
                  <c:v>0.28655410264267706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-1.2159510707114062E-2</v>
      </c>
      <c r="C3" s="15">
        <f t="shared" ref="C3:C66" si="0">B3/$J$27</f>
        <v>-1.3510567452348958E-2</v>
      </c>
      <c r="D3" s="15">
        <f t="shared" ref="D3:D66" si="1">$J$28</f>
        <v>100</v>
      </c>
      <c r="E3" s="2">
        <f>D3-(F3*C3)</f>
        <v>100.06755283726174</v>
      </c>
      <c r="F3" s="2">
        <v>5</v>
      </c>
      <c r="G3" s="2">
        <f>F3-(F3*C3)</f>
        <v>5.0675528372617444</v>
      </c>
      <c r="H3" s="2">
        <f>LN((F3*E3)/(D3*G3))</f>
        <v>-1.2744813241536061E-2</v>
      </c>
      <c r="I3" s="9" t="s">
        <v>7</v>
      </c>
      <c r="J3" s="18">
        <f>9.03*10^-6</f>
        <v>9.0299999999999982E-6</v>
      </c>
      <c r="K3" s="18">
        <f>7.7*10^-6</f>
        <v>7.6999999999999991E-6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-1.5133350566559263E-2</v>
      </c>
      <c r="C4" s="15">
        <f t="shared" si="0"/>
        <v>-1.6814833962843626E-2</v>
      </c>
      <c r="D4" s="15">
        <f t="shared" si="1"/>
        <v>100</v>
      </c>
      <c r="E4" s="2">
        <f t="shared" ref="E4:E67" si="2">D4-(F4*C4)</f>
        <v>100.08407416981422</v>
      </c>
      <c r="F4" s="2">
        <v>5</v>
      </c>
      <c r="G4" s="2">
        <f t="shared" ref="G4:G67" si="3">F4-(F4*C4)</f>
        <v>5.084074169814218</v>
      </c>
      <c r="H4" s="2">
        <f t="shared" ref="H4:H67" si="4">LN((F4*E4)/(D4*G4))</f>
        <v>-1.5834641183713492E-2</v>
      </c>
      <c r="I4" s="10" t="s">
        <v>9</v>
      </c>
      <c r="J4" s="11">
        <f>J3/((D2*10^-9)-(F2*10^-9))</f>
        <v>95.052631578947341</v>
      </c>
      <c r="K4" s="11">
        <f>K3/((D2*10^-9)-(F2*10^-9))</f>
        <v>81.052631578947356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3.919796830741139E-5</v>
      </c>
      <c r="C5" s="15">
        <f t="shared" si="0"/>
        <v>4.355329811934599E-5</v>
      </c>
      <c r="D5" s="15">
        <f t="shared" si="1"/>
        <v>100</v>
      </c>
      <c r="E5" s="2">
        <f t="shared" si="2"/>
        <v>99.999782233509407</v>
      </c>
      <c r="F5" s="2">
        <v>5</v>
      </c>
      <c r="G5" s="2">
        <f t="shared" si="3"/>
        <v>4.9997822335094035</v>
      </c>
      <c r="H5" s="2">
        <f t="shared" si="4"/>
        <v>4.1376579314700037E-5</v>
      </c>
    </row>
    <row r="6" spans="1:21" x14ac:dyDescent="0.3">
      <c r="A6" s="2">
        <v>720</v>
      </c>
      <c r="B6">
        <v>-2.010039844597785E-2</v>
      </c>
      <c r="C6" s="15">
        <f t="shared" si="0"/>
        <v>-2.2333776051086499E-2</v>
      </c>
      <c r="D6" s="15">
        <f t="shared" si="1"/>
        <v>100</v>
      </c>
      <c r="E6" s="2">
        <f t="shared" si="2"/>
        <v>100.11166888025544</v>
      </c>
      <c r="F6" s="2">
        <v>5</v>
      </c>
      <c r="G6" s="2">
        <f t="shared" si="3"/>
        <v>5.1116688802554329</v>
      </c>
      <c r="H6" s="2">
        <f t="shared" si="4"/>
        <v>-2.0971963740901951E-2</v>
      </c>
      <c r="I6" s="12" t="s">
        <v>5</v>
      </c>
      <c r="J6" s="13">
        <f>AVERAGE(J4:K4)</f>
        <v>88.052631578947341</v>
      </c>
      <c r="K6" s="6" t="s">
        <v>6</v>
      </c>
    </row>
    <row r="7" spans="1:21" x14ac:dyDescent="0.3">
      <c r="A7" s="2">
        <v>920</v>
      </c>
      <c r="B7">
        <v>2.4624487349223542E-3</v>
      </c>
      <c r="C7" s="15">
        <f t="shared" si="0"/>
        <v>2.7360541499137267E-3</v>
      </c>
      <c r="D7" s="15">
        <f t="shared" si="1"/>
        <v>100</v>
      </c>
      <c r="E7" s="2">
        <f t="shared" si="2"/>
        <v>99.986319729250425</v>
      </c>
      <c r="F7" s="2">
        <v>5</v>
      </c>
      <c r="G7" s="2">
        <f t="shared" si="3"/>
        <v>4.9863197292504315</v>
      </c>
      <c r="H7" s="2">
        <f t="shared" si="4"/>
        <v>2.6029919216306206E-3</v>
      </c>
    </row>
    <row r="8" spans="1:21" x14ac:dyDescent="0.3">
      <c r="A8" s="2">
        <v>1120</v>
      </c>
      <c r="B8">
        <v>1.0157400945956426E-2</v>
      </c>
      <c r="C8" s="15">
        <f t="shared" si="0"/>
        <v>1.1286001051062696E-2</v>
      </c>
      <c r="D8" s="15">
        <f t="shared" si="1"/>
        <v>100</v>
      </c>
      <c r="E8" s="2">
        <f t="shared" si="2"/>
        <v>99.943569994744692</v>
      </c>
      <c r="F8" s="2">
        <v>5</v>
      </c>
      <c r="G8" s="2">
        <f t="shared" si="3"/>
        <v>4.9435699947446867</v>
      </c>
      <c r="H8" s="2">
        <f t="shared" si="4"/>
        <v>1.0785711904519874E-2</v>
      </c>
    </row>
    <row r="9" spans="1:21" x14ac:dyDescent="0.3">
      <c r="A9" s="2">
        <v>1320</v>
      </c>
      <c r="B9">
        <v>1.0031391336682905E-3</v>
      </c>
      <c r="C9" s="15">
        <f t="shared" si="0"/>
        <v>1.1145990374092118E-3</v>
      </c>
      <c r="D9" s="15">
        <f t="shared" si="1"/>
        <v>100</v>
      </c>
      <c r="E9" s="2">
        <f t="shared" si="2"/>
        <v>99.994427004812948</v>
      </c>
      <c r="F9" s="2">
        <v>5</v>
      </c>
      <c r="G9" s="2">
        <f t="shared" si="3"/>
        <v>4.9944270048129535</v>
      </c>
      <c r="H9" s="2">
        <f t="shared" si="4"/>
        <v>1.0594891600276008E-3</v>
      </c>
    </row>
    <row r="10" spans="1:21" x14ac:dyDescent="0.3">
      <c r="A10" s="2">
        <v>1520</v>
      </c>
      <c r="B10">
        <v>2.0226506822827468E-2</v>
      </c>
      <c r="C10" s="15">
        <f t="shared" si="0"/>
        <v>2.2473896469808297E-2</v>
      </c>
      <c r="D10" s="15">
        <f t="shared" si="1"/>
        <v>100</v>
      </c>
      <c r="E10" s="2">
        <f t="shared" si="2"/>
        <v>99.887630517650962</v>
      </c>
      <c r="F10" s="2">
        <v>5</v>
      </c>
      <c r="G10" s="2">
        <f t="shared" si="3"/>
        <v>4.8876305176509582</v>
      </c>
      <c r="H10" s="2">
        <f t="shared" si="4"/>
        <v>2.1605956458582053E-2</v>
      </c>
    </row>
    <row r="11" spans="1:21" x14ac:dyDescent="0.3">
      <c r="A11" s="2">
        <v>1720</v>
      </c>
      <c r="B11">
        <v>2.1106969364356583E-2</v>
      </c>
      <c r="C11" s="15">
        <f t="shared" si="0"/>
        <v>2.3452188182618426E-2</v>
      </c>
      <c r="D11" s="15">
        <f t="shared" si="1"/>
        <v>100</v>
      </c>
      <c r="E11" s="2">
        <f t="shared" si="2"/>
        <v>99.882739059086902</v>
      </c>
      <c r="F11" s="2">
        <v>5</v>
      </c>
      <c r="G11" s="2">
        <f t="shared" si="3"/>
        <v>4.8827390590869078</v>
      </c>
      <c r="H11" s="2">
        <f t="shared" si="4"/>
        <v>2.2558269975961651E-2</v>
      </c>
    </row>
    <row r="12" spans="1:21" x14ac:dyDescent="0.3">
      <c r="A12" s="2">
        <v>1920</v>
      </c>
      <c r="B12">
        <v>1.8423726121924212E-2</v>
      </c>
      <c r="C12" s="15">
        <f t="shared" si="0"/>
        <v>2.0470806802138013E-2</v>
      </c>
      <c r="D12" s="15">
        <f t="shared" si="1"/>
        <v>100</v>
      </c>
      <c r="E12" s="2">
        <f t="shared" si="2"/>
        <v>99.897645965989312</v>
      </c>
      <c r="F12" s="2">
        <v>5</v>
      </c>
      <c r="G12" s="2">
        <f t="shared" si="3"/>
        <v>4.8976459659893097</v>
      </c>
      <c r="H12" s="2">
        <f t="shared" si="4"/>
        <v>1.9659173342823751E-2</v>
      </c>
    </row>
    <row r="13" spans="1:21" x14ac:dyDescent="0.3">
      <c r="A13" s="2">
        <v>2120</v>
      </c>
      <c r="B13">
        <v>2.5232024924852443E-2</v>
      </c>
      <c r="C13" s="15">
        <f t="shared" si="0"/>
        <v>2.8035583249836047E-2</v>
      </c>
      <c r="D13" s="15">
        <f t="shared" si="1"/>
        <v>100</v>
      </c>
      <c r="E13" s="2">
        <f t="shared" si="2"/>
        <v>99.859822083750814</v>
      </c>
      <c r="F13" s="2">
        <v>5</v>
      </c>
      <c r="G13" s="2">
        <f t="shared" si="3"/>
        <v>4.8598220837508199</v>
      </c>
      <c r="H13" s="2">
        <f t="shared" si="4"/>
        <v>2.703332089949502E-2</v>
      </c>
    </row>
    <row r="14" spans="1:21" x14ac:dyDescent="0.3">
      <c r="A14" s="2">
        <v>2320</v>
      </c>
      <c r="B14">
        <v>3.3945604111470795E-2</v>
      </c>
      <c r="C14" s="15">
        <f t="shared" si="0"/>
        <v>3.7717337901634215E-2</v>
      </c>
      <c r="D14" s="15">
        <f t="shared" si="1"/>
        <v>100</v>
      </c>
      <c r="E14" s="2">
        <f t="shared" si="2"/>
        <v>99.81141331049183</v>
      </c>
      <c r="F14" s="2">
        <v>5</v>
      </c>
      <c r="G14" s="2">
        <f t="shared" si="3"/>
        <v>4.8114133104918286</v>
      </c>
      <c r="H14" s="2">
        <f t="shared" si="4"/>
        <v>3.655939654929808E-2</v>
      </c>
    </row>
    <row r="15" spans="1:21" x14ac:dyDescent="0.3">
      <c r="A15" s="2">
        <v>2520</v>
      </c>
      <c r="B15">
        <v>2.3049811297214687E-2</v>
      </c>
      <c r="C15" s="15">
        <f t="shared" si="0"/>
        <v>2.561090144134965E-2</v>
      </c>
      <c r="D15" s="15">
        <f t="shared" si="1"/>
        <v>100</v>
      </c>
      <c r="E15" s="2">
        <f t="shared" si="2"/>
        <v>99.871945492793259</v>
      </c>
      <c r="F15" s="2">
        <v>5</v>
      </c>
      <c r="G15" s="2">
        <f t="shared" si="3"/>
        <v>4.8719454927932517</v>
      </c>
      <c r="H15" s="2">
        <f t="shared" si="4"/>
        <v>2.4663204268881366E-2</v>
      </c>
    </row>
    <row r="16" spans="1:21" x14ac:dyDescent="0.3">
      <c r="A16" s="2">
        <v>2720</v>
      </c>
      <c r="B16">
        <v>2.6686472139145989E-2</v>
      </c>
      <c r="C16" s="15">
        <f t="shared" si="0"/>
        <v>2.9651635710162209E-2</v>
      </c>
      <c r="D16" s="15">
        <f t="shared" si="1"/>
        <v>100</v>
      </c>
      <c r="E16" s="2">
        <f t="shared" si="2"/>
        <v>99.851741821449195</v>
      </c>
      <c r="F16" s="2">
        <v>5</v>
      </c>
      <c r="G16" s="2">
        <f t="shared" si="3"/>
        <v>4.8517418214491892</v>
      </c>
      <c r="H16" s="2">
        <f t="shared" si="4"/>
        <v>2.8616451618995946E-2</v>
      </c>
    </row>
    <row r="17" spans="1:11" x14ac:dyDescent="0.3">
      <c r="A17" s="2">
        <v>2920</v>
      </c>
      <c r="B17">
        <v>2.4990550725926583E-2</v>
      </c>
      <c r="C17" s="15">
        <f t="shared" si="0"/>
        <v>2.776727858436287E-2</v>
      </c>
      <c r="D17" s="15">
        <f t="shared" si="1"/>
        <v>100</v>
      </c>
      <c r="E17" s="2">
        <f t="shared" si="2"/>
        <v>99.861163607078183</v>
      </c>
      <c r="F17" s="2">
        <v>5</v>
      </c>
      <c r="G17" s="2">
        <f t="shared" si="3"/>
        <v>4.8611636070781854</v>
      </c>
      <c r="H17" s="2">
        <f t="shared" si="4"/>
        <v>2.6770749255240298E-2</v>
      </c>
    </row>
    <row r="18" spans="1:11" x14ac:dyDescent="0.3">
      <c r="A18" s="2">
        <v>3120</v>
      </c>
      <c r="B18">
        <v>4.8996576057269987E-2</v>
      </c>
      <c r="C18" s="15">
        <f t="shared" si="0"/>
        <v>5.4440640063633319E-2</v>
      </c>
      <c r="D18" s="15">
        <f t="shared" si="1"/>
        <v>100</v>
      </c>
      <c r="E18" s="2">
        <f t="shared" si="2"/>
        <v>99.72779679968184</v>
      </c>
      <c r="F18" s="2">
        <v>5</v>
      </c>
      <c r="G18" s="2">
        <f t="shared" si="3"/>
        <v>4.7277967996818333</v>
      </c>
      <c r="H18" s="2">
        <f t="shared" si="4"/>
        <v>5.3252867855588117E-2</v>
      </c>
    </row>
    <row r="19" spans="1:11" x14ac:dyDescent="0.3">
      <c r="A19" s="2">
        <v>3320</v>
      </c>
      <c r="B19">
        <v>2.8530612612775008E-2</v>
      </c>
      <c r="C19" s="15">
        <f t="shared" si="0"/>
        <v>3.1700680680861119E-2</v>
      </c>
      <c r="D19" s="15">
        <f t="shared" si="1"/>
        <v>100</v>
      </c>
      <c r="E19" s="2">
        <f t="shared" si="2"/>
        <v>99.84149659659569</v>
      </c>
      <c r="F19" s="2">
        <v>5</v>
      </c>
      <c r="G19" s="2">
        <f t="shared" si="3"/>
        <v>4.841496596595694</v>
      </c>
      <c r="H19" s="2">
        <f t="shared" si="4"/>
        <v>3.0627733800300257E-2</v>
      </c>
    </row>
    <row r="20" spans="1:11" x14ac:dyDescent="0.3">
      <c r="A20" s="2">
        <v>3520</v>
      </c>
      <c r="B20">
        <v>3.6108767225692666E-2</v>
      </c>
      <c r="C20" s="15">
        <f t="shared" si="0"/>
        <v>4.0120852472991853E-2</v>
      </c>
      <c r="D20" s="15">
        <f t="shared" si="1"/>
        <v>100</v>
      </c>
      <c r="E20" s="2">
        <f t="shared" si="2"/>
        <v>99.799395737635038</v>
      </c>
      <c r="F20" s="2">
        <v>5</v>
      </c>
      <c r="G20" s="2">
        <f t="shared" si="3"/>
        <v>4.7993957376350407</v>
      </c>
      <c r="H20" s="2">
        <f t="shared" si="4"/>
        <v>3.8939833015394498E-2</v>
      </c>
    </row>
    <row r="21" spans="1:11" x14ac:dyDescent="0.3">
      <c r="A21" s="2">
        <v>3720</v>
      </c>
      <c r="B21">
        <v>3.7505583526184778E-2</v>
      </c>
      <c r="C21" s="15">
        <f t="shared" si="0"/>
        <v>4.1672870584649753E-2</v>
      </c>
      <c r="D21" s="15">
        <f t="shared" si="1"/>
        <v>100</v>
      </c>
      <c r="E21" s="2">
        <f t="shared" si="2"/>
        <v>99.791635647076745</v>
      </c>
      <c r="F21" s="2">
        <v>5</v>
      </c>
      <c r="G21" s="2">
        <f t="shared" si="3"/>
        <v>4.7916356470767516</v>
      </c>
      <c r="H21" s="2">
        <f t="shared" si="4"/>
        <v>4.0480270758738154E-2</v>
      </c>
    </row>
    <row r="22" spans="1:11" x14ac:dyDescent="0.3">
      <c r="A22" s="2">
        <v>3920</v>
      </c>
      <c r="B22">
        <v>4.2819318908061718E-2</v>
      </c>
      <c r="C22" s="15">
        <f t="shared" si="0"/>
        <v>4.7577021008957464E-2</v>
      </c>
      <c r="D22" s="15">
        <f t="shared" si="1"/>
        <v>100</v>
      </c>
      <c r="E22" s="2">
        <f t="shared" si="2"/>
        <v>99.762114894955218</v>
      </c>
      <c r="F22" s="2">
        <v>5</v>
      </c>
      <c r="G22" s="2">
        <f t="shared" si="3"/>
        <v>4.7621148949552126</v>
      </c>
      <c r="H22" s="2">
        <f t="shared" si="4"/>
        <v>4.6364352190564763E-2</v>
      </c>
    </row>
    <row r="23" spans="1:11" x14ac:dyDescent="0.3">
      <c r="A23" s="2">
        <v>4120</v>
      </c>
      <c r="B23">
        <v>4.4562621846412957E-2</v>
      </c>
      <c r="C23" s="15">
        <f t="shared" si="0"/>
        <v>4.9514024273792173E-2</v>
      </c>
      <c r="D23" s="15">
        <f t="shared" si="1"/>
        <v>100</v>
      </c>
      <c r="E23" s="2">
        <f t="shared" si="2"/>
        <v>99.752429878631034</v>
      </c>
      <c r="F23" s="2">
        <v>5</v>
      </c>
      <c r="G23" s="2">
        <f t="shared" si="3"/>
        <v>4.7524298786310393</v>
      </c>
      <c r="H23" s="2">
        <f t="shared" si="4"/>
        <v>4.8303100961088904E-2</v>
      </c>
    </row>
    <row r="24" spans="1:11" x14ac:dyDescent="0.3">
      <c r="A24" s="2">
        <v>4320</v>
      </c>
      <c r="B24">
        <v>4.6658942562490681E-2</v>
      </c>
      <c r="C24" s="15">
        <f t="shared" si="0"/>
        <v>5.1843269513878534E-2</v>
      </c>
      <c r="D24" s="15">
        <f t="shared" si="1"/>
        <v>100</v>
      </c>
      <c r="E24" s="2">
        <f t="shared" si="2"/>
        <v>99.740783652430608</v>
      </c>
      <c r="F24" s="2">
        <v>5</v>
      </c>
      <c r="G24" s="2">
        <f t="shared" si="3"/>
        <v>4.7407836524306077</v>
      </c>
      <c r="H24" s="2">
        <f t="shared" si="4"/>
        <v>5.0639933926598817E-2</v>
      </c>
    </row>
    <row r="25" spans="1:11" x14ac:dyDescent="0.3">
      <c r="A25" s="2">
        <v>4520</v>
      </c>
      <c r="B25">
        <v>6.5023965621728824E-2</v>
      </c>
      <c r="C25" s="15">
        <f t="shared" si="0"/>
        <v>7.2248850690809802E-2</v>
      </c>
      <c r="D25" s="15">
        <f t="shared" si="1"/>
        <v>100</v>
      </c>
      <c r="E25" s="2">
        <f t="shared" si="2"/>
        <v>99.638755746545954</v>
      </c>
      <c r="F25" s="2">
        <v>5</v>
      </c>
      <c r="G25" s="2">
        <f t="shared" si="3"/>
        <v>4.638755746545951</v>
      </c>
      <c r="H25" s="2">
        <f t="shared" si="4"/>
        <v>7.1372757067150766E-2</v>
      </c>
    </row>
    <row r="26" spans="1:11" x14ac:dyDescent="0.3">
      <c r="A26" s="2">
        <v>4720</v>
      </c>
      <c r="B26">
        <v>5.7887594809302993E-2</v>
      </c>
      <c r="C26" s="15">
        <f t="shared" si="0"/>
        <v>6.4319549788114438E-2</v>
      </c>
      <c r="D26" s="15">
        <f t="shared" si="1"/>
        <v>100</v>
      </c>
      <c r="E26" s="2">
        <f t="shared" si="2"/>
        <v>99.678402251059424</v>
      </c>
      <c r="F26" s="2">
        <v>5</v>
      </c>
      <c r="G26" s="2">
        <f t="shared" si="3"/>
        <v>4.6784022510594276</v>
      </c>
      <c r="H26" s="2">
        <f t="shared" si="4"/>
        <v>6.3260100281927842E-2</v>
      </c>
    </row>
    <row r="27" spans="1:11" x14ac:dyDescent="0.3">
      <c r="A27" s="2">
        <v>4920</v>
      </c>
      <c r="B27">
        <v>3.3589048207832664E-2</v>
      </c>
      <c r="C27" s="15">
        <f t="shared" si="0"/>
        <v>3.7321164675369625E-2</v>
      </c>
      <c r="D27" s="15">
        <f t="shared" si="1"/>
        <v>100</v>
      </c>
      <c r="E27" s="2">
        <f t="shared" si="2"/>
        <v>99.813394176623149</v>
      </c>
      <c r="F27" s="2">
        <v>5</v>
      </c>
      <c r="G27" s="2">
        <f t="shared" si="3"/>
        <v>4.8133941766231523</v>
      </c>
      <c r="H27" s="2">
        <f t="shared" si="4"/>
        <v>3.6167625655294383E-2</v>
      </c>
      <c r="I27" s="14" t="s">
        <v>11</v>
      </c>
      <c r="J27" s="16">
        <v>0.9</v>
      </c>
    </row>
    <row r="28" spans="1:11" x14ac:dyDescent="0.3">
      <c r="A28" s="2">
        <v>5120</v>
      </c>
      <c r="B28">
        <v>5.6127391895641254E-2</v>
      </c>
      <c r="C28" s="15">
        <f t="shared" si="0"/>
        <v>6.2363768772934723E-2</v>
      </c>
      <c r="D28" s="15">
        <f t="shared" si="1"/>
        <v>100</v>
      </c>
      <c r="E28" s="2">
        <f t="shared" si="2"/>
        <v>99.688181156135329</v>
      </c>
      <c r="F28" s="2">
        <v>5</v>
      </c>
      <c r="G28" s="2">
        <f t="shared" si="3"/>
        <v>4.6881811561353262</v>
      </c>
      <c r="H28" s="2">
        <f t="shared" si="4"/>
        <v>6.1270158267596124E-2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6.1806344089960073E-2</v>
      </c>
      <c r="C29" s="15">
        <f t="shared" si="0"/>
        <v>6.8673715655511197E-2</v>
      </c>
      <c r="D29" s="15">
        <f t="shared" si="1"/>
        <v>100</v>
      </c>
      <c r="E29" s="2">
        <f t="shared" si="2"/>
        <v>99.656631421722437</v>
      </c>
      <c r="F29" s="2">
        <v>5</v>
      </c>
      <c r="G29" s="2">
        <f t="shared" si="3"/>
        <v>4.6566314217224445</v>
      </c>
      <c r="H29" s="2">
        <f t="shared" si="4"/>
        <v>6.7706002157424547E-2</v>
      </c>
    </row>
    <row r="30" spans="1:11" x14ac:dyDescent="0.3">
      <c r="A30" s="2">
        <v>5520</v>
      </c>
      <c r="B30">
        <v>3.8148741651923418E-2</v>
      </c>
      <c r="C30" s="15">
        <f t="shared" si="0"/>
        <v>4.238749072435935E-2</v>
      </c>
      <c r="D30" s="15">
        <f t="shared" si="1"/>
        <v>100</v>
      </c>
      <c r="E30" s="2">
        <f t="shared" si="2"/>
        <v>99.7880625463782</v>
      </c>
      <c r="F30" s="2">
        <v>5</v>
      </c>
      <c r="G30" s="2">
        <f t="shared" si="3"/>
        <v>4.7880625463782032</v>
      </c>
      <c r="H30" s="2">
        <f t="shared" si="4"/>
        <v>4.1190438081638331E-2</v>
      </c>
    </row>
    <row r="31" spans="1:11" x14ac:dyDescent="0.3">
      <c r="A31" s="2">
        <v>5720</v>
      </c>
      <c r="B31">
        <v>5.7430870248774628E-2</v>
      </c>
      <c r="C31" s="15">
        <f t="shared" si="0"/>
        <v>6.3812078054194032E-2</v>
      </c>
      <c r="D31" s="15">
        <f t="shared" si="1"/>
        <v>100</v>
      </c>
      <c r="E31" s="2">
        <f t="shared" si="2"/>
        <v>99.680939609729023</v>
      </c>
      <c r="F31" s="2">
        <v>5</v>
      </c>
      <c r="G31" s="2">
        <f t="shared" si="3"/>
        <v>4.6809396097290294</v>
      </c>
      <c r="H31" s="2">
        <f t="shared" si="4"/>
        <v>6.2743346614736656E-2</v>
      </c>
    </row>
    <row r="32" spans="1:11" x14ac:dyDescent="0.3">
      <c r="A32" s="2">
        <v>5920</v>
      </c>
      <c r="B32">
        <v>7.4913240183876309E-2</v>
      </c>
      <c r="C32" s="15">
        <f t="shared" si="0"/>
        <v>8.3236933537640348E-2</v>
      </c>
      <c r="D32" s="15">
        <f t="shared" si="1"/>
        <v>100</v>
      </c>
      <c r="E32" s="2">
        <f t="shared" si="2"/>
        <v>99.583815332311801</v>
      </c>
      <c r="F32" s="2">
        <v>5</v>
      </c>
      <c r="G32" s="2">
        <f t="shared" si="3"/>
        <v>4.5838153323117981</v>
      </c>
      <c r="H32" s="2">
        <f t="shared" si="4"/>
        <v>8.2735687840342451E-2</v>
      </c>
    </row>
    <row r="33" spans="1:8" x14ac:dyDescent="0.3">
      <c r="A33" s="2">
        <v>6120</v>
      </c>
      <c r="B33">
        <v>8.1624626588655352E-2</v>
      </c>
      <c r="C33" s="15">
        <f t="shared" si="0"/>
        <v>9.0694029542950388E-2</v>
      </c>
      <c r="D33" s="15">
        <f t="shared" si="1"/>
        <v>100</v>
      </c>
      <c r="E33" s="2">
        <f t="shared" si="2"/>
        <v>99.546529852285246</v>
      </c>
      <c r="F33" s="2">
        <v>5</v>
      </c>
      <c r="G33" s="2">
        <f t="shared" si="3"/>
        <v>4.5465298522852482</v>
      </c>
      <c r="H33" s="2">
        <f t="shared" si="4"/>
        <v>9.0528625854121456E-2</v>
      </c>
    </row>
    <row r="34" spans="1:8" x14ac:dyDescent="0.3">
      <c r="A34" s="2">
        <v>6320</v>
      </c>
      <c r="B34">
        <v>6.7336848893421813E-2</v>
      </c>
      <c r="C34" s="15">
        <f t="shared" si="0"/>
        <v>7.4818720992690907E-2</v>
      </c>
      <c r="D34" s="15">
        <f t="shared" si="1"/>
        <v>100</v>
      </c>
      <c r="E34" s="2">
        <f t="shared" si="2"/>
        <v>99.625906395036552</v>
      </c>
      <c r="F34" s="2">
        <v>5</v>
      </c>
      <c r="G34" s="2">
        <f t="shared" si="3"/>
        <v>4.6259063950365453</v>
      </c>
      <c r="H34" s="2">
        <f t="shared" si="4"/>
        <v>7.4017632514577977E-2</v>
      </c>
    </row>
    <row r="35" spans="1:8" x14ac:dyDescent="0.3">
      <c r="A35" s="2">
        <v>6520</v>
      </c>
      <c r="B35">
        <v>7.6599895667877643E-2</v>
      </c>
      <c r="C35" s="15">
        <f t="shared" si="0"/>
        <v>8.5110995186530716E-2</v>
      </c>
      <c r="D35" s="15">
        <f t="shared" si="1"/>
        <v>100</v>
      </c>
      <c r="E35" s="2">
        <f t="shared" si="2"/>
        <v>99.574445024067344</v>
      </c>
      <c r="F35" s="2">
        <v>5</v>
      </c>
      <c r="G35" s="2">
        <f t="shared" si="3"/>
        <v>4.5744450240673462</v>
      </c>
      <c r="H35" s="2">
        <f t="shared" si="4"/>
        <v>8.4687896897208265E-2</v>
      </c>
    </row>
    <row r="36" spans="1:8" x14ac:dyDescent="0.3">
      <c r="A36" s="2">
        <v>6720</v>
      </c>
      <c r="B36">
        <v>7.2541149353275464E-2</v>
      </c>
      <c r="C36" s="15">
        <f t="shared" si="0"/>
        <v>8.0601277059194953E-2</v>
      </c>
      <c r="D36" s="15">
        <f t="shared" si="1"/>
        <v>100</v>
      </c>
      <c r="E36" s="2">
        <f t="shared" si="2"/>
        <v>99.596993614704019</v>
      </c>
      <c r="F36" s="2">
        <v>5</v>
      </c>
      <c r="G36" s="2">
        <f t="shared" si="3"/>
        <v>4.5969936147040249</v>
      </c>
      <c r="H36" s="2">
        <f t="shared" si="4"/>
        <v>7.999717818024546E-2</v>
      </c>
    </row>
    <row r="37" spans="1:8" x14ac:dyDescent="0.3">
      <c r="A37" s="2">
        <v>6920</v>
      </c>
      <c r="B37">
        <v>6.5357863775304226E-2</v>
      </c>
      <c r="C37" s="15">
        <f t="shared" si="0"/>
        <v>7.2619848639226922E-2</v>
      </c>
      <c r="D37" s="15">
        <f t="shared" si="1"/>
        <v>100</v>
      </c>
      <c r="E37" s="2">
        <f t="shared" si="2"/>
        <v>99.636900756803868</v>
      </c>
      <c r="F37" s="2">
        <v>5</v>
      </c>
      <c r="G37" s="2">
        <f t="shared" si="3"/>
        <v>4.6369007568038656</v>
      </c>
      <c r="H37" s="2">
        <f t="shared" si="4"/>
        <v>7.1754109225771703E-2</v>
      </c>
    </row>
    <row r="38" spans="1:8" x14ac:dyDescent="0.3">
      <c r="A38" s="2">
        <v>7120</v>
      </c>
      <c r="B38">
        <v>8.237830689062639E-2</v>
      </c>
      <c r="C38" s="15">
        <f t="shared" si="0"/>
        <v>9.1531452100695992E-2</v>
      </c>
      <c r="D38" s="15">
        <f t="shared" si="1"/>
        <v>100</v>
      </c>
      <c r="E38" s="2">
        <f t="shared" si="2"/>
        <v>99.542342739496519</v>
      </c>
      <c r="F38" s="2">
        <v>5</v>
      </c>
      <c r="G38" s="2">
        <f t="shared" si="3"/>
        <v>4.5423427394965197</v>
      </c>
      <c r="H38" s="2">
        <f t="shared" si="4"/>
        <v>9.1407934383189185E-2</v>
      </c>
    </row>
    <row r="39" spans="1:8" x14ac:dyDescent="0.3">
      <c r="A39" s="2">
        <v>7320</v>
      </c>
      <c r="B39">
        <v>8.507476420519898E-2</v>
      </c>
      <c r="C39" s="15">
        <f t="shared" si="0"/>
        <v>9.4527515783554422E-2</v>
      </c>
      <c r="D39" s="15">
        <f t="shared" si="1"/>
        <v>100</v>
      </c>
      <c r="E39" s="2">
        <f t="shared" si="2"/>
        <v>99.527362421082231</v>
      </c>
      <c r="F39" s="2">
        <v>5</v>
      </c>
      <c r="G39" s="2">
        <f t="shared" si="3"/>
        <v>4.5273624210822279</v>
      </c>
      <c r="H39" s="2">
        <f t="shared" si="4"/>
        <v>9.4560809090445064E-2</v>
      </c>
    </row>
    <row r="40" spans="1:8" x14ac:dyDescent="0.3">
      <c r="A40" s="2">
        <v>7520</v>
      </c>
      <c r="B40">
        <v>8.6369322678648927E-2</v>
      </c>
      <c r="C40" s="15">
        <f t="shared" si="0"/>
        <v>9.5965914087387694E-2</v>
      </c>
      <c r="D40" s="15">
        <f t="shared" si="1"/>
        <v>100</v>
      </c>
      <c r="E40" s="2">
        <f t="shared" si="2"/>
        <v>99.520170429563066</v>
      </c>
      <c r="F40" s="2">
        <v>5</v>
      </c>
      <c r="G40" s="2">
        <f t="shared" si="3"/>
        <v>4.5201704295630618</v>
      </c>
      <c r="H40" s="2">
        <f t="shared" si="4"/>
        <v>9.6078369162273844E-2</v>
      </c>
    </row>
    <row r="41" spans="1:8" x14ac:dyDescent="0.3">
      <c r="A41" s="2">
        <v>7720</v>
      </c>
      <c r="B41">
        <v>6.0183152990577589E-2</v>
      </c>
      <c r="C41" s="15">
        <f t="shared" si="0"/>
        <v>6.6870169989530659E-2</v>
      </c>
      <c r="D41" s="15">
        <f t="shared" si="1"/>
        <v>100</v>
      </c>
      <c r="E41" s="2">
        <f t="shared" si="2"/>
        <v>99.665649150052346</v>
      </c>
      <c r="F41" s="2">
        <v>5</v>
      </c>
      <c r="G41" s="2">
        <f t="shared" si="3"/>
        <v>4.6656491500523467</v>
      </c>
      <c r="H41" s="2">
        <f t="shared" si="4"/>
        <v>6.5861824021038864E-2</v>
      </c>
    </row>
    <row r="42" spans="1:8" x14ac:dyDescent="0.3">
      <c r="A42" s="2">
        <v>7920</v>
      </c>
      <c r="B42">
        <v>0.10277451767183593</v>
      </c>
      <c r="C42" s="15">
        <f t="shared" si="0"/>
        <v>0.11419390852426214</v>
      </c>
      <c r="D42" s="15">
        <f t="shared" si="1"/>
        <v>100</v>
      </c>
      <c r="E42" s="2">
        <f t="shared" si="2"/>
        <v>99.429030457378687</v>
      </c>
      <c r="F42" s="2">
        <v>5</v>
      </c>
      <c r="G42" s="2">
        <f t="shared" si="3"/>
        <v>4.4290304573786896</v>
      </c>
      <c r="H42" s="2">
        <f t="shared" si="4"/>
        <v>0.1155311526589712</v>
      </c>
    </row>
    <row r="43" spans="1:8" x14ac:dyDescent="0.3">
      <c r="A43" s="2">
        <v>8120</v>
      </c>
      <c r="B43">
        <v>7.6790973805940521E-2</v>
      </c>
      <c r="C43" s="15">
        <f t="shared" si="0"/>
        <v>8.5323304228822797E-2</v>
      </c>
      <c r="D43" s="15">
        <f t="shared" si="1"/>
        <v>100</v>
      </c>
      <c r="E43" s="2">
        <f t="shared" si="2"/>
        <v>99.573383478855888</v>
      </c>
      <c r="F43" s="2">
        <v>5</v>
      </c>
      <c r="G43" s="2">
        <f t="shared" si="3"/>
        <v>4.5733834788558863</v>
      </c>
      <c r="H43" s="2">
        <f t="shared" si="4"/>
        <v>8.4909322841197052E-2</v>
      </c>
    </row>
    <row r="44" spans="1:8" x14ac:dyDescent="0.3">
      <c r="A44" s="2">
        <v>8320</v>
      </c>
      <c r="B44">
        <v>8.4274787411742269E-2</v>
      </c>
      <c r="C44" s="15">
        <f t="shared" si="0"/>
        <v>9.3638652679713635E-2</v>
      </c>
      <c r="D44" s="15">
        <f t="shared" si="1"/>
        <v>100</v>
      </c>
      <c r="E44" s="2">
        <f t="shared" si="2"/>
        <v>99.531806736601425</v>
      </c>
      <c r="F44" s="2">
        <v>5</v>
      </c>
      <c r="G44" s="2">
        <f t="shared" si="3"/>
        <v>4.5318067366014319</v>
      </c>
      <c r="H44" s="2">
        <f t="shared" si="4"/>
        <v>9.362428714082062E-2</v>
      </c>
    </row>
    <row r="45" spans="1:8" x14ac:dyDescent="0.3">
      <c r="A45" s="2">
        <v>8520</v>
      </c>
      <c r="B45">
        <v>9.6302974446405745E-2</v>
      </c>
      <c r="C45" s="15">
        <f t="shared" si="0"/>
        <v>0.10700330494045082</v>
      </c>
      <c r="D45" s="15">
        <f t="shared" si="1"/>
        <v>100</v>
      </c>
      <c r="E45" s="2">
        <f t="shared" si="2"/>
        <v>99.464983475297743</v>
      </c>
      <c r="F45" s="2">
        <v>5</v>
      </c>
      <c r="G45" s="2">
        <f t="shared" si="3"/>
        <v>4.4649834752977462</v>
      </c>
      <c r="H45" s="2">
        <f t="shared" si="4"/>
        <v>0.10780787041862683</v>
      </c>
    </row>
    <row r="46" spans="1:8" x14ac:dyDescent="0.3">
      <c r="A46" s="2">
        <v>8720</v>
      </c>
      <c r="B46">
        <v>9.9782067974258815E-2</v>
      </c>
      <c r="C46" s="15">
        <f t="shared" si="0"/>
        <v>0.11086896441584312</v>
      </c>
      <c r="D46" s="15">
        <f t="shared" si="1"/>
        <v>100</v>
      </c>
      <c r="E46" s="2">
        <f t="shared" si="2"/>
        <v>99.445655177920784</v>
      </c>
      <c r="F46" s="2">
        <v>5</v>
      </c>
      <c r="G46" s="2">
        <f t="shared" si="3"/>
        <v>4.4456551779207842</v>
      </c>
      <c r="H46" s="2">
        <f t="shared" si="4"/>
        <v>0.11195178757237988</v>
      </c>
    </row>
    <row r="47" spans="1:8" x14ac:dyDescent="0.3">
      <c r="A47" s="2">
        <v>8920</v>
      </c>
      <c r="B47">
        <v>8.733465740286965E-2</v>
      </c>
      <c r="C47" s="15">
        <f t="shared" si="0"/>
        <v>9.7038508225410713E-2</v>
      </c>
      <c r="D47" s="15">
        <f t="shared" si="1"/>
        <v>100</v>
      </c>
      <c r="E47" s="2">
        <f t="shared" si="2"/>
        <v>99.514807458872951</v>
      </c>
      <c r="F47" s="2">
        <v>5</v>
      </c>
      <c r="G47" s="2">
        <f t="shared" si="3"/>
        <v>4.5148074588729461</v>
      </c>
      <c r="H47" s="2">
        <f t="shared" si="4"/>
        <v>9.7211637028556647E-2</v>
      </c>
    </row>
    <row r="48" spans="1:8" x14ac:dyDescent="0.3">
      <c r="A48" s="2">
        <v>9120</v>
      </c>
      <c r="B48">
        <v>8.7236102148059366E-2</v>
      </c>
      <c r="C48" s="15">
        <f t="shared" si="0"/>
        <v>9.6929002386732632E-2</v>
      </c>
      <c r="D48" s="15">
        <f t="shared" si="1"/>
        <v>100</v>
      </c>
      <c r="E48" s="2">
        <f t="shared" si="2"/>
        <v>99.515354988066335</v>
      </c>
      <c r="F48" s="2">
        <v>5</v>
      </c>
      <c r="G48" s="2">
        <f t="shared" si="3"/>
        <v>4.5153549880663366</v>
      </c>
      <c r="H48" s="2">
        <f t="shared" si="4"/>
        <v>9.7095872257650054E-2</v>
      </c>
    </row>
    <row r="49" spans="1:8" x14ac:dyDescent="0.3">
      <c r="A49" s="2">
        <v>9320</v>
      </c>
      <c r="B49">
        <v>0.10605637133704555</v>
      </c>
      <c r="C49" s="15">
        <f t="shared" si="0"/>
        <v>0.11784041259671728</v>
      </c>
      <c r="D49" s="15">
        <f t="shared" si="1"/>
        <v>100</v>
      </c>
      <c r="E49" s="2">
        <f t="shared" si="2"/>
        <v>99.410797937016412</v>
      </c>
      <c r="F49" s="2">
        <v>5</v>
      </c>
      <c r="G49" s="2">
        <f t="shared" si="3"/>
        <v>4.4107979370164134</v>
      </c>
      <c r="H49" s="2">
        <f t="shared" si="4"/>
        <v>0.11947285417531618</v>
      </c>
    </row>
    <row r="50" spans="1:8" x14ac:dyDescent="0.3">
      <c r="A50" s="2">
        <v>9520</v>
      </c>
      <c r="B50">
        <v>9.4955559757942509E-2</v>
      </c>
      <c r="C50" s="15">
        <f t="shared" si="0"/>
        <v>0.105506177508825</v>
      </c>
      <c r="D50" s="15">
        <f t="shared" si="1"/>
        <v>100</v>
      </c>
      <c r="E50" s="2">
        <f t="shared" si="2"/>
        <v>99.472469112455869</v>
      </c>
      <c r="F50" s="2">
        <v>5</v>
      </c>
      <c r="G50" s="2">
        <f t="shared" si="3"/>
        <v>4.4724691124558751</v>
      </c>
      <c r="H50" s="2">
        <f t="shared" si="4"/>
        <v>0.10620800971280706</v>
      </c>
    </row>
    <row r="51" spans="1:8" x14ac:dyDescent="0.3">
      <c r="A51" s="2">
        <v>9720</v>
      </c>
      <c r="B51">
        <v>8.5262051971644923E-2</v>
      </c>
      <c r="C51" s="15">
        <f t="shared" si="0"/>
        <v>9.4735613301827684E-2</v>
      </c>
      <c r="D51" s="15">
        <f t="shared" si="1"/>
        <v>100</v>
      </c>
      <c r="E51" s="2">
        <f t="shared" si="2"/>
        <v>99.526321933490863</v>
      </c>
      <c r="F51" s="2">
        <v>5</v>
      </c>
      <c r="G51" s="2">
        <f t="shared" si="3"/>
        <v>4.5263219334908618</v>
      </c>
      <c r="H51" s="2">
        <f t="shared" si="4"/>
        <v>9.4780203185323611E-2</v>
      </c>
    </row>
    <row r="52" spans="1:8" x14ac:dyDescent="0.3">
      <c r="A52" s="2">
        <v>9920</v>
      </c>
      <c r="B52">
        <v>0.11307701983145362</v>
      </c>
      <c r="C52" s="15">
        <f t="shared" si="0"/>
        <v>0.12564113314605957</v>
      </c>
      <c r="D52" s="15">
        <f t="shared" si="1"/>
        <v>100</v>
      </c>
      <c r="E52" s="2">
        <f t="shared" si="2"/>
        <v>99.371794334269708</v>
      </c>
      <c r="F52" s="2">
        <v>5</v>
      </c>
      <c r="G52" s="2">
        <f t="shared" si="3"/>
        <v>4.3717943342697021</v>
      </c>
      <c r="H52" s="2">
        <f t="shared" si="4"/>
        <v>0.12796251298774972</v>
      </c>
    </row>
    <row r="53" spans="1:8" x14ac:dyDescent="0.3">
      <c r="A53" s="2">
        <v>10120</v>
      </c>
      <c r="B53">
        <v>8.9904858908771035E-2</v>
      </c>
      <c r="C53" s="15">
        <f t="shared" si="0"/>
        <v>9.9894287676412258E-2</v>
      </c>
      <c r="D53" s="15">
        <f t="shared" si="1"/>
        <v>100</v>
      </c>
      <c r="E53" s="2">
        <f t="shared" si="2"/>
        <v>99.500528561617941</v>
      </c>
      <c r="F53" s="2">
        <v>5</v>
      </c>
      <c r="G53" s="2">
        <f t="shared" si="3"/>
        <v>4.5005285616179389</v>
      </c>
      <c r="H53" s="2">
        <f t="shared" si="4"/>
        <v>0.10023583475758432</v>
      </c>
    </row>
    <row r="54" spans="1:8" x14ac:dyDescent="0.3">
      <c r="A54" s="2">
        <v>10320</v>
      </c>
      <c r="B54">
        <v>9.3244311035679039E-2</v>
      </c>
      <c r="C54" s="15">
        <f t="shared" si="0"/>
        <v>0.10360479003964337</v>
      </c>
      <c r="D54" s="15">
        <f t="shared" si="1"/>
        <v>100</v>
      </c>
      <c r="E54" s="2">
        <f t="shared" si="2"/>
        <v>99.481976049801787</v>
      </c>
      <c r="F54" s="2">
        <v>5</v>
      </c>
      <c r="G54" s="2">
        <f t="shared" si="3"/>
        <v>4.4819760498017835</v>
      </c>
      <c r="H54" s="2">
        <f t="shared" si="4"/>
        <v>0.10418017725003059</v>
      </c>
    </row>
    <row r="55" spans="1:8" x14ac:dyDescent="0.3">
      <c r="A55" s="2">
        <v>10520</v>
      </c>
      <c r="B55">
        <v>0.11185057054113033</v>
      </c>
      <c r="C55" s="15">
        <f t="shared" si="0"/>
        <v>0.12427841171236703</v>
      </c>
      <c r="D55" s="15">
        <f t="shared" si="1"/>
        <v>100</v>
      </c>
      <c r="E55" s="2">
        <f t="shared" si="2"/>
        <v>99.378607941438162</v>
      </c>
      <c r="F55" s="2">
        <v>5</v>
      </c>
      <c r="G55" s="2">
        <f t="shared" si="3"/>
        <v>4.3786079414381653</v>
      </c>
      <c r="H55" s="2">
        <f t="shared" si="4"/>
        <v>0.12647375280747389</v>
      </c>
    </row>
    <row r="56" spans="1:8" x14ac:dyDescent="0.3">
      <c r="A56" s="2">
        <v>10720</v>
      </c>
      <c r="B56">
        <v>0.11518101470708106</v>
      </c>
      <c r="C56" s="15">
        <f t="shared" si="0"/>
        <v>0.12797890523009006</v>
      </c>
      <c r="D56" s="15">
        <f t="shared" si="1"/>
        <v>100</v>
      </c>
      <c r="E56" s="2">
        <f t="shared" si="2"/>
        <v>99.360105473849544</v>
      </c>
      <c r="F56" s="2">
        <v>5</v>
      </c>
      <c r="G56" s="2">
        <f t="shared" si="3"/>
        <v>4.3601054738495497</v>
      </c>
      <c r="H56" s="2">
        <f t="shared" si="4"/>
        <v>0.13052215784468033</v>
      </c>
    </row>
    <row r="57" spans="1:8" x14ac:dyDescent="0.3">
      <c r="A57" s="2">
        <v>10920</v>
      </c>
      <c r="B57">
        <v>0.11860483640469867</v>
      </c>
      <c r="C57" s="15">
        <f t="shared" si="0"/>
        <v>0.1317831515607763</v>
      </c>
      <c r="D57" s="15">
        <f t="shared" si="1"/>
        <v>100</v>
      </c>
      <c r="E57" s="2">
        <f t="shared" si="2"/>
        <v>99.341084242196118</v>
      </c>
      <c r="F57" s="2">
        <v>5</v>
      </c>
      <c r="G57" s="2">
        <f t="shared" si="3"/>
        <v>4.3410842421961187</v>
      </c>
      <c r="H57" s="2">
        <f t="shared" si="4"/>
        <v>0.13470280822107328</v>
      </c>
    </row>
    <row r="58" spans="1:8" x14ac:dyDescent="0.3">
      <c r="A58" s="2">
        <v>11120</v>
      </c>
      <c r="B58">
        <v>0.10549086369311088</v>
      </c>
      <c r="C58" s="15">
        <f t="shared" si="0"/>
        <v>0.11721207077012319</v>
      </c>
      <c r="D58" s="15">
        <f t="shared" si="1"/>
        <v>100</v>
      </c>
      <c r="E58" s="2">
        <f t="shared" si="2"/>
        <v>99.413939646149387</v>
      </c>
      <c r="F58" s="2">
        <v>5</v>
      </c>
      <c r="G58" s="2">
        <f t="shared" si="3"/>
        <v>4.4139396461493838</v>
      </c>
      <c r="H58" s="2">
        <f t="shared" si="4"/>
        <v>0.11879243370223137</v>
      </c>
    </row>
    <row r="59" spans="1:8" x14ac:dyDescent="0.3">
      <c r="A59" s="2">
        <v>11320</v>
      </c>
      <c r="B59">
        <v>9.2303363214384523E-2</v>
      </c>
      <c r="C59" s="15">
        <f t="shared" si="0"/>
        <v>0.10255929246042725</v>
      </c>
      <c r="D59" s="15">
        <f t="shared" si="1"/>
        <v>100</v>
      </c>
      <c r="E59" s="2">
        <f t="shared" si="2"/>
        <v>99.487203537697866</v>
      </c>
      <c r="F59" s="2">
        <v>5</v>
      </c>
      <c r="G59" s="2">
        <f t="shared" si="3"/>
        <v>4.4872035376978641</v>
      </c>
      <c r="H59" s="2">
        <f t="shared" si="4"/>
        <v>0.10306706706924007</v>
      </c>
    </row>
    <row r="60" spans="1:8" x14ac:dyDescent="0.3">
      <c r="A60" s="2">
        <v>11520</v>
      </c>
      <c r="B60">
        <v>0.11696661422581547</v>
      </c>
      <c r="C60" s="15">
        <f t="shared" si="0"/>
        <v>0.12996290469535052</v>
      </c>
      <c r="D60" s="15">
        <f t="shared" si="1"/>
        <v>100</v>
      </c>
      <c r="E60" s="2">
        <f t="shared" si="2"/>
        <v>99.350185476523251</v>
      </c>
      <c r="F60" s="2">
        <v>5</v>
      </c>
      <c r="G60" s="2">
        <f t="shared" si="3"/>
        <v>4.3501854765232473</v>
      </c>
      <c r="H60" s="2">
        <f t="shared" si="4"/>
        <v>0.13270007986936203</v>
      </c>
    </row>
    <row r="61" spans="1:8" x14ac:dyDescent="0.3">
      <c r="A61" s="2">
        <v>11720</v>
      </c>
      <c r="B61">
        <v>0.12169647765233202</v>
      </c>
      <c r="C61" s="15">
        <f t="shared" si="0"/>
        <v>0.13521830850259112</v>
      </c>
      <c r="D61" s="15">
        <f t="shared" si="1"/>
        <v>100</v>
      </c>
      <c r="E61" s="2">
        <f t="shared" si="2"/>
        <v>99.32390845748705</v>
      </c>
      <c r="F61" s="2">
        <v>5</v>
      </c>
      <c r="G61" s="2">
        <f t="shared" si="3"/>
        <v>4.3239084574870441</v>
      </c>
      <c r="H61" s="2">
        <f t="shared" si="4"/>
        <v>0.13849430972239574</v>
      </c>
    </row>
    <row r="62" spans="1:8" x14ac:dyDescent="0.3">
      <c r="A62" s="2">
        <v>11920</v>
      </c>
      <c r="B62">
        <v>0.11362356103547012</v>
      </c>
      <c r="C62" s="15">
        <f t="shared" si="0"/>
        <v>0.12624840115052235</v>
      </c>
      <c r="D62" s="15">
        <f t="shared" si="1"/>
        <v>100</v>
      </c>
      <c r="E62" s="2">
        <f t="shared" si="2"/>
        <v>99.368757994247389</v>
      </c>
      <c r="F62" s="2">
        <v>5</v>
      </c>
      <c r="G62" s="2">
        <f t="shared" si="3"/>
        <v>4.368757994247388</v>
      </c>
      <c r="H62" s="2">
        <f t="shared" si="4"/>
        <v>0.12862672794224861</v>
      </c>
    </row>
    <row r="63" spans="1:8" x14ac:dyDescent="0.3">
      <c r="A63" s="2">
        <v>12120</v>
      </c>
      <c r="B63">
        <v>0.11428416129619258</v>
      </c>
      <c r="C63" s="15">
        <f t="shared" si="0"/>
        <v>0.12698240144021397</v>
      </c>
      <c r="D63" s="15">
        <f t="shared" si="1"/>
        <v>100</v>
      </c>
      <c r="E63" s="2">
        <f t="shared" si="2"/>
        <v>99.365087992798934</v>
      </c>
      <c r="F63" s="2">
        <v>5</v>
      </c>
      <c r="G63" s="2">
        <f t="shared" si="3"/>
        <v>4.3650879927989301</v>
      </c>
      <c r="H63" s="2">
        <f t="shared" si="4"/>
        <v>0.12943020317190054</v>
      </c>
    </row>
    <row r="64" spans="1:8" x14ac:dyDescent="0.3">
      <c r="A64" s="2">
        <v>12320</v>
      </c>
      <c r="B64">
        <v>0.1036729069656942</v>
      </c>
      <c r="C64" s="15">
        <f t="shared" si="0"/>
        <v>0.11519211885077132</v>
      </c>
      <c r="D64" s="15">
        <f t="shared" si="1"/>
        <v>100</v>
      </c>
      <c r="E64" s="2">
        <f t="shared" si="2"/>
        <v>99.424039405746143</v>
      </c>
      <c r="F64" s="2">
        <v>5</v>
      </c>
      <c r="G64" s="2">
        <f t="shared" si="3"/>
        <v>4.424039405746143</v>
      </c>
      <c r="H64" s="2">
        <f t="shared" si="4"/>
        <v>0.1166084845502781</v>
      </c>
    </row>
    <row r="65" spans="1:8" x14ac:dyDescent="0.3">
      <c r="A65" s="2">
        <v>12520</v>
      </c>
      <c r="B65">
        <v>0.12456121937282068</v>
      </c>
      <c r="C65" s="15">
        <f t="shared" si="0"/>
        <v>0.13840135485868965</v>
      </c>
      <c r="D65" s="15">
        <f t="shared" si="1"/>
        <v>100</v>
      </c>
      <c r="E65" s="2">
        <f t="shared" si="2"/>
        <v>99.307993225706554</v>
      </c>
      <c r="F65" s="2">
        <v>5</v>
      </c>
      <c r="G65" s="2">
        <f t="shared" si="3"/>
        <v>4.3079932257065519</v>
      </c>
      <c r="H65" s="2">
        <f t="shared" si="4"/>
        <v>0.14202160318329404</v>
      </c>
    </row>
    <row r="66" spans="1:8" x14ac:dyDescent="0.3">
      <c r="A66" s="2">
        <v>12720</v>
      </c>
      <c r="B66">
        <v>0.10568977691265434</v>
      </c>
      <c r="C66" s="15">
        <f t="shared" si="0"/>
        <v>0.11743308545850482</v>
      </c>
      <c r="D66" s="15">
        <f t="shared" si="1"/>
        <v>100</v>
      </c>
      <c r="E66" s="2">
        <f t="shared" si="2"/>
        <v>99.412834572707482</v>
      </c>
      <c r="F66" s="2">
        <v>5</v>
      </c>
      <c r="G66" s="2">
        <f t="shared" si="3"/>
        <v>4.4128345727074763</v>
      </c>
      <c r="H66" s="2">
        <f t="shared" si="4"/>
        <v>0.11903170899499592</v>
      </c>
    </row>
    <row r="67" spans="1:8" x14ac:dyDescent="0.3">
      <c r="A67" s="2">
        <v>12920</v>
      </c>
      <c r="B67">
        <v>0.13082567346728538</v>
      </c>
      <c r="C67" s="15">
        <f t="shared" ref="C67:C130" si="5">B67/$J$27</f>
        <v>0.14536185940809487</v>
      </c>
      <c r="D67" s="15">
        <f t="shared" ref="D67:D130" si="6">$J$28</f>
        <v>100</v>
      </c>
      <c r="E67" s="2">
        <f t="shared" si="2"/>
        <v>99.273190702959525</v>
      </c>
      <c r="F67" s="2">
        <v>5</v>
      </c>
      <c r="G67" s="2">
        <f t="shared" si="3"/>
        <v>4.2731907029595257</v>
      </c>
      <c r="H67" s="2">
        <f t="shared" si="4"/>
        <v>0.14978249276999736</v>
      </c>
    </row>
    <row r="68" spans="1:8" x14ac:dyDescent="0.3">
      <c r="A68" s="2">
        <v>13120</v>
      </c>
      <c r="B68">
        <v>9.6067257128365599E-2</v>
      </c>
      <c r="C68" s="15">
        <f t="shared" si="5"/>
        <v>0.10674139680929511</v>
      </c>
      <c r="D68" s="15">
        <f t="shared" si="6"/>
        <v>100</v>
      </c>
      <c r="E68" s="2">
        <f t="shared" ref="E68:E131" si="7">D68-(F68*C68)</f>
        <v>99.466293015953525</v>
      </c>
      <c r="F68" s="2">
        <v>5</v>
      </c>
      <c r="G68" s="2">
        <f t="shared" ref="G68:G131" si="8">F68-(F68*C68)</f>
        <v>4.4662930159535241</v>
      </c>
      <c r="H68" s="2">
        <f t="shared" ref="H68:H131" si="9">LN((F68*E68)/(D68*G68))</f>
        <v>0.10752778791352398</v>
      </c>
    </row>
    <row r="69" spans="1:8" x14ac:dyDescent="0.3">
      <c r="A69" s="2">
        <v>13320</v>
      </c>
      <c r="B69">
        <v>0.15453741794919984</v>
      </c>
      <c r="C69" s="15">
        <f t="shared" si="5"/>
        <v>0.1717082421657776</v>
      </c>
      <c r="D69" s="15">
        <f t="shared" si="6"/>
        <v>100</v>
      </c>
      <c r="E69" s="2">
        <f t="shared" si="7"/>
        <v>99.141458789171111</v>
      </c>
      <c r="F69" s="2">
        <v>5</v>
      </c>
      <c r="G69" s="2">
        <f t="shared" si="8"/>
        <v>4.1414587891711117</v>
      </c>
      <c r="H69" s="2">
        <f t="shared" si="9"/>
        <v>0.17976734306053516</v>
      </c>
    </row>
    <row r="70" spans="1:8" x14ac:dyDescent="0.3">
      <c r="A70" s="2">
        <v>13520</v>
      </c>
      <c r="B70">
        <v>0.14220964781135861</v>
      </c>
      <c r="C70" s="15">
        <f t="shared" si="5"/>
        <v>0.15801071979039846</v>
      </c>
      <c r="D70" s="15">
        <f t="shared" si="6"/>
        <v>100</v>
      </c>
      <c r="E70" s="2">
        <f t="shared" si="7"/>
        <v>99.209946401048001</v>
      </c>
      <c r="F70" s="2">
        <v>5</v>
      </c>
      <c r="G70" s="2">
        <f t="shared" si="8"/>
        <v>4.2099464010480077</v>
      </c>
      <c r="H70" s="2">
        <f t="shared" si="9"/>
        <v>0.16405608557938969</v>
      </c>
    </row>
    <row r="71" spans="1:8" x14ac:dyDescent="0.3">
      <c r="A71" s="2">
        <v>13720</v>
      </c>
      <c r="B71">
        <v>0.115033742732694</v>
      </c>
      <c r="C71" s="15">
        <f t="shared" si="5"/>
        <v>0.12781526970299334</v>
      </c>
      <c r="D71" s="15">
        <f t="shared" si="6"/>
        <v>100</v>
      </c>
      <c r="E71" s="2">
        <f t="shared" si="7"/>
        <v>99.360923651485038</v>
      </c>
      <c r="F71" s="2">
        <v>5</v>
      </c>
      <c r="G71" s="2">
        <f t="shared" si="8"/>
        <v>4.3609236514850336</v>
      </c>
      <c r="H71" s="2">
        <f t="shared" si="9"/>
        <v>0.13034275900179512</v>
      </c>
    </row>
    <row r="72" spans="1:8" x14ac:dyDescent="0.3">
      <c r="A72" s="2">
        <v>13920</v>
      </c>
      <c r="B72">
        <v>0.13156102476069637</v>
      </c>
      <c r="C72" s="15">
        <f t="shared" si="5"/>
        <v>0.14617891640077374</v>
      </c>
      <c r="D72" s="15">
        <f t="shared" si="6"/>
        <v>100</v>
      </c>
      <c r="E72" s="2">
        <f t="shared" si="7"/>
        <v>99.26910541799613</v>
      </c>
      <c r="F72" s="2">
        <v>5</v>
      </c>
      <c r="G72" s="2">
        <f t="shared" si="8"/>
        <v>4.2691054179961316</v>
      </c>
      <c r="H72" s="2">
        <f t="shared" si="9"/>
        <v>0.15069782409294363</v>
      </c>
    </row>
    <row r="73" spans="1:8" x14ac:dyDescent="0.3">
      <c r="A73" s="2">
        <v>14120</v>
      </c>
      <c r="B73">
        <v>0.12688947376979492</v>
      </c>
      <c r="C73" s="15">
        <f t="shared" si="5"/>
        <v>0.14098830418866101</v>
      </c>
      <c r="D73" s="15">
        <f t="shared" si="6"/>
        <v>100</v>
      </c>
      <c r="E73" s="2">
        <f t="shared" si="7"/>
        <v>99.295058479056692</v>
      </c>
      <c r="F73" s="2">
        <v>5</v>
      </c>
      <c r="G73" s="2">
        <f t="shared" si="8"/>
        <v>4.2950584790566948</v>
      </c>
      <c r="H73" s="2">
        <f t="shared" si="9"/>
        <v>0.14489836174831436</v>
      </c>
    </row>
    <row r="74" spans="1:8" x14ac:dyDescent="0.3">
      <c r="A74" s="2">
        <v>14320</v>
      </c>
      <c r="B74">
        <v>0.13603817502483898</v>
      </c>
      <c r="C74" s="15">
        <f t="shared" si="5"/>
        <v>0.15115352780537664</v>
      </c>
      <c r="D74" s="15">
        <f t="shared" si="6"/>
        <v>100</v>
      </c>
      <c r="E74" s="2">
        <f t="shared" si="7"/>
        <v>99.244232360973115</v>
      </c>
      <c r="F74" s="2">
        <v>5</v>
      </c>
      <c r="G74" s="2">
        <f t="shared" si="8"/>
        <v>4.2442323609731165</v>
      </c>
      <c r="H74" s="2">
        <f t="shared" si="9"/>
        <v>0.15629056237481492</v>
      </c>
    </row>
    <row r="75" spans="1:8" x14ac:dyDescent="0.3">
      <c r="A75" s="2">
        <v>14520</v>
      </c>
      <c r="B75">
        <v>0.12264869643730485</v>
      </c>
      <c r="C75" s="15">
        <f t="shared" si="5"/>
        <v>0.13627632937478315</v>
      </c>
      <c r="D75" s="15">
        <f t="shared" si="6"/>
        <v>100</v>
      </c>
      <c r="E75" s="2">
        <f t="shared" si="7"/>
        <v>99.318618353126084</v>
      </c>
      <c r="F75" s="2">
        <v>5</v>
      </c>
      <c r="G75" s="2">
        <f t="shared" si="8"/>
        <v>4.3186183531260838</v>
      </c>
      <c r="H75" s="2">
        <f t="shared" si="9"/>
        <v>0.13966525048961587</v>
      </c>
    </row>
    <row r="76" spans="1:8" x14ac:dyDescent="0.3">
      <c r="A76" s="2">
        <v>14720</v>
      </c>
      <c r="B76">
        <v>0.12296492769374033</v>
      </c>
      <c r="C76" s="15">
        <f t="shared" si="5"/>
        <v>0.13662769743748926</v>
      </c>
      <c r="D76" s="15">
        <f t="shared" si="6"/>
        <v>100</v>
      </c>
      <c r="E76" s="2">
        <f t="shared" si="7"/>
        <v>99.316861512812551</v>
      </c>
      <c r="F76" s="2">
        <v>5</v>
      </c>
      <c r="G76" s="2">
        <f t="shared" si="8"/>
        <v>4.3168615128125536</v>
      </c>
      <c r="H76" s="2">
        <f t="shared" si="9"/>
        <v>0.14005445027447877</v>
      </c>
    </row>
    <row r="77" spans="1:8" x14ac:dyDescent="0.3">
      <c r="A77" s="2">
        <v>14920</v>
      </c>
      <c r="B77">
        <v>0.15078021345794831</v>
      </c>
      <c r="C77" s="15">
        <f t="shared" si="5"/>
        <v>0.16753357050883147</v>
      </c>
      <c r="D77" s="15">
        <f t="shared" si="6"/>
        <v>100</v>
      </c>
      <c r="E77" s="2">
        <f t="shared" si="7"/>
        <v>99.162332147455842</v>
      </c>
      <c r="F77" s="2">
        <v>5</v>
      </c>
      <c r="G77" s="2">
        <f t="shared" si="8"/>
        <v>4.1623321474558423</v>
      </c>
      <c r="H77" s="2">
        <f t="shared" si="9"/>
        <v>0.1749504228129217</v>
      </c>
    </row>
    <row r="78" spans="1:8" x14ac:dyDescent="0.3">
      <c r="A78" s="2">
        <v>15120</v>
      </c>
      <c r="B78">
        <v>0.15501907787871136</v>
      </c>
      <c r="C78" s="15">
        <f t="shared" si="5"/>
        <v>0.17224341986523484</v>
      </c>
      <c r="D78" s="15">
        <f t="shared" si="6"/>
        <v>100</v>
      </c>
      <c r="E78" s="2">
        <f t="shared" si="7"/>
        <v>99.138782900673831</v>
      </c>
      <c r="F78" s="2">
        <v>5</v>
      </c>
      <c r="G78" s="2">
        <f t="shared" si="8"/>
        <v>4.1387829006738261</v>
      </c>
      <c r="H78" s="2">
        <f t="shared" si="9"/>
        <v>0.18038668312072634</v>
      </c>
    </row>
    <row r="79" spans="1:8" x14ac:dyDescent="0.3">
      <c r="A79" s="2">
        <v>15320</v>
      </c>
      <c r="B79">
        <v>0.14136205536046764</v>
      </c>
      <c r="C79" s="15">
        <f t="shared" si="5"/>
        <v>0.1570689504005196</v>
      </c>
      <c r="D79" s="15">
        <f t="shared" si="6"/>
        <v>100</v>
      </c>
      <c r="E79" s="2">
        <f t="shared" si="7"/>
        <v>99.214655247997399</v>
      </c>
      <c r="F79" s="2">
        <v>5</v>
      </c>
      <c r="G79" s="2">
        <f t="shared" si="8"/>
        <v>4.2146552479974018</v>
      </c>
      <c r="H79" s="2">
        <f t="shared" si="9"/>
        <v>0.16298566776824697</v>
      </c>
    </row>
    <row r="80" spans="1:8" x14ac:dyDescent="0.3">
      <c r="A80" s="2">
        <v>15520</v>
      </c>
      <c r="B80">
        <v>0.13065301062136858</v>
      </c>
      <c r="C80" s="15">
        <f t="shared" si="5"/>
        <v>0.14517001180152064</v>
      </c>
      <c r="D80" s="15">
        <f t="shared" si="6"/>
        <v>100</v>
      </c>
      <c r="E80" s="2">
        <f t="shared" si="7"/>
        <v>99.274149940992402</v>
      </c>
      <c r="F80" s="2">
        <v>5</v>
      </c>
      <c r="G80" s="2">
        <f t="shared" si="8"/>
        <v>4.2741499409923964</v>
      </c>
      <c r="H80" s="2">
        <f t="shared" si="9"/>
        <v>0.14956770235294781</v>
      </c>
    </row>
    <row r="81" spans="1:8" x14ac:dyDescent="0.3">
      <c r="A81" s="2">
        <v>15720</v>
      </c>
      <c r="B81">
        <v>0.13012081723128605</v>
      </c>
      <c r="C81" s="15">
        <f t="shared" si="5"/>
        <v>0.14457868581254005</v>
      </c>
      <c r="D81" s="15">
        <f t="shared" si="6"/>
        <v>100</v>
      </c>
      <c r="E81" s="2">
        <f t="shared" si="7"/>
        <v>99.277106570937306</v>
      </c>
      <c r="F81" s="2">
        <v>5</v>
      </c>
      <c r="G81" s="2">
        <f t="shared" si="8"/>
        <v>4.2771065709373</v>
      </c>
      <c r="H81" s="2">
        <f t="shared" si="9"/>
        <v>0.14890597663792382</v>
      </c>
    </row>
    <row r="82" spans="1:8" x14ac:dyDescent="0.3">
      <c r="A82" s="2">
        <v>15920</v>
      </c>
      <c r="B82">
        <v>0.14451393856971173</v>
      </c>
      <c r="C82" s="15">
        <f t="shared" si="5"/>
        <v>0.16057104285523524</v>
      </c>
      <c r="D82" s="15">
        <f t="shared" si="6"/>
        <v>100</v>
      </c>
      <c r="E82" s="2">
        <f t="shared" si="7"/>
        <v>99.197144785723822</v>
      </c>
      <c r="F82" s="2">
        <v>5</v>
      </c>
      <c r="G82" s="2">
        <f t="shared" si="8"/>
        <v>4.1971447857238235</v>
      </c>
      <c r="H82" s="2">
        <f t="shared" si="9"/>
        <v>0.16697247673179644</v>
      </c>
    </row>
    <row r="83" spans="1:8" x14ac:dyDescent="0.3">
      <c r="A83" s="2">
        <v>16120</v>
      </c>
      <c r="B83">
        <v>0.14279808208632511</v>
      </c>
      <c r="C83" s="15">
        <f t="shared" si="5"/>
        <v>0.15866453565147234</v>
      </c>
      <c r="D83" s="15">
        <f t="shared" si="6"/>
        <v>100</v>
      </c>
      <c r="E83" s="2">
        <f t="shared" si="7"/>
        <v>99.206677321742632</v>
      </c>
      <c r="F83" s="2">
        <v>5</v>
      </c>
      <c r="G83" s="2">
        <f t="shared" si="8"/>
        <v>4.2066773217426388</v>
      </c>
      <c r="H83" s="2">
        <f t="shared" si="9"/>
        <v>0.16479994883849963</v>
      </c>
    </row>
    <row r="84" spans="1:8" x14ac:dyDescent="0.3">
      <c r="A84" s="2">
        <v>16320</v>
      </c>
      <c r="B84">
        <v>0.12195423095370382</v>
      </c>
      <c r="C84" s="15">
        <f t="shared" si="5"/>
        <v>0.13550470105967091</v>
      </c>
      <c r="D84" s="15">
        <f t="shared" si="6"/>
        <v>100</v>
      </c>
      <c r="E84" s="2">
        <f t="shared" si="7"/>
        <v>99.322476494701647</v>
      </c>
      <c r="F84" s="2">
        <v>5</v>
      </c>
      <c r="G84" s="2">
        <f t="shared" si="8"/>
        <v>4.322476494701645</v>
      </c>
      <c r="H84" s="2">
        <f t="shared" si="9"/>
        <v>0.13881112061057593</v>
      </c>
    </row>
    <row r="85" spans="1:8" x14ac:dyDescent="0.3">
      <c r="A85" s="2">
        <v>16520</v>
      </c>
      <c r="B85">
        <v>0.14049698724835349</v>
      </c>
      <c r="C85" s="15">
        <f t="shared" si="5"/>
        <v>0.15610776360928166</v>
      </c>
      <c r="D85" s="15">
        <f t="shared" si="6"/>
        <v>100</v>
      </c>
      <c r="E85" s="2">
        <f t="shared" si="7"/>
        <v>99.219461181953591</v>
      </c>
      <c r="F85" s="2">
        <v>5</v>
      </c>
      <c r="G85" s="2">
        <f t="shared" si="8"/>
        <v>4.2194611819535917</v>
      </c>
      <c r="H85" s="2">
        <f t="shared" si="9"/>
        <v>0.16189446487113948</v>
      </c>
    </row>
    <row r="86" spans="1:8" x14ac:dyDescent="0.3">
      <c r="A86" s="2">
        <v>16720</v>
      </c>
      <c r="B86">
        <v>0.14727504594726379</v>
      </c>
      <c r="C86" s="15">
        <f t="shared" si="5"/>
        <v>0.16363893994140422</v>
      </c>
      <c r="D86" s="15">
        <f t="shared" si="6"/>
        <v>100</v>
      </c>
      <c r="E86" s="2">
        <f t="shared" si="7"/>
        <v>99.181805300292979</v>
      </c>
      <c r="F86" s="2">
        <v>5</v>
      </c>
      <c r="G86" s="2">
        <f t="shared" si="8"/>
        <v>4.1818053002929787</v>
      </c>
      <c r="H86" s="2">
        <f t="shared" si="9"/>
        <v>0.17047926628155383</v>
      </c>
    </row>
    <row r="87" spans="1:8" x14ac:dyDescent="0.3">
      <c r="A87" s="2">
        <v>16920</v>
      </c>
      <c r="B87">
        <v>0.16333948710100152</v>
      </c>
      <c r="C87" s="15">
        <f t="shared" si="5"/>
        <v>0.18148831900111279</v>
      </c>
      <c r="D87" s="15">
        <f t="shared" si="6"/>
        <v>100</v>
      </c>
      <c r="E87" s="2">
        <f t="shared" si="7"/>
        <v>99.092558404994435</v>
      </c>
      <c r="F87" s="2">
        <v>5</v>
      </c>
      <c r="G87" s="2">
        <f t="shared" si="8"/>
        <v>4.0925584049944366</v>
      </c>
      <c r="H87" s="2">
        <f t="shared" si="9"/>
        <v>0.19115177179856632</v>
      </c>
    </row>
    <row r="88" spans="1:8" x14ac:dyDescent="0.3">
      <c r="A88" s="2">
        <v>17120</v>
      </c>
      <c r="B88">
        <v>0.1472236798722015</v>
      </c>
      <c r="C88" s="15">
        <f t="shared" si="5"/>
        <v>0.16358186652466833</v>
      </c>
      <c r="D88" s="15">
        <f t="shared" si="6"/>
        <v>100</v>
      </c>
      <c r="E88" s="2">
        <f t="shared" si="7"/>
        <v>99.182090667376656</v>
      </c>
      <c r="F88" s="2">
        <v>5</v>
      </c>
      <c r="G88" s="2">
        <f t="shared" si="8"/>
        <v>4.1820906673766585</v>
      </c>
      <c r="H88" s="2">
        <f t="shared" si="9"/>
        <v>0.17041390565270448</v>
      </c>
    </row>
    <row r="89" spans="1:8" x14ac:dyDescent="0.3">
      <c r="A89" s="2">
        <v>17320</v>
      </c>
      <c r="B89">
        <v>0.15946061643835616</v>
      </c>
      <c r="C89" s="15">
        <f t="shared" si="5"/>
        <v>0.17717846270928461</v>
      </c>
      <c r="D89" s="15">
        <f t="shared" si="6"/>
        <v>100</v>
      </c>
      <c r="E89" s="2">
        <f t="shared" si="7"/>
        <v>99.114107686453579</v>
      </c>
      <c r="F89" s="2">
        <v>5</v>
      </c>
      <c r="G89" s="2">
        <f t="shared" si="8"/>
        <v>4.1141076864535773</v>
      </c>
      <c r="H89" s="2">
        <f t="shared" si="9"/>
        <v>0.18611754924058127</v>
      </c>
    </row>
    <row r="90" spans="1:8" x14ac:dyDescent="0.3">
      <c r="A90" s="2">
        <v>17520</v>
      </c>
      <c r="B90">
        <v>0.16041647428202052</v>
      </c>
      <c r="C90" s="15">
        <f t="shared" si="5"/>
        <v>0.1782405269800228</v>
      </c>
      <c r="D90" s="15">
        <f t="shared" si="6"/>
        <v>100</v>
      </c>
      <c r="E90" s="2">
        <f t="shared" si="7"/>
        <v>99.108797365099889</v>
      </c>
      <c r="F90" s="2">
        <v>5</v>
      </c>
      <c r="G90" s="2">
        <f t="shared" si="8"/>
        <v>4.1087973650998864</v>
      </c>
      <c r="H90" s="2">
        <f t="shared" si="9"/>
        <v>0.18735556265524486</v>
      </c>
    </row>
    <row r="91" spans="1:8" x14ac:dyDescent="0.3">
      <c r="A91" s="2">
        <v>17720</v>
      </c>
      <c r="B91">
        <v>0.14186081580336274</v>
      </c>
      <c r="C91" s="15">
        <f t="shared" si="5"/>
        <v>0.15762312867040304</v>
      </c>
      <c r="D91" s="15">
        <f t="shared" si="6"/>
        <v>100</v>
      </c>
      <c r="E91" s="2">
        <f t="shared" si="7"/>
        <v>99.211884356647985</v>
      </c>
      <c r="F91" s="2">
        <v>5</v>
      </c>
      <c r="G91" s="2">
        <f t="shared" si="8"/>
        <v>4.2118843566479844</v>
      </c>
      <c r="H91" s="2">
        <f t="shared" si="9"/>
        <v>0.16361539733528901</v>
      </c>
    </row>
    <row r="92" spans="1:8" x14ac:dyDescent="0.3">
      <c r="A92" s="2">
        <v>17920</v>
      </c>
      <c r="B92">
        <v>0.13643887443840153</v>
      </c>
      <c r="C92" s="15">
        <f t="shared" si="5"/>
        <v>0.15159874937600168</v>
      </c>
      <c r="D92" s="15">
        <f t="shared" si="6"/>
        <v>100</v>
      </c>
      <c r="E92" s="2">
        <f t="shared" si="7"/>
        <v>99.242006253119996</v>
      </c>
      <c r="F92" s="2">
        <v>5</v>
      </c>
      <c r="G92" s="2">
        <f t="shared" si="8"/>
        <v>4.2420062531199916</v>
      </c>
      <c r="H92" s="2">
        <f t="shared" si="9"/>
        <v>0.15679277100086222</v>
      </c>
    </row>
    <row r="93" spans="1:8" x14ac:dyDescent="0.3">
      <c r="A93" s="2">
        <v>18120</v>
      </c>
      <c r="B93">
        <v>0.14988778021145996</v>
      </c>
      <c r="C93" s="15">
        <f t="shared" si="5"/>
        <v>0.16654197801273329</v>
      </c>
      <c r="D93" s="15">
        <f t="shared" si="6"/>
        <v>100</v>
      </c>
      <c r="E93" s="2">
        <f t="shared" si="7"/>
        <v>99.167290109936332</v>
      </c>
      <c r="F93" s="2">
        <v>5</v>
      </c>
      <c r="G93" s="2">
        <f t="shared" si="8"/>
        <v>4.1672901099363333</v>
      </c>
      <c r="H93" s="2">
        <f t="shared" si="9"/>
        <v>0.17380997873475443</v>
      </c>
    </row>
    <row r="94" spans="1:8" x14ac:dyDescent="0.3">
      <c r="A94" s="2">
        <v>18320</v>
      </c>
      <c r="B94">
        <v>0.13790518297810991</v>
      </c>
      <c r="C94" s="15">
        <f t="shared" si="5"/>
        <v>0.15322798108678878</v>
      </c>
      <c r="D94" s="15">
        <f t="shared" si="6"/>
        <v>100</v>
      </c>
      <c r="E94" s="2">
        <f t="shared" si="7"/>
        <v>99.233860094566054</v>
      </c>
      <c r="F94" s="2">
        <v>5</v>
      </c>
      <c r="G94" s="2">
        <f t="shared" si="8"/>
        <v>4.2338600945660563</v>
      </c>
      <c r="H94" s="2">
        <f t="shared" si="9"/>
        <v>0.15863288525220612</v>
      </c>
    </row>
    <row r="95" spans="1:8" x14ac:dyDescent="0.3">
      <c r="A95" s="2">
        <v>18520</v>
      </c>
      <c r="B95">
        <v>0.16149542032971689</v>
      </c>
      <c r="C95" s="15">
        <f t="shared" si="5"/>
        <v>0.17943935592190766</v>
      </c>
      <c r="D95" s="15">
        <f t="shared" si="6"/>
        <v>100</v>
      </c>
      <c r="E95" s="2">
        <f t="shared" si="7"/>
        <v>99.102803220390456</v>
      </c>
      <c r="F95" s="2">
        <v>5</v>
      </c>
      <c r="G95" s="2">
        <f t="shared" si="8"/>
        <v>4.1028032203904621</v>
      </c>
      <c r="H95" s="2">
        <f t="shared" si="9"/>
        <v>0.1887550017910043</v>
      </c>
    </row>
    <row r="96" spans="1:8" x14ac:dyDescent="0.3">
      <c r="A96" s="2">
        <v>18720</v>
      </c>
      <c r="B96">
        <v>0.16555131231606277</v>
      </c>
      <c r="C96" s="15">
        <f t="shared" si="5"/>
        <v>0.18394590257340307</v>
      </c>
      <c r="D96" s="15">
        <f t="shared" si="6"/>
        <v>100</v>
      </c>
      <c r="E96" s="2">
        <f t="shared" si="7"/>
        <v>99.080270487132978</v>
      </c>
      <c r="F96" s="2">
        <v>5</v>
      </c>
      <c r="G96" s="2">
        <f t="shared" si="8"/>
        <v>4.0802704871329851</v>
      </c>
      <c r="H96" s="2">
        <f t="shared" si="9"/>
        <v>0.19403477896612922</v>
      </c>
    </row>
    <row r="97" spans="1:8" x14ac:dyDescent="0.3">
      <c r="A97" s="2">
        <v>18920</v>
      </c>
      <c r="B97">
        <v>0.14163767372003272</v>
      </c>
      <c r="C97" s="15">
        <f t="shared" si="5"/>
        <v>0.15737519302225858</v>
      </c>
      <c r="D97" s="15">
        <f t="shared" si="6"/>
        <v>100</v>
      </c>
      <c r="E97" s="2">
        <f t="shared" si="7"/>
        <v>99.213124034888708</v>
      </c>
      <c r="F97" s="2">
        <v>5</v>
      </c>
      <c r="G97" s="2">
        <f t="shared" si="8"/>
        <v>4.2131240348887076</v>
      </c>
      <c r="H97" s="2">
        <f t="shared" si="9"/>
        <v>0.16333360717193848</v>
      </c>
    </row>
    <row r="98" spans="1:8" x14ac:dyDescent="0.3">
      <c r="A98" s="2">
        <v>19120</v>
      </c>
      <c r="B98">
        <v>0.15889996173490609</v>
      </c>
      <c r="C98" s="15">
        <f t="shared" si="5"/>
        <v>0.17655551303878453</v>
      </c>
      <c r="D98" s="15">
        <f t="shared" si="6"/>
        <v>100</v>
      </c>
      <c r="E98" s="2">
        <f t="shared" si="7"/>
        <v>99.117222434806081</v>
      </c>
      <c r="F98" s="2">
        <v>5</v>
      </c>
      <c r="G98" s="2">
        <f t="shared" si="8"/>
        <v>4.1172224348060773</v>
      </c>
      <c r="H98" s="2">
        <f t="shared" si="9"/>
        <v>0.18539217142660996</v>
      </c>
    </row>
    <row r="99" spans="1:8" x14ac:dyDescent="0.3">
      <c r="A99" s="2">
        <v>19320</v>
      </c>
      <c r="B99">
        <v>0.15357881327770187</v>
      </c>
      <c r="C99" s="15">
        <f t="shared" si="5"/>
        <v>0.17064312586411318</v>
      </c>
      <c r="D99" s="15">
        <f t="shared" si="6"/>
        <v>100</v>
      </c>
      <c r="E99" s="2">
        <f t="shared" si="7"/>
        <v>99.146784370679427</v>
      </c>
      <c r="F99" s="2">
        <v>5</v>
      </c>
      <c r="G99" s="2">
        <f t="shared" si="8"/>
        <v>4.1467843706794341</v>
      </c>
      <c r="H99" s="2">
        <f t="shared" si="9"/>
        <v>0.17853596546882569</v>
      </c>
    </row>
    <row r="100" spans="1:8" x14ac:dyDescent="0.3">
      <c r="A100" s="2">
        <v>19520</v>
      </c>
      <c r="B100">
        <v>0.16414982246231641</v>
      </c>
      <c r="C100" s="15">
        <f t="shared" si="5"/>
        <v>0.18238869162479601</v>
      </c>
      <c r="D100" s="15">
        <f t="shared" si="6"/>
        <v>100</v>
      </c>
      <c r="E100" s="2">
        <f t="shared" si="7"/>
        <v>99.088056541876014</v>
      </c>
      <c r="F100" s="2">
        <v>5</v>
      </c>
      <c r="G100" s="2">
        <f t="shared" si="8"/>
        <v>4.0880565418760195</v>
      </c>
      <c r="H100" s="2">
        <f t="shared" si="9"/>
        <v>0.19220695727565912</v>
      </c>
    </row>
    <row r="101" spans="1:8" x14ac:dyDescent="0.3">
      <c r="A101" s="2">
        <v>19720</v>
      </c>
      <c r="B101">
        <v>0.16577752460012246</v>
      </c>
      <c r="C101" s="15">
        <f t="shared" si="5"/>
        <v>0.18419724955569161</v>
      </c>
      <c r="D101" s="15">
        <f t="shared" si="6"/>
        <v>100</v>
      </c>
      <c r="E101" s="2">
        <f t="shared" si="7"/>
        <v>99.079013752221542</v>
      </c>
      <c r="F101" s="2">
        <v>5</v>
      </c>
      <c r="G101" s="2">
        <f t="shared" si="8"/>
        <v>4.0790137522215417</v>
      </c>
      <c r="H101" s="2">
        <f t="shared" si="9"/>
        <v>0.19433014516392125</v>
      </c>
    </row>
    <row r="102" spans="1:8" x14ac:dyDescent="0.3">
      <c r="A102" s="2">
        <v>19920</v>
      </c>
      <c r="B102">
        <v>0.17617161151803612</v>
      </c>
      <c r="C102" s="15">
        <f t="shared" si="5"/>
        <v>0.19574623502004013</v>
      </c>
      <c r="D102" s="15">
        <f t="shared" si="6"/>
        <v>100</v>
      </c>
      <c r="E102" s="2">
        <f t="shared" si="7"/>
        <v>99.021268824899806</v>
      </c>
      <c r="F102" s="2">
        <v>5</v>
      </c>
      <c r="G102" s="2">
        <f t="shared" si="8"/>
        <v>4.0212688248997992</v>
      </c>
      <c r="H102" s="2">
        <f t="shared" si="9"/>
        <v>0.20800490920627596</v>
      </c>
    </row>
    <row r="103" spans="1:8" x14ac:dyDescent="0.3">
      <c r="A103" s="2">
        <v>20120</v>
      </c>
      <c r="B103">
        <v>0.16003653582674326</v>
      </c>
      <c r="C103" s="15">
        <f t="shared" si="5"/>
        <v>0.17781837314082585</v>
      </c>
      <c r="D103" s="15">
        <f t="shared" si="6"/>
        <v>100</v>
      </c>
      <c r="E103" s="2">
        <f t="shared" si="7"/>
        <v>99.110908134295869</v>
      </c>
      <c r="F103" s="2">
        <v>5</v>
      </c>
      <c r="G103" s="2">
        <f t="shared" si="8"/>
        <v>4.1109081342958707</v>
      </c>
      <c r="H103" s="2">
        <f t="shared" si="9"/>
        <v>0.18686327236506181</v>
      </c>
    </row>
    <row r="104" spans="1:8" x14ac:dyDescent="0.3">
      <c r="A104" s="2">
        <v>20320</v>
      </c>
      <c r="B104">
        <v>0.16697545159796201</v>
      </c>
      <c r="C104" s="15">
        <f t="shared" si="5"/>
        <v>0.18552827955329113</v>
      </c>
      <c r="D104" s="15">
        <f t="shared" si="6"/>
        <v>100</v>
      </c>
      <c r="E104" s="2">
        <f t="shared" si="7"/>
        <v>99.07235860223355</v>
      </c>
      <c r="F104" s="2">
        <v>5</v>
      </c>
      <c r="G104" s="2">
        <f t="shared" si="8"/>
        <v>4.0723586022335443</v>
      </c>
      <c r="H104" s="2">
        <f t="shared" si="9"/>
        <v>0.19589586382679106</v>
      </c>
    </row>
    <row r="105" spans="1:8" x14ac:dyDescent="0.3">
      <c r="A105" s="2">
        <v>20520</v>
      </c>
      <c r="B105">
        <v>0.1583670575583899</v>
      </c>
      <c r="C105" s="15">
        <f t="shared" si="5"/>
        <v>0.17596339728709989</v>
      </c>
      <c r="D105" s="15">
        <f t="shared" si="6"/>
        <v>100</v>
      </c>
      <c r="E105" s="2">
        <f t="shared" si="7"/>
        <v>99.1201830135645</v>
      </c>
      <c r="F105" s="2">
        <v>5</v>
      </c>
      <c r="G105" s="2">
        <f t="shared" si="8"/>
        <v>4.1201830135645006</v>
      </c>
      <c r="H105" s="2">
        <f t="shared" si="9"/>
        <v>0.18470322700606934</v>
      </c>
    </row>
    <row r="106" spans="1:8" x14ac:dyDescent="0.3">
      <c r="A106" s="2">
        <v>20720</v>
      </c>
      <c r="B106">
        <v>0.16192088656302908</v>
      </c>
      <c r="C106" s="15">
        <f t="shared" si="5"/>
        <v>0.17991209618114343</v>
      </c>
      <c r="D106" s="15">
        <f t="shared" si="6"/>
        <v>100</v>
      </c>
      <c r="E106" s="2">
        <f t="shared" si="7"/>
        <v>99.10043951909428</v>
      </c>
      <c r="F106" s="2">
        <v>5</v>
      </c>
      <c r="G106" s="2">
        <f t="shared" si="8"/>
        <v>4.1004395190942828</v>
      </c>
      <c r="H106" s="2">
        <f t="shared" si="9"/>
        <v>0.18930743513515133</v>
      </c>
    </row>
    <row r="107" spans="1:8" x14ac:dyDescent="0.3">
      <c r="A107" s="2">
        <v>20920</v>
      </c>
      <c r="B107">
        <v>0.17762696218568527</v>
      </c>
      <c r="C107" s="15">
        <f t="shared" si="5"/>
        <v>0.19736329131742808</v>
      </c>
      <c r="D107" s="15">
        <f t="shared" si="6"/>
        <v>100</v>
      </c>
      <c r="E107" s="2">
        <f t="shared" si="7"/>
        <v>99.013183543412865</v>
      </c>
      <c r="F107" s="2">
        <v>5</v>
      </c>
      <c r="G107" s="2">
        <f t="shared" si="8"/>
        <v>4.0131835434128593</v>
      </c>
      <c r="H107" s="2">
        <f t="shared" si="9"/>
        <v>0.20993590737367093</v>
      </c>
    </row>
    <row r="108" spans="1:8" x14ac:dyDescent="0.3">
      <c r="A108" s="2">
        <v>21120</v>
      </c>
      <c r="B108">
        <v>0.16909869608922046</v>
      </c>
      <c r="C108" s="15">
        <f t="shared" si="5"/>
        <v>0.18788744009913383</v>
      </c>
      <c r="D108" s="15">
        <f t="shared" si="6"/>
        <v>100</v>
      </c>
      <c r="E108" s="2">
        <f t="shared" si="7"/>
        <v>99.060562799504325</v>
      </c>
      <c r="F108" s="2">
        <v>5</v>
      </c>
      <c r="G108" s="2">
        <f t="shared" si="8"/>
        <v>4.0605627995043312</v>
      </c>
      <c r="H108" s="2">
        <f t="shared" si="9"/>
        <v>0.19867755041589938</v>
      </c>
    </row>
    <row r="109" spans="1:8" x14ac:dyDescent="0.3">
      <c r="A109" s="2">
        <v>21320</v>
      </c>
      <c r="B109">
        <v>0.17596550172277078</v>
      </c>
      <c r="C109" s="15">
        <f t="shared" si="5"/>
        <v>0.19551722413641198</v>
      </c>
      <c r="D109" s="15">
        <f t="shared" si="6"/>
        <v>100</v>
      </c>
      <c r="E109" s="2">
        <f t="shared" si="7"/>
        <v>99.022413879317938</v>
      </c>
      <c r="F109" s="2">
        <v>5</v>
      </c>
      <c r="G109" s="2">
        <f t="shared" si="8"/>
        <v>4.0224138793179396</v>
      </c>
      <c r="H109" s="2">
        <f t="shared" si="9"/>
        <v>0.2077317638622552</v>
      </c>
    </row>
    <row r="110" spans="1:8" x14ac:dyDescent="0.3">
      <c r="A110" s="2">
        <v>21520</v>
      </c>
      <c r="B110">
        <v>0.16102756302204477</v>
      </c>
      <c r="C110" s="15">
        <f t="shared" si="5"/>
        <v>0.17891951446893864</v>
      </c>
      <c r="D110" s="15">
        <f t="shared" si="6"/>
        <v>100</v>
      </c>
      <c r="E110" s="2">
        <f t="shared" si="7"/>
        <v>99.105402427655306</v>
      </c>
      <c r="F110" s="2">
        <v>5</v>
      </c>
      <c r="G110" s="2">
        <f t="shared" si="8"/>
        <v>4.1054024276553065</v>
      </c>
      <c r="H110" s="2">
        <f t="shared" si="9"/>
        <v>0.18814790957382818</v>
      </c>
    </row>
    <row r="111" spans="1:8" x14ac:dyDescent="0.3">
      <c r="A111" s="2">
        <v>21720</v>
      </c>
      <c r="B111">
        <v>0.16548700887906459</v>
      </c>
      <c r="C111" s="15">
        <f t="shared" si="5"/>
        <v>0.18387445431007177</v>
      </c>
      <c r="D111" s="15">
        <f t="shared" si="6"/>
        <v>100</v>
      </c>
      <c r="E111" s="2">
        <f t="shared" si="7"/>
        <v>99.080627728449642</v>
      </c>
      <c r="F111" s="2">
        <v>5</v>
      </c>
      <c r="G111" s="2">
        <f t="shared" si="8"/>
        <v>4.0806277284496408</v>
      </c>
      <c r="H111" s="2">
        <f t="shared" si="9"/>
        <v>0.1939508350250862</v>
      </c>
    </row>
    <row r="112" spans="1:8" x14ac:dyDescent="0.3">
      <c r="A112" s="2">
        <v>21920</v>
      </c>
      <c r="B112">
        <v>0.17547428907922397</v>
      </c>
      <c r="C112" s="15">
        <f t="shared" si="5"/>
        <v>0.19497143231024885</v>
      </c>
      <c r="D112" s="15">
        <f t="shared" si="6"/>
        <v>100</v>
      </c>
      <c r="E112" s="2">
        <f t="shared" si="7"/>
        <v>99.025142838448758</v>
      </c>
      <c r="F112" s="2">
        <v>5</v>
      </c>
      <c r="G112" s="2">
        <f t="shared" si="8"/>
        <v>4.0251428384487555</v>
      </c>
      <c r="H112" s="2">
        <f t="shared" si="9"/>
        <v>0.20708111434710355</v>
      </c>
    </row>
    <row r="113" spans="1:8" x14ac:dyDescent="0.3">
      <c r="A113" s="2">
        <v>22120</v>
      </c>
      <c r="B113">
        <v>0.18284177481900954</v>
      </c>
      <c r="C113" s="15">
        <f t="shared" si="5"/>
        <v>0.20315752757667727</v>
      </c>
      <c r="D113" s="15">
        <f t="shared" si="6"/>
        <v>100</v>
      </c>
      <c r="E113" s="2">
        <f t="shared" si="7"/>
        <v>98.984212362116608</v>
      </c>
      <c r="F113" s="2">
        <v>5</v>
      </c>
      <c r="G113" s="2">
        <f t="shared" si="8"/>
        <v>3.9842123621166134</v>
      </c>
      <c r="H113" s="2">
        <f t="shared" si="9"/>
        <v>0.21688845072811397</v>
      </c>
    </row>
    <row r="114" spans="1:8" x14ac:dyDescent="0.3">
      <c r="A114" s="2">
        <v>22320</v>
      </c>
      <c r="B114">
        <v>0.17349096892716936</v>
      </c>
      <c r="C114" s="15">
        <f t="shared" si="5"/>
        <v>0.19276774325241039</v>
      </c>
      <c r="D114" s="15">
        <f t="shared" si="6"/>
        <v>100</v>
      </c>
      <c r="E114" s="2">
        <f t="shared" si="7"/>
        <v>99.036161283737954</v>
      </c>
      <c r="F114" s="2">
        <v>5</v>
      </c>
      <c r="G114" s="2">
        <f t="shared" si="8"/>
        <v>4.0361612837379477</v>
      </c>
      <c r="H114" s="2">
        <f t="shared" si="9"/>
        <v>0.2044587124038294</v>
      </c>
    </row>
    <row r="115" spans="1:8" x14ac:dyDescent="0.3">
      <c r="A115" s="2">
        <v>22520</v>
      </c>
      <c r="B115">
        <v>0.20297422771898033</v>
      </c>
      <c r="C115" s="15">
        <f t="shared" si="5"/>
        <v>0.2255269196877559</v>
      </c>
      <c r="D115" s="15">
        <f t="shared" si="6"/>
        <v>100</v>
      </c>
      <c r="E115" s="2">
        <f t="shared" si="7"/>
        <v>98.872365401561225</v>
      </c>
      <c r="F115" s="2">
        <v>5</v>
      </c>
      <c r="G115" s="2">
        <f t="shared" si="8"/>
        <v>3.8723654015612206</v>
      </c>
      <c r="H115" s="2">
        <f t="shared" si="9"/>
        <v>0.24423197123009974</v>
      </c>
    </row>
    <row r="116" spans="1:8" x14ac:dyDescent="0.3">
      <c r="A116" s="2">
        <v>22720</v>
      </c>
      <c r="B116">
        <v>0.19746921338220327</v>
      </c>
      <c r="C116" s="15">
        <f t="shared" si="5"/>
        <v>0.21941023709133697</v>
      </c>
      <c r="D116" s="15">
        <f t="shared" si="6"/>
        <v>100</v>
      </c>
      <c r="E116" s="2">
        <f t="shared" si="7"/>
        <v>98.902948814543322</v>
      </c>
      <c r="F116" s="2">
        <v>5</v>
      </c>
      <c r="G116" s="2">
        <f t="shared" si="8"/>
        <v>3.9029488145433149</v>
      </c>
      <c r="H116" s="2">
        <f t="shared" si="9"/>
        <v>0.2366744070285661</v>
      </c>
    </row>
    <row r="117" spans="1:8" x14ac:dyDescent="0.3">
      <c r="A117" s="2">
        <v>22920</v>
      </c>
      <c r="B117">
        <v>0.1730876899150616</v>
      </c>
      <c r="C117" s="15">
        <f t="shared" si="5"/>
        <v>0.19231965546117955</v>
      </c>
      <c r="D117" s="15">
        <f t="shared" si="6"/>
        <v>100</v>
      </c>
      <c r="E117" s="2">
        <f t="shared" si="7"/>
        <v>99.038401722694104</v>
      </c>
      <c r="F117" s="2">
        <v>5</v>
      </c>
      <c r="G117" s="2">
        <f t="shared" si="8"/>
        <v>4.0384017226941022</v>
      </c>
      <c r="H117" s="2">
        <f t="shared" si="9"/>
        <v>0.20392639705416618</v>
      </c>
    </row>
    <row r="118" spans="1:8" x14ac:dyDescent="0.3">
      <c r="A118" s="2">
        <v>23120</v>
      </c>
      <c r="B118">
        <v>0.19015870213948516</v>
      </c>
      <c r="C118" s="15">
        <f t="shared" si="5"/>
        <v>0.21128744682165018</v>
      </c>
      <c r="D118" s="15">
        <f t="shared" si="6"/>
        <v>100</v>
      </c>
      <c r="E118" s="2">
        <f t="shared" si="7"/>
        <v>98.943562765891755</v>
      </c>
      <c r="F118" s="2">
        <v>5</v>
      </c>
      <c r="G118" s="2">
        <f t="shared" si="8"/>
        <v>3.9435627658917491</v>
      </c>
      <c r="H118" s="2">
        <f t="shared" si="9"/>
        <v>0.22673277093557687</v>
      </c>
    </row>
    <row r="119" spans="1:8" x14ac:dyDescent="0.3">
      <c r="A119" s="2">
        <v>23320</v>
      </c>
      <c r="B119">
        <v>0.17578457772337822</v>
      </c>
      <c r="C119" s="15">
        <f t="shared" si="5"/>
        <v>0.19531619747042023</v>
      </c>
      <c r="D119" s="15">
        <f t="shared" si="6"/>
        <v>100</v>
      </c>
      <c r="E119" s="2">
        <f t="shared" si="7"/>
        <v>99.023419012647892</v>
      </c>
      <c r="F119" s="2">
        <v>5</v>
      </c>
      <c r="G119" s="2">
        <f t="shared" si="8"/>
        <v>4.0234190126478993</v>
      </c>
      <c r="H119" s="2">
        <f t="shared" si="9"/>
        <v>0.20749206247016153</v>
      </c>
    </row>
    <row r="120" spans="1:8" x14ac:dyDescent="0.3">
      <c r="A120" s="2">
        <v>23520</v>
      </c>
      <c r="B120">
        <v>0.17091426885190616</v>
      </c>
      <c r="C120" s="15">
        <f t="shared" si="5"/>
        <v>0.18990474316878461</v>
      </c>
      <c r="D120" s="15">
        <f t="shared" si="6"/>
        <v>100</v>
      </c>
      <c r="E120" s="2">
        <f t="shared" si="7"/>
        <v>99.050476284156076</v>
      </c>
      <c r="F120" s="2">
        <v>5</v>
      </c>
      <c r="G120" s="2">
        <f t="shared" si="8"/>
        <v>4.0504762841560771</v>
      </c>
      <c r="H120" s="2">
        <f t="shared" si="9"/>
        <v>0.20106283287135154</v>
      </c>
    </row>
    <row r="121" spans="1:8" x14ac:dyDescent="0.3">
      <c r="A121" s="2">
        <v>23720</v>
      </c>
      <c r="B121">
        <v>0.1914767399582831</v>
      </c>
      <c r="C121" s="15">
        <f t="shared" si="5"/>
        <v>0.21275193328698122</v>
      </c>
      <c r="D121" s="15">
        <f t="shared" si="6"/>
        <v>100</v>
      </c>
      <c r="E121" s="2">
        <f t="shared" si="7"/>
        <v>98.936240333565095</v>
      </c>
      <c r="F121" s="2">
        <v>5</v>
      </c>
      <c r="G121" s="2">
        <f t="shared" si="8"/>
        <v>3.936240333565094</v>
      </c>
      <c r="H121" s="2">
        <f t="shared" si="9"/>
        <v>0.22851729438207888</v>
      </c>
    </row>
    <row r="122" spans="1:8" x14ac:dyDescent="0.3">
      <c r="A122" s="2">
        <v>23920</v>
      </c>
      <c r="B122">
        <v>0.19440615190420035</v>
      </c>
      <c r="C122" s="15">
        <f t="shared" si="5"/>
        <v>0.21600683544911151</v>
      </c>
      <c r="D122" s="15">
        <f t="shared" si="6"/>
        <v>100</v>
      </c>
      <c r="E122" s="2">
        <f t="shared" si="7"/>
        <v>98.919965822754449</v>
      </c>
      <c r="F122" s="2">
        <v>5</v>
      </c>
      <c r="G122" s="2">
        <f t="shared" si="8"/>
        <v>3.9199658227544427</v>
      </c>
      <c r="H122" s="2">
        <f t="shared" si="9"/>
        <v>0.23249588851599504</v>
      </c>
    </row>
    <row r="123" spans="1:8" x14ac:dyDescent="0.3">
      <c r="A123" s="2">
        <v>24120</v>
      </c>
      <c r="B123">
        <v>0.19662617720639841</v>
      </c>
      <c r="C123" s="15">
        <f t="shared" si="5"/>
        <v>0.21847353022933155</v>
      </c>
      <c r="D123" s="15">
        <f t="shared" si="6"/>
        <v>100</v>
      </c>
      <c r="E123" s="2">
        <f t="shared" si="7"/>
        <v>98.90763234885334</v>
      </c>
      <c r="F123" s="2">
        <v>5</v>
      </c>
      <c r="G123" s="2">
        <f t="shared" si="8"/>
        <v>3.9076323488533422</v>
      </c>
      <c r="H123" s="2">
        <f t="shared" si="9"/>
        <v>0.23552248127399675</v>
      </c>
    </row>
    <row r="124" spans="1:8" x14ac:dyDescent="0.3">
      <c r="A124" s="2">
        <v>24320</v>
      </c>
      <c r="B124">
        <v>0.19508729192042226</v>
      </c>
      <c r="C124" s="15">
        <f t="shared" si="5"/>
        <v>0.21676365768935807</v>
      </c>
      <c r="D124" s="15">
        <f t="shared" si="6"/>
        <v>100</v>
      </c>
      <c r="E124" s="2">
        <f t="shared" si="7"/>
        <v>98.916181711553207</v>
      </c>
      <c r="F124" s="2">
        <v>5</v>
      </c>
      <c r="G124" s="2">
        <f t="shared" si="8"/>
        <v>3.9161817115532096</v>
      </c>
      <c r="H124" s="2">
        <f t="shared" si="9"/>
        <v>0.23342344266324175</v>
      </c>
    </row>
    <row r="125" spans="1:8" x14ac:dyDescent="0.3">
      <c r="A125" s="2">
        <v>24520</v>
      </c>
      <c r="B125">
        <v>0.1998071033930709</v>
      </c>
      <c r="C125" s="15">
        <f t="shared" si="5"/>
        <v>0.22200789265896764</v>
      </c>
      <c r="D125" s="15">
        <f t="shared" si="6"/>
        <v>100</v>
      </c>
      <c r="E125" s="2">
        <f t="shared" si="7"/>
        <v>98.889960536705161</v>
      </c>
      <c r="F125" s="2">
        <v>5</v>
      </c>
      <c r="G125" s="2">
        <f t="shared" si="8"/>
        <v>3.8899605367051615</v>
      </c>
      <c r="H125" s="2">
        <f t="shared" si="9"/>
        <v>0.23987643589226126</v>
      </c>
    </row>
    <row r="126" spans="1:8" x14ac:dyDescent="0.3">
      <c r="A126" s="2">
        <v>24720</v>
      </c>
      <c r="B126">
        <v>0.18304575963882186</v>
      </c>
      <c r="C126" s="15">
        <f t="shared" si="5"/>
        <v>0.20338417737646872</v>
      </c>
      <c r="D126" s="15">
        <f t="shared" si="6"/>
        <v>100</v>
      </c>
      <c r="E126" s="2">
        <f t="shared" si="7"/>
        <v>98.983079113117654</v>
      </c>
      <c r="F126" s="2">
        <v>5</v>
      </c>
      <c r="G126" s="2">
        <f t="shared" si="8"/>
        <v>3.9830791131176566</v>
      </c>
      <c r="H126" s="2">
        <f t="shared" si="9"/>
        <v>0.21716147722500978</v>
      </c>
    </row>
    <row r="127" spans="1:8" x14ac:dyDescent="0.3">
      <c r="A127" s="2">
        <v>24920</v>
      </c>
      <c r="B127">
        <v>0.19523676594445122</v>
      </c>
      <c r="C127" s="15">
        <f t="shared" si="5"/>
        <v>0.21692973993827913</v>
      </c>
      <c r="D127" s="15">
        <f t="shared" si="6"/>
        <v>100</v>
      </c>
      <c r="E127" s="2">
        <f t="shared" si="7"/>
        <v>98.9153513003086</v>
      </c>
      <c r="F127" s="2">
        <v>5</v>
      </c>
      <c r="G127" s="2">
        <f t="shared" si="8"/>
        <v>3.9153513003086045</v>
      </c>
      <c r="H127" s="2">
        <f t="shared" si="9"/>
        <v>0.23362711616032847</v>
      </c>
    </row>
    <row r="128" spans="1:8" x14ac:dyDescent="0.3">
      <c r="A128" s="2">
        <v>25120</v>
      </c>
      <c r="B128">
        <v>0.21276021328088091</v>
      </c>
      <c r="C128" s="15">
        <f t="shared" si="5"/>
        <v>0.23640023697875656</v>
      </c>
      <c r="D128" s="15">
        <f t="shared" si="6"/>
        <v>100</v>
      </c>
      <c r="E128" s="2">
        <f t="shared" si="7"/>
        <v>98.817998815106222</v>
      </c>
      <c r="F128" s="2">
        <v>5</v>
      </c>
      <c r="G128" s="2">
        <f t="shared" si="8"/>
        <v>3.8179988151062174</v>
      </c>
      <c r="H128" s="2">
        <f t="shared" si="9"/>
        <v>0.25782107389067926</v>
      </c>
    </row>
    <row r="129" spans="1:8" x14ac:dyDescent="0.3">
      <c r="A129" s="2">
        <v>25320</v>
      </c>
      <c r="B129">
        <v>0.19313645198246313</v>
      </c>
      <c r="C129" s="15">
        <f t="shared" si="5"/>
        <v>0.21459605775829235</v>
      </c>
      <c r="D129" s="15">
        <f t="shared" si="6"/>
        <v>100</v>
      </c>
      <c r="E129" s="2">
        <f t="shared" si="7"/>
        <v>98.927019711208544</v>
      </c>
      <c r="F129" s="2">
        <v>5</v>
      </c>
      <c r="G129" s="2">
        <f t="shared" si="8"/>
        <v>3.9270197112085383</v>
      </c>
      <c r="H129" s="2">
        <f t="shared" si="9"/>
        <v>0.23076933510993897</v>
      </c>
    </row>
    <row r="130" spans="1:8" x14ac:dyDescent="0.3">
      <c r="A130" s="2">
        <v>25520</v>
      </c>
      <c r="B130">
        <v>0.18303857719000727</v>
      </c>
      <c r="C130" s="15">
        <f t="shared" si="5"/>
        <v>0.20337619687778585</v>
      </c>
      <c r="D130" s="15">
        <f t="shared" si="6"/>
        <v>100</v>
      </c>
      <c r="E130" s="2">
        <f t="shared" si="7"/>
        <v>98.983119015611067</v>
      </c>
      <c r="F130" s="2">
        <v>5</v>
      </c>
      <c r="G130" s="2">
        <f t="shared" si="8"/>
        <v>3.983119015611071</v>
      </c>
      <c r="H130" s="2">
        <f t="shared" si="9"/>
        <v>0.21715186239777665</v>
      </c>
    </row>
    <row r="131" spans="1:8" x14ac:dyDescent="0.3">
      <c r="A131" s="2">
        <v>25720</v>
      </c>
      <c r="B131">
        <v>0.22347293052049494</v>
      </c>
      <c r="C131" s="15">
        <f t="shared" ref="C131:C194" si="10">B131/$J$27</f>
        <v>0.24830325613388327</v>
      </c>
      <c r="D131" s="15">
        <f t="shared" ref="D131:D194" si="11">$J$28</f>
        <v>100</v>
      </c>
      <c r="E131" s="2">
        <f t="shared" si="7"/>
        <v>98.758483719330584</v>
      </c>
      <c r="F131" s="2">
        <v>5</v>
      </c>
      <c r="G131" s="2">
        <f t="shared" si="8"/>
        <v>3.7584837193305836</v>
      </c>
      <c r="H131" s="2">
        <f t="shared" si="9"/>
        <v>0.27292942768625811</v>
      </c>
    </row>
    <row r="132" spans="1:8" x14ac:dyDescent="0.3">
      <c r="A132" s="2">
        <v>25920</v>
      </c>
      <c r="B132">
        <v>0.19100821687758651</v>
      </c>
      <c r="C132" s="15">
        <f t="shared" si="10"/>
        <v>0.21223135208620722</v>
      </c>
      <c r="D132" s="15">
        <f t="shared" si="11"/>
        <v>100</v>
      </c>
      <c r="E132" s="2">
        <f t="shared" ref="E132:E195" si="12">D132-(F132*C132)</f>
        <v>98.938843239568968</v>
      </c>
      <c r="F132" s="2">
        <v>5</v>
      </c>
      <c r="G132" s="2">
        <f t="shared" ref="G132:G195" si="13">F132-(F132*C132)</f>
        <v>3.9388432395689641</v>
      </c>
      <c r="H132" s="2">
        <f t="shared" ref="H132:H195" si="14">LN((F132*E132)/(D132*G132))</f>
        <v>0.22788255445799649</v>
      </c>
    </row>
    <row r="133" spans="1:8" x14ac:dyDescent="0.3">
      <c r="A133" s="2">
        <v>26120</v>
      </c>
      <c r="B133">
        <v>0.20512558480370285</v>
      </c>
      <c r="C133" s="15">
        <f t="shared" si="10"/>
        <v>0.22791731644855873</v>
      </c>
      <c r="D133" s="15">
        <f t="shared" si="11"/>
        <v>100</v>
      </c>
      <c r="E133" s="2">
        <f t="shared" si="12"/>
        <v>98.860413417757201</v>
      </c>
      <c r="F133" s="2">
        <v>5</v>
      </c>
      <c r="G133" s="2">
        <f t="shared" si="13"/>
        <v>3.8604134177572065</v>
      </c>
      <c r="H133" s="2">
        <f t="shared" si="14"/>
        <v>0.2472023353792217</v>
      </c>
    </row>
    <row r="134" spans="1:8" x14ac:dyDescent="0.3">
      <c r="A134" s="2">
        <v>26320</v>
      </c>
      <c r="B134">
        <v>0.20716242564849324</v>
      </c>
      <c r="C134" s="15">
        <f t="shared" si="10"/>
        <v>0.23018047294277028</v>
      </c>
      <c r="D134" s="15">
        <f t="shared" si="11"/>
        <v>100</v>
      </c>
      <c r="E134" s="2">
        <f t="shared" si="12"/>
        <v>98.849097635286142</v>
      </c>
      <c r="F134" s="2">
        <v>5</v>
      </c>
      <c r="G134" s="2">
        <f t="shared" si="13"/>
        <v>3.8490976352861486</v>
      </c>
      <c r="H134" s="2">
        <f t="shared" si="14"/>
        <v>0.25002340701147985</v>
      </c>
    </row>
    <row r="135" spans="1:8" x14ac:dyDescent="0.3">
      <c r="A135" s="2">
        <v>26520</v>
      </c>
      <c r="B135">
        <v>0.19381929262960651</v>
      </c>
      <c r="C135" s="15">
        <f t="shared" si="10"/>
        <v>0.21535476958845168</v>
      </c>
      <c r="D135" s="15">
        <f t="shared" si="11"/>
        <v>100</v>
      </c>
      <c r="E135" s="2">
        <f t="shared" si="12"/>
        <v>98.923226152057737</v>
      </c>
      <c r="F135" s="2">
        <v>5</v>
      </c>
      <c r="G135" s="2">
        <f t="shared" si="13"/>
        <v>3.9232261520577416</v>
      </c>
      <c r="H135" s="2">
        <f t="shared" si="14"/>
        <v>0.23169746901732469</v>
      </c>
    </row>
    <row r="136" spans="1:8" x14ac:dyDescent="0.3">
      <c r="A136" s="2">
        <v>26720</v>
      </c>
      <c r="B136">
        <v>0.19204501169134841</v>
      </c>
      <c r="C136" s="15">
        <f t="shared" si="10"/>
        <v>0.21338334632372044</v>
      </c>
      <c r="D136" s="15">
        <f t="shared" si="11"/>
        <v>100</v>
      </c>
      <c r="E136" s="2">
        <f t="shared" si="12"/>
        <v>98.933083268381395</v>
      </c>
      <c r="F136" s="2">
        <v>5</v>
      </c>
      <c r="G136" s="2">
        <f t="shared" si="13"/>
        <v>3.9330832683813979</v>
      </c>
      <c r="H136" s="2">
        <f t="shared" si="14"/>
        <v>0.22928775650998748</v>
      </c>
    </row>
    <row r="137" spans="1:8" x14ac:dyDescent="0.3">
      <c r="A137" s="2">
        <v>26920</v>
      </c>
      <c r="B137">
        <v>0.20678040916593099</v>
      </c>
      <c r="C137" s="15">
        <f t="shared" si="10"/>
        <v>0.22975601018436775</v>
      </c>
      <c r="D137" s="15">
        <f t="shared" si="11"/>
        <v>100</v>
      </c>
      <c r="E137" s="2">
        <f t="shared" si="12"/>
        <v>98.851219949078157</v>
      </c>
      <c r="F137" s="2">
        <v>5</v>
      </c>
      <c r="G137" s="2">
        <f t="shared" si="13"/>
        <v>3.8512199490781613</v>
      </c>
      <c r="H137" s="2">
        <f t="shared" si="14"/>
        <v>0.24949364940609481</v>
      </c>
    </row>
    <row r="138" spans="1:8" x14ac:dyDescent="0.3">
      <c r="A138" s="2">
        <v>27120</v>
      </c>
      <c r="B138">
        <v>0.21194245013704605</v>
      </c>
      <c r="C138" s="15">
        <f t="shared" si="10"/>
        <v>0.2354916112633845</v>
      </c>
      <c r="D138" s="15">
        <f t="shared" si="11"/>
        <v>100</v>
      </c>
      <c r="E138" s="2">
        <f t="shared" si="12"/>
        <v>98.822541943683078</v>
      </c>
      <c r="F138" s="2">
        <v>5</v>
      </c>
      <c r="G138" s="2">
        <f t="shared" si="13"/>
        <v>3.8225419436830776</v>
      </c>
      <c r="H138" s="2">
        <f t="shared" si="14"/>
        <v>0.25667783089918572</v>
      </c>
    </row>
    <row r="139" spans="1:8" x14ac:dyDescent="0.3">
      <c r="A139" s="2">
        <v>27320</v>
      </c>
      <c r="B139">
        <v>0.22135892306651592</v>
      </c>
      <c r="C139" s="15">
        <f t="shared" si="10"/>
        <v>0.24595435896279547</v>
      </c>
      <c r="D139" s="15">
        <f t="shared" si="11"/>
        <v>100</v>
      </c>
      <c r="E139" s="2">
        <f t="shared" si="12"/>
        <v>98.770228205186029</v>
      </c>
      <c r="F139" s="2">
        <v>5</v>
      </c>
      <c r="G139" s="2">
        <f t="shared" si="13"/>
        <v>3.7702282051860228</v>
      </c>
      <c r="H139" s="2">
        <f t="shared" si="14"/>
        <v>0.26992842032650433</v>
      </c>
    </row>
    <row r="140" spans="1:8" x14ac:dyDescent="0.3">
      <c r="A140" s="2">
        <v>27520</v>
      </c>
      <c r="B140">
        <v>0.20981317610228983</v>
      </c>
      <c r="C140" s="15">
        <f t="shared" si="10"/>
        <v>0.23312575122476648</v>
      </c>
      <c r="D140" s="15">
        <f t="shared" si="11"/>
        <v>100</v>
      </c>
      <c r="E140" s="2">
        <f t="shared" si="12"/>
        <v>98.834371243876163</v>
      </c>
      <c r="F140" s="2">
        <v>5</v>
      </c>
      <c r="G140" s="2">
        <f t="shared" si="13"/>
        <v>3.8343712438761677</v>
      </c>
      <c r="H140" s="2">
        <f t="shared" si="14"/>
        <v>0.25370768846045522</v>
      </c>
    </row>
    <row r="141" spans="1:8" x14ac:dyDescent="0.3">
      <c r="A141" s="2">
        <v>27720</v>
      </c>
      <c r="B141">
        <v>0.21327582705105078</v>
      </c>
      <c r="C141" s="15">
        <f t="shared" si="10"/>
        <v>0.23697314116783419</v>
      </c>
      <c r="D141" s="15">
        <f t="shared" si="11"/>
        <v>100</v>
      </c>
      <c r="E141" s="2">
        <f t="shared" si="12"/>
        <v>98.815134294160828</v>
      </c>
      <c r="F141" s="2">
        <v>5</v>
      </c>
      <c r="G141" s="2">
        <f t="shared" si="13"/>
        <v>3.8151342941608291</v>
      </c>
      <c r="H141" s="2">
        <f t="shared" si="14"/>
        <v>0.25854263485203616</v>
      </c>
    </row>
    <row r="142" spans="1:8" x14ac:dyDescent="0.3">
      <c r="A142" s="2">
        <v>27920</v>
      </c>
      <c r="B142">
        <v>0.23669039383284263</v>
      </c>
      <c r="C142" s="15">
        <f t="shared" si="10"/>
        <v>0.26298932648093626</v>
      </c>
      <c r="D142" s="15">
        <f t="shared" si="11"/>
        <v>100</v>
      </c>
      <c r="E142" s="2">
        <f t="shared" si="12"/>
        <v>98.685053367595316</v>
      </c>
      <c r="F142" s="2">
        <v>5</v>
      </c>
      <c r="G142" s="2">
        <f t="shared" si="13"/>
        <v>3.6850533675953185</v>
      </c>
      <c r="H142" s="2">
        <f t="shared" si="14"/>
        <v>0.2919162185160194</v>
      </c>
    </row>
    <row r="143" spans="1:8" x14ac:dyDescent="0.3">
      <c r="A143" s="2">
        <v>28120</v>
      </c>
      <c r="B143">
        <v>0.21422425063586015</v>
      </c>
      <c r="C143" s="15">
        <f t="shared" si="10"/>
        <v>0.23802694515095571</v>
      </c>
      <c r="D143" s="15">
        <f t="shared" si="11"/>
        <v>100</v>
      </c>
      <c r="E143" s="2">
        <f t="shared" si="12"/>
        <v>98.809865274245226</v>
      </c>
      <c r="F143" s="2">
        <v>5</v>
      </c>
      <c r="G143" s="2">
        <f t="shared" si="13"/>
        <v>3.8098652742452215</v>
      </c>
      <c r="H143" s="2">
        <f t="shared" si="14"/>
        <v>0.25987134974605702</v>
      </c>
    </row>
    <row r="144" spans="1:8" x14ac:dyDescent="0.3">
      <c r="A144" s="2">
        <v>28320</v>
      </c>
      <c r="B144">
        <v>0.22733572350357928</v>
      </c>
      <c r="C144" s="15">
        <f t="shared" si="10"/>
        <v>0.25259524833731029</v>
      </c>
      <c r="D144" s="15">
        <f t="shared" si="11"/>
        <v>100</v>
      </c>
      <c r="E144" s="2">
        <f t="shared" si="12"/>
        <v>98.737023758313455</v>
      </c>
      <c r="F144" s="2">
        <v>5</v>
      </c>
      <c r="G144" s="2">
        <f t="shared" si="13"/>
        <v>3.7370237583134487</v>
      </c>
      <c r="H144" s="2">
        <f t="shared" si="14"/>
        <v>0.27843820854070994</v>
      </c>
    </row>
    <row r="145" spans="1:8" x14ac:dyDescent="0.3">
      <c r="A145" s="2">
        <v>28520</v>
      </c>
      <c r="B145">
        <v>0.19624043526742802</v>
      </c>
      <c r="C145" s="15">
        <f t="shared" si="10"/>
        <v>0.21804492807492001</v>
      </c>
      <c r="D145" s="15">
        <f t="shared" si="11"/>
        <v>100</v>
      </c>
      <c r="E145" s="2">
        <f t="shared" si="12"/>
        <v>98.909775359625399</v>
      </c>
      <c r="F145" s="2">
        <v>5</v>
      </c>
      <c r="G145" s="2">
        <f t="shared" si="13"/>
        <v>3.9097753596253999</v>
      </c>
      <c r="H145" s="2">
        <f t="shared" si="14"/>
        <v>0.23499588147022352</v>
      </c>
    </row>
    <row r="146" spans="1:8" x14ac:dyDescent="0.3">
      <c r="A146" s="2">
        <v>28720</v>
      </c>
      <c r="B146">
        <v>0.21468016511055552</v>
      </c>
      <c r="C146" s="15">
        <f t="shared" si="10"/>
        <v>0.23853351678950613</v>
      </c>
      <c r="D146" s="15">
        <f t="shared" si="11"/>
        <v>100</v>
      </c>
      <c r="E146" s="2">
        <f t="shared" si="12"/>
        <v>98.807332416052475</v>
      </c>
      <c r="F146" s="2">
        <v>5</v>
      </c>
      <c r="G146" s="2">
        <f t="shared" si="13"/>
        <v>3.8073324160524695</v>
      </c>
      <c r="H146" s="2">
        <f t="shared" si="14"/>
        <v>0.26051075253365291</v>
      </c>
    </row>
    <row r="147" spans="1:8" x14ac:dyDescent="0.3">
      <c r="A147" s="2">
        <v>28920</v>
      </c>
      <c r="B147">
        <v>0.21487745986047516</v>
      </c>
      <c r="C147" s="15">
        <f t="shared" si="10"/>
        <v>0.23875273317830573</v>
      </c>
      <c r="D147" s="15">
        <f t="shared" si="11"/>
        <v>100</v>
      </c>
      <c r="E147" s="2">
        <f t="shared" si="12"/>
        <v>98.806236334108476</v>
      </c>
      <c r="F147" s="2">
        <v>5</v>
      </c>
      <c r="G147" s="2">
        <f t="shared" si="13"/>
        <v>3.8062363341084713</v>
      </c>
      <c r="H147" s="2">
        <f t="shared" si="14"/>
        <v>0.26078758791075562</v>
      </c>
    </row>
    <row r="148" spans="1:8" x14ac:dyDescent="0.3">
      <c r="A148" s="2">
        <v>29120</v>
      </c>
      <c r="B148">
        <v>0.23298498843858809</v>
      </c>
      <c r="C148" s="15">
        <f t="shared" si="10"/>
        <v>0.25887220937620897</v>
      </c>
      <c r="D148" s="15">
        <f t="shared" si="11"/>
        <v>100</v>
      </c>
      <c r="E148" s="2">
        <f t="shared" si="12"/>
        <v>98.70563895311895</v>
      </c>
      <c r="F148" s="2">
        <v>5</v>
      </c>
      <c r="G148" s="2">
        <f t="shared" si="13"/>
        <v>3.7056389531189549</v>
      </c>
      <c r="H148" s="2">
        <f t="shared" si="14"/>
        <v>0.28655410264267706</v>
      </c>
    </row>
    <row r="149" spans="1:8" x14ac:dyDescent="0.3">
      <c r="A149" s="2">
        <v>29320</v>
      </c>
      <c r="B149">
        <v>0.19975500165086779</v>
      </c>
      <c r="C149" s="15">
        <f t="shared" si="10"/>
        <v>0.22195000183429753</v>
      </c>
      <c r="D149" s="15">
        <f t="shared" si="11"/>
        <v>100</v>
      </c>
      <c r="E149" s="2">
        <f t="shared" si="12"/>
        <v>98.890249990828508</v>
      </c>
      <c r="F149" s="2">
        <v>5</v>
      </c>
      <c r="G149" s="2">
        <f t="shared" si="13"/>
        <v>3.8902499908285124</v>
      </c>
      <c r="H149" s="2">
        <f t="shared" si="14"/>
        <v>0.2398049551335264</v>
      </c>
    </row>
    <row r="150" spans="1:8" x14ac:dyDescent="0.3">
      <c r="A150" s="2">
        <v>29520</v>
      </c>
      <c r="B150">
        <v>0.21454041627421999</v>
      </c>
      <c r="C150" s="15">
        <f t="shared" si="10"/>
        <v>0.23837824030468888</v>
      </c>
      <c r="D150" s="15">
        <f t="shared" si="11"/>
        <v>100</v>
      </c>
      <c r="E150" s="2">
        <f t="shared" si="12"/>
        <v>98.808108798476553</v>
      </c>
      <c r="F150" s="2">
        <v>5</v>
      </c>
      <c r="G150" s="2">
        <f t="shared" si="13"/>
        <v>3.8081087984765558</v>
      </c>
      <c r="H150" s="2">
        <f t="shared" si="14"/>
        <v>0.26031471314163057</v>
      </c>
    </row>
    <row r="151" spans="1:8" x14ac:dyDescent="0.3">
      <c r="A151" s="2">
        <v>29720</v>
      </c>
      <c r="B151">
        <v>0.23770901403036709</v>
      </c>
      <c r="C151" s="15">
        <f t="shared" si="10"/>
        <v>0.26412112670040788</v>
      </c>
      <c r="D151" s="15">
        <f t="shared" si="11"/>
        <v>100</v>
      </c>
      <c r="E151" s="2">
        <f t="shared" si="12"/>
        <v>98.679394366497959</v>
      </c>
      <c r="F151" s="2">
        <v>5</v>
      </c>
      <c r="G151" s="2">
        <f t="shared" si="13"/>
        <v>3.6793943664979607</v>
      </c>
      <c r="H151" s="2">
        <f t="shared" si="14"/>
        <v>0.2933957164245235</v>
      </c>
    </row>
    <row r="152" spans="1:8" x14ac:dyDescent="0.3">
      <c r="A152" s="2">
        <v>29920</v>
      </c>
      <c r="B152">
        <v>0.21283846166758993</v>
      </c>
      <c r="C152" s="15">
        <f t="shared" si="10"/>
        <v>0.23648717963065546</v>
      </c>
      <c r="D152" s="15">
        <f t="shared" si="11"/>
        <v>100</v>
      </c>
      <c r="E152" s="2">
        <f t="shared" si="12"/>
        <v>98.817564101846727</v>
      </c>
      <c r="F152" s="2">
        <v>5</v>
      </c>
      <c r="G152" s="2">
        <f t="shared" si="13"/>
        <v>3.8175641018467226</v>
      </c>
      <c r="H152" s="2">
        <f t="shared" si="14"/>
        <v>0.25793054016296763</v>
      </c>
    </row>
    <row r="153" spans="1:8" x14ac:dyDescent="0.3">
      <c r="A153" s="2">
        <v>30120</v>
      </c>
      <c r="B153">
        <v>0.20345073072746758</v>
      </c>
      <c r="C153" s="15">
        <f t="shared" si="10"/>
        <v>0.22605636747496397</v>
      </c>
      <c r="D153" s="15">
        <f t="shared" si="11"/>
        <v>100</v>
      </c>
      <c r="E153" s="2">
        <f t="shared" si="12"/>
        <v>98.869718162625176</v>
      </c>
      <c r="F153" s="2">
        <v>5</v>
      </c>
      <c r="G153" s="2">
        <f t="shared" si="13"/>
        <v>3.8697181626251802</v>
      </c>
      <c r="H153" s="2">
        <f t="shared" si="14"/>
        <v>0.24488905357093438</v>
      </c>
    </row>
    <row r="154" spans="1:8" x14ac:dyDescent="0.3">
      <c r="A154" s="2">
        <v>30320</v>
      </c>
      <c r="B154">
        <v>0.23533303557140434</v>
      </c>
      <c r="C154" s="15">
        <f t="shared" si="10"/>
        <v>0.26148115063489369</v>
      </c>
      <c r="D154" s="15">
        <f t="shared" si="11"/>
        <v>100</v>
      </c>
      <c r="E154" s="2">
        <f t="shared" si="12"/>
        <v>98.692594246825536</v>
      </c>
      <c r="F154" s="2">
        <v>5</v>
      </c>
      <c r="G154" s="2">
        <f t="shared" si="13"/>
        <v>3.6925942468255313</v>
      </c>
      <c r="H154" s="2">
        <f t="shared" si="14"/>
        <v>0.28994837815988672</v>
      </c>
    </row>
    <row r="155" spans="1:8" x14ac:dyDescent="0.3">
      <c r="A155" s="2">
        <v>30520</v>
      </c>
      <c r="B155">
        <v>0.23476986481030737</v>
      </c>
      <c r="C155" s="15">
        <f t="shared" si="10"/>
        <v>0.26085540534478596</v>
      </c>
      <c r="D155" s="15">
        <f t="shared" si="11"/>
        <v>100</v>
      </c>
      <c r="E155" s="2">
        <f t="shared" si="12"/>
        <v>98.695722973276077</v>
      </c>
      <c r="F155" s="2">
        <v>5</v>
      </c>
      <c r="G155" s="2">
        <f t="shared" si="13"/>
        <v>3.6957229732760704</v>
      </c>
      <c r="H155" s="2">
        <f t="shared" si="14"/>
        <v>0.28913314049005862</v>
      </c>
    </row>
    <row r="156" spans="1:8" x14ac:dyDescent="0.3">
      <c r="A156" s="2">
        <v>30720</v>
      </c>
      <c r="B156">
        <v>0.2276575525375612</v>
      </c>
      <c r="C156" s="15">
        <f t="shared" si="10"/>
        <v>0.25295283615284575</v>
      </c>
      <c r="D156" s="15">
        <f t="shared" si="11"/>
        <v>100</v>
      </c>
      <c r="E156" s="2">
        <f t="shared" si="12"/>
        <v>98.735235819235768</v>
      </c>
      <c r="F156" s="2">
        <v>5</v>
      </c>
      <c r="G156" s="2">
        <f t="shared" si="13"/>
        <v>3.7352358192357711</v>
      </c>
      <c r="H156" s="2">
        <f t="shared" si="14"/>
        <v>0.27889865408617803</v>
      </c>
    </row>
    <row r="157" spans="1:8" x14ac:dyDescent="0.3">
      <c r="A157" s="2">
        <v>30920</v>
      </c>
      <c r="B157">
        <v>0.21809675107038379</v>
      </c>
      <c r="C157" s="15">
        <f t="shared" si="10"/>
        <v>0.24232972341153752</v>
      </c>
      <c r="D157" s="15">
        <f t="shared" si="11"/>
        <v>100</v>
      </c>
      <c r="E157" s="2">
        <f t="shared" si="12"/>
        <v>98.788351382942309</v>
      </c>
      <c r="F157" s="2">
        <v>5</v>
      </c>
      <c r="G157" s="2">
        <f t="shared" si="13"/>
        <v>3.7883513829423121</v>
      </c>
      <c r="H157" s="2">
        <f t="shared" si="14"/>
        <v>0.26531649011652469</v>
      </c>
    </row>
    <row r="158" spans="1:8" x14ac:dyDescent="0.3">
      <c r="A158" s="2">
        <v>31120</v>
      </c>
      <c r="B158">
        <v>0.22084958513580599</v>
      </c>
      <c r="C158" s="15">
        <f t="shared" si="10"/>
        <v>0.24538842792867332</v>
      </c>
      <c r="D158" s="15">
        <f t="shared" si="11"/>
        <v>100</v>
      </c>
      <c r="E158" s="2">
        <f t="shared" si="12"/>
        <v>98.77305786035663</v>
      </c>
      <c r="F158" s="2">
        <v>5</v>
      </c>
      <c r="G158" s="2">
        <f t="shared" si="13"/>
        <v>3.7730578603566336</v>
      </c>
      <c r="H158" s="2">
        <f t="shared" si="14"/>
        <v>0.26920682405497276</v>
      </c>
    </row>
    <row r="159" spans="1:8" x14ac:dyDescent="0.3">
      <c r="A159" s="2">
        <v>31320</v>
      </c>
      <c r="B159">
        <v>0.20825496611959907</v>
      </c>
      <c r="C159" s="15">
        <f t="shared" si="10"/>
        <v>0.2313944067995545</v>
      </c>
      <c r="D159" s="15">
        <f t="shared" si="11"/>
        <v>100</v>
      </c>
      <c r="E159" s="2">
        <f t="shared" si="12"/>
        <v>98.843027966002225</v>
      </c>
      <c r="F159" s="2">
        <v>5</v>
      </c>
      <c r="G159" s="2">
        <f t="shared" si="13"/>
        <v>3.8430279660022277</v>
      </c>
      <c r="H159" s="2">
        <f t="shared" si="14"/>
        <v>0.25154015343945035</v>
      </c>
    </row>
    <row r="160" spans="1:8" x14ac:dyDescent="0.3">
      <c r="A160" s="2">
        <v>31520</v>
      </c>
      <c r="B160">
        <v>0.25684034954131768</v>
      </c>
      <c r="C160" s="15">
        <f t="shared" si="10"/>
        <v>0.28537816615701966</v>
      </c>
      <c r="D160" s="15">
        <f t="shared" si="11"/>
        <v>100</v>
      </c>
      <c r="E160" s="2">
        <f t="shared" si="12"/>
        <v>98.573109169214902</v>
      </c>
      <c r="F160" s="2">
        <v>5</v>
      </c>
      <c r="G160" s="2">
        <f t="shared" si="13"/>
        <v>3.5731091692149017</v>
      </c>
      <c r="H160" s="2">
        <f t="shared" si="14"/>
        <v>0.32163009186846764</v>
      </c>
    </row>
    <row r="161" spans="1:8" x14ac:dyDescent="0.3">
      <c r="A161" s="2">
        <v>31720</v>
      </c>
      <c r="B161">
        <v>0.23936515342611561</v>
      </c>
      <c r="C161" s="15">
        <f t="shared" si="10"/>
        <v>0.26596128158457288</v>
      </c>
      <c r="D161" s="15">
        <f t="shared" si="11"/>
        <v>100</v>
      </c>
      <c r="E161" s="2">
        <f t="shared" si="12"/>
        <v>98.67019359207714</v>
      </c>
      <c r="F161" s="2">
        <v>5</v>
      </c>
      <c r="G161" s="2">
        <f t="shared" si="13"/>
        <v>3.6701935920771356</v>
      </c>
      <c r="H161" s="2">
        <f t="shared" si="14"/>
        <v>0.29580622676870738</v>
      </c>
    </row>
    <row r="162" spans="1:8" x14ac:dyDescent="0.3">
      <c r="A162" s="2">
        <v>31920</v>
      </c>
      <c r="B162">
        <v>0.24177263891648038</v>
      </c>
      <c r="C162" s="15">
        <f t="shared" si="10"/>
        <v>0.26863626546275599</v>
      </c>
      <c r="D162" s="15">
        <f t="shared" si="11"/>
        <v>100</v>
      </c>
      <c r="E162" s="2">
        <f t="shared" si="12"/>
        <v>98.656818672686214</v>
      </c>
      <c r="F162" s="2">
        <v>5</v>
      </c>
      <c r="G162" s="2">
        <f t="shared" si="13"/>
        <v>3.65681867268622</v>
      </c>
      <c r="H162" s="2">
        <f t="shared" si="14"/>
        <v>0.29932152205701978</v>
      </c>
    </row>
    <row r="163" spans="1:8" x14ac:dyDescent="0.3">
      <c r="A163" s="2">
        <v>32120</v>
      </c>
      <c r="B163">
        <v>0.23847289701819568</v>
      </c>
      <c r="C163" s="15">
        <f t="shared" si="10"/>
        <v>0.264969885575773</v>
      </c>
      <c r="D163" s="15">
        <f t="shared" si="11"/>
        <v>100</v>
      </c>
      <c r="E163" s="2">
        <f t="shared" si="12"/>
        <v>98.67515057212114</v>
      </c>
      <c r="F163" s="2">
        <v>5</v>
      </c>
      <c r="G163" s="2">
        <f t="shared" si="13"/>
        <v>3.6751505721211348</v>
      </c>
      <c r="H163" s="2">
        <f t="shared" si="14"/>
        <v>0.29450677010244947</v>
      </c>
    </row>
    <row r="164" spans="1:8" x14ac:dyDescent="0.3">
      <c r="A164" s="2">
        <v>32320</v>
      </c>
      <c r="B164">
        <v>0.22677273762949821</v>
      </c>
      <c r="C164" s="15">
        <f t="shared" si="10"/>
        <v>0.25196970847722022</v>
      </c>
      <c r="D164" s="15">
        <f t="shared" si="11"/>
        <v>100</v>
      </c>
      <c r="E164" s="2">
        <f t="shared" si="12"/>
        <v>98.740151457613905</v>
      </c>
      <c r="F164" s="2">
        <v>5</v>
      </c>
      <c r="G164" s="2">
        <f t="shared" si="13"/>
        <v>3.7401514576138988</v>
      </c>
      <c r="H164" s="2">
        <f t="shared" si="14"/>
        <v>0.27763328588419028</v>
      </c>
    </row>
    <row r="165" spans="1:8" x14ac:dyDescent="0.3">
      <c r="A165" s="2">
        <v>32520</v>
      </c>
      <c r="B165">
        <v>0.24953478969183809</v>
      </c>
      <c r="C165" s="15">
        <f t="shared" si="10"/>
        <v>0.27726087743537564</v>
      </c>
      <c r="D165" s="15">
        <f t="shared" si="11"/>
        <v>100</v>
      </c>
      <c r="E165" s="2">
        <f t="shared" si="12"/>
        <v>98.613695612823122</v>
      </c>
      <c r="F165" s="2">
        <v>5</v>
      </c>
      <c r="G165" s="2">
        <f t="shared" si="13"/>
        <v>3.6136956128231219</v>
      </c>
      <c r="H165" s="2">
        <f t="shared" si="14"/>
        <v>0.31074691497843104</v>
      </c>
    </row>
    <row r="166" spans="1:8" x14ac:dyDescent="0.3">
      <c r="A166" s="2">
        <v>32720</v>
      </c>
      <c r="B166">
        <v>0.25708752566361376</v>
      </c>
      <c r="C166" s="15">
        <f t="shared" si="10"/>
        <v>0.28565280629290418</v>
      </c>
      <c r="D166" s="15">
        <f t="shared" si="11"/>
        <v>100</v>
      </c>
      <c r="E166" s="2">
        <f t="shared" si="12"/>
        <v>98.571735968535478</v>
      </c>
      <c r="F166" s="2">
        <v>5</v>
      </c>
      <c r="G166" s="2">
        <f t="shared" si="13"/>
        <v>3.5717359685354788</v>
      </c>
      <c r="H166" s="2">
        <f t="shared" si="14"/>
        <v>0.32200055019960327</v>
      </c>
    </row>
    <row r="167" spans="1:8" x14ac:dyDescent="0.3">
      <c r="A167" s="2">
        <v>32920</v>
      </c>
      <c r="B167">
        <v>0.25291832532931013</v>
      </c>
      <c r="C167" s="15">
        <f t="shared" si="10"/>
        <v>0.28102036147701126</v>
      </c>
      <c r="D167" s="15">
        <f t="shared" si="11"/>
        <v>100</v>
      </c>
      <c r="E167" s="2">
        <f t="shared" si="12"/>
        <v>98.594898192614949</v>
      </c>
      <c r="F167" s="2">
        <v>5</v>
      </c>
      <c r="G167" s="2">
        <f t="shared" si="13"/>
        <v>3.5948981926149437</v>
      </c>
      <c r="H167" s="2">
        <f t="shared" si="14"/>
        <v>0.31577157263683864</v>
      </c>
    </row>
    <row r="168" spans="1:8" x14ac:dyDescent="0.3">
      <c r="A168" s="2">
        <v>33120</v>
      </c>
      <c r="B168">
        <v>0.23026827512573131</v>
      </c>
      <c r="C168" s="15">
        <f t="shared" si="10"/>
        <v>0.25585363902859032</v>
      </c>
      <c r="D168" s="15">
        <f t="shared" si="11"/>
        <v>100</v>
      </c>
      <c r="E168" s="2">
        <f t="shared" si="12"/>
        <v>98.720731804857053</v>
      </c>
      <c r="F168" s="2">
        <v>5</v>
      </c>
      <c r="G168" s="2">
        <f t="shared" si="13"/>
        <v>3.7207318048570484</v>
      </c>
      <c r="H168" s="2">
        <f t="shared" si="14"/>
        <v>0.28264232883610091</v>
      </c>
    </row>
    <row r="169" spans="1:8" x14ac:dyDescent="0.3">
      <c r="A169" s="2">
        <v>33320</v>
      </c>
      <c r="B169">
        <v>0.23355302802938818</v>
      </c>
      <c r="C169" s="15">
        <f t="shared" si="10"/>
        <v>0.25950336447709799</v>
      </c>
      <c r="D169" s="15">
        <f t="shared" si="11"/>
        <v>100</v>
      </c>
      <c r="E169" s="2">
        <f t="shared" si="12"/>
        <v>98.702483177614511</v>
      </c>
      <c r="F169" s="2">
        <v>5</v>
      </c>
      <c r="G169" s="2">
        <f t="shared" si="13"/>
        <v>3.7024831776145102</v>
      </c>
      <c r="H169" s="2">
        <f t="shared" si="14"/>
        <v>0.2873741077812772</v>
      </c>
    </row>
    <row r="170" spans="1:8" x14ac:dyDescent="0.3">
      <c r="A170" s="2">
        <v>33520</v>
      </c>
      <c r="B170">
        <v>0.25507092368244122</v>
      </c>
      <c r="C170" s="15">
        <f t="shared" si="10"/>
        <v>0.28341213742493471</v>
      </c>
      <c r="D170" s="15">
        <f t="shared" si="11"/>
        <v>100</v>
      </c>
      <c r="E170" s="2">
        <f t="shared" si="12"/>
        <v>98.582939312875325</v>
      </c>
      <c r="F170" s="2">
        <v>5</v>
      </c>
      <c r="G170" s="2">
        <f t="shared" si="13"/>
        <v>3.5829393128753262</v>
      </c>
      <c r="H170" s="2">
        <f t="shared" si="14"/>
        <v>0.31898244314009944</v>
      </c>
    </row>
    <row r="171" spans="1:8" x14ac:dyDescent="0.3">
      <c r="A171" s="2">
        <v>33720</v>
      </c>
      <c r="B171">
        <v>0.23615221433622294</v>
      </c>
      <c r="C171" s="15">
        <f t="shared" si="10"/>
        <v>0.26239134926246993</v>
      </c>
      <c r="D171" s="15">
        <f t="shared" si="11"/>
        <v>100</v>
      </c>
      <c r="E171" s="2">
        <f t="shared" si="12"/>
        <v>98.688043253687653</v>
      </c>
      <c r="F171" s="2">
        <v>5</v>
      </c>
      <c r="G171" s="2">
        <f t="shared" si="13"/>
        <v>3.6880432536876504</v>
      </c>
      <c r="H171" s="2">
        <f t="shared" si="14"/>
        <v>0.29113548938502232</v>
      </c>
    </row>
    <row r="172" spans="1:8" x14ac:dyDescent="0.3">
      <c r="A172" s="2">
        <v>33920</v>
      </c>
      <c r="B172">
        <v>0.25094622666033867</v>
      </c>
      <c r="C172" s="15">
        <f t="shared" si="10"/>
        <v>0.27882914073370962</v>
      </c>
      <c r="D172" s="15">
        <f t="shared" si="11"/>
        <v>100</v>
      </c>
      <c r="E172" s="2">
        <f t="shared" si="12"/>
        <v>98.605854296331458</v>
      </c>
      <c r="F172" s="2">
        <v>5</v>
      </c>
      <c r="G172" s="2">
        <f t="shared" si="13"/>
        <v>3.6058542963314517</v>
      </c>
      <c r="H172" s="2">
        <f t="shared" si="14"/>
        <v>0.31283964242747991</v>
      </c>
    </row>
    <row r="173" spans="1:8" x14ac:dyDescent="0.3">
      <c r="A173" s="2">
        <v>34120</v>
      </c>
      <c r="B173">
        <v>0.23907106480581578</v>
      </c>
      <c r="C173" s="15">
        <f t="shared" si="10"/>
        <v>0.26563451645090641</v>
      </c>
      <c r="D173" s="15">
        <f t="shared" si="11"/>
        <v>100</v>
      </c>
      <c r="E173" s="2">
        <f t="shared" si="12"/>
        <v>98.671827417745462</v>
      </c>
      <c r="F173" s="2">
        <v>5</v>
      </c>
      <c r="G173" s="2">
        <f t="shared" si="13"/>
        <v>3.6718274177454679</v>
      </c>
      <c r="H173" s="2">
        <f t="shared" si="14"/>
        <v>0.29537772351461089</v>
      </c>
    </row>
    <row r="174" spans="1:8" x14ac:dyDescent="0.3">
      <c r="A174" s="2">
        <v>34320</v>
      </c>
      <c r="B174">
        <v>0.24821610353174969</v>
      </c>
      <c r="C174" s="15">
        <f t="shared" si="10"/>
        <v>0.27579567059083299</v>
      </c>
      <c r="D174" s="15">
        <f t="shared" si="11"/>
        <v>100</v>
      </c>
      <c r="E174" s="2">
        <f t="shared" si="12"/>
        <v>98.621021647045836</v>
      </c>
      <c r="F174" s="2">
        <v>5</v>
      </c>
      <c r="G174" s="2">
        <f t="shared" si="13"/>
        <v>3.621021647045835</v>
      </c>
      <c r="H174" s="2">
        <f t="shared" si="14"/>
        <v>0.30879595765781576</v>
      </c>
    </row>
    <row r="175" spans="1:8" x14ac:dyDescent="0.3">
      <c r="A175" s="2">
        <v>34520</v>
      </c>
      <c r="B175">
        <v>0.25498630828688507</v>
      </c>
      <c r="C175" s="15">
        <f t="shared" si="10"/>
        <v>0.28331812031876119</v>
      </c>
      <c r="D175" s="15">
        <f t="shared" si="11"/>
        <v>100</v>
      </c>
      <c r="E175" s="2">
        <f t="shared" si="12"/>
        <v>98.583409398406189</v>
      </c>
      <c r="F175" s="2">
        <v>5</v>
      </c>
      <c r="G175" s="2">
        <f t="shared" si="13"/>
        <v>3.5834093984061939</v>
      </c>
      <c r="H175" s="2">
        <f t="shared" si="14"/>
        <v>0.31885601907510736</v>
      </c>
    </row>
    <row r="176" spans="1:8" x14ac:dyDescent="0.3">
      <c r="A176" s="2">
        <v>34720</v>
      </c>
      <c r="B176">
        <v>0.26127636148255923</v>
      </c>
      <c r="C176" s="15">
        <f t="shared" si="10"/>
        <v>0.2903070683139547</v>
      </c>
      <c r="D176" s="15">
        <f t="shared" si="11"/>
        <v>100</v>
      </c>
      <c r="E176" s="2">
        <f t="shared" si="12"/>
        <v>98.54846465843022</v>
      </c>
      <c r="F176" s="2">
        <v>5</v>
      </c>
      <c r="G176" s="2">
        <f t="shared" si="13"/>
        <v>3.5484646584302264</v>
      </c>
      <c r="H176" s="2">
        <f t="shared" si="14"/>
        <v>0.32830116125433978</v>
      </c>
    </row>
    <row r="177" spans="1:8" x14ac:dyDescent="0.3">
      <c r="A177" s="2">
        <v>34920</v>
      </c>
      <c r="B177">
        <v>0.24889457815789598</v>
      </c>
      <c r="C177" s="15">
        <f t="shared" si="10"/>
        <v>0.27654953128655108</v>
      </c>
      <c r="D177" s="15">
        <f t="shared" si="11"/>
        <v>100</v>
      </c>
      <c r="E177" s="2">
        <f t="shared" si="12"/>
        <v>98.617252343567245</v>
      </c>
      <c r="F177" s="2">
        <v>5</v>
      </c>
      <c r="G177" s="2">
        <f t="shared" si="13"/>
        <v>3.6172523435672446</v>
      </c>
      <c r="H177" s="2">
        <f t="shared" si="14"/>
        <v>0.30979922928580056</v>
      </c>
    </row>
    <row r="178" spans="1:8" x14ac:dyDescent="0.3">
      <c r="A178" s="2">
        <v>35120</v>
      </c>
      <c r="B178">
        <v>0.24576016008611265</v>
      </c>
      <c r="C178" s="15">
        <f t="shared" si="10"/>
        <v>0.27306684454012514</v>
      </c>
      <c r="D178" s="15">
        <f t="shared" si="11"/>
        <v>100</v>
      </c>
      <c r="E178" s="2">
        <f t="shared" si="12"/>
        <v>98.634665777299375</v>
      </c>
      <c r="F178" s="2">
        <v>5</v>
      </c>
      <c r="G178" s="2">
        <f t="shared" si="13"/>
        <v>3.6346657772993742</v>
      </c>
      <c r="H178" s="2">
        <f t="shared" si="14"/>
        <v>0.30517334512044764</v>
      </c>
    </row>
    <row r="179" spans="1:8" x14ac:dyDescent="0.3">
      <c r="A179" s="2">
        <v>35320</v>
      </c>
      <c r="B179">
        <v>0.23313979782669814</v>
      </c>
      <c r="C179" s="15">
        <f t="shared" si="10"/>
        <v>0.25904421980744236</v>
      </c>
      <c r="D179" s="15">
        <f t="shared" si="11"/>
        <v>100</v>
      </c>
      <c r="E179" s="2">
        <f t="shared" si="12"/>
        <v>98.704778900962793</v>
      </c>
      <c r="F179" s="2">
        <v>5</v>
      </c>
      <c r="G179" s="2">
        <f t="shared" si="13"/>
        <v>3.7047789009627881</v>
      </c>
      <c r="H179" s="2">
        <f t="shared" si="14"/>
        <v>0.28677750904890337</v>
      </c>
    </row>
    <row r="180" spans="1:8" x14ac:dyDescent="0.3">
      <c r="A180" s="2">
        <v>35520</v>
      </c>
      <c r="B180">
        <v>0.26366388278099329</v>
      </c>
      <c r="C180" s="15">
        <f t="shared" si="10"/>
        <v>0.29295986975665922</v>
      </c>
      <c r="D180" s="15">
        <f t="shared" si="11"/>
        <v>100</v>
      </c>
      <c r="E180" s="2">
        <f t="shared" si="12"/>
        <v>98.535200651216698</v>
      </c>
      <c r="F180" s="2">
        <v>5</v>
      </c>
      <c r="G180" s="2">
        <f t="shared" si="13"/>
        <v>3.5352006512167038</v>
      </c>
      <c r="H180" s="2">
        <f t="shared" si="14"/>
        <v>0.33191151875742486</v>
      </c>
    </row>
    <row r="181" spans="1:8" x14ac:dyDescent="0.3">
      <c r="A181" s="2">
        <v>35720</v>
      </c>
      <c r="B181">
        <v>0.25092152819193653</v>
      </c>
      <c r="C181" s="15">
        <f t="shared" si="10"/>
        <v>0.2788016979910406</v>
      </c>
      <c r="D181" s="15">
        <f t="shared" si="11"/>
        <v>100</v>
      </c>
      <c r="E181" s="2">
        <f t="shared" si="12"/>
        <v>98.605991510044802</v>
      </c>
      <c r="F181" s="2">
        <v>5</v>
      </c>
      <c r="G181" s="2">
        <f t="shared" si="13"/>
        <v>3.605991510044797</v>
      </c>
      <c r="H181" s="2">
        <f t="shared" si="14"/>
        <v>0.31280298164892734</v>
      </c>
    </row>
    <row r="182" spans="1:8" x14ac:dyDescent="0.3">
      <c r="A182" s="2">
        <v>35920</v>
      </c>
      <c r="B182">
        <v>0.27084335457017483</v>
      </c>
      <c r="C182" s="15">
        <f t="shared" si="10"/>
        <v>0.3009370606335276</v>
      </c>
      <c r="D182" s="15">
        <f t="shared" si="11"/>
        <v>100</v>
      </c>
      <c r="E182" s="2">
        <f t="shared" si="12"/>
        <v>98.495314696832367</v>
      </c>
      <c r="F182" s="2">
        <v>5</v>
      </c>
      <c r="G182" s="2">
        <f t="shared" si="13"/>
        <v>3.4953146968323621</v>
      </c>
      <c r="H182" s="2">
        <f t="shared" si="14"/>
        <v>0.34285329331875253</v>
      </c>
    </row>
    <row r="183" spans="1:8" x14ac:dyDescent="0.3">
      <c r="A183" s="2">
        <v>36120</v>
      </c>
      <c r="B183">
        <v>0.27820865346711843</v>
      </c>
      <c r="C183" s="15">
        <f t="shared" si="10"/>
        <v>0.30912072607457602</v>
      </c>
      <c r="D183" s="15">
        <f t="shared" si="11"/>
        <v>100</v>
      </c>
      <c r="E183" s="2">
        <f t="shared" si="12"/>
        <v>98.454396369627119</v>
      </c>
      <c r="F183" s="2">
        <v>5</v>
      </c>
      <c r="G183" s="2">
        <f t="shared" si="13"/>
        <v>3.45439636962712</v>
      </c>
      <c r="H183" s="2">
        <f t="shared" si="14"/>
        <v>0.35421345656004366</v>
      </c>
    </row>
    <row r="184" spans="1:8" x14ac:dyDescent="0.3">
      <c r="A184" s="2">
        <v>36320</v>
      </c>
      <c r="B184">
        <v>0.24293724862732893</v>
      </c>
      <c r="C184" s="15">
        <f t="shared" si="10"/>
        <v>0.2699302762525877</v>
      </c>
      <c r="D184" s="15">
        <f t="shared" si="11"/>
        <v>100</v>
      </c>
      <c r="E184" s="2">
        <f t="shared" si="12"/>
        <v>98.650348618737056</v>
      </c>
      <c r="F184" s="2">
        <v>5</v>
      </c>
      <c r="G184" s="2">
        <f t="shared" si="13"/>
        <v>3.6503486187370617</v>
      </c>
      <c r="H184" s="2">
        <f t="shared" si="14"/>
        <v>0.30102681778716373</v>
      </c>
    </row>
    <row r="185" spans="1:8" x14ac:dyDescent="0.3">
      <c r="A185" s="2">
        <v>36520</v>
      </c>
      <c r="B185">
        <v>0.26350507341071561</v>
      </c>
      <c r="C185" s="15">
        <f t="shared" si="10"/>
        <v>0.29278341490079512</v>
      </c>
      <c r="D185" s="15">
        <f t="shared" si="11"/>
        <v>100</v>
      </c>
      <c r="E185" s="2">
        <f t="shared" si="12"/>
        <v>98.536082925496018</v>
      </c>
      <c r="F185" s="2">
        <v>5</v>
      </c>
      <c r="G185" s="2">
        <f t="shared" si="13"/>
        <v>3.5360829254960242</v>
      </c>
      <c r="H185" s="2">
        <f t="shared" si="14"/>
        <v>0.3316709353795072</v>
      </c>
    </row>
    <row r="186" spans="1:8" x14ac:dyDescent="0.3">
      <c r="A186" s="2">
        <v>36720</v>
      </c>
      <c r="B186">
        <v>0.25524100768943342</v>
      </c>
      <c r="C186" s="15">
        <f t="shared" si="10"/>
        <v>0.28360111965492601</v>
      </c>
      <c r="D186" s="15">
        <f t="shared" si="11"/>
        <v>100</v>
      </c>
      <c r="E186" s="2">
        <f t="shared" si="12"/>
        <v>98.581994401725368</v>
      </c>
      <c r="F186" s="2">
        <v>5</v>
      </c>
      <c r="G186" s="2">
        <f t="shared" si="13"/>
        <v>3.5819944017253702</v>
      </c>
      <c r="H186" s="2">
        <f t="shared" si="14"/>
        <v>0.31923661807376996</v>
      </c>
    </row>
    <row r="187" spans="1:8" x14ac:dyDescent="0.3">
      <c r="A187" s="2">
        <v>36920</v>
      </c>
      <c r="B187">
        <v>0.2602482675475376</v>
      </c>
      <c r="C187" s="15">
        <f t="shared" si="10"/>
        <v>0.2891647417194862</v>
      </c>
      <c r="D187" s="15">
        <f t="shared" si="11"/>
        <v>100</v>
      </c>
      <c r="E187" s="2">
        <f t="shared" si="12"/>
        <v>98.55417629140257</v>
      </c>
      <c r="F187" s="2">
        <v>5</v>
      </c>
      <c r="G187" s="2">
        <f t="shared" si="13"/>
        <v>3.5541762914025687</v>
      </c>
      <c r="H187" s="2">
        <f t="shared" si="14"/>
        <v>0.32675080437215481</v>
      </c>
    </row>
    <row r="188" spans="1:8" x14ac:dyDescent="0.3">
      <c r="A188" s="2">
        <v>37120</v>
      </c>
      <c r="B188">
        <v>0.25358132384313936</v>
      </c>
      <c r="C188" s="15">
        <f t="shared" si="10"/>
        <v>0.28175702649237705</v>
      </c>
      <c r="D188" s="15">
        <f t="shared" si="11"/>
        <v>100</v>
      </c>
      <c r="E188" s="2">
        <f t="shared" si="12"/>
        <v>98.591214867538113</v>
      </c>
      <c r="F188" s="2">
        <v>5</v>
      </c>
      <c r="G188" s="2">
        <f t="shared" si="13"/>
        <v>3.591214867538115</v>
      </c>
      <c r="H188" s="2">
        <f t="shared" si="14"/>
        <v>0.31675933690986924</v>
      </c>
    </row>
    <row r="189" spans="1:8" x14ac:dyDescent="0.3">
      <c r="A189" s="2">
        <v>37320</v>
      </c>
      <c r="B189">
        <v>0.25545568782434364</v>
      </c>
      <c r="C189" s="15">
        <f t="shared" si="10"/>
        <v>0.28383965313815956</v>
      </c>
      <c r="D189" s="15">
        <f t="shared" si="11"/>
        <v>100</v>
      </c>
      <c r="E189" s="2">
        <f t="shared" si="12"/>
        <v>98.580801734309205</v>
      </c>
      <c r="F189" s="2">
        <v>5</v>
      </c>
      <c r="G189" s="2">
        <f t="shared" si="13"/>
        <v>3.580801734309202</v>
      </c>
      <c r="H189" s="2">
        <f t="shared" si="14"/>
        <v>0.31955753704840562</v>
      </c>
    </row>
    <row r="190" spans="1:8" x14ac:dyDescent="0.3">
      <c r="A190" s="2">
        <v>37520</v>
      </c>
      <c r="B190">
        <v>0.24459901237728801</v>
      </c>
      <c r="C190" s="15">
        <f t="shared" si="10"/>
        <v>0.27177668041920888</v>
      </c>
      <c r="D190" s="15">
        <f t="shared" si="11"/>
        <v>100</v>
      </c>
      <c r="E190" s="2">
        <f t="shared" si="12"/>
        <v>98.641116597903959</v>
      </c>
      <c r="F190" s="2">
        <v>5</v>
      </c>
      <c r="G190" s="2">
        <f t="shared" si="13"/>
        <v>3.6411165979039555</v>
      </c>
      <c r="H190" s="2">
        <f t="shared" si="14"/>
        <v>0.30346551289405871</v>
      </c>
    </row>
    <row r="191" spans="1:8" x14ac:dyDescent="0.3">
      <c r="A191" s="2">
        <v>37720</v>
      </c>
      <c r="B191">
        <v>0.26921682290886056</v>
      </c>
      <c r="C191" s="15">
        <f t="shared" si="10"/>
        <v>0.29912980323206728</v>
      </c>
      <c r="D191" s="15">
        <f t="shared" si="11"/>
        <v>100</v>
      </c>
      <c r="E191" s="2">
        <f t="shared" si="12"/>
        <v>98.504350983839657</v>
      </c>
      <c r="F191" s="2">
        <v>5</v>
      </c>
      <c r="G191" s="2">
        <f t="shared" si="13"/>
        <v>3.5043509838396636</v>
      </c>
      <c r="H191" s="2">
        <f t="shared" si="14"/>
        <v>0.34036311139453496</v>
      </c>
    </row>
    <row r="192" spans="1:8" x14ac:dyDescent="0.3">
      <c r="A192" s="2">
        <v>37920</v>
      </c>
      <c r="B192">
        <v>0.26230565411565226</v>
      </c>
      <c r="C192" s="15">
        <f t="shared" si="10"/>
        <v>0.2914507267951692</v>
      </c>
      <c r="D192" s="15">
        <f t="shared" si="11"/>
        <v>100</v>
      </c>
      <c r="E192" s="2">
        <f t="shared" si="12"/>
        <v>98.542746366024147</v>
      </c>
      <c r="F192" s="2">
        <v>5</v>
      </c>
      <c r="G192" s="2">
        <f t="shared" si="13"/>
        <v>3.5427463660241543</v>
      </c>
      <c r="H192" s="2">
        <f t="shared" si="14"/>
        <v>0.32985591777171352</v>
      </c>
    </row>
    <row r="193" spans="1:8" x14ac:dyDescent="0.3">
      <c r="A193" s="2">
        <v>38120</v>
      </c>
      <c r="B193">
        <v>0.26671412600208921</v>
      </c>
      <c r="C193" s="15">
        <f t="shared" si="10"/>
        <v>0.29634902889121023</v>
      </c>
      <c r="D193" s="15">
        <f t="shared" si="11"/>
        <v>100</v>
      </c>
      <c r="E193" s="2">
        <f t="shared" si="12"/>
        <v>98.518254855543944</v>
      </c>
      <c r="F193" s="2">
        <v>5</v>
      </c>
      <c r="G193" s="2">
        <f t="shared" si="13"/>
        <v>3.5182548555439488</v>
      </c>
      <c r="H193" s="2">
        <f t="shared" si="14"/>
        <v>0.33654449893991745</v>
      </c>
    </row>
    <row r="194" spans="1:8" x14ac:dyDescent="0.3">
      <c r="A194" s="2">
        <v>38320</v>
      </c>
      <c r="B194">
        <v>0.24802491402854079</v>
      </c>
      <c r="C194" s="15">
        <f t="shared" si="10"/>
        <v>0.27558323780948979</v>
      </c>
      <c r="D194" s="15">
        <f t="shared" si="11"/>
        <v>100</v>
      </c>
      <c r="E194" s="2">
        <f t="shared" si="12"/>
        <v>98.622083810952546</v>
      </c>
      <c r="F194" s="2">
        <v>5</v>
      </c>
      <c r="G194" s="2">
        <f t="shared" si="13"/>
        <v>3.6220838109525513</v>
      </c>
      <c r="H194" s="2">
        <f t="shared" si="14"/>
        <v>0.308513438111996</v>
      </c>
    </row>
    <row r="195" spans="1:8" x14ac:dyDescent="0.3">
      <c r="A195" s="2">
        <v>38520</v>
      </c>
      <c r="B195">
        <v>0.28841031368139869</v>
      </c>
      <c r="C195" s="15">
        <f t="shared" ref="C195:C258" si="15">B195/$J$27</f>
        <v>0.320455904090443</v>
      </c>
      <c r="D195" s="15">
        <f t="shared" ref="D195:D258" si="16">$J$28</f>
        <v>100</v>
      </c>
      <c r="E195" s="2">
        <f t="shared" si="12"/>
        <v>98.397720479547786</v>
      </c>
      <c r="F195" s="2">
        <v>5</v>
      </c>
      <c r="G195" s="2">
        <f t="shared" si="13"/>
        <v>3.3977204795477851</v>
      </c>
      <c r="H195" s="2">
        <f t="shared" si="14"/>
        <v>0.37018060479756648</v>
      </c>
    </row>
    <row r="196" spans="1:8" x14ac:dyDescent="0.3">
      <c r="A196" s="2">
        <v>38720</v>
      </c>
      <c r="B196">
        <v>0.26960259834958095</v>
      </c>
      <c r="C196" s="15">
        <f t="shared" si="15"/>
        <v>0.29955844261064551</v>
      </c>
      <c r="D196" s="15">
        <f t="shared" si="16"/>
        <v>100</v>
      </c>
      <c r="E196" s="2">
        <f t="shared" ref="E196:E259" si="17">D196-(F196*C196)</f>
        <v>98.502207786946769</v>
      </c>
      <c r="F196" s="2">
        <v>5</v>
      </c>
      <c r="G196" s="2">
        <f t="shared" ref="G196:G259" si="18">F196-(F196*C196)</f>
        <v>3.5022077869467725</v>
      </c>
      <c r="H196" s="2">
        <f t="shared" ref="H196:H259" si="19">LN((F196*E196)/(D196*G196))</f>
        <v>0.34095312255600557</v>
      </c>
    </row>
    <row r="197" spans="1:8" x14ac:dyDescent="0.3">
      <c r="A197" s="2">
        <v>38920</v>
      </c>
      <c r="B197">
        <v>0.26056206693732337</v>
      </c>
      <c r="C197" s="15">
        <f t="shared" si="15"/>
        <v>0.28951340770813705</v>
      </c>
      <c r="D197" s="15">
        <f t="shared" si="16"/>
        <v>100</v>
      </c>
      <c r="E197" s="2">
        <f t="shared" si="17"/>
        <v>98.552432961459317</v>
      </c>
      <c r="F197" s="2">
        <v>5</v>
      </c>
      <c r="G197" s="2">
        <f t="shared" si="18"/>
        <v>3.5524329614593149</v>
      </c>
      <c r="H197" s="2">
        <f t="shared" si="19"/>
        <v>0.32722373732017879</v>
      </c>
    </row>
    <row r="198" spans="1:8" x14ac:dyDescent="0.3">
      <c r="A198" s="2">
        <v>39120</v>
      </c>
      <c r="B198">
        <v>0.25728292356829829</v>
      </c>
      <c r="C198" s="15">
        <f t="shared" si="15"/>
        <v>0.28586991507588699</v>
      </c>
      <c r="D198" s="15">
        <f t="shared" si="16"/>
        <v>100</v>
      </c>
      <c r="E198" s="2">
        <f t="shared" si="17"/>
        <v>98.570650424620567</v>
      </c>
      <c r="F198" s="2">
        <v>5</v>
      </c>
      <c r="G198" s="2">
        <f t="shared" si="18"/>
        <v>3.570650424620565</v>
      </c>
      <c r="H198" s="2">
        <f t="shared" si="19"/>
        <v>0.32229350974075222</v>
      </c>
    </row>
    <row r="199" spans="1:8" x14ac:dyDescent="0.3">
      <c r="A199" s="2">
        <v>39320</v>
      </c>
      <c r="B199">
        <v>0.25788539863374826</v>
      </c>
      <c r="C199" s="15">
        <f t="shared" si="15"/>
        <v>0.28653933181527586</v>
      </c>
      <c r="D199" s="15">
        <f t="shared" si="16"/>
        <v>100</v>
      </c>
      <c r="E199" s="2">
        <f t="shared" si="17"/>
        <v>98.567303340923615</v>
      </c>
      <c r="F199" s="2">
        <v>5</v>
      </c>
      <c r="G199" s="2">
        <f t="shared" si="18"/>
        <v>3.5673033409236208</v>
      </c>
      <c r="H199" s="2">
        <f t="shared" si="19"/>
        <v>0.3231973802713925</v>
      </c>
    </row>
    <row r="200" spans="1:8" x14ac:dyDescent="0.3">
      <c r="A200" s="2">
        <v>39520</v>
      </c>
      <c r="B200">
        <v>0.28016839202845922</v>
      </c>
      <c r="C200" s="15">
        <f t="shared" si="15"/>
        <v>0.31129821336495467</v>
      </c>
      <c r="D200" s="15">
        <f t="shared" si="16"/>
        <v>100</v>
      </c>
      <c r="E200" s="2">
        <f t="shared" si="17"/>
        <v>98.443508933175224</v>
      </c>
      <c r="F200" s="2">
        <v>5</v>
      </c>
      <c r="G200" s="2">
        <f t="shared" si="18"/>
        <v>3.4435089331752264</v>
      </c>
      <c r="H200" s="2">
        <f t="shared" si="19"/>
        <v>0.35725960652052124</v>
      </c>
    </row>
    <row r="201" spans="1:8" x14ac:dyDescent="0.3">
      <c r="A201" s="2">
        <v>39720</v>
      </c>
      <c r="B201">
        <v>0.27897197964364229</v>
      </c>
      <c r="C201" s="15">
        <f t="shared" si="15"/>
        <v>0.30996886627071363</v>
      </c>
      <c r="D201" s="15">
        <f t="shared" si="16"/>
        <v>100</v>
      </c>
      <c r="E201" s="2">
        <f t="shared" si="17"/>
        <v>98.450155668646431</v>
      </c>
      <c r="F201" s="2">
        <v>5</v>
      </c>
      <c r="G201" s="2">
        <f t="shared" si="18"/>
        <v>3.4501556686464321</v>
      </c>
      <c r="H201" s="2">
        <f t="shared" si="19"/>
        <v>0.35539876135275694</v>
      </c>
    </row>
    <row r="202" spans="1:8" x14ac:dyDescent="0.3">
      <c r="A202" s="2">
        <v>39920</v>
      </c>
      <c r="B202">
        <v>0.26690746834302304</v>
      </c>
      <c r="C202" s="15">
        <f t="shared" si="15"/>
        <v>0.29656385371447003</v>
      </c>
      <c r="D202" s="15">
        <f t="shared" si="16"/>
        <v>100</v>
      </c>
      <c r="E202" s="2">
        <f t="shared" si="17"/>
        <v>98.517180731427644</v>
      </c>
      <c r="F202" s="2">
        <v>5</v>
      </c>
      <c r="G202" s="2">
        <f t="shared" si="18"/>
        <v>3.5171807314276498</v>
      </c>
      <c r="H202" s="2">
        <f t="shared" si="19"/>
        <v>0.33683894295966649</v>
      </c>
    </row>
    <row r="203" spans="1:8" x14ac:dyDescent="0.3">
      <c r="A203" s="2">
        <v>40120</v>
      </c>
      <c r="B203">
        <v>0.27786594381468704</v>
      </c>
      <c r="C203" s="15">
        <f t="shared" si="15"/>
        <v>0.30873993757187451</v>
      </c>
      <c r="D203" s="15">
        <f t="shared" si="16"/>
        <v>100</v>
      </c>
      <c r="E203" s="2">
        <f t="shared" si="17"/>
        <v>98.456300312140627</v>
      </c>
      <c r="F203" s="2">
        <v>5</v>
      </c>
      <c r="G203" s="2">
        <f t="shared" si="18"/>
        <v>3.4563003121406277</v>
      </c>
      <c r="H203" s="2">
        <f t="shared" si="19"/>
        <v>0.35368178148753987</v>
      </c>
    </row>
    <row r="204" spans="1:8" x14ac:dyDescent="0.3">
      <c r="A204" s="2">
        <v>40320</v>
      </c>
      <c r="B204">
        <v>0.28116061890485544</v>
      </c>
      <c r="C204" s="15">
        <f t="shared" si="15"/>
        <v>0.31240068767206158</v>
      </c>
      <c r="D204" s="15">
        <f t="shared" si="16"/>
        <v>100</v>
      </c>
      <c r="E204" s="2">
        <f t="shared" si="17"/>
        <v>98.437996561639693</v>
      </c>
      <c r="F204" s="2">
        <v>5</v>
      </c>
      <c r="G204" s="2">
        <f t="shared" si="18"/>
        <v>3.4379965616396921</v>
      </c>
      <c r="H204" s="2">
        <f t="shared" si="19"/>
        <v>0.35880569303358711</v>
      </c>
    </row>
    <row r="205" spans="1:8" x14ac:dyDescent="0.3">
      <c r="A205" s="2">
        <v>40520</v>
      </c>
      <c r="B205">
        <v>0.286045975093143</v>
      </c>
      <c r="C205" s="15">
        <f t="shared" si="15"/>
        <v>0.31782886121460335</v>
      </c>
      <c r="D205" s="15">
        <f t="shared" si="16"/>
        <v>100</v>
      </c>
      <c r="E205" s="2">
        <f t="shared" si="17"/>
        <v>98.410855693926976</v>
      </c>
      <c r="F205" s="2">
        <v>5</v>
      </c>
      <c r="G205" s="2">
        <f t="shared" si="18"/>
        <v>3.4108556939269832</v>
      </c>
      <c r="H205" s="2">
        <f t="shared" si="19"/>
        <v>0.36645565006036313</v>
      </c>
    </row>
    <row r="206" spans="1:8" x14ac:dyDescent="0.3">
      <c r="A206" s="2">
        <v>40720</v>
      </c>
      <c r="B206">
        <v>0.26225653206650834</v>
      </c>
      <c r="C206" s="15">
        <f t="shared" si="15"/>
        <v>0.2913961467405648</v>
      </c>
      <c r="D206" s="15">
        <f t="shared" si="16"/>
        <v>100</v>
      </c>
      <c r="E206" s="2">
        <f t="shared" si="17"/>
        <v>98.543019266297179</v>
      </c>
      <c r="F206" s="2">
        <v>5</v>
      </c>
      <c r="G206" s="2">
        <f t="shared" si="18"/>
        <v>3.543019266297176</v>
      </c>
      <c r="H206" s="2">
        <f t="shared" si="19"/>
        <v>0.32978165938247239</v>
      </c>
    </row>
    <row r="207" spans="1:8" x14ac:dyDescent="0.3">
      <c r="A207" s="2">
        <v>40920</v>
      </c>
      <c r="B207">
        <v>0.25678048029704736</v>
      </c>
      <c r="C207" s="15">
        <f t="shared" si="15"/>
        <v>0.28531164477449705</v>
      </c>
      <c r="D207" s="15">
        <f t="shared" si="16"/>
        <v>100</v>
      </c>
      <c r="E207" s="2">
        <f t="shared" si="17"/>
        <v>98.57344177612751</v>
      </c>
      <c r="F207" s="2">
        <v>5</v>
      </c>
      <c r="G207" s="2">
        <f t="shared" si="18"/>
        <v>3.573441776127515</v>
      </c>
      <c r="H207" s="2">
        <f t="shared" si="19"/>
        <v>0.32154038427828363</v>
      </c>
    </row>
    <row r="208" spans="1:8" x14ac:dyDescent="0.3">
      <c r="A208" s="2">
        <v>41120</v>
      </c>
      <c r="B208">
        <v>0.2837933676990666</v>
      </c>
      <c r="C208" s="15">
        <f t="shared" si="15"/>
        <v>0.31532596411007402</v>
      </c>
      <c r="D208" s="15">
        <f t="shared" si="16"/>
        <v>100</v>
      </c>
      <c r="E208" s="2">
        <f t="shared" si="17"/>
        <v>98.423370179449634</v>
      </c>
      <c r="F208" s="2">
        <v>5</v>
      </c>
      <c r="G208" s="2">
        <f t="shared" si="18"/>
        <v>3.4233701794496296</v>
      </c>
      <c r="H208" s="2">
        <f t="shared" si="19"/>
        <v>0.36292050568662459</v>
      </c>
    </row>
    <row r="209" spans="1:8" x14ac:dyDescent="0.3">
      <c r="A209" s="2">
        <v>41320</v>
      </c>
      <c r="B209">
        <v>0.26215594588702706</v>
      </c>
      <c r="C209" s="15">
        <f t="shared" si="15"/>
        <v>0.29128438431891895</v>
      </c>
      <c r="D209" s="15">
        <f t="shared" si="16"/>
        <v>100</v>
      </c>
      <c r="E209" s="2">
        <f t="shared" si="17"/>
        <v>98.543578078405403</v>
      </c>
      <c r="F209" s="2">
        <v>5</v>
      </c>
      <c r="G209" s="2">
        <f t="shared" si="18"/>
        <v>3.543578078405405</v>
      </c>
      <c r="H209" s="2">
        <f t="shared" si="19"/>
        <v>0.32962962053927747</v>
      </c>
    </row>
    <row r="210" spans="1:8" x14ac:dyDescent="0.3">
      <c r="A210" s="2">
        <v>41520</v>
      </c>
      <c r="B210">
        <v>0.28550189093218625</v>
      </c>
      <c r="C210" s="15">
        <f t="shared" si="15"/>
        <v>0.31722432325798472</v>
      </c>
      <c r="D210" s="15">
        <f t="shared" si="16"/>
        <v>100</v>
      </c>
      <c r="E210" s="2">
        <f t="shared" si="17"/>
        <v>98.41387838371007</v>
      </c>
      <c r="F210" s="2">
        <v>5</v>
      </c>
      <c r="G210" s="2">
        <f t="shared" si="18"/>
        <v>3.4138783837100766</v>
      </c>
      <c r="H210" s="2">
        <f t="shared" si="19"/>
        <v>0.3656005601209173</v>
      </c>
    </row>
    <row r="211" spans="1:8" x14ac:dyDescent="0.3">
      <c r="A211" s="2">
        <v>41720</v>
      </c>
      <c r="B211">
        <v>0.30071306823003419</v>
      </c>
      <c r="C211" s="15">
        <f t="shared" si="15"/>
        <v>0.33412563136670465</v>
      </c>
      <c r="D211" s="15">
        <f t="shared" si="16"/>
        <v>100</v>
      </c>
      <c r="E211" s="2">
        <f t="shared" si="17"/>
        <v>98.32937184316647</v>
      </c>
      <c r="F211" s="2">
        <v>5</v>
      </c>
      <c r="G211" s="2">
        <f t="shared" si="18"/>
        <v>3.3293718431664767</v>
      </c>
      <c r="H211" s="2">
        <f t="shared" si="19"/>
        <v>0.38980685645286167</v>
      </c>
    </row>
    <row r="212" spans="1:8" x14ac:dyDescent="0.3">
      <c r="A212" s="2">
        <v>41920</v>
      </c>
      <c r="B212">
        <v>0.30268525937415008</v>
      </c>
      <c r="C212" s="15">
        <f t="shared" si="15"/>
        <v>0.33631695486016677</v>
      </c>
      <c r="D212" s="15">
        <f t="shared" si="16"/>
        <v>100</v>
      </c>
      <c r="E212" s="2">
        <f t="shared" si="17"/>
        <v>98.318415225699169</v>
      </c>
      <c r="F212" s="2">
        <v>5</v>
      </c>
      <c r="G212" s="2">
        <f t="shared" si="18"/>
        <v>3.3184152256991659</v>
      </c>
      <c r="H212" s="2">
        <f t="shared" si="19"/>
        <v>0.39299174573177448</v>
      </c>
    </row>
    <row r="213" spans="1:8" x14ac:dyDescent="0.3">
      <c r="A213" s="2">
        <v>42120</v>
      </c>
      <c r="B213">
        <v>0.26097478491748072</v>
      </c>
      <c r="C213" s="15">
        <f t="shared" si="15"/>
        <v>0.28997198324164525</v>
      </c>
      <c r="D213" s="15">
        <f t="shared" si="16"/>
        <v>100</v>
      </c>
      <c r="E213" s="2">
        <f t="shared" si="17"/>
        <v>98.550140083791774</v>
      </c>
      <c r="F213" s="2">
        <v>5</v>
      </c>
      <c r="G213" s="2">
        <f t="shared" si="18"/>
        <v>3.5501400837917738</v>
      </c>
      <c r="H213" s="2">
        <f t="shared" si="19"/>
        <v>0.32784611856083001</v>
      </c>
    </row>
    <row r="214" spans="1:8" x14ac:dyDescent="0.3">
      <c r="A214" s="2">
        <v>42320</v>
      </c>
      <c r="B214">
        <v>0.28260255836140258</v>
      </c>
      <c r="C214" s="15">
        <f t="shared" si="15"/>
        <v>0.31400284262378064</v>
      </c>
      <c r="D214" s="15">
        <f t="shared" si="16"/>
        <v>100</v>
      </c>
      <c r="E214" s="2">
        <f t="shared" si="17"/>
        <v>98.42998578688109</v>
      </c>
      <c r="F214" s="2">
        <v>5</v>
      </c>
      <c r="G214" s="2">
        <f t="shared" si="18"/>
        <v>3.4299857868810966</v>
      </c>
      <c r="H214" s="2">
        <f t="shared" si="19"/>
        <v>0.36105710028605803</v>
      </c>
    </row>
    <row r="215" spans="1:8" x14ac:dyDescent="0.3">
      <c r="A215" s="2">
        <v>42520</v>
      </c>
      <c r="B215">
        <v>0.28646752926798041</v>
      </c>
      <c r="C215" s="15">
        <f t="shared" si="15"/>
        <v>0.31829725474220044</v>
      </c>
      <c r="D215" s="15">
        <f t="shared" si="16"/>
        <v>100</v>
      </c>
      <c r="E215" s="2">
        <f t="shared" si="17"/>
        <v>98.408513726289002</v>
      </c>
      <c r="F215" s="2">
        <v>5</v>
      </c>
      <c r="G215" s="2">
        <f t="shared" si="18"/>
        <v>3.408513726288998</v>
      </c>
      <c r="H215" s="2">
        <f t="shared" si="19"/>
        <v>0.3671187094813394</v>
      </c>
    </row>
    <row r="216" spans="1:8" x14ac:dyDescent="0.3">
      <c r="A216" s="2">
        <v>42720</v>
      </c>
      <c r="B216">
        <v>0.29615035463822909</v>
      </c>
      <c r="C216" s="15">
        <f t="shared" si="15"/>
        <v>0.3290559495980323</v>
      </c>
      <c r="D216" s="15">
        <f t="shared" si="16"/>
        <v>100</v>
      </c>
      <c r="E216" s="2">
        <f t="shared" si="17"/>
        <v>98.354720252009841</v>
      </c>
      <c r="F216" s="2">
        <v>5</v>
      </c>
      <c r="G216" s="2">
        <f t="shared" si="18"/>
        <v>3.3547202520098383</v>
      </c>
      <c r="H216" s="2">
        <f t="shared" si="19"/>
        <v>0.38247988002178046</v>
      </c>
    </row>
    <row r="217" spans="1:8" x14ac:dyDescent="0.3">
      <c r="A217" s="2">
        <v>42920</v>
      </c>
      <c r="B217">
        <v>0.3058576776810823</v>
      </c>
      <c r="C217" s="15">
        <f t="shared" si="15"/>
        <v>0.33984186409009143</v>
      </c>
      <c r="D217" s="15">
        <f t="shared" si="16"/>
        <v>100</v>
      </c>
      <c r="E217" s="2">
        <f t="shared" si="17"/>
        <v>98.30079067954955</v>
      </c>
      <c r="F217" s="2">
        <v>5</v>
      </c>
      <c r="G217" s="2">
        <f t="shared" si="18"/>
        <v>3.300790679549543</v>
      </c>
      <c r="H217" s="2">
        <f t="shared" si="19"/>
        <v>0.39813775746591218</v>
      </c>
    </row>
    <row r="218" spans="1:8" x14ac:dyDescent="0.3">
      <c r="A218" s="2">
        <v>43120</v>
      </c>
      <c r="B218">
        <v>0.28809192859378069</v>
      </c>
      <c r="C218" s="15">
        <f t="shared" si="15"/>
        <v>0.32010214288197852</v>
      </c>
      <c r="D218" s="15">
        <f t="shared" si="16"/>
        <v>100</v>
      </c>
      <c r="E218" s="2">
        <f t="shared" si="17"/>
        <v>98.399489285590107</v>
      </c>
      <c r="F218" s="2">
        <v>5</v>
      </c>
      <c r="G218" s="2">
        <f t="shared" si="18"/>
        <v>3.3994892855901071</v>
      </c>
      <c r="H218" s="2">
        <f t="shared" si="19"/>
        <v>0.36967813008476641</v>
      </c>
    </row>
    <row r="219" spans="1:8" x14ac:dyDescent="0.3">
      <c r="A219" s="2">
        <v>43320</v>
      </c>
      <c r="B219">
        <v>0.29062714278179225</v>
      </c>
      <c r="C219" s="15">
        <f t="shared" si="15"/>
        <v>0.32291904753532469</v>
      </c>
      <c r="D219" s="15">
        <f t="shared" si="16"/>
        <v>100</v>
      </c>
      <c r="E219" s="2">
        <f t="shared" si="17"/>
        <v>98.385404762323375</v>
      </c>
      <c r="F219" s="2">
        <v>5</v>
      </c>
      <c r="G219" s="2">
        <f t="shared" si="18"/>
        <v>3.3854047623233763</v>
      </c>
      <c r="H219" s="2">
        <f t="shared" si="19"/>
        <v>0.37368671942088988</v>
      </c>
    </row>
    <row r="220" spans="1:8" x14ac:dyDescent="0.3">
      <c r="A220" s="2">
        <v>43520</v>
      </c>
      <c r="B220">
        <v>0.27710451563312238</v>
      </c>
      <c r="C220" s="15">
        <f t="shared" si="15"/>
        <v>0.30789390625902485</v>
      </c>
      <c r="D220" s="15">
        <f t="shared" si="16"/>
        <v>100</v>
      </c>
      <c r="E220" s="2">
        <f t="shared" si="17"/>
        <v>98.460530468704874</v>
      </c>
      <c r="F220" s="2">
        <v>5</v>
      </c>
      <c r="G220" s="2">
        <f t="shared" si="18"/>
        <v>3.4605304687048757</v>
      </c>
      <c r="H220" s="2">
        <f t="shared" si="19"/>
        <v>0.35250159644578555</v>
      </c>
    </row>
    <row r="221" spans="1:8" x14ac:dyDescent="0.3">
      <c r="A221" s="2">
        <v>43720</v>
      </c>
      <c r="B221">
        <v>0.29945864405542511</v>
      </c>
      <c r="C221" s="15">
        <f t="shared" si="15"/>
        <v>0.33273182672825014</v>
      </c>
      <c r="D221" s="15">
        <f t="shared" si="16"/>
        <v>100</v>
      </c>
      <c r="E221" s="2">
        <f t="shared" si="17"/>
        <v>98.336340866358753</v>
      </c>
      <c r="F221" s="2">
        <v>5</v>
      </c>
      <c r="G221" s="2">
        <f t="shared" si="18"/>
        <v>3.336340866358749</v>
      </c>
      <c r="H221" s="2">
        <f t="shared" si="19"/>
        <v>0.38778672128985969</v>
      </c>
    </row>
    <row r="222" spans="1:8" x14ac:dyDescent="0.3">
      <c r="A222" s="2">
        <v>43920</v>
      </c>
      <c r="B222">
        <v>0.30431205901609021</v>
      </c>
      <c r="C222" s="15">
        <f t="shared" si="15"/>
        <v>0.33812451001787802</v>
      </c>
      <c r="D222" s="15">
        <f t="shared" si="16"/>
        <v>100</v>
      </c>
      <c r="E222" s="2">
        <f t="shared" si="17"/>
        <v>98.309377449910613</v>
      </c>
      <c r="F222" s="2">
        <v>5</v>
      </c>
      <c r="G222" s="2">
        <f t="shared" si="18"/>
        <v>3.3093774499106097</v>
      </c>
      <c r="H222" s="2">
        <f t="shared" si="19"/>
        <v>0.39562705518289465</v>
      </c>
    </row>
    <row r="223" spans="1:8" x14ac:dyDescent="0.3">
      <c r="A223" s="2">
        <v>44120</v>
      </c>
      <c r="B223">
        <v>0.279958288824457</v>
      </c>
      <c r="C223" s="15">
        <f t="shared" si="15"/>
        <v>0.31106476536050776</v>
      </c>
      <c r="D223" s="15">
        <f t="shared" si="16"/>
        <v>100</v>
      </c>
      <c r="E223" s="2">
        <f t="shared" si="17"/>
        <v>98.444676173197465</v>
      </c>
      <c r="F223" s="2">
        <v>5</v>
      </c>
      <c r="G223" s="2">
        <f t="shared" si="18"/>
        <v>3.4446761731974611</v>
      </c>
      <c r="H223" s="2">
        <f t="shared" si="19"/>
        <v>0.35693255264033419</v>
      </c>
    </row>
    <row r="224" spans="1:8" x14ac:dyDescent="0.3">
      <c r="A224" s="2">
        <v>44320</v>
      </c>
      <c r="B224">
        <v>0.29071211407527942</v>
      </c>
      <c r="C224" s="15">
        <f t="shared" si="15"/>
        <v>0.32301346008364379</v>
      </c>
      <c r="D224" s="15">
        <f t="shared" si="16"/>
        <v>100</v>
      </c>
      <c r="E224" s="2">
        <f t="shared" si="17"/>
        <v>98.384932699581782</v>
      </c>
      <c r="F224" s="2">
        <v>5</v>
      </c>
      <c r="G224" s="2">
        <f t="shared" si="18"/>
        <v>3.384932699581781</v>
      </c>
      <c r="H224" s="2">
        <f t="shared" si="19"/>
        <v>0.37382137159653894</v>
      </c>
    </row>
    <row r="225" spans="1:8" x14ac:dyDescent="0.3">
      <c r="A225" s="2">
        <v>44520</v>
      </c>
      <c r="B225">
        <v>0.30405982854251457</v>
      </c>
      <c r="C225" s="15">
        <f t="shared" si="15"/>
        <v>0.33784425393612727</v>
      </c>
      <c r="D225" s="15">
        <f t="shared" si="16"/>
        <v>100</v>
      </c>
      <c r="E225" s="2">
        <f t="shared" si="17"/>
        <v>98.31077873031937</v>
      </c>
      <c r="F225" s="2">
        <v>5</v>
      </c>
      <c r="G225" s="2">
        <f t="shared" si="18"/>
        <v>3.3107787303193636</v>
      </c>
      <c r="H225" s="2">
        <f t="shared" si="19"/>
        <v>0.39521797128866526</v>
      </c>
    </row>
    <row r="226" spans="1:8" x14ac:dyDescent="0.3">
      <c r="A226" s="2">
        <v>44720</v>
      </c>
      <c r="B226">
        <v>0.3016700109248483</v>
      </c>
      <c r="C226" s="15">
        <f t="shared" si="15"/>
        <v>0.33518890102760923</v>
      </c>
      <c r="D226" s="15">
        <f t="shared" si="16"/>
        <v>100</v>
      </c>
      <c r="E226" s="2">
        <f t="shared" si="17"/>
        <v>98.324055494861952</v>
      </c>
      <c r="F226" s="2">
        <v>5</v>
      </c>
      <c r="G226" s="2">
        <f t="shared" si="18"/>
        <v>3.3240554948619536</v>
      </c>
      <c r="H226" s="2">
        <f t="shared" si="19"/>
        <v>0.39135086670768515</v>
      </c>
    </row>
    <row r="227" spans="1:8" x14ac:dyDescent="0.3">
      <c r="A227" s="2">
        <v>44920</v>
      </c>
      <c r="B227">
        <v>0.29791570103221721</v>
      </c>
      <c r="C227" s="15">
        <f t="shared" si="15"/>
        <v>0.33101744559135243</v>
      </c>
      <c r="D227" s="15">
        <f t="shared" si="16"/>
        <v>100</v>
      </c>
      <c r="E227" s="2">
        <f t="shared" si="17"/>
        <v>98.344912772043244</v>
      </c>
      <c r="F227" s="2">
        <v>5</v>
      </c>
      <c r="G227" s="2">
        <f t="shared" si="18"/>
        <v>3.3449127720432381</v>
      </c>
      <c r="H227" s="2">
        <f t="shared" si="19"/>
        <v>0.38530792806567787</v>
      </c>
    </row>
    <row r="228" spans="1:8" x14ac:dyDescent="0.3">
      <c r="A228" s="2">
        <v>45120</v>
      </c>
      <c r="B228">
        <v>0.30599470347484148</v>
      </c>
      <c r="C228" s="15">
        <f t="shared" si="15"/>
        <v>0.33999411497204607</v>
      </c>
      <c r="D228" s="15">
        <f t="shared" si="16"/>
        <v>100</v>
      </c>
      <c r="E228" s="2">
        <f t="shared" si="17"/>
        <v>98.300029425139769</v>
      </c>
      <c r="F228" s="2">
        <v>5</v>
      </c>
      <c r="G228" s="2">
        <f t="shared" si="18"/>
        <v>3.3000294251397699</v>
      </c>
      <c r="H228" s="2">
        <f t="shared" si="19"/>
        <v>0.39836066779756363</v>
      </c>
    </row>
    <row r="229" spans="1:8" x14ac:dyDescent="0.3">
      <c r="A229" s="2">
        <v>45320</v>
      </c>
      <c r="B229">
        <v>0.30469405890525969</v>
      </c>
      <c r="C229" s="15">
        <f t="shared" si="15"/>
        <v>0.33854895433917742</v>
      </c>
      <c r="D229" s="15">
        <f t="shared" si="16"/>
        <v>100</v>
      </c>
      <c r="E229" s="2">
        <f t="shared" si="17"/>
        <v>98.307255228304115</v>
      </c>
      <c r="F229" s="2">
        <v>5</v>
      </c>
      <c r="G229" s="2">
        <f t="shared" si="18"/>
        <v>3.307255228304113</v>
      </c>
      <c r="H229" s="2">
        <f t="shared" si="19"/>
        <v>0.39624694865702581</v>
      </c>
    </row>
    <row r="230" spans="1:8" x14ac:dyDescent="0.3">
      <c r="A230" s="2">
        <v>45520</v>
      </c>
      <c r="B230">
        <v>0.31279880296339552</v>
      </c>
      <c r="C230" s="15">
        <f t="shared" si="15"/>
        <v>0.34755422551488391</v>
      </c>
      <c r="D230" s="15">
        <f t="shared" si="16"/>
        <v>100</v>
      </c>
      <c r="E230" s="2">
        <f t="shared" si="17"/>
        <v>98.262228872425581</v>
      </c>
      <c r="F230" s="2">
        <v>5</v>
      </c>
      <c r="G230" s="2">
        <f t="shared" si="18"/>
        <v>3.2622288724255806</v>
      </c>
      <c r="H230" s="2">
        <f t="shared" si="19"/>
        <v>0.40949677138684182</v>
      </c>
    </row>
    <row r="231" spans="1:8" x14ac:dyDescent="0.3">
      <c r="A231" s="2">
        <v>45720</v>
      </c>
      <c r="B231">
        <v>0.2927459535259388</v>
      </c>
      <c r="C231" s="15">
        <f t="shared" si="15"/>
        <v>0.32527328169548753</v>
      </c>
      <c r="D231" s="15">
        <f t="shared" si="16"/>
        <v>100</v>
      </c>
      <c r="E231" s="2">
        <f t="shared" si="17"/>
        <v>98.373633591522562</v>
      </c>
      <c r="F231" s="2">
        <v>5</v>
      </c>
      <c r="G231" s="2">
        <f t="shared" si="18"/>
        <v>3.3736335915225624</v>
      </c>
      <c r="H231" s="2">
        <f t="shared" si="19"/>
        <v>0.37705016271844022</v>
      </c>
    </row>
    <row r="232" spans="1:8" x14ac:dyDescent="0.3">
      <c r="A232" s="2">
        <v>45920</v>
      </c>
      <c r="B232">
        <v>0.30266824799527553</v>
      </c>
      <c r="C232" s="15">
        <f t="shared" si="15"/>
        <v>0.33629805332808393</v>
      </c>
      <c r="D232" s="15">
        <f t="shared" si="16"/>
        <v>100</v>
      </c>
      <c r="E232" s="2">
        <f t="shared" si="17"/>
        <v>98.318509733359576</v>
      </c>
      <c r="F232" s="2">
        <v>5</v>
      </c>
      <c r="G232" s="2">
        <f t="shared" si="18"/>
        <v>3.3185097333595803</v>
      </c>
      <c r="H232" s="2">
        <f t="shared" si="19"/>
        <v>0.39296422762018424</v>
      </c>
    </row>
    <row r="233" spans="1:8" x14ac:dyDescent="0.3">
      <c r="A233" s="2">
        <v>46120</v>
      </c>
      <c r="B233">
        <v>0.30616628323423206</v>
      </c>
      <c r="C233" s="15">
        <f t="shared" si="15"/>
        <v>0.34018475914914675</v>
      </c>
      <c r="D233" s="15">
        <f t="shared" si="16"/>
        <v>100</v>
      </c>
      <c r="E233" s="2">
        <f t="shared" si="17"/>
        <v>98.299076204254263</v>
      </c>
      <c r="F233" s="2">
        <v>5</v>
      </c>
      <c r="G233" s="2">
        <f t="shared" si="18"/>
        <v>3.2990762042542663</v>
      </c>
      <c r="H233" s="2">
        <f t="shared" si="19"/>
        <v>0.39863986465861478</v>
      </c>
    </row>
    <row r="234" spans="1:8" x14ac:dyDescent="0.3">
      <c r="A234" s="2">
        <v>46320</v>
      </c>
      <c r="B234">
        <v>0.29587210806010067</v>
      </c>
      <c r="C234" s="15">
        <f t="shared" si="15"/>
        <v>0.32874678673344521</v>
      </c>
      <c r="D234" s="15">
        <f t="shared" si="16"/>
        <v>100</v>
      </c>
      <c r="E234" s="2">
        <f t="shared" si="17"/>
        <v>98.356266066332779</v>
      </c>
      <c r="F234" s="2">
        <v>5</v>
      </c>
      <c r="G234" s="2">
        <f t="shared" si="18"/>
        <v>3.3562660663327737</v>
      </c>
      <c r="H234" s="2">
        <f t="shared" si="19"/>
        <v>0.38203491490853858</v>
      </c>
    </row>
    <row r="235" spans="1:8" x14ac:dyDescent="0.3">
      <c r="A235" s="2">
        <v>46520</v>
      </c>
      <c r="B235">
        <v>0.31963903600925647</v>
      </c>
      <c r="C235" s="15">
        <f t="shared" si="15"/>
        <v>0.35515448445472941</v>
      </c>
      <c r="D235" s="15">
        <f t="shared" si="16"/>
        <v>100</v>
      </c>
      <c r="E235" s="2">
        <f t="shared" si="17"/>
        <v>98.224227577726353</v>
      </c>
      <c r="F235" s="2">
        <v>5</v>
      </c>
      <c r="G235" s="2">
        <f t="shared" si="18"/>
        <v>3.2242275777263529</v>
      </c>
      <c r="H235" s="2">
        <f t="shared" si="19"/>
        <v>0.42082721727641098</v>
      </c>
    </row>
    <row r="236" spans="1:8" x14ac:dyDescent="0.3">
      <c r="A236" s="2">
        <v>46720</v>
      </c>
      <c r="B236">
        <v>0.32952875611140159</v>
      </c>
      <c r="C236" s="15">
        <f t="shared" si="15"/>
        <v>0.36614306234600175</v>
      </c>
      <c r="D236" s="15">
        <f t="shared" si="16"/>
        <v>100</v>
      </c>
      <c r="E236" s="2">
        <f t="shared" si="17"/>
        <v>98.169284688269997</v>
      </c>
      <c r="F236" s="2">
        <v>5</v>
      </c>
      <c r="G236" s="2">
        <f t="shared" si="18"/>
        <v>3.1692846882699914</v>
      </c>
      <c r="H236" s="2">
        <f t="shared" si="19"/>
        <v>0.43745519762608903</v>
      </c>
    </row>
    <row r="237" spans="1:8" x14ac:dyDescent="0.3">
      <c r="A237" s="2">
        <v>46920</v>
      </c>
      <c r="B237">
        <v>0.31580924143797712</v>
      </c>
      <c r="C237" s="15">
        <f t="shared" si="15"/>
        <v>0.35089915715330788</v>
      </c>
      <c r="D237" s="15">
        <f t="shared" si="16"/>
        <v>100</v>
      </c>
      <c r="E237" s="2">
        <f t="shared" si="17"/>
        <v>98.245504214233463</v>
      </c>
      <c r="F237" s="2">
        <v>5</v>
      </c>
      <c r="G237" s="2">
        <f t="shared" si="18"/>
        <v>3.2455042142334607</v>
      </c>
      <c r="H237" s="2">
        <f t="shared" si="19"/>
        <v>0.414466497539001</v>
      </c>
    </row>
    <row r="238" spans="1:8" x14ac:dyDescent="0.3">
      <c r="A238" s="2">
        <v>47120</v>
      </c>
      <c r="B238">
        <v>0.31035211440646732</v>
      </c>
      <c r="C238" s="15">
        <f t="shared" si="15"/>
        <v>0.34483568267385256</v>
      </c>
      <c r="D238" s="15">
        <f t="shared" si="16"/>
        <v>100</v>
      </c>
      <c r="E238" s="2">
        <f t="shared" si="17"/>
        <v>98.275821586630741</v>
      </c>
      <c r="F238" s="2">
        <v>5</v>
      </c>
      <c r="G238" s="2">
        <f t="shared" si="18"/>
        <v>3.2758215866307374</v>
      </c>
      <c r="H238" s="2">
        <f t="shared" si="19"/>
        <v>0.4054770540242793</v>
      </c>
    </row>
    <row r="239" spans="1:8" x14ac:dyDescent="0.3">
      <c r="A239" s="2">
        <v>47320</v>
      </c>
      <c r="B239">
        <v>0.30446606303483909</v>
      </c>
      <c r="C239" s="15">
        <f t="shared" si="15"/>
        <v>0.33829562559426563</v>
      </c>
      <c r="D239" s="15">
        <f t="shared" si="16"/>
        <v>100</v>
      </c>
      <c r="E239" s="2">
        <f t="shared" si="17"/>
        <v>98.308521872028678</v>
      </c>
      <c r="F239" s="2">
        <v>5</v>
      </c>
      <c r="G239" s="2">
        <f t="shared" si="18"/>
        <v>3.3085218720286718</v>
      </c>
      <c r="H239" s="2">
        <f t="shared" si="19"/>
        <v>0.39587691702658467</v>
      </c>
    </row>
    <row r="240" spans="1:8" x14ac:dyDescent="0.3">
      <c r="A240" s="2">
        <v>47520</v>
      </c>
      <c r="B240">
        <v>0.31493898770126838</v>
      </c>
      <c r="C240" s="15">
        <f t="shared" si="15"/>
        <v>0.34993220855696489</v>
      </c>
      <c r="D240" s="15">
        <f t="shared" si="16"/>
        <v>100</v>
      </c>
      <c r="E240" s="2">
        <f t="shared" si="17"/>
        <v>98.250338957215178</v>
      </c>
      <c r="F240" s="2">
        <v>5</v>
      </c>
      <c r="G240" s="2">
        <f t="shared" si="18"/>
        <v>3.2503389572151757</v>
      </c>
      <c r="H240" s="2">
        <f t="shared" si="19"/>
        <v>0.41302714170454263</v>
      </c>
    </row>
    <row r="241" spans="1:8" x14ac:dyDescent="0.3">
      <c r="A241" s="2">
        <v>47720</v>
      </c>
      <c r="B241">
        <v>0.31085728353132386</v>
      </c>
      <c r="C241" s="15">
        <f t="shared" si="15"/>
        <v>0.34539698170147093</v>
      </c>
      <c r="D241" s="15">
        <f t="shared" si="16"/>
        <v>100</v>
      </c>
      <c r="E241" s="2">
        <f t="shared" si="17"/>
        <v>98.273015091492653</v>
      </c>
      <c r="F241" s="2">
        <v>5</v>
      </c>
      <c r="G241" s="2">
        <f t="shared" si="18"/>
        <v>3.2730150914926455</v>
      </c>
      <c r="H241" s="2">
        <f t="shared" si="19"/>
        <v>0.40630559364456315</v>
      </c>
    </row>
    <row r="242" spans="1:8" x14ac:dyDescent="0.3">
      <c r="A242" s="2">
        <v>47920</v>
      </c>
      <c r="B242">
        <v>0.32904129923143782</v>
      </c>
      <c r="C242" s="15">
        <f t="shared" si="15"/>
        <v>0.36560144359048646</v>
      </c>
      <c r="D242" s="15">
        <f t="shared" si="16"/>
        <v>100</v>
      </c>
      <c r="E242" s="2">
        <f t="shared" si="17"/>
        <v>98.171992782047568</v>
      </c>
      <c r="F242" s="2">
        <v>5</v>
      </c>
      <c r="G242" s="2">
        <f t="shared" si="18"/>
        <v>3.1719927820475675</v>
      </c>
      <c r="H242" s="2">
        <f t="shared" si="19"/>
        <v>0.43662866699296421</v>
      </c>
    </row>
    <row r="243" spans="1:8" x14ac:dyDescent="0.3">
      <c r="A243" s="2">
        <v>48120</v>
      </c>
      <c r="B243">
        <v>0.31161054590937293</v>
      </c>
      <c r="C243" s="15">
        <f t="shared" si="15"/>
        <v>0.34623393989930323</v>
      </c>
      <c r="D243" s="15">
        <f t="shared" si="16"/>
        <v>100</v>
      </c>
      <c r="E243" s="2">
        <f t="shared" si="17"/>
        <v>98.268830300503481</v>
      </c>
      <c r="F243" s="2">
        <v>5</v>
      </c>
      <c r="G243" s="2">
        <f t="shared" si="18"/>
        <v>3.2688303005034838</v>
      </c>
      <c r="H243" s="2">
        <f t="shared" si="19"/>
        <v>0.40754240118513624</v>
      </c>
    </row>
    <row r="244" spans="1:8" x14ac:dyDescent="0.3">
      <c r="A244" s="2">
        <v>48320</v>
      </c>
      <c r="B244">
        <v>0.31033365488700215</v>
      </c>
      <c r="C244" s="15">
        <f t="shared" si="15"/>
        <v>0.34481517209666906</v>
      </c>
      <c r="D244" s="15">
        <f t="shared" si="16"/>
        <v>100</v>
      </c>
      <c r="E244" s="2">
        <f t="shared" si="17"/>
        <v>98.275924139516661</v>
      </c>
      <c r="F244" s="2">
        <v>5</v>
      </c>
      <c r="G244" s="2">
        <f t="shared" si="18"/>
        <v>3.275924139516655</v>
      </c>
      <c r="H244" s="2">
        <f t="shared" si="19"/>
        <v>0.40544679203010237</v>
      </c>
    </row>
    <row r="245" spans="1:8" x14ac:dyDescent="0.3">
      <c r="A245" s="2">
        <v>48520</v>
      </c>
      <c r="B245">
        <v>0.31212338352481761</v>
      </c>
      <c r="C245" s="15">
        <f t="shared" si="15"/>
        <v>0.34680375947201958</v>
      </c>
      <c r="D245" s="15">
        <f t="shared" si="16"/>
        <v>100</v>
      </c>
      <c r="E245" s="2">
        <f t="shared" si="17"/>
        <v>98.265981202639907</v>
      </c>
      <c r="F245" s="2">
        <v>5</v>
      </c>
      <c r="G245" s="2">
        <f t="shared" si="18"/>
        <v>3.2659812026399022</v>
      </c>
      <c r="H245" s="2">
        <f t="shared" si="19"/>
        <v>0.40838538345573649</v>
      </c>
    </row>
    <row r="246" spans="1:8" x14ac:dyDescent="0.3">
      <c r="A246" s="2">
        <v>48720</v>
      </c>
      <c r="B246">
        <v>0.31636037340181344</v>
      </c>
      <c r="C246" s="15">
        <f t="shared" si="15"/>
        <v>0.35151152600201491</v>
      </c>
      <c r="D246" s="15">
        <f t="shared" si="16"/>
        <v>100</v>
      </c>
      <c r="E246" s="2">
        <f t="shared" si="17"/>
        <v>98.242442369989931</v>
      </c>
      <c r="F246" s="2">
        <v>5</v>
      </c>
      <c r="G246" s="2">
        <f t="shared" si="18"/>
        <v>3.2424423699899254</v>
      </c>
      <c r="H246" s="2">
        <f t="shared" si="19"/>
        <v>0.41537918806949187</v>
      </c>
    </row>
    <row r="247" spans="1:8" x14ac:dyDescent="0.3">
      <c r="A247" s="2">
        <v>48920</v>
      </c>
      <c r="B247">
        <v>0.32053826967235144</v>
      </c>
      <c r="C247" s="15">
        <f t="shared" si="15"/>
        <v>0.35615363296927938</v>
      </c>
      <c r="D247" s="15">
        <f t="shared" si="16"/>
        <v>100</v>
      </c>
      <c r="E247" s="2">
        <f t="shared" si="17"/>
        <v>98.219231835153607</v>
      </c>
      <c r="F247" s="2">
        <v>5</v>
      </c>
      <c r="G247" s="2">
        <f t="shared" si="18"/>
        <v>3.2192318351536029</v>
      </c>
      <c r="H247" s="2">
        <f t="shared" si="19"/>
        <v>0.42232699558182835</v>
      </c>
    </row>
    <row r="248" spans="1:8" x14ac:dyDescent="0.3">
      <c r="A248" s="2">
        <v>49120</v>
      </c>
      <c r="B248">
        <v>0.31872239126453966</v>
      </c>
      <c r="C248" s="15">
        <f t="shared" si="15"/>
        <v>0.35413599029393295</v>
      </c>
      <c r="D248" s="15">
        <f t="shared" si="16"/>
        <v>100</v>
      </c>
      <c r="E248" s="2">
        <f t="shared" si="17"/>
        <v>98.22932004853034</v>
      </c>
      <c r="F248" s="2">
        <v>5</v>
      </c>
      <c r="G248" s="2">
        <f t="shared" si="18"/>
        <v>3.2293200485303353</v>
      </c>
      <c r="H248" s="2">
        <f t="shared" si="19"/>
        <v>0.41930086829108348</v>
      </c>
    </row>
    <row r="249" spans="1:8" x14ac:dyDescent="0.3">
      <c r="A249" s="2">
        <v>49320</v>
      </c>
      <c r="B249">
        <v>0.32198375597914802</v>
      </c>
      <c r="C249" s="15">
        <f t="shared" si="15"/>
        <v>0.35775972886571999</v>
      </c>
      <c r="D249" s="15">
        <f t="shared" si="16"/>
        <v>100</v>
      </c>
      <c r="E249" s="2">
        <f t="shared" si="17"/>
        <v>98.211201355671406</v>
      </c>
      <c r="F249" s="2">
        <v>5</v>
      </c>
      <c r="G249" s="2">
        <f t="shared" si="18"/>
        <v>3.2112013556713999</v>
      </c>
      <c r="H249" s="2">
        <f t="shared" si="19"/>
        <v>0.42474288083010986</v>
      </c>
    </row>
    <row r="250" spans="1:8" x14ac:dyDescent="0.3">
      <c r="A250" s="2">
        <v>49520</v>
      </c>
      <c r="B250">
        <v>0.34024900398406371</v>
      </c>
      <c r="C250" s="15">
        <f t="shared" si="15"/>
        <v>0.37805444887118189</v>
      </c>
      <c r="D250" s="15">
        <f t="shared" si="16"/>
        <v>100</v>
      </c>
      <c r="E250" s="2">
        <f t="shared" si="17"/>
        <v>98.109727755644087</v>
      </c>
      <c r="F250" s="2">
        <v>5</v>
      </c>
      <c r="G250" s="2">
        <f t="shared" si="18"/>
        <v>3.1097277556440908</v>
      </c>
      <c r="H250" s="2">
        <f t="shared" si="19"/>
        <v>0.45581906574716846</v>
      </c>
    </row>
    <row r="251" spans="1:8" x14ac:dyDescent="0.3">
      <c r="A251" s="2">
        <v>49720</v>
      </c>
      <c r="B251">
        <v>0.31748956492310004</v>
      </c>
      <c r="C251" s="15">
        <f t="shared" si="15"/>
        <v>0.35276618324788894</v>
      </c>
      <c r="D251" s="15">
        <f t="shared" si="16"/>
        <v>100</v>
      </c>
      <c r="E251" s="2">
        <f t="shared" si="17"/>
        <v>98.236169083760558</v>
      </c>
      <c r="F251" s="2">
        <v>5</v>
      </c>
      <c r="G251" s="2">
        <f t="shared" si="18"/>
        <v>3.2361690837605552</v>
      </c>
      <c r="H251" s="2">
        <f t="shared" si="19"/>
        <v>0.41725194591731107</v>
      </c>
    </row>
    <row r="252" spans="1:8" x14ac:dyDescent="0.3">
      <c r="A252" s="2">
        <v>49920</v>
      </c>
      <c r="B252">
        <v>0.33335137741995807</v>
      </c>
      <c r="C252" s="15">
        <f t="shared" si="15"/>
        <v>0.37039041935550898</v>
      </c>
      <c r="D252" s="15">
        <f t="shared" si="16"/>
        <v>100</v>
      </c>
      <c r="E252" s="2">
        <f t="shared" si="17"/>
        <v>98.148047903222448</v>
      </c>
      <c r="F252" s="2">
        <v>5</v>
      </c>
      <c r="G252" s="2">
        <f t="shared" si="18"/>
        <v>3.1480479032224551</v>
      </c>
      <c r="H252" s="2">
        <f t="shared" si="19"/>
        <v>0.4439622105848367</v>
      </c>
    </row>
    <row r="253" spans="1:8" x14ac:dyDescent="0.3">
      <c r="A253" s="2">
        <v>50120</v>
      </c>
      <c r="B253">
        <v>0.34300822357391403</v>
      </c>
      <c r="C253" s="15">
        <f t="shared" si="15"/>
        <v>0.38112024841545999</v>
      </c>
      <c r="D253" s="15">
        <f t="shared" si="16"/>
        <v>100</v>
      </c>
      <c r="E253" s="2">
        <f t="shared" si="17"/>
        <v>98.094398757922704</v>
      </c>
      <c r="F253" s="2">
        <v>5</v>
      </c>
      <c r="G253" s="2">
        <f t="shared" si="18"/>
        <v>3.0943987579227001</v>
      </c>
      <c r="H253" s="2">
        <f t="shared" si="19"/>
        <v>0.46060436923677367</v>
      </c>
    </row>
    <row r="254" spans="1:8" x14ac:dyDescent="0.3">
      <c r="A254" s="2">
        <v>50320</v>
      </c>
      <c r="B254">
        <v>0.32498851801740297</v>
      </c>
      <c r="C254" s="15">
        <f t="shared" si="15"/>
        <v>0.36109835335266999</v>
      </c>
      <c r="D254" s="15">
        <f t="shared" si="16"/>
        <v>100</v>
      </c>
      <c r="E254" s="2">
        <f t="shared" si="17"/>
        <v>98.194508233236647</v>
      </c>
      <c r="F254" s="2">
        <v>5</v>
      </c>
      <c r="G254" s="2">
        <f t="shared" si="18"/>
        <v>3.1945082332366503</v>
      </c>
      <c r="H254" s="2">
        <f t="shared" si="19"/>
        <v>0.42978485756432616</v>
      </c>
    </row>
    <row r="255" spans="1:8" x14ac:dyDescent="0.3">
      <c r="A255" s="2">
        <v>50520</v>
      </c>
      <c r="B255">
        <v>0.32898029928354239</v>
      </c>
      <c r="C255" s="15">
        <f t="shared" si="15"/>
        <v>0.36553366587060265</v>
      </c>
      <c r="D255" s="15">
        <f t="shared" si="16"/>
        <v>100</v>
      </c>
      <c r="E255" s="2">
        <f t="shared" si="17"/>
        <v>98.172331670646983</v>
      </c>
      <c r="F255" s="2">
        <v>5</v>
      </c>
      <c r="G255" s="2">
        <f t="shared" si="18"/>
        <v>3.1723316706469866</v>
      </c>
      <c r="H255" s="2">
        <f t="shared" si="19"/>
        <v>0.43652528692365644</v>
      </c>
    </row>
    <row r="256" spans="1:8" x14ac:dyDescent="0.3">
      <c r="A256" s="2">
        <v>50720</v>
      </c>
      <c r="B256">
        <v>0.32044128085811185</v>
      </c>
      <c r="C256" s="15">
        <f t="shared" si="15"/>
        <v>0.3560458676201243</v>
      </c>
      <c r="D256" s="15">
        <f t="shared" si="16"/>
        <v>100</v>
      </c>
      <c r="E256" s="2">
        <f t="shared" si="17"/>
        <v>98.219770661899375</v>
      </c>
      <c r="F256" s="2">
        <v>5</v>
      </c>
      <c r="G256" s="2">
        <f t="shared" si="18"/>
        <v>3.2197706618993784</v>
      </c>
      <c r="H256" s="2">
        <f t="shared" si="19"/>
        <v>0.42216511810416774</v>
      </c>
    </row>
    <row r="257" spans="1:8" x14ac:dyDescent="0.3">
      <c r="A257" s="2">
        <v>50920</v>
      </c>
      <c r="B257">
        <v>0.33377310662772941</v>
      </c>
      <c r="C257" s="15">
        <f t="shared" si="15"/>
        <v>0.37085900736414379</v>
      </c>
      <c r="D257" s="15">
        <f t="shared" si="16"/>
        <v>100</v>
      </c>
      <c r="E257" s="2">
        <f t="shared" si="17"/>
        <v>98.145704963179284</v>
      </c>
      <c r="F257" s="2">
        <v>5</v>
      </c>
      <c r="G257" s="2">
        <f t="shared" si="18"/>
        <v>3.1457049631792811</v>
      </c>
      <c r="H257" s="2">
        <f t="shared" si="19"/>
        <v>0.44468286761628839</v>
      </c>
    </row>
    <row r="258" spans="1:8" x14ac:dyDescent="0.3">
      <c r="A258" s="2">
        <v>51120</v>
      </c>
      <c r="B258">
        <v>0.32044284891894365</v>
      </c>
      <c r="C258" s="15">
        <f t="shared" si="15"/>
        <v>0.35604760990993739</v>
      </c>
      <c r="D258" s="15">
        <f t="shared" si="16"/>
        <v>100</v>
      </c>
      <c r="E258" s="2">
        <f t="shared" si="17"/>
        <v>98.219761950450319</v>
      </c>
      <c r="F258" s="2">
        <v>5</v>
      </c>
      <c r="G258" s="2">
        <f t="shared" si="18"/>
        <v>3.2197619504503132</v>
      </c>
      <c r="H258" s="2">
        <f t="shared" si="19"/>
        <v>0.42216773502605298</v>
      </c>
    </row>
    <row r="259" spans="1:8" x14ac:dyDescent="0.3">
      <c r="A259" s="2">
        <v>51320</v>
      </c>
      <c r="B259">
        <v>0.31598471168010023</v>
      </c>
      <c r="C259" s="15">
        <f t="shared" ref="C259:C322" si="20">B259/$J$27</f>
        <v>0.35109412408900026</v>
      </c>
      <c r="D259" s="15">
        <f t="shared" ref="D259:D322" si="21">$J$28</f>
        <v>100</v>
      </c>
      <c r="E259" s="2">
        <f t="shared" si="17"/>
        <v>98.244529379555004</v>
      </c>
      <c r="F259" s="2">
        <v>5</v>
      </c>
      <c r="G259" s="2">
        <f t="shared" si="18"/>
        <v>3.244529379554999</v>
      </c>
      <c r="H259" s="2">
        <f t="shared" si="19"/>
        <v>0.41475698480461254</v>
      </c>
    </row>
    <row r="260" spans="1:8" x14ac:dyDescent="0.3">
      <c r="A260" s="2">
        <v>51520</v>
      </c>
      <c r="B260">
        <v>0.3482728415279735</v>
      </c>
      <c r="C260" s="15">
        <f t="shared" si="20"/>
        <v>0.38696982391997053</v>
      </c>
      <c r="D260" s="15">
        <f t="shared" si="21"/>
        <v>100</v>
      </c>
      <c r="E260" s="2">
        <f t="shared" ref="E260:E323" si="22">D260-(F260*C260)</f>
        <v>98.065150880400154</v>
      </c>
      <c r="F260" s="2">
        <v>5</v>
      </c>
      <c r="G260" s="2">
        <f t="shared" ref="G260:G323" si="23">F260-(F260*C260)</f>
        <v>3.0651508804001475</v>
      </c>
      <c r="H260" s="2">
        <f t="shared" ref="H260:H323" si="24">LN((F260*E260)/(D260*G260))</f>
        <v>0.46980299407294018</v>
      </c>
    </row>
    <row r="261" spans="1:8" x14ac:dyDescent="0.3">
      <c r="A261" s="2">
        <v>51720</v>
      </c>
      <c r="B261">
        <v>0.323799810807615</v>
      </c>
      <c r="C261" s="15">
        <f t="shared" si="20"/>
        <v>0.35977756756401663</v>
      </c>
      <c r="D261" s="15">
        <f t="shared" si="21"/>
        <v>100</v>
      </c>
      <c r="E261" s="2">
        <f t="shared" si="22"/>
        <v>98.201112162179911</v>
      </c>
      <c r="F261" s="2">
        <v>5</v>
      </c>
      <c r="G261" s="2">
        <f t="shared" si="23"/>
        <v>3.2011121621799168</v>
      </c>
      <c r="H261" s="2">
        <f t="shared" si="24"/>
        <v>0.42778696711758663</v>
      </c>
    </row>
    <row r="262" spans="1:8" x14ac:dyDescent="0.3">
      <c r="A262" s="2">
        <v>51920</v>
      </c>
      <c r="B262">
        <v>0.32892081685366054</v>
      </c>
      <c r="C262" s="15">
        <f t="shared" si="20"/>
        <v>0.36546757428184501</v>
      </c>
      <c r="D262" s="15">
        <f t="shared" si="21"/>
        <v>100</v>
      </c>
      <c r="E262" s="2">
        <f t="shared" si="22"/>
        <v>98.172662128590773</v>
      </c>
      <c r="F262" s="2">
        <v>5</v>
      </c>
      <c r="G262" s="2">
        <f t="shared" si="23"/>
        <v>3.1726621285907752</v>
      </c>
      <c r="H262" s="2">
        <f t="shared" si="24"/>
        <v>0.4364244896562402</v>
      </c>
    </row>
    <row r="263" spans="1:8" x14ac:dyDescent="0.3">
      <c r="A263" s="2">
        <v>52120</v>
      </c>
      <c r="B263">
        <v>0.3136895785662977</v>
      </c>
      <c r="C263" s="15">
        <f t="shared" si="20"/>
        <v>0.34854397618477523</v>
      </c>
      <c r="D263" s="15">
        <f t="shared" si="21"/>
        <v>100</v>
      </c>
      <c r="E263" s="2">
        <f t="shared" si="22"/>
        <v>98.257280119076128</v>
      </c>
      <c r="F263" s="2">
        <v>5</v>
      </c>
      <c r="G263" s="2">
        <f t="shared" si="23"/>
        <v>3.2572801190761238</v>
      </c>
      <c r="H263" s="2">
        <f t="shared" si="24"/>
        <v>0.41096454451559122</v>
      </c>
    </row>
    <row r="264" spans="1:8" x14ac:dyDescent="0.3">
      <c r="A264" s="2">
        <v>52320</v>
      </c>
      <c r="B264">
        <v>0.32862148208700764</v>
      </c>
      <c r="C264" s="15">
        <f t="shared" si="20"/>
        <v>0.36513498009667517</v>
      </c>
      <c r="D264" s="15">
        <f t="shared" si="21"/>
        <v>100</v>
      </c>
      <c r="E264" s="2">
        <f t="shared" si="22"/>
        <v>98.174325099516622</v>
      </c>
      <c r="F264" s="2">
        <v>5</v>
      </c>
      <c r="G264" s="2">
        <f t="shared" si="23"/>
        <v>3.1743250995166239</v>
      </c>
      <c r="H264" s="2">
        <f t="shared" si="24"/>
        <v>0.43591740975496257</v>
      </c>
    </row>
    <row r="265" spans="1:8" x14ac:dyDescent="0.3">
      <c r="A265" s="2">
        <v>52520</v>
      </c>
      <c r="B265">
        <v>0.3176247121114989</v>
      </c>
      <c r="C265" s="15">
        <f t="shared" si="20"/>
        <v>0.35291634679055434</v>
      </c>
      <c r="D265" s="15">
        <f t="shared" si="21"/>
        <v>100</v>
      </c>
      <c r="E265" s="2">
        <f t="shared" si="22"/>
        <v>98.235418266047233</v>
      </c>
      <c r="F265" s="2">
        <v>5</v>
      </c>
      <c r="G265" s="2">
        <f t="shared" si="23"/>
        <v>3.2354182660472284</v>
      </c>
      <c r="H265" s="2">
        <f t="shared" si="24"/>
        <v>0.41747633800400957</v>
      </c>
    </row>
    <row r="266" spans="1:8" x14ac:dyDescent="0.3">
      <c r="A266" s="2">
        <v>52720</v>
      </c>
      <c r="B266">
        <v>0.34455749872752162</v>
      </c>
      <c r="C266" s="15">
        <f t="shared" si="20"/>
        <v>0.38284166525280178</v>
      </c>
      <c r="D266" s="15">
        <f t="shared" si="21"/>
        <v>100</v>
      </c>
      <c r="E266" s="2">
        <f t="shared" si="22"/>
        <v>98.085791673735997</v>
      </c>
      <c r="F266" s="2">
        <v>5</v>
      </c>
      <c r="G266" s="2">
        <f t="shared" si="23"/>
        <v>3.0857916737359909</v>
      </c>
      <c r="H266" s="2">
        <f t="shared" si="24"/>
        <v>0.46330200262579363</v>
      </c>
    </row>
    <row r="267" spans="1:8" x14ac:dyDescent="0.3">
      <c r="A267" s="2">
        <v>52920</v>
      </c>
      <c r="B267">
        <v>0.31907805731733047</v>
      </c>
      <c r="C267" s="15">
        <f t="shared" si="20"/>
        <v>0.35453117479703383</v>
      </c>
      <c r="D267" s="15">
        <f t="shared" si="21"/>
        <v>100</v>
      </c>
      <c r="E267" s="2">
        <f t="shared" si="22"/>
        <v>98.227344126014827</v>
      </c>
      <c r="F267" s="2">
        <v>5</v>
      </c>
      <c r="G267" s="2">
        <f t="shared" si="23"/>
        <v>3.227344126014831</v>
      </c>
      <c r="H267" s="2">
        <f t="shared" si="24"/>
        <v>0.41989280947504137</v>
      </c>
    </row>
    <row r="268" spans="1:8" x14ac:dyDescent="0.3">
      <c r="A268" s="2">
        <v>53120</v>
      </c>
      <c r="B268">
        <v>0.33649097657876004</v>
      </c>
      <c r="C268" s="15">
        <f t="shared" si="20"/>
        <v>0.37387886286528893</v>
      </c>
      <c r="D268" s="15">
        <f t="shared" si="21"/>
        <v>100</v>
      </c>
      <c r="E268" s="2">
        <f t="shared" si="22"/>
        <v>98.130605685673558</v>
      </c>
      <c r="F268" s="2">
        <v>5</v>
      </c>
      <c r="G268" s="2">
        <f t="shared" si="23"/>
        <v>3.1306056856735553</v>
      </c>
      <c r="H268" s="2">
        <f t="shared" si="24"/>
        <v>0.44934053329238993</v>
      </c>
    </row>
    <row r="269" spans="1:8" x14ac:dyDescent="0.3">
      <c r="A269" s="2">
        <v>53320</v>
      </c>
      <c r="B269">
        <v>0.33490626287846109</v>
      </c>
      <c r="C269" s="15">
        <f t="shared" si="20"/>
        <v>0.37211806986495677</v>
      </c>
      <c r="D269" s="15">
        <f t="shared" si="21"/>
        <v>100</v>
      </c>
      <c r="E269" s="2">
        <f t="shared" si="22"/>
        <v>98.139409650675219</v>
      </c>
      <c r="F269" s="2">
        <v>5</v>
      </c>
      <c r="G269" s="2">
        <f t="shared" si="23"/>
        <v>3.139409650675216</v>
      </c>
      <c r="H269" s="2">
        <f t="shared" si="24"/>
        <v>0.44662196880528349</v>
      </c>
    </row>
    <row r="270" spans="1:8" x14ac:dyDescent="0.3">
      <c r="A270" s="2">
        <v>53520</v>
      </c>
      <c r="B270">
        <v>0.32475355570914122</v>
      </c>
      <c r="C270" s="15">
        <f t="shared" si="20"/>
        <v>0.36083728412126803</v>
      </c>
      <c r="D270" s="15">
        <f t="shared" si="21"/>
        <v>100</v>
      </c>
      <c r="E270" s="2">
        <f t="shared" si="22"/>
        <v>98.195813579393658</v>
      </c>
      <c r="F270" s="2">
        <v>5</v>
      </c>
      <c r="G270" s="2">
        <f t="shared" si="23"/>
        <v>3.19581357939366</v>
      </c>
      <c r="H270" s="2">
        <f t="shared" si="24"/>
        <v>0.42938961247163981</v>
      </c>
    </row>
    <row r="271" spans="1:8" x14ac:dyDescent="0.3">
      <c r="A271" s="2">
        <v>53720</v>
      </c>
      <c r="B271">
        <v>0.33319920644420276</v>
      </c>
      <c r="C271" s="15">
        <f t="shared" si="20"/>
        <v>0.37022134049355859</v>
      </c>
      <c r="D271" s="15">
        <f t="shared" si="21"/>
        <v>100</v>
      </c>
      <c r="E271" s="2">
        <f t="shared" si="22"/>
        <v>98.148893297532211</v>
      </c>
      <c r="F271" s="2">
        <v>5</v>
      </c>
      <c r="G271" s="2">
        <f t="shared" si="23"/>
        <v>3.148893297532207</v>
      </c>
      <c r="H271" s="2">
        <f t="shared" si="24"/>
        <v>0.44370231449270037</v>
      </c>
    </row>
    <row r="272" spans="1:8" x14ac:dyDescent="0.3">
      <c r="A272" s="2">
        <v>53920</v>
      </c>
      <c r="B272">
        <v>0.33739412064171009</v>
      </c>
      <c r="C272" s="15">
        <f t="shared" si="20"/>
        <v>0.37488235626856675</v>
      </c>
      <c r="D272" s="15">
        <f t="shared" si="21"/>
        <v>100</v>
      </c>
      <c r="E272" s="2">
        <f t="shared" si="22"/>
        <v>98.125588218657171</v>
      </c>
      <c r="F272" s="2">
        <v>5</v>
      </c>
      <c r="G272" s="2">
        <f t="shared" si="23"/>
        <v>3.1255882186571662</v>
      </c>
      <c r="H272" s="2">
        <f t="shared" si="24"/>
        <v>0.45089340167003555</v>
      </c>
    </row>
    <row r="273" spans="1:8" x14ac:dyDescent="0.3">
      <c r="A273" s="2">
        <v>54120</v>
      </c>
      <c r="B273">
        <v>0.3561852344663522</v>
      </c>
      <c r="C273" s="15">
        <f t="shared" si="20"/>
        <v>0.39576137162928021</v>
      </c>
      <c r="D273" s="15">
        <f t="shared" si="21"/>
        <v>100</v>
      </c>
      <c r="E273" s="2">
        <f t="shared" si="22"/>
        <v>98.021193141853601</v>
      </c>
      <c r="F273" s="2">
        <v>5</v>
      </c>
      <c r="G273" s="2">
        <f t="shared" si="23"/>
        <v>3.0211931418535989</v>
      </c>
      <c r="H273" s="2">
        <f t="shared" si="24"/>
        <v>0.4837996048388658</v>
      </c>
    </row>
    <row r="274" spans="1:8" x14ac:dyDescent="0.3">
      <c r="A274" s="2">
        <v>54320</v>
      </c>
      <c r="B274">
        <v>0.33011275272161739</v>
      </c>
      <c r="C274" s="15">
        <f t="shared" si="20"/>
        <v>0.36679194746846377</v>
      </c>
      <c r="D274" s="15">
        <f t="shared" si="21"/>
        <v>100</v>
      </c>
      <c r="E274" s="2">
        <f t="shared" si="22"/>
        <v>98.166040262657674</v>
      </c>
      <c r="F274" s="2">
        <v>5</v>
      </c>
      <c r="G274" s="2">
        <f t="shared" si="23"/>
        <v>3.1660402626576811</v>
      </c>
      <c r="H274" s="2">
        <f t="shared" si="24"/>
        <v>0.43844638124488233</v>
      </c>
    </row>
    <row r="275" spans="1:8" x14ac:dyDescent="0.3">
      <c r="A275" s="2">
        <v>54520</v>
      </c>
      <c r="B275">
        <v>0.32124046572558429</v>
      </c>
      <c r="C275" s="15">
        <f t="shared" si="20"/>
        <v>0.35693385080620477</v>
      </c>
      <c r="D275" s="15">
        <f t="shared" si="21"/>
        <v>100</v>
      </c>
      <c r="E275" s="2">
        <f t="shared" si="22"/>
        <v>98.21533074596897</v>
      </c>
      <c r="F275" s="2">
        <v>5</v>
      </c>
      <c r="G275" s="2">
        <f t="shared" si="23"/>
        <v>3.2153307459689762</v>
      </c>
      <c r="H275" s="2">
        <f t="shared" si="24"/>
        <v>0.42349981891458954</v>
      </c>
    </row>
    <row r="276" spans="1:8" x14ac:dyDescent="0.3">
      <c r="A276" s="2">
        <v>54720</v>
      </c>
      <c r="B276">
        <v>0.35001818808162716</v>
      </c>
      <c r="C276" s="15">
        <f t="shared" si="20"/>
        <v>0.38890909786847461</v>
      </c>
      <c r="D276" s="15">
        <f t="shared" si="21"/>
        <v>100</v>
      </c>
      <c r="E276" s="2">
        <f t="shared" si="22"/>
        <v>98.055454510657626</v>
      </c>
      <c r="F276" s="2">
        <v>5</v>
      </c>
      <c r="G276" s="2">
        <f t="shared" si="23"/>
        <v>3.055454510657627</v>
      </c>
      <c r="H276" s="2">
        <f t="shared" si="24"/>
        <v>0.47287254988031457</v>
      </c>
    </row>
    <row r="277" spans="1:8" x14ac:dyDescent="0.3">
      <c r="A277" s="2">
        <v>54920</v>
      </c>
      <c r="B277">
        <v>0.36167915772217124</v>
      </c>
      <c r="C277" s="15">
        <f t="shared" si="20"/>
        <v>0.4018657308024125</v>
      </c>
      <c r="D277" s="15">
        <f t="shared" si="21"/>
        <v>100</v>
      </c>
      <c r="E277" s="2">
        <f t="shared" si="22"/>
        <v>97.990671345987934</v>
      </c>
      <c r="F277" s="2">
        <v>5</v>
      </c>
      <c r="G277" s="2">
        <f t="shared" si="23"/>
        <v>2.9906713459879377</v>
      </c>
      <c r="H277" s="2">
        <f t="shared" si="24"/>
        <v>0.49364211760847171</v>
      </c>
    </row>
    <row r="278" spans="1:8" x14ac:dyDescent="0.3">
      <c r="A278" s="2">
        <v>55120</v>
      </c>
      <c r="B278">
        <v>0.32643831027096171</v>
      </c>
      <c r="C278" s="15">
        <f t="shared" si="20"/>
        <v>0.36270923363440188</v>
      </c>
      <c r="D278" s="15">
        <f t="shared" si="21"/>
        <v>100</v>
      </c>
      <c r="E278" s="2">
        <f t="shared" si="22"/>
        <v>98.18645383182799</v>
      </c>
      <c r="F278" s="2">
        <v>5</v>
      </c>
      <c r="G278" s="2">
        <f t="shared" si="23"/>
        <v>3.1864538318279907</v>
      </c>
      <c r="H278" s="2">
        <f t="shared" si="24"/>
        <v>0.43222734061572932</v>
      </c>
    </row>
    <row r="279" spans="1:8" x14ac:dyDescent="0.3">
      <c r="A279" s="2">
        <v>55320</v>
      </c>
      <c r="B279">
        <v>0.34110934583840397</v>
      </c>
      <c r="C279" s="15">
        <f t="shared" si="20"/>
        <v>0.37901038426489331</v>
      </c>
      <c r="D279" s="15">
        <f t="shared" si="21"/>
        <v>100</v>
      </c>
      <c r="E279" s="2">
        <f t="shared" si="22"/>
        <v>98.104948078675534</v>
      </c>
      <c r="F279" s="2">
        <v>5</v>
      </c>
      <c r="G279" s="2">
        <f t="shared" si="23"/>
        <v>3.1049480786755335</v>
      </c>
      <c r="H279" s="2">
        <f t="shared" si="24"/>
        <v>0.45730853747354405</v>
      </c>
    </row>
    <row r="280" spans="1:8" x14ac:dyDescent="0.3">
      <c r="A280" s="2">
        <v>55520</v>
      </c>
      <c r="B280">
        <v>0.34242346651862099</v>
      </c>
      <c r="C280" s="15">
        <f t="shared" si="20"/>
        <v>0.38047051835402329</v>
      </c>
      <c r="D280" s="15">
        <f t="shared" si="21"/>
        <v>100</v>
      </c>
      <c r="E280" s="2">
        <f t="shared" si="22"/>
        <v>98.097647408229889</v>
      </c>
      <c r="F280" s="2">
        <v>5</v>
      </c>
      <c r="G280" s="2">
        <f t="shared" si="23"/>
        <v>3.0976474082298835</v>
      </c>
      <c r="H280" s="2">
        <f t="shared" si="24"/>
        <v>0.45958818835299803</v>
      </c>
    </row>
    <row r="281" spans="1:8" x14ac:dyDescent="0.3">
      <c r="A281" s="2">
        <v>55720</v>
      </c>
      <c r="B281">
        <v>0.33912694371548319</v>
      </c>
      <c r="C281" s="15">
        <f t="shared" si="20"/>
        <v>0.37680771523942574</v>
      </c>
      <c r="D281" s="15">
        <f t="shared" si="21"/>
        <v>100</v>
      </c>
      <c r="E281" s="2">
        <f t="shared" si="22"/>
        <v>98.115961423802872</v>
      </c>
      <c r="F281" s="2">
        <v>5</v>
      </c>
      <c r="G281" s="2">
        <f t="shared" si="23"/>
        <v>3.1159614238028714</v>
      </c>
      <c r="H281" s="2">
        <f t="shared" si="24"/>
        <v>0.45388003753320871</v>
      </c>
    </row>
    <row r="282" spans="1:8" x14ac:dyDescent="0.3">
      <c r="A282" s="2">
        <v>55920</v>
      </c>
      <c r="B282">
        <v>0.35086949954442026</v>
      </c>
      <c r="C282" s="15">
        <f t="shared" si="20"/>
        <v>0.38985499949380026</v>
      </c>
      <c r="D282" s="15">
        <f t="shared" si="21"/>
        <v>100</v>
      </c>
      <c r="E282" s="2">
        <f t="shared" si="22"/>
        <v>98.050725002530996</v>
      </c>
      <c r="F282" s="2">
        <v>5</v>
      </c>
      <c r="G282" s="2">
        <f t="shared" si="23"/>
        <v>3.0507250025309984</v>
      </c>
      <c r="H282" s="2">
        <f t="shared" si="24"/>
        <v>0.47437340515382642</v>
      </c>
    </row>
    <row r="283" spans="1:8" x14ac:dyDescent="0.3">
      <c r="A283" s="2">
        <v>56120</v>
      </c>
      <c r="B283">
        <v>0.33794791275053998</v>
      </c>
      <c r="C283" s="15">
        <f t="shared" si="20"/>
        <v>0.37549768083393331</v>
      </c>
      <c r="D283" s="15">
        <f t="shared" si="21"/>
        <v>100</v>
      </c>
      <c r="E283" s="2">
        <f t="shared" si="22"/>
        <v>98.122511595830332</v>
      </c>
      <c r="F283" s="2">
        <v>5</v>
      </c>
      <c r="G283" s="2">
        <f t="shared" si="23"/>
        <v>3.1225115958303333</v>
      </c>
      <c r="H283" s="2">
        <f t="shared" si="24"/>
        <v>0.45184686604676783</v>
      </c>
    </row>
    <row r="284" spans="1:8" x14ac:dyDescent="0.3">
      <c r="A284" s="2">
        <v>56320</v>
      </c>
      <c r="B284">
        <v>0.35635607914754969</v>
      </c>
      <c r="C284" s="15">
        <f t="shared" si="20"/>
        <v>0.39595119905283299</v>
      </c>
      <c r="D284" s="15">
        <f t="shared" si="21"/>
        <v>100</v>
      </c>
      <c r="E284" s="2">
        <f t="shared" si="22"/>
        <v>98.020244004735829</v>
      </c>
      <c r="F284" s="2">
        <v>5</v>
      </c>
      <c r="G284" s="2">
        <f t="shared" si="23"/>
        <v>3.0202440047358348</v>
      </c>
      <c r="H284" s="2">
        <f t="shared" si="24"/>
        <v>0.48410413086744813</v>
      </c>
    </row>
    <row r="285" spans="1:8" x14ac:dyDescent="0.3">
      <c r="A285" s="2">
        <v>56520</v>
      </c>
      <c r="B285">
        <v>0.37130632765891602</v>
      </c>
      <c r="C285" s="15">
        <f t="shared" si="20"/>
        <v>0.41256258628768444</v>
      </c>
      <c r="D285" s="15">
        <f t="shared" si="21"/>
        <v>100</v>
      </c>
      <c r="E285" s="2">
        <f t="shared" si="22"/>
        <v>97.937187068561585</v>
      </c>
      <c r="F285" s="2">
        <v>5</v>
      </c>
      <c r="G285" s="2">
        <f t="shared" si="23"/>
        <v>2.937187068561578</v>
      </c>
      <c r="H285" s="2">
        <f t="shared" si="24"/>
        <v>0.51114170739724374</v>
      </c>
    </row>
    <row r="286" spans="1:8" x14ac:dyDescent="0.3">
      <c r="A286" s="2">
        <v>56720</v>
      </c>
      <c r="B286">
        <v>0.35920628695397483</v>
      </c>
      <c r="C286" s="15">
        <f t="shared" si="20"/>
        <v>0.39911809661552755</v>
      </c>
      <c r="D286" s="15">
        <f t="shared" si="21"/>
        <v>100</v>
      </c>
      <c r="E286" s="2">
        <f t="shared" si="22"/>
        <v>98.004409516922365</v>
      </c>
      <c r="F286" s="2">
        <v>5</v>
      </c>
      <c r="G286" s="2">
        <f t="shared" si="23"/>
        <v>3.0044095169223621</v>
      </c>
      <c r="H286" s="2">
        <f t="shared" si="24"/>
        <v>0.48919915068871633</v>
      </c>
    </row>
    <row r="287" spans="1:8" x14ac:dyDescent="0.3">
      <c r="A287" s="2">
        <v>56920</v>
      </c>
      <c r="B287">
        <v>0.33125754683909164</v>
      </c>
      <c r="C287" s="15">
        <f t="shared" si="20"/>
        <v>0.36806394093232403</v>
      </c>
      <c r="D287" s="15">
        <f t="shared" si="21"/>
        <v>100</v>
      </c>
      <c r="E287" s="2">
        <f t="shared" si="22"/>
        <v>98.159680295338376</v>
      </c>
      <c r="F287" s="2">
        <v>5</v>
      </c>
      <c r="G287" s="2">
        <f t="shared" si="23"/>
        <v>3.1596802953383798</v>
      </c>
      <c r="H287" s="2">
        <f t="shared" si="24"/>
        <v>0.44039241974912569</v>
      </c>
    </row>
    <row r="288" spans="1:8" x14ac:dyDescent="0.3">
      <c r="A288" s="2">
        <v>57120</v>
      </c>
      <c r="B288">
        <v>0.33259608358548587</v>
      </c>
      <c r="C288" s="15">
        <f t="shared" si="20"/>
        <v>0.3695512039838732</v>
      </c>
      <c r="D288" s="15">
        <f t="shared" si="21"/>
        <v>100</v>
      </c>
      <c r="E288" s="2">
        <f t="shared" si="22"/>
        <v>98.152243980080641</v>
      </c>
      <c r="F288" s="2">
        <v>5</v>
      </c>
      <c r="G288" s="2">
        <f t="shared" si="23"/>
        <v>3.1522439800806339</v>
      </c>
      <c r="H288" s="2">
        <f t="shared" si="24"/>
        <v>0.44267293582108269</v>
      </c>
    </row>
    <row r="289" spans="1:8" x14ac:dyDescent="0.3">
      <c r="A289" s="2">
        <v>57320</v>
      </c>
      <c r="B289">
        <v>0.35376754835211183</v>
      </c>
      <c r="C289" s="15">
        <f t="shared" si="20"/>
        <v>0.39307505372456869</v>
      </c>
      <c r="D289" s="15">
        <f t="shared" si="21"/>
        <v>100</v>
      </c>
      <c r="E289" s="2">
        <f t="shared" si="22"/>
        <v>98.03462473137715</v>
      </c>
      <c r="F289" s="2">
        <v>5</v>
      </c>
      <c r="G289" s="2">
        <f t="shared" si="23"/>
        <v>3.0346247313771566</v>
      </c>
      <c r="H289" s="2">
        <f t="shared" si="24"/>
        <v>0.47950068642767241</v>
      </c>
    </row>
    <row r="290" spans="1:8" x14ac:dyDescent="0.3">
      <c r="A290" s="2">
        <v>57520</v>
      </c>
      <c r="B290">
        <v>0.36163819818033072</v>
      </c>
      <c r="C290" s="15">
        <f t="shared" si="20"/>
        <v>0.40182022020036745</v>
      </c>
      <c r="D290" s="15">
        <f t="shared" si="21"/>
        <v>100</v>
      </c>
      <c r="E290" s="2">
        <f t="shared" si="22"/>
        <v>97.990898898998168</v>
      </c>
      <c r="F290" s="2">
        <v>5</v>
      </c>
      <c r="G290" s="2">
        <f t="shared" si="23"/>
        <v>2.9908988989981626</v>
      </c>
      <c r="H290" s="2">
        <f t="shared" si="24"/>
        <v>0.49356835508912039</v>
      </c>
    </row>
    <row r="291" spans="1:8" x14ac:dyDescent="0.3">
      <c r="A291" s="2">
        <v>57720</v>
      </c>
      <c r="B291">
        <v>0.33614163083915982</v>
      </c>
      <c r="C291" s="15">
        <f t="shared" si="20"/>
        <v>0.37349070093239978</v>
      </c>
      <c r="D291" s="15">
        <f t="shared" si="21"/>
        <v>100</v>
      </c>
      <c r="E291" s="2">
        <f t="shared" si="22"/>
        <v>98.132546495338005</v>
      </c>
      <c r="F291" s="2">
        <v>5</v>
      </c>
      <c r="G291" s="2">
        <f t="shared" si="23"/>
        <v>3.1325464953380013</v>
      </c>
      <c r="H291" s="2">
        <f t="shared" si="24"/>
        <v>0.44874055598708396</v>
      </c>
    </row>
    <row r="292" spans="1:8" x14ac:dyDescent="0.3">
      <c r="A292" s="2">
        <v>57920</v>
      </c>
      <c r="B292">
        <v>0.36585187709986855</v>
      </c>
      <c r="C292" s="15">
        <f t="shared" si="20"/>
        <v>0.40650208566652057</v>
      </c>
      <c r="D292" s="15">
        <f t="shared" si="21"/>
        <v>100</v>
      </c>
      <c r="E292" s="2">
        <f t="shared" si="22"/>
        <v>97.9674895716674</v>
      </c>
      <c r="F292" s="2">
        <v>5</v>
      </c>
      <c r="G292" s="2">
        <f t="shared" si="23"/>
        <v>2.967489571667397</v>
      </c>
      <c r="H292" s="2">
        <f t="shared" si="24"/>
        <v>0.5011870777000389</v>
      </c>
    </row>
    <row r="293" spans="1:8" x14ac:dyDescent="0.3">
      <c r="A293" s="2">
        <v>58120</v>
      </c>
      <c r="B293">
        <v>0.38043159605074212</v>
      </c>
      <c r="C293" s="15">
        <f t="shared" si="20"/>
        <v>0.42270177338971343</v>
      </c>
      <c r="D293" s="15">
        <f t="shared" si="21"/>
        <v>100</v>
      </c>
      <c r="E293" s="2">
        <f t="shared" si="22"/>
        <v>97.886491133051436</v>
      </c>
      <c r="F293" s="2">
        <v>5</v>
      </c>
      <c r="G293" s="2">
        <f t="shared" si="23"/>
        <v>2.8864911330514329</v>
      </c>
      <c r="H293" s="2">
        <f t="shared" si="24"/>
        <v>0.52803465643235292</v>
      </c>
    </row>
    <row r="294" spans="1:8" x14ac:dyDescent="0.3">
      <c r="A294" s="2">
        <v>58320</v>
      </c>
      <c r="B294">
        <v>0.34070524332223034</v>
      </c>
      <c r="C294" s="15">
        <f t="shared" si="20"/>
        <v>0.37856138146914481</v>
      </c>
      <c r="D294" s="15">
        <f t="shared" si="21"/>
        <v>100</v>
      </c>
      <c r="E294" s="2">
        <f t="shared" si="22"/>
        <v>98.107193092654271</v>
      </c>
      <c r="F294" s="2">
        <v>5</v>
      </c>
      <c r="G294" s="2">
        <f t="shared" si="23"/>
        <v>3.1071930926542759</v>
      </c>
      <c r="H294" s="2">
        <f t="shared" si="24"/>
        <v>0.45660863831390403</v>
      </c>
    </row>
    <row r="295" spans="1:8" x14ac:dyDescent="0.3">
      <c r="A295" s="2">
        <v>58520</v>
      </c>
      <c r="B295">
        <v>0.33530080341071511</v>
      </c>
      <c r="C295" s="15">
        <f t="shared" si="20"/>
        <v>0.37255644823412787</v>
      </c>
      <c r="D295" s="15">
        <f t="shared" si="21"/>
        <v>100</v>
      </c>
      <c r="E295" s="2">
        <f t="shared" si="22"/>
        <v>98.137217758829365</v>
      </c>
      <c r="F295" s="2">
        <v>5</v>
      </c>
      <c r="G295" s="2">
        <f t="shared" si="23"/>
        <v>3.1372177588293608</v>
      </c>
      <c r="H295" s="2">
        <f t="shared" si="24"/>
        <v>0.44729806392319965</v>
      </c>
    </row>
    <row r="296" spans="1:8" x14ac:dyDescent="0.3">
      <c r="A296" s="2">
        <v>58720</v>
      </c>
      <c r="B296">
        <v>0.34795021891796085</v>
      </c>
      <c r="C296" s="15">
        <f t="shared" si="20"/>
        <v>0.3866113543532898</v>
      </c>
      <c r="D296" s="15">
        <f t="shared" si="21"/>
        <v>100</v>
      </c>
      <c r="E296" s="2">
        <f t="shared" si="22"/>
        <v>98.066943228233555</v>
      </c>
      <c r="F296" s="2">
        <v>5</v>
      </c>
      <c r="G296" s="2">
        <f t="shared" si="23"/>
        <v>3.0669432282335509</v>
      </c>
      <c r="H296" s="2">
        <f t="shared" si="24"/>
        <v>0.46923669163933523</v>
      </c>
    </row>
    <row r="297" spans="1:8" x14ac:dyDescent="0.3">
      <c r="A297" s="2">
        <v>58920</v>
      </c>
      <c r="B297">
        <v>0.35943376231621182</v>
      </c>
      <c r="C297" s="15">
        <f t="shared" si="20"/>
        <v>0.39937084701801312</v>
      </c>
      <c r="D297" s="15">
        <f t="shared" si="21"/>
        <v>100</v>
      </c>
      <c r="E297" s="2">
        <f t="shared" si="22"/>
        <v>98.003145764909931</v>
      </c>
      <c r="F297" s="2">
        <v>5</v>
      </c>
      <c r="G297" s="2">
        <f t="shared" si="23"/>
        <v>3.0031457649099345</v>
      </c>
      <c r="H297" s="2">
        <f t="shared" si="24"/>
        <v>0.48960697665661163</v>
      </c>
    </row>
    <row r="298" spans="1:8" x14ac:dyDescent="0.3">
      <c r="A298" s="2">
        <v>59120</v>
      </c>
      <c r="B298">
        <v>0.36926855498553968</v>
      </c>
      <c r="C298" s="15">
        <f t="shared" si="20"/>
        <v>0.4102983944283774</v>
      </c>
      <c r="D298" s="15">
        <f t="shared" si="21"/>
        <v>100</v>
      </c>
      <c r="E298" s="2">
        <f t="shared" si="22"/>
        <v>97.948508027858111</v>
      </c>
      <c r="F298" s="2">
        <v>5</v>
      </c>
      <c r="G298" s="2">
        <f t="shared" si="23"/>
        <v>2.9485080278581131</v>
      </c>
      <c r="H298" s="2">
        <f t="shared" si="24"/>
        <v>0.50741034959663467</v>
      </c>
    </row>
    <row r="299" spans="1:8" x14ac:dyDescent="0.3">
      <c r="A299" s="2">
        <v>59320</v>
      </c>
      <c r="B299">
        <v>0.38315810910572007</v>
      </c>
      <c r="C299" s="15">
        <f t="shared" si="20"/>
        <v>0.42573123233968896</v>
      </c>
      <c r="D299" s="15">
        <f t="shared" si="21"/>
        <v>100</v>
      </c>
      <c r="E299" s="2">
        <f t="shared" si="22"/>
        <v>97.871343838301556</v>
      </c>
      <c r="F299" s="2">
        <v>5</v>
      </c>
      <c r="G299" s="2">
        <f t="shared" si="23"/>
        <v>2.8713438383015553</v>
      </c>
      <c r="H299" s="2">
        <f t="shared" si="24"/>
        <v>0.53314136811448642</v>
      </c>
    </row>
    <row r="300" spans="1:8" x14ac:dyDescent="0.3">
      <c r="A300" s="2">
        <v>59520</v>
      </c>
      <c r="B300">
        <v>0.35102190517684878</v>
      </c>
      <c r="C300" s="15">
        <f t="shared" si="20"/>
        <v>0.39002433908538753</v>
      </c>
      <c r="D300" s="15">
        <f t="shared" si="21"/>
        <v>100</v>
      </c>
      <c r="E300" s="2">
        <f t="shared" si="22"/>
        <v>98.049878304573056</v>
      </c>
      <c r="F300" s="2">
        <v>5</v>
      </c>
      <c r="G300" s="2">
        <f t="shared" si="23"/>
        <v>3.0498783045730624</v>
      </c>
      <c r="H300" s="2">
        <f t="shared" si="24"/>
        <v>0.47464234824745749</v>
      </c>
    </row>
    <row r="301" spans="1:8" x14ac:dyDescent="0.3">
      <c r="A301" s="2">
        <v>59720</v>
      </c>
      <c r="B301">
        <v>0.35492757181438744</v>
      </c>
      <c r="C301" s="15">
        <f t="shared" si="20"/>
        <v>0.39436396868265272</v>
      </c>
      <c r="D301" s="15">
        <f t="shared" si="21"/>
        <v>100</v>
      </c>
      <c r="E301" s="2">
        <f t="shared" si="22"/>
        <v>98.028180156586743</v>
      </c>
      <c r="F301" s="2">
        <v>5</v>
      </c>
      <c r="G301" s="2">
        <f t="shared" si="23"/>
        <v>3.0281801565867363</v>
      </c>
      <c r="H301" s="2">
        <f t="shared" si="24"/>
        <v>0.48156088570288991</v>
      </c>
    </row>
    <row r="302" spans="1:8" x14ac:dyDescent="0.3">
      <c r="A302" s="2">
        <v>59920</v>
      </c>
      <c r="B302">
        <v>0.37433754766002808</v>
      </c>
      <c r="C302" s="15">
        <f t="shared" si="20"/>
        <v>0.41593060851114227</v>
      </c>
      <c r="D302" s="15">
        <f t="shared" si="21"/>
        <v>100</v>
      </c>
      <c r="E302" s="2">
        <f t="shared" si="22"/>
        <v>97.920346957444295</v>
      </c>
      <c r="F302" s="2">
        <v>5</v>
      </c>
      <c r="G302" s="2">
        <f t="shared" si="23"/>
        <v>2.9203469574442886</v>
      </c>
      <c r="H302" s="2">
        <f t="shared" si="24"/>
        <v>0.51671965821420718</v>
      </c>
    </row>
    <row r="303" spans="1:8" x14ac:dyDescent="0.3">
      <c r="A303" s="2">
        <v>60120</v>
      </c>
      <c r="B303">
        <v>0.3687869222927746</v>
      </c>
      <c r="C303" s="15">
        <f t="shared" si="20"/>
        <v>0.40976324699197175</v>
      </c>
      <c r="D303" s="15">
        <f t="shared" si="21"/>
        <v>100</v>
      </c>
      <c r="E303" s="2">
        <f t="shared" si="22"/>
        <v>97.951183765040142</v>
      </c>
      <c r="F303" s="2">
        <v>5</v>
      </c>
      <c r="G303" s="2">
        <f t="shared" si="23"/>
        <v>2.9511837650401413</v>
      </c>
      <c r="H303" s="2">
        <f t="shared" si="24"/>
        <v>0.50653059001792988</v>
      </c>
    </row>
    <row r="304" spans="1:8" x14ac:dyDescent="0.3">
      <c r="A304" s="2">
        <v>60320</v>
      </c>
      <c r="B304">
        <v>0.35229982879315375</v>
      </c>
      <c r="C304" s="15">
        <f t="shared" si="20"/>
        <v>0.39144425421461526</v>
      </c>
      <c r="D304" s="15">
        <f t="shared" si="21"/>
        <v>100</v>
      </c>
      <c r="E304" s="2">
        <f t="shared" si="22"/>
        <v>98.042778728926919</v>
      </c>
      <c r="F304" s="2">
        <v>5</v>
      </c>
      <c r="G304" s="2">
        <f t="shared" si="23"/>
        <v>3.0427787289269235</v>
      </c>
      <c r="H304" s="2">
        <f t="shared" si="24"/>
        <v>0.47690047402078722</v>
      </c>
    </row>
    <row r="305" spans="1:8" x14ac:dyDescent="0.3">
      <c r="A305" s="2">
        <v>60520</v>
      </c>
      <c r="B305">
        <v>0.37894252688672009</v>
      </c>
      <c r="C305" s="15">
        <f t="shared" si="20"/>
        <v>0.42104725209635563</v>
      </c>
      <c r="D305" s="15">
        <f t="shared" si="21"/>
        <v>100</v>
      </c>
      <c r="E305" s="2">
        <f t="shared" si="22"/>
        <v>97.894763739518226</v>
      </c>
      <c r="F305" s="2">
        <v>5</v>
      </c>
      <c r="G305" s="2">
        <f t="shared" si="23"/>
        <v>2.894763739518222</v>
      </c>
      <c r="H305" s="2">
        <f t="shared" si="24"/>
        <v>0.52525729088886797</v>
      </c>
    </row>
    <row r="306" spans="1:8" x14ac:dyDescent="0.3">
      <c r="A306" s="2">
        <v>60720</v>
      </c>
      <c r="B306">
        <v>0.3806220450845556</v>
      </c>
      <c r="C306" s="15">
        <f t="shared" si="20"/>
        <v>0.42291338342728402</v>
      </c>
      <c r="D306" s="15">
        <f t="shared" si="21"/>
        <v>100</v>
      </c>
      <c r="E306" s="2">
        <f t="shared" si="22"/>
        <v>97.885433082863585</v>
      </c>
      <c r="F306" s="2">
        <v>5</v>
      </c>
      <c r="G306" s="2">
        <f t="shared" si="23"/>
        <v>2.8854330828635799</v>
      </c>
      <c r="H306" s="2">
        <f t="shared" si="24"/>
        <v>0.52839046699832337</v>
      </c>
    </row>
    <row r="307" spans="1:8" x14ac:dyDescent="0.3">
      <c r="A307" s="2">
        <v>60920</v>
      </c>
      <c r="B307">
        <v>0.34839422378360085</v>
      </c>
      <c r="C307" s="15">
        <f t="shared" si="20"/>
        <v>0.38710469309288981</v>
      </c>
      <c r="D307" s="15">
        <f t="shared" si="21"/>
        <v>100</v>
      </c>
      <c r="E307" s="2">
        <f t="shared" si="22"/>
        <v>98.064476534535544</v>
      </c>
      <c r="F307" s="2">
        <v>5</v>
      </c>
      <c r="G307" s="2">
        <f t="shared" si="23"/>
        <v>3.0644765345355509</v>
      </c>
      <c r="H307" s="2">
        <f t="shared" si="24"/>
        <v>0.47001614587890339</v>
      </c>
    </row>
    <row r="308" spans="1:8" x14ac:dyDescent="0.3">
      <c r="A308" s="2">
        <v>61120</v>
      </c>
      <c r="B308">
        <v>0.36285083880828822</v>
      </c>
      <c r="C308" s="15">
        <f t="shared" si="20"/>
        <v>0.40316759867587582</v>
      </c>
      <c r="D308" s="15">
        <f t="shared" si="21"/>
        <v>100</v>
      </c>
      <c r="E308" s="2">
        <f t="shared" si="22"/>
        <v>97.984162006620622</v>
      </c>
      <c r="F308" s="2">
        <v>5</v>
      </c>
      <c r="G308" s="2">
        <f t="shared" si="23"/>
        <v>2.9841620066206209</v>
      </c>
      <c r="H308" s="2">
        <f t="shared" si="24"/>
        <v>0.49575460724787268</v>
      </c>
    </row>
    <row r="309" spans="1:8" x14ac:dyDescent="0.3">
      <c r="A309" s="2">
        <v>61320</v>
      </c>
      <c r="B309">
        <v>0.35492203851753096</v>
      </c>
      <c r="C309" s="15">
        <f t="shared" si="20"/>
        <v>0.39435782057503438</v>
      </c>
      <c r="D309" s="15">
        <f t="shared" si="21"/>
        <v>100</v>
      </c>
      <c r="E309" s="2">
        <f t="shared" si="22"/>
        <v>98.028210897124822</v>
      </c>
      <c r="F309" s="2">
        <v>5</v>
      </c>
      <c r="G309" s="2">
        <f t="shared" si="23"/>
        <v>3.0282108971248283</v>
      </c>
      <c r="H309" s="2">
        <f t="shared" si="24"/>
        <v>0.4815510478539744</v>
      </c>
    </row>
    <row r="310" spans="1:8" x14ac:dyDescent="0.3">
      <c r="A310" s="2">
        <v>61520</v>
      </c>
      <c r="B310">
        <v>0.36918877072892475</v>
      </c>
      <c r="C310" s="15">
        <f t="shared" si="20"/>
        <v>0.41020974525436082</v>
      </c>
      <c r="D310" s="15">
        <f t="shared" si="21"/>
        <v>100</v>
      </c>
      <c r="E310" s="2">
        <f t="shared" si="22"/>
        <v>97.948951273728198</v>
      </c>
      <c r="F310" s="2">
        <v>5</v>
      </c>
      <c r="G310" s="2">
        <f t="shared" si="23"/>
        <v>2.9489512737281958</v>
      </c>
      <c r="H310" s="2">
        <f t="shared" si="24"/>
        <v>0.50726455731277531</v>
      </c>
    </row>
    <row r="311" spans="1:8" x14ac:dyDescent="0.3">
      <c r="A311" s="2">
        <v>61720</v>
      </c>
      <c r="B311">
        <v>0.35352897246605697</v>
      </c>
      <c r="C311" s="15">
        <f t="shared" si="20"/>
        <v>0.39280996940672996</v>
      </c>
      <c r="D311" s="15">
        <f t="shared" si="21"/>
        <v>100</v>
      </c>
      <c r="E311" s="2">
        <f t="shared" si="22"/>
        <v>98.03595015296635</v>
      </c>
      <c r="F311" s="2">
        <v>5</v>
      </c>
      <c r="G311" s="2">
        <f t="shared" si="23"/>
        <v>3.0359501529663504</v>
      </c>
      <c r="H311" s="2">
        <f t="shared" si="24"/>
        <v>0.47907753539887787</v>
      </c>
    </row>
    <row r="312" spans="1:8" x14ac:dyDescent="0.3">
      <c r="A312" s="2">
        <v>61920</v>
      </c>
      <c r="B312">
        <v>0.39178198310992679</v>
      </c>
      <c r="C312" s="15">
        <f t="shared" si="20"/>
        <v>0.43531331456658529</v>
      </c>
      <c r="D312" s="15">
        <f t="shared" si="21"/>
        <v>100</v>
      </c>
      <c r="E312" s="2">
        <f t="shared" si="22"/>
        <v>97.823433427167075</v>
      </c>
      <c r="F312" s="2">
        <v>5</v>
      </c>
      <c r="G312" s="2">
        <f t="shared" si="23"/>
        <v>2.8234334271670738</v>
      </c>
      <c r="H312" s="2">
        <f t="shared" si="24"/>
        <v>0.54947820865184749</v>
      </c>
    </row>
    <row r="313" spans="1:8" x14ac:dyDescent="0.3">
      <c r="A313" s="2">
        <v>62120</v>
      </c>
      <c r="B313">
        <v>0.36204126744643583</v>
      </c>
      <c r="C313" s="15">
        <f t="shared" si="20"/>
        <v>0.40226807494048422</v>
      </c>
      <c r="D313" s="15">
        <f t="shared" si="21"/>
        <v>100</v>
      </c>
      <c r="E313" s="2">
        <f t="shared" si="22"/>
        <v>97.988659625297572</v>
      </c>
      <c r="F313" s="2">
        <v>5</v>
      </c>
      <c r="G313" s="2">
        <f t="shared" si="23"/>
        <v>2.9886596252975788</v>
      </c>
      <c r="H313" s="2">
        <f t="shared" si="24"/>
        <v>0.49429447927271569</v>
      </c>
    </row>
    <row r="314" spans="1:8" x14ac:dyDescent="0.3">
      <c r="A314" s="2">
        <v>62320</v>
      </c>
      <c r="B314">
        <v>0.36045451357228026</v>
      </c>
      <c r="C314" s="15">
        <f t="shared" si="20"/>
        <v>0.40050501508031139</v>
      </c>
      <c r="D314" s="15">
        <f t="shared" si="21"/>
        <v>100</v>
      </c>
      <c r="E314" s="2">
        <f t="shared" si="22"/>
        <v>97.99747492459845</v>
      </c>
      <c r="F314" s="2">
        <v>5</v>
      </c>
      <c r="G314" s="2">
        <f t="shared" si="23"/>
        <v>2.9974749245984431</v>
      </c>
      <c r="H314" s="2">
        <f t="shared" si="24"/>
        <v>0.49143919626294652</v>
      </c>
    </row>
    <row r="315" spans="1:8" x14ac:dyDescent="0.3">
      <c r="A315" s="2">
        <v>62520</v>
      </c>
      <c r="B315">
        <v>0.36961449005267177</v>
      </c>
      <c r="C315" s="15">
        <f t="shared" si="20"/>
        <v>0.41068276672519083</v>
      </c>
      <c r="D315" s="15">
        <f t="shared" si="21"/>
        <v>100</v>
      </c>
      <c r="E315" s="2">
        <f t="shared" si="22"/>
        <v>97.946586166374047</v>
      </c>
      <c r="F315" s="2">
        <v>5</v>
      </c>
      <c r="G315" s="2">
        <f t="shared" si="23"/>
        <v>2.946586166374046</v>
      </c>
      <c r="H315" s="2">
        <f t="shared" si="24"/>
        <v>0.50804274890569689</v>
      </c>
    </row>
    <row r="316" spans="1:8" x14ac:dyDescent="0.3">
      <c r="A316" s="2">
        <v>62720</v>
      </c>
      <c r="B316">
        <v>0.38910722384985963</v>
      </c>
      <c r="C316" s="15">
        <f t="shared" si="20"/>
        <v>0.43234135983317734</v>
      </c>
      <c r="D316" s="15">
        <f t="shared" si="21"/>
        <v>100</v>
      </c>
      <c r="E316" s="2">
        <f t="shared" si="22"/>
        <v>97.838293200834116</v>
      </c>
      <c r="F316" s="2">
        <v>5</v>
      </c>
      <c r="G316" s="2">
        <f t="shared" si="23"/>
        <v>2.8382932008341131</v>
      </c>
      <c r="H316" s="2">
        <f t="shared" si="24"/>
        <v>0.54438088698636289</v>
      </c>
    </row>
    <row r="317" spans="1:8" x14ac:dyDescent="0.3">
      <c r="A317" s="2">
        <v>62920</v>
      </c>
      <c r="B317">
        <v>0.38803514845972403</v>
      </c>
      <c r="C317" s="15">
        <f t="shared" si="20"/>
        <v>0.43115016495524894</v>
      </c>
      <c r="D317" s="15">
        <f t="shared" si="21"/>
        <v>100</v>
      </c>
      <c r="E317" s="2">
        <f t="shared" si="22"/>
        <v>97.844249175223752</v>
      </c>
      <c r="F317" s="2">
        <v>5</v>
      </c>
      <c r="G317" s="2">
        <f t="shared" si="23"/>
        <v>2.8442491752237551</v>
      </c>
      <c r="H317" s="2">
        <f t="shared" si="24"/>
        <v>0.54234552426116311</v>
      </c>
    </row>
    <row r="318" spans="1:8" x14ac:dyDescent="0.3">
      <c r="A318" s="2">
        <v>63120</v>
      </c>
      <c r="B318">
        <v>0.37960886895864471</v>
      </c>
      <c r="C318" s="15">
        <f t="shared" si="20"/>
        <v>0.42178763217627191</v>
      </c>
      <c r="D318" s="15">
        <f t="shared" si="21"/>
        <v>100</v>
      </c>
      <c r="E318" s="2">
        <f t="shared" si="22"/>
        <v>97.891061839118635</v>
      </c>
      <c r="F318" s="2">
        <v>5</v>
      </c>
      <c r="G318" s="2">
        <f t="shared" si="23"/>
        <v>2.8910618391186405</v>
      </c>
      <c r="H318" s="2">
        <f t="shared" si="24"/>
        <v>0.52649911990618059</v>
      </c>
    </row>
    <row r="319" spans="1:8" x14ac:dyDescent="0.3">
      <c r="A319" s="2">
        <v>63320</v>
      </c>
      <c r="B319">
        <v>0.39386864994327492</v>
      </c>
      <c r="C319" s="15">
        <f t="shared" si="20"/>
        <v>0.43763183327030547</v>
      </c>
      <c r="D319" s="15">
        <f t="shared" si="21"/>
        <v>100</v>
      </c>
      <c r="E319" s="2">
        <f t="shared" si="22"/>
        <v>97.811840833648475</v>
      </c>
      <c r="F319" s="2">
        <v>5</v>
      </c>
      <c r="G319" s="2">
        <f t="shared" si="23"/>
        <v>2.8118408336484726</v>
      </c>
      <c r="H319" s="2">
        <f t="shared" si="24"/>
        <v>0.55347399827364696</v>
      </c>
    </row>
    <row r="320" spans="1:8" x14ac:dyDescent="0.3">
      <c r="A320" s="2">
        <v>63520</v>
      </c>
      <c r="B320">
        <v>0.36138069724915345</v>
      </c>
      <c r="C320" s="15">
        <f t="shared" si="20"/>
        <v>0.40153410805461492</v>
      </c>
      <c r="D320" s="15">
        <f t="shared" si="21"/>
        <v>100</v>
      </c>
      <c r="E320" s="2">
        <f t="shared" si="22"/>
        <v>97.992329459726932</v>
      </c>
      <c r="F320" s="2">
        <v>5</v>
      </c>
      <c r="G320" s="2">
        <f t="shared" si="23"/>
        <v>2.9923294597269252</v>
      </c>
      <c r="H320" s="2">
        <f t="shared" si="24"/>
        <v>0.4931047636388729</v>
      </c>
    </row>
    <row r="321" spans="1:8" x14ac:dyDescent="0.3">
      <c r="A321" s="2">
        <v>63720</v>
      </c>
      <c r="B321">
        <v>0.37337558478947575</v>
      </c>
      <c r="C321" s="15">
        <f t="shared" si="20"/>
        <v>0.41486176087719528</v>
      </c>
      <c r="D321" s="15">
        <f t="shared" si="21"/>
        <v>100</v>
      </c>
      <c r="E321" s="2">
        <f t="shared" si="22"/>
        <v>97.925691195614021</v>
      </c>
      <c r="F321" s="2">
        <v>5</v>
      </c>
      <c r="G321" s="2">
        <f t="shared" si="23"/>
        <v>2.9256911956140237</v>
      </c>
      <c r="H321" s="2">
        <f t="shared" si="24"/>
        <v>0.51494590543057606</v>
      </c>
    </row>
    <row r="322" spans="1:8" x14ac:dyDescent="0.3">
      <c r="A322" s="2">
        <v>63920</v>
      </c>
      <c r="B322">
        <v>0.36823808012499692</v>
      </c>
      <c r="C322" s="15">
        <f t="shared" si="20"/>
        <v>0.40915342236110769</v>
      </c>
      <c r="D322" s="15">
        <f t="shared" si="21"/>
        <v>100</v>
      </c>
      <c r="E322" s="2">
        <f t="shared" si="22"/>
        <v>97.954232888194468</v>
      </c>
      <c r="F322" s="2">
        <v>5</v>
      </c>
      <c r="G322" s="2">
        <f t="shared" si="23"/>
        <v>2.9542328881944617</v>
      </c>
      <c r="H322" s="2">
        <f t="shared" si="24"/>
        <v>0.50552906543490739</v>
      </c>
    </row>
    <row r="323" spans="1:8" x14ac:dyDescent="0.3">
      <c r="A323" s="2">
        <v>64120</v>
      </c>
      <c r="B323">
        <v>0.38159151782959133</v>
      </c>
      <c r="C323" s="15">
        <f t="shared" ref="C323:C386" si="25">B323/$J$27</f>
        <v>0.4239905753662126</v>
      </c>
      <c r="D323" s="15">
        <f t="shared" ref="D323:D386" si="26">$J$28</f>
        <v>100</v>
      </c>
      <c r="E323" s="2">
        <f t="shared" si="22"/>
        <v>97.880047123168936</v>
      </c>
      <c r="F323" s="2">
        <v>5</v>
      </c>
      <c r="G323" s="2">
        <f t="shared" si="23"/>
        <v>2.8800471231689371</v>
      </c>
      <c r="H323" s="2">
        <f t="shared" si="24"/>
        <v>0.53020379023311126</v>
      </c>
    </row>
    <row r="324" spans="1:8" x14ac:dyDescent="0.3">
      <c r="A324" s="2">
        <v>64320</v>
      </c>
      <c r="B324">
        <v>0.39137844862055177</v>
      </c>
      <c r="C324" s="15">
        <f t="shared" si="25"/>
        <v>0.43486494291172417</v>
      </c>
      <c r="D324" s="15">
        <f t="shared" si="26"/>
        <v>100</v>
      </c>
      <c r="E324" s="2">
        <f t="shared" ref="E324:E387" si="27">D324-(F324*C324)</f>
        <v>97.825675285441378</v>
      </c>
      <c r="F324" s="2">
        <v>5</v>
      </c>
      <c r="G324" s="2">
        <f t="shared" ref="G324:G387" si="28">F324-(F324*C324)</f>
        <v>2.8256752854413794</v>
      </c>
      <c r="H324" s="2">
        <f t="shared" ref="H324:H387" si="29">LN((F324*E324)/(D324*G324))</f>
        <v>0.54870742238579906</v>
      </c>
    </row>
    <row r="325" spans="1:8" x14ac:dyDescent="0.3">
      <c r="A325" s="2">
        <v>64520</v>
      </c>
      <c r="B325">
        <v>0.38098253456883868</v>
      </c>
      <c r="C325" s="15">
        <f t="shared" si="25"/>
        <v>0.42331392729870965</v>
      </c>
      <c r="D325" s="15">
        <f t="shared" si="26"/>
        <v>100</v>
      </c>
      <c r="E325" s="2">
        <f t="shared" si="27"/>
        <v>97.883430363506449</v>
      </c>
      <c r="F325" s="2">
        <v>5</v>
      </c>
      <c r="G325" s="2">
        <f t="shared" si="28"/>
        <v>2.8834303635064518</v>
      </c>
      <c r="H325" s="2">
        <f t="shared" si="29"/>
        <v>0.52906432723722174</v>
      </c>
    </row>
    <row r="326" spans="1:8" x14ac:dyDescent="0.3">
      <c r="A326" s="2">
        <v>64720</v>
      </c>
      <c r="B326">
        <v>0.39320169415938294</v>
      </c>
      <c r="C326" s="15">
        <f t="shared" si="25"/>
        <v>0.43689077128820325</v>
      </c>
      <c r="D326" s="15">
        <f t="shared" si="26"/>
        <v>100</v>
      </c>
      <c r="E326" s="2">
        <f t="shared" si="27"/>
        <v>97.81554614355899</v>
      </c>
      <c r="F326" s="2">
        <v>5</v>
      </c>
      <c r="G326" s="2">
        <f t="shared" si="28"/>
        <v>2.8155461435589837</v>
      </c>
      <c r="H326" s="2">
        <f t="shared" si="29"/>
        <v>0.55219499468205047</v>
      </c>
    </row>
    <row r="327" spans="1:8" x14ac:dyDescent="0.3">
      <c r="A327" s="2">
        <v>64920</v>
      </c>
      <c r="B327">
        <v>0.38357016120471332</v>
      </c>
      <c r="C327" s="15">
        <f t="shared" si="25"/>
        <v>0.42618906800523704</v>
      </c>
      <c r="D327" s="15">
        <f t="shared" si="26"/>
        <v>100</v>
      </c>
      <c r="E327" s="2">
        <f t="shared" si="27"/>
        <v>97.869054659973813</v>
      </c>
      <c r="F327" s="2">
        <v>5</v>
      </c>
      <c r="G327" s="2">
        <f t="shared" si="28"/>
        <v>2.8690546599738149</v>
      </c>
      <c r="H327" s="2">
        <f t="shared" si="29"/>
        <v>0.53391554595405755</v>
      </c>
    </row>
    <row r="328" spans="1:8" x14ac:dyDescent="0.3">
      <c r="A328" s="2">
        <v>65120</v>
      </c>
      <c r="B328">
        <v>0.36609680465091754</v>
      </c>
      <c r="C328" s="15">
        <f t="shared" si="25"/>
        <v>0.40677422738990837</v>
      </c>
      <c r="D328" s="15">
        <f t="shared" si="26"/>
        <v>100</v>
      </c>
      <c r="E328" s="2">
        <f t="shared" si="27"/>
        <v>97.966128863050457</v>
      </c>
      <c r="F328" s="2">
        <v>5</v>
      </c>
      <c r="G328" s="2">
        <f t="shared" si="28"/>
        <v>2.9661288630504581</v>
      </c>
      <c r="H328" s="2">
        <f t="shared" si="29"/>
        <v>0.50163183200989736</v>
      </c>
    </row>
    <row r="329" spans="1:8" x14ac:dyDescent="0.3">
      <c r="A329" s="2">
        <v>65320</v>
      </c>
      <c r="B329">
        <v>0.36339499560701433</v>
      </c>
      <c r="C329" s="15">
        <f t="shared" si="25"/>
        <v>0.403772217341127</v>
      </c>
      <c r="D329" s="15">
        <f t="shared" si="26"/>
        <v>100</v>
      </c>
      <c r="E329" s="2">
        <f t="shared" si="27"/>
        <v>97.981138913294359</v>
      </c>
      <c r="F329" s="2">
        <v>5</v>
      </c>
      <c r="G329" s="2">
        <f t="shared" si="28"/>
        <v>2.9811389132943651</v>
      </c>
      <c r="H329" s="2">
        <f t="shared" si="29"/>
        <v>0.49673731335311738</v>
      </c>
    </row>
    <row r="330" spans="1:8" x14ac:dyDescent="0.3">
      <c r="A330" s="2">
        <v>65520</v>
      </c>
      <c r="B330">
        <v>0.41589998822742602</v>
      </c>
      <c r="C330" s="15">
        <f t="shared" si="25"/>
        <v>0.46211109803047334</v>
      </c>
      <c r="D330" s="15">
        <f t="shared" si="26"/>
        <v>100</v>
      </c>
      <c r="E330" s="2">
        <f t="shared" si="27"/>
        <v>97.689444509847633</v>
      </c>
      <c r="F330" s="2">
        <v>5</v>
      </c>
      <c r="G330" s="2">
        <f t="shared" si="28"/>
        <v>2.6894445098476334</v>
      </c>
      <c r="H330" s="2">
        <f t="shared" si="29"/>
        <v>0.59672656946678893</v>
      </c>
    </row>
    <row r="331" spans="1:8" x14ac:dyDescent="0.3">
      <c r="A331" s="2">
        <v>65720</v>
      </c>
      <c r="B331">
        <v>0.38836677042840195</v>
      </c>
      <c r="C331" s="15">
        <f t="shared" si="25"/>
        <v>0.43151863380933547</v>
      </c>
      <c r="D331" s="15">
        <f t="shared" si="26"/>
        <v>100</v>
      </c>
      <c r="E331" s="2">
        <f t="shared" si="27"/>
        <v>97.842406830953323</v>
      </c>
      <c r="F331" s="2">
        <v>5</v>
      </c>
      <c r="G331" s="2">
        <f t="shared" si="28"/>
        <v>2.8424068309533226</v>
      </c>
      <c r="H331" s="2">
        <f t="shared" si="29"/>
        <v>0.54297464822845209</v>
      </c>
    </row>
    <row r="332" spans="1:8" x14ac:dyDescent="0.3">
      <c r="A332" s="2">
        <v>65920</v>
      </c>
      <c r="B332">
        <v>0.41162596975080035</v>
      </c>
      <c r="C332" s="15">
        <f t="shared" si="25"/>
        <v>0.4573621886120004</v>
      </c>
      <c r="D332" s="15">
        <f t="shared" si="26"/>
        <v>100</v>
      </c>
      <c r="E332" s="2">
        <f t="shared" si="27"/>
        <v>97.713189056939996</v>
      </c>
      <c r="F332" s="2">
        <v>5</v>
      </c>
      <c r="G332" s="2">
        <f t="shared" si="28"/>
        <v>2.7131890569399979</v>
      </c>
      <c r="H332" s="2">
        <f t="shared" si="29"/>
        <v>0.58817955503411334</v>
      </c>
    </row>
    <row r="333" spans="1:8" x14ac:dyDescent="0.3">
      <c r="A333" s="2">
        <v>66120</v>
      </c>
      <c r="B333">
        <v>0.39255844778894994</v>
      </c>
      <c r="C333" s="15">
        <f t="shared" si="25"/>
        <v>0.43617605309883323</v>
      </c>
      <c r="D333" s="15">
        <f t="shared" si="26"/>
        <v>100</v>
      </c>
      <c r="E333" s="2">
        <f t="shared" si="27"/>
        <v>97.819119734505833</v>
      </c>
      <c r="F333" s="2">
        <v>5</v>
      </c>
      <c r="G333" s="2">
        <f t="shared" si="28"/>
        <v>2.8191197345058336</v>
      </c>
      <c r="H333" s="2">
        <f t="shared" si="29"/>
        <v>0.55096309735096938</v>
      </c>
    </row>
    <row r="334" spans="1:8" x14ac:dyDescent="0.3">
      <c r="A334" s="2">
        <v>66320</v>
      </c>
      <c r="B334">
        <v>0.38120089493475889</v>
      </c>
      <c r="C334" s="15">
        <f t="shared" si="25"/>
        <v>0.42355654992750985</v>
      </c>
      <c r="D334" s="15">
        <f t="shared" si="26"/>
        <v>100</v>
      </c>
      <c r="E334" s="2">
        <f t="shared" si="27"/>
        <v>97.882217250362444</v>
      </c>
      <c r="F334" s="2">
        <v>5</v>
      </c>
      <c r="G334" s="2">
        <f t="shared" si="28"/>
        <v>2.8822172503624506</v>
      </c>
      <c r="H334" s="2">
        <f t="shared" si="29"/>
        <v>0.52947274096424224</v>
      </c>
    </row>
    <row r="335" spans="1:8" x14ac:dyDescent="0.3">
      <c r="A335" s="2">
        <v>66520</v>
      </c>
      <c r="B335">
        <v>0.39511314008586024</v>
      </c>
      <c r="C335" s="15">
        <f t="shared" si="25"/>
        <v>0.43901460009540028</v>
      </c>
      <c r="D335" s="15">
        <f t="shared" si="26"/>
        <v>100</v>
      </c>
      <c r="E335" s="2">
        <f t="shared" si="27"/>
        <v>97.804926999523005</v>
      </c>
      <c r="F335" s="2">
        <v>5</v>
      </c>
      <c r="G335" s="2">
        <f t="shared" si="28"/>
        <v>2.8049269995229986</v>
      </c>
      <c r="H335" s="2">
        <f t="shared" si="29"/>
        <v>0.55586516702555744</v>
      </c>
    </row>
    <row r="336" spans="1:8" x14ac:dyDescent="0.3">
      <c r="A336" s="2">
        <v>66720</v>
      </c>
      <c r="B336">
        <v>0.38958004389716916</v>
      </c>
      <c r="C336" s="15">
        <f t="shared" si="25"/>
        <v>0.43286671544129907</v>
      </c>
      <c r="D336" s="15">
        <f t="shared" si="26"/>
        <v>100</v>
      </c>
      <c r="E336" s="2">
        <f t="shared" si="27"/>
        <v>97.835666422793508</v>
      </c>
      <c r="F336" s="2">
        <v>5</v>
      </c>
      <c r="G336" s="2">
        <f t="shared" si="28"/>
        <v>2.8356664227935049</v>
      </c>
      <c r="H336" s="2">
        <f t="shared" si="29"/>
        <v>0.54527994503056043</v>
      </c>
    </row>
    <row r="337" spans="1:8" x14ac:dyDescent="0.3">
      <c r="A337" s="2">
        <v>66920</v>
      </c>
      <c r="B337">
        <v>0.39746586596768513</v>
      </c>
      <c r="C337" s="15">
        <f t="shared" si="25"/>
        <v>0.44162873996409457</v>
      </c>
      <c r="D337" s="15">
        <f t="shared" si="26"/>
        <v>100</v>
      </c>
      <c r="E337" s="2">
        <f t="shared" si="27"/>
        <v>97.791856300179532</v>
      </c>
      <c r="F337" s="2">
        <v>5</v>
      </c>
      <c r="G337" s="2">
        <f t="shared" si="28"/>
        <v>2.7918563001795271</v>
      </c>
      <c r="H337" s="2">
        <f t="shared" si="29"/>
        <v>0.56040231594690559</v>
      </c>
    </row>
    <row r="338" spans="1:8" x14ac:dyDescent="0.3">
      <c r="A338" s="2">
        <v>67120</v>
      </c>
      <c r="B338">
        <v>0.37196664433623633</v>
      </c>
      <c r="C338" s="15">
        <f t="shared" si="25"/>
        <v>0.41329627148470705</v>
      </c>
      <c r="D338" s="15">
        <f t="shared" si="26"/>
        <v>100</v>
      </c>
      <c r="E338" s="2">
        <f t="shared" si="27"/>
        <v>97.933518642576459</v>
      </c>
      <c r="F338" s="2">
        <v>5</v>
      </c>
      <c r="G338" s="2">
        <f t="shared" si="28"/>
        <v>2.9335186425764648</v>
      </c>
      <c r="H338" s="2">
        <f t="shared" si="29"/>
        <v>0.5123539892874438</v>
      </c>
    </row>
    <row r="339" spans="1:8" x14ac:dyDescent="0.3">
      <c r="A339" s="2">
        <v>67320</v>
      </c>
      <c r="B339">
        <v>0.37762939587732069</v>
      </c>
      <c r="C339" s="15">
        <f t="shared" si="25"/>
        <v>0.41958821764146742</v>
      </c>
      <c r="D339" s="15">
        <f t="shared" si="26"/>
        <v>100</v>
      </c>
      <c r="E339" s="2">
        <f t="shared" si="27"/>
        <v>97.902058911792665</v>
      </c>
      <c r="F339" s="2">
        <v>5</v>
      </c>
      <c r="G339" s="2">
        <f t="shared" si="28"/>
        <v>2.902058911792663</v>
      </c>
      <c r="H339" s="2">
        <f t="shared" si="29"/>
        <v>0.52281485185837506</v>
      </c>
    </row>
    <row r="340" spans="1:8" x14ac:dyDescent="0.3">
      <c r="A340" s="2">
        <v>67520</v>
      </c>
      <c r="B340">
        <v>0.40298865990731753</v>
      </c>
      <c r="C340" s="15">
        <f t="shared" si="25"/>
        <v>0.44776517767479723</v>
      </c>
      <c r="D340" s="15">
        <f t="shared" si="26"/>
        <v>100</v>
      </c>
      <c r="E340" s="2">
        <f t="shared" si="27"/>
        <v>97.761174111626019</v>
      </c>
      <c r="F340" s="2">
        <v>5</v>
      </c>
      <c r="G340" s="2">
        <f t="shared" si="28"/>
        <v>2.7611741116260138</v>
      </c>
      <c r="H340" s="2">
        <f t="shared" si="29"/>
        <v>0.57113923990664206</v>
      </c>
    </row>
    <row r="341" spans="1:8" x14ac:dyDescent="0.3">
      <c r="A341" s="2">
        <v>67720</v>
      </c>
      <c r="B341">
        <v>0.37678225838303248</v>
      </c>
      <c r="C341" s="15">
        <f t="shared" si="25"/>
        <v>0.41864695375892497</v>
      </c>
      <c r="D341" s="15">
        <f t="shared" si="26"/>
        <v>100</v>
      </c>
      <c r="E341" s="2">
        <f t="shared" si="27"/>
        <v>97.90676523120537</v>
      </c>
      <c r="F341" s="2">
        <v>5</v>
      </c>
      <c r="G341" s="2">
        <f t="shared" si="28"/>
        <v>2.9067652312053753</v>
      </c>
      <c r="H341" s="2">
        <f t="shared" si="29"/>
        <v>0.52124251858396498</v>
      </c>
    </row>
    <row r="342" spans="1:8" x14ac:dyDescent="0.3">
      <c r="A342" s="2">
        <v>67920</v>
      </c>
      <c r="B342">
        <v>0.41331468291340434</v>
      </c>
      <c r="C342" s="15">
        <f t="shared" si="25"/>
        <v>0.45923853657044927</v>
      </c>
      <c r="D342" s="15">
        <f t="shared" si="26"/>
        <v>100</v>
      </c>
      <c r="E342" s="2">
        <f t="shared" si="27"/>
        <v>97.703807317147749</v>
      </c>
      <c r="F342" s="2">
        <v>5</v>
      </c>
      <c r="G342" s="2">
        <f t="shared" si="28"/>
        <v>2.7038073171477537</v>
      </c>
      <c r="H342" s="2">
        <f t="shared" si="29"/>
        <v>0.59154735701428762</v>
      </c>
    </row>
    <row r="343" spans="1:8" x14ac:dyDescent="0.3">
      <c r="A343" s="2">
        <v>68120</v>
      </c>
      <c r="B343">
        <v>0.38033646040495661</v>
      </c>
      <c r="C343" s="15">
        <f t="shared" si="25"/>
        <v>0.42259606711661846</v>
      </c>
      <c r="D343" s="15">
        <f t="shared" si="26"/>
        <v>100</v>
      </c>
      <c r="E343" s="2">
        <f t="shared" si="27"/>
        <v>97.887019664416911</v>
      </c>
      <c r="F343" s="2">
        <v>5</v>
      </c>
      <c r="G343" s="2">
        <f t="shared" si="28"/>
        <v>2.8870196644169077</v>
      </c>
      <c r="H343" s="2">
        <f t="shared" si="29"/>
        <v>0.52785696746973809</v>
      </c>
    </row>
    <row r="344" spans="1:8" x14ac:dyDescent="0.3">
      <c r="A344" s="2">
        <v>68320</v>
      </c>
      <c r="B344">
        <v>0.42127721634527138</v>
      </c>
      <c r="C344" s="15">
        <f t="shared" si="25"/>
        <v>0.46808579593919042</v>
      </c>
      <c r="D344" s="15">
        <f t="shared" si="26"/>
        <v>100</v>
      </c>
      <c r="E344" s="2">
        <f t="shared" si="27"/>
        <v>97.659571020304043</v>
      </c>
      <c r="F344" s="2">
        <v>5</v>
      </c>
      <c r="G344" s="2">
        <f t="shared" si="28"/>
        <v>2.6595710203040479</v>
      </c>
      <c r="H344" s="2">
        <f t="shared" si="29"/>
        <v>0.60759055326074018</v>
      </c>
    </row>
    <row r="345" spans="1:8" x14ac:dyDescent="0.3">
      <c r="A345" s="2">
        <v>68520</v>
      </c>
      <c r="B345">
        <v>0.3759449157752367</v>
      </c>
      <c r="C345" s="15">
        <f t="shared" si="25"/>
        <v>0.41771657308359633</v>
      </c>
      <c r="D345" s="15">
        <f t="shared" si="26"/>
        <v>100</v>
      </c>
      <c r="E345" s="2">
        <f t="shared" si="27"/>
        <v>97.911417134582024</v>
      </c>
      <c r="F345" s="2">
        <v>5</v>
      </c>
      <c r="G345" s="2">
        <f t="shared" si="28"/>
        <v>2.9114171345820186</v>
      </c>
      <c r="H345" s="2">
        <f t="shared" si="29"/>
        <v>0.51969093908432962</v>
      </c>
    </row>
    <row r="346" spans="1:8" x14ac:dyDescent="0.3">
      <c r="A346" s="2">
        <v>68720</v>
      </c>
      <c r="B346">
        <v>0.3982543758685238</v>
      </c>
      <c r="C346" s="15">
        <f t="shared" si="25"/>
        <v>0.44250486207613754</v>
      </c>
      <c r="D346" s="15">
        <f t="shared" si="26"/>
        <v>100</v>
      </c>
      <c r="E346" s="2">
        <f t="shared" si="27"/>
        <v>97.787475689619313</v>
      </c>
      <c r="F346" s="2">
        <v>5</v>
      </c>
      <c r="G346" s="2">
        <f t="shared" si="28"/>
        <v>2.7874756896193125</v>
      </c>
      <c r="H346" s="2">
        <f t="shared" si="29"/>
        <v>0.56192781931759861</v>
      </c>
    </row>
    <row r="347" spans="1:8" x14ac:dyDescent="0.3">
      <c r="A347" s="2">
        <v>68920</v>
      </c>
      <c r="B347">
        <v>0.41374051136888407</v>
      </c>
      <c r="C347" s="15">
        <f t="shared" si="25"/>
        <v>0.45971167929876006</v>
      </c>
      <c r="D347" s="15">
        <f t="shared" si="26"/>
        <v>100</v>
      </c>
      <c r="E347" s="2">
        <f t="shared" si="27"/>
        <v>97.701441603506197</v>
      </c>
      <c r="F347" s="2">
        <v>5</v>
      </c>
      <c r="G347" s="2">
        <f t="shared" si="28"/>
        <v>2.7014416035061997</v>
      </c>
      <c r="H347" s="2">
        <f t="shared" si="29"/>
        <v>0.59239848304898801</v>
      </c>
    </row>
    <row r="348" spans="1:8" x14ac:dyDescent="0.3">
      <c r="A348" s="2">
        <v>69120</v>
      </c>
      <c r="B348">
        <v>0.41059055625301544</v>
      </c>
      <c r="C348" s="15">
        <f t="shared" si="25"/>
        <v>0.45621172917001712</v>
      </c>
      <c r="D348" s="15">
        <f t="shared" si="26"/>
        <v>100</v>
      </c>
      <c r="E348" s="2">
        <f t="shared" si="27"/>
        <v>97.718941354149919</v>
      </c>
      <c r="F348" s="2">
        <v>5</v>
      </c>
      <c r="G348" s="2">
        <f t="shared" si="28"/>
        <v>2.7189413541499143</v>
      </c>
      <c r="H348" s="2">
        <f t="shared" si="29"/>
        <v>0.58612054280176407</v>
      </c>
    </row>
    <row r="349" spans="1:8" x14ac:dyDescent="0.3">
      <c r="A349" s="2">
        <v>69320</v>
      </c>
      <c r="B349">
        <v>0.38602215269055351</v>
      </c>
      <c r="C349" s="15">
        <f t="shared" si="25"/>
        <v>0.42891350298950387</v>
      </c>
      <c r="D349" s="15">
        <f t="shared" si="26"/>
        <v>100</v>
      </c>
      <c r="E349" s="2">
        <f t="shared" si="27"/>
        <v>97.855432485052475</v>
      </c>
      <c r="F349" s="2">
        <v>5</v>
      </c>
      <c r="G349" s="2">
        <f t="shared" si="28"/>
        <v>2.8554324850524808</v>
      </c>
      <c r="H349" s="2">
        <f t="shared" si="29"/>
        <v>0.53853562222880758</v>
      </c>
    </row>
    <row r="350" spans="1:8" x14ac:dyDescent="0.3">
      <c r="A350" s="2">
        <v>69520</v>
      </c>
      <c r="B350">
        <v>0.39482959796812955</v>
      </c>
      <c r="C350" s="15">
        <f t="shared" si="25"/>
        <v>0.43869955329792171</v>
      </c>
      <c r="D350" s="15">
        <f t="shared" si="26"/>
        <v>100</v>
      </c>
      <c r="E350" s="2">
        <f t="shared" si="27"/>
        <v>97.806502233510386</v>
      </c>
      <c r="F350" s="2">
        <v>5</v>
      </c>
      <c r="G350" s="2">
        <f t="shared" si="28"/>
        <v>2.8065022335103915</v>
      </c>
      <c r="H350" s="2">
        <f t="shared" si="29"/>
        <v>0.55531983504736016</v>
      </c>
    </row>
    <row r="351" spans="1:8" x14ac:dyDescent="0.3">
      <c r="A351" s="2">
        <v>69720</v>
      </c>
      <c r="B351">
        <v>0.39329574734049338</v>
      </c>
      <c r="C351" s="15">
        <f t="shared" si="25"/>
        <v>0.4369952748227704</v>
      </c>
      <c r="D351" s="15">
        <f t="shared" si="26"/>
        <v>100</v>
      </c>
      <c r="E351" s="2">
        <f t="shared" si="27"/>
        <v>97.815023625886141</v>
      </c>
      <c r="F351" s="2">
        <v>5</v>
      </c>
      <c r="G351" s="2">
        <f t="shared" si="28"/>
        <v>2.8150236258861479</v>
      </c>
      <c r="H351" s="2">
        <f t="shared" si="29"/>
        <v>0.55237525308449431</v>
      </c>
    </row>
    <row r="352" spans="1:8" x14ac:dyDescent="0.3">
      <c r="A352" s="2">
        <v>69920</v>
      </c>
      <c r="B352">
        <v>0.41490702164414184</v>
      </c>
      <c r="C352" s="15">
        <f t="shared" si="25"/>
        <v>0.46100780182682427</v>
      </c>
      <c r="D352" s="15">
        <f t="shared" si="26"/>
        <v>100</v>
      </c>
      <c r="E352" s="2">
        <f t="shared" si="27"/>
        <v>97.69496099086588</v>
      </c>
      <c r="F352" s="2">
        <v>5</v>
      </c>
      <c r="G352" s="2">
        <f t="shared" si="28"/>
        <v>2.6949609908658787</v>
      </c>
      <c r="H352" s="2">
        <f t="shared" si="29"/>
        <v>0.59473397819343565</v>
      </c>
    </row>
    <row r="353" spans="1:8" x14ac:dyDescent="0.3">
      <c r="A353" s="2">
        <v>70120</v>
      </c>
      <c r="B353">
        <v>0.4030281547498481</v>
      </c>
      <c r="C353" s="15">
        <f t="shared" si="25"/>
        <v>0.44780906083316452</v>
      </c>
      <c r="D353" s="15">
        <f t="shared" si="26"/>
        <v>100</v>
      </c>
      <c r="E353" s="2">
        <f t="shared" si="27"/>
        <v>97.760954695834172</v>
      </c>
      <c r="F353" s="2">
        <v>5</v>
      </c>
      <c r="G353" s="2">
        <f t="shared" si="28"/>
        <v>2.7609546958341773</v>
      </c>
      <c r="H353" s="2">
        <f t="shared" si="29"/>
        <v>0.57121646332615317</v>
      </c>
    </row>
    <row r="354" spans="1:8" x14ac:dyDescent="0.3">
      <c r="A354" s="2">
        <v>70320</v>
      </c>
      <c r="B354">
        <v>0.40779104254417664</v>
      </c>
      <c r="C354" s="15">
        <f t="shared" si="25"/>
        <v>0.45310115838241849</v>
      </c>
      <c r="D354" s="15">
        <f t="shared" si="26"/>
        <v>100</v>
      </c>
      <c r="E354" s="2">
        <f t="shared" si="27"/>
        <v>97.734494208087909</v>
      </c>
      <c r="F354" s="2">
        <v>5</v>
      </c>
      <c r="G354" s="2">
        <f t="shared" si="28"/>
        <v>2.7344942080879076</v>
      </c>
      <c r="H354" s="2">
        <f t="shared" si="29"/>
        <v>0.58057579998737263</v>
      </c>
    </row>
    <row r="355" spans="1:8" x14ac:dyDescent="0.3">
      <c r="A355" s="2">
        <v>70520</v>
      </c>
      <c r="B355">
        <v>0.39406899236121251</v>
      </c>
      <c r="C355" s="15">
        <f t="shared" si="25"/>
        <v>0.43785443595690277</v>
      </c>
      <c r="D355" s="15">
        <f t="shared" si="26"/>
        <v>100</v>
      </c>
      <c r="E355" s="2">
        <f t="shared" si="27"/>
        <v>97.81072782021549</v>
      </c>
      <c r="F355" s="2">
        <v>5</v>
      </c>
      <c r="G355" s="2">
        <f t="shared" si="28"/>
        <v>2.8107278202154862</v>
      </c>
      <c r="H355" s="2">
        <f t="shared" si="29"/>
        <v>0.55385852832336158</v>
      </c>
    </row>
    <row r="356" spans="1:8" x14ac:dyDescent="0.3">
      <c r="A356" s="2">
        <v>70720</v>
      </c>
      <c r="B356">
        <v>0.38941101016579382</v>
      </c>
      <c r="C356" s="15">
        <f t="shared" si="25"/>
        <v>0.43267890018421534</v>
      </c>
      <c r="D356" s="15">
        <f t="shared" si="26"/>
        <v>100</v>
      </c>
      <c r="E356" s="2">
        <f t="shared" si="27"/>
        <v>97.836605499078928</v>
      </c>
      <c r="F356" s="2">
        <v>5</v>
      </c>
      <c r="G356" s="2">
        <f t="shared" si="28"/>
        <v>2.8366054990789231</v>
      </c>
      <c r="H356" s="2">
        <f t="shared" si="29"/>
        <v>0.54495843232186303</v>
      </c>
    </row>
    <row r="357" spans="1:8" x14ac:dyDescent="0.3">
      <c r="A357" s="2">
        <v>70920</v>
      </c>
      <c r="B357">
        <v>0.41326632364085991</v>
      </c>
      <c r="C357" s="15">
        <f t="shared" si="25"/>
        <v>0.45918480404539991</v>
      </c>
      <c r="D357" s="15">
        <f t="shared" si="26"/>
        <v>100</v>
      </c>
      <c r="E357" s="2">
        <f t="shared" si="27"/>
        <v>97.704075979772995</v>
      </c>
      <c r="F357" s="2">
        <v>5</v>
      </c>
      <c r="G357" s="2">
        <f t="shared" si="28"/>
        <v>2.7040759797730005</v>
      </c>
      <c r="H357" s="2">
        <f t="shared" si="29"/>
        <v>0.59145074715270463</v>
      </c>
    </row>
    <row r="358" spans="1:8" x14ac:dyDescent="0.3">
      <c r="A358" s="2">
        <v>71120</v>
      </c>
      <c r="B358">
        <v>0.39253719014470551</v>
      </c>
      <c r="C358" s="15">
        <f t="shared" si="25"/>
        <v>0.4361524334941172</v>
      </c>
      <c r="D358" s="15">
        <f t="shared" si="26"/>
        <v>100</v>
      </c>
      <c r="E358" s="2">
        <f t="shared" si="27"/>
        <v>97.81923783252941</v>
      </c>
      <c r="F358" s="2">
        <v>5</v>
      </c>
      <c r="G358" s="2">
        <f t="shared" si="28"/>
        <v>2.8192378325294141</v>
      </c>
      <c r="H358" s="2">
        <f t="shared" si="29"/>
        <v>0.55092241372957318</v>
      </c>
    </row>
    <row r="359" spans="1:8" x14ac:dyDescent="0.3">
      <c r="A359" s="2">
        <v>71320</v>
      </c>
      <c r="B359">
        <v>0.39882917514635308</v>
      </c>
      <c r="C359" s="15">
        <f t="shared" si="25"/>
        <v>0.4431435279403923</v>
      </c>
      <c r="D359" s="15">
        <f t="shared" si="26"/>
        <v>100</v>
      </c>
      <c r="E359" s="2">
        <f t="shared" si="27"/>
        <v>97.784282360298036</v>
      </c>
      <c r="F359" s="2">
        <v>5</v>
      </c>
      <c r="G359" s="2">
        <f t="shared" si="28"/>
        <v>2.7842823602980387</v>
      </c>
      <c r="H359" s="2">
        <f t="shared" si="29"/>
        <v>0.56304141865871671</v>
      </c>
    </row>
    <row r="360" spans="1:8" x14ac:dyDescent="0.3">
      <c r="A360" s="2">
        <v>71520</v>
      </c>
      <c r="B360">
        <v>0.41454539933806339</v>
      </c>
      <c r="C360" s="15">
        <f t="shared" si="25"/>
        <v>0.46060599926451484</v>
      </c>
      <c r="D360" s="15">
        <f t="shared" si="26"/>
        <v>100</v>
      </c>
      <c r="E360" s="2">
        <f t="shared" si="27"/>
        <v>97.696970003677421</v>
      </c>
      <c r="F360" s="2">
        <v>5</v>
      </c>
      <c r="G360" s="2">
        <f t="shared" si="28"/>
        <v>2.6969700036774258</v>
      </c>
      <c r="H360" s="2">
        <f t="shared" si="29"/>
        <v>0.59400934975668207</v>
      </c>
    </row>
    <row r="361" spans="1:8" x14ac:dyDescent="0.3">
      <c r="A361" s="2">
        <v>71720</v>
      </c>
      <c r="B361">
        <v>0.38301621293930066</v>
      </c>
      <c r="C361" s="15">
        <f t="shared" si="25"/>
        <v>0.42557356993255629</v>
      </c>
      <c r="D361" s="15">
        <f t="shared" si="26"/>
        <v>100</v>
      </c>
      <c r="E361" s="2">
        <f t="shared" si="27"/>
        <v>97.872132150337222</v>
      </c>
      <c r="F361" s="2">
        <v>5</v>
      </c>
      <c r="G361" s="2">
        <f t="shared" si="28"/>
        <v>2.8721321503372184</v>
      </c>
      <c r="H361" s="2">
        <f t="shared" si="29"/>
        <v>0.53287491570569956</v>
      </c>
    </row>
    <row r="362" spans="1:8" x14ac:dyDescent="0.3">
      <c r="A362" s="2">
        <v>71920</v>
      </c>
      <c r="B362">
        <v>0.41864424924932581</v>
      </c>
      <c r="C362" s="15">
        <f t="shared" si="25"/>
        <v>0.46516027694369533</v>
      </c>
      <c r="D362" s="15">
        <f t="shared" si="26"/>
        <v>100</v>
      </c>
      <c r="E362" s="2">
        <f t="shared" si="27"/>
        <v>97.674198615281526</v>
      </c>
      <c r="F362" s="2">
        <v>5</v>
      </c>
      <c r="G362" s="2">
        <f t="shared" si="28"/>
        <v>2.6741986152815231</v>
      </c>
      <c r="H362" s="2">
        <f t="shared" si="29"/>
        <v>0.60225541035758323</v>
      </c>
    </row>
    <row r="363" spans="1:8" x14ac:dyDescent="0.3">
      <c r="A363" s="2">
        <v>72120</v>
      </c>
      <c r="B363">
        <v>0.42348297256516121</v>
      </c>
      <c r="C363" s="15">
        <f t="shared" si="25"/>
        <v>0.47053663618351244</v>
      </c>
      <c r="D363" s="15">
        <f t="shared" si="26"/>
        <v>100</v>
      </c>
      <c r="E363" s="2">
        <f t="shared" si="27"/>
        <v>97.647316819082434</v>
      </c>
      <c r="F363" s="2">
        <v>5</v>
      </c>
      <c r="G363" s="2">
        <f t="shared" si="28"/>
        <v>2.6473168190824379</v>
      </c>
      <c r="H363" s="2">
        <f t="shared" si="29"/>
        <v>0.61208329990862553</v>
      </c>
    </row>
    <row r="364" spans="1:8" x14ac:dyDescent="0.3">
      <c r="A364" s="2">
        <v>72320</v>
      </c>
      <c r="B364">
        <v>0.43187043608687847</v>
      </c>
      <c r="C364" s="15">
        <f t="shared" si="25"/>
        <v>0.4798560400965316</v>
      </c>
      <c r="D364" s="15">
        <f t="shared" si="26"/>
        <v>100</v>
      </c>
      <c r="E364" s="2">
        <f t="shared" si="27"/>
        <v>97.600719799517336</v>
      </c>
      <c r="F364" s="2">
        <v>5</v>
      </c>
      <c r="G364" s="2">
        <f t="shared" si="28"/>
        <v>2.6007197995173419</v>
      </c>
      <c r="H364" s="2">
        <f t="shared" si="29"/>
        <v>0.62936434215204418</v>
      </c>
    </row>
    <row r="365" spans="1:8" x14ac:dyDescent="0.3">
      <c r="A365" s="2">
        <v>72520</v>
      </c>
      <c r="B365">
        <v>0.41431488768242269</v>
      </c>
      <c r="C365" s="15">
        <f t="shared" si="25"/>
        <v>0.46034987520269188</v>
      </c>
      <c r="D365" s="15">
        <f t="shared" si="26"/>
        <v>100</v>
      </c>
      <c r="E365" s="2">
        <f t="shared" si="27"/>
        <v>97.698250623986539</v>
      </c>
      <c r="F365" s="2">
        <v>5</v>
      </c>
      <c r="G365" s="2">
        <f t="shared" si="28"/>
        <v>2.6982506239865405</v>
      </c>
      <c r="H365" s="2">
        <f t="shared" si="29"/>
        <v>0.59354773376645886</v>
      </c>
    </row>
    <row r="366" spans="1:8" x14ac:dyDescent="0.3">
      <c r="A366" s="2">
        <v>72720</v>
      </c>
      <c r="B366">
        <v>0.3935657133086235</v>
      </c>
      <c r="C366" s="15">
        <f t="shared" si="25"/>
        <v>0.43729523700958167</v>
      </c>
      <c r="D366" s="15">
        <f t="shared" si="26"/>
        <v>100</v>
      </c>
      <c r="E366" s="2">
        <f t="shared" si="27"/>
        <v>97.813523814952092</v>
      </c>
      <c r="F366" s="2">
        <v>5</v>
      </c>
      <c r="G366" s="2">
        <f t="shared" si="28"/>
        <v>2.8135238149520916</v>
      </c>
      <c r="H366" s="2">
        <f t="shared" si="29"/>
        <v>0.55289284985913867</v>
      </c>
    </row>
    <row r="367" spans="1:8" x14ac:dyDescent="0.3">
      <c r="A367" s="2">
        <v>72920</v>
      </c>
      <c r="B367">
        <v>0.42075989687149001</v>
      </c>
      <c r="C367" s="15">
        <f t="shared" si="25"/>
        <v>0.46751099652387779</v>
      </c>
      <c r="D367" s="15">
        <f t="shared" si="26"/>
        <v>100</v>
      </c>
      <c r="E367" s="2">
        <f t="shared" si="27"/>
        <v>97.662445017380605</v>
      </c>
      <c r="F367" s="2">
        <v>5</v>
      </c>
      <c r="G367" s="2">
        <f t="shared" si="28"/>
        <v>2.6624450173806111</v>
      </c>
      <c r="H367" s="2">
        <f t="shared" si="29"/>
        <v>0.60653994070947415</v>
      </c>
    </row>
    <row r="368" spans="1:8" x14ac:dyDescent="0.3">
      <c r="A368" s="2">
        <v>73120</v>
      </c>
      <c r="B368">
        <v>0.43084987844408429</v>
      </c>
      <c r="C368" s="15">
        <f t="shared" si="25"/>
        <v>0.47872208716009362</v>
      </c>
      <c r="D368" s="15">
        <f t="shared" si="26"/>
        <v>100</v>
      </c>
      <c r="E368" s="2">
        <f t="shared" si="27"/>
        <v>97.606389564199532</v>
      </c>
      <c r="F368" s="2">
        <v>5</v>
      </c>
      <c r="G368" s="2">
        <f t="shared" si="28"/>
        <v>2.606389564199532</v>
      </c>
      <c r="H368" s="2">
        <f t="shared" si="29"/>
        <v>0.6272447296244974</v>
      </c>
    </row>
    <row r="369" spans="1:8" x14ac:dyDescent="0.3">
      <c r="A369" s="2">
        <v>73320</v>
      </c>
      <c r="B369">
        <v>0.41146068274781145</v>
      </c>
      <c r="C369" s="15">
        <f t="shared" si="25"/>
        <v>0.45717853638645717</v>
      </c>
      <c r="D369" s="15">
        <f t="shared" si="26"/>
        <v>100</v>
      </c>
      <c r="E369" s="2">
        <f t="shared" si="27"/>
        <v>97.714107318067718</v>
      </c>
      <c r="F369" s="2">
        <v>5</v>
      </c>
      <c r="G369" s="2">
        <f t="shared" si="28"/>
        <v>2.7141073180677142</v>
      </c>
      <c r="H369" s="2">
        <f t="shared" si="29"/>
        <v>0.58785056629056143</v>
      </c>
    </row>
    <row r="370" spans="1:8" x14ac:dyDescent="0.3">
      <c r="A370" s="2">
        <v>73520</v>
      </c>
      <c r="B370">
        <v>0.40969275165506702</v>
      </c>
      <c r="C370" s="15">
        <f t="shared" si="25"/>
        <v>0.45521416850563001</v>
      </c>
      <c r="D370" s="15">
        <f t="shared" si="26"/>
        <v>100</v>
      </c>
      <c r="E370" s="2">
        <f t="shared" si="27"/>
        <v>97.723929157471844</v>
      </c>
      <c r="F370" s="2">
        <v>5</v>
      </c>
      <c r="G370" s="2">
        <f t="shared" si="28"/>
        <v>2.7239291574718498</v>
      </c>
      <c r="H370" s="2">
        <f t="shared" si="29"/>
        <v>0.58433879920446719</v>
      </c>
    </row>
    <row r="371" spans="1:8" x14ac:dyDescent="0.3">
      <c r="A371" s="2">
        <v>73720</v>
      </c>
      <c r="B371">
        <v>0.41886520606741462</v>
      </c>
      <c r="C371" s="15">
        <f t="shared" si="25"/>
        <v>0.46540578451934955</v>
      </c>
      <c r="D371" s="15">
        <f t="shared" si="26"/>
        <v>100</v>
      </c>
      <c r="E371" s="2">
        <f t="shared" si="27"/>
        <v>97.672971077403247</v>
      </c>
      <c r="F371" s="2">
        <v>5</v>
      </c>
      <c r="G371" s="2">
        <f t="shared" si="28"/>
        <v>2.6729710774032522</v>
      </c>
      <c r="H371" s="2">
        <f t="shared" si="29"/>
        <v>0.60270197816964977</v>
      </c>
    </row>
    <row r="372" spans="1:8" x14ac:dyDescent="0.3">
      <c r="A372" s="2">
        <v>73920</v>
      </c>
      <c r="B372">
        <v>0.40389380356079718</v>
      </c>
      <c r="C372" s="15">
        <f t="shared" si="25"/>
        <v>0.44877089284533017</v>
      </c>
      <c r="D372" s="15">
        <f t="shared" si="26"/>
        <v>100</v>
      </c>
      <c r="E372" s="2">
        <f t="shared" si="27"/>
        <v>97.756145535773356</v>
      </c>
      <c r="F372" s="2">
        <v>5</v>
      </c>
      <c r="G372" s="2">
        <f t="shared" si="28"/>
        <v>2.7561455357733493</v>
      </c>
      <c r="H372" s="2">
        <f t="shared" si="29"/>
        <v>0.57291063462488112</v>
      </c>
    </row>
    <row r="373" spans="1:8" x14ac:dyDescent="0.3">
      <c r="A373" s="2">
        <v>74120</v>
      </c>
      <c r="B373">
        <v>0.40191897386034159</v>
      </c>
      <c r="C373" s="15">
        <f t="shared" si="25"/>
        <v>0.44657663762260175</v>
      </c>
      <c r="D373" s="15">
        <f t="shared" si="26"/>
        <v>100</v>
      </c>
      <c r="E373" s="2">
        <f t="shared" si="27"/>
        <v>97.767116811886993</v>
      </c>
      <c r="F373" s="2">
        <v>5</v>
      </c>
      <c r="G373" s="2">
        <f t="shared" si="28"/>
        <v>2.7671168118869911</v>
      </c>
      <c r="H373" s="2">
        <f t="shared" si="29"/>
        <v>0.56905010204044026</v>
      </c>
    </row>
    <row r="374" spans="1:8" x14ac:dyDescent="0.3">
      <c r="A374" s="2">
        <v>74320</v>
      </c>
      <c r="B374">
        <v>0.41915907678037517</v>
      </c>
      <c r="C374" s="15">
        <f t="shared" si="25"/>
        <v>0.46573230753375017</v>
      </c>
      <c r="D374" s="15">
        <f t="shared" si="26"/>
        <v>100</v>
      </c>
      <c r="E374" s="2">
        <f t="shared" si="27"/>
        <v>97.671338462331249</v>
      </c>
      <c r="F374" s="2">
        <v>5</v>
      </c>
      <c r="G374" s="2">
        <f t="shared" si="28"/>
        <v>2.6713384623312493</v>
      </c>
      <c r="H374" s="2">
        <f t="shared" si="29"/>
        <v>0.60329623617806261</v>
      </c>
    </row>
    <row r="375" spans="1:8" x14ac:dyDescent="0.3">
      <c r="A375" s="2">
        <v>74520</v>
      </c>
      <c r="B375">
        <v>0.40894195292985308</v>
      </c>
      <c r="C375" s="15">
        <f t="shared" si="25"/>
        <v>0.45437994769983675</v>
      </c>
      <c r="D375" s="15">
        <f t="shared" si="26"/>
        <v>100</v>
      </c>
      <c r="E375" s="2">
        <f t="shared" si="27"/>
        <v>97.728100261500813</v>
      </c>
      <c r="F375" s="2">
        <v>5</v>
      </c>
      <c r="G375" s="2">
        <f t="shared" si="28"/>
        <v>2.7281002615008161</v>
      </c>
      <c r="H375" s="2">
        <f t="shared" si="29"/>
        <v>0.58285136991023534</v>
      </c>
    </row>
    <row r="376" spans="1:8" x14ac:dyDescent="0.3">
      <c r="A376" s="2">
        <v>74720</v>
      </c>
      <c r="B376">
        <v>0.41109298124183219</v>
      </c>
      <c r="C376" s="15">
        <f t="shared" si="25"/>
        <v>0.45676997915759132</v>
      </c>
      <c r="D376" s="15">
        <f t="shared" si="26"/>
        <v>100</v>
      </c>
      <c r="E376" s="2">
        <f t="shared" si="27"/>
        <v>97.716150104212048</v>
      </c>
      <c r="F376" s="2">
        <v>5</v>
      </c>
      <c r="G376" s="2">
        <f t="shared" si="28"/>
        <v>2.7161501042120433</v>
      </c>
      <c r="H376" s="2">
        <f t="shared" si="29"/>
        <v>0.58711910002923118</v>
      </c>
    </row>
    <row r="377" spans="1:8" x14ac:dyDescent="0.3">
      <c r="A377" s="2">
        <v>74920</v>
      </c>
      <c r="B377">
        <v>0.42629996895671868</v>
      </c>
      <c r="C377" s="15">
        <f t="shared" si="25"/>
        <v>0.47366663217413185</v>
      </c>
      <c r="D377" s="15">
        <f t="shared" si="26"/>
        <v>100</v>
      </c>
      <c r="E377" s="2">
        <f t="shared" si="27"/>
        <v>97.631666839129338</v>
      </c>
      <c r="F377" s="2">
        <v>5</v>
      </c>
      <c r="G377" s="2">
        <f t="shared" si="28"/>
        <v>2.6316668391293407</v>
      </c>
      <c r="H377" s="2">
        <f t="shared" si="29"/>
        <v>0.61785219798663438</v>
      </c>
    </row>
    <row r="378" spans="1:8" x14ac:dyDescent="0.3">
      <c r="A378" s="2">
        <v>75120</v>
      </c>
      <c r="B378">
        <v>0.41375643241990023</v>
      </c>
      <c r="C378" s="15">
        <f t="shared" si="25"/>
        <v>0.45972936935544467</v>
      </c>
      <c r="D378" s="15">
        <f t="shared" si="26"/>
        <v>100</v>
      </c>
      <c r="E378" s="2">
        <f t="shared" si="27"/>
        <v>97.701353153222783</v>
      </c>
      <c r="F378" s="2">
        <v>5</v>
      </c>
      <c r="G378" s="2">
        <f t="shared" si="28"/>
        <v>2.7013531532227768</v>
      </c>
      <c r="H378" s="2">
        <f t="shared" si="29"/>
        <v>0.59243032015509567</v>
      </c>
    </row>
    <row r="379" spans="1:8" x14ac:dyDescent="0.3">
      <c r="A379" s="2">
        <v>75320</v>
      </c>
      <c r="B379">
        <v>0.4116397919636941</v>
      </c>
      <c r="C379" s="15">
        <f t="shared" si="25"/>
        <v>0.45737754662632679</v>
      </c>
      <c r="D379" s="15">
        <f t="shared" si="26"/>
        <v>100</v>
      </c>
      <c r="E379" s="2">
        <f t="shared" si="27"/>
        <v>97.713112266868364</v>
      </c>
      <c r="F379" s="2">
        <v>5</v>
      </c>
      <c r="G379" s="2">
        <f t="shared" si="28"/>
        <v>2.7131122668683663</v>
      </c>
      <c r="H379" s="2">
        <f t="shared" si="29"/>
        <v>0.58820707207633605</v>
      </c>
    </row>
    <row r="380" spans="1:8" x14ac:dyDescent="0.3">
      <c r="A380" s="2">
        <v>75520</v>
      </c>
      <c r="B380">
        <v>0.41500495033209001</v>
      </c>
      <c r="C380" s="15">
        <f t="shared" si="25"/>
        <v>0.46111661148009997</v>
      </c>
      <c r="D380" s="15">
        <f t="shared" si="26"/>
        <v>100</v>
      </c>
      <c r="E380" s="2">
        <f t="shared" si="27"/>
        <v>97.694416942599503</v>
      </c>
      <c r="F380" s="2">
        <v>5</v>
      </c>
      <c r="G380" s="2">
        <f t="shared" si="28"/>
        <v>2.6944169425995002</v>
      </c>
      <c r="H380" s="2">
        <f t="shared" si="29"/>
        <v>0.59493030583015716</v>
      </c>
    </row>
    <row r="381" spans="1:8" x14ac:dyDescent="0.3">
      <c r="A381" s="2">
        <v>75720</v>
      </c>
      <c r="B381">
        <v>0.45770975614174469</v>
      </c>
      <c r="C381" s="15">
        <f t="shared" si="25"/>
        <v>0.50856639571304962</v>
      </c>
      <c r="D381" s="15">
        <f t="shared" si="26"/>
        <v>100</v>
      </c>
      <c r="E381" s="2">
        <f t="shared" si="27"/>
        <v>97.457168021434754</v>
      </c>
      <c r="F381" s="2">
        <v>5</v>
      </c>
      <c r="G381" s="2">
        <f t="shared" si="28"/>
        <v>2.457168021434752</v>
      </c>
      <c r="H381" s="2">
        <f t="shared" si="29"/>
        <v>0.68467122959076998</v>
      </c>
    </row>
    <row r="382" spans="1:8" x14ac:dyDescent="0.3">
      <c r="A382" s="2">
        <v>75920</v>
      </c>
      <c r="B382">
        <v>0.42098407921192732</v>
      </c>
      <c r="C382" s="15">
        <f t="shared" si="25"/>
        <v>0.46776008801325258</v>
      </c>
      <c r="D382" s="15">
        <f t="shared" si="26"/>
        <v>100</v>
      </c>
      <c r="E382" s="2">
        <f t="shared" si="27"/>
        <v>97.661199559933735</v>
      </c>
      <c r="F382" s="2">
        <v>5</v>
      </c>
      <c r="G382" s="2">
        <f t="shared" si="28"/>
        <v>2.661199559933737</v>
      </c>
      <c r="H382" s="2">
        <f t="shared" si="29"/>
        <v>0.60699508450440365</v>
      </c>
    </row>
    <row r="383" spans="1:8" x14ac:dyDescent="0.3">
      <c r="A383" s="2">
        <v>76120</v>
      </c>
      <c r="B383">
        <v>0.42161929371231699</v>
      </c>
      <c r="C383" s="15">
        <f t="shared" si="25"/>
        <v>0.46846588190257443</v>
      </c>
      <c r="D383" s="15">
        <f t="shared" si="26"/>
        <v>100</v>
      </c>
      <c r="E383" s="2">
        <f t="shared" si="27"/>
        <v>97.657670590487129</v>
      </c>
      <c r="F383" s="2">
        <v>5</v>
      </c>
      <c r="G383" s="2">
        <f t="shared" si="28"/>
        <v>2.6576705904871281</v>
      </c>
      <c r="H383" s="2">
        <f t="shared" si="29"/>
        <v>0.60828591129083387</v>
      </c>
    </row>
    <row r="384" spans="1:8" x14ac:dyDescent="0.3">
      <c r="A384" s="2">
        <v>76320</v>
      </c>
      <c r="B384">
        <v>0.3977031779847971</v>
      </c>
      <c r="C384" s="15">
        <f t="shared" si="25"/>
        <v>0.44189241998310785</v>
      </c>
      <c r="D384" s="15">
        <f t="shared" si="26"/>
        <v>100</v>
      </c>
      <c r="E384" s="2">
        <f t="shared" si="27"/>
        <v>97.790537900084459</v>
      </c>
      <c r="F384" s="2">
        <v>5</v>
      </c>
      <c r="G384" s="2">
        <f t="shared" si="28"/>
        <v>2.7905379000844608</v>
      </c>
      <c r="H384" s="2">
        <f t="shared" si="29"/>
        <v>0.56086117633859456</v>
      </c>
    </row>
    <row r="385" spans="1:8" x14ac:dyDescent="0.3">
      <c r="A385" s="2">
        <v>76520</v>
      </c>
      <c r="B385">
        <v>0.43247918178189387</v>
      </c>
      <c r="C385" s="15">
        <f t="shared" si="25"/>
        <v>0.48053242420210429</v>
      </c>
      <c r="D385" s="15">
        <f t="shared" si="26"/>
        <v>100</v>
      </c>
      <c r="E385" s="2">
        <f t="shared" si="27"/>
        <v>97.597337878989478</v>
      </c>
      <c r="F385" s="2">
        <v>5</v>
      </c>
      <c r="G385" s="2">
        <f t="shared" si="28"/>
        <v>2.5973378789894785</v>
      </c>
      <c r="H385" s="2">
        <f t="shared" si="29"/>
        <v>0.630630915868159</v>
      </c>
    </row>
    <row r="386" spans="1:8" x14ac:dyDescent="0.3">
      <c r="A386" s="2">
        <v>76720</v>
      </c>
      <c r="B386">
        <v>0.40654854894876219</v>
      </c>
      <c r="C386" s="15">
        <f t="shared" si="25"/>
        <v>0.45172060994306906</v>
      </c>
      <c r="D386" s="15">
        <f t="shared" si="26"/>
        <v>100</v>
      </c>
      <c r="E386" s="2">
        <f t="shared" si="27"/>
        <v>97.741396950284653</v>
      </c>
      <c r="F386" s="2">
        <v>5</v>
      </c>
      <c r="G386" s="2">
        <f t="shared" si="28"/>
        <v>2.7413969502846545</v>
      </c>
      <c r="H386" s="2">
        <f t="shared" si="29"/>
        <v>0.5781252843513951</v>
      </c>
    </row>
    <row r="387" spans="1:8" x14ac:dyDescent="0.3">
      <c r="A387" s="2">
        <v>76920</v>
      </c>
      <c r="B387">
        <v>0.41055843485674537</v>
      </c>
      <c r="C387" s="15">
        <f t="shared" ref="C387:C450" si="30">B387/$J$27</f>
        <v>0.45617603872971707</v>
      </c>
      <c r="D387" s="15">
        <f t="shared" ref="D387:D450" si="31">$J$28</f>
        <v>100</v>
      </c>
      <c r="E387" s="2">
        <f t="shared" si="27"/>
        <v>97.719119806351415</v>
      </c>
      <c r="F387" s="2">
        <v>5</v>
      </c>
      <c r="G387" s="2">
        <f t="shared" si="28"/>
        <v>2.7191198063514146</v>
      </c>
      <c r="H387" s="2">
        <f t="shared" si="29"/>
        <v>0.58605673816015469</v>
      </c>
    </row>
    <row r="388" spans="1:8" x14ac:dyDescent="0.3">
      <c r="A388" s="2">
        <v>77120</v>
      </c>
      <c r="B388">
        <v>0.41556210716975189</v>
      </c>
      <c r="C388" s="15">
        <f t="shared" si="30"/>
        <v>0.46173567463305765</v>
      </c>
      <c r="D388" s="15">
        <f t="shared" si="31"/>
        <v>100</v>
      </c>
      <c r="E388" s="2">
        <f t="shared" ref="E388:E451" si="32">D388-(F388*C388)</f>
        <v>97.691321626834707</v>
      </c>
      <c r="F388" s="2">
        <v>5</v>
      </c>
      <c r="G388" s="2">
        <f t="shared" ref="G388:G451" si="33">F388-(F388*C388)</f>
        <v>2.6913216268347115</v>
      </c>
      <c r="H388" s="2">
        <f t="shared" ref="H388:H451" si="34">LN((F388*E388)/(D388*G388))</f>
        <v>0.5960480707516449</v>
      </c>
    </row>
    <row r="389" spans="1:8" x14ac:dyDescent="0.3">
      <c r="A389" s="2">
        <v>77320</v>
      </c>
      <c r="B389">
        <v>0.44309142512232391</v>
      </c>
      <c r="C389" s="15">
        <f t="shared" si="30"/>
        <v>0.49232380569147099</v>
      </c>
      <c r="D389" s="15">
        <f t="shared" si="31"/>
        <v>100</v>
      </c>
      <c r="E389" s="2">
        <f t="shared" si="32"/>
        <v>97.538380971542651</v>
      </c>
      <c r="F389" s="2">
        <v>5</v>
      </c>
      <c r="G389" s="2">
        <f t="shared" si="33"/>
        <v>2.5383809715426451</v>
      </c>
      <c r="H389" s="2">
        <f t="shared" si="34"/>
        <v>0.65298721296170126</v>
      </c>
    </row>
    <row r="390" spans="1:8" x14ac:dyDescent="0.3">
      <c r="A390" s="2">
        <v>77520</v>
      </c>
      <c r="B390">
        <v>0.42611472792040284</v>
      </c>
      <c r="C390" s="15">
        <f t="shared" si="30"/>
        <v>0.47346080880044761</v>
      </c>
      <c r="D390" s="15">
        <f t="shared" si="31"/>
        <v>100</v>
      </c>
      <c r="E390" s="2">
        <f t="shared" si="32"/>
        <v>97.632695955997761</v>
      </c>
      <c r="F390" s="2">
        <v>5</v>
      </c>
      <c r="G390" s="2">
        <f t="shared" si="33"/>
        <v>2.6326959559977618</v>
      </c>
      <c r="H390" s="2">
        <f t="shared" si="34"/>
        <v>0.61747176383259161</v>
      </c>
    </row>
    <row r="391" spans="1:8" x14ac:dyDescent="0.3">
      <c r="A391" s="2">
        <v>77720</v>
      </c>
      <c r="B391">
        <v>0.39845553658084648</v>
      </c>
      <c r="C391" s="15">
        <f t="shared" si="30"/>
        <v>0.44272837397871828</v>
      </c>
      <c r="D391" s="15">
        <f t="shared" si="31"/>
        <v>100</v>
      </c>
      <c r="E391" s="2">
        <f t="shared" si="32"/>
        <v>97.786358130106407</v>
      </c>
      <c r="F391" s="2">
        <v>5</v>
      </c>
      <c r="G391" s="2">
        <f t="shared" si="33"/>
        <v>2.7863581301064086</v>
      </c>
      <c r="H391" s="2">
        <f t="shared" si="34"/>
        <v>0.56231739289790217</v>
      </c>
    </row>
    <row r="392" spans="1:8" x14ac:dyDescent="0.3">
      <c r="A392" s="2">
        <v>77920</v>
      </c>
      <c r="B392">
        <v>0.40420659314168628</v>
      </c>
      <c r="C392" s="15">
        <f t="shared" si="30"/>
        <v>0.44911843682409586</v>
      </c>
      <c r="D392" s="15">
        <f t="shared" si="31"/>
        <v>100</v>
      </c>
      <c r="E392" s="2">
        <f t="shared" si="32"/>
        <v>97.754407815879517</v>
      </c>
      <c r="F392" s="2">
        <v>5</v>
      </c>
      <c r="G392" s="2">
        <f t="shared" si="33"/>
        <v>2.7544078158795209</v>
      </c>
      <c r="H392" s="2">
        <f t="shared" si="34"/>
        <v>0.57352354640440539</v>
      </c>
    </row>
    <row r="393" spans="1:8" x14ac:dyDescent="0.3">
      <c r="A393" s="2">
        <v>78120</v>
      </c>
      <c r="B393">
        <v>0.42829512088461297</v>
      </c>
      <c r="C393" s="15">
        <f t="shared" si="30"/>
        <v>0.47588346764956996</v>
      </c>
      <c r="D393" s="15">
        <f t="shared" si="31"/>
        <v>100</v>
      </c>
      <c r="E393" s="2">
        <f t="shared" si="32"/>
        <v>97.620582661752152</v>
      </c>
      <c r="F393" s="2">
        <v>5</v>
      </c>
      <c r="G393" s="2">
        <f t="shared" si="33"/>
        <v>2.6205826617521502</v>
      </c>
      <c r="H393" s="2">
        <f t="shared" si="34"/>
        <v>0.62195940252935522</v>
      </c>
    </row>
    <row r="394" spans="1:8" x14ac:dyDescent="0.3">
      <c r="A394" s="2">
        <v>78320</v>
      </c>
      <c r="B394">
        <v>0.42752858577762454</v>
      </c>
      <c r="C394" s="15">
        <f t="shared" si="30"/>
        <v>0.47503176197513836</v>
      </c>
      <c r="D394" s="15">
        <f t="shared" si="31"/>
        <v>100</v>
      </c>
      <c r="E394" s="2">
        <f t="shared" si="32"/>
        <v>97.624841190124314</v>
      </c>
      <c r="F394" s="2">
        <v>5</v>
      </c>
      <c r="G394" s="2">
        <f t="shared" si="33"/>
        <v>2.6248411901243083</v>
      </c>
      <c r="H394" s="2">
        <f t="shared" si="34"/>
        <v>0.62037931265766888</v>
      </c>
    </row>
    <row r="395" spans="1:8" x14ac:dyDescent="0.3">
      <c r="A395" s="2">
        <v>78520</v>
      </c>
      <c r="B395">
        <v>0.44857683742220189</v>
      </c>
      <c r="C395" s="15">
        <f t="shared" si="30"/>
        <v>0.498418708246891</v>
      </c>
      <c r="D395" s="15">
        <f t="shared" si="31"/>
        <v>100</v>
      </c>
      <c r="E395" s="2">
        <f t="shared" si="32"/>
        <v>97.507906458765547</v>
      </c>
      <c r="F395" s="2">
        <v>5</v>
      </c>
      <c r="G395" s="2">
        <f t="shared" si="33"/>
        <v>2.5079064587655449</v>
      </c>
      <c r="H395" s="2">
        <f t="shared" si="34"/>
        <v>0.66475286811462231</v>
      </c>
    </row>
    <row r="396" spans="1:8" x14ac:dyDescent="0.3">
      <c r="A396" s="2">
        <v>78720</v>
      </c>
      <c r="B396">
        <v>0.44482012778758423</v>
      </c>
      <c r="C396" s="15">
        <f t="shared" si="30"/>
        <v>0.49424458643064911</v>
      </c>
      <c r="D396" s="15">
        <f t="shared" si="31"/>
        <v>100</v>
      </c>
      <c r="E396" s="2">
        <f t="shared" si="32"/>
        <v>97.528777067846761</v>
      </c>
      <c r="F396" s="2">
        <v>5</v>
      </c>
      <c r="G396" s="2">
        <f t="shared" si="33"/>
        <v>2.5287770678467543</v>
      </c>
      <c r="H396" s="2">
        <f t="shared" si="34"/>
        <v>0.65667939683085719</v>
      </c>
    </row>
    <row r="397" spans="1:8" x14ac:dyDescent="0.3">
      <c r="A397" s="2">
        <v>78920</v>
      </c>
      <c r="B397">
        <v>0.42562628131406571</v>
      </c>
      <c r="C397" s="15">
        <f t="shared" si="30"/>
        <v>0.47291809034896187</v>
      </c>
      <c r="D397" s="15">
        <f t="shared" si="31"/>
        <v>100</v>
      </c>
      <c r="E397" s="2">
        <f t="shared" si="32"/>
        <v>97.635409548255197</v>
      </c>
      <c r="F397" s="2">
        <v>5</v>
      </c>
      <c r="G397" s="2">
        <f t="shared" si="33"/>
        <v>2.6354095482551907</v>
      </c>
      <c r="H397" s="2">
        <f t="shared" si="34"/>
        <v>0.61646936061785151</v>
      </c>
    </row>
    <row r="398" spans="1:8" x14ac:dyDescent="0.3">
      <c r="A398" s="2">
        <v>79120</v>
      </c>
      <c r="B398">
        <v>0.40591172897826971</v>
      </c>
      <c r="C398" s="15">
        <f t="shared" si="30"/>
        <v>0.45101303219807742</v>
      </c>
      <c r="D398" s="15">
        <f t="shared" si="31"/>
        <v>100</v>
      </c>
      <c r="E398" s="2">
        <f t="shared" si="32"/>
        <v>97.744934839009616</v>
      </c>
      <c r="F398" s="2">
        <v>5</v>
      </c>
      <c r="G398" s="2">
        <f t="shared" si="33"/>
        <v>2.7449348390096127</v>
      </c>
      <c r="H398" s="2">
        <f t="shared" si="34"/>
        <v>0.57687176985114608</v>
      </c>
    </row>
    <row r="399" spans="1:8" x14ac:dyDescent="0.3">
      <c r="A399" s="2">
        <v>79320</v>
      </c>
      <c r="B399">
        <v>0.45049535750103897</v>
      </c>
      <c r="C399" s="15">
        <f t="shared" si="30"/>
        <v>0.50055039722337658</v>
      </c>
      <c r="D399" s="15">
        <f t="shared" si="31"/>
        <v>100</v>
      </c>
      <c r="E399" s="2">
        <f t="shared" si="32"/>
        <v>97.497248013883123</v>
      </c>
      <c r="F399" s="2">
        <v>5</v>
      </c>
      <c r="G399" s="2">
        <f t="shared" si="33"/>
        <v>2.4972480138831172</v>
      </c>
      <c r="H399" s="2">
        <f t="shared" si="34"/>
        <v>0.66890254744462996</v>
      </c>
    </row>
    <row r="400" spans="1:8" x14ac:dyDescent="0.3">
      <c r="A400" s="2">
        <v>79520</v>
      </c>
      <c r="B400">
        <v>0.44992335206949413</v>
      </c>
      <c r="C400" s="15">
        <f t="shared" si="30"/>
        <v>0.49991483563277123</v>
      </c>
      <c r="D400" s="15">
        <f t="shared" si="31"/>
        <v>100</v>
      </c>
      <c r="E400" s="2">
        <f t="shared" si="32"/>
        <v>97.500425821836146</v>
      </c>
      <c r="F400" s="2">
        <v>5</v>
      </c>
      <c r="G400" s="2">
        <f t="shared" si="33"/>
        <v>2.5004258218361439</v>
      </c>
      <c r="H400" s="2">
        <f t="shared" si="34"/>
        <v>0.6676634257394003</v>
      </c>
    </row>
    <row r="401" spans="1:8" x14ac:dyDescent="0.3">
      <c r="A401" s="2">
        <v>79720</v>
      </c>
      <c r="B401">
        <v>0.40617331913027133</v>
      </c>
      <c r="C401" s="15">
        <f t="shared" si="30"/>
        <v>0.45130368792252368</v>
      </c>
      <c r="D401" s="15">
        <f t="shared" si="31"/>
        <v>100</v>
      </c>
      <c r="E401" s="2">
        <f t="shared" si="32"/>
        <v>97.74348156038738</v>
      </c>
      <c r="F401" s="2">
        <v>5</v>
      </c>
      <c r="G401" s="2">
        <f t="shared" si="33"/>
        <v>2.7434815603873814</v>
      </c>
      <c r="H401" s="2">
        <f t="shared" si="34"/>
        <v>0.57738648198957965</v>
      </c>
    </row>
    <row r="402" spans="1:8" x14ac:dyDescent="0.3">
      <c r="A402" s="2">
        <v>79920</v>
      </c>
      <c r="B402">
        <v>0.45580303131106303</v>
      </c>
      <c r="C402" s="15">
        <f t="shared" si="30"/>
        <v>0.50644781256784777</v>
      </c>
      <c r="D402" s="15">
        <f t="shared" si="31"/>
        <v>100</v>
      </c>
      <c r="E402" s="2">
        <f t="shared" si="32"/>
        <v>97.467760937160762</v>
      </c>
      <c r="F402" s="2">
        <v>5</v>
      </c>
      <c r="G402" s="2">
        <f t="shared" si="33"/>
        <v>2.4677609371607612</v>
      </c>
      <c r="H402" s="2">
        <f t="shared" si="34"/>
        <v>0.68047815637232323</v>
      </c>
    </row>
    <row r="403" spans="1:8" x14ac:dyDescent="0.3">
      <c r="A403" s="2">
        <v>80120</v>
      </c>
      <c r="B403">
        <v>0.42450511842482175</v>
      </c>
      <c r="C403" s="15">
        <f t="shared" si="30"/>
        <v>0.47167235380535749</v>
      </c>
      <c r="D403" s="15">
        <f t="shared" si="31"/>
        <v>100</v>
      </c>
      <c r="E403" s="2">
        <f t="shared" si="32"/>
        <v>97.641638230973214</v>
      </c>
      <c r="F403" s="2">
        <v>5</v>
      </c>
      <c r="G403" s="2">
        <f t="shared" si="33"/>
        <v>2.6416382309732125</v>
      </c>
      <c r="H403" s="2">
        <f t="shared" si="34"/>
        <v>0.61417248337014763</v>
      </c>
    </row>
    <row r="404" spans="1:8" x14ac:dyDescent="0.3">
      <c r="A404" s="2">
        <v>80320</v>
      </c>
      <c r="B404">
        <v>0.44246115077698439</v>
      </c>
      <c r="C404" s="15">
        <f t="shared" si="30"/>
        <v>0.49162350086331597</v>
      </c>
      <c r="D404" s="15">
        <f t="shared" si="31"/>
        <v>100</v>
      </c>
      <c r="E404" s="2">
        <f t="shared" si="32"/>
        <v>97.541882495683424</v>
      </c>
      <c r="F404" s="2">
        <v>5</v>
      </c>
      <c r="G404" s="2">
        <f t="shared" si="33"/>
        <v>2.5418824956834203</v>
      </c>
      <c r="H404" s="2">
        <f t="shared" si="34"/>
        <v>0.65164462971723691</v>
      </c>
    </row>
    <row r="405" spans="1:8" x14ac:dyDescent="0.3">
      <c r="A405" s="2">
        <v>80520</v>
      </c>
      <c r="B405">
        <v>0.4449656889536649</v>
      </c>
      <c r="C405" s="15">
        <f t="shared" si="30"/>
        <v>0.49440632105962767</v>
      </c>
      <c r="D405" s="15">
        <f t="shared" si="31"/>
        <v>100</v>
      </c>
      <c r="E405" s="2">
        <f t="shared" si="32"/>
        <v>97.527968394701858</v>
      </c>
      <c r="F405" s="2">
        <v>5</v>
      </c>
      <c r="G405" s="2">
        <f t="shared" si="33"/>
        <v>2.5279683947018619</v>
      </c>
      <c r="H405" s="2">
        <f t="shared" si="34"/>
        <v>0.65699094453428553</v>
      </c>
    </row>
    <row r="406" spans="1:8" x14ac:dyDescent="0.3">
      <c r="A406" s="2">
        <v>80720</v>
      </c>
      <c r="B406">
        <v>0.44987159373657232</v>
      </c>
      <c r="C406" s="15">
        <f t="shared" si="30"/>
        <v>0.49985732637396924</v>
      </c>
      <c r="D406" s="15">
        <f t="shared" si="31"/>
        <v>100</v>
      </c>
      <c r="E406" s="2">
        <f t="shared" si="32"/>
        <v>97.50071336813015</v>
      </c>
      <c r="F406" s="2">
        <v>5</v>
      </c>
      <c r="G406" s="2">
        <f t="shared" si="33"/>
        <v>2.5007133681301537</v>
      </c>
      <c r="H406" s="2">
        <f t="shared" si="34"/>
        <v>0.66755138259681868</v>
      </c>
    </row>
    <row r="407" spans="1:8" x14ac:dyDescent="0.3">
      <c r="A407" s="2">
        <v>80920</v>
      </c>
      <c r="B407">
        <v>0.47244890663779632</v>
      </c>
      <c r="C407" s="15">
        <f t="shared" si="30"/>
        <v>0.52494322959755146</v>
      </c>
      <c r="D407" s="15">
        <f t="shared" si="31"/>
        <v>100</v>
      </c>
      <c r="E407" s="2">
        <f t="shared" si="32"/>
        <v>97.375283852012245</v>
      </c>
      <c r="F407" s="2">
        <v>5</v>
      </c>
      <c r="G407" s="2">
        <f t="shared" si="33"/>
        <v>2.3752838520122426</v>
      </c>
      <c r="H407" s="2">
        <f t="shared" si="34"/>
        <v>0.71772319869079892</v>
      </c>
    </row>
    <row r="408" spans="1:8" x14ac:dyDescent="0.3">
      <c r="A408" s="2">
        <v>81120</v>
      </c>
      <c r="B408">
        <v>0.43571895044322156</v>
      </c>
      <c r="C408" s="15">
        <f t="shared" si="30"/>
        <v>0.48413216715913504</v>
      </c>
      <c r="D408" s="15">
        <f t="shared" si="31"/>
        <v>100</v>
      </c>
      <c r="E408" s="2">
        <f t="shared" si="32"/>
        <v>97.579339164204328</v>
      </c>
      <c r="F408" s="2">
        <v>5</v>
      </c>
      <c r="G408" s="2">
        <f t="shared" si="33"/>
        <v>2.5793391642043249</v>
      </c>
      <c r="H408" s="2">
        <f t="shared" si="34"/>
        <v>0.63740028034514107</v>
      </c>
    </row>
    <row r="409" spans="1:8" x14ac:dyDescent="0.3">
      <c r="A409" s="2">
        <v>81320</v>
      </c>
      <c r="B409">
        <v>0.4390290166998404</v>
      </c>
      <c r="C409" s="15">
        <f t="shared" si="30"/>
        <v>0.4878100185553782</v>
      </c>
      <c r="D409" s="15">
        <f t="shared" si="31"/>
        <v>100</v>
      </c>
      <c r="E409" s="2">
        <f t="shared" si="32"/>
        <v>97.560949907223105</v>
      </c>
      <c r="F409" s="2">
        <v>5</v>
      </c>
      <c r="G409" s="2">
        <f t="shared" si="33"/>
        <v>2.560949907223109</v>
      </c>
      <c r="H409" s="2">
        <f t="shared" si="34"/>
        <v>0.64436678921704571</v>
      </c>
    </row>
    <row r="410" spans="1:8" x14ac:dyDescent="0.3">
      <c r="A410" s="2">
        <v>81520</v>
      </c>
      <c r="B410">
        <v>0.42982162949657726</v>
      </c>
      <c r="C410" s="15">
        <f t="shared" si="30"/>
        <v>0.47757958832953029</v>
      </c>
      <c r="D410" s="15">
        <f t="shared" si="31"/>
        <v>100</v>
      </c>
      <c r="E410" s="2">
        <f t="shared" si="32"/>
        <v>97.612102058352349</v>
      </c>
      <c r="F410" s="2">
        <v>5</v>
      </c>
      <c r="G410" s="2">
        <f t="shared" si="33"/>
        <v>2.6121020583523484</v>
      </c>
      <c r="H410" s="2">
        <f t="shared" si="34"/>
        <v>0.62511392515068687</v>
      </c>
    </row>
    <row r="411" spans="1:8" x14ac:dyDescent="0.3">
      <c r="A411" s="2">
        <v>81720</v>
      </c>
      <c r="B411">
        <v>0.44339027528954605</v>
      </c>
      <c r="C411" s="15">
        <f t="shared" si="30"/>
        <v>0.49265586143282891</v>
      </c>
      <c r="D411" s="15">
        <f t="shared" si="31"/>
        <v>100</v>
      </c>
      <c r="E411" s="2">
        <f t="shared" si="32"/>
        <v>97.536720692835857</v>
      </c>
      <c r="F411" s="2">
        <v>5</v>
      </c>
      <c r="G411" s="2">
        <f t="shared" si="33"/>
        <v>2.5367206928358552</v>
      </c>
      <c r="H411" s="2">
        <f t="shared" si="34"/>
        <v>0.65362447496169662</v>
      </c>
    </row>
    <row r="412" spans="1:8" x14ac:dyDescent="0.3">
      <c r="A412" s="2">
        <v>81920</v>
      </c>
      <c r="B412">
        <v>0.47009543235958334</v>
      </c>
      <c r="C412" s="15">
        <f t="shared" si="30"/>
        <v>0.52232825817731476</v>
      </c>
      <c r="D412" s="15">
        <f t="shared" si="31"/>
        <v>100</v>
      </c>
      <c r="E412" s="2">
        <f t="shared" si="32"/>
        <v>97.388358709113419</v>
      </c>
      <c r="F412" s="2">
        <v>5</v>
      </c>
      <c r="G412" s="2">
        <f t="shared" si="33"/>
        <v>2.388358709113426</v>
      </c>
      <c r="H412" s="2">
        <f t="shared" si="34"/>
        <v>0.71236801206498712</v>
      </c>
    </row>
    <row r="413" spans="1:8" x14ac:dyDescent="0.3">
      <c r="A413" s="2">
        <v>82120</v>
      </c>
      <c r="B413">
        <v>0.46326378256633471</v>
      </c>
      <c r="C413" s="15">
        <f t="shared" si="30"/>
        <v>0.51473753618481632</v>
      </c>
      <c r="D413" s="15">
        <f t="shared" si="31"/>
        <v>100</v>
      </c>
      <c r="E413" s="2">
        <f t="shared" si="32"/>
        <v>97.426312319075919</v>
      </c>
      <c r="F413" s="2">
        <v>5</v>
      </c>
      <c r="G413" s="2">
        <f t="shared" si="33"/>
        <v>2.4263123190759184</v>
      </c>
      <c r="H413" s="2">
        <f t="shared" si="34"/>
        <v>0.69699150710510682</v>
      </c>
    </row>
    <row r="414" spans="1:8" x14ac:dyDescent="0.3">
      <c r="A414" s="2">
        <v>82320</v>
      </c>
      <c r="B414">
        <v>0.43541502174430696</v>
      </c>
      <c r="C414" s="15">
        <f t="shared" si="30"/>
        <v>0.48379446860478548</v>
      </c>
      <c r="D414" s="15">
        <f t="shared" si="31"/>
        <v>100</v>
      </c>
      <c r="E414" s="2">
        <f t="shared" si="32"/>
        <v>97.581027656976076</v>
      </c>
      <c r="F414" s="2">
        <v>5</v>
      </c>
      <c r="G414" s="2">
        <f t="shared" si="33"/>
        <v>2.5810276569760724</v>
      </c>
      <c r="H414" s="2">
        <f t="shared" si="34"/>
        <v>0.63676317592472331</v>
      </c>
    </row>
    <row r="415" spans="1:8" x14ac:dyDescent="0.3">
      <c r="A415" s="2">
        <v>82520</v>
      </c>
      <c r="B415">
        <v>0.43484446277157807</v>
      </c>
      <c r="C415" s="15">
        <f t="shared" si="30"/>
        <v>0.48316051419064227</v>
      </c>
      <c r="D415" s="15">
        <f t="shared" si="31"/>
        <v>100</v>
      </c>
      <c r="E415" s="2">
        <f t="shared" si="32"/>
        <v>97.584197429046782</v>
      </c>
      <c r="F415" s="2">
        <v>5</v>
      </c>
      <c r="G415" s="2">
        <f t="shared" si="33"/>
        <v>2.5841974290467888</v>
      </c>
      <c r="H415" s="2">
        <f t="shared" si="34"/>
        <v>0.63556830773676687</v>
      </c>
    </row>
    <row r="416" spans="1:8" x14ac:dyDescent="0.3">
      <c r="A416" s="2">
        <v>82720</v>
      </c>
      <c r="B416">
        <v>0.47268356195279976</v>
      </c>
      <c r="C416" s="15">
        <f t="shared" si="30"/>
        <v>0.52520395772533301</v>
      </c>
      <c r="D416" s="15">
        <f t="shared" si="31"/>
        <v>100</v>
      </c>
      <c r="E416" s="2">
        <f t="shared" si="32"/>
        <v>97.373980211373336</v>
      </c>
      <c r="F416" s="2">
        <v>5</v>
      </c>
      <c r="G416" s="2">
        <f t="shared" si="33"/>
        <v>2.3739802113733348</v>
      </c>
      <c r="H416" s="2">
        <f t="shared" si="34"/>
        <v>0.71825879719519636</v>
      </c>
    </row>
    <row r="417" spans="1:8" x14ac:dyDescent="0.3">
      <c r="A417" s="2">
        <v>82920</v>
      </c>
      <c r="B417">
        <v>0.42088380989749374</v>
      </c>
      <c r="C417" s="15">
        <f t="shared" si="30"/>
        <v>0.46764867766388191</v>
      </c>
      <c r="D417" s="15">
        <f t="shared" si="31"/>
        <v>100</v>
      </c>
      <c r="E417" s="2">
        <f t="shared" si="32"/>
        <v>97.661756611680588</v>
      </c>
      <c r="F417" s="2">
        <v>5</v>
      </c>
      <c r="G417" s="2">
        <f t="shared" si="33"/>
        <v>2.6617566116805906</v>
      </c>
      <c r="H417" s="2">
        <f t="shared" si="34"/>
        <v>0.60679148676115058</v>
      </c>
    </row>
    <row r="418" spans="1:8" x14ac:dyDescent="0.3">
      <c r="A418" s="2">
        <v>83120</v>
      </c>
      <c r="B418">
        <v>0.4530883502736513</v>
      </c>
      <c r="C418" s="15">
        <f t="shared" si="30"/>
        <v>0.50343150030405703</v>
      </c>
      <c r="D418" s="15">
        <f t="shared" si="31"/>
        <v>100</v>
      </c>
      <c r="E418" s="2">
        <f t="shared" si="32"/>
        <v>97.482842498479712</v>
      </c>
      <c r="F418" s="2">
        <v>5</v>
      </c>
      <c r="G418" s="2">
        <f t="shared" si="33"/>
        <v>2.4828424984797151</v>
      </c>
      <c r="H418" s="2">
        <f t="shared" si="34"/>
        <v>0.67454004202114026</v>
      </c>
    </row>
    <row r="419" spans="1:8" x14ac:dyDescent="0.3">
      <c r="A419" s="2">
        <v>83320</v>
      </c>
      <c r="B419">
        <v>0.43496851594258046</v>
      </c>
      <c r="C419" s="15">
        <f t="shared" si="30"/>
        <v>0.48329835104731161</v>
      </c>
      <c r="D419" s="15">
        <f t="shared" si="31"/>
        <v>100</v>
      </c>
      <c r="E419" s="2">
        <f t="shared" si="32"/>
        <v>97.583508244763436</v>
      </c>
      <c r="F419" s="2">
        <v>5</v>
      </c>
      <c r="G419" s="2">
        <f t="shared" si="33"/>
        <v>2.5835082447634421</v>
      </c>
      <c r="H419" s="2">
        <f t="shared" si="34"/>
        <v>0.63582797263006152</v>
      </c>
    </row>
    <row r="420" spans="1:8" x14ac:dyDescent="0.3">
      <c r="A420" s="2">
        <v>83520</v>
      </c>
      <c r="B420">
        <v>0.45088050763747078</v>
      </c>
      <c r="C420" s="15">
        <f t="shared" si="30"/>
        <v>0.50097834181941192</v>
      </c>
      <c r="D420" s="15">
        <f t="shared" si="31"/>
        <v>100</v>
      </c>
      <c r="E420" s="2">
        <f t="shared" si="32"/>
        <v>97.495108290902934</v>
      </c>
      <c r="F420" s="2">
        <v>5</v>
      </c>
      <c r="G420" s="2">
        <f t="shared" si="33"/>
        <v>2.4951082909029405</v>
      </c>
      <c r="H420" s="2">
        <f t="shared" si="34"/>
        <v>0.66973780038672748</v>
      </c>
    </row>
    <row r="421" spans="1:8" x14ac:dyDescent="0.3">
      <c r="A421" s="2">
        <v>83720</v>
      </c>
      <c r="B421">
        <v>0.45531025225850075</v>
      </c>
      <c r="C421" s="15">
        <f t="shared" si="30"/>
        <v>0.505900280287223</v>
      </c>
      <c r="D421" s="15">
        <f t="shared" si="31"/>
        <v>100</v>
      </c>
      <c r="E421" s="2">
        <f t="shared" si="32"/>
        <v>97.470498598563879</v>
      </c>
      <c r="F421" s="2">
        <v>5</v>
      </c>
      <c r="G421" s="2">
        <f t="shared" si="33"/>
        <v>2.4704985985638848</v>
      </c>
      <c r="H421" s="2">
        <f t="shared" si="34"/>
        <v>0.67939748815214351</v>
      </c>
    </row>
    <row r="422" spans="1:8" x14ac:dyDescent="0.3">
      <c r="A422" s="2">
        <v>83920</v>
      </c>
      <c r="B422">
        <v>0.4482954807559239</v>
      </c>
      <c r="C422" s="15">
        <f t="shared" si="30"/>
        <v>0.49810608972880432</v>
      </c>
      <c r="D422" s="15">
        <f t="shared" si="31"/>
        <v>100</v>
      </c>
      <c r="E422" s="2">
        <f t="shared" si="32"/>
        <v>97.509469551355977</v>
      </c>
      <c r="F422" s="2">
        <v>5</v>
      </c>
      <c r="G422" s="2">
        <f t="shared" si="33"/>
        <v>2.5094695513559784</v>
      </c>
      <c r="H422" s="2">
        <f t="shared" si="34"/>
        <v>0.66414582664890343</v>
      </c>
    </row>
    <row r="423" spans="1:8" x14ac:dyDescent="0.3">
      <c r="A423" s="2">
        <v>84120</v>
      </c>
      <c r="B423">
        <v>0.4629902254699097</v>
      </c>
      <c r="C423" s="15">
        <f t="shared" si="30"/>
        <v>0.51443358385545523</v>
      </c>
      <c r="D423" s="15">
        <f t="shared" si="31"/>
        <v>100</v>
      </c>
      <c r="E423" s="2">
        <f t="shared" si="32"/>
        <v>97.427832080722723</v>
      </c>
      <c r="F423" s="2">
        <v>5</v>
      </c>
      <c r="G423" s="2">
        <f t="shared" si="33"/>
        <v>2.4278320807227241</v>
      </c>
      <c r="H423" s="2">
        <f t="shared" si="34"/>
        <v>0.69638093529010225</v>
      </c>
    </row>
    <row r="424" spans="1:8" x14ac:dyDescent="0.3">
      <c r="A424" s="2">
        <v>84320</v>
      </c>
      <c r="B424">
        <v>0.45466372259305465</v>
      </c>
      <c r="C424" s="15">
        <f t="shared" si="30"/>
        <v>0.50518191399228296</v>
      </c>
      <c r="D424" s="15">
        <f t="shared" si="31"/>
        <v>100</v>
      </c>
      <c r="E424" s="2">
        <f t="shared" si="32"/>
        <v>97.474090430038586</v>
      </c>
      <c r="F424" s="2">
        <v>5</v>
      </c>
      <c r="G424" s="2">
        <f t="shared" si="33"/>
        <v>2.4740904300385851</v>
      </c>
      <c r="H424" s="2">
        <f t="shared" si="34"/>
        <v>0.67798150449564876</v>
      </c>
    </row>
    <row r="425" spans="1:8" x14ac:dyDescent="0.3">
      <c r="A425" s="2">
        <v>84520</v>
      </c>
      <c r="B425">
        <v>0.45562111968488189</v>
      </c>
      <c r="C425" s="15">
        <f t="shared" si="30"/>
        <v>0.50624568853875762</v>
      </c>
      <c r="D425" s="15">
        <f t="shared" si="31"/>
        <v>100</v>
      </c>
      <c r="E425" s="2">
        <f t="shared" si="32"/>
        <v>97.468771557306212</v>
      </c>
      <c r="F425" s="2">
        <v>5</v>
      </c>
      <c r="G425" s="2">
        <f t="shared" si="33"/>
        <v>2.4687715573062121</v>
      </c>
      <c r="H425" s="2">
        <f t="shared" si="34"/>
        <v>0.68007907972295312</v>
      </c>
    </row>
    <row r="426" spans="1:8" x14ac:dyDescent="0.3">
      <c r="A426" s="2">
        <v>84720</v>
      </c>
      <c r="B426">
        <v>0.45028762943324502</v>
      </c>
      <c r="C426" s="15">
        <f t="shared" si="30"/>
        <v>0.50031958825916112</v>
      </c>
      <c r="D426" s="15">
        <f t="shared" si="31"/>
        <v>100</v>
      </c>
      <c r="E426" s="2">
        <f t="shared" si="32"/>
        <v>97.498402058704201</v>
      </c>
      <c r="F426" s="2">
        <v>5</v>
      </c>
      <c r="G426" s="2">
        <f t="shared" si="33"/>
        <v>2.4984020587041944</v>
      </c>
      <c r="H426" s="2">
        <f t="shared" si="34"/>
        <v>0.66845236417857579</v>
      </c>
    </row>
    <row r="427" spans="1:8" x14ac:dyDescent="0.3">
      <c r="A427" s="2">
        <v>84920</v>
      </c>
      <c r="B427">
        <v>0.43992316995091418</v>
      </c>
      <c r="C427" s="15">
        <f t="shared" si="30"/>
        <v>0.48880352216768241</v>
      </c>
      <c r="D427" s="15">
        <f t="shared" si="31"/>
        <v>100</v>
      </c>
      <c r="E427" s="2">
        <f t="shared" si="32"/>
        <v>97.555982389161585</v>
      </c>
      <c r="F427" s="2">
        <v>5</v>
      </c>
      <c r="G427" s="2">
        <f t="shared" si="33"/>
        <v>2.555982389161588</v>
      </c>
      <c r="H427" s="2">
        <f t="shared" si="34"/>
        <v>0.64625747153069457</v>
      </c>
    </row>
    <row r="428" spans="1:8" x14ac:dyDescent="0.3">
      <c r="A428" s="2">
        <v>85120</v>
      </c>
      <c r="B428">
        <v>0.45138761488063966</v>
      </c>
      <c r="C428" s="15">
        <f t="shared" si="30"/>
        <v>0.50154179431182189</v>
      </c>
      <c r="D428" s="15">
        <f t="shared" si="31"/>
        <v>100</v>
      </c>
      <c r="E428" s="2">
        <f t="shared" si="32"/>
        <v>97.492291028440889</v>
      </c>
      <c r="F428" s="2">
        <v>5</v>
      </c>
      <c r="G428" s="2">
        <f t="shared" si="33"/>
        <v>2.4922910284408903</v>
      </c>
      <c r="H428" s="2">
        <f t="shared" si="34"/>
        <v>0.67083865575393575</v>
      </c>
    </row>
    <row r="429" spans="1:8" x14ac:dyDescent="0.3">
      <c r="A429" s="2">
        <v>85320</v>
      </c>
      <c r="B429">
        <v>0.46609081298507082</v>
      </c>
      <c r="C429" s="15">
        <f t="shared" si="30"/>
        <v>0.51787868109452317</v>
      </c>
      <c r="D429" s="15">
        <f t="shared" si="31"/>
        <v>100</v>
      </c>
      <c r="E429" s="2">
        <f t="shared" si="32"/>
        <v>97.41060659452738</v>
      </c>
      <c r="F429" s="2">
        <v>5</v>
      </c>
      <c r="G429" s="2">
        <f t="shared" si="33"/>
        <v>2.4106065945273842</v>
      </c>
      <c r="H429" s="2">
        <f t="shared" si="34"/>
        <v>0.70332441363431963</v>
      </c>
    </row>
    <row r="430" spans="1:8" x14ac:dyDescent="0.3">
      <c r="A430" s="2">
        <v>85520</v>
      </c>
      <c r="B430">
        <v>0.48352518772896153</v>
      </c>
      <c r="C430" s="15">
        <f t="shared" si="30"/>
        <v>0.53725020858773498</v>
      </c>
      <c r="D430" s="15">
        <f t="shared" si="31"/>
        <v>100</v>
      </c>
      <c r="E430" s="2">
        <f t="shared" si="32"/>
        <v>97.313748957061321</v>
      </c>
      <c r="F430" s="2">
        <v>5</v>
      </c>
      <c r="G430" s="2">
        <f t="shared" si="33"/>
        <v>2.3137489570613252</v>
      </c>
      <c r="H430" s="2">
        <f t="shared" si="34"/>
        <v>0.74333887630699169</v>
      </c>
    </row>
    <row r="431" spans="1:8" x14ac:dyDescent="0.3">
      <c r="A431" s="2">
        <v>85720</v>
      </c>
      <c r="B431">
        <v>0.45280083921046338</v>
      </c>
      <c r="C431" s="15">
        <f t="shared" si="30"/>
        <v>0.50311204356718153</v>
      </c>
      <c r="D431" s="15">
        <f t="shared" si="31"/>
        <v>100</v>
      </c>
      <c r="E431" s="2">
        <f t="shared" si="32"/>
        <v>97.484439782164088</v>
      </c>
      <c r="F431" s="2">
        <v>5</v>
      </c>
      <c r="G431" s="2">
        <f t="shared" si="33"/>
        <v>2.4844397821640922</v>
      </c>
      <c r="H431" s="2">
        <f t="shared" si="34"/>
        <v>0.67391330537562599</v>
      </c>
    </row>
    <row r="432" spans="1:8" x14ac:dyDescent="0.3">
      <c r="A432" s="2">
        <v>85920</v>
      </c>
      <c r="B432">
        <v>0.44172172062411369</v>
      </c>
      <c r="C432" s="15">
        <f t="shared" si="30"/>
        <v>0.49080191180457078</v>
      </c>
      <c r="D432" s="15">
        <f t="shared" si="31"/>
        <v>100</v>
      </c>
      <c r="E432" s="2">
        <f t="shared" si="32"/>
        <v>97.54599044097715</v>
      </c>
      <c r="F432" s="2">
        <v>5</v>
      </c>
      <c r="G432" s="2">
        <f t="shared" si="33"/>
        <v>2.5459904409771461</v>
      </c>
      <c r="H432" s="2">
        <f t="shared" si="34"/>
        <v>0.65007194446406591</v>
      </c>
    </row>
    <row r="433" spans="1:8" x14ac:dyDescent="0.3">
      <c r="A433" s="2">
        <v>86120</v>
      </c>
      <c r="B433">
        <v>0.45592888050983005</v>
      </c>
      <c r="C433" s="15">
        <f t="shared" si="30"/>
        <v>0.50658764501092224</v>
      </c>
      <c r="D433" s="15">
        <f t="shared" si="31"/>
        <v>100</v>
      </c>
      <c r="E433" s="2">
        <f t="shared" si="32"/>
        <v>97.467061774945392</v>
      </c>
      <c r="F433" s="2">
        <v>5</v>
      </c>
      <c r="G433" s="2">
        <f t="shared" si="33"/>
        <v>2.4670617749453889</v>
      </c>
      <c r="H433" s="2">
        <f t="shared" si="34"/>
        <v>0.68075434167717808</v>
      </c>
    </row>
    <row r="434" spans="1:8" x14ac:dyDescent="0.3">
      <c r="A434" s="2">
        <v>86320</v>
      </c>
      <c r="B434">
        <v>0.45283150028550856</v>
      </c>
      <c r="C434" s="15">
        <f t="shared" si="30"/>
        <v>0.50314611142834287</v>
      </c>
      <c r="D434" s="15">
        <f t="shared" si="31"/>
        <v>100</v>
      </c>
      <c r="E434" s="2">
        <f t="shared" si="32"/>
        <v>97.484269442858292</v>
      </c>
      <c r="F434" s="2">
        <v>5</v>
      </c>
      <c r="G434" s="2">
        <f t="shared" si="33"/>
        <v>2.4842694428582854</v>
      </c>
      <c r="H434" s="2">
        <f t="shared" si="34"/>
        <v>0.67398012283700104</v>
      </c>
    </row>
    <row r="435" spans="1:8" x14ac:dyDescent="0.3">
      <c r="A435" s="2">
        <v>86520</v>
      </c>
      <c r="B435">
        <v>0.47356182905842831</v>
      </c>
      <c r="C435" s="15">
        <f t="shared" si="30"/>
        <v>0.52617981006492032</v>
      </c>
      <c r="D435" s="15">
        <f t="shared" si="31"/>
        <v>100</v>
      </c>
      <c r="E435" s="2">
        <f t="shared" si="32"/>
        <v>97.369100949675399</v>
      </c>
      <c r="F435" s="2">
        <v>5</v>
      </c>
      <c r="G435" s="2">
        <f t="shared" si="33"/>
        <v>2.3691009496753983</v>
      </c>
      <c r="H435" s="2">
        <f t="shared" si="34"/>
        <v>0.72026611100538418</v>
      </c>
    </row>
    <row r="436" spans="1:8" x14ac:dyDescent="0.3">
      <c r="A436" s="2">
        <v>86720</v>
      </c>
      <c r="B436">
        <v>0.45910262493107468</v>
      </c>
      <c r="C436" s="15">
        <f t="shared" si="30"/>
        <v>0.51011402770119407</v>
      </c>
      <c r="D436" s="15">
        <f t="shared" si="31"/>
        <v>100</v>
      </c>
      <c r="E436" s="2">
        <f t="shared" si="32"/>
        <v>97.449429861494025</v>
      </c>
      <c r="F436" s="2">
        <v>5</v>
      </c>
      <c r="G436" s="2">
        <f t="shared" si="33"/>
        <v>2.4494298614940297</v>
      </c>
      <c r="H436" s="2">
        <f t="shared" si="34"/>
        <v>0.68774601392646617</v>
      </c>
    </row>
    <row r="437" spans="1:8" x14ac:dyDescent="0.3">
      <c r="A437" s="2">
        <v>86920</v>
      </c>
      <c r="B437">
        <v>0.43738081688481545</v>
      </c>
      <c r="C437" s="15">
        <f t="shared" si="30"/>
        <v>0.48597868542757272</v>
      </c>
      <c r="D437" s="15">
        <f t="shared" si="31"/>
        <v>100</v>
      </c>
      <c r="E437" s="2">
        <f t="shared" si="32"/>
        <v>97.57010657286213</v>
      </c>
      <c r="F437" s="2">
        <v>5</v>
      </c>
      <c r="G437" s="2">
        <f t="shared" si="33"/>
        <v>2.5701065728621364</v>
      </c>
      <c r="H437" s="2">
        <f t="shared" si="34"/>
        <v>0.64089152174897812</v>
      </c>
    </row>
    <row r="438" spans="1:8" x14ac:dyDescent="0.3">
      <c r="A438" s="2">
        <v>87120</v>
      </c>
      <c r="B438">
        <v>0.45536658553493814</v>
      </c>
      <c r="C438" s="15">
        <f t="shared" si="30"/>
        <v>0.50596287281659791</v>
      </c>
      <c r="D438" s="15">
        <f t="shared" si="31"/>
        <v>100</v>
      </c>
      <c r="E438" s="2">
        <f t="shared" si="32"/>
        <v>97.470185635917005</v>
      </c>
      <c r="F438" s="2">
        <v>5</v>
      </c>
      <c r="G438" s="2">
        <f t="shared" si="33"/>
        <v>2.4701856359170105</v>
      </c>
      <c r="H438" s="2">
        <f t="shared" si="34"/>
        <v>0.6795209652799491</v>
      </c>
    </row>
    <row r="439" spans="1:8" x14ac:dyDescent="0.3">
      <c r="A439" s="2">
        <v>87320</v>
      </c>
      <c r="B439">
        <v>0.45534099057731259</v>
      </c>
      <c r="C439" s="15">
        <f t="shared" si="30"/>
        <v>0.50593443397479176</v>
      </c>
      <c r="D439" s="15">
        <f t="shared" si="31"/>
        <v>100</v>
      </c>
      <c r="E439" s="2">
        <f t="shared" si="32"/>
        <v>97.470327830126038</v>
      </c>
      <c r="F439" s="2">
        <v>5</v>
      </c>
      <c r="G439" s="2">
        <f t="shared" si="33"/>
        <v>2.470327830126041</v>
      </c>
      <c r="H439" s="2">
        <f t="shared" si="34"/>
        <v>0.67946486160450859</v>
      </c>
    </row>
    <row r="440" spans="1:8" x14ac:dyDescent="0.3">
      <c r="A440" s="2">
        <v>87520</v>
      </c>
      <c r="B440">
        <v>0.47939525503847097</v>
      </c>
      <c r="C440" s="15">
        <f t="shared" si="30"/>
        <v>0.53266139448718997</v>
      </c>
      <c r="D440" s="15">
        <f t="shared" si="31"/>
        <v>100</v>
      </c>
      <c r="E440" s="2">
        <f t="shared" si="32"/>
        <v>97.336693027564053</v>
      </c>
      <c r="F440" s="2">
        <v>5</v>
      </c>
      <c r="G440" s="2">
        <f t="shared" si="33"/>
        <v>2.3366930275640501</v>
      </c>
      <c r="H440" s="2">
        <f t="shared" si="34"/>
        <v>0.73370706313104617</v>
      </c>
    </row>
    <row r="441" spans="1:8" x14ac:dyDescent="0.3">
      <c r="A441" s="2">
        <v>87720</v>
      </c>
      <c r="B441">
        <v>0.47418596574235805</v>
      </c>
      <c r="C441" s="15">
        <f t="shared" si="30"/>
        <v>0.52687329526928672</v>
      </c>
      <c r="D441" s="15">
        <f t="shared" si="31"/>
        <v>100</v>
      </c>
      <c r="E441" s="2">
        <f t="shared" si="32"/>
        <v>97.365633523653571</v>
      </c>
      <c r="F441" s="2">
        <v>5</v>
      </c>
      <c r="G441" s="2">
        <f t="shared" si="33"/>
        <v>2.3656335236535666</v>
      </c>
      <c r="H441" s="2">
        <f t="shared" si="34"/>
        <v>0.72169517549930995</v>
      </c>
    </row>
    <row r="442" spans="1:8" x14ac:dyDescent="0.3">
      <c r="A442" s="2">
        <v>87920</v>
      </c>
      <c r="B442">
        <v>0.45834235449908611</v>
      </c>
      <c r="C442" s="15">
        <f t="shared" si="30"/>
        <v>0.50926928277676231</v>
      </c>
      <c r="D442" s="15">
        <f t="shared" si="31"/>
        <v>100</v>
      </c>
      <c r="E442" s="2">
        <f t="shared" si="32"/>
        <v>97.453653586116189</v>
      </c>
      <c r="F442" s="2">
        <v>5</v>
      </c>
      <c r="G442" s="2">
        <f t="shared" si="33"/>
        <v>2.4536535861161886</v>
      </c>
      <c r="H442" s="2">
        <f t="shared" si="34"/>
        <v>0.68606647022905343</v>
      </c>
    </row>
    <row r="443" spans="1:8" x14ac:dyDescent="0.3">
      <c r="A443" s="2">
        <v>88120</v>
      </c>
      <c r="B443">
        <v>0.45168749642189526</v>
      </c>
      <c r="C443" s="15">
        <f t="shared" si="30"/>
        <v>0.50187499602432806</v>
      </c>
      <c r="D443" s="15">
        <f t="shared" si="31"/>
        <v>100</v>
      </c>
      <c r="E443" s="2">
        <f t="shared" si="32"/>
        <v>97.490625019878365</v>
      </c>
      <c r="F443" s="2">
        <v>5</v>
      </c>
      <c r="G443" s="2">
        <f t="shared" si="33"/>
        <v>2.4906250198783599</v>
      </c>
      <c r="H443" s="2">
        <f t="shared" si="34"/>
        <v>0.67149025520676298</v>
      </c>
    </row>
    <row r="444" spans="1:8" x14ac:dyDescent="0.3">
      <c r="A444" s="2">
        <v>88320</v>
      </c>
      <c r="B444">
        <v>0.46697533496195159</v>
      </c>
      <c r="C444" s="15">
        <f t="shared" si="30"/>
        <v>0.5188614832910573</v>
      </c>
      <c r="D444" s="15">
        <f t="shared" si="31"/>
        <v>100</v>
      </c>
      <c r="E444" s="2">
        <f t="shared" si="32"/>
        <v>97.40569258354472</v>
      </c>
      <c r="F444" s="2">
        <v>5</v>
      </c>
      <c r="G444" s="2">
        <f t="shared" si="33"/>
        <v>2.4056925835447136</v>
      </c>
      <c r="H444" s="2">
        <f t="shared" si="34"/>
        <v>0.70531454217658962</v>
      </c>
    </row>
    <row r="445" spans="1:8" x14ac:dyDescent="0.3">
      <c r="A445" s="2">
        <v>88520</v>
      </c>
      <c r="B445">
        <v>0.4591861441531479</v>
      </c>
      <c r="C445" s="15">
        <f t="shared" si="30"/>
        <v>0.51020682683683094</v>
      </c>
      <c r="D445" s="15">
        <f t="shared" si="31"/>
        <v>100</v>
      </c>
      <c r="E445" s="2">
        <f t="shared" si="32"/>
        <v>97.44896586581585</v>
      </c>
      <c r="F445" s="2">
        <v>5</v>
      </c>
      <c r="G445" s="2">
        <f t="shared" si="33"/>
        <v>2.4489658658158451</v>
      </c>
      <c r="H445" s="2">
        <f t="shared" si="34"/>
        <v>0.68793070053294592</v>
      </c>
    </row>
    <row r="446" spans="1:8" x14ac:dyDescent="0.3">
      <c r="A446" s="2">
        <v>88720</v>
      </c>
      <c r="B446">
        <v>0.47747899416887307</v>
      </c>
      <c r="C446" s="15">
        <f t="shared" si="30"/>
        <v>0.53053221574319231</v>
      </c>
      <c r="D446" s="15">
        <f t="shared" si="31"/>
        <v>100</v>
      </c>
      <c r="E446" s="2">
        <f t="shared" si="32"/>
        <v>97.347338921284035</v>
      </c>
      <c r="F446" s="2">
        <v>5</v>
      </c>
      <c r="G446" s="2">
        <f t="shared" si="33"/>
        <v>2.3473389212840385</v>
      </c>
      <c r="H446" s="2">
        <f t="shared" si="34"/>
        <v>0.72927081010684547</v>
      </c>
    </row>
    <row r="447" spans="1:8" x14ac:dyDescent="0.3">
      <c r="A447" s="2">
        <v>88920</v>
      </c>
      <c r="B447">
        <v>0.44888633895457242</v>
      </c>
      <c r="C447" s="15">
        <f t="shared" si="30"/>
        <v>0.49876259883841378</v>
      </c>
      <c r="D447" s="15">
        <f t="shared" si="31"/>
        <v>100</v>
      </c>
      <c r="E447" s="2">
        <f t="shared" si="32"/>
        <v>97.506187005807931</v>
      </c>
      <c r="F447" s="2">
        <v>5</v>
      </c>
      <c r="G447" s="2">
        <f t="shared" si="33"/>
        <v>2.5061870058079312</v>
      </c>
      <c r="H447" s="2">
        <f t="shared" si="34"/>
        <v>0.66542108198923011</v>
      </c>
    </row>
    <row r="448" spans="1:8" x14ac:dyDescent="0.3">
      <c r="A448" s="2">
        <v>89120</v>
      </c>
      <c r="B448">
        <v>0.46694730722614841</v>
      </c>
      <c r="C448" s="15">
        <f t="shared" si="30"/>
        <v>0.51883034136238715</v>
      </c>
      <c r="D448" s="15">
        <f t="shared" si="31"/>
        <v>100</v>
      </c>
      <c r="E448" s="2">
        <f t="shared" si="32"/>
        <v>97.405848293188058</v>
      </c>
      <c r="F448" s="2">
        <v>5</v>
      </c>
      <c r="G448" s="2">
        <f t="shared" si="33"/>
        <v>2.4058482931880643</v>
      </c>
      <c r="H448" s="2">
        <f t="shared" si="34"/>
        <v>0.70525141734309726</v>
      </c>
    </row>
    <row r="449" spans="1:8" x14ac:dyDescent="0.3">
      <c r="A449" s="2">
        <v>89320</v>
      </c>
      <c r="B449">
        <v>0.45568970012364696</v>
      </c>
      <c r="C449" s="15">
        <f t="shared" si="30"/>
        <v>0.5063218890262744</v>
      </c>
      <c r="D449" s="15">
        <f t="shared" si="31"/>
        <v>100</v>
      </c>
      <c r="E449" s="2">
        <f t="shared" si="32"/>
        <v>97.468390554868634</v>
      </c>
      <c r="F449" s="2">
        <v>5</v>
      </c>
      <c r="G449" s="2">
        <f t="shared" si="33"/>
        <v>2.4683905548686278</v>
      </c>
      <c r="H449" s="2">
        <f t="shared" si="34"/>
        <v>0.68022951140959154</v>
      </c>
    </row>
    <row r="450" spans="1:8" x14ac:dyDescent="0.3">
      <c r="A450" s="2">
        <v>89520</v>
      </c>
      <c r="B450">
        <v>0.45517123836512707</v>
      </c>
      <c r="C450" s="15">
        <f t="shared" si="30"/>
        <v>0.50574582040569671</v>
      </c>
      <c r="D450" s="15">
        <f t="shared" si="31"/>
        <v>100</v>
      </c>
      <c r="E450" s="2">
        <f t="shared" si="32"/>
        <v>97.471270897971522</v>
      </c>
      <c r="F450" s="2">
        <v>5</v>
      </c>
      <c r="G450" s="2">
        <f t="shared" si="33"/>
        <v>2.4712708979715163</v>
      </c>
      <c r="H450" s="2">
        <f t="shared" si="34"/>
        <v>0.67909285166849676</v>
      </c>
    </row>
    <row r="451" spans="1:8" x14ac:dyDescent="0.3">
      <c r="A451" s="2">
        <v>89720</v>
      </c>
      <c r="B451">
        <v>0.46373305941217408</v>
      </c>
      <c r="C451" s="15">
        <f t="shared" ref="C451:C514" si="35">B451/$J$27</f>
        <v>0.51525895490241558</v>
      </c>
      <c r="D451" s="15">
        <f t="shared" ref="D451:D514" si="36">$J$28</f>
        <v>100</v>
      </c>
      <c r="E451" s="2">
        <f t="shared" si="32"/>
        <v>97.423705225487922</v>
      </c>
      <c r="F451" s="2">
        <v>5</v>
      </c>
      <c r="G451" s="2">
        <f t="shared" si="33"/>
        <v>2.4237052254879221</v>
      </c>
      <c r="H451" s="2">
        <f t="shared" si="34"/>
        <v>0.69803983345535336</v>
      </c>
    </row>
    <row r="452" spans="1:8" x14ac:dyDescent="0.3">
      <c r="A452" s="2">
        <v>89920</v>
      </c>
      <c r="B452">
        <v>0.484752788430726</v>
      </c>
      <c r="C452" s="15">
        <f t="shared" si="35"/>
        <v>0.53861420936747328</v>
      </c>
      <c r="D452" s="15">
        <f t="shared" si="36"/>
        <v>100</v>
      </c>
      <c r="E452" s="2">
        <f t="shared" ref="E452:E515" si="37">D452-(F452*C452)</f>
        <v>97.30692895316264</v>
      </c>
      <c r="F452" s="2">
        <v>5</v>
      </c>
      <c r="G452" s="2">
        <f t="shared" ref="G452:G515" si="38">F452-(F452*C452)</f>
        <v>2.3069289531626334</v>
      </c>
      <c r="H452" s="2">
        <f t="shared" ref="H452:H515" si="39">LN((F452*E452)/(D452*G452))</f>
        <v>0.74622074284953099</v>
      </c>
    </row>
    <row r="453" spans="1:8" x14ac:dyDescent="0.3">
      <c r="A453" s="2">
        <v>90120</v>
      </c>
      <c r="B453">
        <v>0.4832961790886558</v>
      </c>
      <c r="C453" s="15">
        <f t="shared" si="35"/>
        <v>0.5369957545429509</v>
      </c>
      <c r="D453" s="15">
        <f t="shared" si="36"/>
        <v>100</v>
      </c>
      <c r="E453" s="2">
        <f t="shared" si="37"/>
        <v>97.315021227285243</v>
      </c>
      <c r="F453" s="2">
        <v>5</v>
      </c>
      <c r="G453" s="2">
        <f t="shared" si="38"/>
        <v>2.3150212272852455</v>
      </c>
      <c r="H453" s="2">
        <f t="shared" si="39"/>
        <v>0.74280222732032863</v>
      </c>
    </row>
    <row r="454" spans="1:8" x14ac:dyDescent="0.3">
      <c r="A454" s="2">
        <v>90320</v>
      </c>
      <c r="B454">
        <v>0.46860580133660706</v>
      </c>
      <c r="C454" s="15">
        <f t="shared" si="35"/>
        <v>0.52067311259623006</v>
      </c>
      <c r="D454" s="15">
        <f t="shared" si="36"/>
        <v>100</v>
      </c>
      <c r="E454" s="2">
        <f t="shared" si="37"/>
        <v>97.396634437018847</v>
      </c>
      <c r="F454" s="2">
        <v>5</v>
      </c>
      <c r="G454" s="2">
        <f t="shared" si="38"/>
        <v>2.3966344370188497</v>
      </c>
      <c r="H454" s="2">
        <f t="shared" si="39"/>
        <v>0.70899394718563635</v>
      </c>
    </row>
    <row r="455" spans="1:8" x14ac:dyDescent="0.3">
      <c r="A455" s="2">
        <v>90520</v>
      </c>
      <c r="B455">
        <v>0.50709801776458019</v>
      </c>
      <c r="C455" s="15">
        <f t="shared" si="35"/>
        <v>0.56344224196064463</v>
      </c>
      <c r="D455" s="15">
        <f t="shared" si="36"/>
        <v>100</v>
      </c>
      <c r="E455" s="2">
        <f t="shared" si="37"/>
        <v>97.182788790196781</v>
      </c>
      <c r="F455" s="2">
        <v>5</v>
      </c>
      <c r="G455" s="2">
        <f t="shared" si="38"/>
        <v>2.1827887901967769</v>
      </c>
      <c r="H455" s="2">
        <f t="shared" si="39"/>
        <v>0.80025803137268692</v>
      </c>
    </row>
    <row r="456" spans="1:8" x14ac:dyDescent="0.3">
      <c r="A456" s="2">
        <v>90720</v>
      </c>
      <c r="B456">
        <v>0.47268724148902325</v>
      </c>
      <c r="C456" s="15">
        <f t="shared" si="35"/>
        <v>0.52520804609891469</v>
      </c>
      <c r="D456" s="15">
        <f t="shared" si="36"/>
        <v>100</v>
      </c>
      <c r="E456" s="2">
        <f t="shared" si="37"/>
        <v>97.373959769505433</v>
      </c>
      <c r="F456" s="2">
        <v>5</v>
      </c>
      <c r="G456" s="2">
        <f t="shared" si="38"/>
        <v>2.3739597695054266</v>
      </c>
      <c r="H456" s="2">
        <f t="shared" si="39"/>
        <v>0.71826719810034767</v>
      </c>
    </row>
    <row r="457" spans="1:8" x14ac:dyDescent="0.3">
      <c r="A457" s="2">
        <v>90920</v>
      </c>
      <c r="B457">
        <v>0.45121465551573076</v>
      </c>
      <c r="C457" s="15">
        <f t="shared" si="35"/>
        <v>0.50134961723970084</v>
      </c>
      <c r="D457" s="15">
        <f t="shared" si="36"/>
        <v>100</v>
      </c>
      <c r="E457" s="2">
        <f t="shared" si="37"/>
        <v>97.493251913801501</v>
      </c>
      <c r="F457" s="2">
        <v>5</v>
      </c>
      <c r="G457" s="2">
        <f t="shared" si="38"/>
        <v>2.4932519138014957</v>
      </c>
      <c r="H457" s="2">
        <f t="shared" si="39"/>
        <v>0.67046304302146631</v>
      </c>
    </row>
    <row r="458" spans="1:8" x14ac:dyDescent="0.3">
      <c r="A458" s="2">
        <v>91120</v>
      </c>
      <c r="B458">
        <v>0.48835246806825994</v>
      </c>
      <c r="C458" s="15">
        <f t="shared" si="35"/>
        <v>0.54261385340917767</v>
      </c>
      <c r="D458" s="15">
        <f t="shared" si="36"/>
        <v>100</v>
      </c>
      <c r="E458" s="2">
        <f t="shared" si="37"/>
        <v>97.286930732954119</v>
      </c>
      <c r="F458" s="2">
        <v>5</v>
      </c>
      <c r="G458" s="2">
        <f t="shared" si="38"/>
        <v>2.2869307329541115</v>
      </c>
      <c r="H458" s="2">
        <f t="shared" si="39"/>
        <v>0.75472176003899749</v>
      </c>
    </row>
    <row r="459" spans="1:8" x14ac:dyDescent="0.3">
      <c r="A459" s="2">
        <v>91320</v>
      </c>
      <c r="B459">
        <v>0.47531783536978151</v>
      </c>
      <c r="C459" s="15">
        <f t="shared" si="35"/>
        <v>0.52813092818864615</v>
      </c>
      <c r="D459" s="15">
        <f t="shared" si="36"/>
        <v>100</v>
      </c>
      <c r="E459" s="2">
        <f t="shared" si="37"/>
        <v>97.359345359056775</v>
      </c>
      <c r="F459" s="2">
        <v>5</v>
      </c>
      <c r="G459" s="2">
        <f t="shared" si="38"/>
        <v>2.3593453590567695</v>
      </c>
      <c r="H459" s="2">
        <f t="shared" si="39"/>
        <v>0.72429226085417964</v>
      </c>
    </row>
    <row r="460" spans="1:8" x14ac:dyDescent="0.3">
      <c r="A460" s="2">
        <v>91520</v>
      </c>
      <c r="B460">
        <v>0.45286348054043152</v>
      </c>
      <c r="C460" s="15">
        <f t="shared" si="35"/>
        <v>0.50318164504492391</v>
      </c>
      <c r="D460" s="15">
        <f t="shared" si="36"/>
        <v>100</v>
      </c>
      <c r="E460" s="2">
        <f t="shared" si="37"/>
        <v>97.484091774775379</v>
      </c>
      <c r="F460" s="2">
        <v>5</v>
      </c>
      <c r="G460" s="2">
        <f t="shared" si="38"/>
        <v>2.4840917747753806</v>
      </c>
      <c r="H460" s="2">
        <f t="shared" si="39"/>
        <v>0.67404982009757253</v>
      </c>
    </row>
    <row r="461" spans="1:8" x14ac:dyDescent="0.3">
      <c r="A461" s="2">
        <v>91720</v>
      </c>
      <c r="B461">
        <v>0.46566103853928825</v>
      </c>
      <c r="C461" s="15">
        <f t="shared" si="35"/>
        <v>0.51740115393254249</v>
      </c>
      <c r="D461" s="15">
        <f t="shared" si="36"/>
        <v>100</v>
      </c>
      <c r="E461" s="2">
        <f t="shared" si="37"/>
        <v>97.41299423033729</v>
      </c>
      <c r="F461" s="2">
        <v>5</v>
      </c>
      <c r="G461" s="2">
        <f t="shared" si="38"/>
        <v>2.4129942303372873</v>
      </c>
      <c r="H461" s="2">
        <f t="shared" si="39"/>
        <v>0.70235894361957374</v>
      </c>
    </row>
    <row r="462" spans="1:8" x14ac:dyDescent="0.3">
      <c r="A462" s="2">
        <v>91920</v>
      </c>
      <c r="B462">
        <v>0.47602734472867464</v>
      </c>
      <c r="C462" s="15">
        <f t="shared" si="35"/>
        <v>0.52891927192074961</v>
      </c>
      <c r="D462" s="15">
        <f t="shared" si="36"/>
        <v>100</v>
      </c>
      <c r="E462" s="2">
        <f t="shared" si="37"/>
        <v>97.355403640396247</v>
      </c>
      <c r="F462" s="2">
        <v>5</v>
      </c>
      <c r="G462" s="2">
        <f t="shared" si="38"/>
        <v>2.3554036403962519</v>
      </c>
      <c r="H462" s="2">
        <f t="shared" si="39"/>
        <v>0.72592385409502447</v>
      </c>
    </row>
    <row r="463" spans="1:8" x14ac:dyDescent="0.3">
      <c r="A463" s="2">
        <v>92120</v>
      </c>
      <c r="B463">
        <v>0.47448375159452866</v>
      </c>
      <c r="C463" s="15">
        <f t="shared" si="35"/>
        <v>0.52720416843836515</v>
      </c>
      <c r="D463" s="15">
        <f t="shared" si="36"/>
        <v>100</v>
      </c>
      <c r="E463" s="2">
        <f t="shared" si="37"/>
        <v>97.363979157808174</v>
      </c>
      <c r="F463" s="2">
        <v>5</v>
      </c>
      <c r="G463" s="2">
        <f t="shared" si="38"/>
        <v>2.3639791578081741</v>
      </c>
      <c r="H463" s="2">
        <f t="shared" si="39"/>
        <v>0.72237776184000935</v>
      </c>
    </row>
    <row r="464" spans="1:8" x14ac:dyDescent="0.3">
      <c r="A464" s="2">
        <v>92320</v>
      </c>
      <c r="B464">
        <v>0.45622073762423232</v>
      </c>
      <c r="C464" s="15">
        <f t="shared" si="35"/>
        <v>0.50691193069359142</v>
      </c>
      <c r="D464" s="15">
        <f t="shared" si="36"/>
        <v>100</v>
      </c>
      <c r="E464" s="2">
        <f t="shared" si="37"/>
        <v>97.465440346532048</v>
      </c>
      <c r="F464" s="2">
        <v>5</v>
      </c>
      <c r="G464" s="2">
        <f t="shared" si="38"/>
        <v>2.4654403465320431</v>
      </c>
      <c r="H464" s="2">
        <f t="shared" si="39"/>
        <v>0.68139515252318605</v>
      </c>
    </row>
    <row r="465" spans="1:8" x14ac:dyDescent="0.3">
      <c r="A465" s="2">
        <v>92520</v>
      </c>
      <c r="B465">
        <v>0.46454646446379211</v>
      </c>
      <c r="C465" s="15">
        <f t="shared" si="35"/>
        <v>0.51616273829310233</v>
      </c>
      <c r="D465" s="15">
        <f t="shared" si="36"/>
        <v>100</v>
      </c>
      <c r="E465" s="2">
        <f t="shared" si="37"/>
        <v>97.419186308534492</v>
      </c>
      <c r="F465" s="2">
        <v>5</v>
      </c>
      <c r="G465" s="2">
        <f t="shared" si="38"/>
        <v>2.4191863085344885</v>
      </c>
      <c r="H465" s="2">
        <f t="shared" si="39"/>
        <v>0.69985965489699919</v>
      </c>
    </row>
    <row r="466" spans="1:8" x14ac:dyDescent="0.3">
      <c r="A466" s="2">
        <v>92720</v>
      </c>
      <c r="B466">
        <v>0.48434593371421586</v>
      </c>
      <c r="C466" s="15">
        <f t="shared" si="35"/>
        <v>0.53816214857135092</v>
      </c>
      <c r="D466" s="15">
        <f t="shared" si="36"/>
        <v>100</v>
      </c>
      <c r="E466" s="2">
        <f t="shared" si="37"/>
        <v>97.309189257143245</v>
      </c>
      <c r="F466" s="2">
        <v>5</v>
      </c>
      <c r="G466" s="2">
        <f t="shared" si="38"/>
        <v>2.3091892571432453</v>
      </c>
      <c r="H466" s="2">
        <f t="shared" si="39"/>
        <v>0.74526466170268291</v>
      </c>
    </row>
    <row r="467" spans="1:8" x14ac:dyDescent="0.3">
      <c r="A467" s="2">
        <v>92920</v>
      </c>
      <c r="B467">
        <v>0.49047340707087683</v>
      </c>
      <c r="C467" s="15">
        <f t="shared" si="35"/>
        <v>0.5449704523009743</v>
      </c>
      <c r="D467" s="15">
        <f t="shared" si="36"/>
        <v>100</v>
      </c>
      <c r="E467" s="2">
        <f t="shared" si="37"/>
        <v>97.275147738495122</v>
      </c>
      <c r="F467" s="2">
        <v>5</v>
      </c>
      <c r="G467" s="2">
        <f t="shared" si="38"/>
        <v>2.2751477384951286</v>
      </c>
      <c r="H467" s="2">
        <f t="shared" si="39"/>
        <v>0.75976627379468464</v>
      </c>
    </row>
    <row r="468" spans="1:8" x14ac:dyDescent="0.3">
      <c r="A468" s="2">
        <v>93120</v>
      </c>
      <c r="B468">
        <v>0.50126685866263787</v>
      </c>
      <c r="C468" s="15">
        <f t="shared" si="35"/>
        <v>0.55696317629181979</v>
      </c>
      <c r="D468" s="15">
        <f t="shared" si="36"/>
        <v>100</v>
      </c>
      <c r="E468" s="2">
        <f t="shared" si="37"/>
        <v>97.215184118540904</v>
      </c>
      <c r="F468" s="2">
        <v>5</v>
      </c>
      <c r="G468" s="2">
        <f t="shared" si="38"/>
        <v>2.2151841185409009</v>
      </c>
      <c r="H468" s="2">
        <f t="shared" si="39"/>
        <v>0.78585911738610692</v>
      </c>
    </row>
    <row r="469" spans="1:8" x14ac:dyDescent="0.3">
      <c r="A469" s="2">
        <v>93320</v>
      </c>
      <c r="B469">
        <v>0.47544849964493241</v>
      </c>
      <c r="C469" s="15">
        <f t="shared" si="35"/>
        <v>0.52827611071659153</v>
      </c>
      <c r="D469" s="15">
        <f t="shared" si="36"/>
        <v>100</v>
      </c>
      <c r="E469" s="2">
        <f t="shared" si="37"/>
        <v>97.358619446417038</v>
      </c>
      <c r="F469" s="2">
        <v>5</v>
      </c>
      <c r="G469" s="2">
        <f t="shared" si="38"/>
        <v>2.3586194464170425</v>
      </c>
      <c r="H469" s="2">
        <f t="shared" si="39"/>
        <v>0.72459252760195081</v>
      </c>
    </row>
    <row r="470" spans="1:8" x14ac:dyDescent="0.3">
      <c r="A470" s="2">
        <v>93520</v>
      </c>
      <c r="B470">
        <v>0.4951373402369984</v>
      </c>
      <c r="C470" s="15">
        <f t="shared" si="35"/>
        <v>0.55015260026333157</v>
      </c>
      <c r="D470" s="15">
        <f t="shared" si="36"/>
        <v>100</v>
      </c>
      <c r="E470" s="2">
        <f t="shared" si="37"/>
        <v>97.249236998683344</v>
      </c>
      <c r="F470" s="2">
        <v>5</v>
      </c>
      <c r="G470" s="2">
        <f t="shared" si="38"/>
        <v>2.249236998683342</v>
      </c>
      <c r="H470" s="2">
        <f t="shared" si="39"/>
        <v>0.77095381613322989</v>
      </c>
    </row>
    <row r="471" spans="1:8" x14ac:dyDescent="0.3">
      <c r="A471" s="2">
        <v>93720</v>
      </c>
      <c r="B471">
        <v>0.48942508648485683</v>
      </c>
      <c r="C471" s="15">
        <f t="shared" si="35"/>
        <v>0.54380565164984096</v>
      </c>
      <c r="D471" s="15">
        <f t="shared" si="36"/>
        <v>100</v>
      </c>
      <c r="E471" s="2">
        <f t="shared" si="37"/>
        <v>97.28097174175079</v>
      </c>
      <c r="F471" s="2">
        <v>5</v>
      </c>
      <c r="G471" s="2">
        <f t="shared" si="38"/>
        <v>2.2809717417507951</v>
      </c>
      <c r="H471" s="2">
        <f t="shared" si="39"/>
        <v>0.75726957904545966</v>
      </c>
    </row>
    <row r="472" spans="1:8" x14ac:dyDescent="0.3">
      <c r="A472" s="2">
        <v>93920</v>
      </c>
      <c r="B472">
        <v>0.4999728374941354</v>
      </c>
      <c r="C472" s="15">
        <f t="shared" si="35"/>
        <v>0.55552537499348376</v>
      </c>
      <c r="D472" s="15">
        <f t="shared" si="36"/>
        <v>100</v>
      </c>
      <c r="E472" s="2">
        <f t="shared" si="37"/>
        <v>97.222373125032576</v>
      </c>
      <c r="F472" s="2">
        <v>5</v>
      </c>
      <c r="G472" s="2">
        <f t="shared" si="38"/>
        <v>2.2223731250325813</v>
      </c>
      <c r="H472" s="2">
        <f t="shared" si="39"/>
        <v>0.78269298743248439</v>
      </c>
    </row>
    <row r="473" spans="1:8" x14ac:dyDescent="0.3">
      <c r="A473" s="2">
        <v>94120</v>
      </c>
      <c r="B473">
        <v>0.49156094703244313</v>
      </c>
      <c r="C473" s="15">
        <f t="shared" si="35"/>
        <v>0.54617883003604795</v>
      </c>
      <c r="D473" s="15">
        <f t="shared" si="36"/>
        <v>100</v>
      </c>
      <c r="E473" s="2">
        <f t="shared" si="37"/>
        <v>97.269105849819766</v>
      </c>
      <c r="F473" s="2">
        <v>5</v>
      </c>
      <c r="G473" s="2">
        <f t="shared" si="38"/>
        <v>2.26910584981976</v>
      </c>
      <c r="H473" s="2">
        <f t="shared" si="39"/>
        <v>0.76236329569225747</v>
      </c>
    </row>
    <row r="474" spans="1:8" x14ac:dyDescent="0.3">
      <c r="A474" s="2">
        <v>94320</v>
      </c>
      <c r="B474">
        <v>0.45439089911589248</v>
      </c>
      <c r="C474" s="15">
        <f t="shared" si="35"/>
        <v>0.50487877679543602</v>
      </c>
      <c r="D474" s="15">
        <f t="shared" si="36"/>
        <v>100</v>
      </c>
      <c r="E474" s="2">
        <f t="shared" si="37"/>
        <v>97.475606116022817</v>
      </c>
      <c r="F474" s="2">
        <v>5</v>
      </c>
      <c r="G474" s="2">
        <f t="shared" si="38"/>
        <v>2.4756061160228198</v>
      </c>
      <c r="H474" s="2">
        <f t="shared" si="39"/>
        <v>0.67738461806289807</v>
      </c>
    </row>
    <row r="475" spans="1:8" x14ac:dyDescent="0.3">
      <c r="A475" s="2">
        <v>94520</v>
      </c>
      <c r="B475">
        <v>0.48031519866181649</v>
      </c>
      <c r="C475" s="15">
        <f t="shared" si="35"/>
        <v>0.53368355406868495</v>
      </c>
      <c r="D475" s="15">
        <f t="shared" si="36"/>
        <v>100</v>
      </c>
      <c r="E475" s="2">
        <f t="shared" si="37"/>
        <v>97.331582229656576</v>
      </c>
      <c r="F475" s="2">
        <v>5</v>
      </c>
      <c r="G475" s="2">
        <f t="shared" si="38"/>
        <v>2.3315822296565751</v>
      </c>
      <c r="H475" s="2">
        <f t="shared" si="39"/>
        <v>0.7358441434561025</v>
      </c>
    </row>
    <row r="476" spans="1:8" x14ac:dyDescent="0.3">
      <c r="A476" s="2">
        <v>94720</v>
      </c>
      <c r="B476">
        <v>0.48531716530370317</v>
      </c>
      <c r="C476" s="15">
        <f t="shared" si="35"/>
        <v>0.53924129478189242</v>
      </c>
      <c r="D476" s="15">
        <f t="shared" si="36"/>
        <v>100</v>
      </c>
      <c r="E476" s="2">
        <f t="shared" si="37"/>
        <v>97.303793526090544</v>
      </c>
      <c r="F476" s="2">
        <v>5</v>
      </c>
      <c r="G476" s="2">
        <f t="shared" si="38"/>
        <v>2.303793526090538</v>
      </c>
      <c r="H476" s="2">
        <f t="shared" si="39"/>
        <v>0.74754857940726227</v>
      </c>
    </row>
    <row r="477" spans="1:8" x14ac:dyDescent="0.3">
      <c r="A477" s="2">
        <v>94920</v>
      </c>
      <c r="B477">
        <v>0.46803260597313256</v>
      </c>
      <c r="C477" s="15">
        <f t="shared" si="35"/>
        <v>0.52003622885903622</v>
      </c>
      <c r="D477" s="15">
        <f t="shared" si="36"/>
        <v>100</v>
      </c>
      <c r="E477" s="2">
        <f t="shared" si="37"/>
        <v>97.399818855704822</v>
      </c>
      <c r="F477" s="2">
        <v>5</v>
      </c>
      <c r="G477" s="2">
        <f t="shared" si="38"/>
        <v>2.3998188557048188</v>
      </c>
      <c r="H477" s="2">
        <f t="shared" si="39"/>
        <v>0.70769881957935243</v>
      </c>
    </row>
    <row r="478" spans="1:8" x14ac:dyDescent="0.3">
      <c r="A478" s="2">
        <v>95120</v>
      </c>
      <c r="B478">
        <v>0.47645448698452902</v>
      </c>
      <c r="C478" s="15">
        <f t="shared" si="35"/>
        <v>0.5293938744272545</v>
      </c>
      <c r="D478" s="15">
        <f t="shared" si="36"/>
        <v>100</v>
      </c>
      <c r="E478" s="2">
        <f t="shared" si="37"/>
        <v>97.353030627863731</v>
      </c>
      <c r="F478" s="2">
        <v>5</v>
      </c>
      <c r="G478" s="2">
        <f t="shared" si="38"/>
        <v>2.3530306278637276</v>
      </c>
      <c r="H478" s="2">
        <f t="shared" si="39"/>
        <v>0.72690746285941388</v>
      </c>
    </row>
    <row r="479" spans="1:8" x14ac:dyDescent="0.3">
      <c r="A479" s="2">
        <v>95320</v>
      </c>
      <c r="B479">
        <v>0.49090750668867184</v>
      </c>
      <c r="C479" s="15">
        <f t="shared" si="35"/>
        <v>0.54545278520963536</v>
      </c>
      <c r="D479" s="15">
        <f t="shared" si="36"/>
        <v>100</v>
      </c>
      <c r="E479" s="2">
        <f t="shared" si="37"/>
        <v>97.272736073951819</v>
      </c>
      <c r="F479" s="2">
        <v>5</v>
      </c>
      <c r="G479" s="2">
        <f t="shared" si="38"/>
        <v>2.2727360739518234</v>
      </c>
      <c r="H479" s="2">
        <f t="shared" si="39"/>
        <v>0.76080204698233045</v>
      </c>
    </row>
    <row r="480" spans="1:8" x14ac:dyDescent="0.3">
      <c r="A480" s="2">
        <v>95520</v>
      </c>
      <c r="B480">
        <v>0.49779882007557857</v>
      </c>
      <c r="C480" s="15">
        <f t="shared" si="35"/>
        <v>0.55310980008397614</v>
      </c>
      <c r="D480" s="15">
        <f t="shared" si="36"/>
        <v>100</v>
      </c>
      <c r="E480" s="2">
        <f t="shared" si="37"/>
        <v>97.234450999580119</v>
      </c>
      <c r="F480" s="2">
        <v>5</v>
      </c>
      <c r="G480" s="2">
        <f t="shared" si="38"/>
        <v>2.2344509995801194</v>
      </c>
      <c r="H480" s="2">
        <f>LN((F480*E480)/(D480*G480))</f>
        <v>0.7773972491476403</v>
      </c>
    </row>
    <row r="481" spans="1:8" x14ac:dyDescent="0.3">
      <c r="A481" s="2">
        <v>95720</v>
      </c>
      <c r="B481">
        <v>0.46390915858161119</v>
      </c>
      <c r="C481" s="15">
        <f t="shared" si="35"/>
        <v>0.5154546206462346</v>
      </c>
      <c r="D481" s="15">
        <f t="shared" si="36"/>
        <v>100</v>
      </c>
      <c r="E481" s="2">
        <f t="shared" si="37"/>
        <v>97.422726896768822</v>
      </c>
      <c r="F481" s="2">
        <v>5</v>
      </c>
      <c r="G481" s="2">
        <f t="shared" si="38"/>
        <v>2.4227268967688271</v>
      </c>
      <c r="H481" s="2">
        <f t="shared" si="39"/>
        <v>0.69843352293811267</v>
      </c>
    </row>
    <row r="482" spans="1:8" x14ac:dyDescent="0.3">
      <c r="A482" s="2">
        <v>95920</v>
      </c>
      <c r="B482">
        <v>0.47962435192293534</v>
      </c>
      <c r="C482" s="15">
        <f t="shared" si="35"/>
        <v>0.53291594658103925</v>
      </c>
      <c r="D482" s="15">
        <f t="shared" si="36"/>
        <v>100</v>
      </c>
      <c r="E482" s="2">
        <f t="shared" si="37"/>
        <v>97.335420267094804</v>
      </c>
      <c r="F482" s="2">
        <v>5</v>
      </c>
      <c r="G482" s="2">
        <f t="shared" si="38"/>
        <v>2.3354202670948037</v>
      </c>
      <c r="H482" s="2">
        <f t="shared" si="39"/>
        <v>0.73423882008343389</v>
      </c>
    </row>
    <row r="483" spans="1:8" x14ac:dyDescent="0.3">
      <c r="A483" s="2">
        <v>96120</v>
      </c>
      <c r="B483">
        <v>0.49566252101189656</v>
      </c>
      <c r="C483" s="15">
        <f t="shared" si="35"/>
        <v>0.55073613445766278</v>
      </c>
      <c r="D483" s="15">
        <f t="shared" si="36"/>
        <v>100</v>
      </c>
      <c r="E483" s="2">
        <f t="shared" si="37"/>
        <v>97.246319327711689</v>
      </c>
      <c r="F483" s="2">
        <v>5</v>
      </c>
      <c r="G483" s="2">
        <f t="shared" si="38"/>
        <v>2.246319327711686</v>
      </c>
      <c r="H483" s="2">
        <f t="shared" si="39"/>
        <v>0.77222183830311797</v>
      </c>
    </row>
    <row r="484" spans="1:8" x14ac:dyDescent="0.3">
      <c r="A484" s="2">
        <v>96320</v>
      </c>
      <c r="B484">
        <v>0.45741801286527484</v>
      </c>
      <c r="C484" s="15">
        <f t="shared" si="35"/>
        <v>0.50824223651697198</v>
      </c>
      <c r="D484" s="15">
        <f t="shared" si="36"/>
        <v>100</v>
      </c>
      <c r="E484" s="2">
        <f t="shared" si="37"/>
        <v>97.45878881741514</v>
      </c>
      <c r="F484" s="2">
        <v>5</v>
      </c>
      <c r="G484" s="2">
        <f t="shared" si="38"/>
        <v>2.4587888174151402</v>
      </c>
      <c r="H484" s="2">
        <f t="shared" si="39"/>
        <v>0.68402845824456371</v>
      </c>
    </row>
    <row r="485" spans="1:8" x14ac:dyDescent="0.3">
      <c r="A485" s="2">
        <v>96520</v>
      </c>
      <c r="B485">
        <v>0.50332720836317946</v>
      </c>
      <c r="C485" s="15">
        <f t="shared" si="35"/>
        <v>0.55925245373686605</v>
      </c>
      <c r="D485" s="15">
        <f t="shared" si="36"/>
        <v>100</v>
      </c>
      <c r="E485" s="2">
        <f t="shared" si="37"/>
        <v>97.20373773131567</v>
      </c>
      <c r="F485" s="2">
        <v>5</v>
      </c>
      <c r="G485" s="2">
        <f t="shared" si="38"/>
        <v>2.2037377313156696</v>
      </c>
      <c r="H485" s="2">
        <f t="shared" si="39"/>
        <v>0.79092200366967602</v>
      </c>
    </row>
    <row r="486" spans="1:8" x14ac:dyDescent="0.3">
      <c r="A486" s="2">
        <v>96720</v>
      </c>
      <c r="B486">
        <v>0.50358242424085498</v>
      </c>
      <c r="C486" s="15">
        <f t="shared" si="35"/>
        <v>0.55953602693428328</v>
      </c>
      <c r="D486" s="15">
        <f t="shared" si="36"/>
        <v>100</v>
      </c>
      <c r="E486" s="2">
        <f t="shared" si="37"/>
        <v>97.20231986532859</v>
      </c>
      <c r="F486" s="2">
        <v>5</v>
      </c>
      <c r="G486" s="2">
        <f t="shared" si="38"/>
        <v>2.2023198653285836</v>
      </c>
      <c r="H486" s="2">
        <f t="shared" si="39"/>
        <v>0.79155101552828055</v>
      </c>
    </row>
    <row r="487" spans="1:8" x14ac:dyDescent="0.3">
      <c r="A487" s="2">
        <v>96920</v>
      </c>
      <c r="B487">
        <v>0.49132236175425542</v>
      </c>
      <c r="C487" s="15">
        <f t="shared" si="35"/>
        <v>0.54591373528250597</v>
      </c>
      <c r="D487" s="15">
        <f t="shared" si="36"/>
        <v>100</v>
      </c>
      <c r="E487" s="2">
        <f t="shared" si="37"/>
        <v>97.270431323587474</v>
      </c>
      <c r="F487" s="2">
        <v>5</v>
      </c>
      <c r="G487" s="2">
        <f t="shared" si="38"/>
        <v>2.27043132358747</v>
      </c>
      <c r="H487" s="2">
        <f t="shared" si="39"/>
        <v>0.76179295377499467</v>
      </c>
    </row>
    <row r="488" spans="1:8" x14ac:dyDescent="0.3">
      <c r="A488" s="2">
        <v>97120</v>
      </c>
      <c r="B488">
        <v>0.50755988158019305</v>
      </c>
      <c r="C488" s="15">
        <f t="shared" si="35"/>
        <v>0.56395542397799225</v>
      </c>
      <c r="D488" s="15">
        <f t="shared" si="36"/>
        <v>100</v>
      </c>
      <c r="E488" s="2">
        <f t="shared" si="37"/>
        <v>97.180222880110037</v>
      </c>
      <c r="F488" s="2">
        <v>5</v>
      </c>
      <c r="G488" s="2">
        <f t="shared" si="38"/>
        <v>2.1802228801100387</v>
      </c>
      <c r="H488" s="2">
        <f t="shared" si="39"/>
        <v>0.80140783874071564</v>
      </c>
    </row>
    <row r="489" spans="1:8" x14ac:dyDescent="0.3">
      <c r="A489" s="2">
        <v>97320</v>
      </c>
      <c r="B489">
        <v>0.50235229345350074</v>
      </c>
      <c r="C489" s="15">
        <f t="shared" si="35"/>
        <v>0.55816921494833416</v>
      </c>
      <c r="D489" s="15">
        <f t="shared" si="36"/>
        <v>100</v>
      </c>
      <c r="E489" s="2">
        <f t="shared" si="37"/>
        <v>97.209153925258335</v>
      </c>
      <c r="F489" s="2">
        <v>5</v>
      </c>
      <c r="G489" s="2">
        <f t="shared" si="38"/>
        <v>2.2091539252583292</v>
      </c>
      <c r="H489" s="2">
        <f t="shared" si="39"/>
        <v>0.78852300668550712</v>
      </c>
    </row>
    <row r="490" spans="1:8" x14ac:dyDescent="0.3">
      <c r="A490" s="2">
        <v>97520</v>
      </c>
      <c r="B490">
        <v>0.45800825159967384</v>
      </c>
      <c r="C490" s="15">
        <f t="shared" si="35"/>
        <v>0.50889805733297089</v>
      </c>
      <c r="D490" s="15">
        <f t="shared" si="36"/>
        <v>100</v>
      </c>
      <c r="E490" s="2">
        <f t="shared" si="37"/>
        <v>97.455509713335147</v>
      </c>
      <c r="F490" s="2">
        <v>5</v>
      </c>
      <c r="G490" s="2">
        <f t="shared" si="38"/>
        <v>2.4555097133351458</v>
      </c>
      <c r="H490" s="2">
        <f t="shared" si="39"/>
        <v>0.6853293274402904</v>
      </c>
    </row>
    <row r="491" spans="1:8" x14ac:dyDescent="0.3">
      <c r="A491" s="2">
        <v>97720</v>
      </c>
      <c r="B491">
        <v>0.4848183507468854</v>
      </c>
      <c r="C491" s="15">
        <f t="shared" si="35"/>
        <v>0.53868705638542824</v>
      </c>
      <c r="D491" s="15">
        <f t="shared" si="36"/>
        <v>100</v>
      </c>
      <c r="E491" s="2">
        <f t="shared" si="37"/>
        <v>97.306564718072863</v>
      </c>
      <c r="F491" s="2">
        <v>5</v>
      </c>
      <c r="G491" s="2">
        <f t="shared" si="38"/>
        <v>2.3065647180728588</v>
      </c>
      <c r="H491" s="2">
        <f t="shared" si="39"/>
        <v>0.74637489958396264</v>
      </c>
    </row>
    <row r="492" spans="1:8" x14ac:dyDescent="0.3">
      <c r="A492" s="2">
        <v>97920</v>
      </c>
      <c r="B492">
        <v>0.4950115235707096</v>
      </c>
      <c r="C492" s="15">
        <f t="shared" si="35"/>
        <v>0.55001280396745511</v>
      </c>
      <c r="D492" s="15">
        <f t="shared" si="36"/>
        <v>100</v>
      </c>
      <c r="E492" s="2">
        <f t="shared" si="37"/>
        <v>97.249935980162718</v>
      </c>
      <c r="F492" s="2">
        <v>5</v>
      </c>
      <c r="G492" s="2">
        <f t="shared" si="38"/>
        <v>2.2499359801627246</v>
      </c>
      <c r="H492" s="2">
        <f t="shared" si="39"/>
        <v>0.77065028809216352</v>
      </c>
    </row>
    <row r="493" spans="1:8" x14ac:dyDescent="0.3">
      <c r="A493" s="2">
        <v>98120</v>
      </c>
      <c r="B493">
        <v>0.48740664830589897</v>
      </c>
      <c r="C493" s="15">
        <f t="shared" si="35"/>
        <v>0.54156294256210991</v>
      </c>
      <c r="D493" s="15">
        <f t="shared" si="36"/>
        <v>100</v>
      </c>
      <c r="E493" s="2">
        <f t="shared" si="37"/>
        <v>97.292185287189454</v>
      </c>
      <c r="F493" s="2">
        <v>5</v>
      </c>
      <c r="G493" s="2">
        <f t="shared" si="38"/>
        <v>2.2921852871894504</v>
      </c>
      <c r="H493" s="2">
        <f t="shared" si="39"/>
        <v>0.75248076034367761</v>
      </c>
    </row>
    <row r="494" spans="1:8" x14ac:dyDescent="0.3">
      <c r="A494" s="2">
        <v>98320</v>
      </c>
      <c r="B494">
        <v>0.49395951761143281</v>
      </c>
      <c r="C494" s="15">
        <f t="shared" si="35"/>
        <v>0.54884390845714759</v>
      </c>
      <c r="D494" s="15">
        <f t="shared" si="36"/>
        <v>100</v>
      </c>
      <c r="E494" s="2">
        <f t="shared" si="37"/>
        <v>97.255780457714266</v>
      </c>
      <c r="F494" s="2">
        <v>5</v>
      </c>
      <c r="G494" s="2">
        <f t="shared" si="38"/>
        <v>2.2557804577142622</v>
      </c>
      <c r="H494" s="2">
        <f t="shared" si="39"/>
        <v>0.76811613227455544</v>
      </c>
    </row>
    <row r="495" spans="1:8" x14ac:dyDescent="0.3">
      <c r="A495" s="2">
        <v>98520</v>
      </c>
      <c r="B495">
        <v>0.5238214862474686</v>
      </c>
      <c r="C495" s="15">
        <f t="shared" si="35"/>
        <v>0.58202387360829844</v>
      </c>
      <c r="D495" s="15">
        <f t="shared" si="36"/>
        <v>100</v>
      </c>
      <c r="E495" s="2">
        <f t="shared" si="37"/>
        <v>97.089880631958508</v>
      </c>
      <c r="F495" s="2">
        <v>5</v>
      </c>
      <c r="G495" s="2">
        <f t="shared" si="38"/>
        <v>2.0898806319585077</v>
      </c>
      <c r="H495" s="2">
        <f t="shared" si="39"/>
        <v>0.84279792991946667</v>
      </c>
    </row>
    <row r="496" spans="1:8" x14ac:dyDescent="0.3">
      <c r="A496" s="2">
        <v>98720</v>
      </c>
      <c r="B496">
        <v>0.46720576151335214</v>
      </c>
      <c r="C496" s="15">
        <f t="shared" si="35"/>
        <v>0.51911751279261342</v>
      </c>
      <c r="D496" s="15">
        <f t="shared" si="36"/>
        <v>100</v>
      </c>
      <c r="E496" s="2">
        <f t="shared" si="37"/>
        <v>97.404412436036935</v>
      </c>
      <c r="F496" s="2">
        <v>5</v>
      </c>
      <c r="G496" s="2">
        <f t="shared" si="38"/>
        <v>2.404412436036933</v>
      </c>
      <c r="H496" s="2">
        <f t="shared" si="39"/>
        <v>0.70583367391723884</v>
      </c>
    </row>
    <row r="497" spans="1:8" x14ac:dyDescent="0.3">
      <c r="A497" s="2">
        <v>98920</v>
      </c>
      <c r="B497">
        <v>0.51158836125456608</v>
      </c>
      <c r="C497" s="15">
        <f t="shared" si="35"/>
        <v>0.5684315125050734</v>
      </c>
      <c r="D497" s="15">
        <f t="shared" si="36"/>
        <v>100</v>
      </c>
      <c r="E497" s="2">
        <f t="shared" si="37"/>
        <v>97.157842437474628</v>
      </c>
      <c r="F497" s="2">
        <v>5</v>
      </c>
      <c r="G497" s="2">
        <f t="shared" si="38"/>
        <v>2.157842437474633</v>
      </c>
      <c r="H497" s="2">
        <f t="shared" si="39"/>
        <v>0.81149577309778609</v>
      </c>
    </row>
    <row r="498" spans="1:8" x14ac:dyDescent="0.3">
      <c r="A498" s="2">
        <v>99120</v>
      </c>
      <c r="B498">
        <v>0.47657669365092714</v>
      </c>
      <c r="C498" s="15">
        <f t="shared" si="35"/>
        <v>0.52952965961214127</v>
      </c>
      <c r="D498" s="15">
        <f t="shared" si="36"/>
        <v>100</v>
      </c>
      <c r="E498" s="2">
        <f t="shared" si="37"/>
        <v>97.352351701939298</v>
      </c>
      <c r="F498" s="2">
        <v>5</v>
      </c>
      <c r="G498" s="2">
        <f t="shared" si="38"/>
        <v>2.3523517019392939</v>
      </c>
      <c r="H498" s="2">
        <f t="shared" si="39"/>
        <v>0.72718906316235743</v>
      </c>
    </row>
    <row r="499" spans="1:8" x14ac:dyDescent="0.3">
      <c r="A499" s="2">
        <v>99320</v>
      </c>
      <c r="B499">
        <v>0.52078155577613117</v>
      </c>
      <c r="C499" s="15">
        <f t="shared" si="35"/>
        <v>0.57864617308459021</v>
      </c>
      <c r="D499" s="15">
        <f t="shared" si="36"/>
        <v>100</v>
      </c>
      <c r="E499" s="2">
        <f t="shared" si="37"/>
        <v>97.10676913457705</v>
      </c>
      <c r="F499" s="2">
        <v>5</v>
      </c>
      <c r="G499" s="2">
        <f t="shared" si="38"/>
        <v>2.106769134577049</v>
      </c>
      <c r="H499" s="2">
        <f t="shared" si="39"/>
        <v>0.8349232541982432</v>
      </c>
    </row>
    <row r="500" spans="1:8" x14ac:dyDescent="0.3">
      <c r="A500" s="2">
        <v>99520</v>
      </c>
      <c r="B500">
        <v>0.50722514004252051</v>
      </c>
      <c r="C500" s="15">
        <f t="shared" si="35"/>
        <v>0.56358348893613386</v>
      </c>
      <c r="D500" s="15">
        <f t="shared" si="36"/>
        <v>100</v>
      </c>
      <c r="E500" s="2">
        <f t="shared" si="37"/>
        <v>97.182082555319326</v>
      </c>
      <c r="F500" s="2">
        <v>5</v>
      </c>
      <c r="G500" s="2">
        <f t="shared" si="38"/>
        <v>2.1820825553193308</v>
      </c>
      <c r="H500" s="2">
        <f t="shared" si="39"/>
        <v>0.80057436367287094</v>
      </c>
    </row>
    <row r="501" spans="1:8" x14ac:dyDescent="0.3">
      <c r="A501" s="2">
        <v>99720</v>
      </c>
      <c r="B501">
        <v>0.49062787547946202</v>
      </c>
      <c r="C501" s="15">
        <f t="shared" si="35"/>
        <v>0.54514208386606888</v>
      </c>
      <c r="D501" s="15">
        <f t="shared" si="36"/>
        <v>100</v>
      </c>
      <c r="E501" s="2">
        <f t="shared" si="37"/>
        <v>97.274289580669659</v>
      </c>
      <c r="F501" s="2">
        <v>5</v>
      </c>
      <c r="G501" s="2">
        <f t="shared" si="38"/>
        <v>2.2742895806696555</v>
      </c>
      <c r="H501" s="2">
        <f t="shared" si="39"/>
        <v>0.76013471068163152</v>
      </c>
    </row>
    <row r="502" spans="1:8" x14ac:dyDescent="0.3">
      <c r="A502" s="2">
        <v>99920</v>
      </c>
      <c r="B502">
        <v>0.49132210311383356</v>
      </c>
      <c r="C502" s="15">
        <f t="shared" si="35"/>
        <v>0.54591344790425955</v>
      </c>
      <c r="D502" s="15">
        <f t="shared" si="36"/>
        <v>100</v>
      </c>
      <c r="E502" s="2">
        <f t="shared" si="37"/>
        <v>97.270432760478698</v>
      </c>
      <c r="F502" s="2">
        <v>5</v>
      </c>
      <c r="G502" s="2">
        <f t="shared" si="38"/>
        <v>2.2704327604787022</v>
      </c>
      <c r="H502" s="2">
        <f t="shared" si="39"/>
        <v>0.76179233567584259</v>
      </c>
    </row>
    <row r="503" spans="1:8" x14ac:dyDescent="0.3">
      <c r="A503" s="2">
        <v>100120</v>
      </c>
      <c r="B503">
        <v>0.49440640493441368</v>
      </c>
      <c r="C503" s="15">
        <f t="shared" si="35"/>
        <v>0.54934044992712627</v>
      </c>
      <c r="D503" s="15">
        <f t="shared" si="36"/>
        <v>100</v>
      </c>
      <c r="E503" s="2">
        <f t="shared" si="37"/>
        <v>97.253297750364368</v>
      </c>
      <c r="F503" s="2">
        <v>5</v>
      </c>
      <c r="G503" s="2">
        <f t="shared" si="38"/>
        <v>2.2532977503643687</v>
      </c>
      <c r="H503" s="2">
        <f t="shared" si="39"/>
        <v>0.76919180839542267</v>
      </c>
    </row>
    <row r="504" spans="1:8" x14ac:dyDescent="0.3">
      <c r="A504" s="2">
        <v>100320</v>
      </c>
      <c r="B504">
        <v>0.46784183065338003</v>
      </c>
      <c r="C504" s="15">
        <f t="shared" si="35"/>
        <v>0.51982425628153339</v>
      </c>
      <c r="D504" s="15">
        <f t="shared" si="36"/>
        <v>100</v>
      </c>
      <c r="E504" s="2">
        <f t="shared" si="37"/>
        <v>97.400878718592338</v>
      </c>
      <c r="F504" s="2">
        <v>5</v>
      </c>
      <c r="G504" s="2">
        <f t="shared" si="38"/>
        <v>2.4008787185923328</v>
      </c>
      <c r="H504" s="2">
        <f t="shared" si="39"/>
        <v>0.70726815571479695</v>
      </c>
    </row>
    <row r="505" spans="1:8" x14ac:dyDescent="0.3">
      <c r="A505" s="2">
        <v>100520</v>
      </c>
      <c r="B505">
        <v>0.49353549418529691</v>
      </c>
      <c r="C505" s="15">
        <f t="shared" si="35"/>
        <v>0.54837277131699658</v>
      </c>
      <c r="D505" s="15">
        <f t="shared" si="36"/>
        <v>100</v>
      </c>
      <c r="E505" s="2">
        <f t="shared" si="37"/>
        <v>97.258136143415015</v>
      </c>
      <c r="F505" s="2">
        <v>5</v>
      </c>
      <c r="G505" s="2">
        <f t="shared" si="38"/>
        <v>2.2581361434150171</v>
      </c>
      <c r="H505" s="2">
        <f t="shared" si="39"/>
        <v>0.76709660987182249</v>
      </c>
    </row>
    <row r="506" spans="1:8" x14ac:dyDescent="0.3">
      <c r="A506" s="2">
        <v>100720</v>
      </c>
      <c r="B506">
        <v>0.5271395980897049</v>
      </c>
      <c r="C506" s="15">
        <f t="shared" si="35"/>
        <v>0.58571066454411658</v>
      </c>
      <c r="D506" s="15">
        <f t="shared" si="36"/>
        <v>100</v>
      </c>
      <c r="E506" s="2">
        <f t="shared" si="37"/>
        <v>97.071446677279411</v>
      </c>
      <c r="F506" s="2">
        <v>5</v>
      </c>
      <c r="G506" s="2">
        <f t="shared" si="38"/>
        <v>2.0714466772794173</v>
      </c>
      <c r="H506" s="2">
        <f t="shared" si="39"/>
        <v>0.85146775641418704</v>
      </c>
    </row>
    <row r="507" spans="1:8" x14ac:dyDescent="0.3">
      <c r="A507" s="2">
        <v>100920</v>
      </c>
      <c r="B507">
        <v>0.47853538171583032</v>
      </c>
      <c r="C507" s="15">
        <f t="shared" si="35"/>
        <v>0.53170597968425592</v>
      </c>
      <c r="D507" s="15">
        <f t="shared" si="36"/>
        <v>100</v>
      </c>
      <c r="E507" s="2">
        <f t="shared" si="37"/>
        <v>97.341470101578722</v>
      </c>
      <c r="F507" s="2">
        <v>5</v>
      </c>
      <c r="G507" s="2">
        <f t="shared" si="38"/>
        <v>2.3414701015787203</v>
      </c>
      <c r="H507" s="2">
        <f t="shared" si="39"/>
        <v>0.73171385284415125</v>
      </c>
    </row>
    <row r="508" spans="1:8" x14ac:dyDescent="0.3">
      <c r="A508" s="2">
        <v>101120</v>
      </c>
      <c r="B508">
        <v>0.49996173059358401</v>
      </c>
      <c r="C508" s="15">
        <f t="shared" si="35"/>
        <v>0.55551303399287111</v>
      </c>
      <c r="D508" s="15">
        <f t="shared" si="36"/>
        <v>100</v>
      </c>
      <c r="E508" s="2">
        <f t="shared" si="37"/>
        <v>97.222434830035638</v>
      </c>
      <c r="F508" s="2">
        <v>5</v>
      </c>
      <c r="G508" s="2">
        <f t="shared" si="38"/>
        <v>2.2224348300356445</v>
      </c>
      <c r="H508" s="2">
        <f t="shared" si="39"/>
        <v>0.78266585713084391</v>
      </c>
    </row>
    <row r="509" spans="1:8" x14ac:dyDescent="0.3">
      <c r="A509" s="2">
        <v>101320</v>
      </c>
      <c r="B509">
        <v>0.51708413106993423</v>
      </c>
      <c r="C509" s="15">
        <f t="shared" si="35"/>
        <v>0.57453792341103804</v>
      </c>
      <c r="D509" s="15">
        <f t="shared" si="36"/>
        <v>100</v>
      </c>
      <c r="E509" s="2">
        <f t="shared" si="37"/>
        <v>97.127310382944813</v>
      </c>
      <c r="F509" s="2">
        <v>5</v>
      </c>
      <c r="G509" s="2">
        <f t="shared" si="38"/>
        <v>2.1273103829448097</v>
      </c>
      <c r="H509" s="2">
        <f t="shared" si="39"/>
        <v>0.82543187178455468</v>
      </c>
    </row>
    <row r="510" spans="1:8" x14ac:dyDescent="0.3">
      <c r="A510" s="2">
        <v>101520</v>
      </c>
      <c r="B510">
        <v>0.5024221665245866</v>
      </c>
      <c r="C510" s="15">
        <f t="shared" si="35"/>
        <v>0.55824685169398514</v>
      </c>
      <c r="D510" s="15">
        <f t="shared" si="36"/>
        <v>100</v>
      </c>
      <c r="E510" s="2">
        <f t="shared" si="37"/>
        <v>97.208765741530073</v>
      </c>
      <c r="F510" s="2">
        <v>5</v>
      </c>
      <c r="G510" s="2">
        <f t="shared" si="38"/>
        <v>2.2087657415300743</v>
      </c>
      <c r="H510" s="2">
        <f t="shared" si="39"/>
        <v>0.78869474485052316</v>
      </c>
    </row>
    <row r="511" spans="1:8" x14ac:dyDescent="0.3">
      <c r="A511" s="2">
        <v>101720</v>
      </c>
      <c r="B511">
        <v>0.50690032629246906</v>
      </c>
      <c r="C511" s="15">
        <f t="shared" si="35"/>
        <v>0.56322258476941001</v>
      </c>
      <c r="D511" s="15">
        <f t="shared" si="36"/>
        <v>100</v>
      </c>
      <c r="E511" s="2">
        <f t="shared" si="37"/>
        <v>97.183887076152956</v>
      </c>
      <c r="F511" s="2">
        <v>5</v>
      </c>
      <c r="G511" s="2">
        <f t="shared" si="38"/>
        <v>2.1838870761529501</v>
      </c>
      <c r="H511" s="2">
        <f t="shared" si="39"/>
        <v>0.7997663018616965</v>
      </c>
    </row>
    <row r="512" spans="1:8" x14ac:dyDescent="0.3">
      <c r="A512" s="2">
        <v>101920</v>
      </c>
      <c r="B512">
        <v>0.48909373285633706</v>
      </c>
      <c r="C512" s="15">
        <f t="shared" si="35"/>
        <v>0.54343748095148559</v>
      </c>
      <c r="D512" s="15">
        <f t="shared" si="36"/>
        <v>100</v>
      </c>
      <c r="E512" s="2">
        <f t="shared" si="37"/>
        <v>97.282812595242575</v>
      </c>
      <c r="F512" s="2">
        <v>5</v>
      </c>
      <c r="G512" s="2">
        <f t="shared" si="38"/>
        <v>2.282812595242572</v>
      </c>
      <c r="H512" s="2">
        <f t="shared" si="39"/>
        <v>0.75648177949619699</v>
      </c>
    </row>
    <row r="513" spans="1:8" x14ac:dyDescent="0.3">
      <c r="A513" s="2">
        <v>102120</v>
      </c>
      <c r="B513">
        <v>0.49518991095647025</v>
      </c>
      <c r="C513" s="15">
        <f t="shared" si="35"/>
        <v>0.55021101217385582</v>
      </c>
      <c r="D513" s="15">
        <f t="shared" si="36"/>
        <v>100</v>
      </c>
      <c r="E513" s="2">
        <f t="shared" si="37"/>
        <v>97.248944939130723</v>
      </c>
      <c r="F513" s="2">
        <v>5</v>
      </c>
      <c r="G513" s="2">
        <f t="shared" si="38"/>
        <v>2.248944939130721</v>
      </c>
      <c r="H513" s="2">
        <f t="shared" si="39"/>
        <v>0.77108066963179456</v>
      </c>
    </row>
    <row r="514" spans="1:8" x14ac:dyDescent="0.3">
      <c r="A514" s="2">
        <v>102320</v>
      </c>
      <c r="B514">
        <v>0.53002959796102933</v>
      </c>
      <c r="C514" s="15">
        <f t="shared" si="35"/>
        <v>0.58892177551225477</v>
      </c>
      <c r="D514" s="15">
        <f t="shared" si="36"/>
        <v>100</v>
      </c>
      <c r="E514" s="2">
        <f t="shared" si="37"/>
        <v>97.055391122438721</v>
      </c>
      <c r="F514" s="2">
        <v>5</v>
      </c>
      <c r="G514" s="2">
        <f t="shared" si="38"/>
        <v>2.055391122438726</v>
      </c>
      <c r="H514" s="2">
        <f t="shared" si="39"/>
        <v>0.8590834274069743</v>
      </c>
    </row>
    <row r="515" spans="1:8" x14ac:dyDescent="0.3">
      <c r="A515" s="2">
        <v>102520</v>
      </c>
      <c r="B515">
        <v>0.51689996929566262</v>
      </c>
      <c r="C515" s="15">
        <f t="shared" ref="C515:C578" si="40">B515/$J$27</f>
        <v>0.57433329921740295</v>
      </c>
      <c r="D515" s="15">
        <f t="shared" ref="D515:D578" si="41">$J$28</f>
        <v>100</v>
      </c>
      <c r="E515" s="2">
        <f t="shared" si="37"/>
        <v>97.128333503912984</v>
      </c>
      <c r="F515" s="2">
        <v>5</v>
      </c>
      <c r="G515" s="2">
        <f t="shared" si="38"/>
        <v>2.1283335039129851</v>
      </c>
      <c r="H515" s="2">
        <f t="shared" si="39"/>
        <v>0.82496157537200498</v>
      </c>
    </row>
    <row r="516" spans="1:8" x14ac:dyDescent="0.3">
      <c r="A516" s="2">
        <v>102720</v>
      </c>
      <c r="B516">
        <v>0.49166871517016097</v>
      </c>
      <c r="C516" s="15">
        <f t="shared" si="40"/>
        <v>0.54629857241128998</v>
      </c>
      <c r="D516" s="15">
        <f t="shared" si="41"/>
        <v>100</v>
      </c>
      <c r="E516" s="2">
        <f t="shared" ref="E516:E579" si="42">D516-(F516*C516)</f>
        <v>97.268507137943544</v>
      </c>
      <c r="F516" s="2">
        <v>5</v>
      </c>
      <c r="G516" s="2">
        <f t="shared" ref="G516:G579" si="43">F516-(F516*C516)</f>
        <v>2.26850713794355</v>
      </c>
      <c r="H516" s="2">
        <f t="shared" ref="H516:H579" si="44">LN((F516*E516)/(D516*G516))</f>
        <v>0.76262102893458383</v>
      </c>
    </row>
    <row r="517" spans="1:8" x14ac:dyDescent="0.3">
      <c r="A517" s="2">
        <v>102920</v>
      </c>
      <c r="B517">
        <v>0.49877856520447073</v>
      </c>
      <c r="C517" s="15">
        <f t="shared" si="40"/>
        <v>0.55419840578274526</v>
      </c>
      <c r="D517" s="15">
        <f t="shared" si="41"/>
        <v>100</v>
      </c>
      <c r="E517" s="2">
        <f t="shared" si="42"/>
        <v>97.229007971086276</v>
      </c>
      <c r="F517" s="2">
        <v>5</v>
      </c>
      <c r="G517" s="2">
        <f t="shared" si="43"/>
        <v>2.2290079710862738</v>
      </c>
      <c r="H517" s="2">
        <f t="shared" si="44"/>
        <v>0.77978019882667626</v>
      </c>
    </row>
    <row r="518" spans="1:8" x14ac:dyDescent="0.3">
      <c r="A518" s="2">
        <v>103120</v>
      </c>
      <c r="B518">
        <v>0.51250479271044824</v>
      </c>
      <c r="C518" s="15">
        <f t="shared" si="40"/>
        <v>0.56944976967827576</v>
      </c>
      <c r="D518" s="15">
        <f t="shared" si="41"/>
        <v>100</v>
      </c>
      <c r="E518" s="2">
        <f t="shared" si="42"/>
        <v>97.152751151608626</v>
      </c>
      <c r="F518" s="2">
        <v>5</v>
      </c>
      <c r="G518" s="2">
        <f t="shared" si="43"/>
        <v>2.1527511516086211</v>
      </c>
      <c r="H518" s="2">
        <f t="shared" si="44"/>
        <v>0.81380559092289284</v>
      </c>
    </row>
    <row r="519" spans="1:8" x14ac:dyDescent="0.3">
      <c r="A519" s="2">
        <v>103320</v>
      </c>
      <c r="B519">
        <v>0.50714341341358937</v>
      </c>
      <c r="C519" s="15">
        <f t="shared" si="40"/>
        <v>0.5634926815706548</v>
      </c>
      <c r="D519" s="15">
        <f t="shared" si="41"/>
        <v>100</v>
      </c>
      <c r="E519" s="2">
        <f t="shared" si="42"/>
        <v>97.182536592146732</v>
      </c>
      <c r="F519" s="2">
        <v>5</v>
      </c>
      <c r="G519" s="2">
        <f t="shared" si="43"/>
        <v>2.1825365921467261</v>
      </c>
      <c r="H519" s="2">
        <f t="shared" si="44"/>
        <v>0.80037098232869308</v>
      </c>
    </row>
    <row r="520" spans="1:8" x14ac:dyDescent="0.3">
      <c r="A520" s="2">
        <v>103520</v>
      </c>
      <c r="B520">
        <v>0.49302010730582158</v>
      </c>
      <c r="C520" s="15">
        <f t="shared" si="40"/>
        <v>0.54780011922869065</v>
      </c>
      <c r="D520" s="15">
        <f t="shared" si="41"/>
        <v>100</v>
      </c>
      <c r="E520" s="2">
        <f t="shared" si="42"/>
        <v>97.260999403856545</v>
      </c>
      <c r="F520" s="2">
        <v>5</v>
      </c>
      <c r="G520" s="2">
        <f t="shared" si="43"/>
        <v>2.2609994038565469</v>
      </c>
      <c r="H520" s="2">
        <f t="shared" si="44"/>
        <v>0.76585887732640479</v>
      </c>
    </row>
    <row r="521" spans="1:8" x14ac:dyDescent="0.3">
      <c r="A521" s="2">
        <v>103720</v>
      </c>
      <c r="B521">
        <v>0.50276175962818759</v>
      </c>
      <c r="C521" s="15">
        <f t="shared" si="40"/>
        <v>0.55862417736465286</v>
      </c>
      <c r="D521" s="15">
        <f t="shared" si="41"/>
        <v>100</v>
      </c>
      <c r="E521" s="2">
        <f t="shared" si="42"/>
        <v>97.20687911317674</v>
      </c>
      <c r="F521" s="2">
        <v>5</v>
      </c>
      <c r="G521" s="2">
        <f t="shared" si="43"/>
        <v>2.2068791131767358</v>
      </c>
      <c r="H521" s="2">
        <f t="shared" si="44"/>
        <v>0.78952985667724962</v>
      </c>
    </row>
    <row r="522" spans="1:8" x14ac:dyDescent="0.3">
      <c r="A522" s="2">
        <v>103920</v>
      </c>
      <c r="B522">
        <v>0.48933467152821009</v>
      </c>
      <c r="C522" s="15">
        <f t="shared" si="40"/>
        <v>0.54370519058690003</v>
      </c>
      <c r="D522" s="15">
        <f t="shared" si="41"/>
        <v>100</v>
      </c>
      <c r="E522" s="2">
        <f t="shared" si="42"/>
        <v>97.281474047065501</v>
      </c>
      <c r="F522" s="2">
        <v>5</v>
      </c>
      <c r="G522" s="2">
        <f t="shared" si="43"/>
        <v>2.2814740470654997</v>
      </c>
      <c r="H522" s="2">
        <f t="shared" si="44"/>
        <v>0.75705455123262344</v>
      </c>
    </row>
    <row r="523" spans="1:8" x14ac:dyDescent="0.3">
      <c r="A523" s="2">
        <v>104120</v>
      </c>
      <c r="B523">
        <v>0.52384416445800697</v>
      </c>
      <c r="C523" s="15">
        <f t="shared" si="40"/>
        <v>0.58204907162000774</v>
      </c>
      <c r="D523" s="15">
        <f t="shared" si="41"/>
        <v>100</v>
      </c>
      <c r="E523" s="2">
        <f t="shared" si="42"/>
        <v>97.089754641899958</v>
      </c>
      <c r="F523" s="2">
        <v>5</v>
      </c>
      <c r="G523" s="2">
        <f t="shared" si="43"/>
        <v>2.0897546418999613</v>
      </c>
      <c r="H523" s="2">
        <f t="shared" si="44"/>
        <v>0.84285691983954136</v>
      </c>
    </row>
    <row r="524" spans="1:8" x14ac:dyDescent="0.3">
      <c r="A524" s="2">
        <v>104320</v>
      </c>
      <c r="B524">
        <v>0.52442358597936034</v>
      </c>
      <c r="C524" s="15">
        <f t="shared" si="40"/>
        <v>0.58269287331040032</v>
      </c>
      <c r="D524" s="15">
        <f t="shared" si="41"/>
        <v>100</v>
      </c>
      <c r="E524" s="2">
        <f t="shared" si="42"/>
        <v>97.086535633447994</v>
      </c>
      <c r="F524" s="2">
        <v>5</v>
      </c>
      <c r="G524" s="2">
        <f t="shared" si="43"/>
        <v>2.0865356334479985</v>
      </c>
      <c r="H524" s="2">
        <f t="shared" si="44"/>
        <v>0.8443653281793988</v>
      </c>
    </row>
    <row r="525" spans="1:8" x14ac:dyDescent="0.3">
      <c r="A525" s="2">
        <v>104520</v>
      </c>
      <c r="B525">
        <v>0.52495748410559639</v>
      </c>
      <c r="C525" s="15">
        <f t="shared" si="40"/>
        <v>0.58328609345066262</v>
      </c>
      <c r="D525" s="15">
        <f t="shared" si="41"/>
        <v>100</v>
      </c>
      <c r="E525" s="2">
        <f t="shared" si="42"/>
        <v>97.083569532746694</v>
      </c>
      <c r="F525" s="2">
        <v>5</v>
      </c>
      <c r="G525" s="2">
        <f t="shared" si="43"/>
        <v>2.083569532746687</v>
      </c>
      <c r="H525" s="2">
        <f t="shared" si="44"/>
        <v>0.84575733123811148</v>
      </c>
    </row>
    <row r="526" spans="1:8" x14ac:dyDescent="0.3">
      <c r="A526" s="2">
        <v>104720</v>
      </c>
      <c r="B526">
        <v>0.53744619649612824</v>
      </c>
      <c r="C526" s="15">
        <f t="shared" si="40"/>
        <v>0.59716244055125356</v>
      </c>
      <c r="D526" s="15">
        <f t="shared" si="41"/>
        <v>100</v>
      </c>
      <c r="E526" s="2">
        <f t="shared" si="42"/>
        <v>97.014187797243736</v>
      </c>
      <c r="F526" s="2">
        <v>5</v>
      </c>
      <c r="G526" s="2">
        <f t="shared" si="43"/>
        <v>2.0141877972437321</v>
      </c>
      <c r="H526" s="2">
        <f t="shared" si="44"/>
        <v>0.87890892435473289</v>
      </c>
    </row>
    <row r="527" spans="1:8" x14ac:dyDescent="0.3">
      <c r="A527" s="2">
        <v>104920</v>
      </c>
      <c r="B527">
        <v>0.48898750821827747</v>
      </c>
      <c r="C527" s="15">
        <f t="shared" si="40"/>
        <v>0.54331945357586386</v>
      </c>
      <c r="D527" s="15">
        <f t="shared" si="41"/>
        <v>100</v>
      </c>
      <c r="E527" s="2">
        <f t="shared" si="42"/>
        <v>97.283402732120678</v>
      </c>
      <c r="F527" s="2">
        <v>5</v>
      </c>
      <c r="G527" s="2">
        <f t="shared" si="43"/>
        <v>2.2834027321206807</v>
      </c>
      <c r="H527" s="2">
        <f t="shared" si="44"/>
        <v>0.75622936602149826</v>
      </c>
    </row>
    <row r="528" spans="1:8" x14ac:dyDescent="0.3">
      <c r="A528" s="2">
        <v>105120</v>
      </c>
      <c r="B528">
        <v>0.53436361926690601</v>
      </c>
      <c r="C528" s="15">
        <f t="shared" si="40"/>
        <v>0.59373735474100664</v>
      </c>
      <c r="D528" s="15">
        <f t="shared" si="41"/>
        <v>100</v>
      </c>
      <c r="E528" s="2">
        <f t="shared" si="42"/>
        <v>97.031313226294969</v>
      </c>
      <c r="F528" s="2">
        <v>5</v>
      </c>
      <c r="G528" s="2">
        <f t="shared" si="43"/>
        <v>2.0313132262949667</v>
      </c>
      <c r="H528" s="2">
        <f t="shared" si="44"/>
        <v>0.87061897621834783</v>
      </c>
    </row>
    <row r="529" spans="1:8" x14ac:dyDescent="0.3">
      <c r="A529" s="2">
        <v>105320</v>
      </c>
      <c r="B529">
        <v>0.51564366389507155</v>
      </c>
      <c r="C529" s="15">
        <f t="shared" si="40"/>
        <v>0.57293740432785722</v>
      </c>
      <c r="D529" s="15">
        <f t="shared" si="41"/>
        <v>100</v>
      </c>
      <c r="E529" s="2">
        <f t="shared" si="42"/>
        <v>97.135312978360716</v>
      </c>
      <c r="F529" s="2">
        <v>5</v>
      </c>
      <c r="G529" s="2">
        <f t="shared" si="43"/>
        <v>2.1353129783607141</v>
      </c>
      <c r="H529" s="2">
        <f t="shared" si="44"/>
        <v>0.82175948201155358</v>
      </c>
    </row>
    <row r="530" spans="1:8" x14ac:dyDescent="0.3">
      <c r="A530" s="2">
        <v>105520</v>
      </c>
      <c r="B530">
        <v>0.49634054584007842</v>
      </c>
      <c r="C530" s="15">
        <f t="shared" si="40"/>
        <v>0.55148949537786485</v>
      </c>
      <c r="D530" s="15">
        <f t="shared" si="41"/>
        <v>100</v>
      </c>
      <c r="E530" s="2">
        <f t="shared" si="42"/>
        <v>97.242552523110675</v>
      </c>
      <c r="F530" s="2">
        <v>5</v>
      </c>
      <c r="G530" s="2">
        <f t="shared" si="43"/>
        <v>2.2425525231106755</v>
      </c>
      <c r="H530" s="2">
        <f t="shared" si="44"/>
        <v>0.77386138891935607</v>
      </c>
    </row>
    <row r="531" spans="1:8" x14ac:dyDescent="0.3">
      <c r="A531" s="2">
        <v>105720</v>
      </c>
      <c r="B531">
        <v>0.50612371180697913</v>
      </c>
      <c r="C531" s="15">
        <f t="shared" si="40"/>
        <v>0.56235967978553236</v>
      </c>
      <c r="D531" s="15">
        <f t="shared" si="41"/>
        <v>100</v>
      </c>
      <c r="E531" s="2">
        <f t="shared" si="42"/>
        <v>97.188201601072336</v>
      </c>
      <c r="F531" s="2">
        <v>5</v>
      </c>
      <c r="G531" s="2">
        <f t="shared" si="43"/>
        <v>2.188201601072338</v>
      </c>
      <c r="H531" s="2">
        <f t="shared" si="44"/>
        <v>0.79783702809497992</v>
      </c>
    </row>
    <row r="532" spans="1:8" x14ac:dyDescent="0.3">
      <c r="A532" s="2">
        <v>105920</v>
      </c>
      <c r="B532">
        <v>0.52725647899910633</v>
      </c>
      <c r="C532" s="15">
        <f t="shared" si="40"/>
        <v>0.58584053222122923</v>
      </c>
      <c r="D532" s="15">
        <f t="shared" si="41"/>
        <v>100</v>
      </c>
      <c r="E532" s="2">
        <f t="shared" si="42"/>
        <v>97.070797338893854</v>
      </c>
      <c r="F532" s="2">
        <v>5</v>
      </c>
      <c r="G532" s="2">
        <f t="shared" si="43"/>
        <v>2.0707973388938541</v>
      </c>
      <c r="H532" s="2">
        <f t="shared" si="44"/>
        <v>0.85177458721443111</v>
      </c>
    </row>
    <row r="533" spans="1:8" x14ac:dyDescent="0.3">
      <c r="A533" s="2">
        <v>106120</v>
      </c>
      <c r="B533">
        <v>0.51749873105186239</v>
      </c>
      <c r="C533" s="15">
        <f t="shared" si="40"/>
        <v>0.57499859005762488</v>
      </c>
      <c r="D533" s="15">
        <f t="shared" si="41"/>
        <v>100</v>
      </c>
      <c r="E533" s="2">
        <f t="shared" si="42"/>
        <v>97.125007049711883</v>
      </c>
      <c r="F533" s="2">
        <v>5</v>
      </c>
      <c r="G533" s="2">
        <f t="shared" si="43"/>
        <v>2.1250070497118756</v>
      </c>
      <c r="H533" s="2">
        <f t="shared" si="44"/>
        <v>0.82649148783537585</v>
      </c>
    </row>
    <row r="534" spans="1:8" x14ac:dyDescent="0.3">
      <c r="A534" s="2">
        <v>106320</v>
      </c>
      <c r="B534">
        <v>0.52059969581395593</v>
      </c>
      <c r="C534" s="15">
        <f t="shared" si="40"/>
        <v>0.57844410645995104</v>
      </c>
      <c r="D534" s="15">
        <f t="shared" si="41"/>
        <v>100</v>
      </c>
      <c r="E534" s="2">
        <f t="shared" si="42"/>
        <v>97.10777946770024</v>
      </c>
      <c r="F534" s="2">
        <v>5</v>
      </c>
      <c r="G534" s="2">
        <f t="shared" si="43"/>
        <v>2.1077794677002446</v>
      </c>
      <c r="H534" s="2">
        <f t="shared" si="44"/>
        <v>0.83445420827006234</v>
      </c>
    </row>
    <row r="535" spans="1:8" x14ac:dyDescent="0.3">
      <c r="A535" s="2">
        <v>106520</v>
      </c>
      <c r="B535">
        <v>0.5073889589318562</v>
      </c>
      <c r="C535" s="15">
        <f t="shared" si="40"/>
        <v>0.56376550992428465</v>
      </c>
      <c r="D535" s="15">
        <f t="shared" si="41"/>
        <v>100</v>
      </c>
      <c r="E535" s="2">
        <f t="shared" si="42"/>
        <v>97.181172450378583</v>
      </c>
      <c r="F535" s="2">
        <v>5</v>
      </c>
      <c r="G535" s="2">
        <f t="shared" si="43"/>
        <v>2.1811724503785768</v>
      </c>
      <c r="H535" s="2">
        <f t="shared" si="44"/>
        <v>0.80098216657858856</v>
      </c>
    </row>
    <row r="536" spans="1:8" x14ac:dyDescent="0.3">
      <c r="A536" s="2">
        <v>106720</v>
      </c>
      <c r="B536">
        <v>0.52003697169163365</v>
      </c>
      <c r="C536" s="15">
        <f t="shared" si="40"/>
        <v>0.57781885743514849</v>
      </c>
      <c r="D536" s="15">
        <f t="shared" si="41"/>
        <v>100</v>
      </c>
      <c r="E536" s="2">
        <f t="shared" si="42"/>
        <v>97.110905712824263</v>
      </c>
      <c r="F536" s="2">
        <v>5</v>
      </c>
      <c r="G536" s="2">
        <f t="shared" si="43"/>
        <v>2.1109057128242577</v>
      </c>
      <c r="H536" s="2">
        <f t="shared" si="44"/>
        <v>0.83300430650624602</v>
      </c>
    </row>
    <row r="537" spans="1:8" x14ac:dyDescent="0.3">
      <c r="A537" s="2">
        <v>106920</v>
      </c>
      <c r="B537">
        <v>0.50123730340336092</v>
      </c>
      <c r="C537" s="15">
        <f t="shared" si="40"/>
        <v>0.55693033711484541</v>
      </c>
      <c r="D537" s="15">
        <f t="shared" si="41"/>
        <v>100</v>
      </c>
      <c r="E537" s="2">
        <f t="shared" si="42"/>
        <v>97.215348314425768</v>
      </c>
      <c r="F537" s="2">
        <v>5</v>
      </c>
      <c r="G537" s="2">
        <f t="shared" si="43"/>
        <v>2.2153483144257731</v>
      </c>
      <c r="H537" s="2">
        <f t="shared" si="44"/>
        <v>0.78578668621956826</v>
      </c>
    </row>
    <row r="538" spans="1:8" x14ac:dyDescent="0.3">
      <c r="A538" s="2">
        <v>107120</v>
      </c>
      <c r="B538">
        <v>0.51664556027751662</v>
      </c>
      <c r="C538" s="15">
        <f t="shared" si="40"/>
        <v>0.57405062253057404</v>
      </c>
      <c r="D538" s="15">
        <f t="shared" si="41"/>
        <v>100</v>
      </c>
      <c r="E538" s="2">
        <f t="shared" si="42"/>
        <v>97.129746887347125</v>
      </c>
      <c r="F538" s="2">
        <v>5</v>
      </c>
      <c r="G538" s="2">
        <f t="shared" si="43"/>
        <v>2.1297468873471299</v>
      </c>
      <c r="H538" s="2">
        <f t="shared" si="44"/>
        <v>0.82431226751169506</v>
      </c>
    </row>
    <row r="539" spans="1:8" x14ac:dyDescent="0.3">
      <c r="A539" s="2">
        <v>107320</v>
      </c>
      <c r="B539">
        <v>0.50073093732995988</v>
      </c>
      <c r="C539" s="15">
        <f t="shared" si="40"/>
        <v>0.55636770814439984</v>
      </c>
      <c r="D539" s="15">
        <f t="shared" si="41"/>
        <v>100</v>
      </c>
      <c r="E539" s="2">
        <f t="shared" si="42"/>
        <v>97.218161459278008</v>
      </c>
      <c r="F539" s="2">
        <v>5</v>
      </c>
      <c r="G539" s="2">
        <f t="shared" si="43"/>
        <v>2.2181614592780008</v>
      </c>
      <c r="H539" s="2">
        <f t="shared" si="44"/>
        <v>0.7845465854833551</v>
      </c>
    </row>
    <row r="540" spans="1:8" x14ac:dyDescent="0.3">
      <c r="A540" s="2">
        <v>107520</v>
      </c>
      <c r="B540">
        <v>0.52706379010897242</v>
      </c>
      <c r="C540" s="15">
        <f t="shared" si="40"/>
        <v>0.58562643345441379</v>
      </c>
      <c r="D540" s="15">
        <f t="shared" si="41"/>
        <v>100</v>
      </c>
      <c r="E540" s="2">
        <f t="shared" si="42"/>
        <v>97.071867832727932</v>
      </c>
      <c r="F540" s="2">
        <v>5</v>
      </c>
      <c r="G540" s="2">
        <f t="shared" si="43"/>
        <v>2.0718678327279312</v>
      </c>
      <c r="H540" s="2">
        <f t="shared" si="44"/>
        <v>0.85126880103718294</v>
      </c>
    </row>
    <row r="541" spans="1:8" x14ac:dyDescent="0.3">
      <c r="A541" s="2">
        <v>107720</v>
      </c>
      <c r="B541">
        <v>0.52816254566185938</v>
      </c>
      <c r="C541" s="15">
        <f t="shared" si="40"/>
        <v>0.58684727295762151</v>
      </c>
      <c r="D541" s="15">
        <f t="shared" si="41"/>
        <v>100</v>
      </c>
      <c r="E541" s="2">
        <f t="shared" si="42"/>
        <v>97.065763635211894</v>
      </c>
      <c r="F541" s="2">
        <v>5</v>
      </c>
      <c r="G541" s="2">
        <f t="shared" si="43"/>
        <v>2.0657636352118924</v>
      </c>
      <c r="H541" s="2">
        <f t="shared" si="44"/>
        <v>0.85415649366024959</v>
      </c>
    </row>
    <row r="542" spans="1:8" x14ac:dyDescent="0.3">
      <c r="A542" s="2">
        <v>107920</v>
      </c>
      <c r="B542">
        <v>0.52084547440113926</v>
      </c>
      <c r="C542" s="15">
        <f t="shared" si="40"/>
        <v>0.57871719377904363</v>
      </c>
      <c r="D542" s="15">
        <f t="shared" si="41"/>
        <v>100</v>
      </c>
      <c r="E542" s="2">
        <f t="shared" si="42"/>
        <v>97.106414031104777</v>
      </c>
      <c r="F542" s="2">
        <v>5</v>
      </c>
      <c r="G542" s="2">
        <f t="shared" si="43"/>
        <v>2.1064140311047819</v>
      </c>
      <c r="H542" s="2">
        <f t="shared" si="44"/>
        <v>0.83508816513928663</v>
      </c>
    </row>
    <row r="543" spans="1:8" x14ac:dyDescent="0.3">
      <c r="A543" s="2">
        <v>108120</v>
      </c>
      <c r="B543">
        <v>0.53440090586108746</v>
      </c>
      <c r="C543" s="15">
        <f t="shared" si="40"/>
        <v>0.59377878429009712</v>
      </c>
      <c r="D543" s="15">
        <f t="shared" si="41"/>
        <v>100</v>
      </c>
      <c r="E543" s="2">
        <f t="shared" si="42"/>
        <v>97.031106078549513</v>
      </c>
      <c r="F543" s="2">
        <v>5</v>
      </c>
      <c r="G543" s="2">
        <f t="shared" si="43"/>
        <v>2.0311060785495143</v>
      </c>
      <c r="H543" s="2">
        <f t="shared" si="44"/>
        <v>0.87071882381580767</v>
      </c>
    </row>
    <row r="544" spans="1:8" x14ac:dyDescent="0.3">
      <c r="A544" s="2">
        <v>108320</v>
      </c>
      <c r="B544">
        <v>0.51772690123214116</v>
      </c>
      <c r="C544" s="15">
        <f t="shared" si="40"/>
        <v>0.57525211248015684</v>
      </c>
      <c r="D544" s="15">
        <f t="shared" si="41"/>
        <v>100</v>
      </c>
      <c r="E544" s="2">
        <f t="shared" si="42"/>
        <v>97.123739437599212</v>
      </c>
      <c r="F544" s="2">
        <v>5</v>
      </c>
      <c r="G544" s="2">
        <f t="shared" si="43"/>
        <v>2.123739437599216</v>
      </c>
      <c r="H544" s="2">
        <f t="shared" si="44"/>
        <v>0.82707513576161584</v>
      </c>
    </row>
    <row r="545" spans="1:8" x14ac:dyDescent="0.3">
      <c r="A545" s="2">
        <v>108520</v>
      </c>
      <c r="B545">
        <v>0.50821307407970029</v>
      </c>
      <c r="C545" s="15">
        <f t="shared" si="40"/>
        <v>0.56468119342188916</v>
      </c>
      <c r="D545" s="15">
        <f t="shared" si="41"/>
        <v>100</v>
      </c>
      <c r="E545" s="2">
        <f t="shared" si="42"/>
        <v>97.176594032890549</v>
      </c>
      <c r="F545" s="2">
        <v>5</v>
      </c>
      <c r="G545" s="2">
        <f t="shared" si="43"/>
        <v>2.176594032890554</v>
      </c>
      <c r="H545" s="2">
        <f t="shared" si="44"/>
        <v>0.80303632198996566</v>
      </c>
    </row>
    <row r="546" spans="1:8" x14ac:dyDescent="0.3">
      <c r="A546" s="2">
        <v>108720</v>
      </c>
      <c r="B546">
        <v>0.51300210218904596</v>
      </c>
      <c r="C546" s="15">
        <f t="shared" si="40"/>
        <v>0.57000233576560666</v>
      </c>
      <c r="D546" s="15">
        <f t="shared" si="41"/>
        <v>100</v>
      </c>
      <c r="E546" s="2">
        <f t="shared" si="42"/>
        <v>97.149988321171961</v>
      </c>
      <c r="F546" s="2">
        <v>5</v>
      </c>
      <c r="G546" s="2">
        <f t="shared" si="43"/>
        <v>2.1499883211719668</v>
      </c>
      <c r="H546" s="2">
        <f t="shared" si="44"/>
        <v>0.81506137194328121</v>
      </c>
    </row>
    <row r="547" spans="1:8" x14ac:dyDescent="0.3">
      <c r="A547" s="2">
        <v>108920</v>
      </c>
      <c r="B547">
        <v>0.53374377495453507</v>
      </c>
      <c r="C547" s="15">
        <f t="shared" si="40"/>
        <v>0.59304863883837233</v>
      </c>
      <c r="D547" s="15">
        <f t="shared" si="41"/>
        <v>100</v>
      </c>
      <c r="E547" s="2">
        <f t="shared" si="42"/>
        <v>97.034756805808144</v>
      </c>
      <c r="F547" s="2">
        <v>5</v>
      </c>
      <c r="G547" s="2">
        <f t="shared" si="43"/>
        <v>2.0347568058081382</v>
      </c>
      <c r="H547" s="2">
        <f t="shared" si="44"/>
        <v>0.86896065234683639</v>
      </c>
    </row>
    <row r="548" spans="1:8" x14ac:dyDescent="0.3">
      <c r="A548" s="2">
        <v>109120</v>
      </c>
      <c r="B548">
        <v>0.52476928582436733</v>
      </c>
      <c r="C548" s="15">
        <f t="shared" si="40"/>
        <v>0.58307698424929699</v>
      </c>
      <c r="D548" s="15">
        <f t="shared" si="41"/>
        <v>100</v>
      </c>
      <c r="E548" s="2">
        <f t="shared" si="42"/>
        <v>97.084615078753515</v>
      </c>
      <c r="F548" s="2">
        <v>5</v>
      </c>
      <c r="G548" s="2">
        <f t="shared" si="43"/>
        <v>2.0846150787535151</v>
      </c>
      <c r="H548" s="2">
        <f t="shared" si="44"/>
        <v>0.84526642139788866</v>
      </c>
    </row>
    <row r="549" spans="1:8" x14ac:dyDescent="0.3">
      <c r="A549" s="2">
        <v>109320</v>
      </c>
      <c r="B549">
        <v>0.52382641872279601</v>
      </c>
      <c r="C549" s="15">
        <f t="shared" si="40"/>
        <v>0.58202935413643997</v>
      </c>
      <c r="D549" s="15">
        <f t="shared" si="41"/>
        <v>100</v>
      </c>
      <c r="E549" s="2">
        <f t="shared" si="42"/>
        <v>97.089853229317796</v>
      </c>
      <c r="F549" s="2">
        <v>5</v>
      </c>
      <c r="G549" s="2">
        <f t="shared" si="43"/>
        <v>2.0898532293178</v>
      </c>
      <c r="H549" s="2">
        <f t="shared" si="44"/>
        <v>0.84281075982568909</v>
      </c>
    </row>
    <row r="550" spans="1:8" x14ac:dyDescent="0.3">
      <c r="A550" s="2">
        <v>109520</v>
      </c>
      <c r="B550">
        <v>0.54488180356114191</v>
      </c>
      <c r="C550" s="15">
        <f t="shared" si="40"/>
        <v>0.60542422617904657</v>
      </c>
      <c r="D550" s="15">
        <f t="shared" si="41"/>
        <v>100</v>
      </c>
      <c r="E550" s="2">
        <f t="shared" si="42"/>
        <v>96.972878869104761</v>
      </c>
      <c r="F550" s="2">
        <v>5</v>
      </c>
      <c r="G550" s="2">
        <f t="shared" si="43"/>
        <v>1.9728788691047674</v>
      </c>
      <c r="H550" s="2">
        <f t="shared" si="44"/>
        <v>0.89920523568113564</v>
      </c>
    </row>
    <row r="551" spans="1:8" x14ac:dyDescent="0.3">
      <c r="A551" s="2">
        <v>109720</v>
      </c>
      <c r="B551">
        <v>0.54639856067224091</v>
      </c>
      <c r="C551" s="15">
        <f t="shared" si="40"/>
        <v>0.6071095118580454</v>
      </c>
      <c r="D551" s="15">
        <f t="shared" si="41"/>
        <v>100</v>
      </c>
      <c r="E551" s="2">
        <f t="shared" si="42"/>
        <v>96.964452440709778</v>
      </c>
      <c r="F551" s="2">
        <v>5</v>
      </c>
      <c r="G551" s="2">
        <f t="shared" si="43"/>
        <v>1.9644524407097732</v>
      </c>
      <c r="H551" s="2">
        <f t="shared" si="44"/>
        <v>0.90339861773751295</v>
      </c>
    </row>
    <row r="552" spans="1:8" x14ac:dyDescent="0.3">
      <c r="A552" s="2">
        <v>109920</v>
      </c>
      <c r="B552">
        <v>0.52553055295681717</v>
      </c>
      <c r="C552" s="15">
        <f t="shared" si="40"/>
        <v>0.58392283661868571</v>
      </c>
      <c r="D552" s="15">
        <f t="shared" si="41"/>
        <v>100</v>
      </c>
      <c r="E552" s="2">
        <f t="shared" si="42"/>
        <v>97.080385816906571</v>
      </c>
      <c r="F552" s="2">
        <v>5</v>
      </c>
      <c r="G552" s="2">
        <f t="shared" si="43"/>
        <v>2.0803858169065714</v>
      </c>
      <c r="H552" s="2">
        <f t="shared" si="44"/>
        <v>0.84725371610301237</v>
      </c>
    </row>
    <row r="553" spans="1:8" x14ac:dyDescent="0.3">
      <c r="A553" s="2">
        <v>110120</v>
      </c>
      <c r="B553">
        <v>0.54723104725475635</v>
      </c>
      <c r="C553" s="15">
        <f t="shared" si="40"/>
        <v>0.60803449694972922</v>
      </c>
      <c r="D553" s="15">
        <f t="shared" si="41"/>
        <v>100</v>
      </c>
      <c r="E553" s="2">
        <f t="shared" si="42"/>
        <v>96.959827515251348</v>
      </c>
      <c r="F553" s="2">
        <v>5</v>
      </c>
      <c r="G553" s="2">
        <f t="shared" si="43"/>
        <v>1.9598275152513538</v>
      </c>
      <c r="H553" s="2">
        <f t="shared" si="44"/>
        <v>0.90570800289136111</v>
      </c>
    </row>
    <row r="554" spans="1:8" x14ac:dyDescent="0.3">
      <c r="A554" s="2">
        <v>110320</v>
      </c>
      <c r="B554">
        <v>0.52581978273178009</v>
      </c>
      <c r="C554" s="15">
        <f t="shared" si="40"/>
        <v>0.58424420303531122</v>
      </c>
      <c r="D554" s="15">
        <f t="shared" si="41"/>
        <v>100</v>
      </c>
      <c r="E554" s="2">
        <f t="shared" si="42"/>
        <v>97.078778984823444</v>
      </c>
      <c r="F554" s="2">
        <v>5</v>
      </c>
      <c r="G554" s="2">
        <f t="shared" si="43"/>
        <v>2.0787789848234439</v>
      </c>
      <c r="H554" s="2">
        <f t="shared" si="44"/>
        <v>0.84800983499460658</v>
      </c>
    </row>
    <row r="555" spans="1:8" x14ac:dyDescent="0.3">
      <c r="A555" s="2">
        <v>110520</v>
      </c>
      <c r="B555">
        <v>0.52316307305840493</v>
      </c>
      <c r="C555" s="15">
        <f t="shared" si="40"/>
        <v>0.58129230339822768</v>
      </c>
      <c r="D555" s="15">
        <f t="shared" si="41"/>
        <v>100</v>
      </c>
      <c r="E555" s="2">
        <f t="shared" si="42"/>
        <v>97.093538483008857</v>
      </c>
      <c r="F555" s="2">
        <v>5</v>
      </c>
      <c r="G555" s="2">
        <f t="shared" si="43"/>
        <v>2.0935384830088615</v>
      </c>
      <c r="H555" s="2">
        <f t="shared" si="44"/>
        <v>0.84108686610738637</v>
      </c>
    </row>
    <row r="556" spans="1:8" x14ac:dyDescent="0.3">
      <c r="A556" s="2">
        <v>110720</v>
      </c>
      <c r="B556">
        <v>0.53469733134294994</v>
      </c>
      <c r="C556" s="15">
        <f t="shared" si="40"/>
        <v>0.59410814593661099</v>
      </c>
      <c r="D556" s="15">
        <f t="shared" si="41"/>
        <v>100</v>
      </c>
      <c r="E556" s="2">
        <f t="shared" si="42"/>
        <v>97.029459270316949</v>
      </c>
      <c r="F556" s="2">
        <v>5</v>
      </c>
      <c r="G556" s="2">
        <f t="shared" si="43"/>
        <v>2.029459270316945</v>
      </c>
      <c r="H556" s="2">
        <f t="shared" si="44"/>
        <v>0.87151297438932829</v>
      </c>
    </row>
    <row r="557" spans="1:8" x14ac:dyDescent="0.3">
      <c r="A557" s="2">
        <v>110920</v>
      </c>
      <c r="B557">
        <v>0.51976309895009765</v>
      </c>
      <c r="C557" s="15">
        <f t="shared" si="40"/>
        <v>0.57751455438899735</v>
      </c>
      <c r="D557" s="15">
        <f t="shared" si="41"/>
        <v>100</v>
      </c>
      <c r="E557" s="2">
        <f t="shared" si="42"/>
        <v>97.112427228055012</v>
      </c>
      <c r="F557" s="2">
        <v>5</v>
      </c>
      <c r="G557" s="2">
        <f t="shared" si="43"/>
        <v>2.1124272280550134</v>
      </c>
      <c r="H557" s="2">
        <f t="shared" si="44"/>
        <v>0.83229944596727501</v>
      </c>
    </row>
    <row r="558" spans="1:8" x14ac:dyDescent="0.3">
      <c r="A558" s="2">
        <v>111120</v>
      </c>
      <c r="B558">
        <v>0.51545461747425936</v>
      </c>
      <c r="C558" s="15">
        <f t="shared" si="40"/>
        <v>0.57272735274917708</v>
      </c>
      <c r="D558" s="15">
        <f t="shared" si="41"/>
        <v>100</v>
      </c>
      <c r="E558" s="2">
        <f t="shared" si="42"/>
        <v>97.136363236254113</v>
      </c>
      <c r="F558" s="2">
        <v>5</v>
      </c>
      <c r="G558" s="2">
        <f t="shared" si="43"/>
        <v>2.1363632362541147</v>
      </c>
      <c r="H558" s="2">
        <f t="shared" si="44"/>
        <v>0.8212785632213736</v>
      </c>
    </row>
    <row r="559" spans="1:8" x14ac:dyDescent="0.3">
      <c r="A559" s="2">
        <v>111320</v>
      </c>
      <c r="B559">
        <v>0.54255800426549472</v>
      </c>
      <c r="C559" s="15">
        <f t="shared" si="40"/>
        <v>0.60284222696166079</v>
      </c>
      <c r="D559" s="15">
        <f t="shared" si="41"/>
        <v>100</v>
      </c>
      <c r="E559" s="2">
        <f t="shared" si="42"/>
        <v>96.985788865191694</v>
      </c>
      <c r="F559" s="2">
        <v>5</v>
      </c>
      <c r="G559" s="2">
        <f t="shared" si="43"/>
        <v>1.985788865191696</v>
      </c>
      <c r="H559" s="2">
        <f t="shared" si="44"/>
        <v>0.89281593928558922</v>
      </c>
    </row>
    <row r="560" spans="1:8" x14ac:dyDescent="0.3">
      <c r="A560" s="2">
        <v>111520</v>
      </c>
      <c r="B560">
        <v>0.53259927991557277</v>
      </c>
      <c r="C560" s="15">
        <f t="shared" si="40"/>
        <v>0.59177697768396975</v>
      </c>
      <c r="D560" s="15">
        <f t="shared" si="41"/>
        <v>100</v>
      </c>
      <c r="E560" s="2">
        <f t="shared" si="42"/>
        <v>97.041115111580154</v>
      </c>
      <c r="F560" s="2">
        <v>5</v>
      </c>
      <c r="G560" s="2">
        <f t="shared" si="43"/>
        <v>2.0411151115801514</v>
      </c>
      <c r="H560" s="2">
        <f t="shared" si="44"/>
        <v>0.86590620043716815</v>
      </c>
    </row>
    <row r="561" spans="1:8" x14ac:dyDescent="0.3">
      <c r="A561" s="2">
        <v>111720</v>
      </c>
      <c r="B561">
        <v>0.54383896855676883</v>
      </c>
      <c r="C561" s="15">
        <f t="shared" si="40"/>
        <v>0.60426552061863203</v>
      </c>
      <c r="D561" s="15">
        <f t="shared" si="41"/>
        <v>100</v>
      </c>
      <c r="E561" s="2">
        <f t="shared" si="42"/>
        <v>96.978672396906845</v>
      </c>
      <c r="F561" s="2">
        <v>5</v>
      </c>
      <c r="G561" s="2">
        <f t="shared" si="43"/>
        <v>1.9786723969068398</v>
      </c>
      <c r="H561" s="2">
        <f t="shared" si="44"/>
        <v>0.89633269537347449</v>
      </c>
    </row>
    <row r="562" spans="1:8" x14ac:dyDescent="0.3">
      <c r="A562" s="2">
        <v>111920</v>
      </c>
      <c r="B562">
        <v>0.51314710572516575</v>
      </c>
      <c r="C562" s="15">
        <f t="shared" si="40"/>
        <v>0.57016345080573971</v>
      </c>
      <c r="D562" s="15">
        <f t="shared" si="41"/>
        <v>100</v>
      </c>
      <c r="E562" s="2">
        <f t="shared" si="42"/>
        <v>97.149182745971302</v>
      </c>
      <c r="F562" s="2">
        <v>5</v>
      </c>
      <c r="G562" s="2">
        <f t="shared" si="43"/>
        <v>2.1491827459713013</v>
      </c>
      <c r="H562" s="2">
        <f t="shared" si="44"/>
        <v>0.81542783822003606</v>
      </c>
    </row>
    <row r="563" spans="1:8" x14ac:dyDescent="0.3">
      <c r="A563" s="2">
        <v>112120</v>
      </c>
      <c r="B563">
        <v>0.55003701077194633</v>
      </c>
      <c r="C563" s="15">
        <f t="shared" si="40"/>
        <v>0.61115223419105147</v>
      </c>
      <c r="D563" s="15">
        <f t="shared" si="41"/>
        <v>100</v>
      </c>
      <c r="E563" s="2">
        <f t="shared" si="42"/>
        <v>96.944238829044735</v>
      </c>
      <c r="F563" s="2">
        <v>5</v>
      </c>
      <c r="G563" s="2">
        <f t="shared" si="43"/>
        <v>1.9442388290447425</v>
      </c>
      <c r="H563" s="2">
        <f t="shared" si="44"/>
        <v>0.91353312928383756</v>
      </c>
    </row>
    <row r="564" spans="1:8" x14ac:dyDescent="0.3">
      <c r="A564" s="2">
        <v>112320</v>
      </c>
      <c r="B564">
        <v>0.53512648262831952</v>
      </c>
      <c r="C564" s="15">
        <f t="shared" si="40"/>
        <v>0.59458498069813281</v>
      </c>
      <c r="D564" s="15">
        <f t="shared" si="41"/>
        <v>100</v>
      </c>
      <c r="E564" s="2">
        <f t="shared" si="42"/>
        <v>97.027075096509336</v>
      </c>
      <c r="F564" s="2">
        <v>5</v>
      </c>
      <c r="G564" s="2">
        <f t="shared" si="43"/>
        <v>2.027075096509336</v>
      </c>
      <c r="H564" s="2">
        <f t="shared" si="44"/>
        <v>0.87266387581877414</v>
      </c>
    </row>
    <row r="565" spans="1:8" x14ac:dyDescent="0.3">
      <c r="A565" s="2">
        <v>112520</v>
      </c>
      <c r="B565">
        <v>0.53404390586672768</v>
      </c>
      <c r="C565" s="15">
        <f t="shared" si="40"/>
        <v>0.59338211762969739</v>
      </c>
      <c r="D565" s="15">
        <f t="shared" si="41"/>
        <v>100</v>
      </c>
      <c r="E565" s="2">
        <f t="shared" si="42"/>
        <v>97.033089411851506</v>
      </c>
      <c r="F565" s="2">
        <v>5</v>
      </c>
      <c r="G565" s="2">
        <f t="shared" si="43"/>
        <v>2.0330894118515133</v>
      </c>
      <c r="H565" s="2">
        <f t="shared" si="44"/>
        <v>0.86976326080499922</v>
      </c>
    </row>
    <row r="566" spans="1:8" x14ac:dyDescent="0.3">
      <c r="A566" s="2">
        <v>112720</v>
      </c>
      <c r="B566">
        <v>0.55391047623491119</v>
      </c>
      <c r="C566" s="15">
        <f t="shared" si="40"/>
        <v>0.61545608470545687</v>
      </c>
      <c r="D566" s="15">
        <f t="shared" si="41"/>
        <v>100</v>
      </c>
      <c r="E566" s="2">
        <f t="shared" si="42"/>
        <v>96.922719576472716</v>
      </c>
      <c r="F566" s="2">
        <v>5</v>
      </c>
      <c r="G566" s="2">
        <f t="shared" si="43"/>
        <v>1.9227195764727156</v>
      </c>
      <c r="H566" s="2">
        <f t="shared" si="44"/>
        <v>0.9244410521080334</v>
      </c>
    </row>
    <row r="567" spans="1:8" x14ac:dyDescent="0.3">
      <c r="A567" s="2">
        <v>112920</v>
      </c>
      <c r="B567">
        <v>0.53605954052918081</v>
      </c>
      <c r="C567" s="15">
        <f t="shared" si="40"/>
        <v>0.59562171169908973</v>
      </c>
      <c r="D567" s="15">
        <f t="shared" si="41"/>
        <v>100</v>
      </c>
      <c r="E567" s="2">
        <f t="shared" si="42"/>
        <v>97.02189144150455</v>
      </c>
      <c r="F567" s="2">
        <v>5</v>
      </c>
      <c r="G567" s="2">
        <f t="shared" si="43"/>
        <v>2.0218914415045512</v>
      </c>
      <c r="H567" s="2">
        <f t="shared" si="44"/>
        <v>0.87517093396567314</v>
      </c>
    </row>
    <row r="568" spans="1:8" x14ac:dyDescent="0.3">
      <c r="A568" s="2">
        <v>113120</v>
      </c>
      <c r="B568">
        <v>0.52719922067814584</v>
      </c>
      <c r="C568" s="15">
        <f t="shared" si="40"/>
        <v>0.58577691186460645</v>
      </c>
      <c r="D568" s="15">
        <f t="shared" si="41"/>
        <v>100</v>
      </c>
      <c r="E568" s="2">
        <f t="shared" si="42"/>
        <v>97.071115440676962</v>
      </c>
      <c r="F568" s="2">
        <v>5</v>
      </c>
      <c r="G568" s="2">
        <f t="shared" si="43"/>
        <v>2.0711154406769676</v>
      </c>
      <c r="H568" s="2">
        <f t="shared" si="44"/>
        <v>0.85162426282534243</v>
      </c>
    </row>
    <row r="569" spans="1:8" x14ac:dyDescent="0.3">
      <c r="A569" s="2">
        <v>113320</v>
      </c>
      <c r="B569">
        <v>0.5146922857314975</v>
      </c>
      <c r="C569" s="15">
        <f t="shared" si="40"/>
        <v>0.57188031747944168</v>
      </c>
      <c r="D569" s="15">
        <f t="shared" si="41"/>
        <v>100</v>
      </c>
      <c r="E569" s="2">
        <f t="shared" si="42"/>
        <v>97.140598412602799</v>
      </c>
      <c r="F569" s="2">
        <v>5</v>
      </c>
      <c r="G569" s="2">
        <f t="shared" si="43"/>
        <v>2.1405984126027917</v>
      </c>
      <c r="H569" s="2">
        <f t="shared" si="44"/>
        <v>0.81934170165417075</v>
      </c>
    </row>
    <row r="570" spans="1:8" x14ac:dyDescent="0.3">
      <c r="A570" s="2">
        <v>113520</v>
      </c>
      <c r="B570">
        <v>0.55037356977454699</v>
      </c>
      <c r="C570" s="15">
        <f t="shared" si="40"/>
        <v>0.61152618863838548</v>
      </c>
      <c r="D570" s="15">
        <f t="shared" si="41"/>
        <v>100</v>
      </c>
      <c r="E570" s="2">
        <f t="shared" si="42"/>
        <v>96.942369056808076</v>
      </c>
      <c r="F570" s="2">
        <v>5</v>
      </c>
      <c r="G570" s="2">
        <f t="shared" si="43"/>
        <v>1.9423690568080727</v>
      </c>
      <c r="H570" s="2">
        <f t="shared" si="44"/>
        <v>0.91447600358229353</v>
      </c>
    </row>
    <row r="571" spans="1:8" x14ac:dyDescent="0.3">
      <c r="A571" s="2">
        <v>113720</v>
      </c>
      <c r="B571">
        <v>0.52388360536405509</v>
      </c>
      <c r="C571" s="15">
        <f t="shared" si="40"/>
        <v>0.5820928948489501</v>
      </c>
      <c r="D571" s="15">
        <f t="shared" si="41"/>
        <v>100</v>
      </c>
      <c r="E571" s="2">
        <f t="shared" si="42"/>
        <v>97.089535525755252</v>
      </c>
      <c r="F571" s="2">
        <v>5</v>
      </c>
      <c r="G571" s="2">
        <f t="shared" si="43"/>
        <v>2.0895355257552497</v>
      </c>
      <c r="H571" s="2">
        <f t="shared" si="44"/>
        <v>0.84295952106327332</v>
      </c>
    </row>
    <row r="572" spans="1:8" x14ac:dyDescent="0.3">
      <c r="A572" s="2">
        <v>113920</v>
      </c>
      <c r="B572">
        <v>0.50785543279531864</v>
      </c>
      <c r="C572" s="15">
        <f t="shared" si="40"/>
        <v>0.56428381421702067</v>
      </c>
      <c r="D572" s="15">
        <f t="shared" si="41"/>
        <v>100</v>
      </c>
      <c r="E572" s="2">
        <f t="shared" si="42"/>
        <v>97.178580928914897</v>
      </c>
      <c r="F572" s="2">
        <v>5</v>
      </c>
      <c r="G572" s="2">
        <f t="shared" si="43"/>
        <v>2.1785809289148967</v>
      </c>
      <c r="H572" s="2">
        <f t="shared" si="44"/>
        <v>0.80214433801376395</v>
      </c>
    </row>
    <row r="573" spans="1:8" x14ac:dyDescent="0.3">
      <c r="A573" s="2">
        <v>114120</v>
      </c>
      <c r="B573">
        <v>0.55591315944771857</v>
      </c>
      <c r="C573" s="15">
        <f t="shared" si="40"/>
        <v>0.61768128827524282</v>
      </c>
      <c r="D573" s="15">
        <f t="shared" si="41"/>
        <v>100</v>
      </c>
      <c r="E573" s="2">
        <f t="shared" si="42"/>
        <v>96.911593558623792</v>
      </c>
      <c r="F573" s="2">
        <v>5</v>
      </c>
      <c r="G573" s="2">
        <f t="shared" si="43"/>
        <v>1.9115935586237858</v>
      </c>
      <c r="H573" s="2">
        <f t="shared" si="44"/>
        <v>0.93012966466309777</v>
      </c>
    </row>
    <row r="574" spans="1:8" x14ac:dyDescent="0.3">
      <c r="A574" s="2">
        <v>114320</v>
      </c>
      <c r="B574">
        <v>0.52931159615419143</v>
      </c>
      <c r="C574" s="15">
        <f t="shared" si="40"/>
        <v>0.58812399572687935</v>
      </c>
      <c r="D574" s="15">
        <f t="shared" si="41"/>
        <v>100</v>
      </c>
      <c r="E574" s="2">
        <f t="shared" si="42"/>
        <v>97.059380021365598</v>
      </c>
      <c r="F574" s="2">
        <v>5</v>
      </c>
      <c r="G574" s="2">
        <f t="shared" si="43"/>
        <v>2.0593800213656035</v>
      </c>
      <c r="H574" s="2">
        <f t="shared" si="44"/>
        <v>0.85718570581979137</v>
      </c>
    </row>
    <row r="575" spans="1:8" x14ac:dyDescent="0.3">
      <c r="A575" s="2">
        <v>114520</v>
      </c>
      <c r="B575">
        <v>0.53546766443523253</v>
      </c>
      <c r="C575" s="15">
        <f t="shared" si="40"/>
        <v>0.59496407159470277</v>
      </c>
      <c r="D575" s="15">
        <f t="shared" si="41"/>
        <v>100</v>
      </c>
      <c r="E575" s="2">
        <f t="shared" si="42"/>
        <v>97.025179642026487</v>
      </c>
      <c r="F575" s="2">
        <v>5</v>
      </c>
      <c r="G575" s="2">
        <f t="shared" si="43"/>
        <v>2.0251796420264863</v>
      </c>
      <c r="H575" s="2">
        <f t="shared" si="44"/>
        <v>0.87357984646606746</v>
      </c>
    </row>
    <row r="576" spans="1:8" x14ac:dyDescent="0.3">
      <c r="A576" s="2">
        <v>114720</v>
      </c>
      <c r="B576">
        <v>0.53828024996154633</v>
      </c>
      <c r="C576" s="15">
        <f t="shared" si="40"/>
        <v>0.5980891666239404</v>
      </c>
      <c r="D576" s="15">
        <f t="shared" si="41"/>
        <v>100</v>
      </c>
      <c r="E576" s="2">
        <f t="shared" si="42"/>
        <v>97.009554166880292</v>
      </c>
      <c r="F576" s="2">
        <v>5</v>
      </c>
      <c r="G576" s="2">
        <f t="shared" si="43"/>
        <v>2.0095541668802981</v>
      </c>
      <c r="H576" s="2">
        <f t="shared" si="44"/>
        <v>0.88116430671888191</v>
      </c>
    </row>
    <row r="577" spans="1:8" x14ac:dyDescent="0.3">
      <c r="A577" s="2">
        <v>114920</v>
      </c>
      <c r="B577">
        <v>0.5483807446061526</v>
      </c>
      <c r="C577" s="15">
        <f t="shared" si="40"/>
        <v>0.60931193845128062</v>
      </c>
      <c r="D577" s="15">
        <f t="shared" si="41"/>
        <v>100</v>
      </c>
      <c r="E577" s="2">
        <f t="shared" si="42"/>
        <v>96.953440307743591</v>
      </c>
      <c r="F577" s="2">
        <v>5</v>
      </c>
      <c r="G577" s="2">
        <f t="shared" si="43"/>
        <v>1.9534403077435969</v>
      </c>
      <c r="H577" s="2">
        <f t="shared" si="44"/>
        <v>0.90890651440894288</v>
      </c>
    </row>
    <row r="578" spans="1:8" x14ac:dyDescent="0.3">
      <c r="A578" s="2">
        <v>115120</v>
      </c>
      <c r="B578">
        <v>0.55202884913605044</v>
      </c>
      <c r="C578" s="15">
        <f t="shared" si="40"/>
        <v>0.61336538792894491</v>
      </c>
      <c r="D578" s="15">
        <f t="shared" si="41"/>
        <v>100</v>
      </c>
      <c r="E578" s="2">
        <f t="shared" si="42"/>
        <v>96.933173060355273</v>
      </c>
      <c r="F578" s="2">
        <v>5</v>
      </c>
      <c r="G578" s="2">
        <f t="shared" si="43"/>
        <v>1.9331730603552755</v>
      </c>
      <c r="H578" s="2">
        <f t="shared" si="44"/>
        <v>0.91912680436912486</v>
      </c>
    </row>
    <row r="579" spans="1:8" x14ac:dyDescent="0.3">
      <c r="A579" s="2">
        <v>115320</v>
      </c>
      <c r="B579">
        <v>0.5477882298064215</v>
      </c>
      <c r="C579" s="15">
        <f t="shared" ref="C579:C642" si="45">B579/$J$27</f>
        <v>0.6086535886738017</v>
      </c>
      <c r="D579" s="15">
        <f t="shared" ref="D579:D642" si="46">$J$28</f>
        <v>100</v>
      </c>
      <c r="E579" s="2">
        <f t="shared" si="42"/>
        <v>96.956732056630997</v>
      </c>
      <c r="F579" s="2">
        <v>5</v>
      </c>
      <c r="G579" s="2">
        <f t="shared" si="43"/>
        <v>1.9567320566309916</v>
      </c>
      <c r="H579" s="2">
        <f t="shared" si="44"/>
        <v>0.90725678048729652</v>
      </c>
    </row>
    <row r="580" spans="1:8" x14ac:dyDescent="0.3">
      <c r="A580" s="2">
        <v>115520</v>
      </c>
      <c r="B580">
        <v>0.53008370918182679</v>
      </c>
      <c r="C580" s="15">
        <f t="shared" si="45"/>
        <v>0.58898189909091869</v>
      </c>
      <c r="D580" s="15">
        <f t="shared" si="46"/>
        <v>100</v>
      </c>
      <c r="E580" s="2">
        <f t="shared" ref="E580:E643" si="47">D580-(F580*C580)</f>
        <v>97.055090504545404</v>
      </c>
      <c r="F580" s="2">
        <v>5</v>
      </c>
      <c r="G580" s="2">
        <f t="shared" ref="G580:G643" si="48">F580-(F580*C580)</f>
        <v>2.0550905045454066</v>
      </c>
      <c r="H580" s="2">
        <f t="shared" ref="H580:H643" si="49">LN((F580*E580)/(D580*G580))</f>
        <v>0.85922659895670539</v>
      </c>
    </row>
    <row r="581" spans="1:8" x14ac:dyDescent="0.3">
      <c r="A581" s="2">
        <v>115720</v>
      </c>
      <c r="B581">
        <v>0.54493131009398044</v>
      </c>
      <c r="C581" s="15">
        <f t="shared" si="45"/>
        <v>0.605479233437756</v>
      </c>
      <c r="D581" s="15">
        <f t="shared" si="46"/>
        <v>100</v>
      </c>
      <c r="E581" s="2">
        <f t="shared" si="47"/>
        <v>96.972603832811217</v>
      </c>
      <c r="F581" s="2">
        <v>5</v>
      </c>
      <c r="G581" s="2">
        <f t="shared" si="48"/>
        <v>1.9726038328112199</v>
      </c>
      <c r="H581" s="2">
        <f t="shared" si="49"/>
        <v>0.89934181778298861</v>
      </c>
    </row>
    <row r="582" spans="1:8" x14ac:dyDescent="0.3">
      <c r="A582" s="2">
        <v>115920</v>
      </c>
      <c r="B582">
        <v>0.53661081757684859</v>
      </c>
      <c r="C582" s="15">
        <f t="shared" si="45"/>
        <v>0.59623424175205397</v>
      </c>
      <c r="D582" s="15">
        <f t="shared" si="46"/>
        <v>100</v>
      </c>
      <c r="E582" s="2">
        <f t="shared" si="47"/>
        <v>97.018828791239727</v>
      </c>
      <c r="F582" s="2">
        <v>5</v>
      </c>
      <c r="G582" s="2">
        <f t="shared" si="48"/>
        <v>2.0188287912397302</v>
      </c>
      <c r="H582" s="2">
        <f t="shared" si="49"/>
        <v>0.87665526041866981</v>
      </c>
    </row>
    <row r="583" spans="1:8" x14ac:dyDescent="0.3">
      <c r="A583" s="2">
        <v>116120</v>
      </c>
      <c r="B583">
        <v>0.55136760873171742</v>
      </c>
      <c r="C583" s="15">
        <f t="shared" si="45"/>
        <v>0.61263067636857493</v>
      </c>
      <c r="D583" s="15">
        <f t="shared" si="46"/>
        <v>100</v>
      </c>
      <c r="E583" s="2">
        <f t="shared" si="47"/>
        <v>96.936846618157119</v>
      </c>
      <c r="F583" s="2">
        <v>5</v>
      </c>
      <c r="G583" s="2">
        <f t="shared" si="48"/>
        <v>1.9368466181571256</v>
      </c>
      <c r="H583" s="2">
        <f t="shared" si="49"/>
        <v>0.91726623108931959</v>
      </c>
    </row>
    <row r="584" spans="1:8" x14ac:dyDescent="0.3">
      <c r="A584" s="2">
        <v>116320</v>
      </c>
      <c r="B584">
        <v>0.56323033512784959</v>
      </c>
      <c r="C584" s="15">
        <f t="shared" si="45"/>
        <v>0.6258114834753884</v>
      </c>
      <c r="D584" s="15">
        <f t="shared" si="46"/>
        <v>100</v>
      </c>
      <c r="E584" s="2">
        <f t="shared" si="47"/>
        <v>96.870942582623059</v>
      </c>
      <c r="F584" s="2">
        <v>5</v>
      </c>
      <c r="G584" s="2">
        <f t="shared" si="48"/>
        <v>1.8709425826230581</v>
      </c>
      <c r="H584" s="2">
        <f t="shared" si="49"/>
        <v>0.95120497147216942</v>
      </c>
    </row>
    <row r="585" spans="1:8" x14ac:dyDescent="0.3">
      <c r="A585" s="2">
        <v>116520</v>
      </c>
      <c r="B585">
        <v>0.53822003113648154</v>
      </c>
      <c r="C585" s="15">
        <f t="shared" si="45"/>
        <v>0.59802225681831278</v>
      </c>
      <c r="D585" s="15">
        <f t="shared" si="46"/>
        <v>100</v>
      </c>
      <c r="E585" s="2">
        <f t="shared" si="47"/>
        <v>97.009888715908431</v>
      </c>
      <c r="F585" s="2">
        <v>5</v>
      </c>
      <c r="G585" s="2">
        <f t="shared" si="48"/>
        <v>2.0098887159084362</v>
      </c>
      <c r="H585" s="2">
        <f t="shared" si="49"/>
        <v>0.88100128995953875</v>
      </c>
    </row>
    <row r="586" spans="1:8" x14ac:dyDescent="0.3">
      <c r="A586" s="2">
        <v>116720</v>
      </c>
      <c r="B586">
        <v>0.53817480620255087</v>
      </c>
      <c r="C586" s="15">
        <f t="shared" si="45"/>
        <v>0.59797200689172314</v>
      </c>
      <c r="D586" s="15">
        <f t="shared" si="46"/>
        <v>100</v>
      </c>
      <c r="E586" s="2">
        <f t="shared" si="47"/>
        <v>97.010139965541384</v>
      </c>
      <c r="F586" s="2">
        <v>5</v>
      </c>
      <c r="G586" s="2">
        <f t="shared" si="48"/>
        <v>2.0101399655413843</v>
      </c>
      <c r="H586" s="2">
        <f t="shared" si="49"/>
        <v>0.88087888096883227</v>
      </c>
    </row>
    <row r="587" spans="1:8" x14ac:dyDescent="0.3">
      <c r="A587" s="2">
        <v>116920</v>
      </c>
      <c r="B587">
        <v>0.55312348817819679</v>
      </c>
      <c r="C587" s="15">
        <f t="shared" si="45"/>
        <v>0.61458165353132976</v>
      </c>
      <c r="D587" s="15">
        <f t="shared" si="46"/>
        <v>100</v>
      </c>
      <c r="E587" s="2">
        <f t="shared" si="47"/>
        <v>96.927091732343357</v>
      </c>
      <c r="F587" s="2">
        <v>5</v>
      </c>
      <c r="G587" s="2">
        <f t="shared" si="48"/>
        <v>1.9270917323433512</v>
      </c>
      <c r="H587" s="2">
        <f t="shared" si="49"/>
        <v>0.92221479870120171</v>
      </c>
    </row>
    <row r="588" spans="1:8" x14ac:dyDescent="0.3">
      <c r="A588" s="2">
        <v>117120</v>
      </c>
      <c r="B588">
        <v>0.54256992914691193</v>
      </c>
      <c r="C588" s="15">
        <f t="shared" si="45"/>
        <v>0.60285547682990215</v>
      </c>
      <c r="D588" s="15">
        <f t="shared" si="46"/>
        <v>100</v>
      </c>
      <c r="E588" s="2">
        <f t="shared" si="47"/>
        <v>96.985722615850491</v>
      </c>
      <c r="F588" s="2">
        <v>5</v>
      </c>
      <c r="G588" s="2">
        <f t="shared" si="48"/>
        <v>1.9857226158504893</v>
      </c>
      <c r="H588" s="2">
        <f t="shared" si="49"/>
        <v>0.89284861848348163</v>
      </c>
    </row>
    <row r="589" spans="1:8" x14ac:dyDescent="0.3">
      <c r="A589" s="2">
        <v>117320</v>
      </c>
      <c r="B589">
        <v>0.5305970168656029</v>
      </c>
      <c r="C589" s="15">
        <f t="shared" si="45"/>
        <v>0.58955224096178094</v>
      </c>
      <c r="D589" s="15">
        <f t="shared" si="46"/>
        <v>100</v>
      </c>
      <c r="E589" s="2">
        <f t="shared" si="47"/>
        <v>97.052238795191101</v>
      </c>
      <c r="F589" s="2">
        <v>5</v>
      </c>
      <c r="G589" s="2">
        <f t="shared" si="48"/>
        <v>2.0522387951910952</v>
      </c>
      <c r="H589" s="2">
        <f t="shared" si="49"/>
        <v>0.86058581180346438</v>
      </c>
    </row>
    <row r="590" spans="1:8" x14ac:dyDescent="0.3">
      <c r="A590" s="2">
        <v>117520</v>
      </c>
      <c r="B590">
        <v>0.53826913055678038</v>
      </c>
      <c r="C590" s="15">
        <f t="shared" si="45"/>
        <v>0.59807681172975602</v>
      </c>
      <c r="D590" s="15">
        <f t="shared" si="46"/>
        <v>100</v>
      </c>
      <c r="E590" s="2">
        <f t="shared" si="47"/>
        <v>97.009615941351214</v>
      </c>
      <c r="F590" s="2">
        <v>5</v>
      </c>
      <c r="G590" s="2">
        <f t="shared" si="48"/>
        <v>2.0096159413512198</v>
      </c>
      <c r="H590" s="2">
        <f t="shared" si="49"/>
        <v>0.88113420359257766</v>
      </c>
    </row>
    <row r="591" spans="1:8" x14ac:dyDescent="0.3">
      <c r="A591" s="2">
        <v>117720</v>
      </c>
      <c r="B591">
        <v>0.557572640781692</v>
      </c>
      <c r="C591" s="15">
        <f t="shared" si="45"/>
        <v>0.61952515642410222</v>
      </c>
      <c r="D591" s="15">
        <f t="shared" si="46"/>
        <v>100</v>
      </c>
      <c r="E591" s="2">
        <f t="shared" si="47"/>
        <v>96.902374217879483</v>
      </c>
      <c r="F591" s="2">
        <v>5</v>
      </c>
      <c r="G591" s="2">
        <f t="shared" si="48"/>
        <v>1.9023742178794887</v>
      </c>
      <c r="H591" s="2">
        <f t="shared" si="49"/>
        <v>0.93486905233079087</v>
      </c>
    </row>
    <row r="592" spans="1:8" x14ac:dyDescent="0.3">
      <c r="A592" s="2">
        <v>117920</v>
      </c>
      <c r="B592">
        <v>0.55899927056011667</v>
      </c>
      <c r="C592" s="15">
        <f t="shared" si="45"/>
        <v>0.62111030062235184</v>
      </c>
      <c r="D592" s="15">
        <f t="shared" si="46"/>
        <v>100</v>
      </c>
      <c r="E592" s="2">
        <f t="shared" si="47"/>
        <v>96.894448496888245</v>
      </c>
      <c r="F592" s="2">
        <v>5</v>
      </c>
      <c r="G592" s="2">
        <f t="shared" si="48"/>
        <v>1.8944484968882409</v>
      </c>
      <c r="H592" s="2">
        <f t="shared" si="49"/>
        <v>0.93896218713683843</v>
      </c>
    </row>
    <row r="593" spans="1:8" x14ac:dyDescent="0.3">
      <c r="A593" s="2">
        <v>118120</v>
      </c>
      <c r="B593">
        <v>0.55278723785624662</v>
      </c>
      <c r="C593" s="15">
        <f t="shared" si="45"/>
        <v>0.61420804206249624</v>
      </c>
      <c r="D593" s="15">
        <f t="shared" si="46"/>
        <v>100</v>
      </c>
      <c r="E593" s="2">
        <f t="shared" si="47"/>
        <v>96.928959789687525</v>
      </c>
      <c r="F593" s="2">
        <v>5</v>
      </c>
      <c r="G593" s="2">
        <f t="shared" si="48"/>
        <v>1.9289597896875188</v>
      </c>
      <c r="H593" s="2">
        <f t="shared" si="49"/>
        <v>0.92126517478393188</v>
      </c>
    </row>
    <row r="594" spans="1:8" x14ac:dyDescent="0.3">
      <c r="A594" s="2">
        <v>118320</v>
      </c>
      <c r="B594">
        <v>0.5665620646102163</v>
      </c>
      <c r="C594" s="15">
        <f t="shared" si="45"/>
        <v>0.62951340512246257</v>
      </c>
      <c r="D594" s="15">
        <f t="shared" si="46"/>
        <v>100</v>
      </c>
      <c r="E594" s="2">
        <f t="shared" si="47"/>
        <v>96.852432974387682</v>
      </c>
      <c r="F594" s="2">
        <v>5</v>
      </c>
      <c r="G594" s="2">
        <f t="shared" si="48"/>
        <v>1.8524329743876873</v>
      </c>
      <c r="H594" s="2">
        <f t="shared" si="49"/>
        <v>0.96095634067435298</v>
      </c>
    </row>
    <row r="595" spans="1:8" x14ac:dyDescent="0.3">
      <c r="A595" s="2">
        <v>118520</v>
      </c>
      <c r="B595">
        <v>0.53729265121812997</v>
      </c>
      <c r="C595" s="15">
        <f t="shared" si="45"/>
        <v>0.59699183468681105</v>
      </c>
      <c r="D595" s="15">
        <f t="shared" si="46"/>
        <v>100</v>
      </c>
      <c r="E595" s="2">
        <f t="shared" si="47"/>
        <v>97.015040826565951</v>
      </c>
      <c r="F595" s="2">
        <v>5</v>
      </c>
      <c r="G595" s="2">
        <f t="shared" si="48"/>
        <v>2.0150408265659445</v>
      </c>
      <c r="H595" s="2">
        <f t="shared" si="49"/>
        <v>0.8784942964800746</v>
      </c>
    </row>
    <row r="596" spans="1:8" x14ac:dyDescent="0.3">
      <c r="A596" s="2">
        <v>118720</v>
      </c>
      <c r="B596">
        <v>0.53471458113855397</v>
      </c>
      <c r="C596" s="15">
        <f t="shared" si="45"/>
        <v>0.59412731237617111</v>
      </c>
      <c r="D596" s="15">
        <f t="shared" si="46"/>
        <v>100</v>
      </c>
      <c r="E596" s="2">
        <f t="shared" si="47"/>
        <v>97.029363438119148</v>
      </c>
      <c r="F596" s="2">
        <v>5</v>
      </c>
      <c r="G596" s="2">
        <f t="shared" si="48"/>
        <v>2.0293634381191445</v>
      </c>
      <c r="H596" s="2">
        <f t="shared" si="49"/>
        <v>0.87155920840023948</v>
      </c>
    </row>
    <row r="597" spans="1:8" x14ac:dyDescent="0.3">
      <c r="A597" s="2">
        <v>118920</v>
      </c>
      <c r="B597">
        <v>0.55119615993411153</v>
      </c>
      <c r="C597" s="15">
        <f t="shared" si="45"/>
        <v>0.61244017770456838</v>
      </c>
      <c r="D597" s="15">
        <f t="shared" si="46"/>
        <v>100</v>
      </c>
      <c r="E597" s="2">
        <f t="shared" si="47"/>
        <v>96.937799111477162</v>
      </c>
      <c r="F597" s="2">
        <v>5</v>
      </c>
      <c r="G597" s="2">
        <f t="shared" si="48"/>
        <v>1.9377991114771582</v>
      </c>
      <c r="H597" s="2">
        <f t="shared" si="49"/>
        <v>0.91678440254240978</v>
      </c>
    </row>
    <row r="598" spans="1:8" x14ac:dyDescent="0.3">
      <c r="A598" s="2">
        <v>119120</v>
      </c>
      <c r="B598">
        <v>0.5611178853387343</v>
      </c>
      <c r="C598" s="15">
        <f t="shared" si="45"/>
        <v>0.62346431704303806</v>
      </c>
      <c r="D598" s="15">
        <f t="shared" si="46"/>
        <v>100</v>
      </c>
      <c r="E598" s="2">
        <f t="shared" si="47"/>
        <v>96.882678414784806</v>
      </c>
      <c r="F598" s="2">
        <v>5</v>
      </c>
      <c r="G598" s="2">
        <f t="shared" si="48"/>
        <v>1.8826784147848095</v>
      </c>
      <c r="H598" s="2">
        <f t="shared" si="49"/>
        <v>0.94507302038327134</v>
      </c>
    </row>
    <row r="599" spans="1:8" x14ac:dyDescent="0.3">
      <c r="A599" s="2">
        <v>119320</v>
      </c>
      <c r="B599">
        <v>0.54717415593624807</v>
      </c>
      <c r="C599" s="15">
        <f t="shared" si="45"/>
        <v>0.60797128437360892</v>
      </c>
      <c r="D599" s="15">
        <f t="shared" si="46"/>
        <v>100</v>
      </c>
      <c r="E599" s="2">
        <f t="shared" si="47"/>
        <v>96.960143578131948</v>
      </c>
      <c r="F599" s="2">
        <v>5</v>
      </c>
      <c r="G599" s="2">
        <f t="shared" si="48"/>
        <v>1.9601435781319552</v>
      </c>
      <c r="H599" s="2">
        <f t="shared" si="49"/>
        <v>0.90555000485505399</v>
      </c>
    </row>
    <row r="600" spans="1:8" x14ac:dyDescent="0.3">
      <c r="A600" s="2">
        <v>119520</v>
      </c>
      <c r="B600">
        <v>0.56056155302530897</v>
      </c>
      <c r="C600" s="15">
        <f t="shared" si="45"/>
        <v>0.62284617002812104</v>
      </c>
      <c r="D600" s="15">
        <f t="shared" si="46"/>
        <v>100</v>
      </c>
      <c r="E600" s="2">
        <f t="shared" si="47"/>
        <v>96.885769149859399</v>
      </c>
      <c r="F600" s="2">
        <v>5</v>
      </c>
      <c r="G600" s="2">
        <f t="shared" si="48"/>
        <v>1.8857691498593949</v>
      </c>
      <c r="H600" s="2">
        <f t="shared" si="49"/>
        <v>0.94346459862282839</v>
      </c>
    </row>
    <row r="601" spans="1:8" x14ac:dyDescent="0.3">
      <c r="A601" s="2">
        <v>119720</v>
      </c>
      <c r="B601">
        <v>0.55091053302034187</v>
      </c>
      <c r="C601" s="15">
        <f t="shared" si="45"/>
        <v>0.61212281446704653</v>
      </c>
      <c r="D601" s="15">
        <f t="shared" si="46"/>
        <v>100</v>
      </c>
      <c r="E601" s="2">
        <f t="shared" si="47"/>
        <v>96.939385927664773</v>
      </c>
      <c r="F601" s="2">
        <v>5</v>
      </c>
      <c r="G601" s="2">
        <f t="shared" si="48"/>
        <v>1.9393859276647674</v>
      </c>
      <c r="H601" s="2">
        <f t="shared" si="49"/>
        <v>0.91598223144545465</v>
      </c>
    </row>
    <row r="602" spans="1:8" x14ac:dyDescent="0.3">
      <c r="A602" s="2">
        <v>119920</v>
      </c>
      <c r="B602">
        <v>0.58453629468550583</v>
      </c>
      <c r="C602" s="15">
        <f t="shared" si="45"/>
        <v>0.64948477187278419</v>
      </c>
      <c r="D602" s="15">
        <f t="shared" si="46"/>
        <v>100</v>
      </c>
      <c r="E602" s="2">
        <f t="shared" si="47"/>
        <v>96.75257614063608</v>
      </c>
      <c r="F602" s="2">
        <v>5</v>
      </c>
      <c r="G602" s="2">
        <f t="shared" si="48"/>
        <v>1.7525761406360791</v>
      </c>
      <c r="H602" s="2">
        <f t="shared" si="49"/>
        <v>1.0153378989272457</v>
      </c>
    </row>
    <row r="603" spans="1:8" x14ac:dyDescent="0.3">
      <c r="A603" s="2">
        <v>120120</v>
      </c>
      <c r="B603">
        <v>0.5425626434670231</v>
      </c>
      <c r="C603" s="15">
        <f t="shared" si="45"/>
        <v>0.6028473816300256</v>
      </c>
      <c r="D603" s="15">
        <f t="shared" si="46"/>
        <v>100</v>
      </c>
      <c r="E603" s="2">
        <f t="shared" si="47"/>
        <v>96.985763091849876</v>
      </c>
      <c r="F603" s="2">
        <v>5</v>
      </c>
      <c r="G603" s="2">
        <f t="shared" si="48"/>
        <v>1.9857630918498721</v>
      </c>
      <c r="H603" s="2">
        <f t="shared" si="49"/>
        <v>0.89282865251960575</v>
      </c>
    </row>
    <row r="604" spans="1:8" x14ac:dyDescent="0.3">
      <c r="A604" s="2">
        <v>120320</v>
      </c>
      <c r="B604">
        <v>0.54969535267544667</v>
      </c>
      <c r="C604" s="15">
        <f t="shared" si="45"/>
        <v>0.61077261408382966</v>
      </c>
      <c r="D604" s="15">
        <f t="shared" si="46"/>
        <v>100</v>
      </c>
      <c r="E604" s="2">
        <f t="shared" si="47"/>
        <v>96.946136929580845</v>
      </c>
      <c r="F604" s="2">
        <v>5</v>
      </c>
      <c r="G604" s="2">
        <f t="shared" si="48"/>
        <v>1.9461369295808515</v>
      </c>
      <c r="H604" s="2">
        <f t="shared" si="49"/>
        <v>0.91257691540945374</v>
      </c>
    </row>
    <row r="605" spans="1:8" x14ac:dyDescent="0.3">
      <c r="A605" s="2">
        <v>120520</v>
      </c>
      <c r="B605">
        <v>0.55891728547474706</v>
      </c>
      <c r="C605" s="15">
        <f t="shared" si="45"/>
        <v>0.62101920608305228</v>
      </c>
      <c r="D605" s="15">
        <f t="shared" si="46"/>
        <v>100</v>
      </c>
      <c r="E605" s="2">
        <f t="shared" si="47"/>
        <v>96.894903969584732</v>
      </c>
      <c r="F605" s="2">
        <v>5</v>
      </c>
      <c r="G605" s="2">
        <f t="shared" si="48"/>
        <v>1.8949039695847385</v>
      </c>
      <c r="H605" s="2">
        <f t="shared" si="49"/>
        <v>0.93872649177717693</v>
      </c>
    </row>
    <row r="606" spans="1:8" x14ac:dyDescent="0.3">
      <c r="A606" s="2">
        <v>120720</v>
      </c>
      <c r="B606">
        <v>0.57343211788383974</v>
      </c>
      <c r="C606" s="15">
        <f t="shared" si="45"/>
        <v>0.63714679764871085</v>
      </c>
      <c r="D606" s="15">
        <f t="shared" si="46"/>
        <v>100</v>
      </c>
      <c r="E606" s="2">
        <f t="shared" si="47"/>
        <v>96.814266011756445</v>
      </c>
      <c r="F606" s="2">
        <v>5</v>
      </c>
      <c r="G606" s="2">
        <f t="shared" si="48"/>
        <v>1.8142660117564455</v>
      </c>
      <c r="H606" s="2">
        <f t="shared" si="49"/>
        <v>0.98138110133578638</v>
      </c>
    </row>
    <row r="607" spans="1:8" x14ac:dyDescent="0.3">
      <c r="A607" s="2">
        <v>120920</v>
      </c>
      <c r="B607">
        <v>0.58051082435747037</v>
      </c>
      <c r="C607" s="15">
        <f t="shared" si="45"/>
        <v>0.64501202706385596</v>
      </c>
      <c r="D607" s="15">
        <f t="shared" si="46"/>
        <v>100</v>
      </c>
      <c r="E607" s="2">
        <f t="shared" si="47"/>
        <v>96.774939864680718</v>
      </c>
      <c r="F607" s="2">
        <v>5</v>
      </c>
      <c r="G607" s="2">
        <f t="shared" si="48"/>
        <v>1.7749398646807202</v>
      </c>
      <c r="H607" s="2">
        <f t="shared" si="49"/>
        <v>1.0028892582160511</v>
      </c>
    </row>
    <row r="608" spans="1:8" x14ac:dyDescent="0.3">
      <c r="A608" s="2">
        <v>121120</v>
      </c>
      <c r="B608">
        <v>0.54320581073617014</v>
      </c>
      <c r="C608" s="15">
        <f t="shared" si="45"/>
        <v>0.60356201192907788</v>
      </c>
      <c r="D608" s="15">
        <f t="shared" si="46"/>
        <v>100</v>
      </c>
      <c r="E608" s="2">
        <f t="shared" si="47"/>
        <v>96.982189940354615</v>
      </c>
      <c r="F608" s="2">
        <v>5</v>
      </c>
      <c r="G608" s="2">
        <f t="shared" si="48"/>
        <v>1.9821899403546106</v>
      </c>
      <c r="H608" s="2">
        <f t="shared" si="49"/>
        <v>0.89459281524141099</v>
      </c>
    </row>
    <row r="609" spans="1:8" x14ac:dyDescent="0.3">
      <c r="A609" s="2">
        <v>121320</v>
      </c>
      <c r="B609">
        <v>0.54729753306116757</v>
      </c>
      <c r="C609" s="15">
        <f t="shared" si="45"/>
        <v>0.60810837006796392</v>
      </c>
      <c r="D609" s="15">
        <f t="shared" si="46"/>
        <v>100</v>
      </c>
      <c r="E609" s="2">
        <f t="shared" si="47"/>
        <v>96.959458149660179</v>
      </c>
      <c r="F609" s="2">
        <v>5</v>
      </c>
      <c r="G609" s="2">
        <f t="shared" si="48"/>
        <v>1.9594581496601804</v>
      </c>
      <c r="H609" s="2">
        <f t="shared" si="49"/>
        <v>0.90589267959403563</v>
      </c>
    </row>
    <row r="610" spans="1:8" x14ac:dyDescent="0.3">
      <c r="A610" s="2">
        <v>121520</v>
      </c>
      <c r="B610">
        <v>0.55748249156429286</v>
      </c>
      <c r="C610" s="15">
        <f t="shared" si="45"/>
        <v>0.61942499062699208</v>
      </c>
      <c r="D610" s="15">
        <f t="shared" si="46"/>
        <v>100</v>
      </c>
      <c r="E610" s="2">
        <f t="shared" si="47"/>
        <v>96.902875046865034</v>
      </c>
      <c r="F610" s="2">
        <v>5</v>
      </c>
      <c r="G610" s="2">
        <f t="shared" si="48"/>
        <v>1.9028750468650397</v>
      </c>
      <c r="H610" s="2">
        <f t="shared" si="49"/>
        <v>0.93461099012303728</v>
      </c>
    </row>
    <row r="611" spans="1:8" x14ac:dyDescent="0.3">
      <c r="A611" s="2">
        <v>121720</v>
      </c>
      <c r="B611">
        <v>0.56291474435947675</v>
      </c>
      <c r="C611" s="15">
        <f t="shared" si="45"/>
        <v>0.6254608270660853</v>
      </c>
      <c r="D611" s="15">
        <f t="shared" si="46"/>
        <v>100</v>
      </c>
      <c r="E611" s="2">
        <f t="shared" si="47"/>
        <v>96.872695864669566</v>
      </c>
      <c r="F611" s="2">
        <v>5</v>
      </c>
      <c r="G611" s="2">
        <f t="shared" si="48"/>
        <v>1.8726958646695735</v>
      </c>
      <c r="H611" s="2">
        <f t="shared" si="49"/>
        <v>0.95028639765031675</v>
      </c>
    </row>
    <row r="612" spans="1:8" x14ac:dyDescent="0.3">
      <c r="A612" s="2">
        <v>121920</v>
      </c>
      <c r="B612">
        <v>0.54874963712520219</v>
      </c>
      <c r="C612" s="15">
        <f t="shared" si="45"/>
        <v>0.60972181902800238</v>
      </c>
      <c r="D612" s="15">
        <f t="shared" si="46"/>
        <v>100</v>
      </c>
      <c r="E612" s="2">
        <f t="shared" si="47"/>
        <v>96.951390904859991</v>
      </c>
      <c r="F612" s="2">
        <v>5</v>
      </c>
      <c r="G612" s="2">
        <f t="shared" si="48"/>
        <v>1.9513909048599882</v>
      </c>
      <c r="H612" s="2">
        <f t="shared" si="49"/>
        <v>0.90993505179956247</v>
      </c>
    </row>
    <row r="613" spans="1:8" x14ac:dyDescent="0.3">
      <c r="A613" s="2">
        <v>122120</v>
      </c>
      <c r="B613">
        <v>0.5611948554833357</v>
      </c>
      <c r="C613" s="15">
        <f t="shared" si="45"/>
        <v>0.62354983942592856</v>
      </c>
      <c r="D613" s="15">
        <f t="shared" si="46"/>
        <v>100</v>
      </c>
      <c r="E613" s="2">
        <f t="shared" si="47"/>
        <v>96.88225080287036</v>
      </c>
      <c r="F613" s="2">
        <v>5</v>
      </c>
      <c r="G613" s="2">
        <f t="shared" si="48"/>
        <v>1.8822508028703573</v>
      </c>
      <c r="H613" s="2">
        <f t="shared" si="49"/>
        <v>0.94529576201978704</v>
      </c>
    </row>
    <row r="614" spans="1:8" x14ac:dyDescent="0.3">
      <c r="A614" s="2">
        <v>122320</v>
      </c>
      <c r="B614">
        <v>0.53338857451528487</v>
      </c>
      <c r="C614" s="15">
        <f t="shared" si="45"/>
        <v>0.59265397168364986</v>
      </c>
      <c r="D614" s="15">
        <f t="shared" si="46"/>
        <v>100</v>
      </c>
      <c r="E614" s="2">
        <f t="shared" si="47"/>
        <v>97.036730141581756</v>
      </c>
      <c r="F614" s="2">
        <v>5</v>
      </c>
      <c r="G614" s="2">
        <f t="shared" si="48"/>
        <v>2.0367301415817507</v>
      </c>
      <c r="H614" s="2">
        <f t="shared" si="49"/>
        <v>0.86801164441957102</v>
      </c>
    </row>
    <row r="615" spans="1:8" x14ac:dyDescent="0.3">
      <c r="A615" s="2">
        <v>122520</v>
      </c>
      <c r="B615">
        <v>0.55085133883590987</v>
      </c>
      <c r="C615" s="15">
        <f t="shared" si="45"/>
        <v>0.61205704315101095</v>
      </c>
      <c r="D615" s="15">
        <f t="shared" si="46"/>
        <v>100</v>
      </c>
      <c r="E615" s="2">
        <f t="shared" si="47"/>
        <v>96.939714784244941</v>
      </c>
      <c r="F615" s="2">
        <v>5</v>
      </c>
      <c r="G615" s="2">
        <f t="shared" si="48"/>
        <v>1.9397147842449454</v>
      </c>
      <c r="H615" s="2">
        <f t="shared" si="49"/>
        <v>0.91581607083386396</v>
      </c>
    </row>
    <row r="616" spans="1:8" x14ac:dyDescent="0.3">
      <c r="A616" s="2">
        <v>122720</v>
      </c>
      <c r="B616">
        <v>0.55937743924479666</v>
      </c>
      <c r="C616" s="15">
        <f t="shared" si="45"/>
        <v>0.62153048804977407</v>
      </c>
      <c r="D616" s="15">
        <f t="shared" si="46"/>
        <v>100</v>
      </c>
      <c r="E616" s="2">
        <f t="shared" si="47"/>
        <v>96.89234755975113</v>
      </c>
      <c r="F616" s="2">
        <v>5</v>
      </c>
      <c r="G616" s="2">
        <f t="shared" si="48"/>
        <v>1.8923475597511299</v>
      </c>
      <c r="H616" s="2">
        <f t="shared" si="49"/>
        <v>0.94005011625662949</v>
      </c>
    </row>
    <row r="617" spans="1:8" x14ac:dyDescent="0.3">
      <c r="A617" s="2">
        <v>122920</v>
      </c>
      <c r="B617">
        <v>0.58230052342652872</v>
      </c>
      <c r="C617" s="15">
        <f t="shared" si="45"/>
        <v>0.64700058158503193</v>
      </c>
      <c r="D617" s="15">
        <f t="shared" si="46"/>
        <v>100</v>
      </c>
      <c r="E617" s="2">
        <f t="shared" si="47"/>
        <v>96.764997092074836</v>
      </c>
      <c r="F617" s="2">
        <v>5</v>
      </c>
      <c r="G617" s="2">
        <f t="shared" si="48"/>
        <v>1.7649970920748403</v>
      </c>
      <c r="H617" s="2">
        <f t="shared" si="49"/>
        <v>1.008404012212671</v>
      </c>
    </row>
    <row r="618" spans="1:8" x14ac:dyDescent="0.3">
      <c r="A618" s="2">
        <v>123120</v>
      </c>
      <c r="B618">
        <v>0.58355990363984234</v>
      </c>
      <c r="C618" s="15">
        <f t="shared" si="45"/>
        <v>0.64839989293315814</v>
      </c>
      <c r="D618" s="15">
        <f t="shared" si="46"/>
        <v>100</v>
      </c>
      <c r="E618" s="2">
        <f t="shared" si="47"/>
        <v>96.758000535334205</v>
      </c>
      <c r="F618" s="2">
        <v>5</v>
      </c>
      <c r="G618" s="2">
        <f t="shared" si="48"/>
        <v>1.7580005353342094</v>
      </c>
      <c r="H618" s="2">
        <f t="shared" si="49"/>
        <v>1.0123036440325635</v>
      </c>
    </row>
    <row r="619" spans="1:8" x14ac:dyDescent="0.3">
      <c r="A619" s="2">
        <v>123320</v>
      </c>
      <c r="B619">
        <v>0.55765573431796878</v>
      </c>
      <c r="C619" s="15">
        <f t="shared" si="45"/>
        <v>0.61961748257552085</v>
      </c>
      <c r="D619" s="15">
        <f t="shared" si="46"/>
        <v>100</v>
      </c>
      <c r="E619" s="2">
        <f t="shared" si="47"/>
        <v>96.901912587122396</v>
      </c>
      <c r="F619" s="2">
        <v>5</v>
      </c>
      <c r="G619" s="2">
        <f t="shared" si="48"/>
        <v>1.9019125871223959</v>
      </c>
      <c r="H619" s="2">
        <f t="shared" si="49"/>
        <v>0.93510697822248812</v>
      </c>
    </row>
    <row r="620" spans="1:8" x14ac:dyDescent="0.3">
      <c r="A620" s="2">
        <v>123520</v>
      </c>
      <c r="B620">
        <v>0.56285362979138076</v>
      </c>
      <c r="C620" s="15">
        <f t="shared" si="45"/>
        <v>0.62539292199042307</v>
      </c>
      <c r="D620" s="15">
        <f t="shared" si="46"/>
        <v>100</v>
      </c>
      <c r="E620" s="2">
        <f t="shared" si="47"/>
        <v>96.873035390047889</v>
      </c>
      <c r="F620" s="2">
        <v>5</v>
      </c>
      <c r="G620" s="2">
        <f t="shared" si="48"/>
        <v>1.8730353900478844</v>
      </c>
      <c r="H620" s="2">
        <f t="shared" si="49"/>
        <v>0.95010861593906015</v>
      </c>
    </row>
    <row r="621" spans="1:8" x14ac:dyDescent="0.3">
      <c r="A621" s="2">
        <v>123720</v>
      </c>
      <c r="B621">
        <v>0.54880154005503179</v>
      </c>
      <c r="C621" s="15">
        <f t="shared" si="45"/>
        <v>0.60977948895003531</v>
      </c>
      <c r="D621" s="15">
        <f t="shared" si="46"/>
        <v>100</v>
      </c>
      <c r="E621" s="2">
        <f t="shared" si="47"/>
        <v>96.951102555249818</v>
      </c>
      <c r="F621" s="2">
        <v>5</v>
      </c>
      <c r="G621" s="2">
        <f t="shared" si="48"/>
        <v>1.9511025552498236</v>
      </c>
      <c r="H621" s="2">
        <f t="shared" si="49"/>
        <v>0.91007985474243047</v>
      </c>
    </row>
    <row r="622" spans="1:8" x14ac:dyDescent="0.3">
      <c r="A622" s="2">
        <v>123920</v>
      </c>
      <c r="B622">
        <v>0.55555093317247439</v>
      </c>
      <c r="C622" s="15">
        <f t="shared" si="45"/>
        <v>0.6172788146360827</v>
      </c>
      <c r="D622" s="15">
        <f t="shared" si="46"/>
        <v>100</v>
      </c>
      <c r="E622" s="2">
        <f t="shared" si="47"/>
        <v>96.913605926819585</v>
      </c>
      <c r="F622" s="2">
        <v>5</v>
      </c>
      <c r="G622" s="2">
        <f t="shared" si="48"/>
        <v>1.9136059268195864</v>
      </c>
      <c r="H622" s="2">
        <f t="shared" si="49"/>
        <v>0.92909826554875208</v>
      </c>
    </row>
    <row r="623" spans="1:8" x14ac:dyDescent="0.3">
      <c r="A623" s="2">
        <v>124120</v>
      </c>
      <c r="B623">
        <v>0.56772796407233483</v>
      </c>
      <c r="C623" s="15">
        <f t="shared" si="45"/>
        <v>0.63080884896926093</v>
      </c>
      <c r="D623" s="15">
        <f t="shared" si="46"/>
        <v>100</v>
      </c>
      <c r="E623" s="2">
        <f t="shared" si="47"/>
        <v>96.845955755153696</v>
      </c>
      <c r="F623" s="2">
        <v>5</v>
      </c>
      <c r="G623" s="2">
        <f t="shared" si="48"/>
        <v>1.8459557551536951</v>
      </c>
      <c r="H623" s="2">
        <f t="shared" si="49"/>
        <v>0.9643921897696659</v>
      </c>
    </row>
    <row r="624" spans="1:8" x14ac:dyDescent="0.3">
      <c r="A624" s="2">
        <v>124320</v>
      </c>
      <c r="B624">
        <v>0.57676793558799977</v>
      </c>
      <c r="C624" s="15">
        <f t="shared" si="45"/>
        <v>0.64085326176444413</v>
      </c>
      <c r="D624" s="15">
        <f t="shared" si="46"/>
        <v>100</v>
      </c>
      <c r="E624" s="2">
        <f t="shared" si="47"/>
        <v>96.795733691177773</v>
      </c>
      <c r="F624" s="2">
        <v>5</v>
      </c>
      <c r="G624" s="2">
        <f t="shared" si="48"/>
        <v>1.7957336911777793</v>
      </c>
      <c r="H624" s="2">
        <f t="shared" si="49"/>
        <v>0.99145696628766311</v>
      </c>
    </row>
    <row r="625" spans="1:8" x14ac:dyDescent="0.3">
      <c r="A625" s="2">
        <v>124520</v>
      </c>
      <c r="B625">
        <v>0.56160160334165854</v>
      </c>
      <c r="C625" s="15">
        <f t="shared" si="45"/>
        <v>0.62400178149073171</v>
      </c>
      <c r="D625" s="15">
        <f t="shared" si="46"/>
        <v>100</v>
      </c>
      <c r="E625" s="2">
        <f t="shared" si="47"/>
        <v>96.879991092546348</v>
      </c>
      <c r="F625" s="2">
        <v>5</v>
      </c>
      <c r="G625" s="2">
        <f t="shared" si="48"/>
        <v>1.8799910925463417</v>
      </c>
      <c r="H625" s="2">
        <f t="shared" si="49"/>
        <v>0.94647369492430988</v>
      </c>
    </row>
    <row r="626" spans="1:8" x14ac:dyDescent="0.3">
      <c r="A626" s="2">
        <v>124720</v>
      </c>
      <c r="B626">
        <v>0.58996472606064532</v>
      </c>
      <c r="C626" s="15">
        <f t="shared" si="45"/>
        <v>0.65551636228960586</v>
      </c>
      <c r="D626" s="15">
        <f t="shared" si="46"/>
        <v>100</v>
      </c>
      <c r="E626" s="2">
        <f t="shared" si="47"/>
        <v>96.72241818855197</v>
      </c>
      <c r="F626" s="2">
        <v>5</v>
      </c>
      <c r="G626" s="2">
        <f t="shared" si="48"/>
        <v>1.7224181885519707</v>
      </c>
      <c r="H626" s="2">
        <f t="shared" si="49"/>
        <v>1.0323837073725772</v>
      </c>
    </row>
    <row r="627" spans="1:8" x14ac:dyDescent="0.3">
      <c r="A627" s="2">
        <v>124920</v>
      </c>
      <c r="B627">
        <v>0.57218199558362859</v>
      </c>
      <c r="C627" s="15">
        <f t="shared" si="45"/>
        <v>0.63575777287069846</v>
      </c>
      <c r="D627" s="15">
        <f t="shared" si="46"/>
        <v>100</v>
      </c>
      <c r="E627" s="2">
        <f t="shared" si="47"/>
        <v>96.821211135646507</v>
      </c>
      <c r="F627" s="2">
        <v>5</v>
      </c>
      <c r="G627" s="2">
        <f t="shared" si="48"/>
        <v>1.8212111356465077</v>
      </c>
      <c r="H627" s="2">
        <f t="shared" si="49"/>
        <v>0.97763208111128963</v>
      </c>
    </row>
    <row r="628" spans="1:8" x14ac:dyDescent="0.3">
      <c r="A628" s="2">
        <v>125120</v>
      </c>
      <c r="B628">
        <v>0.56528074349206014</v>
      </c>
      <c r="C628" s="15">
        <f t="shared" si="45"/>
        <v>0.62808971499117794</v>
      </c>
      <c r="D628" s="15">
        <f t="shared" si="46"/>
        <v>100</v>
      </c>
      <c r="E628" s="2">
        <f t="shared" si="47"/>
        <v>96.859551425044117</v>
      </c>
      <c r="F628" s="2">
        <v>5</v>
      </c>
      <c r="G628" s="2">
        <f t="shared" si="48"/>
        <v>1.8595514250441103</v>
      </c>
      <c r="H628" s="2">
        <f t="shared" si="49"/>
        <v>0.9571944429341398</v>
      </c>
    </row>
    <row r="629" spans="1:8" x14ac:dyDescent="0.3">
      <c r="A629" s="2">
        <v>125320</v>
      </c>
      <c r="B629">
        <v>0.56844639122370866</v>
      </c>
      <c r="C629" s="15">
        <f t="shared" si="45"/>
        <v>0.63160710135967624</v>
      </c>
      <c r="D629" s="15">
        <f t="shared" si="46"/>
        <v>100</v>
      </c>
      <c r="E629" s="2">
        <f t="shared" si="47"/>
        <v>96.841964493201615</v>
      </c>
      <c r="F629" s="2">
        <v>5</v>
      </c>
      <c r="G629" s="2">
        <f t="shared" si="48"/>
        <v>1.841964493201619</v>
      </c>
      <c r="H629" s="2">
        <f t="shared" si="49"/>
        <v>0.96651548285202693</v>
      </c>
    </row>
    <row r="630" spans="1:8" x14ac:dyDescent="0.3">
      <c r="A630" s="2">
        <v>125520</v>
      </c>
      <c r="B630">
        <v>0.59307812772787794</v>
      </c>
      <c r="C630" s="15">
        <f t="shared" si="45"/>
        <v>0.65897569747541995</v>
      </c>
      <c r="D630" s="15">
        <f t="shared" si="46"/>
        <v>100</v>
      </c>
      <c r="E630" s="2">
        <f t="shared" si="47"/>
        <v>96.705121512622895</v>
      </c>
      <c r="F630" s="2">
        <v>5</v>
      </c>
      <c r="G630" s="2">
        <f t="shared" si="48"/>
        <v>1.7051215126229002</v>
      </c>
      <c r="H630" s="2">
        <f t="shared" si="49"/>
        <v>1.0422977138082312</v>
      </c>
    </row>
    <row r="631" spans="1:8" x14ac:dyDescent="0.3">
      <c r="A631" s="2">
        <v>125720</v>
      </c>
      <c r="B631">
        <v>0.5437585263411151</v>
      </c>
      <c r="C631" s="15">
        <f t="shared" si="45"/>
        <v>0.60417614037901679</v>
      </c>
      <c r="D631" s="15">
        <f t="shared" si="46"/>
        <v>100</v>
      </c>
      <c r="E631" s="2">
        <f t="shared" si="47"/>
        <v>96.979119298104919</v>
      </c>
      <c r="F631" s="2">
        <v>5</v>
      </c>
      <c r="G631" s="2">
        <f t="shared" si="48"/>
        <v>1.9791192981049162</v>
      </c>
      <c r="H631" s="2">
        <f t="shared" si="49"/>
        <v>0.89611146999143043</v>
      </c>
    </row>
    <row r="632" spans="1:8" x14ac:dyDescent="0.3">
      <c r="A632" s="2">
        <v>125920</v>
      </c>
      <c r="B632">
        <v>0.55526117479078252</v>
      </c>
      <c r="C632" s="15">
        <f t="shared" si="45"/>
        <v>0.61695686087864721</v>
      </c>
      <c r="D632" s="15">
        <f t="shared" si="46"/>
        <v>100</v>
      </c>
      <c r="E632" s="2">
        <f t="shared" si="47"/>
        <v>96.915215695606761</v>
      </c>
      <c r="F632" s="2">
        <v>5</v>
      </c>
      <c r="G632" s="2">
        <f t="shared" si="48"/>
        <v>1.9152156956067641</v>
      </c>
      <c r="H632" s="2">
        <f t="shared" si="49"/>
        <v>0.92827400666671378</v>
      </c>
    </row>
    <row r="633" spans="1:8" x14ac:dyDescent="0.3">
      <c r="A633" s="2">
        <v>126120</v>
      </c>
      <c r="B633">
        <v>0.55213321187300646</v>
      </c>
      <c r="C633" s="15">
        <f t="shared" si="45"/>
        <v>0.61348134652556274</v>
      </c>
      <c r="D633" s="15">
        <f t="shared" si="46"/>
        <v>100</v>
      </c>
      <c r="E633" s="2">
        <f t="shared" si="47"/>
        <v>96.932593267372184</v>
      </c>
      <c r="F633" s="2">
        <v>5</v>
      </c>
      <c r="G633" s="2">
        <f t="shared" si="48"/>
        <v>1.9325932673721864</v>
      </c>
      <c r="H633" s="2">
        <f t="shared" si="49"/>
        <v>0.9194207857529495</v>
      </c>
    </row>
    <row r="634" spans="1:8" x14ac:dyDescent="0.3">
      <c r="A634" s="2">
        <v>126320</v>
      </c>
      <c r="B634">
        <v>0.56583754341439119</v>
      </c>
      <c r="C634" s="15">
        <f t="shared" si="45"/>
        <v>0.62870838157154574</v>
      </c>
      <c r="D634" s="15">
        <f t="shared" si="46"/>
        <v>100</v>
      </c>
      <c r="E634" s="2">
        <f t="shared" si="47"/>
        <v>96.856458092142276</v>
      </c>
      <c r="F634" s="2">
        <v>5</v>
      </c>
      <c r="G634" s="2">
        <f t="shared" si="48"/>
        <v>1.8564580921422715</v>
      </c>
      <c r="H634" s="2">
        <f t="shared" si="49"/>
        <v>0.95882737466422929</v>
      </c>
    </row>
    <row r="635" spans="1:8" x14ac:dyDescent="0.3">
      <c r="A635" s="2">
        <v>126520</v>
      </c>
      <c r="B635">
        <v>0.56326968689130641</v>
      </c>
      <c r="C635" s="15">
        <f t="shared" si="45"/>
        <v>0.62585520765700708</v>
      </c>
      <c r="D635" s="15">
        <f t="shared" si="46"/>
        <v>100</v>
      </c>
      <c r="E635" s="2">
        <f t="shared" si="47"/>
        <v>96.870723961714958</v>
      </c>
      <c r="F635" s="2">
        <v>5</v>
      </c>
      <c r="G635" s="2">
        <f t="shared" si="48"/>
        <v>1.8707239617149645</v>
      </c>
      <c r="H635" s="2">
        <f t="shared" si="49"/>
        <v>0.95131957214808416</v>
      </c>
    </row>
    <row r="636" spans="1:8" x14ac:dyDescent="0.3">
      <c r="A636" s="2">
        <v>126720</v>
      </c>
      <c r="B636">
        <v>0.55356286229602214</v>
      </c>
      <c r="C636" s="15">
        <f t="shared" si="45"/>
        <v>0.61506984699558009</v>
      </c>
      <c r="D636" s="15">
        <f t="shared" si="46"/>
        <v>100</v>
      </c>
      <c r="E636" s="2">
        <f t="shared" si="47"/>
        <v>96.924650765022093</v>
      </c>
      <c r="F636" s="2">
        <v>5</v>
      </c>
      <c r="G636" s="2">
        <f t="shared" si="48"/>
        <v>1.9246507650220996</v>
      </c>
      <c r="H636" s="2">
        <f t="shared" si="49"/>
        <v>0.92345707633670648</v>
      </c>
    </row>
    <row r="637" spans="1:8" x14ac:dyDescent="0.3">
      <c r="A637" s="2">
        <v>126920</v>
      </c>
      <c r="B637">
        <v>0.5843584658697365</v>
      </c>
      <c r="C637" s="15">
        <f t="shared" si="45"/>
        <v>0.64928718429970722</v>
      </c>
      <c r="D637" s="15">
        <f t="shared" si="46"/>
        <v>100</v>
      </c>
      <c r="E637" s="2">
        <f t="shared" si="47"/>
        <v>96.753564078501469</v>
      </c>
      <c r="F637" s="2">
        <v>5</v>
      </c>
      <c r="G637" s="2">
        <f t="shared" si="48"/>
        <v>1.7535640785014639</v>
      </c>
      <c r="H637" s="2">
        <f t="shared" si="49"/>
        <v>1.0147845625675243</v>
      </c>
    </row>
    <row r="638" spans="1:8" x14ac:dyDescent="0.3">
      <c r="A638" s="2">
        <v>127120</v>
      </c>
      <c r="B638">
        <v>0.55416516011381678</v>
      </c>
      <c r="C638" s="15">
        <f t="shared" si="45"/>
        <v>0.61573906679312973</v>
      </c>
      <c r="D638" s="15">
        <f t="shared" si="46"/>
        <v>100</v>
      </c>
      <c r="E638" s="2">
        <f t="shared" si="47"/>
        <v>96.921304666034345</v>
      </c>
      <c r="F638" s="2">
        <v>5</v>
      </c>
      <c r="G638" s="2">
        <f t="shared" si="48"/>
        <v>1.9213046660343513</v>
      </c>
      <c r="H638" s="2">
        <f t="shared" si="49"/>
        <v>0.92516261473666861</v>
      </c>
    </row>
    <row r="639" spans="1:8" x14ac:dyDescent="0.3">
      <c r="A639" s="2">
        <v>127320</v>
      </c>
      <c r="B639">
        <v>0.59086763835335898</v>
      </c>
      <c r="C639" s="15">
        <f t="shared" si="45"/>
        <v>0.65651959817039884</v>
      </c>
      <c r="D639" s="15">
        <f t="shared" si="46"/>
        <v>100</v>
      </c>
      <c r="E639" s="2">
        <f t="shared" si="47"/>
        <v>96.717402009148003</v>
      </c>
      <c r="F639" s="2">
        <v>5</v>
      </c>
      <c r="G639" s="2">
        <f t="shared" si="48"/>
        <v>1.7174020091480058</v>
      </c>
      <c r="H639" s="2">
        <f t="shared" si="49"/>
        <v>1.0352483823108949</v>
      </c>
    </row>
    <row r="640" spans="1:8" x14ac:dyDescent="0.3">
      <c r="A640" s="2">
        <v>127520</v>
      </c>
      <c r="B640">
        <v>0.58570022045760994</v>
      </c>
      <c r="C640" s="15">
        <f t="shared" si="45"/>
        <v>0.65077802273067775</v>
      </c>
      <c r="D640" s="15">
        <f t="shared" si="46"/>
        <v>100</v>
      </c>
      <c r="E640" s="2">
        <f t="shared" si="47"/>
        <v>96.746109886346616</v>
      </c>
      <c r="F640" s="2">
        <v>5</v>
      </c>
      <c r="G640" s="2">
        <f t="shared" si="48"/>
        <v>1.7461098863466114</v>
      </c>
      <c r="H640" s="2">
        <f t="shared" si="49"/>
        <v>1.0189674581655661</v>
      </c>
    </row>
    <row r="641" spans="1:8" x14ac:dyDescent="0.3">
      <c r="A641" s="2">
        <v>127720</v>
      </c>
      <c r="B641">
        <v>0.57661393212554213</v>
      </c>
      <c r="C641" s="15">
        <f t="shared" si="45"/>
        <v>0.64068214680615787</v>
      </c>
      <c r="D641" s="15">
        <f t="shared" si="46"/>
        <v>100</v>
      </c>
      <c r="E641" s="2">
        <f t="shared" si="47"/>
        <v>96.796589265969217</v>
      </c>
      <c r="F641" s="2">
        <v>5</v>
      </c>
      <c r="G641" s="2">
        <f t="shared" si="48"/>
        <v>1.7965892659692106</v>
      </c>
      <c r="H641" s="2">
        <f t="shared" si="49"/>
        <v>0.99098947009282912</v>
      </c>
    </row>
    <row r="642" spans="1:8" x14ac:dyDescent="0.3">
      <c r="A642" s="2">
        <v>127920</v>
      </c>
      <c r="B642">
        <v>0.56004097603218939</v>
      </c>
      <c r="C642" s="15">
        <f t="shared" si="45"/>
        <v>0.62226775114687705</v>
      </c>
      <c r="D642" s="15">
        <f t="shared" si="46"/>
        <v>100</v>
      </c>
      <c r="E642" s="2">
        <f t="shared" si="47"/>
        <v>96.88866124426562</v>
      </c>
      <c r="F642" s="2">
        <v>5</v>
      </c>
      <c r="G642" s="2">
        <f t="shared" si="48"/>
        <v>1.8886612442656148</v>
      </c>
      <c r="H642" s="2">
        <f t="shared" si="49"/>
        <v>0.94196198175746226</v>
      </c>
    </row>
    <row r="643" spans="1:8" x14ac:dyDescent="0.3">
      <c r="A643" s="2">
        <v>128120</v>
      </c>
      <c r="B643">
        <v>0.56315868831661753</v>
      </c>
      <c r="C643" s="15">
        <f t="shared" ref="C643:C706" si="50">B643/$J$27</f>
        <v>0.6257318759073528</v>
      </c>
      <c r="D643" s="15">
        <f t="shared" ref="D643:D706" si="51">$J$28</f>
        <v>100</v>
      </c>
      <c r="E643" s="2">
        <f t="shared" si="47"/>
        <v>96.871340620463229</v>
      </c>
      <c r="F643" s="2">
        <v>5</v>
      </c>
      <c r="G643" s="2">
        <f t="shared" si="48"/>
        <v>1.8713406204632359</v>
      </c>
      <c r="H643" s="2">
        <f t="shared" si="49"/>
        <v>0.95099635581729702</v>
      </c>
    </row>
    <row r="644" spans="1:8" x14ac:dyDescent="0.3">
      <c r="A644" s="2">
        <v>128320</v>
      </c>
      <c r="B644">
        <v>0.58641373700200905</v>
      </c>
      <c r="C644" s="15">
        <f t="shared" si="50"/>
        <v>0.65157081889112112</v>
      </c>
      <c r="D644" s="15">
        <f t="shared" si="51"/>
        <v>100</v>
      </c>
      <c r="E644" s="2">
        <f t="shared" ref="E644:E707" si="52">D644-(F644*C644)</f>
        <v>96.74214590554439</v>
      </c>
      <c r="F644" s="2">
        <v>5</v>
      </c>
      <c r="G644" s="2">
        <f t="shared" ref="G644:G707" si="53">F644-(F644*C644)</f>
        <v>1.7421459055443944</v>
      </c>
      <c r="H644" s="2">
        <f t="shared" ref="H644:H707" si="54">LN((F644*E644)/(D644*G644))</f>
        <v>1.021199243378806</v>
      </c>
    </row>
    <row r="645" spans="1:8" x14ac:dyDescent="0.3">
      <c r="A645" s="2">
        <v>128520</v>
      </c>
      <c r="B645">
        <v>0.55685352584440306</v>
      </c>
      <c r="C645" s="15">
        <f t="shared" si="50"/>
        <v>0.61872613982711455</v>
      </c>
      <c r="D645" s="15">
        <f t="shared" si="51"/>
        <v>100</v>
      </c>
      <c r="E645" s="2">
        <f t="shared" si="52"/>
        <v>96.906369300864426</v>
      </c>
      <c r="F645" s="2">
        <v>5</v>
      </c>
      <c r="G645" s="2">
        <f t="shared" si="53"/>
        <v>1.9063693008644274</v>
      </c>
      <c r="H645" s="2">
        <f t="shared" si="54"/>
        <v>0.93281243036632855</v>
      </c>
    </row>
    <row r="646" spans="1:8" x14ac:dyDescent="0.3">
      <c r="A646" s="2">
        <v>128720</v>
      </c>
      <c r="B646">
        <v>0.57615111182308043</v>
      </c>
      <c r="C646" s="15">
        <f t="shared" si="50"/>
        <v>0.64016790202564489</v>
      </c>
      <c r="D646" s="15">
        <f t="shared" si="51"/>
        <v>100</v>
      </c>
      <c r="E646" s="2">
        <f t="shared" si="52"/>
        <v>96.799160489871781</v>
      </c>
      <c r="F646" s="2">
        <v>5</v>
      </c>
      <c r="G646" s="2">
        <f t="shared" si="53"/>
        <v>1.7991604898717757</v>
      </c>
      <c r="H646" s="2">
        <f t="shared" si="54"/>
        <v>0.98958588647495394</v>
      </c>
    </row>
    <row r="647" spans="1:8" x14ac:dyDescent="0.3">
      <c r="A647" s="2">
        <v>128920</v>
      </c>
      <c r="B647">
        <v>0.58455224440372477</v>
      </c>
      <c r="C647" s="15">
        <f t="shared" si="50"/>
        <v>0.64950249378191638</v>
      </c>
      <c r="D647" s="15">
        <f t="shared" si="51"/>
        <v>100</v>
      </c>
      <c r="E647" s="2">
        <f t="shared" si="52"/>
        <v>96.752487531090424</v>
      </c>
      <c r="F647" s="2">
        <v>5</v>
      </c>
      <c r="G647" s="2">
        <f t="shared" si="53"/>
        <v>1.7524875310904182</v>
      </c>
      <c r="H647" s="2">
        <f t="shared" si="54"/>
        <v>1.0153875439667548</v>
      </c>
    </row>
    <row r="648" spans="1:8" x14ac:dyDescent="0.3">
      <c r="A648" s="2">
        <v>129120</v>
      </c>
      <c r="B648">
        <v>0.58218525527700538</v>
      </c>
      <c r="C648" s="15">
        <f t="shared" si="50"/>
        <v>0.64687250586333933</v>
      </c>
      <c r="D648" s="15">
        <f t="shared" si="51"/>
        <v>100</v>
      </c>
      <c r="E648" s="2">
        <f t="shared" si="52"/>
        <v>96.765637470683302</v>
      </c>
      <c r="F648" s="2">
        <v>5</v>
      </c>
      <c r="G648" s="2">
        <f t="shared" si="53"/>
        <v>1.7656374706833033</v>
      </c>
      <c r="H648" s="2">
        <f t="shared" si="54"/>
        <v>1.0080478745299315</v>
      </c>
    </row>
    <row r="649" spans="1:8" x14ac:dyDescent="0.3">
      <c r="A649" s="2">
        <v>129320</v>
      </c>
      <c r="B649">
        <v>0.57568870066248023</v>
      </c>
      <c r="C649" s="15">
        <f t="shared" si="50"/>
        <v>0.63965411184720022</v>
      </c>
      <c r="D649" s="15">
        <f t="shared" si="51"/>
        <v>100</v>
      </c>
      <c r="E649" s="2">
        <f t="shared" si="52"/>
        <v>96.801729440763992</v>
      </c>
      <c r="F649" s="2">
        <v>5</v>
      </c>
      <c r="G649" s="2">
        <f t="shared" si="53"/>
        <v>1.801729440763999</v>
      </c>
      <c r="H649" s="2">
        <f t="shared" si="54"/>
        <v>0.98818558263926559</v>
      </c>
    </row>
    <row r="650" spans="1:8" x14ac:dyDescent="0.3">
      <c r="A650" s="2">
        <v>129520</v>
      </c>
      <c r="B650">
        <v>0.54167319851596385</v>
      </c>
      <c r="C650" s="15">
        <f t="shared" si="50"/>
        <v>0.60185910946218202</v>
      </c>
      <c r="D650" s="15">
        <f t="shared" si="51"/>
        <v>100</v>
      </c>
      <c r="E650" s="2">
        <f t="shared" si="52"/>
        <v>96.990704452689087</v>
      </c>
      <c r="F650" s="2">
        <v>5</v>
      </c>
      <c r="G650" s="2">
        <f t="shared" si="53"/>
        <v>1.9907044526890898</v>
      </c>
      <c r="H650" s="2">
        <f t="shared" si="54"/>
        <v>0.89039429755205846</v>
      </c>
    </row>
    <row r="651" spans="1:8" x14ac:dyDescent="0.3">
      <c r="A651" s="2">
        <v>129720</v>
      </c>
      <c r="B651">
        <v>0.58554003432304269</v>
      </c>
      <c r="C651" s="15">
        <f t="shared" si="50"/>
        <v>0.65060003813671408</v>
      </c>
      <c r="D651" s="15">
        <f t="shared" si="51"/>
        <v>100</v>
      </c>
      <c r="E651" s="2">
        <f t="shared" si="52"/>
        <v>96.746999809316435</v>
      </c>
      <c r="F651" s="2">
        <v>5</v>
      </c>
      <c r="G651" s="2">
        <f t="shared" si="53"/>
        <v>1.7469998093164296</v>
      </c>
      <c r="H651" s="2">
        <f t="shared" si="54"/>
        <v>1.0184671261495009</v>
      </c>
    </row>
    <row r="652" spans="1:8" x14ac:dyDescent="0.3">
      <c r="A652" s="2">
        <v>129920</v>
      </c>
      <c r="B652">
        <v>0.57137383280915288</v>
      </c>
      <c r="C652" s="15">
        <f t="shared" si="50"/>
        <v>0.63485981423239213</v>
      </c>
      <c r="D652" s="15">
        <f t="shared" si="51"/>
        <v>100</v>
      </c>
      <c r="E652" s="2">
        <f t="shared" si="52"/>
        <v>96.825700928838046</v>
      </c>
      <c r="F652" s="2">
        <v>5</v>
      </c>
      <c r="G652" s="2">
        <f t="shared" si="53"/>
        <v>1.8257009288380392</v>
      </c>
      <c r="H652" s="2">
        <f t="shared" si="54"/>
        <v>0.97521620705699663</v>
      </c>
    </row>
    <row r="653" spans="1:8" x14ac:dyDescent="0.3">
      <c r="A653" s="2">
        <v>130120</v>
      </c>
      <c r="B653">
        <v>0.61493557550519029</v>
      </c>
      <c r="C653" s="15">
        <f t="shared" si="50"/>
        <v>0.68326175056132255</v>
      </c>
      <c r="D653" s="15">
        <f t="shared" si="51"/>
        <v>100</v>
      </c>
      <c r="E653" s="2">
        <f t="shared" si="52"/>
        <v>96.583691247193386</v>
      </c>
      <c r="F653" s="2">
        <v>5</v>
      </c>
      <c r="G653" s="2">
        <f t="shared" si="53"/>
        <v>1.5836912471933875</v>
      </c>
      <c r="H653" s="2">
        <f t="shared" si="54"/>
        <v>1.1149192710509046</v>
      </c>
    </row>
    <row r="654" spans="1:8" x14ac:dyDescent="0.3">
      <c r="A654" s="2">
        <v>130320</v>
      </c>
      <c r="B654">
        <v>0.56612992693368303</v>
      </c>
      <c r="C654" s="15">
        <f t="shared" si="50"/>
        <v>0.62903325214853667</v>
      </c>
      <c r="D654" s="15">
        <f t="shared" si="51"/>
        <v>100</v>
      </c>
      <c r="E654" s="2">
        <f t="shared" si="52"/>
        <v>96.854833739257316</v>
      </c>
      <c r="F654" s="2">
        <v>5</v>
      </c>
      <c r="G654" s="2">
        <f t="shared" si="53"/>
        <v>1.8548337392573169</v>
      </c>
      <c r="H654" s="2">
        <f t="shared" si="54"/>
        <v>0.95968596098694037</v>
      </c>
    </row>
    <row r="655" spans="1:8" x14ac:dyDescent="0.3">
      <c r="A655" s="2">
        <v>130520</v>
      </c>
      <c r="B655">
        <v>0.56957361493082526</v>
      </c>
      <c r="C655" s="15">
        <f t="shared" si="50"/>
        <v>0.63285957214536137</v>
      </c>
      <c r="D655" s="15">
        <f t="shared" si="51"/>
        <v>100</v>
      </c>
      <c r="E655" s="2">
        <f t="shared" si="52"/>
        <v>96.835702139273195</v>
      </c>
      <c r="F655" s="2">
        <v>5</v>
      </c>
      <c r="G655" s="2">
        <f t="shared" si="53"/>
        <v>1.8357021392731934</v>
      </c>
      <c r="H655" s="2">
        <f t="shared" si="54"/>
        <v>0.96985643095691487</v>
      </c>
    </row>
    <row r="656" spans="1:8" x14ac:dyDescent="0.3">
      <c r="A656" s="2">
        <v>130720</v>
      </c>
      <c r="B656">
        <v>0.5686513757330921</v>
      </c>
      <c r="C656" s="15">
        <f t="shared" si="50"/>
        <v>0.63183486192565785</v>
      </c>
      <c r="D656" s="15">
        <f t="shared" si="51"/>
        <v>100</v>
      </c>
      <c r="E656" s="2">
        <f t="shared" si="52"/>
        <v>96.840825690371716</v>
      </c>
      <c r="F656" s="2">
        <v>5</v>
      </c>
      <c r="G656" s="2">
        <f t="shared" si="53"/>
        <v>1.8408256903717106</v>
      </c>
      <c r="H656" s="2">
        <f t="shared" si="54"/>
        <v>0.96712216908314375</v>
      </c>
    </row>
    <row r="657" spans="1:8" x14ac:dyDescent="0.3">
      <c r="A657" s="2">
        <v>130920</v>
      </c>
      <c r="B657">
        <v>0.59384724957279955</v>
      </c>
      <c r="C657" s="15">
        <f t="shared" si="50"/>
        <v>0.65983027730311061</v>
      </c>
      <c r="D657" s="15">
        <f t="shared" si="51"/>
        <v>100</v>
      </c>
      <c r="E657" s="2">
        <f t="shared" si="52"/>
        <v>96.700848613484453</v>
      </c>
      <c r="F657" s="2">
        <v>5</v>
      </c>
      <c r="G657" s="2">
        <f t="shared" si="53"/>
        <v>1.7008486134844469</v>
      </c>
      <c r="H657" s="2">
        <f t="shared" si="54"/>
        <v>1.0447625936871201</v>
      </c>
    </row>
    <row r="658" spans="1:8" x14ac:dyDescent="0.3">
      <c r="A658" s="2">
        <v>131120</v>
      </c>
      <c r="B658">
        <v>0.59294839365877294</v>
      </c>
      <c r="C658" s="15">
        <f t="shared" si="50"/>
        <v>0.65883154850974768</v>
      </c>
      <c r="D658" s="15">
        <f t="shared" si="51"/>
        <v>100</v>
      </c>
      <c r="E658" s="2">
        <f t="shared" si="52"/>
        <v>96.705842257451266</v>
      </c>
      <c r="F658" s="2">
        <v>5</v>
      </c>
      <c r="G658" s="2">
        <f t="shared" si="53"/>
        <v>1.7058422574512617</v>
      </c>
      <c r="H658" s="2">
        <f t="shared" si="54"/>
        <v>1.041882561991782</v>
      </c>
    </row>
    <row r="659" spans="1:8" x14ac:dyDescent="0.3">
      <c r="A659" s="2">
        <v>131320</v>
      </c>
      <c r="B659">
        <v>0.58463795713862055</v>
      </c>
      <c r="C659" s="15">
        <f t="shared" si="50"/>
        <v>0.64959773015402278</v>
      </c>
      <c r="D659" s="15">
        <f t="shared" si="51"/>
        <v>100</v>
      </c>
      <c r="E659" s="2">
        <f t="shared" si="52"/>
        <v>96.752011349229889</v>
      </c>
      <c r="F659" s="2">
        <v>5</v>
      </c>
      <c r="G659" s="2">
        <f t="shared" si="53"/>
        <v>1.7520113492298863</v>
      </c>
      <c r="H659" s="2">
        <f t="shared" si="54"/>
        <v>1.015654376914978</v>
      </c>
    </row>
    <row r="660" spans="1:8" x14ac:dyDescent="0.3">
      <c r="A660" s="2">
        <v>131520</v>
      </c>
      <c r="B660">
        <v>0.5858251807741387</v>
      </c>
      <c r="C660" s="15">
        <f t="shared" si="50"/>
        <v>0.65091686752682076</v>
      </c>
      <c r="D660" s="15">
        <f t="shared" si="51"/>
        <v>100</v>
      </c>
      <c r="E660" s="2">
        <f t="shared" si="52"/>
        <v>96.7454156623659</v>
      </c>
      <c r="F660" s="2">
        <v>5</v>
      </c>
      <c r="G660" s="2">
        <f t="shared" si="53"/>
        <v>1.7454156623658963</v>
      </c>
      <c r="H660" s="2">
        <f t="shared" si="54"/>
        <v>1.0193579446808594</v>
      </c>
    </row>
    <row r="661" spans="1:8" x14ac:dyDescent="0.3">
      <c r="A661" s="2">
        <v>131720</v>
      </c>
      <c r="B661">
        <v>0.56669762649953559</v>
      </c>
      <c r="C661" s="15">
        <f t="shared" si="50"/>
        <v>0.62966402944392841</v>
      </c>
      <c r="D661" s="15">
        <f t="shared" si="51"/>
        <v>100</v>
      </c>
      <c r="E661" s="2">
        <f t="shared" si="52"/>
        <v>96.851679852780364</v>
      </c>
      <c r="F661" s="2">
        <v>5</v>
      </c>
      <c r="G661" s="2">
        <f t="shared" si="53"/>
        <v>1.8516798527803582</v>
      </c>
      <c r="H661" s="2">
        <f t="shared" si="54"/>
        <v>0.96135520542884878</v>
      </c>
    </row>
    <row r="662" spans="1:8" x14ac:dyDescent="0.3">
      <c r="A662" s="2">
        <v>131920</v>
      </c>
      <c r="B662">
        <v>0.58300193686639745</v>
      </c>
      <c r="C662" s="15">
        <f t="shared" si="50"/>
        <v>0.64777992985155275</v>
      </c>
      <c r="D662" s="15">
        <f t="shared" si="51"/>
        <v>100</v>
      </c>
      <c r="E662" s="2">
        <f t="shared" si="52"/>
        <v>96.76110035074224</v>
      </c>
      <c r="F662" s="2">
        <v>5</v>
      </c>
      <c r="G662" s="2">
        <f t="shared" si="53"/>
        <v>1.761100350742236</v>
      </c>
      <c r="H662" s="2">
        <f t="shared" si="54"/>
        <v>1.0105739711022972</v>
      </c>
    </row>
    <row r="663" spans="1:8" x14ac:dyDescent="0.3">
      <c r="A663" s="2">
        <v>132120</v>
      </c>
      <c r="B663">
        <v>0.58000600819347436</v>
      </c>
      <c r="C663" s="15">
        <f t="shared" si="50"/>
        <v>0.64445112021497153</v>
      </c>
      <c r="D663" s="15">
        <f t="shared" si="51"/>
        <v>100</v>
      </c>
      <c r="E663" s="2">
        <f t="shared" si="52"/>
        <v>96.777744398925137</v>
      </c>
      <c r="F663" s="2">
        <v>5</v>
      </c>
      <c r="G663" s="2">
        <f t="shared" si="53"/>
        <v>1.7777443989251425</v>
      </c>
      <c r="H663" s="2">
        <f t="shared" si="54"/>
        <v>1.0013394119375059</v>
      </c>
    </row>
    <row r="664" spans="1:8" x14ac:dyDescent="0.3">
      <c r="A664" s="2">
        <v>132320</v>
      </c>
      <c r="B664">
        <v>0.55214250648713081</v>
      </c>
      <c r="C664" s="15">
        <f t="shared" si="50"/>
        <v>0.6134916738745898</v>
      </c>
      <c r="D664" s="15">
        <f t="shared" si="51"/>
        <v>100</v>
      </c>
      <c r="E664" s="2">
        <f t="shared" si="52"/>
        <v>96.932541630627057</v>
      </c>
      <c r="F664" s="2">
        <v>5</v>
      </c>
      <c r="G664" s="2">
        <f t="shared" si="53"/>
        <v>1.9325416306270511</v>
      </c>
      <c r="H664" s="2">
        <f t="shared" si="54"/>
        <v>0.91944697229107186</v>
      </c>
    </row>
    <row r="665" spans="1:8" x14ac:dyDescent="0.3">
      <c r="A665" s="2">
        <v>132520</v>
      </c>
      <c r="B665">
        <v>0.56856629239355982</v>
      </c>
      <c r="C665" s="15">
        <f t="shared" si="50"/>
        <v>0.63174032488173315</v>
      </c>
      <c r="D665" s="15">
        <f t="shared" si="51"/>
        <v>100</v>
      </c>
      <c r="E665" s="2">
        <f t="shared" si="52"/>
        <v>96.841298375591336</v>
      </c>
      <c r="F665" s="2">
        <v>5</v>
      </c>
      <c r="G665" s="2">
        <f t="shared" si="53"/>
        <v>1.8412983755913341</v>
      </c>
      <c r="H665" s="2">
        <f t="shared" si="54"/>
        <v>0.9668703041735619</v>
      </c>
    </row>
    <row r="666" spans="1:8" x14ac:dyDescent="0.3">
      <c r="A666" s="2">
        <v>132720</v>
      </c>
      <c r="B666">
        <v>0.57773944348608719</v>
      </c>
      <c r="C666" s="15">
        <f t="shared" si="50"/>
        <v>0.6419327149845413</v>
      </c>
      <c r="D666" s="15">
        <f t="shared" si="51"/>
        <v>100</v>
      </c>
      <c r="E666" s="2">
        <f t="shared" si="52"/>
        <v>96.7903364250773</v>
      </c>
      <c r="F666" s="2">
        <v>5</v>
      </c>
      <c r="G666" s="2">
        <f t="shared" si="53"/>
        <v>1.7903364250772933</v>
      </c>
      <c r="H666" s="2">
        <f t="shared" si="54"/>
        <v>0.99441133626231359</v>
      </c>
    </row>
    <row r="667" spans="1:8" x14ac:dyDescent="0.3">
      <c r="A667" s="2">
        <v>132920</v>
      </c>
      <c r="B667">
        <v>0.56903676630914435</v>
      </c>
      <c r="C667" s="15">
        <f t="shared" si="50"/>
        <v>0.63226307367682699</v>
      </c>
      <c r="D667" s="15">
        <f t="shared" si="51"/>
        <v>100</v>
      </c>
      <c r="E667" s="2">
        <f t="shared" si="52"/>
        <v>96.838684631615862</v>
      </c>
      <c r="F667" s="2">
        <v>5</v>
      </c>
      <c r="G667" s="2">
        <f t="shared" si="53"/>
        <v>1.8386846316158652</v>
      </c>
      <c r="H667" s="2">
        <f t="shared" si="54"/>
        <v>0.96826383366528945</v>
      </c>
    </row>
    <row r="668" spans="1:8" x14ac:dyDescent="0.3">
      <c r="A668" s="2">
        <v>133120</v>
      </c>
      <c r="B668">
        <v>0.57973767239650931</v>
      </c>
      <c r="C668" s="15">
        <f t="shared" si="50"/>
        <v>0.64415296932945476</v>
      </c>
      <c r="D668" s="15">
        <f t="shared" si="51"/>
        <v>100</v>
      </c>
      <c r="E668" s="2">
        <f t="shared" si="52"/>
        <v>96.77923515335273</v>
      </c>
      <c r="F668" s="2">
        <v>5</v>
      </c>
      <c r="G668" s="2">
        <f t="shared" si="53"/>
        <v>1.779235153352726</v>
      </c>
      <c r="H668" s="2">
        <f t="shared" si="54"/>
        <v>1.0005166020052894</v>
      </c>
    </row>
    <row r="669" spans="1:8" x14ac:dyDescent="0.3">
      <c r="A669" s="2">
        <v>133320</v>
      </c>
      <c r="B669">
        <v>0.60165897634225052</v>
      </c>
      <c r="C669" s="15">
        <f t="shared" si="50"/>
        <v>0.66850997371361165</v>
      </c>
      <c r="D669" s="15">
        <f t="shared" si="51"/>
        <v>100</v>
      </c>
      <c r="E669" s="2">
        <f t="shared" si="52"/>
        <v>96.657450131431943</v>
      </c>
      <c r="F669" s="2">
        <v>5</v>
      </c>
      <c r="G669" s="2">
        <f t="shared" si="53"/>
        <v>1.6574501314319416</v>
      </c>
      <c r="H669" s="2">
        <f t="shared" si="54"/>
        <v>1.0701606567369568</v>
      </c>
    </row>
    <row r="670" spans="1:8" x14ac:dyDescent="0.3">
      <c r="A670" s="2">
        <v>133520</v>
      </c>
      <c r="B670">
        <v>0.57680026135800777</v>
      </c>
      <c r="C670" s="15">
        <f t="shared" si="50"/>
        <v>0.64088917928667533</v>
      </c>
      <c r="D670" s="15">
        <f t="shared" si="51"/>
        <v>100</v>
      </c>
      <c r="E670" s="2">
        <f t="shared" si="52"/>
        <v>96.79555410356663</v>
      </c>
      <c r="F670" s="2">
        <v>5</v>
      </c>
      <c r="G670" s="2">
        <f t="shared" si="53"/>
        <v>1.7955541035666234</v>
      </c>
      <c r="H670" s="2">
        <f t="shared" si="54"/>
        <v>0.99155512389242251</v>
      </c>
    </row>
    <row r="671" spans="1:8" x14ac:dyDescent="0.3">
      <c r="A671" s="2">
        <v>133720</v>
      </c>
      <c r="B671">
        <v>0.58725421212566409</v>
      </c>
      <c r="C671" s="15">
        <f t="shared" si="50"/>
        <v>0.6525046801396267</v>
      </c>
      <c r="D671" s="15">
        <f t="shared" si="51"/>
        <v>100</v>
      </c>
      <c r="E671" s="2">
        <f t="shared" si="52"/>
        <v>96.737476599301871</v>
      </c>
      <c r="F671" s="2">
        <v>5</v>
      </c>
      <c r="G671" s="2">
        <f t="shared" si="53"/>
        <v>1.7374765993018664</v>
      </c>
      <c r="H671" s="2">
        <f t="shared" si="54"/>
        <v>1.0238347788052107</v>
      </c>
    </row>
    <row r="672" spans="1:8" x14ac:dyDescent="0.3">
      <c r="A672" s="2">
        <v>133920</v>
      </c>
      <c r="B672">
        <v>0.59328552820564939</v>
      </c>
      <c r="C672" s="15">
        <f t="shared" si="50"/>
        <v>0.65920614245072151</v>
      </c>
      <c r="D672" s="15">
        <f t="shared" si="51"/>
        <v>100</v>
      </c>
      <c r="E672" s="2">
        <f t="shared" si="52"/>
        <v>96.703969287746389</v>
      </c>
      <c r="F672" s="2">
        <v>5</v>
      </c>
      <c r="G672" s="2">
        <f t="shared" si="53"/>
        <v>1.7039692877463923</v>
      </c>
      <c r="H672" s="2">
        <f t="shared" si="54"/>
        <v>1.0429617708842329</v>
      </c>
    </row>
    <row r="673" spans="1:8" x14ac:dyDescent="0.3">
      <c r="A673" s="2">
        <v>134120</v>
      </c>
      <c r="B673">
        <v>0.58584856245673422</v>
      </c>
      <c r="C673" s="15">
        <f t="shared" si="50"/>
        <v>0.65094284717414908</v>
      </c>
      <c r="D673" s="15">
        <f t="shared" si="51"/>
        <v>100</v>
      </c>
      <c r="E673" s="2">
        <f t="shared" si="52"/>
        <v>96.74528576412925</v>
      </c>
      <c r="F673" s="2">
        <v>5</v>
      </c>
      <c r="G673" s="2">
        <f t="shared" si="53"/>
        <v>1.7452857641292545</v>
      </c>
      <c r="H673" s="2">
        <f t="shared" si="54"/>
        <v>1.0194310272910336</v>
      </c>
    </row>
    <row r="674" spans="1:8" x14ac:dyDescent="0.3">
      <c r="A674" s="2">
        <v>134320</v>
      </c>
      <c r="B674">
        <v>0.57099473326537542</v>
      </c>
      <c r="C674" s="15">
        <f t="shared" si="50"/>
        <v>0.63443859251708379</v>
      </c>
      <c r="D674" s="15">
        <f t="shared" si="51"/>
        <v>100</v>
      </c>
      <c r="E674" s="2">
        <f t="shared" si="52"/>
        <v>96.827807037414587</v>
      </c>
      <c r="F674" s="2">
        <v>5</v>
      </c>
      <c r="G674" s="2">
        <f t="shared" si="53"/>
        <v>1.8278070374145812</v>
      </c>
      <c r="H674" s="2">
        <f t="shared" si="54"/>
        <v>0.97408503420073655</v>
      </c>
    </row>
    <row r="675" spans="1:8" x14ac:dyDescent="0.3">
      <c r="A675" s="2">
        <v>134520</v>
      </c>
      <c r="B675">
        <v>0.57914120350446141</v>
      </c>
      <c r="C675" s="15">
        <f t="shared" si="50"/>
        <v>0.64349022611606821</v>
      </c>
      <c r="D675" s="15">
        <f t="shared" si="51"/>
        <v>100</v>
      </c>
      <c r="E675" s="2">
        <f t="shared" si="52"/>
        <v>96.782548869419657</v>
      </c>
      <c r="F675" s="2">
        <v>5</v>
      </c>
      <c r="G675" s="2">
        <f t="shared" si="53"/>
        <v>1.7825488694196592</v>
      </c>
      <c r="H675" s="2">
        <f t="shared" si="54"/>
        <v>0.99869013504679915</v>
      </c>
    </row>
    <row r="676" spans="1:8" x14ac:dyDescent="0.3">
      <c r="A676" s="2">
        <v>134720</v>
      </c>
      <c r="B676">
        <v>0.61989754195662161</v>
      </c>
      <c r="C676" s="15">
        <f t="shared" si="50"/>
        <v>0.68877504661846845</v>
      </c>
      <c r="D676" s="15">
        <f t="shared" si="51"/>
        <v>100</v>
      </c>
      <c r="E676" s="2">
        <f t="shared" si="52"/>
        <v>96.556124766907658</v>
      </c>
      <c r="F676" s="2">
        <v>5</v>
      </c>
      <c r="G676" s="2">
        <f t="shared" si="53"/>
        <v>1.5561247669076579</v>
      </c>
      <c r="H676" s="2">
        <f t="shared" si="54"/>
        <v>1.132193562597601</v>
      </c>
    </row>
    <row r="677" spans="1:8" x14ac:dyDescent="0.3">
      <c r="A677" s="2">
        <v>134920</v>
      </c>
      <c r="B677">
        <v>0.60489458088705073</v>
      </c>
      <c r="C677" s="15">
        <f t="shared" si="50"/>
        <v>0.67210508987450079</v>
      </c>
      <c r="D677" s="15">
        <f t="shared" si="51"/>
        <v>100</v>
      </c>
      <c r="E677" s="2">
        <f t="shared" si="52"/>
        <v>96.639474550627497</v>
      </c>
      <c r="F677" s="2">
        <v>5</v>
      </c>
      <c r="G677" s="2">
        <f t="shared" si="53"/>
        <v>1.6394745506274959</v>
      </c>
      <c r="H677" s="2">
        <f t="shared" si="54"/>
        <v>1.0808792288951439</v>
      </c>
    </row>
    <row r="678" spans="1:8" x14ac:dyDescent="0.3">
      <c r="A678" s="2">
        <v>135120</v>
      </c>
      <c r="B678">
        <v>0.57535895719497077</v>
      </c>
      <c r="C678" s="15">
        <f t="shared" si="50"/>
        <v>0.63928773021663421</v>
      </c>
      <c r="D678" s="15">
        <f t="shared" si="51"/>
        <v>100</v>
      </c>
      <c r="E678" s="2">
        <f t="shared" si="52"/>
        <v>96.80356134891683</v>
      </c>
      <c r="F678" s="2">
        <v>5</v>
      </c>
      <c r="G678" s="2">
        <f t="shared" si="53"/>
        <v>1.803561348916829</v>
      </c>
      <c r="H678" s="2">
        <f t="shared" si="54"/>
        <v>0.98718827347525984</v>
      </c>
    </row>
    <row r="679" spans="1:8" x14ac:dyDescent="0.3">
      <c r="A679" s="2">
        <v>135320</v>
      </c>
      <c r="B679">
        <v>0.59815947616688558</v>
      </c>
      <c r="C679" s="15">
        <f t="shared" si="50"/>
        <v>0.66462164018542846</v>
      </c>
      <c r="D679" s="15">
        <f t="shared" si="51"/>
        <v>100</v>
      </c>
      <c r="E679" s="2">
        <f t="shared" si="52"/>
        <v>96.676891799072862</v>
      </c>
      <c r="F679" s="2">
        <v>5</v>
      </c>
      <c r="G679" s="2">
        <f t="shared" si="53"/>
        <v>1.6768917990728576</v>
      </c>
      <c r="H679" s="2">
        <f t="shared" si="54"/>
        <v>1.058700172165663</v>
      </c>
    </row>
    <row r="680" spans="1:8" x14ac:dyDescent="0.3">
      <c r="A680" s="2">
        <v>135520</v>
      </c>
      <c r="B680">
        <v>0.5634370204611937</v>
      </c>
      <c r="C680" s="15">
        <f t="shared" si="50"/>
        <v>0.62604113384577076</v>
      </c>
      <c r="D680" s="15">
        <f t="shared" si="51"/>
        <v>100</v>
      </c>
      <c r="E680" s="2">
        <f t="shared" si="52"/>
        <v>96.869794330771143</v>
      </c>
      <c r="F680" s="2">
        <v>5</v>
      </c>
      <c r="G680" s="2">
        <f t="shared" si="53"/>
        <v>1.8697943307711462</v>
      </c>
      <c r="H680" s="2">
        <f t="shared" si="54"/>
        <v>0.95180703546224565</v>
      </c>
    </row>
    <row r="681" spans="1:8" x14ac:dyDescent="0.3">
      <c r="A681" s="2">
        <v>135720</v>
      </c>
      <c r="B681">
        <v>0.59594771978707817</v>
      </c>
      <c r="C681" s="15">
        <f t="shared" si="50"/>
        <v>0.66216413309675348</v>
      </c>
      <c r="D681" s="15">
        <f t="shared" si="51"/>
        <v>100</v>
      </c>
      <c r="E681" s="2">
        <f t="shared" si="52"/>
        <v>96.68917933451624</v>
      </c>
      <c r="F681" s="2">
        <v>5</v>
      </c>
      <c r="G681" s="2">
        <f t="shared" si="53"/>
        <v>1.6891793345162327</v>
      </c>
      <c r="H681" s="2">
        <f t="shared" si="54"/>
        <v>1.0515264131965161</v>
      </c>
    </row>
    <row r="682" spans="1:8" x14ac:dyDescent="0.3">
      <c r="A682" s="2">
        <v>135920</v>
      </c>
      <c r="B682">
        <v>0.59059430890623377</v>
      </c>
      <c r="C682" s="15">
        <f t="shared" si="50"/>
        <v>0.65621589878470421</v>
      </c>
      <c r="D682" s="15">
        <f t="shared" si="51"/>
        <v>100</v>
      </c>
      <c r="E682" s="2">
        <f t="shared" si="52"/>
        <v>96.718920506076472</v>
      </c>
      <c r="F682" s="2">
        <v>5</v>
      </c>
      <c r="G682" s="2">
        <f t="shared" si="53"/>
        <v>1.7189205060764792</v>
      </c>
      <c r="H682" s="2">
        <f t="shared" si="54"/>
        <v>1.0343802906217416</v>
      </c>
    </row>
    <row r="683" spans="1:8" x14ac:dyDescent="0.3">
      <c r="A683" s="2">
        <v>136120</v>
      </c>
      <c r="B683">
        <v>0.58323466604647234</v>
      </c>
      <c r="C683" s="15">
        <f t="shared" si="50"/>
        <v>0.64803851782941368</v>
      </c>
      <c r="D683" s="15">
        <f t="shared" si="51"/>
        <v>100</v>
      </c>
      <c r="E683" s="2">
        <f t="shared" si="52"/>
        <v>96.759807410852929</v>
      </c>
      <c r="F683" s="2">
        <v>5</v>
      </c>
      <c r="G683" s="2">
        <f t="shared" si="53"/>
        <v>1.7598074108529316</v>
      </c>
      <c r="H683" s="2">
        <f t="shared" si="54"/>
        <v>1.0112950443951858</v>
      </c>
    </row>
    <row r="684" spans="1:8" x14ac:dyDescent="0.3">
      <c r="A684" s="2">
        <v>136320</v>
      </c>
      <c r="B684">
        <v>0.6093905930470348</v>
      </c>
      <c r="C684" s="15">
        <f t="shared" si="50"/>
        <v>0.67710065894114979</v>
      </c>
      <c r="D684" s="15">
        <f t="shared" si="51"/>
        <v>100</v>
      </c>
      <c r="E684" s="2">
        <f t="shared" si="52"/>
        <v>96.614496705294258</v>
      </c>
      <c r="F684" s="2">
        <v>5</v>
      </c>
      <c r="G684" s="2">
        <f t="shared" si="53"/>
        <v>1.6144967052942509</v>
      </c>
      <c r="H684" s="2">
        <f t="shared" si="54"/>
        <v>1.0959732553013408</v>
      </c>
    </row>
    <row r="685" spans="1:8" x14ac:dyDescent="0.3">
      <c r="A685" s="2">
        <v>136520</v>
      </c>
      <c r="B685">
        <v>0.57037632459638232</v>
      </c>
      <c r="C685" s="15">
        <f t="shared" si="50"/>
        <v>0.63375147177375812</v>
      </c>
      <c r="D685" s="15">
        <f t="shared" si="51"/>
        <v>100</v>
      </c>
      <c r="E685" s="2">
        <f t="shared" si="52"/>
        <v>96.831242641131212</v>
      </c>
      <c r="F685" s="2">
        <v>5</v>
      </c>
      <c r="G685" s="2">
        <f t="shared" si="53"/>
        <v>1.8312426411312095</v>
      </c>
      <c r="H685" s="2">
        <f t="shared" si="54"/>
        <v>0.97224264793136972</v>
      </c>
    </row>
    <row r="686" spans="1:8" x14ac:dyDescent="0.3">
      <c r="A686" s="2">
        <v>136720</v>
      </c>
      <c r="B686">
        <v>0.61652117319908128</v>
      </c>
      <c r="C686" s="15">
        <f t="shared" si="50"/>
        <v>0.68502352577675696</v>
      </c>
      <c r="D686" s="15">
        <f t="shared" si="51"/>
        <v>100</v>
      </c>
      <c r="E686" s="2">
        <f t="shared" si="52"/>
        <v>96.574882371116217</v>
      </c>
      <c r="F686" s="2">
        <v>5</v>
      </c>
      <c r="G686" s="2">
        <f t="shared" si="53"/>
        <v>1.5748823711162152</v>
      </c>
      <c r="H686" s="2">
        <f t="shared" si="54"/>
        <v>1.1204058325091304</v>
      </c>
    </row>
    <row r="687" spans="1:8" x14ac:dyDescent="0.3">
      <c r="A687" s="2">
        <v>136920</v>
      </c>
      <c r="B687">
        <v>0.59771588210059334</v>
      </c>
      <c r="C687" s="15">
        <f t="shared" si="50"/>
        <v>0.66412875788954817</v>
      </c>
      <c r="D687" s="15">
        <f t="shared" si="51"/>
        <v>100</v>
      </c>
      <c r="E687" s="2">
        <f t="shared" si="52"/>
        <v>96.679356210552257</v>
      </c>
      <c r="F687" s="2">
        <v>5</v>
      </c>
      <c r="G687" s="2">
        <f t="shared" si="53"/>
        <v>1.679356210552259</v>
      </c>
      <c r="H687" s="2">
        <f t="shared" si="54"/>
        <v>1.0572571113191513</v>
      </c>
    </row>
    <row r="688" spans="1:8" x14ac:dyDescent="0.3">
      <c r="A688" s="2">
        <v>137120</v>
      </c>
      <c r="B688">
        <v>0.5945011408533909</v>
      </c>
      <c r="C688" s="15">
        <f t="shared" si="50"/>
        <v>0.66055682317043429</v>
      </c>
      <c r="D688" s="15">
        <f t="shared" si="51"/>
        <v>100</v>
      </c>
      <c r="E688" s="2">
        <f t="shared" si="52"/>
        <v>96.697215884147823</v>
      </c>
      <c r="F688" s="2">
        <v>5</v>
      </c>
      <c r="G688" s="2">
        <f t="shared" si="53"/>
        <v>1.6972158841478286</v>
      </c>
      <c r="H688" s="2">
        <f t="shared" si="54"/>
        <v>1.0468631438868523</v>
      </c>
    </row>
    <row r="689" spans="1:8" x14ac:dyDescent="0.3">
      <c r="A689" s="2">
        <v>137320</v>
      </c>
      <c r="B689">
        <v>0.58994235631937597</v>
      </c>
      <c r="C689" s="15">
        <f t="shared" si="50"/>
        <v>0.65549150702152881</v>
      </c>
      <c r="D689" s="15">
        <f t="shared" si="51"/>
        <v>100</v>
      </c>
      <c r="E689" s="2">
        <f t="shared" si="52"/>
        <v>96.722542464892356</v>
      </c>
      <c r="F689" s="2">
        <v>5</v>
      </c>
      <c r="G689" s="2">
        <f t="shared" si="53"/>
        <v>1.722542464892356</v>
      </c>
      <c r="H689" s="2">
        <f t="shared" si="54"/>
        <v>1.0323128426051478</v>
      </c>
    </row>
    <row r="690" spans="1:8" x14ac:dyDescent="0.3">
      <c r="A690" s="2">
        <v>137520</v>
      </c>
      <c r="B690">
        <v>0.57759275226170104</v>
      </c>
      <c r="C690" s="15">
        <f t="shared" si="50"/>
        <v>0.64176972473522331</v>
      </c>
      <c r="D690" s="15">
        <f t="shared" si="51"/>
        <v>100</v>
      </c>
      <c r="E690" s="2">
        <f t="shared" si="52"/>
        <v>96.791151376323882</v>
      </c>
      <c r="F690" s="2">
        <v>5</v>
      </c>
      <c r="G690" s="2">
        <f t="shared" si="53"/>
        <v>1.7911513763238833</v>
      </c>
      <c r="H690" s="2">
        <f t="shared" si="54"/>
        <v>0.99396466508122183</v>
      </c>
    </row>
    <row r="691" spans="1:8" x14ac:dyDescent="0.3">
      <c r="A691" s="2">
        <v>137720</v>
      </c>
      <c r="B691">
        <v>0.59806564349863867</v>
      </c>
      <c r="C691" s="15">
        <f t="shared" si="50"/>
        <v>0.66451738166515406</v>
      </c>
      <c r="D691" s="15">
        <f t="shared" si="51"/>
        <v>100</v>
      </c>
      <c r="E691" s="2">
        <f t="shared" si="52"/>
        <v>96.677413091674225</v>
      </c>
      <c r="F691" s="2">
        <v>5</v>
      </c>
      <c r="G691" s="2">
        <f t="shared" si="53"/>
        <v>1.6774130916742296</v>
      </c>
      <c r="H691" s="2">
        <f t="shared" si="54"/>
        <v>1.0583947442136568</v>
      </c>
    </row>
    <row r="692" spans="1:8" x14ac:dyDescent="0.3">
      <c r="A692" s="2">
        <v>137920</v>
      </c>
      <c r="B692">
        <v>0.59146965080979863</v>
      </c>
      <c r="C692" s="15">
        <f t="shared" si="50"/>
        <v>0.65718850089977621</v>
      </c>
      <c r="D692" s="15">
        <f t="shared" si="51"/>
        <v>100</v>
      </c>
      <c r="E692" s="2">
        <f t="shared" si="52"/>
        <v>96.714057495501123</v>
      </c>
      <c r="F692" s="2">
        <v>5</v>
      </c>
      <c r="G692" s="2">
        <f t="shared" si="53"/>
        <v>1.7140574955011187</v>
      </c>
      <c r="H692" s="2">
        <f t="shared" si="54"/>
        <v>1.0371631263325616</v>
      </c>
    </row>
    <row r="693" spans="1:8" x14ac:dyDescent="0.3">
      <c r="A693" s="2">
        <v>138120</v>
      </c>
      <c r="B693">
        <v>0.58591019656827303</v>
      </c>
      <c r="C693" s="15">
        <f t="shared" si="50"/>
        <v>0.65101132952030338</v>
      </c>
      <c r="D693" s="15">
        <f t="shared" si="51"/>
        <v>100</v>
      </c>
      <c r="E693" s="2">
        <f t="shared" si="52"/>
        <v>96.744943352398479</v>
      </c>
      <c r="F693" s="2">
        <v>5</v>
      </c>
      <c r="G693" s="2">
        <f t="shared" si="53"/>
        <v>1.744943352398483</v>
      </c>
      <c r="H693" s="2">
        <f t="shared" si="54"/>
        <v>1.0196236995799743</v>
      </c>
    </row>
    <row r="694" spans="1:8" x14ac:dyDescent="0.3">
      <c r="A694" s="2">
        <v>138320</v>
      </c>
      <c r="B694">
        <v>0.63060296150882855</v>
      </c>
      <c r="C694" s="15">
        <f t="shared" si="50"/>
        <v>0.70066995723203174</v>
      </c>
      <c r="D694" s="15">
        <f t="shared" si="51"/>
        <v>100</v>
      </c>
      <c r="E694" s="2">
        <f t="shared" si="52"/>
        <v>96.496650213839843</v>
      </c>
      <c r="F694" s="2">
        <v>5</v>
      </c>
      <c r="G694" s="2">
        <f t="shared" si="53"/>
        <v>1.4966502138398412</v>
      </c>
      <c r="H694" s="2">
        <f t="shared" si="54"/>
        <v>1.1705466013329275</v>
      </c>
    </row>
    <row r="695" spans="1:8" x14ac:dyDescent="0.3">
      <c r="A695" s="2">
        <v>138520</v>
      </c>
      <c r="B695">
        <v>0.62260316841018637</v>
      </c>
      <c r="C695" s="15">
        <f t="shared" si="50"/>
        <v>0.6917812982335404</v>
      </c>
      <c r="D695" s="15">
        <f t="shared" si="51"/>
        <v>100</v>
      </c>
      <c r="E695" s="2">
        <f t="shared" si="52"/>
        <v>96.541093508832304</v>
      </c>
      <c r="F695" s="2">
        <v>5</v>
      </c>
      <c r="G695" s="2">
        <f t="shared" si="53"/>
        <v>1.5410935088322981</v>
      </c>
      <c r="H695" s="2">
        <f t="shared" si="54"/>
        <v>1.1417442485018607</v>
      </c>
    </row>
    <row r="696" spans="1:8" x14ac:dyDescent="0.3">
      <c r="A696" s="2">
        <v>138720</v>
      </c>
      <c r="B696">
        <v>0.610919102257237</v>
      </c>
      <c r="C696" s="15">
        <f t="shared" si="50"/>
        <v>0.67879900250804115</v>
      </c>
      <c r="D696" s="15">
        <f t="shared" si="51"/>
        <v>100</v>
      </c>
      <c r="E696" s="2">
        <f t="shared" si="52"/>
        <v>96.606004987459798</v>
      </c>
      <c r="F696" s="2">
        <v>5</v>
      </c>
      <c r="G696" s="2">
        <f t="shared" si="53"/>
        <v>1.6060049874597944</v>
      </c>
      <c r="H696" s="2">
        <f t="shared" si="54"/>
        <v>1.1011589081272444</v>
      </c>
    </row>
    <row r="697" spans="1:8" x14ac:dyDescent="0.3">
      <c r="A697" s="2">
        <v>138920</v>
      </c>
      <c r="B697">
        <v>0.59936695861004752</v>
      </c>
      <c r="C697" s="15">
        <f t="shared" si="50"/>
        <v>0.66596328734449728</v>
      </c>
      <c r="D697" s="15">
        <f t="shared" si="51"/>
        <v>100</v>
      </c>
      <c r="E697" s="2">
        <f t="shared" si="52"/>
        <v>96.670183563277519</v>
      </c>
      <c r="F697" s="2">
        <v>5</v>
      </c>
      <c r="G697" s="2">
        <f t="shared" si="53"/>
        <v>1.6701835632775137</v>
      </c>
      <c r="H697" s="2">
        <f t="shared" si="54"/>
        <v>1.0626392032673426</v>
      </c>
    </row>
    <row r="698" spans="1:8" x14ac:dyDescent="0.3">
      <c r="A698" s="2">
        <v>139120</v>
      </c>
      <c r="B698">
        <v>0.61052046636470381</v>
      </c>
      <c r="C698" s="15">
        <f t="shared" si="50"/>
        <v>0.67835607373855977</v>
      </c>
      <c r="D698" s="15">
        <f t="shared" si="51"/>
        <v>100</v>
      </c>
      <c r="E698" s="2">
        <f t="shared" si="52"/>
        <v>96.608219631307207</v>
      </c>
      <c r="F698" s="2">
        <v>5</v>
      </c>
      <c r="G698" s="2">
        <f t="shared" si="53"/>
        <v>1.6082196313072012</v>
      </c>
      <c r="H698" s="2">
        <f t="shared" si="54"/>
        <v>1.0998038053320929</v>
      </c>
    </row>
    <row r="699" spans="1:8" x14ac:dyDescent="0.3">
      <c r="A699" s="2">
        <v>139320</v>
      </c>
      <c r="B699">
        <v>0.59793172089560698</v>
      </c>
      <c r="C699" s="15">
        <f t="shared" si="50"/>
        <v>0.66436857877289668</v>
      </c>
      <c r="D699" s="15">
        <f t="shared" si="51"/>
        <v>100</v>
      </c>
      <c r="E699" s="2">
        <f t="shared" si="52"/>
        <v>96.678157106135515</v>
      </c>
      <c r="F699" s="2">
        <v>5</v>
      </c>
      <c r="G699" s="2">
        <f t="shared" si="53"/>
        <v>1.6781571061355165</v>
      </c>
      <c r="H699" s="2">
        <f t="shared" si="54"/>
        <v>1.0579589896296686</v>
      </c>
    </row>
    <row r="700" spans="1:8" x14ac:dyDescent="0.3">
      <c r="A700" s="2">
        <v>139520</v>
      </c>
      <c r="B700">
        <v>0.58825985217866383</v>
      </c>
      <c r="C700" s="15">
        <f t="shared" si="50"/>
        <v>0.65362205797629314</v>
      </c>
      <c r="D700" s="15">
        <f t="shared" si="51"/>
        <v>100</v>
      </c>
      <c r="E700" s="2">
        <f t="shared" si="52"/>
        <v>96.731889710118537</v>
      </c>
      <c r="F700" s="2">
        <v>5</v>
      </c>
      <c r="G700" s="2">
        <f t="shared" si="53"/>
        <v>1.7318897101185344</v>
      </c>
      <c r="H700" s="2">
        <f t="shared" si="54"/>
        <v>1.026997724023538</v>
      </c>
    </row>
    <row r="701" spans="1:8" x14ac:dyDescent="0.3">
      <c r="A701" s="2">
        <v>139720</v>
      </c>
      <c r="B701">
        <v>0.62217724098178262</v>
      </c>
      <c r="C701" s="15">
        <f t="shared" si="50"/>
        <v>0.691308045535314</v>
      </c>
      <c r="D701" s="15">
        <f t="shared" si="51"/>
        <v>100</v>
      </c>
      <c r="E701" s="2">
        <f t="shared" si="52"/>
        <v>96.54345977232343</v>
      </c>
      <c r="F701" s="2">
        <v>5</v>
      </c>
      <c r="G701" s="2">
        <f t="shared" si="53"/>
        <v>1.54345977232343</v>
      </c>
      <c r="H701" s="2">
        <f t="shared" si="54"/>
        <v>1.1402344917583307</v>
      </c>
    </row>
    <row r="702" spans="1:8" x14ac:dyDescent="0.3">
      <c r="A702" s="2">
        <v>139920</v>
      </c>
      <c r="B702">
        <v>0.58018300897427921</v>
      </c>
      <c r="C702" s="15">
        <f t="shared" si="50"/>
        <v>0.64464778774919906</v>
      </c>
      <c r="D702" s="15">
        <f t="shared" si="51"/>
        <v>100</v>
      </c>
      <c r="E702" s="2">
        <f t="shared" si="52"/>
        <v>96.776761061254007</v>
      </c>
      <c r="F702" s="2">
        <v>5</v>
      </c>
      <c r="G702" s="2">
        <f t="shared" si="53"/>
        <v>1.7767610612540046</v>
      </c>
      <c r="H702" s="2">
        <f t="shared" si="54"/>
        <v>1.0018825419654458</v>
      </c>
    </row>
    <row r="703" spans="1:8" x14ac:dyDescent="0.3">
      <c r="A703" s="2">
        <v>140120</v>
      </c>
      <c r="B703">
        <v>0.59631778110445777</v>
      </c>
      <c r="C703" s="15">
        <f t="shared" si="50"/>
        <v>0.66257531233828637</v>
      </c>
      <c r="D703" s="15">
        <f t="shared" si="51"/>
        <v>100</v>
      </c>
      <c r="E703" s="2">
        <f t="shared" si="52"/>
        <v>96.687123438308575</v>
      </c>
      <c r="F703" s="2">
        <v>5</v>
      </c>
      <c r="G703" s="2">
        <f t="shared" si="53"/>
        <v>1.6871234383085683</v>
      </c>
      <c r="H703" s="2">
        <f t="shared" si="54"/>
        <v>1.0527229889508898</v>
      </c>
    </row>
    <row r="704" spans="1:8" x14ac:dyDescent="0.3">
      <c r="A704" s="2">
        <v>140320</v>
      </c>
      <c r="B704">
        <v>0.59870179153829217</v>
      </c>
      <c r="C704" s="15">
        <f t="shared" si="50"/>
        <v>0.66522421282032462</v>
      </c>
      <c r="D704" s="15">
        <f t="shared" si="51"/>
        <v>100</v>
      </c>
      <c r="E704" s="2">
        <f t="shared" si="52"/>
        <v>96.673878935898372</v>
      </c>
      <c r="F704" s="2">
        <v>5</v>
      </c>
      <c r="G704" s="2">
        <f t="shared" si="53"/>
        <v>1.6738789358983768</v>
      </c>
      <c r="H704" s="2">
        <f t="shared" si="54"/>
        <v>1.0604673184567799</v>
      </c>
    </row>
    <row r="705" spans="1:8" x14ac:dyDescent="0.3">
      <c r="A705" s="2">
        <v>140520</v>
      </c>
      <c r="B705">
        <v>0.59823323337945922</v>
      </c>
      <c r="C705" s="15">
        <f t="shared" si="50"/>
        <v>0.6647035926438436</v>
      </c>
      <c r="D705" s="15">
        <f t="shared" si="51"/>
        <v>100</v>
      </c>
      <c r="E705" s="2">
        <f t="shared" si="52"/>
        <v>96.676482036780783</v>
      </c>
      <c r="F705" s="2">
        <v>5</v>
      </c>
      <c r="G705" s="2">
        <f t="shared" si="53"/>
        <v>1.676482036780782</v>
      </c>
      <c r="H705" s="2">
        <f t="shared" si="54"/>
        <v>1.0589403217632498</v>
      </c>
    </row>
    <row r="706" spans="1:8" x14ac:dyDescent="0.3">
      <c r="A706" s="2">
        <v>140720</v>
      </c>
      <c r="B706">
        <v>0.61064430305287076</v>
      </c>
      <c r="C706" s="15">
        <f t="shared" si="50"/>
        <v>0.67849367005874528</v>
      </c>
      <c r="D706" s="15">
        <f t="shared" si="51"/>
        <v>100</v>
      </c>
      <c r="E706" s="2">
        <f t="shared" si="52"/>
        <v>96.607531649706274</v>
      </c>
      <c r="F706" s="2">
        <v>5</v>
      </c>
      <c r="G706" s="2">
        <f t="shared" si="53"/>
        <v>1.6075316497062735</v>
      </c>
      <c r="H706" s="2">
        <f t="shared" si="54"/>
        <v>1.1002245663023436</v>
      </c>
    </row>
    <row r="707" spans="1:8" x14ac:dyDescent="0.3">
      <c r="A707" s="2">
        <v>140920</v>
      </c>
      <c r="B707">
        <v>0.60651767908581555</v>
      </c>
      <c r="C707" s="15">
        <f t="shared" ref="C707:C752" si="55">B707/$J$27</f>
        <v>0.67390853231757286</v>
      </c>
      <c r="D707" s="15">
        <f t="shared" ref="D707:D752" si="56">$J$28</f>
        <v>100</v>
      </c>
      <c r="E707" s="2">
        <f t="shared" si="52"/>
        <v>96.630457338412128</v>
      </c>
      <c r="F707" s="2">
        <v>5</v>
      </c>
      <c r="G707" s="2">
        <f t="shared" si="53"/>
        <v>1.6304573384121355</v>
      </c>
      <c r="H707" s="2">
        <f t="shared" si="54"/>
        <v>1.0863011601506463</v>
      </c>
    </row>
    <row r="708" spans="1:8" x14ac:dyDescent="0.3">
      <c r="A708" s="2">
        <v>141120</v>
      </c>
      <c r="B708">
        <v>0.62626058998971379</v>
      </c>
      <c r="C708" s="15">
        <f t="shared" si="55"/>
        <v>0.69584509998857091</v>
      </c>
      <c r="D708" s="15">
        <f t="shared" si="56"/>
        <v>100</v>
      </c>
      <c r="E708" s="2">
        <f t="shared" ref="E708:E752" si="57">D708-(F708*C708)</f>
        <v>96.520774500057144</v>
      </c>
      <c r="F708" s="2">
        <v>5</v>
      </c>
      <c r="G708" s="2">
        <f t="shared" ref="G708:G752" si="58">F708-(F708*C708)</f>
        <v>1.5207745000571453</v>
      </c>
      <c r="H708" s="2">
        <f t="shared" ref="H708:H752" si="59">LN((F708*E708)/(D708*G708))</f>
        <v>1.1548062468166296</v>
      </c>
    </row>
    <row r="709" spans="1:8" x14ac:dyDescent="0.3">
      <c r="A709" s="2">
        <v>141320</v>
      </c>
      <c r="B709">
        <v>0.641211522235686</v>
      </c>
      <c r="C709" s="15">
        <f t="shared" si="55"/>
        <v>0.71245724692853996</v>
      </c>
      <c r="D709" s="15">
        <f t="shared" si="56"/>
        <v>100</v>
      </c>
      <c r="E709" s="2">
        <f t="shared" si="57"/>
        <v>96.437713765357302</v>
      </c>
      <c r="F709" s="2">
        <v>5</v>
      </c>
      <c r="G709" s="2">
        <f t="shared" si="58"/>
        <v>1.4377137653573002</v>
      </c>
      <c r="H709" s="2">
        <f t="shared" si="59"/>
        <v>1.2101108842184265</v>
      </c>
    </row>
    <row r="710" spans="1:8" x14ac:dyDescent="0.3">
      <c r="A710" s="2">
        <v>141520</v>
      </c>
      <c r="B710">
        <v>0.61275001744151714</v>
      </c>
      <c r="C710" s="15">
        <f t="shared" si="55"/>
        <v>0.68083335271279677</v>
      </c>
      <c r="D710" s="15">
        <f t="shared" si="56"/>
        <v>100</v>
      </c>
      <c r="E710" s="2">
        <f t="shared" si="57"/>
        <v>96.595833236436022</v>
      </c>
      <c r="F710" s="2">
        <v>5</v>
      </c>
      <c r="G710" s="2">
        <f t="shared" si="58"/>
        <v>1.5958332364360164</v>
      </c>
      <c r="H710" s="2">
        <f t="shared" si="59"/>
        <v>1.1074073274160827</v>
      </c>
    </row>
    <row r="711" spans="1:8" x14ac:dyDescent="0.3">
      <c r="A711" s="2">
        <v>141720</v>
      </c>
      <c r="B711">
        <v>0.60091386504624855</v>
      </c>
      <c r="C711" s="15">
        <f t="shared" si="55"/>
        <v>0.66768207227360954</v>
      </c>
      <c r="D711" s="15">
        <f t="shared" si="56"/>
        <v>100</v>
      </c>
      <c r="E711" s="2">
        <f t="shared" si="57"/>
        <v>96.661589638631952</v>
      </c>
      <c r="F711" s="2">
        <v>5</v>
      </c>
      <c r="G711" s="2">
        <f t="shared" si="58"/>
        <v>1.6615896386319524</v>
      </c>
      <c r="H711" s="2">
        <f t="shared" si="59"/>
        <v>1.067709080616744</v>
      </c>
    </row>
    <row r="712" spans="1:8" x14ac:dyDescent="0.3">
      <c r="A712" s="2">
        <v>141920</v>
      </c>
      <c r="B712">
        <v>0.59426587191057134</v>
      </c>
      <c r="C712" s="15">
        <f t="shared" si="55"/>
        <v>0.66029541323396812</v>
      </c>
      <c r="D712" s="15">
        <f t="shared" si="56"/>
        <v>100</v>
      </c>
      <c r="E712" s="2">
        <f t="shared" si="57"/>
        <v>96.698522933830162</v>
      </c>
      <c r="F712" s="2">
        <v>5</v>
      </c>
      <c r="G712" s="2">
        <f t="shared" si="58"/>
        <v>1.6985229338301595</v>
      </c>
      <c r="H712" s="2">
        <f t="shared" si="59"/>
        <v>1.0461068431313265</v>
      </c>
    </row>
    <row r="713" spans="1:8" x14ac:dyDescent="0.3">
      <c r="A713" s="2">
        <v>142120</v>
      </c>
      <c r="B713">
        <v>0.59950677636891381</v>
      </c>
      <c r="C713" s="15">
        <f t="shared" si="55"/>
        <v>0.66611864040990421</v>
      </c>
      <c r="D713" s="15">
        <f t="shared" si="56"/>
        <v>100</v>
      </c>
      <c r="E713" s="2">
        <f t="shared" si="57"/>
        <v>96.669406797950472</v>
      </c>
      <c r="F713" s="2">
        <v>5</v>
      </c>
      <c r="G713" s="2">
        <f t="shared" si="58"/>
        <v>1.669406797950479</v>
      </c>
      <c r="H713" s="2">
        <f t="shared" si="59"/>
        <v>1.0630963540241036</v>
      </c>
    </row>
    <row r="714" spans="1:8" x14ac:dyDescent="0.3">
      <c r="A714" s="2">
        <v>142320</v>
      </c>
      <c r="B714">
        <v>0.61738792223296612</v>
      </c>
      <c r="C714" s="15">
        <f t="shared" si="55"/>
        <v>0.68598658025885129</v>
      </c>
      <c r="D714" s="15">
        <f t="shared" si="56"/>
        <v>100</v>
      </c>
      <c r="E714" s="2">
        <f t="shared" si="57"/>
        <v>96.570067098705749</v>
      </c>
      <c r="F714" s="2">
        <v>5</v>
      </c>
      <c r="G714" s="2">
        <f t="shared" si="58"/>
        <v>1.5700670987057435</v>
      </c>
      <c r="H714" s="2">
        <f t="shared" si="59"/>
        <v>1.1234181987678467</v>
      </c>
    </row>
    <row r="715" spans="1:8" x14ac:dyDescent="0.3">
      <c r="A715" s="2">
        <v>142520</v>
      </c>
      <c r="B715">
        <v>0.6190904855534235</v>
      </c>
      <c r="C715" s="15">
        <f t="shared" si="55"/>
        <v>0.68787831728158166</v>
      </c>
      <c r="D715" s="15">
        <f t="shared" si="56"/>
        <v>100</v>
      </c>
      <c r="E715" s="2">
        <f t="shared" si="57"/>
        <v>96.560608413592092</v>
      </c>
      <c r="F715" s="2">
        <v>5</v>
      </c>
      <c r="G715" s="2">
        <f t="shared" si="58"/>
        <v>1.5606084135920915</v>
      </c>
      <c r="H715" s="2">
        <f t="shared" si="59"/>
        <v>1.1293628501611528</v>
      </c>
    </row>
    <row r="716" spans="1:8" x14ac:dyDescent="0.3">
      <c r="A716" s="2">
        <v>142720</v>
      </c>
      <c r="B716">
        <v>0.59946391469159221</v>
      </c>
      <c r="C716" s="15">
        <f t="shared" si="55"/>
        <v>0.66607101632399135</v>
      </c>
      <c r="D716" s="15">
        <f t="shared" si="56"/>
        <v>100</v>
      </c>
      <c r="E716" s="2">
        <f t="shared" si="57"/>
        <v>96.669644918380044</v>
      </c>
      <c r="F716" s="2">
        <v>5</v>
      </c>
      <c r="G716" s="2">
        <f t="shared" si="58"/>
        <v>1.669644918380043</v>
      </c>
      <c r="H716" s="2">
        <f t="shared" si="59"/>
        <v>1.0629561896877895</v>
      </c>
    </row>
    <row r="717" spans="1:8" x14ac:dyDescent="0.3">
      <c r="A717" s="2">
        <v>142920</v>
      </c>
      <c r="B717">
        <v>0.64035252102865026</v>
      </c>
      <c r="C717" s="15">
        <f t="shared" si="55"/>
        <v>0.71150280114294473</v>
      </c>
      <c r="D717" s="15">
        <f t="shared" si="56"/>
        <v>100</v>
      </c>
      <c r="E717" s="2">
        <f t="shared" si="57"/>
        <v>96.442485994285278</v>
      </c>
      <c r="F717" s="2">
        <v>5</v>
      </c>
      <c r="G717" s="2">
        <f t="shared" si="58"/>
        <v>1.4424859942852764</v>
      </c>
      <c r="H717" s="2">
        <f t="shared" si="59"/>
        <v>1.2068465470344083</v>
      </c>
    </row>
    <row r="718" spans="1:8" x14ac:dyDescent="0.3">
      <c r="A718" s="2">
        <v>143120</v>
      </c>
      <c r="B718">
        <v>0.60034937638883534</v>
      </c>
      <c r="C718" s="15">
        <f t="shared" si="55"/>
        <v>0.6670548626542615</v>
      </c>
      <c r="D718" s="15">
        <f t="shared" si="56"/>
        <v>100</v>
      </c>
      <c r="E718" s="2">
        <f t="shared" si="57"/>
        <v>96.664725686728687</v>
      </c>
      <c r="F718" s="2">
        <v>5</v>
      </c>
      <c r="G718" s="2">
        <f t="shared" si="58"/>
        <v>1.6647256867286924</v>
      </c>
      <c r="H718" s="2">
        <f t="shared" si="59"/>
        <v>1.0658559243103367</v>
      </c>
    </row>
    <row r="719" spans="1:8" x14ac:dyDescent="0.3">
      <c r="A719" s="2">
        <v>143320</v>
      </c>
      <c r="B719">
        <v>0.59102355595194378</v>
      </c>
      <c r="C719" s="15">
        <f t="shared" si="55"/>
        <v>0.65669283994660421</v>
      </c>
      <c r="D719" s="15">
        <f t="shared" si="56"/>
        <v>100</v>
      </c>
      <c r="E719" s="2">
        <f t="shared" si="57"/>
        <v>96.716535800266982</v>
      </c>
      <c r="F719" s="2">
        <v>5</v>
      </c>
      <c r="G719" s="2">
        <f t="shared" si="58"/>
        <v>1.7165358002669788</v>
      </c>
      <c r="H719" s="2">
        <f t="shared" si="59"/>
        <v>1.0357439250756577</v>
      </c>
    </row>
    <row r="720" spans="1:8" x14ac:dyDescent="0.3">
      <c r="A720" s="2">
        <v>143520</v>
      </c>
      <c r="B720">
        <v>0.6255032285138008</v>
      </c>
      <c r="C720" s="15">
        <f t="shared" si="55"/>
        <v>0.6950035872375564</v>
      </c>
      <c r="D720" s="15">
        <f t="shared" si="56"/>
        <v>100</v>
      </c>
      <c r="E720" s="2">
        <f t="shared" si="57"/>
        <v>96.524982063812217</v>
      </c>
      <c r="F720" s="2">
        <v>5</v>
      </c>
      <c r="G720" s="2">
        <f t="shared" si="58"/>
        <v>1.5249820638122182</v>
      </c>
      <c r="H720" s="2">
        <f t="shared" si="59"/>
        <v>1.1520869342216029</v>
      </c>
    </row>
    <row r="721" spans="1:8" x14ac:dyDescent="0.3">
      <c r="A721" s="2">
        <v>143720</v>
      </c>
      <c r="B721">
        <v>0.61455610611332934</v>
      </c>
      <c r="C721" s="15">
        <f t="shared" si="55"/>
        <v>0.68284011790369925</v>
      </c>
      <c r="D721" s="15">
        <f t="shared" si="56"/>
        <v>100</v>
      </c>
      <c r="E721" s="2">
        <f t="shared" si="57"/>
        <v>96.585799410481499</v>
      </c>
      <c r="F721" s="2">
        <v>5</v>
      </c>
      <c r="G721" s="2">
        <f t="shared" si="58"/>
        <v>1.5857994104815036</v>
      </c>
      <c r="H721" s="2">
        <f t="shared" si="59"/>
        <v>1.1136108127182811</v>
      </c>
    </row>
    <row r="722" spans="1:8" x14ac:dyDescent="0.3">
      <c r="A722" s="2">
        <v>143920</v>
      </c>
      <c r="B722">
        <v>0.59593753470441091</v>
      </c>
      <c r="C722" s="15">
        <f t="shared" si="55"/>
        <v>0.66215281633823431</v>
      </c>
      <c r="D722" s="15">
        <f t="shared" si="56"/>
        <v>100</v>
      </c>
      <c r="E722" s="2">
        <f t="shared" si="57"/>
        <v>96.689235918308825</v>
      </c>
      <c r="F722" s="2">
        <v>5</v>
      </c>
      <c r="G722" s="2">
        <f t="shared" si="58"/>
        <v>1.6892359183088286</v>
      </c>
      <c r="H722" s="2">
        <f t="shared" si="59"/>
        <v>1.0514935011700302</v>
      </c>
    </row>
    <row r="723" spans="1:8" x14ac:dyDescent="0.3">
      <c r="A723" s="2">
        <v>144120</v>
      </c>
      <c r="B723">
        <v>0.62144541325779745</v>
      </c>
      <c r="C723" s="15">
        <f t="shared" si="55"/>
        <v>0.69049490361977495</v>
      </c>
      <c r="D723" s="15">
        <f t="shared" si="56"/>
        <v>100</v>
      </c>
      <c r="E723" s="2">
        <f t="shared" si="57"/>
        <v>96.547525481901118</v>
      </c>
      <c r="F723" s="2">
        <v>5</v>
      </c>
      <c r="G723" s="2">
        <f t="shared" si="58"/>
        <v>1.5475254819011255</v>
      </c>
      <c r="H723" s="2">
        <f t="shared" si="59"/>
        <v>1.1376459136608574</v>
      </c>
    </row>
    <row r="724" spans="1:8" x14ac:dyDescent="0.3">
      <c r="A724" s="2">
        <v>144320</v>
      </c>
      <c r="B724">
        <v>0.61308088053685639</v>
      </c>
      <c r="C724" s="15">
        <f t="shared" si="55"/>
        <v>0.68120097837428484</v>
      </c>
      <c r="D724" s="15">
        <f t="shared" si="56"/>
        <v>100</v>
      </c>
      <c r="E724" s="2">
        <f t="shared" si="57"/>
        <v>96.593995108128581</v>
      </c>
      <c r="F724" s="2">
        <v>5</v>
      </c>
      <c r="G724" s="2">
        <f t="shared" si="58"/>
        <v>1.5939951081285759</v>
      </c>
      <c r="H724" s="2">
        <f t="shared" si="59"/>
        <v>1.10854079185539</v>
      </c>
    </row>
    <row r="725" spans="1:8" x14ac:dyDescent="0.3">
      <c r="A725" s="2">
        <v>144520</v>
      </c>
      <c r="B725">
        <v>0.57916106849469984</v>
      </c>
      <c r="C725" s="15">
        <f t="shared" si="55"/>
        <v>0.64351229832744428</v>
      </c>
      <c r="D725" s="15">
        <f t="shared" si="56"/>
        <v>100</v>
      </c>
      <c r="E725" s="2">
        <f t="shared" si="57"/>
        <v>96.782438508362773</v>
      </c>
      <c r="F725" s="2">
        <v>5</v>
      </c>
      <c r="G725" s="2">
        <f t="shared" si="58"/>
        <v>1.7824385083627785</v>
      </c>
      <c r="H725" s="2">
        <f t="shared" si="59"/>
        <v>0.99875090860264293</v>
      </c>
    </row>
    <row r="726" spans="1:8" x14ac:dyDescent="0.3">
      <c r="A726" s="2">
        <v>144720</v>
      </c>
      <c r="B726">
        <v>0.59965424072712969</v>
      </c>
      <c r="C726" s="15">
        <f t="shared" si="55"/>
        <v>0.66628248969681081</v>
      </c>
      <c r="D726" s="15">
        <f t="shared" si="56"/>
        <v>100</v>
      </c>
      <c r="E726" s="2">
        <f t="shared" si="57"/>
        <v>96.668587551515941</v>
      </c>
      <c r="F726" s="2">
        <v>5</v>
      </c>
      <c r="G726" s="2">
        <f t="shared" si="58"/>
        <v>1.6685875515159458</v>
      </c>
      <c r="H726" s="2">
        <f t="shared" si="59"/>
        <v>1.0635787407618862</v>
      </c>
    </row>
    <row r="727" spans="1:8" x14ac:dyDescent="0.3">
      <c r="A727" s="2">
        <v>144920</v>
      </c>
      <c r="B727">
        <v>0.61491154561112826</v>
      </c>
      <c r="C727" s="15">
        <f t="shared" si="55"/>
        <v>0.68323505067903134</v>
      </c>
      <c r="D727" s="15">
        <f t="shared" si="56"/>
        <v>100</v>
      </c>
      <c r="E727" s="2">
        <f t="shared" si="57"/>
        <v>96.583824746604847</v>
      </c>
      <c r="F727" s="2">
        <v>5</v>
      </c>
      <c r="G727" s="2">
        <f t="shared" si="58"/>
        <v>1.5838247466048432</v>
      </c>
      <c r="H727" s="2">
        <f t="shared" si="59"/>
        <v>1.1148363604550331</v>
      </c>
    </row>
    <row r="728" spans="1:8" x14ac:dyDescent="0.3">
      <c r="A728" s="2">
        <v>145120</v>
      </c>
      <c r="B728">
        <v>0.58547545999983985</v>
      </c>
      <c r="C728" s="15">
        <f t="shared" si="55"/>
        <v>0.65052828888871095</v>
      </c>
      <c r="D728" s="15">
        <f t="shared" si="56"/>
        <v>100</v>
      </c>
      <c r="E728" s="2">
        <f t="shared" si="57"/>
        <v>96.747358555556445</v>
      </c>
      <c r="F728" s="2">
        <v>5</v>
      </c>
      <c r="G728" s="2">
        <f t="shared" si="58"/>
        <v>1.7473585555564455</v>
      </c>
      <c r="H728" s="2">
        <f t="shared" si="59"/>
        <v>1.0182655054082739</v>
      </c>
    </row>
    <row r="729" spans="1:8" x14ac:dyDescent="0.3">
      <c r="A729" s="2">
        <v>145320</v>
      </c>
      <c r="B729">
        <v>0.6261335680030109</v>
      </c>
      <c r="C729" s="15">
        <f t="shared" si="55"/>
        <v>0.69570396444778992</v>
      </c>
      <c r="D729" s="15">
        <f t="shared" si="56"/>
        <v>100</v>
      </c>
      <c r="E729" s="2">
        <f t="shared" si="57"/>
        <v>96.521480177761049</v>
      </c>
      <c r="F729" s="2">
        <v>5</v>
      </c>
      <c r="G729" s="2">
        <f t="shared" si="58"/>
        <v>1.5214801777610503</v>
      </c>
      <c r="H729" s="2">
        <f t="shared" si="59"/>
        <v>1.1543496403565567</v>
      </c>
    </row>
    <row r="730" spans="1:8" x14ac:dyDescent="0.3">
      <c r="A730" s="2">
        <v>145520</v>
      </c>
      <c r="B730">
        <v>0.60002391453813697</v>
      </c>
      <c r="C730" s="15">
        <f t="shared" si="55"/>
        <v>0.66669323837570771</v>
      </c>
      <c r="D730" s="15">
        <f t="shared" si="56"/>
        <v>100</v>
      </c>
      <c r="E730" s="2">
        <f t="shared" si="57"/>
        <v>96.666533808121457</v>
      </c>
      <c r="F730" s="2">
        <v>5</v>
      </c>
      <c r="G730" s="2">
        <f t="shared" si="58"/>
        <v>1.6665338081214616</v>
      </c>
      <c r="H730" s="2">
        <f t="shared" si="59"/>
        <v>1.0647890808972829</v>
      </c>
    </row>
    <row r="731" spans="1:8" x14ac:dyDescent="0.3">
      <c r="A731" s="2">
        <v>145720</v>
      </c>
      <c r="B731">
        <v>0.59664105492679886</v>
      </c>
      <c r="C731" s="15">
        <f t="shared" si="55"/>
        <v>0.66293450547422095</v>
      </c>
      <c r="D731" s="15">
        <f t="shared" si="56"/>
        <v>100</v>
      </c>
      <c r="E731" s="2">
        <f t="shared" si="57"/>
        <v>96.685327472628899</v>
      </c>
      <c r="F731" s="2">
        <v>5</v>
      </c>
      <c r="G731" s="2">
        <f t="shared" si="58"/>
        <v>1.6853274726288952</v>
      </c>
      <c r="H731" s="2">
        <f t="shared" si="59"/>
        <v>1.0537694942528937</v>
      </c>
    </row>
    <row r="732" spans="1:8" x14ac:dyDescent="0.3">
      <c r="A732" s="2">
        <v>145920</v>
      </c>
      <c r="B732">
        <v>0.6120738303992953</v>
      </c>
      <c r="C732" s="15">
        <f t="shared" si="55"/>
        <v>0.68008203377699472</v>
      </c>
      <c r="D732" s="15">
        <f t="shared" si="56"/>
        <v>100</v>
      </c>
      <c r="E732" s="2">
        <f t="shared" si="57"/>
        <v>96.599589831115026</v>
      </c>
      <c r="F732" s="2">
        <v>5</v>
      </c>
      <c r="G732" s="2">
        <f t="shared" si="58"/>
        <v>1.5995898311150265</v>
      </c>
      <c r="H732" s="2">
        <f t="shared" si="59"/>
        <v>1.1050949807728314</v>
      </c>
    </row>
    <row r="733" spans="1:8" x14ac:dyDescent="0.3">
      <c r="A733" s="2">
        <v>146120</v>
      </c>
      <c r="B733">
        <v>0.60099620282605903</v>
      </c>
      <c r="C733" s="15">
        <f t="shared" si="55"/>
        <v>0.66777355869562116</v>
      </c>
      <c r="D733" s="15">
        <f t="shared" si="56"/>
        <v>100</v>
      </c>
      <c r="E733" s="2">
        <f t="shared" si="57"/>
        <v>96.661132206521899</v>
      </c>
      <c r="F733" s="2">
        <v>5</v>
      </c>
      <c r="G733" s="2">
        <f t="shared" si="58"/>
        <v>1.6611322065218941</v>
      </c>
      <c r="H733" s="2">
        <f t="shared" si="59"/>
        <v>1.0679796840851861</v>
      </c>
    </row>
    <row r="734" spans="1:8" x14ac:dyDescent="0.3">
      <c r="A734" s="2">
        <v>146320</v>
      </c>
      <c r="B734">
        <v>0.60725467382033893</v>
      </c>
      <c r="C734" s="15">
        <f t="shared" si="55"/>
        <v>0.67472741535593217</v>
      </c>
      <c r="D734" s="15">
        <f t="shared" si="56"/>
        <v>100</v>
      </c>
      <c r="E734" s="2">
        <f t="shared" si="57"/>
        <v>96.626362923220341</v>
      </c>
      <c r="F734" s="2">
        <v>5</v>
      </c>
      <c r="G734" s="2">
        <f t="shared" si="58"/>
        <v>1.6263629232203392</v>
      </c>
      <c r="H734" s="2">
        <f t="shared" si="59"/>
        <v>1.0887731523069979</v>
      </c>
    </row>
    <row r="735" spans="1:8" x14ac:dyDescent="0.3">
      <c r="A735" s="2">
        <v>146520</v>
      </c>
      <c r="B735">
        <v>0.60455153949129847</v>
      </c>
      <c r="C735" s="15">
        <f t="shared" si="55"/>
        <v>0.67172393276810938</v>
      </c>
      <c r="D735" s="15">
        <f t="shared" si="56"/>
        <v>100</v>
      </c>
      <c r="E735" s="2">
        <f t="shared" si="57"/>
        <v>96.641380336159457</v>
      </c>
      <c r="F735" s="2">
        <v>5</v>
      </c>
      <c r="G735" s="2">
        <f t="shared" si="58"/>
        <v>1.641380336159453</v>
      </c>
      <c r="H735" s="2">
        <f t="shared" si="59"/>
        <v>1.0797371875885042</v>
      </c>
    </row>
    <row r="736" spans="1:8" x14ac:dyDescent="0.3">
      <c r="A736" s="2">
        <v>146720</v>
      </c>
      <c r="B736">
        <v>0.60133343514907678</v>
      </c>
      <c r="C736" s="15">
        <f t="shared" si="55"/>
        <v>0.66814826127675198</v>
      </c>
      <c r="D736" s="15">
        <f t="shared" si="56"/>
        <v>100</v>
      </c>
      <c r="E736" s="2">
        <f t="shared" si="57"/>
        <v>96.659258693616238</v>
      </c>
      <c r="F736" s="2">
        <v>5</v>
      </c>
      <c r="G736" s="2">
        <f t="shared" si="58"/>
        <v>1.6592586936162403</v>
      </c>
      <c r="H736" s="2">
        <f t="shared" si="59"/>
        <v>1.0690887911022728</v>
      </c>
    </row>
    <row r="737" spans="1:8" x14ac:dyDescent="0.3">
      <c r="A737" s="2">
        <v>146920</v>
      </c>
      <c r="B737">
        <v>0.60818243186909837</v>
      </c>
      <c r="C737" s="15">
        <f t="shared" si="55"/>
        <v>0.67575825763233155</v>
      </c>
      <c r="D737" s="15">
        <f t="shared" si="56"/>
        <v>100</v>
      </c>
      <c r="E737" s="2">
        <f t="shared" si="57"/>
        <v>96.621208711838335</v>
      </c>
      <c r="F737" s="2">
        <v>5</v>
      </c>
      <c r="G737" s="2">
        <f t="shared" si="58"/>
        <v>1.6212087118383423</v>
      </c>
      <c r="H737" s="2">
        <f t="shared" si="59"/>
        <v>1.0918940059938278</v>
      </c>
    </row>
    <row r="738" spans="1:8" x14ac:dyDescent="0.3">
      <c r="A738" s="2">
        <v>147120</v>
      </c>
      <c r="B738">
        <v>0.59403394389616671</v>
      </c>
      <c r="C738" s="15">
        <f t="shared" si="55"/>
        <v>0.66003771544018519</v>
      </c>
      <c r="D738" s="15">
        <f t="shared" si="56"/>
        <v>100</v>
      </c>
      <c r="E738" s="2">
        <f t="shared" si="57"/>
        <v>96.699811422799073</v>
      </c>
      <c r="F738" s="2">
        <v>5</v>
      </c>
      <c r="G738" s="2">
        <f t="shared" si="58"/>
        <v>1.6998114227990739</v>
      </c>
      <c r="H738" s="2">
        <f t="shared" si="59"/>
        <v>1.045361861633203</v>
      </c>
    </row>
    <row r="739" spans="1:8" x14ac:dyDescent="0.3">
      <c r="A739" s="2">
        <v>147320</v>
      </c>
      <c r="B739">
        <v>0.6319217040632602</v>
      </c>
      <c r="C739" s="15">
        <f t="shared" si="55"/>
        <v>0.70213522673695572</v>
      </c>
      <c r="D739" s="15">
        <f t="shared" si="56"/>
        <v>100</v>
      </c>
      <c r="E739" s="2">
        <f t="shared" si="57"/>
        <v>96.489323866315218</v>
      </c>
      <c r="F739" s="2">
        <v>5</v>
      </c>
      <c r="G739" s="2">
        <f t="shared" si="58"/>
        <v>1.4893238663152215</v>
      </c>
      <c r="H739" s="2">
        <f t="shared" si="59"/>
        <v>1.1753778591898061</v>
      </c>
    </row>
    <row r="740" spans="1:8" x14ac:dyDescent="0.3">
      <c r="A740" s="2">
        <v>147520</v>
      </c>
      <c r="B740">
        <v>0.59841183071036064</v>
      </c>
      <c r="C740" s="15">
        <f t="shared" si="55"/>
        <v>0.66490203412262294</v>
      </c>
      <c r="D740" s="15">
        <f t="shared" si="56"/>
        <v>100</v>
      </c>
      <c r="E740" s="2">
        <f t="shared" si="57"/>
        <v>96.675489829386891</v>
      </c>
      <c r="F740" s="2">
        <v>5</v>
      </c>
      <c r="G740" s="2">
        <f t="shared" si="58"/>
        <v>1.6754898293868852</v>
      </c>
      <c r="H740" s="2">
        <f t="shared" si="59"/>
        <v>1.0595220727093246</v>
      </c>
    </row>
    <row r="741" spans="1:8" x14ac:dyDescent="0.3">
      <c r="A741" s="2">
        <v>147720</v>
      </c>
      <c r="B741">
        <v>0.62042473227124306</v>
      </c>
      <c r="C741" s="15">
        <f t="shared" si="55"/>
        <v>0.68936081363471446</v>
      </c>
      <c r="D741" s="15">
        <f t="shared" si="56"/>
        <v>100</v>
      </c>
      <c r="E741" s="2">
        <f t="shared" si="57"/>
        <v>96.553195931826423</v>
      </c>
      <c r="F741" s="2">
        <v>5</v>
      </c>
      <c r="G741" s="2">
        <f t="shared" si="58"/>
        <v>1.5531959318264277</v>
      </c>
      <c r="H741" s="2">
        <f t="shared" si="59"/>
        <v>1.1340471364350215</v>
      </c>
    </row>
    <row r="742" spans="1:8" x14ac:dyDescent="0.3">
      <c r="A742" s="2">
        <v>147920</v>
      </c>
      <c r="B742">
        <v>0.64620189553996954</v>
      </c>
      <c r="C742" s="15">
        <f t="shared" si="55"/>
        <v>0.71800210615552174</v>
      </c>
      <c r="D742" s="15">
        <f t="shared" si="56"/>
        <v>100</v>
      </c>
      <c r="E742" s="2">
        <f t="shared" si="57"/>
        <v>96.409989469222396</v>
      </c>
      <c r="F742" s="2">
        <v>5</v>
      </c>
      <c r="G742" s="2">
        <f t="shared" si="58"/>
        <v>1.4099894692223911</v>
      </c>
      <c r="H742" s="2">
        <f t="shared" si="59"/>
        <v>1.2292953121676069</v>
      </c>
    </row>
    <row r="743" spans="1:8" x14ac:dyDescent="0.3">
      <c r="A743" s="2">
        <v>148120</v>
      </c>
      <c r="B743">
        <v>0.60978861978654797</v>
      </c>
      <c r="C743" s="15">
        <f t="shared" si="55"/>
        <v>0.67754291087394214</v>
      </c>
      <c r="D743" s="15">
        <f t="shared" si="56"/>
        <v>100</v>
      </c>
      <c r="E743" s="2">
        <f t="shared" si="57"/>
        <v>96.612285445630292</v>
      </c>
      <c r="F743" s="2">
        <v>5</v>
      </c>
      <c r="G743" s="2">
        <f t="shared" si="58"/>
        <v>1.6122854456302891</v>
      </c>
      <c r="H743" s="2">
        <f t="shared" si="59"/>
        <v>1.0973209342427095</v>
      </c>
    </row>
    <row r="744" spans="1:8" x14ac:dyDescent="0.3">
      <c r="A744" s="2">
        <v>148320</v>
      </c>
      <c r="B744">
        <v>0.59383771070168567</v>
      </c>
      <c r="C744" s="15">
        <f t="shared" si="55"/>
        <v>0.65981967855742851</v>
      </c>
      <c r="D744" s="15">
        <f t="shared" si="56"/>
        <v>100</v>
      </c>
      <c r="E744" s="2">
        <f t="shared" si="57"/>
        <v>96.700901607212856</v>
      </c>
      <c r="F744" s="2">
        <v>5</v>
      </c>
      <c r="G744" s="2">
        <f t="shared" si="58"/>
        <v>1.7009016072128573</v>
      </c>
      <c r="H744" s="2">
        <f t="shared" si="59"/>
        <v>1.0447319849613319</v>
      </c>
    </row>
    <row r="745" spans="1:8" x14ac:dyDescent="0.3">
      <c r="A745" s="2">
        <v>148520</v>
      </c>
      <c r="B745">
        <v>0.6178520440073153</v>
      </c>
      <c r="C745" s="15">
        <f t="shared" si="55"/>
        <v>0.68650227111923923</v>
      </c>
      <c r="D745" s="15">
        <f t="shared" si="56"/>
        <v>100</v>
      </c>
      <c r="E745" s="2">
        <f t="shared" si="57"/>
        <v>96.567488644403809</v>
      </c>
      <c r="F745" s="2">
        <v>5</v>
      </c>
      <c r="G745" s="2">
        <f t="shared" si="58"/>
        <v>1.5674886444038041</v>
      </c>
      <c r="H745" s="2">
        <f t="shared" si="59"/>
        <v>1.1250351054412782</v>
      </c>
    </row>
    <row r="746" spans="1:8" x14ac:dyDescent="0.3">
      <c r="A746" s="2">
        <v>148720</v>
      </c>
      <c r="B746">
        <v>0.61998962985968731</v>
      </c>
      <c r="C746" s="15">
        <f t="shared" si="55"/>
        <v>0.6888773665107637</v>
      </c>
      <c r="D746" s="15">
        <f t="shared" si="56"/>
        <v>100</v>
      </c>
      <c r="E746" s="2">
        <f t="shared" si="57"/>
        <v>96.555613167446182</v>
      </c>
      <c r="F746" s="2">
        <v>5</v>
      </c>
      <c r="G746" s="2">
        <f t="shared" si="58"/>
        <v>1.5556131674461815</v>
      </c>
      <c r="H746" s="2">
        <f t="shared" si="59"/>
        <v>1.1325170832372897</v>
      </c>
    </row>
    <row r="747" spans="1:8" x14ac:dyDescent="0.3">
      <c r="A747" s="2">
        <v>148920</v>
      </c>
      <c r="B747">
        <v>0.61837134796538029</v>
      </c>
      <c r="C747" s="15">
        <f t="shared" si="55"/>
        <v>0.68707927551708925</v>
      </c>
      <c r="D747" s="15">
        <f t="shared" si="56"/>
        <v>100</v>
      </c>
      <c r="E747" s="2">
        <f t="shared" si="57"/>
        <v>96.564603622414552</v>
      </c>
      <c r="F747" s="2">
        <v>5</v>
      </c>
      <c r="G747" s="2">
        <f t="shared" si="58"/>
        <v>1.5646036224145536</v>
      </c>
      <c r="H747" s="2">
        <f t="shared" si="59"/>
        <v>1.1268474628874725</v>
      </c>
    </row>
    <row r="748" spans="1:8" x14ac:dyDescent="0.3">
      <c r="A748" s="2">
        <v>149120</v>
      </c>
      <c r="B748">
        <v>0.62367138473300276</v>
      </c>
      <c r="C748" s="15">
        <f t="shared" si="55"/>
        <v>0.69296820525889191</v>
      </c>
      <c r="D748" s="15">
        <f t="shared" si="56"/>
        <v>100</v>
      </c>
      <c r="E748" s="2">
        <f t="shared" si="57"/>
        <v>96.535158973705535</v>
      </c>
      <c r="F748" s="2">
        <v>5</v>
      </c>
      <c r="G748" s="2">
        <f t="shared" si="58"/>
        <v>1.5351589737055402</v>
      </c>
      <c r="H748" s="2">
        <f t="shared" si="59"/>
        <v>1.1455410685225331</v>
      </c>
    </row>
    <row r="749" spans="1:8" x14ac:dyDescent="0.3">
      <c r="A749" s="2">
        <v>149320</v>
      </c>
      <c r="B749">
        <v>0.60575281801415215</v>
      </c>
      <c r="C749" s="15">
        <f t="shared" si="55"/>
        <v>0.67305868668239122</v>
      </c>
      <c r="D749" s="15">
        <f t="shared" si="56"/>
        <v>100</v>
      </c>
      <c r="E749" s="2">
        <f t="shared" si="57"/>
        <v>96.634706566588051</v>
      </c>
      <c r="F749" s="2">
        <v>5</v>
      </c>
      <c r="G749" s="2">
        <f t="shared" si="58"/>
        <v>1.634706566588044</v>
      </c>
      <c r="H749" s="2">
        <f t="shared" si="59"/>
        <v>1.0837423661002337</v>
      </c>
    </row>
    <row r="750" spans="1:8" x14ac:dyDescent="0.3">
      <c r="A750" s="2">
        <v>149520</v>
      </c>
      <c r="B750">
        <v>0.59721830104353657</v>
      </c>
      <c r="C750" s="15">
        <f t="shared" si="55"/>
        <v>0.66357589004837392</v>
      </c>
      <c r="D750" s="15">
        <f t="shared" si="56"/>
        <v>100</v>
      </c>
      <c r="E750" s="2">
        <f t="shared" si="57"/>
        <v>96.682120549758125</v>
      </c>
      <c r="F750" s="2">
        <v>5</v>
      </c>
      <c r="G750" s="2">
        <f t="shared" si="58"/>
        <v>1.6821205497581304</v>
      </c>
      <c r="H750" s="2">
        <f t="shared" si="59"/>
        <v>1.0556409862680967</v>
      </c>
    </row>
    <row r="751" spans="1:8" x14ac:dyDescent="0.3">
      <c r="A751" s="2">
        <v>149720</v>
      </c>
      <c r="B751">
        <v>0.64090885980428103</v>
      </c>
      <c r="C751" s="15">
        <f t="shared" si="55"/>
        <v>0.71212095533809006</v>
      </c>
      <c r="D751" s="15">
        <f t="shared" si="56"/>
        <v>100</v>
      </c>
      <c r="E751" s="2">
        <f t="shared" si="57"/>
        <v>96.439395223309546</v>
      </c>
      <c r="F751" s="2">
        <v>5</v>
      </c>
      <c r="G751" s="2">
        <f t="shared" si="58"/>
        <v>1.4393952233095497</v>
      </c>
      <c r="H751" s="2">
        <f t="shared" si="59"/>
        <v>1.2089594671670825</v>
      </c>
    </row>
    <row r="752" spans="1:8" x14ac:dyDescent="0.3">
      <c r="A752" s="2">
        <v>149920</v>
      </c>
      <c r="B752">
        <v>0.62642993776436673</v>
      </c>
      <c r="C752" s="15">
        <f t="shared" si="55"/>
        <v>0.69603326418262967</v>
      </c>
      <c r="D752" s="15">
        <f t="shared" si="56"/>
        <v>100</v>
      </c>
      <c r="E752" s="2">
        <f t="shared" si="57"/>
        <v>96.519833679086858</v>
      </c>
      <c r="F752" s="2">
        <v>5</v>
      </c>
      <c r="G752" s="2">
        <f t="shared" si="58"/>
        <v>1.5198336790868519</v>
      </c>
      <c r="H752" s="2">
        <f t="shared" si="59"/>
        <v>1.1554153368078992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2022-05-26T16:02:53Z</dcterms:modified>
</cp:coreProperties>
</file>