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E0FA1846-8721-4ED0-A5C2-B6A8CD05881E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D758" i="5"/>
  <c r="E758" i="5"/>
  <c r="G758" i="5"/>
  <c r="C759" i="5"/>
  <c r="G759" i="5" s="1"/>
  <c r="D759" i="5"/>
  <c r="C760" i="5"/>
  <c r="G760" i="5" s="1"/>
  <c r="D760" i="5"/>
  <c r="C761" i="5"/>
  <c r="D761" i="5"/>
  <c r="E761" i="5" s="1"/>
  <c r="G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E783" i="5" s="1"/>
  <c r="C784" i="5"/>
  <c r="G784" i="5" s="1"/>
  <c r="D784" i="5"/>
  <c r="C785" i="5"/>
  <c r="G785" i="5" s="1"/>
  <c r="D785" i="5"/>
  <c r="E785" i="5" s="1"/>
  <c r="H785" i="5" s="1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E789" i="5" s="1"/>
  <c r="H789" i="5" s="1"/>
  <c r="C790" i="5"/>
  <c r="G790" i="5" s="1"/>
  <c r="D790" i="5"/>
  <c r="C791" i="5"/>
  <c r="D791" i="5"/>
  <c r="E791" i="5" s="1"/>
  <c r="G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E798" i="5"/>
  <c r="C799" i="5"/>
  <c r="G799" i="5" s="1"/>
  <c r="D799" i="5"/>
  <c r="C800" i="5"/>
  <c r="G800" i="5" s="1"/>
  <c r="D800" i="5"/>
  <c r="C801" i="5"/>
  <c r="D801" i="5"/>
  <c r="E801" i="5" s="1"/>
  <c r="G801" i="5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E807" i="5" s="1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E815" i="5" s="1"/>
  <c r="C816" i="5"/>
  <c r="G816" i="5" s="1"/>
  <c r="D816" i="5"/>
  <c r="E816" i="5"/>
  <c r="H816" i="5" s="1"/>
  <c r="C817" i="5"/>
  <c r="G817" i="5" s="1"/>
  <c r="D817" i="5"/>
  <c r="C818" i="5"/>
  <c r="G818" i="5" s="1"/>
  <c r="D818" i="5"/>
  <c r="C819" i="5"/>
  <c r="E819" i="5" s="1"/>
  <c r="D819" i="5"/>
  <c r="G819" i="5"/>
  <c r="C820" i="5"/>
  <c r="D820" i="5"/>
  <c r="C821" i="5"/>
  <c r="G821" i="5" s="1"/>
  <c r="D821" i="5"/>
  <c r="C822" i="5"/>
  <c r="E822" i="5" s="1"/>
  <c r="D822" i="5"/>
  <c r="G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E826" i="5"/>
  <c r="H826" i="5" s="1"/>
  <c r="C827" i="5"/>
  <c r="G827" i="5" s="1"/>
  <c r="D827" i="5"/>
  <c r="C828" i="5"/>
  <c r="D828" i="5"/>
  <c r="C829" i="5"/>
  <c r="G829" i="5" s="1"/>
  <c r="D829" i="5"/>
  <c r="C830" i="5"/>
  <c r="E830" i="5" s="1"/>
  <c r="D830" i="5"/>
  <c r="G830" i="5"/>
  <c r="C831" i="5"/>
  <c r="D831" i="5"/>
  <c r="E831" i="5" s="1"/>
  <c r="G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D846" i="5"/>
  <c r="E846" i="5"/>
  <c r="G846" i="5"/>
  <c r="H846" i="5" s="1"/>
  <c r="C847" i="5"/>
  <c r="G847" i="5" s="1"/>
  <c r="D847" i="5"/>
  <c r="C848" i="5"/>
  <c r="G848" i="5" s="1"/>
  <c r="D848" i="5"/>
  <c r="C849" i="5"/>
  <c r="D849" i="5"/>
  <c r="E849" i="5" s="1"/>
  <c r="G849" i="5"/>
  <c r="C850" i="5"/>
  <c r="G850" i="5" s="1"/>
  <c r="D850" i="5"/>
  <c r="C851" i="5"/>
  <c r="G851" i="5" s="1"/>
  <c r="D851" i="5"/>
  <c r="E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E856" i="5" s="1"/>
  <c r="H856" i="5" s="1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D865" i="5"/>
  <c r="G865" i="5"/>
  <c r="C866" i="5"/>
  <c r="G866" i="5" s="1"/>
  <c r="D866" i="5"/>
  <c r="C867" i="5"/>
  <c r="G867" i="5" s="1"/>
  <c r="D867" i="5"/>
  <c r="E867" i="5" s="1"/>
  <c r="C868" i="5"/>
  <c r="G868" i="5" s="1"/>
  <c r="D868" i="5"/>
  <c r="E868" i="5"/>
  <c r="H868" i="5" s="1"/>
  <c r="C869" i="5"/>
  <c r="G869" i="5" s="1"/>
  <c r="D869" i="5"/>
  <c r="C870" i="5"/>
  <c r="E870" i="5" s="1"/>
  <c r="D870" i="5"/>
  <c r="C871" i="5"/>
  <c r="G871" i="5" s="1"/>
  <c r="D871" i="5"/>
  <c r="E871" i="5" s="1"/>
  <c r="H871" i="5" s="1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G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E879" i="5" s="1"/>
  <c r="C880" i="5"/>
  <c r="G880" i="5" s="1"/>
  <c r="D880" i="5"/>
  <c r="C881" i="5"/>
  <c r="E881" i="5" s="1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D887" i="5"/>
  <c r="E887" i="5" s="1"/>
  <c r="G887" i="5"/>
  <c r="C888" i="5"/>
  <c r="G888" i="5" s="1"/>
  <c r="D888" i="5"/>
  <c r="C889" i="5"/>
  <c r="E889" i="5" s="1"/>
  <c r="D889" i="5"/>
  <c r="C890" i="5"/>
  <c r="G890" i="5" s="1"/>
  <c r="D890" i="5"/>
  <c r="C891" i="5"/>
  <c r="G891" i="5" s="1"/>
  <c r="D891" i="5"/>
  <c r="C892" i="5"/>
  <c r="G892" i="5" s="1"/>
  <c r="D892" i="5"/>
  <c r="E892" i="5"/>
  <c r="C893" i="5"/>
  <c r="G893" i="5" s="1"/>
  <c r="D893" i="5"/>
  <c r="C894" i="5"/>
  <c r="E894" i="5" s="1"/>
  <c r="D894" i="5"/>
  <c r="C895" i="5"/>
  <c r="G895" i="5" s="1"/>
  <c r="D895" i="5"/>
  <c r="E895" i="5" s="1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E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D905" i="5"/>
  <c r="E905" i="5" s="1"/>
  <c r="G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E912" i="5" s="1"/>
  <c r="H912" i="5" s="1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E921" i="5" s="1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D929" i="5"/>
  <c r="G929" i="5"/>
  <c r="C930" i="5"/>
  <c r="G930" i="5" s="1"/>
  <c r="D930" i="5"/>
  <c r="C931" i="5"/>
  <c r="G931" i="5" s="1"/>
  <c r="D931" i="5"/>
  <c r="C932" i="5"/>
  <c r="D932" i="5"/>
  <c r="E932" i="5"/>
  <c r="G932" i="5"/>
  <c r="C933" i="5"/>
  <c r="G933" i="5" s="1"/>
  <c r="D933" i="5"/>
  <c r="C934" i="5"/>
  <c r="E934" i="5" s="1"/>
  <c r="D934" i="5"/>
  <c r="C935" i="5"/>
  <c r="G935" i="5" s="1"/>
  <c r="D935" i="5"/>
  <c r="E935" i="5" s="1"/>
  <c r="H935" i="5" s="1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G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D945" i="5"/>
  <c r="E945" i="5"/>
  <c r="G945" i="5"/>
  <c r="C946" i="5"/>
  <c r="G946" i="5" s="1"/>
  <c r="D946" i="5"/>
  <c r="C947" i="5"/>
  <c r="E947" i="5" s="1"/>
  <c r="D947" i="5"/>
  <c r="C948" i="5"/>
  <c r="E948" i="5" s="1"/>
  <c r="D948" i="5"/>
  <c r="C949" i="5"/>
  <c r="D949" i="5"/>
  <c r="G949" i="5"/>
  <c r="C950" i="5"/>
  <c r="E950" i="5" s="1"/>
  <c r="D950" i="5"/>
  <c r="C951" i="5"/>
  <c r="D951" i="5"/>
  <c r="E951" i="5" s="1"/>
  <c r="G951" i="5"/>
  <c r="C952" i="5"/>
  <c r="G952" i="5" s="1"/>
  <c r="D952" i="5"/>
  <c r="C953" i="5"/>
  <c r="E953" i="5" s="1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D975" i="5"/>
  <c r="G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E981" i="5"/>
  <c r="C982" i="5"/>
  <c r="D982" i="5"/>
  <c r="E982" i="5"/>
  <c r="G982" i="5"/>
  <c r="C983" i="5"/>
  <c r="G983" i="5" s="1"/>
  <c r="D983" i="5"/>
  <c r="C984" i="5"/>
  <c r="G984" i="5" s="1"/>
  <c r="D984" i="5"/>
  <c r="C985" i="5"/>
  <c r="D985" i="5"/>
  <c r="G985" i="5"/>
  <c r="C986" i="5"/>
  <c r="G986" i="5" s="1"/>
  <c r="D986" i="5"/>
  <c r="C987" i="5"/>
  <c r="E987" i="5" s="1"/>
  <c r="D987" i="5"/>
  <c r="C988" i="5"/>
  <c r="E988" i="5" s="1"/>
  <c r="D988" i="5"/>
  <c r="C989" i="5"/>
  <c r="E989" i="5" s="1"/>
  <c r="D989" i="5"/>
  <c r="C990" i="5"/>
  <c r="E990" i="5" s="1"/>
  <c r="D990" i="5"/>
  <c r="C991" i="5"/>
  <c r="G991" i="5" s="1"/>
  <c r="D991" i="5"/>
  <c r="E991" i="5" s="1"/>
  <c r="C992" i="5"/>
  <c r="E992" i="5" s="1"/>
  <c r="D992" i="5"/>
  <c r="G992" i="5"/>
  <c r="C993" i="5"/>
  <c r="G993" i="5" s="1"/>
  <c r="D993" i="5"/>
  <c r="E993" i="5" s="1"/>
  <c r="C994" i="5"/>
  <c r="G994" i="5" s="1"/>
  <c r="D994" i="5"/>
  <c r="C995" i="5"/>
  <c r="E995" i="5" s="1"/>
  <c r="D995" i="5"/>
  <c r="C996" i="5"/>
  <c r="E996" i="5" s="1"/>
  <c r="D996" i="5"/>
  <c r="C997" i="5"/>
  <c r="E997" i="5" s="1"/>
  <c r="D997" i="5"/>
  <c r="C998" i="5"/>
  <c r="E998" i="5" s="1"/>
  <c r="D998" i="5"/>
  <c r="C999" i="5"/>
  <c r="G999" i="5" s="1"/>
  <c r="D999" i="5"/>
  <c r="C1000" i="5"/>
  <c r="G1000" i="5" s="1"/>
  <c r="D1000" i="5"/>
  <c r="E1000" i="5"/>
  <c r="C1001" i="5"/>
  <c r="G1001" i="5" s="1"/>
  <c r="D1001" i="5"/>
  <c r="C1002" i="5"/>
  <c r="G1002" i="5" s="1"/>
  <c r="D1002" i="5"/>
  <c r="C753" i="5"/>
  <c r="G753" i="5" s="1"/>
  <c r="D753" i="5"/>
  <c r="H881" i="5" l="1"/>
  <c r="E753" i="5"/>
  <c r="H753" i="5" s="1"/>
  <c r="E975" i="5"/>
  <c r="H975" i="5" s="1"/>
  <c r="E899" i="5"/>
  <c r="H899" i="5" s="1"/>
  <c r="G881" i="5"/>
  <c r="E797" i="5"/>
  <c r="H797" i="5" s="1"/>
  <c r="E775" i="5"/>
  <c r="H775" i="5" s="1"/>
  <c r="H801" i="5"/>
  <c r="G870" i="5"/>
  <c r="G803" i="5"/>
  <c r="E782" i="5"/>
  <c r="E1002" i="5"/>
  <c r="H1002" i="5" s="1"/>
  <c r="H945" i="5"/>
  <c r="E909" i="5"/>
  <c r="E877" i="5"/>
  <c r="E863" i="5"/>
  <c r="H863" i="5" s="1"/>
  <c r="E843" i="5"/>
  <c r="E793" i="5"/>
  <c r="G859" i="5"/>
  <c r="E766" i="5"/>
  <c r="E994" i="5"/>
  <c r="H994" i="5" s="1"/>
  <c r="E983" i="5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E795" i="5"/>
  <c r="E1001" i="5"/>
  <c r="H1001" i="5" s="1"/>
  <c r="E976" i="5"/>
  <c r="H976" i="5" s="1"/>
  <c r="E969" i="5"/>
  <c r="E965" i="5"/>
  <c r="H965" i="5" s="1"/>
  <c r="E937" i="5"/>
  <c r="E919" i="5"/>
  <c r="H919" i="5" s="1"/>
  <c r="E848" i="5"/>
  <c r="H848" i="5" s="1"/>
  <c r="E845" i="5"/>
  <c r="E805" i="5"/>
  <c r="H805" i="5" s="1"/>
  <c r="E769" i="5"/>
  <c r="H769" i="5" s="1"/>
  <c r="H990" i="5"/>
  <c r="H958" i="5"/>
  <c r="G995" i="5"/>
  <c r="H995" i="5" s="1"/>
  <c r="G958" i="5"/>
  <c r="G787" i="5"/>
  <c r="E960" i="5"/>
  <c r="H960" i="5" s="1"/>
  <c r="E924" i="5"/>
  <c r="H924" i="5" s="1"/>
  <c r="G894" i="5"/>
  <c r="H894" i="5" s="1"/>
  <c r="H889" i="5"/>
  <c r="G854" i="5"/>
  <c r="H854" i="5" s="1"/>
  <c r="E838" i="5"/>
  <c r="E835" i="5"/>
  <c r="E808" i="5"/>
  <c r="H808" i="5" s="1"/>
  <c r="H793" i="5"/>
  <c r="E790" i="5"/>
  <c r="H790" i="5" s="1"/>
  <c r="H761" i="5"/>
  <c r="H982" i="5"/>
  <c r="H900" i="5"/>
  <c r="H892" i="5"/>
  <c r="G997" i="5"/>
  <c r="H992" i="5"/>
  <c r="E986" i="5"/>
  <c r="H986" i="5" s="1"/>
  <c r="E943" i="5"/>
  <c r="H943" i="5" s="1"/>
  <c r="E927" i="5"/>
  <c r="E920" i="5"/>
  <c r="H920" i="5" s="1"/>
  <c r="E917" i="5"/>
  <c r="E896" i="5"/>
  <c r="H896" i="5" s="1"/>
  <c r="E888" i="5"/>
  <c r="H888" i="5" s="1"/>
  <c r="E885" i="5"/>
  <c r="E873" i="5"/>
  <c r="H873" i="5" s="1"/>
  <c r="H870" i="5"/>
  <c r="E841" i="5"/>
  <c r="E814" i="5"/>
  <c r="E811" i="5"/>
  <c r="H811" i="5" s="1"/>
  <c r="E777" i="5"/>
  <c r="H777" i="5" s="1"/>
  <c r="E773" i="5"/>
  <c r="H773" i="5" s="1"/>
  <c r="G763" i="5"/>
  <c r="H763" i="5" s="1"/>
  <c r="E757" i="5"/>
  <c r="H757" i="5" s="1"/>
  <c r="H969" i="5"/>
  <c r="H879" i="5"/>
  <c r="G990" i="5"/>
  <c r="G987" i="5"/>
  <c r="H987" i="5" s="1"/>
  <c r="G964" i="5"/>
  <c r="H964" i="5" s="1"/>
  <c r="G956" i="5"/>
  <c r="H956" i="5" s="1"/>
  <c r="G953" i="5"/>
  <c r="H953" i="5" s="1"/>
  <c r="G883" i="5"/>
  <c r="H883" i="5" s="1"/>
  <c r="H875" i="5"/>
  <c r="H819" i="5"/>
  <c r="G806" i="5"/>
  <c r="E759" i="5"/>
  <c r="H759" i="5" s="1"/>
  <c r="H997" i="5"/>
  <c r="H905" i="5"/>
  <c r="E944" i="5"/>
  <c r="H944" i="5" s="1"/>
  <c r="E941" i="5"/>
  <c r="G934" i="5"/>
  <c r="H934" i="5" s="1"/>
  <c r="E911" i="5"/>
  <c r="H911" i="5" s="1"/>
  <c r="G889" i="5"/>
  <c r="E864" i="5"/>
  <c r="H864" i="5" s="1"/>
  <c r="E855" i="5"/>
  <c r="E842" i="5"/>
  <c r="H842" i="5" s="1"/>
  <c r="E833" i="5"/>
  <c r="H833" i="5" s="1"/>
  <c r="E825" i="5"/>
  <c r="H825" i="5" s="1"/>
  <c r="H822" i="5"/>
  <c r="E809" i="5"/>
  <c r="H809" i="5" s="1"/>
  <c r="H803" i="5"/>
  <c r="H771" i="5"/>
  <c r="H1000" i="5"/>
  <c r="H807" i="5"/>
  <c r="H932" i="5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G902" i="5"/>
  <c r="H902" i="5" s="1"/>
  <c r="H895" i="5"/>
  <c r="E866" i="5"/>
  <c r="H866" i="5" s="1"/>
  <c r="H831" i="5"/>
  <c r="E818" i="5"/>
  <c r="H818" i="5" s="1"/>
  <c r="H791" i="5"/>
  <c r="G774" i="5"/>
  <c r="H774" i="5" s="1"/>
  <c r="G771" i="5"/>
  <c r="H841" i="5"/>
  <c r="H981" i="5"/>
  <c r="H951" i="5"/>
  <c r="H887" i="5"/>
  <c r="H927" i="5"/>
  <c r="H838" i="5"/>
  <c r="E974" i="5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993" i="5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H855" i="5"/>
  <c r="H937" i="5"/>
  <c r="H815" i="5"/>
  <c r="H787" i="5"/>
  <c r="H843" i="5"/>
  <c r="H827" i="5"/>
  <c r="H795" i="5"/>
  <c r="E967" i="5"/>
  <c r="H967" i="5" s="1"/>
  <c r="E955" i="5"/>
  <c r="H955" i="5" s="1"/>
  <c r="E931" i="5"/>
  <c r="H931" i="5" s="1"/>
  <c r="E903" i="5"/>
  <c r="H903" i="5" s="1"/>
  <c r="E891" i="5"/>
  <c r="H891" i="5" s="1"/>
  <c r="H867" i="5"/>
  <c r="H814" i="5"/>
  <c r="G755" i="5"/>
  <c r="H755" i="5" s="1"/>
  <c r="H830" i="5"/>
  <c r="H849" i="5"/>
  <c r="H859" i="5"/>
  <c r="H783" i="5"/>
  <c r="H991" i="5"/>
  <c r="H974" i="5"/>
  <c r="H983" i="5"/>
  <c r="E829" i="5"/>
  <c r="H829" i="5" s="1"/>
  <c r="H806" i="5"/>
  <c r="H798" i="5"/>
  <c r="H782" i="5"/>
  <c r="H766" i="5"/>
  <c r="H758" i="5"/>
  <c r="H917" i="5"/>
  <c r="H939" i="5"/>
  <c r="H909" i="5"/>
  <c r="H877" i="5"/>
  <c r="E820" i="5"/>
  <c r="G820" i="5"/>
  <c r="E812" i="5"/>
  <c r="G812" i="5"/>
  <c r="H885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H907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H845" i="5"/>
  <c r="H949" i="5"/>
  <c r="H851" i="5"/>
  <c r="H941" i="5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H844" i="5" l="1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G392" i="5"/>
  <c r="H392" i="5" s="1"/>
  <c r="E606" i="5"/>
  <c r="E655" i="5"/>
  <c r="H655" i="5" s="1"/>
  <c r="E659" i="5"/>
  <c r="H659" i="5" s="1"/>
  <c r="E63" i="5"/>
  <c r="H63" i="5" s="1"/>
  <c r="E189" i="5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E64" i="5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H107" i="5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H373" i="5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H15" i="5"/>
  <c r="H47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H693" i="5"/>
  <c r="E718" i="5"/>
  <c r="H718" i="5" s="1"/>
  <c r="E725" i="5"/>
  <c r="H725" i="5" s="1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H421" i="5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H501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H624" i="5"/>
  <c r="G634" i="5"/>
  <c r="H634" i="5" s="1"/>
  <c r="E645" i="5"/>
  <c r="G645" i="5"/>
  <c r="H648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165" i="5"/>
  <c r="H270" i="5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62" i="5"/>
  <c r="E715" i="5"/>
  <c r="H715" i="5" s="1"/>
  <c r="J6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H682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19" i="5" l="1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<sst xmlns="http://schemas.openxmlformats.org/spreadsheetml/2006/main" count="16" uniqueCount="16">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</sst>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Normalised0.65x10!$A$2:$A$332</c:f>
              <c:numCache>
                <c:formatCode>General</c:formatCode>
                <c:ptCount val="33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</c:numCache>
            </c:numRef>
          </c:xVal>
          <c:yVal>
            <c:numRef>
              <c:f>Normalised0.65x10!$H$2:$H$332</c:f>
              <c:numCache>
                <c:formatCode>General</c:formatCode>
                <c:ptCount val="331"/>
                <c:pt idx="0">
                  <c:v>0</c:v>
                </c:pt>
                <c:pt idx="1">
                  <c:v>-7.0075143727705144E-3</c:v>
                </c:pt>
                <c:pt idx="2">
                  <c:v>3.0379943738950213E-3</c:v>
                </c:pt>
                <c:pt idx="3">
                  <c:v>2.5147695328565325E-2</c:v>
                </c:pt>
                <c:pt idx="4">
                  <c:v>1.2848666714062615E-3</c:v>
                </c:pt>
                <c:pt idx="5">
                  <c:v>-3.4912744440906088E-3</c:v>
                </c:pt>
                <c:pt idx="6">
                  <c:v>2.631974592624442E-2</c:v>
                </c:pt>
                <c:pt idx="7">
                  <c:v>1.2598251739837687E-2</c:v>
                </c:pt>
                <c:pt idx="8">
                  <c:v>3.1197787461969759E-2</c:v>
                </c:pt>
                <c:pt idx="9">
                  <c:v>1.6852253680815082E-2</c:v>
                </c:pt>
                <c:pt idx="10">
                  <c:v>2.1888169599306347E-2</c:v>
                </c:pt>
                <c:pt idx="11">
                  <c:v>2.4697764301323831E-2</c:v>
                </c:pt>
                <c:pt idx="12">
                  <c:v>2.4570112122837082E-2</c:v>
                </c:pt>
                <c:pt idx="13">
                  <c:v>5.3493719493186417E-2</c:v>
                </c:pt>
                <c:pt idx="14">
                  <c:v>4.7381574066835908E-2</c:v>
                </c:pt>
                <c:pt idx="15">
                  <c:v>2.6924556749346563E-2</c:v>
                </c:pt>
                <c:pt idx="16">
                  <c:v>4.3568845050066543E-2</c:v>
                </c:pt>
                <c:pt idx="17">
                  <c:v>4.8060671525922555E-2</c:v>
                </c:pt>
                <c:pt idx="18">
                  <c:v>4.6064426805661675E-2</c:v>
                </c:pt>
                <c:pt idx="19">
                  <c:v>4.316346227756776E-2</c:v>
                </c:pt>
                <c:pt idx="20">
                  <c:v>5.4831886361112754E-2</c:v>
                </c:pt>
                <c:pt idx="21">
                  <c:v>4.3746488984217485E-2</c:v>
                </c:pt>
                <c:pt idx="22">
                  <c:v>7.1850564198514946E-2</c:v>
                </c:pt>
                <c:pt idx="23">
                  <c:v>6.5634894677418371E-2</c:v>
                </c:pt>
                <c:pt idx="24">
                  <c:v>5.5367636406300512E-2</c:v>
                </c:pt>
                <c:pt idx="25">
                  <c:v>7.017485794133041E-2</c:v>
                </c:pt>
                <c:pt idx="26">
                  <c:v>7.2817520886361536E-2</c:v>
                </c:pt>
                <c:pt idx="27">
                  <c:v>6.5492045560716527E-2</c:v>
                </c:pt>
                <c:pt idx="28">
                  <c:v>5.6508371784934272E-2</c:v>
                </c:pt>
                <c:pt idx="29">
                  <c:v>7.6091696348784002E-2</c:v>
                </c:pt>
                <c:pt idx="30">
                  <c:v>7.4358362265589006E-2</c:v>
                </c:pt>
                <c:pt idx="31">
                  <c:v>5.9186813519263047E-2</c:v>
                </c:pt>
                <c:pt idx="32">
                  <c:v>6.8962174274910581E-2</c:v>
                </c:pt>
                <c:pt idx="33">
                  <c:v>8.6327385507385765E-2</c:v>
                </c:pt>
                <c:pt idx="34">
                  <c:v>0.12142163067904095</c:v>
                </c:pt>
                <c:pt idx="35">
                  <c:v>5.1416423033050093E-2</c:v>
                </c:pt>
                <c:pt idx="36">
                  <c:v>7.9328737258534066E-2</c:v>
                </c:pt>
                <c:pt idx="37">
                  <c:v>9.3265749263921699E-2</c:v>
                </c:pt>
                <c:pt idx="38">
                  <c:v>0.10346007458156116</c:v>
                </c:pt>
                <c:pt idx="39">
                  <c:v>8.637807694004139E-2</c:v>
                </c:pt>
                <c:pt idx="40">
                  <c:v>8.9683698217686111E-2</c:v>
                </c:pt>
                <c:pt idx="41">
                  <c:v>9.4237963484530021E-2</c:v>
                </c:pt>
                <c:pt idx="42">
                  <c:v>0.12664012206912573</c:v>
                </c:pt>
                <c:pt idx="43">
                  <c:v>8.0510612849912566E-2</c:v>
                </c:pt>
                <c:pt idx="44">
                  <c:v>7.6249787197241126E-2</c:v>
                </c:pt>
                <c:pt idx="45">
                  <c:v>8.6382758128838624E-2</c:v>
                </c:pt>
                <c:pt idx="46">
                  <c:v>8.4077200513503078E-2</c:v>
                </c:pt>
                <c:pt idx="47">
                  <c:v>0.12152023380501341</c:v>
                </c:pt>
                <c:pt idx="48">
                  <c:v>0.13270034586962218</c:v>
                </c:pt>
                <c:pt idx="49">
                  <c:v>8.0736502701008739E-2</c:v>
                </c:pt>
                <c:pt idx="50">
                  <c:v>0.12097500112319177</c:v>
                </c:pt>
                <c:pt idx="51">
                  <c:v>0.10195716413721667</c:v>
                </c:pt>
                <c:pt idx="52">
                  <c:v>0.13585076000509169</c:v>
                </c:pt>
                <c:pt idx="53">
                  <c:v>0.10338725518863588</c:v>
                </c:pt>
                <c:pt idx="54">
                  <c:v>0.1304311350609294</c:v>
                </c:pt>
                <c:pt idx="55">
                  <c:v>0.14658786445583433</c:v>
                </c:pt>
                <c:pt idx="56">
                  <c:v>0.14324415379570243</c:v>
                </c:pt>
                <c:pt idx="57">
                  <c:v>0.12256823606635817</c:v>
                </c:pt>
                <c:pt idx="58">
                  <c:v>0.15637534640063305</c:v>
                </c:pt>
                <c:pt idx="59">
                  <c:v>0.11340154631117005</c:v>
                </c:pt>
                <c:pt idx="60">
                  <c:v>0.1629967299825541</c:v>
                </c:pt>
                <c:pt idx="61">
                  <c:v>0.15119207958971934</c:v>
                </c:pt>
                <c:pt idx="62">
                  <c:v>0.15959794302930522</c:v>
                </c:pt>
                <c:pt idx="63">
                  <c:v>0.15282103561480101</c:v>
                </c:pt>
                <c:pt idx="64">
                  <c:v>0.16542824611594104</c:v>
                </c:pt>
                <c:pt idx="65">
                  <c:v>0.14494547721028939</c:v>
                </c:pt>
                <c:pt idx="66">
                  <c:v>0.14398504522293282</c:v>
                </c:pt>
                <c:pt idx="67">
                  <c:v>0.15075594394377281</c:v>
                </c:pt>
                <c:pt idx="68">
                  <c:v>0.16123580477065275</c:v>
                </c:pt>
                <c:pt idx="69">
                  <c:v>0.1424006012119981</c:v>
                </c:pt>
                <c:pt idx="70">
                  <c:v>0.15439044152798195</c:v>
                </c:pt>
                <c:pt idx="71">
                  <c:v>0.16894512234466569</c:v>
                </c:pt>
                <c:pt idx="72">
                  <c:v>0.17191692428350197</c:v>
                </c:pt>
                <c:pt idx="73">
                  <c:v>0.13337642777826086</c:v>
                </c:pt>
                <c:pt idx="74">
                  <c:v>0.19640896241252298</c:v>
                </c:pt>
                <c:pt idx="75">
                  <c:v>0.13655121344288731</c:v>
                </c:pt>
                <c:pt idx="76">
                  <c:v>0.17620431372872253</c:v>
                </c:pt>
                <c:pt idx="77">
                  <c:v>0.16325489442612615</c:v>
                </c:pt>
                <c:pt idx="78">
                  <c:v>0.16254201588160594</c:v>
                </c:pt>
                <c:pt idx="79">
                  <c:v>0.16518511010776038</c:v>
                </c:pt>
                <c:pt idx="80">
                  <c:v>0.1601111513886726</c:v>
                </c:pt>
                <c:pt idx="81">
                  <c:v>0.16334437724354373</c:v>
                </c:pt>
                <c:pt idx="82">
                  <c:v>0.15562511166154244</c:v>
                </c:pt>
                <c:pt idx="83">
                  <c:v>0.19088876166156116</c:v>
                </c:pt>
                <c:pt idx="84">
                  <c:v>0.20807640846396452</c:v>
                </c:pt>
                <c:pt idx="85">
                  <c:v>0.20770721508698736</c:v>
                </c:pt>
                <c:pt idx="86">
                  <c:v>0.19987444414588543</c:v>
                </c:pt>
                <c:pt idx="87">
                  <c:v>0.20771146033195328</c:v>
                </c:pt>
                <c:pt idx="88">
                  <c:v>0.18317921381478389</c:v>
                </c:pt>
                <c:pt idx="89">
                  <c:v>0.19854455790341077</c:v>
                </c:pt>
                <c:pt idx="90">
                  <c:v>0.17406371577690724</c:v>
                </c:pt>
                <c:pt idx="91">
                  <c:v>0.17780551064681341</c:v>
                </c:pt>
                <c:pt idx="92">
                  <c:v>0.2376179991265373</c:v>
                </c:pt>
                <c:pt idx="93">
                  <c:v>0.16365000342280839</c:v>
                </c:pt>
                <c:pt idx="94">
                  <c:v>0.21479005172058308</c:v>
                </c:pt>
                <c:pt idx="95">
                  <c:v>0.18870630936563482</c:v>
                </c:pt>
                <c:pt idx="96">
                  <c:v>0.22932343029423385</c:v>
                </c:pt>
                <c:pt idx="97">
                  <c:v>0.19710115344423623</c:v>
                </c:pt>
                <c:pt idx="98">
                  <c:v>0.21415855188229188</c:v>
                </c:pt>
                <c:pt idx="99">
                  <c:v>0.18539267934804773</c:v>
                </c:pt>
                <c:pt idx="100">
                  <c:v>0.20666905280796305</c:v>
                </c:pt>
                <c:pt idx="101">
                  <c:v>0.1959252970984518</c:v>
                </c:pt>
                <c:pt idx="102">
                  <c:v>0.22615705752383308</c:v>
                </c:pt>
                <c:pt idx="103">
                  <c:v>0.21249482820625243</c:v>
                </c:pt>
                <c:pt idx="104">
                  <c:v>0.25005529217089945</c:v>
                </c:pt>
                <c:pt idx="105">
                  <c:v>0.22257968030487579</c:v>
                </c:pt>
                <c:pt idx="106">
                  <c:v>0.21081355942113084</c:v>
                </c:pt>
                <c:pt idx="107">
                  <c:v>0.23521679252311362</c:v>
                </c:pt>
                <c:pt idx="108">
                  <c:v>0.18538619222099256</c:v>
                </c:pt>
                <c:pt idx="109">
                  <c:v>0.21794849356951557</c:v>
                </c:pt>
                <c:pt idx="110">
                  <c:v>0.24668877332285771</c:v>
                </c:pt>
                <c:pt idx="111">
                  <c:v>0.25762491367549817</c:v>
                </c:pt>
                <c:pt idx="112">
                  <c:v>0.238476671041224</c:v>
                </c:pt>
                <c:pt idx="113">
                  <c:v>0.21715632338902488</c:v>
                </c:pt>
                <c:pt idx="114">
                  <c:v>0.2560691743760054</c:v>
                </c:pt>
                <c:pt idx="115">
                  <c:v>0.21641232094502097</c:v>
                </c:pt>
                <c:pt idx="116">
                  <c:v>0.17404779765396983</c:v>
                </c:pt>
                <c:pt idx="117">
                  <c:v>0.25992439104108606</c:v>
                </c:pt>
                <c:pt idx="118">
                  <c:v>0.25745062995011442</c:v>
                </c:pt>
                <c:pt idx="119">
                  <c:v>0.27165415437911189</c:v>
                </c:pt>
                <c:pt idx="120">
                  <c:v>0.25117693918222722</c:v>
                </c:pt>
                <c:pt idx="121">
                  <c:v>0.25869002242139594</c:v>
                </c:pt>
                <c:pt idx="122">
                  <c:v>0.25921100726298546</c:v>
                </c:pt>
                <c:pt idx="123">
                  <c:v>0.26396404881375757</c:v>
                </c:pt>
                <c:pt idx="124">
                  <c:v>0.25571471429876774</c:v>
                </c:pt>
                <c:pt idx="125">
                  <c:v>0.24320160224097753</c:v>
                </c:pt>
                <c:pt idx="126">
                  <c:v>0.28469968049711969</c:v>
                </c:pt>
                <c:pt idx="127">
                  <c:v>0.24374700743248598</c:v>
                </c:pt>
                <c:pt idx="128">
                  <c:v>0.27024191253827212</c:v>
                </c:pt>
                <c:pt idx="129">
                  <c:v>0.24322310378721432</c:v>
                </c:pt>
                <c:pt idx="130">
                  <c:v>0.29326043940507784</c:v>
                </c:pt>
                <c:pt idx="131">
                  <c:v>0.25258103336749133</c:v>
                </c:pt>
                <c:pt idx="132">
                  <c:v>0.26111646928631477</c:v>
                </c:pt>
                <c:pt idx="133">
                  <c:v>0.30114682198992149</c:v>
                </c:pt>
                <c:pt idx="134">
                  <c:v>0.31308949262319119</c:v>
                </c:pt>
                <c:pt idx="135">
                  <c:v>0.28823880784175537</c:v>
                </c:pt>
                <c:pt idx="136">
                  <c:v>0.28219466506785501</c:v>
                </c:pt>
                <c:pt idx="137">
                  <c:v>0.28526271875432252</c:v>
                </c:pt>
                <c:pt idx="138">
                  <c:v>0.29345173550011272</c:v>
                </c:pt>
                <c:pt idx="139">
                  <c:v>0.2718505063978221</c:v>
                </c:pt>
                <c:pt idx="140">
                  <c:v>0.31502089435223557</c:v>
                </c:pt>
                <c:pt idx="141">
                  <c:v>0.31994760339494954</c:v>
                </c:pt>
                <c:pt idx="142">
                  <c:v>0.28445322542924389</c:v>
                </c:pt>
                <c:pt idx="143">
                  <c:v>0.29112954660919255</c:v>
                </c:pt>
                <c:pt idx="144">
                  <c:v>0.30834389733274148</c:v>
                </c:pt>
                <c:pt idx="145">
                  <c:v>0.30490256462305837</c:v>
                </c:pt>
                <c:pt idx="146">
                  <c:v>0.31266316776049502</c:v>
                </c:pt>
                <c:pt idx="147">
                  <c:v>0.29126835152714947</c:v>
                </c:pt>
                <c:pt idx="148">
                  <c:v>0.35476523282617667</c:v>
                </c:pt>
                <c:pt idx="149">
                  <c:v>0.30368497409388456</c:v>
                </c:pt>
                <c:pt idx="150">
                  <c:v>0.30974198481497023</c:v>
                </c:pt>
                <c:pt idx="151">
                  <c:v>0.3252948354066586</c:v>
                </c:pt>
                <c:pt idx="152">
                  <c:v>0.30568739620291846</c:v>
                </c:pt>
                <c:pt idx="153">
                  <c:v>0.30996005691629647</c:v>
                </c:pt>
                <c:pt idx="154">
                  <c:v>0.3285861203865828</c:v>
                </c:pt>
                <c:pt idx="155">
                  <c:v>0.2973210464982044</c:v>
                </c:pt>
                <c:pt idx="156">
                  <c:v>0.29660014012305103</c:v>
                </c:pt>
                <c:pt idx="157">
                  <c:v>0.32776181636141227</c:v>
                </c:pt>
                <c:pt idx="158">
                  <c:v>0.32752193136830837</c:v>
                </c:pt>
                <c:pt idx="159">
                  <c:v>0.35858968097858951</c:v>
                </c:pt>
                <c:pt idx="160">
                  <c:v>0.363290823865137</c:v>
                </c:pt>
                <c:pt idx="161">
                  <c:v>0.31290109527867499</c:v>
                </c:pt>
                <c:pt idx="162">
                  <c:v>0.34766740253658396</c:v>
                </c:pt>
                <c:pt idx="163">
                  <c:v>0.29505584022527304</c:v>
                </c:pt>
                <c:pt idx="164">
                  <c:v>0.32116269509990736</c:v>
                </c:pt>
                <c:pt idx="165">
                  <c:v>0.34435770932047932</c:v>
                </c:pt>
                <c:pt idx="166">
                  <c:v>0.29419839656420183</c:v>
                </c:pt>
                <c:pt idx="167">
                  <c:v>0.34770287001070671</c:v>
                </c:pt>
                <c:pt idx="168">
                  <c:v>0.34649730037847692</c:v>
                </c:pt>
                <c:pt idx="169">
                  <c:v>0.37050899664647802</c:v>
                </c:pt>
                <c:pt idx="170">
                  <c:v>0.3455561683972615</c:v>
                </c:pt>
                <c:pt idx="171">
                  <c:v>0.32604638098157895</c:v>
                </c:pt>
                <c:pt idx="172">
                  <c:v>0.38546653675479597</c:v>
                </c:pt>
                <c:pt idx="173">
                  <c:v>0.35772295043467173</c:v>
                </c:pt>
                <c:pt idx="174">
                  <c:v>0.38626463679395057</c:v>
                </c:pt>
                <c:pt idx="175">
                  <c:v>0.32866929044264043</c:v>
                </c:pt>
                <c:pt idx="176">
                  <c:v>0.33055075934813677</c:v>
                </c:pt>
                <c:pt idx="177">
                  <c:v>0.36762053965056185</c:v>
                </c:pt>
                <c:pt idx="178">
                  <c:v>0.33586131795631841</c:v>
                </c:pt>
                <c:pt idx="179">
                  <c:v>0.37748309098004484</c:v>
                </c:pt>
                <c:pt idx="180">
                  <c:v>0.38517321758073597</c:v>
                </c:pt>
                <c:pt idx="181">
                  <c:v>0.38111741847024505</c:v>
                </c:pt>
                <c:pt idx="182">
                  <c:v>0.33056450465047371</c:v>
                </c:pt>
                <c:pt idx="183">
                  <c:v>0.34766974050534016</c:v>
                </c:pt>
                <c:pt idx="184">
                  <c:v>0.35634528910811064</c:v>
                </c:pt>
                <c:pt idx="185">
                  <c:v>0.34753094135724083</c:v>
                </c:pt>
                <c:pt idx="186">
                  <c:v>0.35083002227661403</c:v>
                </c:pt>
                <c:pt idx="187">
                  <c:v>0.3567679203010119</c:v>
                </c:pt>
                <c:pt idx="188">
                  <c:v>0.40411367067595083</c:v>
                </c:pt>
                <c:pt idx="189">
                  <c:v>0.41428260430275909</c:v>
                </c:pt>
                <c:pt idx="190">
                  <c:v>0.38195366015799509</c:v>
                </c:pt>
                <c:pt idx="191">
                  <c:v>0.39132470924899992</c:v>
                </c:pt>
                <c:pt idx="192">
                  <c:v>0.39613456593103669</c:v>
                </c:pt>
                <c:pt idx="193">
                  <c:v>0.3692191589379874</c:v>
                </c:pt>
                <c:pt idx="194">
                  <c:v>0.38118295100367222</c:v>
                </c:pt>
                <c:pt idx="195">
                  <c:v>0.42038102082208367</c:v>
                </c:pt>
                <c:pt idx="196">
                  <c:v>0.3576657475809194</c:v>
                </c:pt>
                <c:pt idx="197">
                  <c:v>0.39519523593517542</c:v>
                </c:pt>
                <c:pt idx="198">
                  <c:v>0.39437126061728611</c:v>
                </c:pt>
                <c:pt idx="199">
                  <c:v>0.43098438508921122</c:v>
                </c:pt>
                <c:pt idx="200">
                  <c:v>0.38150451317150902</c:v>
                </c:pt>
                <c:pt idx="201">
                  <c:v>0.39783010512791733</c:v>
                </c:pt>
                <c:pt idx="202">
                  <c:v>0.4382583989938893</c:v>
                </c:pt>
                <c:pt idx="203">
                  <c:v>0.45844647046377623</c:v>
                </c:pt>
                <c:pt idx="204">
                  <c:v>0.37586376924097059</c:v>
                </c:pt>
                <c:pt idx="205">
                  <c:v>0.39818594294020548</c:v>
                </c:pt>
                <c:pt idx="206">
                  <c:v>0.41984935690338787</c:v>
                </c:pt>
                <c:pt idx="207">
                  <c:v>0.41982126597788527</c:v>
                </c:pt>
                <c:pt idx="208">
                  <c:v>0.35931316903913335</c:v>
                </c:pt>
                <c:pt idx="209">
                  <c:v>0.42914550401656987</c:v>
                </c:pt>
                <c:pt idx="210">
                  <c:v>0.41114967538072278</c:v>
                </c:pt>
                <c:pt idx="211">
                  <c:v>0.39786460598394086</c:v>
                </c:pt>
                <c:pt idx="212">
                  <c:v>0.41761945791528454</c:v>
                </c:pt>
                <c:pt idx="213">
                  <c:v>0.40750080735063104</c:v>
                </c:pt>
                <c:pt idx="214">
                  <c:v>0.45962470215108381</c:v>
                </c:pt>
                <c:pt idx="215">
                  <c:v>0.43710143684796898</c:v>
                </c:pt>
                <c:pt idx="216">
                  <c:v>0.44185573811379603</c:v>
                </c:pt>
                <c:pt idx="217">
                  <c:v>0.44783380518486943</c:v>
                </c:pt>
                <c:pt idx="218">
                  <c:v>0.45477183530076348</c:v>
                </c:pt>
                <c:pt idx="219">
                  <c:v>0.44465878664619468</c:v>
                </c:pt>
                <c:pt idx="220">
                  <c:v>0.44475240823056</c:v>
                </c:pt>
                <c:pt idx="221">
                  <c:v>0.42271496487878896</c:v>
                </c:pt>
                <c:pt idx="222">
                  <c:v>0.44174539371260474</c:v>
                </c:pt>
                <c:pt idx="223">
                  <c:v>0.42354338010265863</c:v>
                </c:pt>
                <c:pt idx="224">
                  <c:v>0.42506099413891474</c:v>
                </c:pt>
                <c:pt idx="225">
                  <c:v>0.47522474522888741</c:v>
                </c:pt>
                <c:pt idx="226">
                  <c:v>0.42984433852575032</c:v>
                </c:pt>
                <c:pt idx="227">
                  <c:v>0.45769740160132638</c:v>
                </c:pt>
                <c:pt idx="228">
                  <c:v>0.43073398132780449</c:v>
                </c:pt>
                <c:pt idx="229">
                  <c:v>0.41893796057822108</c:v>
                </c:pt>
                <c:pt idx="230">
                  <c:v>0.5192097024701583</c:v>
                </c:pt>
                <c:pt idx="231">
                  <c:v>0.46573561146348363</c:v>
                </c:pt>
                <c:pt idx="232">
                  <c:v>0.46247516572034969</c:v>
                </c:pt>
                <c:pt idx="233">
                  <c:v>0.45573226677629719</c:v>
                </c:pt>
                <c:pt idx="234">
                  <c:v>0.46762968650589315</c:v>
                </c:pt>
                <c:pt idx="235">
                  <c:v>0.47433870486639673</c:v>
                </c:pt>
                <c:pt idx="236">
                  <c:v>0.43822320926058139</c:v>
                </c:pt>
                <c:pt idx="237">
                  <c:v>0.49557088327911591</c:v>
                </c:pt>
                <c:pt idx="238">
                  <c:v>0.43857421019814641</c:v>
                </c:pt>
                <c:pt idx="239">
                  <c:v>0.45183606755208666</c:v>
                </c:pt>
                <c:pt idx="240">
                  <c:v>0.51823231383777268</c:v>
                </c:pt>
                <c:pt idx="241">
                  <c:v>0.53899796178753945</c:v>
                </c:pt>
                <c:pt idx="242">
                  <c:v>0.52266133469076392</c:v>
                </c:pt>
                <c:pt idx="243">
                  <c:v>0.44073062306540589</c:v>
                </c:pt>
                <c:pt idx="244">
                  <c:v>0.50372772100712571</c:v>
                </c:pt>
                <c:pt idx="245">
                  <c:v>0.49620443183835516</c:v>
                </c:pt>
                <c:pt idx="246">
                  <c:v>0.48254162615889157</c:v>
                </c:pt>
                <c:pt idx="247">
                  <c:v>0.47429996511019834</c:v>
                </c:pt>
                <c:pt idx="248">
                  <c:v>0.47931029241682799</c:v>
                </c:pt>
                <c:pt idx="249">
                  <c:v>0.47080457628761163</c:v>
                </c:pt>
                <c:pt idx="250">
                  <c:v>0.47274754073627639</c:v>
                </c:pt>
                <c:pt idx="251">
                  <c:v>0.49883435717055608</c:v>
                </c:pt>
                <c:pt idx="252">
                  <c:v>0.48248801069069835</c:v>
                </c:pt>
                <c:pt idx="253">
                  <c:v>0.45274612075245413</c:v>
                </c:pt>
                <c:pt idx="254">
                  <c:v>0.47686750054917132</c:v>
                </c:pt>
                <c:pt idx="255">
                  <c:v>0.5391589098775601</c:v>
                </c:pt>
                <c:pt idx="256">
                  <c:v>0.46060976786858332</c:v>
                </c:pt>
                <c:pt idx="257">
                  <c:v>0.51476633576263231</c:v>
                </c:pt>
                <c:pt idx="258">
                  <c:v>0.47881415574061548</c:v>
                </c:pt>
                <c:pt idx="259">
                  <c:v>0.47803174041038449</c:v>
                </c:pt>
                <c:pt idx="260">
                  <c:v>0.50263285590356765</c:v>
                </c:pt>
                <c:pt idx="261">
                  <c:v>0.49284295956034402</c:v>
                </c:pt>
                <c:pt idx="262">
                  <c:v>0.45669338343802152</c:v>
                </c:pt>
                <c:pt idx="263">
                  <c:v>0.55542549931609264</c:v>
                </c:pt>
                <c:pt idx="264">
                  <c:v>0.5189978578562261</c:v>
                </c:pt>
                <c:pt idx="265">
                  <c:v>0.45542243317827369</c:v>
                </c:pt>
                <c:pt idx="266">
                  <c:v>0.53584242976248242</c:v>
                </c:pt>
                <c:pt idx="267">
                  <c:v>0.50624387467589294</c:v>
                </c:pt>
                <c:pt idx="268">
                  <c:v>0.52700426312710036</c:v>
                </c:pt>
                <c:pt idx="269">
                  <c:v>0.4945706505948303</c:v>
                </c:pt>
                <c:pt idx="270">
                  <c:v>0.53373479247100952</c:v>
                </c:pt>
                <c:pt idx="271">
                  <c:v>0.51776928141876233</c:v>
                </c:pt>
                <c:pt idx="272">
                  <c:v>0.50237726293106966</c:v>
                </c:pt>
                <c:pt idx="273">
                  <c:v>0.55396132827015165</c:v>
                </c:pt>
                <c:pt idx="274">
                  <c:v>0.57387681055643958</c:v>
                </c:pt>
                <c:pt idx="275">
                  <c:v>0.48993624175453304</c:v>
                </c:pt>
                <c:pt idx="276">
                  <c:v>0.5610588885951231</c:v>
                </c:pt>
                <c:pt idx="277">
                  <c:v>0.55758621116882434</c:v>
                </c:pt>
                <c:pt idx="278">
                  <c:v>0.55855240587814181</c:v>
                </c:pt>
                <c:pt idx="279">
                  <c:v>0.53926328236885235</c:v>
                </c:pt>
                <c:pt idx="280">
                  <c:v>0.56728530562361834</c:v>
                </c:pt>
                <c:pt idx="281">
                  <c:v>0.58561696312261946</c:v>
                </c:pt>
                <c:pt idx="282">
                  <c:v>0.55723218236300909</c:v>
                </c:pt>
                <c:pt idx="283">
                  <c:v>0.54385509415861399</c:v>
                </c:pt>
                <c:pt idx="284">
                  <c:v>0.57995988182328184</c:v>
                </c:pt>
                <c:pt idx="285">
                  <c:v>0.48062809838628229</c:v>
                </c:pt>
                <c:pt idx="286">
                  <c:v>0.5549110883499212</c:v>
                </c:pt>
                <c:pt idx="287">
                  <c:v>0.49589956742194125</c:v>
                </c:pt>
                <c:pt idx="288">
                  <c:v>0.57403396761280934</c:v>
                </c:pt>
                <c:pt idx="289">
                  <c:v>0.59164827241637219</c:v>
                </c:pt>
                <c:pt idx="290">
                  <c:v>0.5728480912355125</c:v>
                </c:pt>
                <c:pt idx="291">
                  <c:v>0.51708612047681624</c:v>
                </c:pt>
                <c:pt idx="292">
                  <c:v>0.5512030456725785</c:v>
                </c:pt>
                <c:pt idx="293">
                  <c:v>0.57378008349010656</c:v>
                </c:pt>
                <c:pt idx="294">
                  <c:v>0.59229489312496386</c:v>
                </c:pt>
                <c:pt idx="295">
                  <c:v>0.50975701121546602</c:v>
                </c:pt>
                <c:pt idx="296">
                  <c:v>0.58226046960474309</c:v>
                </c:pt>
                <c:pt idx="297">
                  <c:v>0.56193555489617619</c:v>
                </c:pt>
                <c:pt idx="298">
                  <c:v>0.56891848839906078</c:v>
                </c:pt>
                <c:pt idx="299">
                  <c:v>0.51140269842290043</c:v>
                </c:pt>
                <c:pt idx="300">
                  <c:v>0.575013069459823</c:v>
                </c:pt>
                <c:pt idx="301">
                  <c:v>0.54235396722028628</c:v>
                </c:pt>
                <c:pt idx="302">
                  <c:v>0.60978871293701531</c:v>
                </c:pt>
                <c:pt idx="303">
                  <c:v>0.5796654571115466</c:v>
                </c:pt>
                <c:pt idx="304">
                  <c:v>0.62939864245240473</c:v>
                </c:pt>
                <c:pt idx="305">
                  <c:v>0.59413595748809522</c:v>
                </c:pt>
                <c:pt idx="306">
                  <c:v>0.59101931323874446</c:v>
                </c:pt>
                <c:pt idx="307">
                  <c:v>0.59907353014125297</c:v>
                </c:pt>
                <c:pt idx="308">
                  <c:v>0.65018958371755176</c:v>
                </c:pt>
                <c:pt idx="309">
                  <c:v>0.55332628865176114</c:v>
                </c:pt>
                <c:pt idx="310">
                  <c:v>0.62130491803016008</c:v>
                </c:pt>
                <c:pt idx="311">
                  <c:v>0.53099991020876636</c:v>
                </c:pt>
                <c:pt idx="312">
                  <c:v>0.56390930015951934</c:v>
                </c:pt>
                <c:pt idx="313">
                  <c:v>0.56667024918450493</c:v>
                </c:pt>
                <c:pt idx="314">
                  <c:v>0.62434673462953805</c:v>
                </c:pt>
                <c:pt idx="315">
                  <c:v>0.53695335671189348</c:v>
                </c:pt>
                <c:pt idx="316">
                  <c:v>0.65870451574879163</c:v>
                </c:pt>
                <c:pt idx="317">
                  <c:v>0.63043466658903058</c:v>
                </c:pt>
                <c:pt idx="318">
                  <c:v>0.55919326918272338</c:v>
                </c:pt>
                <c:pt idx="319">
                  <c:v>0.59114857402118037</c:v>
                </c:pt>
                <c:pt idx="320">
                  <c:v>0.63526656174787577</c:v>
                </c:pt>
                <c:pt idx="321">
                  <c:v>0.53560213077267615</c:v>
                </c:pt>
                <c:pt idx="322">
                  <c:v>0.65775805747531524</c:v>
                </c:pt>
                <c:pt idx="323">
                  <c:v>0.59666661022969891</c:v>
                </c:pt>
                <c:pt idx="324">
                  <c:v>0.58196646736502389</c:v>
                </c:pt>
                <c:pt idx="325">
                  <c:v>0.63277897755963897</c:v>
                </c:pt>
                <c:pt idx="326">
                  <c:v>0.620145503498994</c:v>
                </c:pt>
                <c:pt idx="327">
                  <c:v>0.63160405509759499</c:v>
                </c:pt>
                <c:pt idx="328">
                  <c:v>0.61773457229197948</c:v>
                </c:pt>
                <c:pt idx="329">
                  <c:v>0.60779945380145795</c:v>
                </c:pt>
                <c:pt idx="330">
                  <c:v>0.67100794146025522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Normalised0.65x10!$A$2:$A$639</c:f>
              <c:numCache>
                <c:formatCode>General</c:formatCode>
                <c:ptCount val="63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</c:numCache>
            </c:numRef>
          </c:xVal>
          <c:yVal>
            <c:numRef>
              <c:f>Normalised0.65x10!$H$2:$H$639</c:f>
              <c:numCache>
                <c:formatCode>General</c:formatCode>
                <c:ptCount val="638"/>
                <c:pt idx="0">
                  <c:v>0</c:v>
                </c:pt>
                <c:pt idx="1">
                  <c:v>-7.0075143727705144E-3</c:v>
                </c:pt>
                <c:pt idx="2">
                  <c:v>3.0379943738950213E-3</c:v>
                </c:pt>
                <c:pt idx="3">
                  <c:v>2.5147695328565325E-2</c:v>
                </c:pt>
                <c:pt idx="4">
                  <c:v>1.2848666714062615E-3</c:v>
                </c:pt>
                <c:pt idx="5">
                  <c:v>-3.4912744440906088E-3</c:v>
                </c:pt>
                <c:pt idx="6">
                  <c:v>2.631974592624442E-2</c:v>
                </c:pt>
                <c:pt idx="7">
                  <c:v>1.2598251739837687E-2</c:v>
                </c:pt>
                <c:pt idx="8">
                  <c:v>3.1197787461969759E-2</c:v>
                </c:pt>
                <c:pt idx="9">
                  <c:v>1.6852253680815082E-2</c:v>
                </c:pt>
                <c:pt idx="10">
                  <c:v>2.1888169599306347E-2</c:v>
                </c:pt>
                <c:pt idx="11">
                  <c:v>2.4697764301323831E-2</c:v>
                </c:pt>
                <c:pt idx="12">
                  <c:v>2.4570112122837082E-2</c:v>
                </c:pt>
                <c:pt idx="13">
                  <c:v>5.3493719493186417E-2</c:v>
                </c:pt>
                <c:pt idx="14">
                  <c:v>4.7381574066835908E-2</c:v>
                </c:pt>
                <c:pt idx="15">
                  <c:v>2.6924556749346563E-2</c:v>
                </c:pt>
                <c:pt idx="16">
                  <c:v>4.3568845050066543E-2</c:v>
                </c:pt>
                <c:pt idx="17">
                  <c:v>4.8060671525922555E-2</c:v>
                </c:pt>
                <c:pt idx="18">
                  <c:v>4.6064426805661675E-2</c:v>
                </c:pt>
                <c:pt idx="19">
                  <c:v>4.316346227756776E-2</c:v>
                </c:pt>
                <c:pt idx="20">
                  <c:v>5.4831886361112754E-2</c:v>
                </c:pt>
                <c:pt idx="21">
                  <c:v>4.3746488984217485E-2</c:v>
                </c:pt>
                <c:pt idx="22">
                  <c:v>7.1850564198514946E-2</c:v>
                </c:pt>
                <c:pt idx="23">
                  <c:v>6.5634894677418371E-2</c:v>
                </c:pt>
                <c:pt idx="24">
                  <c:v>5.5367636406300512E-2</c:v>
                </c:pt>
                <c:pt idx="25">
                  <c:v>7.017485794133041E-2</c:v>
                </c:pt>
                <c:pt idx="26">
                  <c:v>7.2817520886361536E-2</c:v>
                </c:pt>
                <c:pt idx="27">
                  <c:v>6.5492045560716527E-2</c:v>
                </c:pt>
                <c:pt idx="28">
                  <c:v>5.6508371784934272E-2</c:v>
                </c:pt>
                <c:pt idx="29">
                  <c:v>7.6091696348784002E-2</c:v>
                </c:pt>
                <c:pt idx="30">
                  <c:v>7.4358362265589006E-2</c:v>
                </c:pt>
                <c:pt idx="31">
                  <c:v>5.9186813519263047E-2</c:v>
                </c:pt>
                <c:pt idx="32">
                  <c:v>6.8962174274910581E-2</c:v>
                </c:pt>
                <c:pt idx="33">
                  <c:v>8.6327385507385765E-2</c:v>
                </c:pt>
                <c:pt idx="34">
                  <c:v>0.12142163067904095</c:v>
                </c:pt>
                <c:pt idx="35">
                  <c:v>5.1416423033050093E-2</c:v>
                </c:pt>
                <c:pt idx="36">
                  <c:v>7.9328737258534066E-2</c:v>
                </c:pt>
                <c:pt idx="37">
                  <c:v>9.3265749263921699E-2</c:v>
                </c:pt>
                <c:pt idx="38">
                  <c:v>0.10346007458156116</c:v>
                </c:pt>
                <c:pt idx="39">
                  <c:v>8.637807694004139E-2</c:v>
                </c:pt>
                <c:pt idx="40">
                  <c:v>8.9683698217686111E-2</c:v>
                </c:pt>
                <c:pt idx="41">
                  <c:v>9.4237963484530021E-2</c:v>
                </c:pt>
                <c:pt idx="42">
                  <c:v>0.12664012206912573</c:v>
                </c:pt>
                <c:pt idx="43">
                  <c:v>8.0510612849912566E-2</c:v>
                </c:pt>
                <c:pt idx="44">
                  <c:v>7.6249787197241126E-2</c:v>
                </c:pt>
                <c:pt idx="45">
                  <c:v>8.6382758128838624E-2</c:v>
                </c:pt>
                <c:pt idx="46">
                  <c:v>8.4077200513503078E-2</c:v>
                </c:pt>
                <c:pt idx="47">
                  <c:v>0.12152023380501341</c:v>
                </c:pt>
                <c:pt idx="48">
                  <c:v>0.13270034586962218</c:v>
                </c:pt>
                <c:pt idx="49">
                  <c:v>8.0736502701008739E-2</c:v>
                </c:pt>
                <c:pt idx="50">
                  <c:v>0.12097500112319177</c:v>
                </c:pt>
                <c:pt idx="51">
                  <c:v>0.10195716413721667</c:v>
                </c:pt>
                <c:pt idx="52">
                  <c:v>0.13585076000509169</c:v>
                </c:pt>
                <c:pt idx="53">
                  <c:v>0.10338725518863588</c:v>
                </c:pt>
                <c:pt idx="54">
                  <c:v>0.1304311350609294</c:v>
                </c:pt>
                <c:pt idx="55">
                  <c:v>0.14658786445583433</c:v>
                </c:pt>
                <c:pt idx="56">
                  <c:v>0.14324415379570243</c:v>
                </c:pt>
                <c:pt idx="57">
                  <c:v>0.12256823606635817</c:v>
                </c:pt>
                <c:pt idx="58">
                  <c:v>0.15637534640063305</c:v>
                </c:pt>
                <c:pt idx="59">
                  <c:v>0.11340154631117005</c:v>
                </c:pt>
                <c:pt idx="60">
                  <c:v>0.1629967299825541</c:v>
                </c:pt>
                <c:pt idx="61">
                  <c:v>0.15119207958971934</c:v>
                </c:pt>
                <c:pt idx="62">
                  <c:v>0.15959794302930522</c:v>
                </c:pt>
                <c:pt idx="63">
                  <c:v>0.15282103561480101</c:v>
                </c:pt>
                <c:pt idx="64">
                  <c:v>0.16542824611594104</c:v>
                </c:pt>
                <c:pt idx="65">
                  <c:v>0.14494547721028939</c:v>
                </c:pt>
                <c:pt idx="66">
                  <c:v>0.14398504522293282</c:v>
                </c:pt>
                <c:pt idx="67">
                  <c:v>0.15075594394377281</c:v>
                </c:pt>
                <c:pt idx="68">
                  <c:v>0.16123580477065275</c:v>
                </c:pt>
                <c:pt idx="69">
                  <c:v>0.1424006012119981</c:v>
                </c:pt>
                <c:pt idx="70">
                  <c:v>0.15439044152798195</c:v>
                </c:pt>
                <c:pt idx="71">
                  <c:v>0.16894512234466569</c:v>
                </c:pt>
                <c:pt idx="72">
                  <c:v>0.17191692428350197</c:v>
                </c:pt>
                <c:pt idx="73">
                  <c:v>0.13337642777826086</c:v>
                </c:pt>
                <c:pt idx="74">
                  <c:v>0.19640896241252298</c:v>
                </c:pt>
                <c:pt idx="75">
                  <c:v>0.13655121344288731</c:v>
                </c:pt>
                <c:pt idx="76">
                  <c:v>0.17620431372872253</c:v>
                </c:pt>
                <c:pt idx="77">
                  <c:v>0.16325489442612615</c:v>
                </c:pt>
                <c:pt idx="78">
                  <c:v>0.16254201588160594</c:v>
                </c:pt>
                <c:pt idx="79">
                  <c:v>0.16518511010776038</c:v>
                </c:pt>
                <c:pt idx="80">
                  <c:v>0.1601111513886726</c:v>
                </c:pt>
                <c:pt idx="81">
                  <c:v>0.16334437724354373</c:v>
                </c:pt>
                <c:pt idx="82">
                  <c:v>0.15562511166154244</c:v>
                </c:pt>
                <c:pt idx="83">
                  <c:v>0.19088876166156116</c:v>
                </c:pt>
                <c:pt idx="84">
                  <c:v>0.20807640846396452</c:v>
                </c:pt>
                <c:pt idx="85">
                  <c:v>0.20770721508698736</c:v>
                </c:pt>
                <c:pt idx="86">
                  <c:v>0.19987444414588543</c:v>
                </c:pt>
                <c:pt idx="87">
                  <c:v>0.20771146033195328</c:v>
                </c:pt>
                <c:pt idx="88">
                  <c:v>0.18317921381478389</c:v>
                </c:pt>
                <c:pt idx="89">
                  <c:v>0.19854455790341077</c:v>
                </c:pt>
                <c:pt idx="90">
                  <c:v>0.17406371577690724</c:v>
                </c:pt>
                <c:pt idx="91">
                  <c:v>0.17780551064681341</c:v>
                </c:pt>
                <c:pt idx="92">
                  <c:v>0.2376179991265373</c:v>
                </c:pt>
                <c:pt idx="93">
                  <c:v>0.16365000342280839</c:v>
                </c:pt>
                <c:pt idx="94">
                  <c:v>0.21479005172058308</c:v>
                </c:pt>
                <c:pt idx="95">
                  <c:v>0.18870630936563482</c:v>
                </c:pt>
                <c:pt idx="96">
                  <c:v>0.22932343029423385</c:v>
                </c:pt>
                <c:pt idx="97">
                  <c:v>0.19710115344423623</c:v>
                </c:pt>
                <c:pt idx="98">
                  <c:v>0.21415855188229188</c:v>
                </c:pt>
                <c:pt idx="99">
                  <c:v>0.18539267934804773</c:v>
                </c:pt>
                <c:pt idx="100">
                  <c:v>0.20666905280796305</c:v>
                </c:pt>
                <c:pt idx="101">
                  <c:v>0.1959252970984518</c:v>
                </c:pt>
                <c:pt idx="102">
                  <c:v>0.22615705752383308</c:v>
                </c:pt>
                <c:pt idx="103">
                  <c:v>0.21249482820625243</c:v>
                </c:pt>
                <c:pt idx="104">
                  <c:v>0.25005529217089945</c:v>
                </c:pt>
                <c:pt idx="105">
                  <c:v>0.22257968030487579</c:v>
                </c:pt>
                <c:pt idx="106">
                  <c:v>0.21081355942113084</c:v>
                </c:pt>
                <c:pt idx="107">
                  <c:v>0.23521679252311362</c:v>
                </c:pt>
                <c:pt idx="108">
                  <c:v>0.18538619222099256</c:v>
                </c:pt>
                <c:pt idx="109">
                  <c:v>0.21794849356951557</c:v>
                </c:pt>
                <c:pt idx="110">
                  <c:v>0.24668877332285771</c:v>
                </c:pt>
                <c:pt idx="111">
                  <c:v>0.25762491367549817</c:v>
                </c:pt>
                <c:pt idx="112">
                  <c:v>0.238476671041224</c:v>
                </c:pt>
                <c:pt idx="113">
                  <c:v>0.21715632338902488</c:v>
                </c:pt>
                <c:pt idx="114">
                  <c:v>0.2560691743760054</c:v>
                </c:pt>
                <c:pt idx="115">
                  <c:v>0.21641232094502097</c:v>
                </c:pt>
                <c:pt idx="116">
                  <c:v>0.17404779765396983</c:v>
                </c:pt>
                <c:pt idx="117">
                  <c:v>0.25992439104108606</c:v>
                </c:pt>
                <c:pt idx="118">
                  <c:v>0.25745062995011442</c:v>
                </c:pt>
                <c:pt idx="119">
                  <c:v>0.27165415437911189</c:v>
                </c:pt>
                <c:pt idx="120">
                  <c:v>0.25117693918222722</c:v>
                </c:pt>
                <c:pt idx="121">
                  <c:v>0.25869002242139594</c:v>
                </c:pt>
                <c:pt idx="122">
                  <c:v>0.25921100726298546</c:v>
                </c:pt>
                <c:pt idx="123">
                  <c:v>0.26396404881375757</c:v>
                </c:pt>
                <c:pt idx="124">
                  <c:v>0.25571471429876774</c:v>
                </c:pt>
                <c:pt idx="125">
                  <c:v>0.24320160224097753</c:v>
                </c:pt>
                <c:pt idx="126">
                  <c:v>0.28469968049711969</c:v>
                </c:pt>
                <c:pt idx="127">
                  <c:v>0.24374700743248598</c:v>
                </c:pt>
                <c:pt idx="128">
                  <c:v>0.27024191253827212</c:v>
                </c:pt>
                <c:pt idx="129">
                  <c:v>0.24322310378721432</c:v>
                </c:pt>
                <c:pt idx="130">
                  <c:v>0.29326043940507784</c:v>
                </c:pt>
                <c:pt idx="131">
                  <c:v>0.25258103336749133</c:v>
                </c:pt>
                <c:pt idx="132">
                  <c:v>0.26111646928631477</c:v>
                </c:pt>
                <c:pt idx="133">
                  <c:v>0.30114682198992149</c:v>
                </c:pt>
                <c:pt idx="134">
                  <c:v>0.31308949262319119</c:v>
                </c:pt>
                <c:pt idx="135">
                  <c:v>0.28823880784175537</c:v>
                </c:pt>
                <c:pt idx="136">
                  <c:v>0.28219466506785501</c:v>
                </c:pt>
                <c:pt idx="137">
                  <c:v>0.28526271875432252</c:v>
                </c:pt>
                <c:pt idx="138">
                  <c:v>0.29345173550011272</c:v>
                </c:pt>
                <c:pt idx="139">
                  <c:v>0.2718505063978221</c:v>
                </c:pt>
                <c:pt idx="140">
                  <c:v>0.31502089435223557</c:v>
                </c:pt>
                <c:pt idx="141">
                  <c:v>0.31994760339494954</c:v>
                </c:pt>
                <c:pt idx="142">
                  <c:v>0.28445322542924389</c:v>
                </c:pt>
                <c:pt idx="143">
                  <c:v>0.29112954660919255</c:v>
                </c:pt>
                <c:pt idx="144">
                  <c:v>0.30834389733274148</c:v>
                </c:pt>
                <c:pt idx="145">
                  <c:v>0.30490256462305837</c:v>
                </c:pt>
                <c:pt idx="146">
                  <c:v>0.31266316776049502</c:v>
                </c:pt>
                <c:pt idx="147">
                  <c:v>0.29126835152714947</c:v>
                </c:pt>
                <c:pt idx="148">
                  <c:v>0.35476523282617667</c:v>
                </c:pt>
                <c:pt idx="149">
                  <c:v>0.30368497409388456</c:v>
                </c:pt>
                <c:pt idx="150">
                  <c:v>0.30974198481497023</c:v>
                </c:pt>
                <c:pt idx="151">
                  <c:v>0.3252948354066586</c:v>
                </c:pt>
                <c:pt idx="152">
                  <c:v>0.30568739620291846</c:v>
                </c:pt>
                <c:pt idx="153">
                  <c:v>0.30996005691629647</c:v>
                </c:pt>
                <c:pt idx="154">
                  <c:v>0.3285861203865828</c:v>
                </c:pt>
                <c:pt idx="155">
                  <c:v>0.2973210464982044</c:v>
                </c:pt>
                <c:pt idx="156">
                  <c:v>0.29660014012305103</c:v>
                </c:pt>
                <c:pt idx="157">
                  <c:v>0.32776181636141227</c:v>
                </c:pt>
                <c:pt idx="158">
                  <c:v>0.32752193136830837</c:v>
                </c:pt>
                <c:pt idx="159">
                  <c:v>0.35858968097858951</c:v>
                </c:pt>
                <c:pt idx="160">
                  <c:v>0.363290823865137</c:v>
                </c:pt>
                <c:pt idx="161">
                  <c:v>0.31290109527867499</c:v>
                </c:pt>
                <c:pt idx="162">
                  <c:v>0.34766740253658396</c:v>
                </c:pt>
                <c:pt idx="163">
                  <c:v>0.29505584022527304</c:v>
                </c:pt>
                <c:pt idx="164">
                  <c:v>0.32116269509990736</c:v>
                </c:pt>
                <c:pt idx="165">
                  <c:v>0.34435770932047932</c:v>
                </c:pt>
                <c:pt idx="166">
                  <c:v>0.29419839656420183</c:v>
                </c:pt>
                <c:pt idx="167">
                  <c:v>0.34770287001070671</c:v>
                </c:pt>
                <c:pt idx="168">
                  <c:v>0.34649730037847692</c:v>
                </c:pt>
                <c:pt idx="169">
                  <c:v>0.37050899664647802</c:v>
                </c:pt>
                <c:pt idx="170">
                  <c:v>0.3455561683972615</c:v>
                </c:pt>
                <c:pt idx="171">
                  <c:v>0.32604638098157895</c:v>
                </c:pt>
                <c:pt idx="172">
                  <c:v>0.38546653675479597</c:v>
                </c:pt>
                <c:pt idx="173">
                  <c:v>0.35772295043467173</c:v>
                </c:pt>
                <c:pt idx="174">
                  <c:v>0.38626463679395057</c:v>
                </c:pt>
                <c:pt idx="175">
                  <c:v>0.32866929044264043</c:v>
                </c:pt>
                <c:pt idx="176">
                  <c:v>0.33055075934813677</c:v>
                </c:pt>
                <c:pt idx="177">
                  <c:v>0.36762053965056185</c:v>
                </c:pt>
                <c:pt idx="178">
                  <c:v>0.33586131795631841</c:v>
                </c:pt>
                <c:pt idx="179">
                  <c:v>0.37748309098004484</c:v>
                </c:pt>
                <c:pt idx="180">
                  <c:v>0.38517321758073597</c:v>
                </c:pt>
                <c:pt idx="181">
                  <c:v>0.38111741847024505</c:v>
                </c:pt>
                <c:pt idx="182">
                  <c:v>0.33056450465047371</c:v>
                </c:pt>
                <c:pt idx="183">
                  <c:v>0.34766974050534016</c:v>
                </c:pt>
                <c:pt idx="184">
                  <c:v>0.35634528910811064</c:v>
                </c:pt>
                <c:pt idx="185">
                  <c:v>0.34753094135724083</c:v>
                </c:pt>
                <c:pt idx="186">
                  <c:v>0.35083002227661403</c:v>
                </c:pt>
                <c:pt idx="187">
                  <c:v>0.3567679203010119</c:v>
                </c:pt>
                <c:pt idx="188">
                  <c:v>0.40411367067595083</c:v>
                </c:pt>
                <c:pt idx="189">
                  <c:v>0.41428260430275909</c:v>
                </c:pt>
                <c:pt idx="190">
                  <c:v>0.38195366015799509</c:v>
                </c:pt>
                <c:pt idx="191">
                  <c:v>0.39132470924899992</c:v>
                </c:pt>
                <c:pt idx="192">
                  <c:v>0.39613456593103669</c:v>
                </c:pt>
                <c:pt idx="193">
                  <c:v>0.3692191589379874</c:v>
                </c:pt>
                <c:pt idx="194">
                  <c:v>0.38118295100367222</c:v>
                </c:pt>
                <c:pt idx="195">
                  <c:v>0.42038102082208367</c:v>
                </c:pt>
                <c:pt idx="196">
                  <c:v>0.3576657475809194</c:v>
                </c:pt>
                <c:pt idx="197">
                  <c:v>0.39519523593517542</c:v>
                </c:pt>
                <c:pt idx="198">
                  <c:v>0.39437126061728611</c:v>
                </c:pt>
                <c:pt idx="199">
                  <c:v>0.43098438508921122</c:v>
                </c:pt>
                <c:pt idx="200">
                  <c:v>0.38150451317150902</c:v>
                </c:pt>
                <c:pt idx="201">
                  <c:v>0.39783010512791733</c:v>
                </c:pt>
                <c:pt idx="202">
                  <c:v>0.4382583989938893</c:v>
                </c:pt>
                <c:pt idx="203">
                  <c:v>0.45844647046377623</c:v>
                </c:pt>
                <c:pt idx="204">
                  <c:v>0.37586376924097059</c:v>
                </c:pt>
                <c:pt idx="205">
                  <c:v>0.39818594294020548</c:v>
                </c:pt>
                <c:pt idx="206">
                  <c:v>0.41984935690338787</c:v>
                </c:pt>
                <c:pt idx="207">
                  <c:v>0.41982126597788527</c:v>
                </c:pt>
                <c:pt idx="208">
                  <c:v>0.35931316903913335</c:v>
                </c:pt>
                <c:pt idx="209">
                  <c:v>0.42914550401656987</c:v>
                </c:pt>
                <c:pt idx="210">
                  <c:v>0.41114967538072278</c:v>
                </c:pt>
                <c:pt idx="211">
                  <c:v>0.39786460598394086</c:v>
                </c:pt>
                <c:pt idx="212">
                  <c:v>0.41761945791528454</c:v>
                </c:pt>
                <c:pt idx="213">
                  <c:v>0.40750080735063104</c:v>
                </c:pt>
                <c:pt idx="214">
                  <c:v>0.45962470215108381</c:v>
                </c:pt>
                <c:pt idx="215">
                  <c:v>0.43710143684796898</c:v>
                </c:pt>
                <c:pt idx="216">
                  <c:v>0.44185573811379603</c:v>
                </c:pt>
                <c:pt idx="217">
                  <c:v>0.44783380518486943</c:v>
                </c:pt>
                <c:pt idx="218">
                  <c:v>0.45477183530076348</c:v>
                </c:pt>
                <c:pt idx="219">
                  <c:v>0.44465878664619468</c:v>
                </c:pt>
                <c:pt idx="220">
                  <c:v>0.44475240823056</c:v>
                </c:pt>
                <c:pt idx="221">
                  <c:v>0.42271496487878896</c:v>
                </c:pt>
                <c:pt idx="222">
                  <c:v>0.44174539371260474</c:v>
                </c:pt>
                <c:pt idx="223">
                  <c:v>0.42354338010265863</c:v>
                </c:pt>
                <c:pt idx="224">
                  <c:v>0.42506099413891474</c:v>
                </c:pt>
                <c:pt idx="225">
                  <c:v>0.47522474522888741</c:v>
                </c:pt>
                <c:pt idx="226">
                  <c:v>0.42984433852575032</c:v>
                </c:pt>
                <c:pt idx="227">
                  <c:v>0.45769740160132638</c:v>
                </c:pt>
                <c:pt idx="228">
                  <c:v>0.43073398132780449</c:v>
                </c:pt>
                <c:pt idx="229">
                  <c:v>0.41893796057822108</c:v>
                </c:pt>
                <c:pt idx="230">
                  <c:v>0.5192097024701583</c:v>
                </c:pt>
                <c:pt idx="231">
                  <c:v>0.46573561146348363</c:v>
                </c:pt>
                <c:pt idx="232">
                  <c:v>0.46247516572034969</c:v>
                </c:pt>
                <c:pt idx="233">
                  <c:v>0.45573226677629719</c:v>
                </c:pt>
                <c:pt idx="234">
                  <c:v>0.46762968650589315</c:v>
                </c:pt>
                <c:pt idx="235">
                  <c:v>0.47433870486639673</c:v>
                </c:pt>
                <c:pt idx="236">
                  <c:v>0.43822320926058139</c:v>
                </c:pt>
                <c:pt idx="237">
                  <c:v>0.49557088327911591</c:v>
                </c:pt>
                <c:pt idx="238">
                  <c:v>0.43857421019814641</c:v>
                </c:pt>
                <c:pt idx="239">
                  <c:v>0.45183606755208666</c:v>
                </c:pt>
                <c:pt idx="240">
                  <c:v>0.51823231383777268</c:v>
                </c:pt>
                <c:pt idx="241">
                  <c:v>0.53899796178753945</c:v>
                </c:pt>
                <c:pt idx="242">
                  <c:v>0.52266133469076392</c:v>
                </c:pt>
                <c:pt idx="243">
                  <c:v>0.44073062306540589</c:v>
                </c:pt>
                <c:pt idx="244">
                  <c:v>0.50372772100712571</c:v>
                </c:pt>
                <c:pt idx="245">
                  <c:v>0.49620443183835516</c:v>
                </c:pt>
                <c:pt idx="246">
                  <c:v>0.48254162615889157</c:v>
                </c:pt>
                <c:pt idx="247">
                  <c:v>0.47429996511019834</c:v>
                </c:pt>
                <c:pt idx="248">
                  <c:v>0.47931029241682799</c:v>
                </c:pt>
                <c:pt idx="249">
                  <c:v>0.47080457628761163</c:v>
                </c:pt>
                <c:pt idx="250">
                  <c:v>0.47274754073627639</c:v>
                </c:pt>
                <c:pt idx="251">
                  <c:v>0.49883435717055608</c:v>
                </c:pt>
                <c:pt idx="252">
                  <c:v>0.48248801069069835</c:v>
                </c:pt>
                <c:pt idx="253">
                  <c:v>0.45274612075245413</c:v>
                </c:pt>
                <c:pt idx="254">
                  <c:v>0.47686750054917132</c:v>
                </c:pt>
                <c:pt idx="255">
                  <c:v>0.5391589098775601</c:v>
                </c:pt>
                <c:pt idx="256">
                  <c:v>0.46060976786858332</c:v>
                </c:pt>
                <c:pt idx="257">
                  <c:v>0.51476633576263231</c:v>
                </c:pt>
                <c:pt idx="258">
                  <c:v>0.47881415574061548</c:v>
                </c:pt>
                <c:pt idx="259">
                  <c:v>0.47803174041038449</c:v>
                </c:pt>
                <c:pt idx="260">
                  <c:v>0.50263285590356765</c:v>
                </c:pt>
                <c:pt idx="261">
                  <c:v>0.49284295956034402</c:v>
                </c:pt>
                <c:pt idx="262">
                  <c:v>0.45669338343802152</c:v>
                </c:pt>
                <c:pt idx="263">
                  <c:v>0.55542549931609264</c:v>
                </c:pt>
                <c:pt idx="264">
                  <c:v>0.5189978578562261</c:v>
                </c:pt>
                <c:pt idx="265">
                  <c:v>0.45542243317827369</c:v>
                </c:pt>
                <c:pt idx="266">
                  <c:v>0.53584242976248242</c:v>
                </c:pt>
                <c:pt idx="267">
                  <c:v>0.50624387467589294</c:v>
                </c:pt>
                <c:pt idx="268">
                  <c:v>0.52700426312710036</c:v>
                </c:pt>
                <c:pt idx="269">
                  <c:v>0.4945706505948303</c:v>
                </c:pt>
                <c:pt idx="270">
                  <c:v>0.53373479247100952</c:v>
                </c:pt>
                <c:pt idx="271">
                  <c:v>0.51776928141876233</c:v>
                </c:pt>
                <c:pt idx="272">
                  <c:v>0.50237726293106966</c:v>
                </c:pt>
                <c:pt idx="273">
                  <c:v>0.55396132827015165</c:v>
                </c:pt>
                <c:pt idx="274">
                  <c:v>0.57387681055643958</c:v>
                </c:pt>
                <c:pt idx="275">
                  <c:v>0.48993624175453304</c:v>
                </c:pt>
                <c:pt idx="276">
                  <c:v>0.5610588885951231</c:v>
                </c:pt>
                <c:pt idx="277">
                  <c:v>0.55758621116882434</c:v>
                </c:pt>
                <c:pt idx="278">
                  <c:v>0.55855240587814181</c:v>
                </c:pt>
                <c:pt idx="279">
                  <c:v>0.53926328236885235</c:v>
                </c:pt>
                <c:pt idx="280">
                  <c:v>0.56728530562361834</c:v>
                </c:pt>
                <c:pt idx="281">
                  <c:v>0.58561696312261946</c:v>
                </c:pt>
                <c:pt idx="282">
                  <c:v>0.55723218236300909</c:v>
                </c:pt>
                <c:pt idx="283">
                  <c:v>0.54385509415861399</c:v>
                </c:pt>
                <c:pt idx="284">
                  <c:v>0.57995988182328184</c:v>
                </c:pt>
                <c:pt idx="285">
                  <c:v>0.48062809838628229</c:v>
                </c:pt>
                <c:pt idx="286">
                  <c:v>0.5549110883499212</c:v>
                </c:pt>
                <c:pt idx="287">
                  <c:v>0.49589956742194125</c:v>
                </c:pt>
                <c:pt idx="288">
                  <c:v>0.57403396761280934</c:v>
                </c:pt>
                <c:pt idx="289">
                  <c:v>0.59164827241637219</c:v>
                </c:pt>
                <c:pt idx="290">
                  <c:v>0.5728480912355125</c:v>
                </c:pt>
                <c:pt idx="291">
                  <c:v>0.51708612047681624</c:v>
                </c:pt>
                <c:pt idx="292">
                  <c:v>0.5512030456725785</c:v>
                </c:pt>
                <c:pt idx="293">
                  <c:v>0.57378008349010656</c:v>
                </c:pt>
                <c:pt idx="294">
                  <c:v>0.59229489312496386</c:v>
                </c:pt>
                <c:pt idx="295">
                  <c:v>0.50975701121546602</c:v>
                </c:pt>
                <c:pt idx="296">
                  <c:v>0.58226046960474309</c:v>
                </c:pt>
                <c:pt idx="297">
                  <c:v>0.56193555489617619</c:v>
                </c:pt>
                <c:pt idx="298">
                  <c:v>0.56891848839906078</c:v>
                </c:pt>
                <c:pt idx="299">
                  <c:v>0.51140269842290043</c:v>
                </c:pt>
                <c:pt idx="300">
                  <c:v>0.575013069459823</c:v>
                </c:pt>
                <c:pt idx="301">
                  <c:v>0.54235396722028628</c:v>
                </c:pt>
                <c:pt idx="302">
                  <c:v>0.60978871293701531</c:v>
                </c:pt>
                <c:pt idx="303">
                  <c:v>0.5796654571115466</c:v>
                </c:pt>
                <c:pt idx="304">
                  <c:v>0.62939864245240473</c:v>
                </c:pt>
                <c:pt idx="305">
                  <c:v>0.59413595748809522</c:v>
                </c:pt>
                <c:pt idx="306">
                  <c:v>0.59101931323874446</c:v>
                </c:pt>
                <c:pt idx="307">
                  <c:v>0.59907353014125297</c:v>
                </c:pt>
                <c:pt idx="308">
                  <c:v>0.65018958371755176</c:v>
                </c:pt>
                <c:pt idx="309">
                  <c:v>0.55332628865176114</c:v>
                </c:pt>
                <c:pt idx="310">
                  <c:v>0.62130491803016008</c:v>
                </c:pt>
                <c:pt idx="311">
                  <c:v>0.53099991020876636</c:v>
                </c:pt>
                <c:pt idx="312">
                  <c:v>0.56390930015951934</c:v>
                </c:pt>
                <c:pt idx="313">
                  <c:v>0.56667024918450493</c:v>
                </c:pt>
                <c:pt idx="314">
                  <c:v>0.62434673462953805</c:v>
                </c:pt>
                <c:pt idx="315">
                  <c:v>0.53695335671189348</c:v>
                </c:pt>
                <c:pt idx="316">
                  <c:v>0.65870451574879163</c:v>
                </c:pt>
                <c:pt idx="317">
                  <c:v>0.63043466658903058</c:v>
                </c:pt>
                <c:pt idx="318">
                  <c:v>0.55919326918272338</c:v>
                </c:pt>
                <c:pt idx="319">
                  <c:v>0.59114857402118037</c:v>
                </c:pt>
                <c:pt idx="320">
                  <c:v>0.63526656174787577</c:v>
                </c:pt>
                <c:pt idx="321">
                  <c:v>0.53560213077267615</c:v>
                </c:pt>
                <c:pt idx="322">
                  <c:v>0.65775805747531524</c:v>
                </c:pt>
                <c:pt idx="323">
                  <c:v>0.59666661022969891</c:v>
                </c:pt>
                <c:pt idx="324">
                  <c:v>0.58196646736502389</c:v>
                </c:pt>
                <c:pt idx="325">
                  <c:v>0.63277897755963897</c:v>
                </c:pt>
                <c:pt idx="326">
                  <c:v>0.620145503498994</c:v>
                </c:pt>
                <c:pt idx="327">
                  <c:v>0.63160405509759499</c:v>
                </c:pt>
                <c:pt idx="328">
                  <c:v>0.61773457229197948</c:v>
                </c:pt>
                <c:pt idx="329">
                  <c:v>0.60779945380145795</c:v>
                </c:pt>
                <c:pt idx="330">
                  <c:v>0.67100794146025522</c:v>
                </c:pt>
                <c:pt idx="331">
                  <c:v>0.59633880698132991</c:v>
                </c:pt>
                <c:pt idx="332">
                  <c:v>0.62030510403639616</c:v>
                </c:pt>
                <c:pt idx="333">
                  <c:v>0.65394348570412153</c:v>
                </c:pt>
                <c:pt idx="334">
                  <c:v>0.63941164137649531</c:v>
                </c:pt>
                <c:pt idx="335">
                  <c:v>0.6584492446268666</c:v>
                </c:pt>
                <c:pt idx="336">
                  <c:v>0.67681985789566335</c:v>
                </c:pt>
                <c:pt idx="337">
                  <c:v>0.6464525283517667</c:v>
                </c:pt>
                <c:pt idx="338">
                  <c:v>0.642455581560892</c:v>
                </c:pt>
                <c:pt idx="339">
                  <c:v>0.63388836163165185</c:v>
                </c:pt>
                <c:pt idx="340">
                  <c:v>0.6441045450118229</c:v>
                </c:pt>
                <c:pt idx="341">
                  <c:v>0.59483020173802259</c:v>
                </c:pt>
                <c:pt idx="342">
                  <c:v>0.7007649721029835</c:v>
                </c:pt>
                <c:pt idx="343">
                  <c:v>0.67161063325153902</c:v>
                </c:pt>
                <c:pt idx="344">
                  <c:v>0.69160543990177048</c:v>
                </c:pt>
                <c:pt idx="345">
                  <c:v>0.64619917360651624</c:v>
                </c:pt>
                <c:pt idx="346">
                  <c:v>0.66528575695223169</c:v>
                </c:pt>
                <c:pt idx="347">
                  <c:v>0.6562502848285402</c:v>
                </c:pt>
                <c:pt idx="348">
                  <c:v>0.63630299328430306</c:v>
                </c:pt>
                <c:pt idx="349">
                  <c:v>0.66860192799101581</c:v>
                </c:pt>
                <c:pt idx="350">
                  <c:v>0.66668853119695881</c:v>
                </c:pt>
                <c:pt idx="351">
                  <c:v>0.61274337710946403</c:v>
                </c:pt>
                <c:pt idx="352">
                  <c:v>0.62010646314880147</c:v>
                </c:pt>
                <c:pt idx="353">
                  <c:v>0.67000692648693283</c:v>
                </c:pt>
                <c:pt idx="354">
                  <c:v>0.68152248462203424</c:v>
                </c:pt>
                <c:pt idx="355">
                  <c:v>0.66463994206269272</c:v>
                </c:pt>
                <c:pt idx="356">
                  <c:v>0.69169553984039223</c:v>
                </c:pt>
                <c:pt idx="357">
                  <c:v>0.63860061960751213</c:v>
                </c:pt>
                <c:pt idx="358">
                  <c:v>0.6891181088322953</c:v>
                </c:pt>
                <c:pt idx="359">
                  <c:v>0.73975626117761883</c:v>
                </c:pt>
                <c:pt idx="360">
                  <c:v>0.72173276561377464</c:v>
                </c:pt>
                <c:pt idx="361">
                  <c:v>0.67918862081953868</c:v>
                </c:pt>
                <c:pt idx="362">
                  <c:v>0.65942361230522106</c:v>
                </c:pt>
                <c:pt idx="363">
                  <c:v>0.72519086642329889</c:v>
                </c:pt>
                <c:pt idx="364">
                  <c:v>0.68505043066483717</c:v>
                </c:pt>
                <c:pt idx="365">
                  <c:v>0.67725932397825761</c:v>
                </c:pt>
                <c:pt idx="366">
                  <c:v>0.74617062152658853</c:v>
                </c:pt>
                <c:pt idx="367">
                  <c:v>0.65746967012366442</c:v>
                </c:pt>
                <c:pt idx="368">
                  <c:v>0.70569134733636696</c:v>
                </c:pt>
                <c:pt idx="369">
                  <c:v>0.74234959868254202</c:v>
                </c:pt>
                <c:pt idx="370">
                  <c:v>0.64659085588599408</c:v>
                </c:pt>
                <c:pt idx="371">
                  <c:v>0.73939756106653398</c:v>
                </c:pt>
                <c:pt idx="372">
                  <c:v>0.68265778081788042</c:v>
                </c:pt>
                <c:pt idx="373">
                  <c:v>0.66002375809458635</c:v>
                </c:pt>
                <c:pt idx="374">
                  <c:v>0.75667592387083527</c:v>
                </c:pt>
                <c:pt idx="375">
                  <c:v>0.73590291076991443</c:v>
                </c:pt>
                <c:pt idx="376">
                  <c:v>0.64937843155939323</c:v>
                </c:pt>
                <c:pt idx="377">
                  <c:v>0.69526875808781896</c:v>
                </c:pt>
                <c:pt idx="378">
                  <c:v>0.7505176157693102</c:v>
                </c:pt>
                <c:pt idx="379">
                  <c:v>0.71436626591311958</c:v>
                </c:pt>
                <c:pt idx="380">
                  <c:v>0.72031676013078028</c:v>
                </c:pt>
                <c:pt idx="381">
                  <c:v>0.70788902500869766</c:v>
                </c:pt>
                <c:pt idx="382">
                  <c:v>0.68152025110754277</c:v>
                </c:pt>
                <c:pt idx="383">
                  <c:v>0.70026243204884342</c:v>
                </c:pt>
                <c:pt idx="384">
                  <c:v>0.7184075845392085</c:v>
                </c:pt>
                <c:pt idx="385">
                  <c:v>0.72532232159413612</c:v>
                </c:pt>
                <c:pt idx="386">
                  <c:v>0.75330614995867384</c:v>
                </c:pt>
                <c:pt idx="387">
                  <c:v>0.71491226383985274</c:v>
                </c:pt>
                <c:pt idx="388">
                  <c:v>0.72151300568552312</c:v>
                </c:pt>
                <c:pt idx="389">
                  <c:v>0.73038494792605158</c:v>
                </c:pt>
                <c:pt idx="390">
                  <c:v>0.70603984335279957</c:v>
                </c:pt>
                <c:pt idx="391">
                  <c:v>0.64501682873151345</c:v>
                </c:pt>
                <c:pt idx="392">
                  <c:v>0.74160606441615951</c:v>
                </c:pt>
                <c:pt idx="393">
                  <c:v>0.70334080270375965</c:v>
                </c:pt>
                <c:pt idx="394">
                  <c:v>0.74440038394798325</c:v>
                </c:pt>
                <c:pt idx="395">
                  <c:v>0.74923383427534018</c:v>
                </c:pt>
                <c:pt idx="396">
                  <c:v>0.74885649456084846</c:v>
                </c:pt>
                <c:pt idx="397">
                  <c:v>0.71955889109902116</c:v>
                </c:pt>
                <c:pt idx="398">
                  <c:v>0.76359953101589984</c:v>
                </c:pt>
                <c:pt idx="399">
                  <c:v>0.71948274847563609</c:v>
                </c:pt>
                <c:pt idx="400">
                  <c:v>0.77019618339195328</c:v>
                </c:pt>
                <c:pt idx="401">
                  <c:v>0.77066012218635849</c:v>
                </c:pt>
                <c:pt idx="402">
                  <c:v>0.78334315342964955</c:v>
                </c:pt>
                <c:pt idx="403">
                  <c:v>0.75398946343951145</c:v>
                </c:pt>
                <c:pt idx="404">
                  <c:v>0.7425679213996943</c:v>
                </c:pt>
                <c:pt idx="405">
                  <c:v>0.79056070506445186</c:v>
                </c:pt>
                <c:pt idx="406">
                  <c:v>0.74214191913295213</c:v>
                </c:pt>
                <c:pt idx="407">
                  <c:v>0.76427535565206861</c:v>
                </c:pt>
                <c:pt idx="408">
                  <c:v>0.75496187020007877</c:v>
                </c:pt>
                <c:pt idx="409">
                  <c:v>0.75938192584757247</c:v>
                </c:pt>
                <c:pt idx="410">
                  <c:v>0.78621786041881803</c:v>
                </c:pt>
                <c:pt idx="411">
                  <c:v>0.74794823791015053</c:v>
                </c:pt>
                <c:pt idx="412">
                  <c:v>0.74550712261624774</c:v>
                </c:pt>
                <c:pt idx="413">
                  <c:v>0.80859308156491794</c:v>
                </c:pt>
                <c:pt idx="414">
                  <c:v>0.72841331232373596</c:v>
                </c:pt>
                <c:pt idx="415">
                  <c:v>0.80100546805593176</c:v>
                </c:pt>
                <c:pt idx="416">
                  <c:v>0.76250624013588675</c:v>
                </c:pt>
                <c:pt idx="417">
                  <c:v>0.72115647988123444</c:v>
                </c:pt>
                <c:pt idx="418">
                  <c:v>0.73236871286899052</c:v>
                </c:pt>
                <c:pt idx="419">
                  <c:v>0.8102976283286577</c:v>
                </c:pt>
                <c:pt idx="420">
                  <c:v>0.80741431627493188</c:v>
                </c:pt>
                <c:pt idx="421">
                  <c:v>0.7694248367698453</c:v>
                </c:pt>
                <c:pt idx="422">
                  <c:v>0.75397027169180297</c:v>
                </c:pt>
                <c:pt idx="423">
                  <c:v>0.83638804688452195</c:v>
                </c:pt>
                <c:pt idx="424">
                  <c:v>0.79861857747691467</c:v>
                </c:pt>
                <c:pt idx="425">
                  <c:v>0.77945391664581909</c:v>
                </c:pt>
                <c:pt idx="426">
                  <c:v>0.77884312154683255</c:v>
                </c:pt>
                <c:pt idx="427">
                  <c:v>0.79157080276052982</c:v>
                </c:pt>
                <c:pt idx="428">
                  <c:v>0.79673270517118622</c:v>
                </c:pt>
                <c:pt idx="429">
                  <c:v>0.76645457670291461</c:v>
                </c:pt>
                <c:pt idx="430">
                  <c:v>0.83360044751705886</c:v>
                </c:pt>
                <c:pt idx="431">
                  <c:v>0.82644919228114322</c:v>
                </c:pt>
                <c:pt idx="432">
                  <c:v>0.77657927528622139</c:v>
                </c:pt>
                <c:pt idx="433">
                  <c:v>0.86836488888710639</c:v>
                </c:pt>
                <c:pt idx="434">
                  <c:v>0.83419679932340907</c:v>
                </c:pt>
                <c:pt idx="435">
                  <c:v>0.77139383384048155</c:v>
                </c:pt>
                <c:pt idx="436">
                  <c:v>0.85526572428137548</c:v>
                </c:pt>
                <c:pt idx="437">
                  <c:v>0.83556021066807162</c:v>
                </c:pt>
                <c:pt idx="438">
                  <c:v>0.74249973339265463</c:v>
                </c:pt>
                <c:pt idx="439">
                  <c:v>0.84803234302117647</c:v>
                </c:pt>
                <c:pt idx="440">
                  <c:v>0.85028205109877153</c:v>
                </c:pt>
                <c:pt idx="441">
                  <c:v>0.79957387675470126</c:v>
                </c:pt>
                <c:pt idx="442">
                  <c:v>0.82404504219067121</c:v>
                </c:pt>
                <c:pt idx="443">
                  <c:v>0.85129722316263179</c:v>
                </c:pt>
                <c:pt idx="444">
                  <c:v>0.86617141576685019</c:v>
                </c:pt>
                <c:pt idx="445">
                  <c:v>0.81615887900195394</c:v>
                </c:pt>
                <c:pt idx="446">
                  <c:v>0.82393645361358525</c:v>
                </c:pt>
                <c:pt idx="447">
                  <c:v>0.86583185499371917</c:v>
                </c:pt>
                <c:pt idx="448">
                  <c:v>0.80476054237548844</c:v>
                </c:pt>
                <c:pt idx="449">
                  <c:v>0.84137026559152428</c:v>
                </c:pt>
                <c:pt idx="450">
                  <c:v>0.8182390133985169</c:v>
                </c:pt>
                <c:pt idx="451">
                  <c:v>0.76735625112156403</c:v>
                </c:pt>
                <c:pt idx="452">
                  <c:v>0.8156518406561073</c:v>
                </c:pt>
                <c:pt idx="453">
                  <c:v>0.91338138177333805</c:v>
                </c:pt>
                <c:pt idx="454">
                  <c:v>0.87573562424012652</c:v>
                </c:pt>
                <c:pt idx="455">
                  <c:v>0.85374986071005388</c:v>
                </c:pt>
                <c:pt idx="456">
                  <c:v>0.8329989354763685</c:v>
                </c:pt>
                <c:pt idx="457">
                  <c:v>0.84917416782927369</c:v>
                </c:pt>
                <c:pt idx="458">
                  <c:v>0.82744080046692814</c:v>
                </c:pt>
                <c:pt idx="459">
                  <c:v>0.90098737347895053</c:v>
                </c:pt>
                <c:pt idx="460">
                  <c:v>0.84888199327671909</c:v>
                </c:pt>
                <c:pt idx="461">
                  <c:v>0.85356876513536206</c:v>
                </c:pt>
                <c:pt idx="462">
                  <c:v>0.80883736020538477</c:v>
                </c:pt>
                <c:pt idx="463">
                  <c:v>0.84833982795195739</c:v>
                </c:pt>
                <c:pt idx="464">
                  <c:v>0.86701332996240288</c:v>
                </c:pt>
                <c:pt idx="465">
                  <c:v>0.87927987071824476</c:v>
                </c:pt>
                <c:pt idx="466">
                  <c:v>0.8406131639754012</c:v>
                </c:pt>
                <c:pt idx="467">
                  <c:v>0.90564297777306102</c:v>
                </c:pt>
                <c:pt idx="468">
                  <c:v>0.91276180830195952</c:v>
                </c:pt>
                <c:pt idx="469">
                  <c:v>0.89955124827516442</c:v>
                </c:pt>
                <c:pt idx="470">
                  <c:v>0.8870771422837741</c:v>
                </c:pt>
                <c:pt idx="471">
                  <c:v>0.84661750904397803</c:v>
                </c:pt>
                <c:pt idx="472">
                  <c:v>0.8871304344696842</c:v>
                </c:pt>
                <c:pt idx="473">
                  <c:v>0.95560241371101218</c:v>
                </c:pt>
                <c:pt idx="474">
                  <c:v>0.8368452348663209</c:v>
                </c:pt>
                <c:pt idx="475">
                  <c:v>0.87448138300338074</c:v>
                </c:pt>
                <c:pt idx="476">
                  <c:v>0.91009660975487472</c:v>
                </c:pt>
                <c:pt idx="477">
                  <c:v>0.82898144223234249</c:v>
                </c:pt>
                <c:pt idx="478">
                  <c:v>0.8909282557041841</c:v>
                </c:pt>
                <c:pt idx="479">
                  <c:v>0.90652989050031929</c:v>
                </c:pt>
                <c:pt idx="480">
                  <c:v>0.81628777356391147</c:v>
                </c:pt>
                <c:pt idx="481">
                  <c:v>0.88960485568943914</c:v>
                </c:pt>
                <c:pt idx="482">
                  <c:v>0.85814802720421346</c:v>
                </c:pt>
                <c:pt idx="483">
                  <c:v>0.87969363142921142</c:v>
                </c:pt>
                <c:pt idx="484">
                  <c:v>0.85265532215957052</c:v>
                </c:pt>
                <c:pt idx="485">
                  <c:v>0.96694692671719673</c:v>
                </c:pt>
                <c:pt idx="486">
                  <c:v>0.86227879410146813</c:v>
                </c:pt>
                <c:pt idx="487">
                  <c:v>0.91214011814784191</c:v>
                </c:pt>
                <c:pt idx="488">
                  <c:v>0.94918541259179989</c:v>
                </c:pt>
                <c:pt idx="489">
                  <c:v>0.90566003303092124</c:v>
                </c:pt>
                <c:pt idx="490">
                  <c:v>0.88774113606064509</c:v>
                </c:pt>
                <c:pt idx="491">
                  <c:v>0.82473631463610086</c:v>
                </c:pt>
                <c:pt idx="492">
                  <c:v>0.8956075997113363</c:v>
                </c:pt>
                <c:pt idx="493">
                  <c:v>0.94093221771619351</c:v>
                </c:pt>
                <c:pt idx="494">
                  <c:v>0.99353355039014679</c:v>
                </c:pt>
                <c:pt idx="495">
                  <c:v>0.9543664449196394</c:v>
                </c:pt>
                <c:pt idx="496">
                  <c:v>0.97310322475799704</c:v>
                </c:pt>
                <c:pt idx="497">
                  <c:v>0.96132725885781078</c:v>
                </c:pt>
                <c:pt idx="498">
                  <c:v>1.0063596672596822</c:v>
                </c:pt>
                <c:pt idx="499">
                  <c:v>0.95931882333240837</c:v>
                </c:pt>
                <c:pt idx="500">
                  <c:v>1.0006929523769861</c:v>
                </c:pt>
                <c:pt idx="501">
                  <c:v>0.89507735181603221</c:v>
                </c:pt>
                <c:pt idx="502">
                  <c:v>0.9153401853004477</c:v>
                </c:pt>
                <c:pt idx="503">
                  <c:v>0.91986524674664227</c:v>
                </c:pt>
                <c:pt idx="504">
                  <c:v>1.0302008191227223</c:v>
                </c:pt>
                <c:pt idx="505">
                  <c:v>0.97290517794704157</c:v>
                </c:pt>
                <c:pt idx="506">
                  <c:v>0.89187121065368802</c:v>
                </c:pt>
                <c:pt idx="507">
                  <c:v>1.0081594295891463</c:v>
                </c:pt>
                <c:pt idx="508">
                  <c:v>0.96987482179472184</c:v>
                </c:pt>
                <c:pt idx="509">
                  <c:v>0.96085941126069796</c:v>
                </c:pt>
                <c:pt idx="510">
                  <c:v>0.9477603401169733</c:v>
                </c:pt>
                <c:pt idx="511">
                  <c:v>0.89607206406040818</c:v>
                </c:pt>
                <c:pt idx="512">
                  <c:v>0.99056473853910254</c:v>
                </c:pt>
                <c:pt idx="513">
                  <c:v>0.9521406435471701</c:v>
                </c:pt>
                <c:pt idx="514">
                  <c:v>1.0522597296027618</c:v>
                </c:pt>
                <c:pt idx="515">
                  <c:v>1.0139629363362208</c:v>
                </c:pt>
                <c:pt idx="516">
                  <c:v>0.91575603465605959</c:v>
                </c:pt>
                <c:pt idx="517">
                  <c:v>0.95978282364867107</c:v>
                </c:pt>
                <c:pt idx="518">
                  <c:v>1.0375735480160644</c:v>
                </c:pt>
                <c:pt idx="519">
                  <c:v>0.96296213966098365</c:v>
                </c:pt>
                <c:pt idx="520">
                  <c:v>0.87353058131700334</c:v>
                </c:pt>
                <c:pt idx="521">
                  <c:v>0.95031642304732256</c:v>
                </c:pt>
                <c:pt idx="522">
                  <c:v>0.95747943389304047</c:v>
                </c:pt>
                <c:pt idx="523">
                  <c:v>1.0968956444022029</c:v>
                </c:pt>
                <c:pt idx="524">
                  <c:v>0.98770508060788664</c:v>
                </c:pt>
                <c:pt idx="525">
                  <c:v>0.91480987554977455</c:v>
                </c:pt>
                <c:pt idx="526">
                  <c:v>0.98896527199920237</c:v>
                </c:pt>
                <c:pt idx="527">
                  <c:v>0.99687984802916307</c:v>
                </c:pt>
                <c:pt idx="528">
                  <c:v>0.9805342754278833</c:v>
                </c:pt>
                <c:pt idx="529">
                  <c:v>1.0647165024227108</c:v>
                </c:pt>
                <c:pt idx="530">
                  <c:v>1.0540873155886938</c:v>
                </c:pt>
                <c:pt idx="531">
                  <c:v>0.98809232415827053</c:v>
                </c:pt>
                <c:pt idx="532">
                  <c:v>1.0433967887177482</c:v>
                </c:pt>
                <c:pt idx="533">
                  <c:v>1.1217604228690614</c:v>
                </c:pt>
                <c:pt idx="534">
                  <c:v>1.0937425040640893</c:v>
                </c:pt>
                <c:pt idx="535">
                  <c:v>1.0769479080646751</c:v>
                </c:pt>
                <c:pt idx="536">
                  <c:v>1.1144463290844158</c:v>
                </c:pt>
                <c:pt idx="537">
                  <c:v>1.0116112689215733</c:v>
                </c:pt>
                <c:pt idx="538">
                  <c:v>1.0701621697730272</c:v>
                </c:pt>
                <c:pt idx="539">
                  <c:v>1.03541694323274</c:v>
                </c:pt>
                <c:pt idx="540">
                  <c:v>1.0034695407860323</c:v>
                </c:pt>
                <c:pt idx="541">
                  <c:v>1.0316577849241042</c:v>
                </c:pt>
                <c:pt idx="542">
                  <c:v>1.0028573944381634</c:v>
                </c:pt>
                <c:pt idx="543">
                  <c:v>0.86877532014759606</c:v>
                </c:pt>
                <c:pt idx="544">
                  <c:v>1.026345083343134</c:v>
                </c:pt>
                <c:pt idx="545">
                  <c:v>1.0608364581942298</c:v>
                </c:pt>
                <c:pt idx="546">
                  <c:v>1.0609018341287395</c:v>
                </c:pt>
                <c:pt idx="547">
                  <c:v>1.0722475538043998</c:v>
                </c:pt>
                <c:pt idx="548">
                  <c:v>1.0228635374424011</c:v>
                </c:pt>
                <c:pt idx="549">
                  <c:v>1.0561859744545181</c:v>
                </c:pt>
                <c:pt idx="550">
                  <c:v>1.1351874317773538</c:v>
                </c:pt>
                <c:pt idx="551">
                  <c:v>1.0365472105371962</c:v>
                </c:pt>
                <c:pt idx="552">
                  <c:v>0.96890026700239951</c:v>
                </c:pt>
                <c:pt idx="553">
                  <c:v>0.98215807469614125</c:v>
                </c:pt>
                <c:pt idx="554">
                  <c:v>1.0092414082709629</c:v>
                </c:pt>
                <c:pt idx="555">
                  <c:v>1.1189062819753419</c:v>
                </c:pt>
                <c:pt idx="556">
                  <c:v>1.0846452510241791</c:v>
                </c:pt>
                <c:pt idx="557">
                  <c:v>0.98093625589173428</c:v>
                </c:pt>
                <c:pt idx="558">
                  <c:v>1.2085183255899195</c:v>
                </c:pt>
                <c:pt idx="559">
                  <c:v>1.0897470908858227</c:v>
                </c:pt>
                <c:pt idx="560">
                  <c:v>0.97793101849709252</c:v>
                </c:pt>
                <c:pt idx="561">
                  <c:v>1.0533145187247941</c:v>
                </c:pt>
                <c:pt idx="562">
                  <c:v>1.1080805183367251</c:v>
                </c:pt>
                <c:pt idx="563">
                  <c:v>1.0415964259517176</c:v>
                </c:pt>
                <c:pt idx="564">
                  <c:v>0.98014255424629892</c:v>
                </c:pt>
                <c:pt idx="565">
                  <c:v>0.9772553042871247</c:v>
                </c:pt>
                <c:pt idx="566">
                  <c:v>1.027851870066584</c:v>
                </c:pt>
                <c:pt idx="567">
                  <c:v>0.9250951585780075</c:v>
                </c:pt>
                <c:pt idx="568">
                  <c:v>1.0071555014612525</c:v>
                </c:pt>
                <c:pt idx="569">
                  <c:v>1.0224088965460052</c:v>
                </c:pt>
                <c:pt idx="570">
                  <c:v>1.0425016829560581</c:v>
                </c:pt>
                <c:pt idx="571">
                  <c:v>1.1378601493885812</c:v>
                </c:pt>
                <c:pt idx="572">
                  <c:v>1.118486122897197</c:v>
                </c:pt>
                <c:pt idx="573">
                  <c:v>1.1021238245616127</c:v>
                </c:pt>
                <c:pt idx="574">
                  <c:v>0.99893530818184861</c:v>
                </c:pt>
                <c:pt idx="575">
                  <c:v>1.1601927229519462</c:v>
                </c:pt>
                <c:pt idx="576">
                  <c:v>1.0164346766900505</c:v>
                </c:pt>
                <c:pt idx="577">
                  <c:v>1.1415287709525364</c:v>
                </c:pt>
                <c:pt idx="578">
                  <c:v>1.1346185867462946</c:v>
                </c:pt>
                <c:pt idx="579">
                  <c:v>1.0747786164887874</c:v>
                </c:pt>
                <c:pt idx="580">
                  <c:v>1.0420199502241023</c:v>
                </c:pt>
                <c:pt idx="581">
                  <c:v>0.94655659859671493</c:v>
                </c:pt>
                <c:pt idx="582">
                  <c:v>1.0707039028166778</c:v>
                </c:pt>
                <c:pt idx="583">
                  <c:v>1.1396903499405151</c:v>
                </c:pt>
                <c:pt idx="584">
                  <c:v>1.0303523933565739</c:v>
                </c:pt>
                <c:pt idx="585">
                  <c:v>1.1969819430786572</c:v>
                </c:pt>
                <c:pt idx="586">
                  <c:v>1.3101280325242264</c:v>
                </c:pt>
                <c:pt idx="587">
                  <c:v>1.0740959010633528</c:v>
                </c:pt>
                <c:pt idx="588">
                  <c:v>1.0212619361610569</c:v>
                </c:pt>
                <c:pt idx="589">
                  <c:v>1.1417926633531261</c:v>
                </c:pt>
                <c:pt idx="590">
                  <c:v>1.1575451282208655</c:v>
                </c:pt>
                <c:pt idx="591">
                  <c:v>1.1821384795798249</c:v>
                </c:pt>
                <c:pt idx="592">
                  <c:v>1.0450827948359567</c:v>
                </c:pt>
                <c:pt idx="593">
                  <c:v>1.0549555485438105</c:v>
                </c:pt>
                <c:pt idx="594">
                  <c:v>1.2769391812496</c:v>
                </c:pt>
                <c:pt idx="595">
                  <c:v>0.97591825262838783</c:v>
                </c:pt>
                <c:pt idx="596">
                  <c:v>1.1532350737231571</c:v>
                </c:pt>
                <c:pt idx="597">
                  <c:v>1.0119542196799181</c:v>
                </c:pt>
                <c:pt idx="598">
                  <c:v>1.08373724199774</c:v>
                </c:pt>
                <c:pt idx="599">
                  <c:v>1.1563981619036801</c:v>
                </c:pt>
                <c:pt idx="600">
                  <c:v>1.1446598785874271</c:v>
                </c:pt>
                <c:pt idx="601">
                  <c:v>1.181302730410106</c:v>
                </c:pt>
                <c:pt idx="602">
                  <c:v>1.0840927817646291</c:v>
                </c:pt>
                <c:pt idx="603">
                  <c:v>1.1268177413298437</c:v>
                </c:pt>
                <c:pt idx="604">
                  <c:v>1.1187779173971062</c:v>
                </c:pt>
                <c:pt idx="605">
                  <c:v>1.1127924950442012</c:v>
                </c:pt>
                <c:pt idx="606">
                  <c:v>1.0659281085933876</c:v>
                </c:pt>
                <c:pt idx="607">
                  <c:v>1.1793423854738951</c:v>
                </c:pt>
                <c:pt idx="608">
                  <c:v>1.1110709100299037</c:v>
                </c:pt>
                <c:pt idx="609">
                  <c:v>1.175424170063516</c:v>
                </c:pt>
                <c:pt idx="610">
                  <c:v>1.0808312944788034</c:v>
                </c:pt>
                <c:pt idx="611">
                  <c:v>1.1045155589624926</c:v>
                </c:pt>
                <c:pt idx="612">
                  <c:v>1.2148041781371062</c:v>
                </c:pt>
                <c:pt idx="613">
                  <c:v>1.1323769362220812</c:v>
                </c:pt>
                <c:pt idx="614">
                  <c:v>1.1069689046954201</c:v>
                </c:pt>
                <c:pt idx="615">
                  <c:v>1.0593661808833548</c:v>
                </c:pt>
                <c:pt idx="616">
                  <c:v>1.0415604304994377</c:v>
                </c:pt>
                <c:pt idx="617">
                  <c:v>1.1651370176710052</c:v>
                </c:pt>
                <c:pt idx="618">
                  <c:v>1.1700167146342877</c:v>
                </c:pt>
                <c:pt idx="619">
                  <c:v>1.324450261537925</c:v>
                </c:pt>
                <c:pt idx="620">
                  <c:v>1.2150824151459791</c:v>
                </c:pt>
                <c:pt idx="621">
                  <c:v>1.189520909690819</c:v>
                </c:pt>
                <c:pt idx="622">
                  <c:v>1.2044373699894331</c:v>
                </c:pt>
                <c:pt idx="623">
                  <c:v>1.1252105493409559</c:v>
                </c:pt>
                <c:pt idx="624">
                  <c:v>1.2291883892174431</c:v>
                </c:pt>
                <c:pt idx="625">
                  <c:v>1.1854795923356478</c:v>
                </c:pt>
                <c:pt idx="626">
                  <c:v>1.0107891081554239</c:v>
                </c:pt>
                <c:pt idx="627">
                  <c:v>1.157209724765947</c:v>
                </c:pt>
                <c:pt idx="628">
                  <c:v>1.1780486041720752</c:v>
                </c:pt>
                <c:pt idx="629">
                  <c:v>1.1191552897864041</c:v>
                </c:pt>
                <c:pt idx="630">
                  <c:v>1.0809183170045289</c:v>
                </c:pt>
                <c:pt idx="631">
                  <c:v>1.1238456745078582</c:v>
                </c:pt>
                <c:pt idx="632">
                  <c:v>1.1707004802152541</c:v>
                </c:pt>
                <c:pt idx="633">
                  <c:v>1.11401848117336</c:v>
                </c:pt>
                <c:pt idx="634">
                  <c:v>1.1451394967321169</c:v>
                </c:pt>
                <c:pt idx="635">
                  <c:v>1.3949005882337739</c:v>
                </c:pt>
                <c:pt idx="636">
                  <c:v>1.2270857830555715</c:v>
                </c:pt>
                <c:pt idx="637">
                  <c:v>1.3698874579218456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Normalised0.65x10!$A$2:$A$961</c:f>
              <c:numCache>
                <c:formatCode>General</c:formatCode>
                <c:ptCount val="96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  <c:pt idx="748">
                  <c:v>149520</c:v>
                </c:pt>
                <c:pt idx="749">
                  <c:v>149720</c:v>
                </c:pt>
                <c:pt idx="750">
                  <c:v>149920</c:v>
                </c:pt>
                <c:pt idx="751">
                  <c:v>150120</c:v>
                </c:pt>
                <c:pt idx="752">
                  <c:v>150320</c:v>
                </c:pt>
                <c:pt idx="753">
                  <c:v>150520</c:v>
                </c:pt>
                <c:pt idx="754">
                  <c:v>150720</c:v>
                </c:pt>
                <c:pt idx="755">
                  <c:v>150920</c:v>
                </c:pt>
                <c:pt idx="756">
                  <c:v>151120</c:v>
                </c:pt>
                <c:pt idx="757">
                  <c:v>151320</c:v>
                </c:pt>
                <c:pt idx="758">
                  <c:v>151520</c:v>
                </c:pt>
                <c:pt idx="759">
                  <c:v>151720</c:v>
                </c:pt>
                <c:pt idx="760">
                  <c:v>151920</c:v>
                </c:pt>
                <c:pt idx="761">
                  <c:v>152120</c:v>
                </c:pt>
                <c:pt idx="762">
                  <c:v>152320</c:v>
                </c:pt>
                <c:pt idx="763">
                  <c:v>152520</c:v>
                </c:pt>
                <c:pt idx="764">
                  <c:v>152720</c:v>
                </c:pt>
                <c:pt idx="765">
                  <c:v>152920</c:v>
                </c:pt>
                <c:pt idx="766">
                  <c:v>153120</c:v>
                </c:pt>
                <c:pt idx="767">
                  <c:v>153320</c:v>
                </c:pt>
                <c:pt idx="768">
                  <c:v>153520</c:v>
                </c:pt>
                <c:pt idx="769">
                  <c:v>153720</c:v>
                </c:pt>
                <c:pt idx="770">
                  <c:v>153920</c:v>
                </c:pt>
                <c:pt idx="771">
                  <c:v>154120</c:v>
                </c:pt>
                <c:pt idx="772">
                  <c:v>154320</c:v>
                </c:pt>
                <c:pt idx="773">
                  <c:v>154520</c:v>
                </c:pt>
                <c:pt idx="774">
                  <c:v>154720</c:v>
                </c:pt>
                <c:pt idx="775">
                  <c:v>154920</c:v>
                </c:pt>
                <c:pt idx="776">
                  <c:v>155120</c:v>
                </c:pt>
                <c:pt idx="777">
                  <c:v>155320</c:v>
                </c:pt>
                <c:pt idx="778">
                  <c:v>155520</c:v>
                </c:pt>
                <c:pt idx="779">
                  <c:v>155720</c:v>
                </c:pt>
                <c:pt idx="780">
                  <c:v>155920</c:v>
                </c:pt>
                <c:pt idx="781">
                  <c:v>156120</c:v>
                </c:pt>
                <c:pt idx="782">
                  <c:v>156320</c:v>
                </c:pt>
                <c:pt idx="783">
                  <c:v>156520</c:v>
                </c:pt>
                <c:pt idx="784">
                  <c:v>156720</c:v>
                </c:pt>
                <c:pt idx="785">
                  <c:v>156920</c:v>
                </c:pt>
                <c:pt idx="786">
                  <c:v>157120</c:v>
                </c:pt>
                <c:pt idx="787">
                  <c:v>157320</c:v>
                </c:pt>
                <c:pt idx="788">
                  <c:v>157520</c:v>
                </c:pt>
                <c:pt idx="789">
                  <c:v>157720</c:v>
                </c:pt>
                <c:pt idx="790">
                  <c:v>157920</c:v>
                </c:pt>
                <c:pt idx="791">
                  <c:v>158120</c:v>
                </c:pt>
                <c:pt idx="792">
                  <c:v>158320</c:v>
                </c:pt>
                <c:pt idx="793">
                  <c:v>158520</c:v>
                </c:pt>
                <c:pt idx="794">
                  <c:v>158720</c:v>
                </c:pt>
                <c:pt idx="795">
                  <c:v>158920</c:v>
                </c:pt>
                <c:pt idx="796">
                  <c:v>159120</c:v>
                </c:pt>
                <c:pt idx="797">
                  <c:v>159320</c:v>
                </c:pt>
                <c:pt idx="798">
                  <c:v>159520</c:v>
                </c:pt>
                <c:pt idx="799">
                  <c:v>159720</c:v>
                </c:pt>
                <c:pt idx="800">
                  <c:v>159920</c:v>
                </c:pt>
                <c:pt idx="801">
                  <c:v>160120</c:v>
                </c:pt>
                <c:pt idx="802">
                  <c:v>160320</c:v>
                </c:pt>
                <c:pt idx="803">
                  <c:v>160520</c:v>
                </c:pt>
                <c:pt idx="804">
                  <c:v>160720</c:v>
                </c:pt>
                <c:pt idx="805">
                  <c:v>160920</c:v>
                </c:pt>
                <c:pt idx="806">
                  <c:v>161120</c:v>
                </c:pt>
                <c:pt idx="807">
                  <c:v>161320</c:v>
                </c:pt>
                <c:pt idx="808">
                  <c:v>161520</c:v>
                </c:pt>
                <c:pt idx="809">
                  <c:v>161720</c:v>
                </c:pt>
                <c:pt idx="810">
                  <c:v>161920</c:v>
                </c:pt>
                <c:pt idx="811">
                  <c:v>162120</c:v>
                </c:pt>
                <c:pt idx="812">
                  <c:v>162320</c:v>
                </c:pt>
                <c:pt idx="813">
                  <c:v>162520</c:v>
                </c:pt>
                <c:pt idx="814">
                  <c:v>162720</c:v>
                </c:pt>
                <c:pt idx="815">
                  <c:v>162920</c:v>
                </c:pt>
                <c:pt idx="816">
                  <c:v>163120</c:v>
                </c:pt>
                <c:pt idx="817">
                  <c:v>163320</c:v>
                </c:pt>
                <c:pt idx="818">
                  <c:v>163520</c:v>
                </c:pt>
                <c:pt idx="819">
                  <c:v>163720</c:v>
                </c:pt>
                <c:pt idx="820">
                  <c:v>163920</c:v>
                </c:pt>
                <c:pt idx="821">
                  <c:v>164120</c:v>
                </c:pt>
                <c:pt idx="822">
                  <c:v>164320</c:v>
                </c:pt>
                <c:pt idx="823">
                  <c:v>164520</c:v>
                </c:pt>
                <c:pt idx="824">
                  <c:v>164720</c:v>
                </c:pt>
                <c:pt idx="825">
                  <c:v>164920</c:v>
                </c:pt>
                <c:pt idx="826">
                  <c:v>165120</c:v>
                </c:pt>
                <c:pt idx="827">
                  <c:v>165320</c:v>
                </c:pt>
                <c:pt idx="828">
                  <c:v>165520</c:v>
                </c:pt>
                <c:pt idx="829">
                  <c:v>165720</c:v>
                </c:pt>
                <c:pt idx="830">
                  <c:v>165920</c:v>
                </c:pt>
                <c:pt idx="831">
                  <c:v>166120</c:v>
                </c:pt>
                <c:pt idx="832">
                  <c:v>166320</c:v>
                </c:pt>
                <c:pt idx="833">
                  <c:v>166520</c:v>
                </c:pt>
                <c:pt idx="834">
                  <c:v>166720</c:v>
                </c:pt>
                <c:pt idx="835">
                  <c:v>166920</c:v>
                </c:pt>
                <c:pt idx="836">
                  <c:v>167120</c:v>
                </c:pt>
                <c:pt idx="837">
                  <c:v>167320</c:v>
                </c:pt>
                <c:pt idx="838">
                  <c:v>167520</c:v>
                </c:pt>
                <c:pt idx="839">
                  <c:v>167720</c:v>
                </c:pt>
                <c:pt idx="840">
                  <c:v>167920</c:v>
                </c:pt>
                <c:pt idx="841">
                  <c:v>168120</c:v>
                </c:pt>
                <c:pt idx="842">
                  <c:v>168320</c:v>
                </c:pt>
                <c:pt idx="843">
                  <c:v>168520</c:v>
                </c:pt>
                <c:pt idx="844">
                  <c:v>168720</c:v>
                </c:pt>
                <c:pt idx="845">
                  <c:v>168920</c:v>
                </c:pt>
                <c:pt idx="846">
                  <c:v>169120</c:v>
                </c:pt>
                <c:pt idx="847">
                  <c:v>169320</c:v>
                </c:pt>
                <c:pt idx="848">
                  <c:v>169520</c:v>
                </c:pt>
                <c:pt idx="849">
                  <c:v>169720</c:v>
                </c:pt>
                <c:pt idx="850">
                  <c:v>169920</c:v>
                </c:pt>
                <c:pt idx="851">
                  <c:v>170120</c:v>
                </c:pt>
                <c:pt idx="852">
                  <c:v>170320</c:v>
                </c:pt>
                <c:pt idx="853">
                  <c:v>170520</c:v>
                </c:pt>
                <c:pt idx="854">
                  <c:v>170720</c:v>
                </c:pt>
                <c:pt idx="855">
                  <c:v>170920</c:v>
                </c:pt>
                <c:pt idx="856">
                  <c:v>171120</c:v>
                </c:pt>
                <c:pt idx="857">
                  <c:v>171320</c:v>
                </c:pt>
                <c:pt idx="858">
                  <c:v>171520</c:v>
                </c:pt>
                <c:pt idx="859">
                  <c:v>171720</c:v>
                </c:pt>
                <c:pt idx="860">
                  <c:v>171920</c:v>
                </c:pt>
                <c:pt idx="861">
                  <c:v>172120</c:v>
                </c:pt>
                <c:pt idx="862">
                  <c:v>172320</c:v>
                </c:pt>
                <c:pt idx="863">
                  <c:v>172520</c:v>
                </c:pt>
                <c:pt idx="864">
                  <c:v>172720</c:v>
                </c:pt>
                <c:pt idx="865">
                  <c:v>172920</c:v>
                </c:pt>
                <c:pt idx="866">
                  <c:v>173120</c:v>
                </c:pt>
                <c:pt idx="867">
                  <c:v>173320</c:v>
                </c:pt>
                <c:pt idx="868">
                  <c:v>173520</c:v>
                </c:pt>
                <c:pt idx="869">
                  <c:v>173720</c:v>
                </c:pt>
                <c:pt idx="870">
                  <c:v>173920</c:v>
                </c:pt>
                <c:pt idx="871">
                  <c:v>174120</c:v>
                </c:pt>
                <c:pt idx="872">
                  <c:v>174320</c:v>
                </c:pt>
                <c:pt idx="873">
                  <c:v>174520</c:v>
                </c:pt>
                <c:pt idx="874">
                  <c:v>174720</c:v>
                </c:pt>
                <c:pt idx="875">
                  <c:v>174920</c:v>
                </c:pt>
                <c:pt idx="876">
                  <c:v>175120</c:v>
                </c:pt>
                <c:pt idx="877">
                  <c:v>175320</c:v>
                </c:pt>
                <c:pt idx="878">
                  <c:v>175520</c:v>
                </c:pt>
                <c:pt idx="879">
                  <c:v>175720</c:v>
                </c:pt>
                <c:pt idx="880">
                  <c:v>175920</c:v>
                </c:pt>
                <c:pt idx="881">
                  <c:v>176120</c:v>
                </c:pt>
                <c:pt idx="882">
                  <c:v>176320</c:v>
                </c:pt>
                <c:pt idx="883">
                  <c:v>176520</c:v>
                </c:pt>
                <c:pt idx="884">
                  <c:v>176720</c:v>
                </c:pt>
                <c:pt idx="885">
                  <c:v>176920</c:v>
                </c:pt>
                <c:pt idx="886">
                  <c:v>177120</c:v>
                </c:pt>
                <c:pt idx="887">
                  <c:v>177320</c:v>
                </c:pt>
                <c:pt idx="888">
                  <c:v>177520</c:v>
                </c:pt>
                <c:pt idx="889">
                  <c:v>177720</c:v>
                </c:pt>
                <c:pt idx="890">
                  <c:v>177920</c:v>
                </c:pt>
                <c:pt idx="891">
                  <c:v>178120</c:v>
                </c:pt>
                <c:pt idx="892">
                  <c:v>178320</c:v>
                </c:pt>
                <c:pt idx="893">
                  <c:v>178520</c:v>
                </c:pt>
                <c:pt idx="894">
                  <c:v>178720</c:v>
                </c:pt>
                <c:pt idx="895">
                  <c:v>178920</c:v>
                </c:pt>
                <c:pt idx="896">
                  <c:v>179120</c:v>
                </c:pt>
                <c:pt idx="897">
                  <c:v>179320</c:v>
                </c:pt>
                <c:pt idx="898">
                  <c:v>179520</c:v>
                </c:pt>
                <c:pt idx="899">
                  <c:v>179720</c:v>
                </c:pt>
                <c:pt idx="900">
                  <c:v>179920</c:v>
                </c:pt>
                <c:pt idx="901">
                  <c:v>180120</c:v>
                </c:pt>
                <c:pt idx="902">
                  <c:v>180320</c:v>
                </c:pt>
                <c:pt idx="903">
                  <c:v>180520</c:v>
                </c:pt>
                <c:pt idx="904">
                  <c:v>180720</c:v>
                </c:pt>
                <c:pt idx="905">
                  <c:v>180920</c:v>
                </c:pt>
                <c:pt idx="906">
                  <c:v>181120</c:v>
                </c:pt>
                <c:pt idx="907">
                  <c:v>181320</c:v>
                </c:pt>
                <c:pt idx="908">
                  <c:v>181520</c:v>
                </c:pt>
                <c:pt idx="909">
                  <c:v>181720</c:v>
                </c:pt>
                <c:pt idx="910">
                  <c:v>181920</c:v>
                </c:pt>
                <c:pt idx="911">
                  <c:v>182120</c:v>
                </c:pt>
                <c:pt idx="912">
                  <c:v>182320</c:v>
                </c:pt>
                <c:pt idx="913">
                  <c:v>182520</c:v>
                </c:pt>
                <c:pt idx="914">
                  <c:v>182720</c:v>
                </c:pt>
                <c:pt idx="915">
                  <c:v>182920</c:v>
                </c:pt>
                <c:pt idx="916">
                  <c:v>183120</c:v>
                </c:pt>
                <c:pt idx="917">
                  <c:v>183320</c:v>
                </c:pt>
                <c:pt idx="918">
                  <c:v>183520</c:v>
                </c:pt>
                <c:pt idx="919">
                  <c:v>183720</c:v>
                </c:pt>
                <c:pt idx="920">
                  <c:v>183920</c:v>
                </c:pt>
                <c:pt idx="921">
                  <c:v>184120</c:v>
                </c:pt>
                <c:pt idx="922">
                  <c:v>184320</c:v>
                </c:pt>
                <c:pt idx="923">
                  <c:v>184520</c:v>
                </c:pt>
                <c:pt idx="924">
                  <c:v>184720</c:v>
                </c:pt>
                <c:pt idx="925">
                  <c:v>184920</c:v>
                </c:pt>
                <c:pt idx="926">
                  <c:v>185120</c:v>
                </c:pt>
                <c:pt idx="927">
                  <c:v>185320</c:v>
                </c:pt>
                <c:pt idx="928">
                  <c:v>185520</c:v>
                </c:pt>
                <c:pt idx="929">
                  <c:v>185720</c:v>
                </c:pt>
                <c:pt idx="930">
                  <c:v>185920</c:v>
                </c:pt>
                <c:pt idx="931">
                  <c:v>186120</c:v>
                </c:pt>
                <c:pt idx="932">
                  <c:v>186320</c:v>
                </c:pt>
                <c:pt idx="933">
                  <c:v>186520</c:v>
                </c:pt>
                <c:pt idx="934">
                  <c:v>186720</c:v>
                </c:pt>
                <c:pt idx="935">
                  <c:v>186920</c:v>
                </c:pt>
                <c:pt idx="936">
                  <c:v>187120</c:v>
                </c:pt>
                <c:pt idx="937">
                  <c:v>187320</c:v>
                </c:pt>
                <c:pt idx="938">
                  <c:v>187520</c:v>
                </c:pt>
                <c:pt idx="939">
                  <c:v>187720</c:v>
                </c:pt>
                <c:pt idx="940">
                  <c:v>187920</c:v>
                </c:pt>
                <c:pt idx="941">
                  <c:v>188120</c:v>
                </c:pt>
                <c:pt idx="942">
                  <c:v>188320</c:v>
                </c:pt>
                <c:pt idx="943">
                  <c:v>188520</c:v>
                </c:pt>
                <c:pt idx="944">
                  <c:v>188720</c:v>
                </c:pt>
                <c:pt idx="945">
                  <c:v>188920</c:v>
                </c:pt>
                <c:pt idx="946">
                  <c:v>189120</c:v>
                </c:pt>
                <c:pt idx="947">
                  <c:v>189320</c:v>
                </c:pt>
                <c:pt idx="948">
                  <c:v>189520</c:v>
                </c:pt>
                <c:pt idx="949">
                  <c:v>189720</c:v>
                </c:pt>
                <c:pt idx="950">
                  <c:v>189920</c:v>
                </c:pt>
                <c:pt idx="951">
                  <c:v>190120</c:v>
                </c:pt>
                <c:pt idx="952">
                  <c:v>190320</c:v>
                </c:pt>
                <c:pt idx="953">
                  <c:v>190520</c:v>
                </c:pt>
                <c:pt idx="954">
                  <c:v>190720</c:v>
                </c:pt>
                <c:pt idx="955">
                  <c:v>190920</c:v>
                </c:pt>
                <c:pt idx="956">
                  <c:v>191120</c:v>
                </c:pt>
                <c:pt idx="957">
                  <c:v>191320</c:v>
                </c:pt>
                <c:pt idx="958">
                  <c:v>191520</c:v>
                </c:pt>
                <c:pt idx="959">
                  <c:v>191720</c:v>
                </c:pt>
              </c:numCache>
            </c:numRef>
          </c:xVal>
          <c:yVal>
            <c:numRef>
              <c:f>Normalised0.65x10!$H$2:$H$961</c:f>
              <c:numCache>
                <c:formatCode>General</c:formatCode>
                <c:ptCount val="960"/>
                <c:pt idx="0">
                  <c:v>0</c:v>
                </c:pt>
                <c:pt idx="1">
                  <c:v>-7.0075143727705144E-3</c:v>
                </c:pt>
                <c:pt idx="2">
                  <c:v>3.0379943738950213E-3</c:v>
                </c:pt>
                <c:pt idx="3">
                  <c:v>2.5147695328565325E-2</c:v>
                </c:pt>
                <c:pt idx="4">
                  <c:v>1.2848666714062615E-3</c:v>
                </c:pt>
                <c:pt idx="5">
                  <c:v>-3.4912744440906088E-3</c:v>
                </c:pt>
                <c:pt idx="6">
                  <c:v>2.631974592624442E-2</c:v>
                </c:pt>
                <c:pt idx="7">
                  <c:v>1.2598251739837687E-2</c:v>
                </c:pt>
                <c:pt idx="8">
                  <c:v>3.1197787461969759E-2</c:v>
                </c:pt>
                <c:pt idx="9">
                  <c:v>1.6852253680815082E-2</c:v>
                </c:pt>
                <c:pt idx="10">
                  <c:v>2.1888169599306347E-2</c:v>
                </c:pt>
                <c:pt idx="11">
                  <c:v>2.4697764301323831E-2</c:v>
                </c:pt>
                <c:pt idx="12">
                  <c:v>2.4570112122837082E-2</c:v>
                </c:pt>
                <c:pt idx="13">
                  <c:v>5.3493719493186417E-2</c:v>
                </c:pt>
                <c:pt idx="14">
                  <c:v>4.7381574066835908E-2</c:v>
                </c:pt>
                <c:pt idx="15">
                  <c:v>2.6924556749346563E-2</c:v>
                </c:pt>
                <c:pt idx="16">
                  <c:v>4.3568845050066543E-2</c:v>
                </c:pt>
                <c:pt idx="17">
                  <c:v>4.8060671525922555E-2</c:v>
                </c:pt>
                <c:pt idx="18">
                  <c:v>4.6064426805661675E-2</c:v>
                </c:pt>
                <c:pt idx="19">
                  <c:v>4.316346227756776E-2</c:v>
                </c:pt>
                <c:pt idx="20">
                  <c:v>5.4831886361112754E-2</c:v>
                </c:pt>
                <c:pt idx="21">
                  <c:v>4.3746488984217485E-2</c:v>
                </c:pt>
                <c:pt idx="22">
                  <c:v>7.1850564198514946E-2</c:v>
                </c:pt>
                <c:pt idx="23">
                  <c:v>6.5634894677418371E-2</c:v>
                </c:pt>
                <c:pt idx="24">
                  <c:v>5.5367636406300512E-2</c:v>
                </c:pt>
                <c:pt idx="25">
                  <c:v>7.017485794133041E-2</c:v>
                </c:pt>
                <c:pt idx="26">
                  <c:v>7.2817520886361536E-2</c:v>
                </c:pt>
                <c:pt idx="27">
                  <c:v>6.5492045560716527E-2</c:v>
                </c:pt>
                <c:pt idx="28">
                  <c:v>5.6508371784934272E-2</c:v>
                </c:pt>
                <c:pt idx="29">
                  <c:v>7.6091696348784002E-2</c:v>
                </c:pt>
                <c:pt idx="30">
                  <c:v>7.4358362265589006E-2</c:v>
                </c:pt>
                <c:pt idx="31">
                  <c:v>5.9186813519263047E-2</c:v>
                </c:pt>
                <c:pt idx="32">
                  <c:v>6.8962174274910581E-2</c:v>
                </c:pt>
                <c:pt idx="33">
                  <c:v>8.6327385507385765E-2</c:v>
                </c:pt>
                <c:pt idx="34">
                  <c:v>0.12142163067904095</c:v>
                </c:pt>
                <c:pt idx="35">
                  <c:v>5.1416423033050093E-2</c:v>
                </c:pt>
                <c:pt idx="36">
                  <c:v>7.9328737258534066E-2</c:v>
                </c:pt>
                <c:pt idx="37">
                  <c:v>9.3265749263921699E-2</c:v>
                </c:pt>
                <c:pt idx="38">
                  <c:v>0.10346007458156116</c:v>
                </c:pt>
                <c:pt idx="39">
                  <c:v>8.637807694004139E-2</c:v>
                </c:pt>
                <c:pt idx="40">
                  <c:v>8.9683698217686111E-2</c:v>
                </c:pt>
                <c:pt idx="41">
                  <c:v>9.4237963484530021E-2</c:v>
                </c:pt>
                <c:pt idx="42">
                  <c:v>0.12664012206912573</c:v>
                </c:pt>
                <c:pt idx="43">
                  <c:v>8.0510612849912566E-2</c:v>
                </c:pt>
                <c:pt idx="44">
                  <c:v>7.6249787197241126E-2</c:v>
                </c:pt>
                <c:pt idx="45">
                  <c:v>8.6382758128838624E-2</c:v>
                </c:pt>
                <c:pt idx="46">
                  <c:v>8.4077200513503078E-2</c:v>
                </c:pt>
                <c:pt idx="47">
                  <c:v>0.12152023380501341</c:v>
                </c:pt>
                <c:pt idx="48">
                  <c:v>0.13270034586962218</c:v>
                </c:pt>
                <c:pt idx="49">
                  <c:v>8.0736502701008739E-2</c:v>
                </c:pt>
                <c:pt idx="50">
                  <c:v>0.12097500112319177</c:v>
                </c:pt>
                <c:pt idx="51">
                  <c:v>0.10195716413721667</c:v>
                </c:pt>
                <c:pt idx="52">
                  <c:v>0.13585076000509169</c:v>
                </c:pt>
                <c:pt idx="53">
                  <c:v>0.10338725518863588</c:v>
                </c:pt>
                <c:pt idx="54">
                  <c:v>0.1304311350609294</c:v>
                </c:pt>
                <c:pt idx="55">
                  <c:v>0.14658786445583433</c:v>
                </c:pt>
                <c:pt idx="56">
                  <c:v>0.14324415379570243</c:v>
                </c:pt>
                <c:pt idx="57">
                  <c:v>0.12256823606635817</c:v>
                </c:pt>
                <c:pt idx="58">
                  <c:v>0.15637534640063305</c:v>
                </c:pt>
                <c:pt idx="59">
                  <c:v>0.11340154631117005</c:v>
                </c:pt>
                <c:pt idx="60">
                  <c:v>0.1629967299825541</c:v>
                </c:pt>
                <c:pt idx="61">
                  <c:v>0.15119207958971934</c:v>
                </c:pt>
                <c:pt idx="62">
                  <c:v>0.15959794302930522</c:v>
                </c:pt>
                <c:pt idx="63">
                  <c:v>0.15282103561480101</c:v>
                </c:pt>
                <c:pt idx="64">
                  <c:v>0.16542824611594104</c:v>
                </c:pt>
                <c:pt idx="65">
                  <c:v>0.14494547721028939</c:v>
                </c:pt>
                <c:pt idx="66">
                  <c:v>0.14398504522293282</c:v>
                </c:pt>
                <c:pt idx="67">
                  <c:v>0.15075594394377281</c:v>
                </c:pt>
                <c:pt idx="68">
                  <c:v>0.16123580477065275</c:v>
                </c:pt>
                <c:pt idx="69">
                  <c:v>0.1424006012119981</c:v>
                </c:pt>
                <c:pt idx="70">
                  <c:v>0.15439044152798195</c:v>
                </c:pt>
                <c:pt idx="71">
                  <c:v>0.16894512234466569</c:v>
                </c:pt>
                <c:pt idx="72">
                  <c:v>0.17191692428350197</c:v>
                </c:pt>
                <c:pt idx="73">
                  <c:v>0.13337642777826086</c:v>
                </c:pt>
                <c:pt idx="74">
                  <c:v>0.19640896241252298</c:v>
                </c:pt>
                <c:pt idx="75">
                  <c:v>0.13655121344288731</c:v>
                </c:pt>
                <c:pt idx="76">
                  <c:v>0.17620431372872253</c:v>
                </c:pt>
                <c:pt idx="77">
                  <c:v>0.16325489442612615</c:v>
                </c:pt>
                <c:pt idx="78">
                  <c:v>0.16254201588160594</c:v>
                </c:pt>
                <c:pt idx="79">
                  <c:v>0.16518511010776038</c:v>
                </c:pt>
                <c:pt idx="80">
                  <c:v>0.1601111513886726</c:v>
                </c:pt>
                <c:pt idx="81">
                  <c:v>0.16334437724354373</c:v>
                </c:pt>
                <c:pt idx="82">
                  <c:v>0.15562511166154244</c:v>
                </c:pt>
                <c:pt idx="83">
                  <c:v>0.19088876166156116</c:v>
                </c:pt>
                <c:pt idx="84">
                  <c:v>0.20807640846396452</c:v>
                </c:pt>
                <c:pt idx="85">
                  <c:v>0.20770721508698736</c:v>
                </c:pt>
                <c:pt idx="86">
                  <c:v>0.19987444414588543</c:v>
                </c:pt>
                <c:pt idx="87">
                  <c:v>0.20771146033195328</c:v>
                </c:pt>
                <c:pt idx="88">
                  <c:v>0.18317921381478389</c:v>
                </c:pt>
                <c:pt idx="89">
                  <c:v>0.19854455790341077</c:v>
                </c:pt>
                <c:pt idx="90">
                  <c:v>0.17406371577690724</c:v>
                </c:pt>
                <c:pt idx="91">
                  <c:v>0.17780551064681341</c:v>
                </c:pt>
                <c:pt idx="92">
                  <c:v>0.2376179991265373</c:v>
                </c:pt>
                <c:pt idx="93">
                  <c:v>0.16365000342280839</c:v>
                </c:pt>
                <c:pt idx="94">
                  <c:v>0.21479005172058308</c:v>
                </c:pt>
                <c:pt idx="95">
                  <c:v>0.18870630936563482</c:v>
                </c:pt>
                <c:pt idx="96">
                  <c:v>0.22932343029423385</c:v>
                </c:pt>
                <c:pt idx="97">
                  <c:v>0.19710115344423623</c:v>
                </c:pt>
                <c:pt idx="98">
                  <c:v>0.21415855188229188</c:v>
                </c:pt>
                <c:pt idx="99">
                  <c:v>0.18539267934804773</c:v>
                </c:pt>
                <c:pt idx="100">
                  <c:v>0.20666905280796305</c:v>
                </c:pt>
                <c:pt idx="101">
                  <c:v>0.1959252970984518</c:v>
                </c:pt>
                <c:pt idx="102">
                  <c:v>0.22615705752383308</c:v>
                </c:pt>
                <c:pt idx="103">
                  <c:v>0.21249482820625243</c:v>
                </c:pt>
                <c:pt idx="104">
                  <c:v>0.25005529217089945</c:v>
                </c:pt>
                <c:pt idx="105">
                  <c:v>0.22257968030487579</c:v>
                </c:pt>
                <c:pt idx="106">
                  <c:v>0.21081355942113084</c:v>
                </c:pt>
                <c:pt idx="107">
                  <c:v>0.23521679252311362</c:v>
                </c:pt>
                <c:pt idx="108">
                  <c:v>0.18538619222099256</c:v>
                </c:pt>
                <c:pt idx="109">
                  <c:v>0.21794849356951557</c:v>
                </c:pt>
                <c:pt idx="110">
                  <c:v>0.24668877332285771</c:v>
                </c:pt>
                <c:pt idx="111">
                  <c:v>0.25762491367549817</c:v>
                </c:pt>
                <c:pt idx="112">
                  <c:v>0.238476671041224</c:v>
                </c:pt>
                <c:pt idx="113">
                  <c:v>0.21715632338902488</c:v>
                </c:pt>
                <c:pt idx="114">
                  <c:v>0.2560691743760054</c:v>
                </c:pt>
                <c:pt idx="115">
                  <c:v>0.21641232094502097</c:v>
                </c:pt>
                <c:pt idx="116">
                  <c:v>0.17404779765396983</c:v>
                </c:pt>
                <c:pt idx="117">
                  <c:v>0.25992439104108606</c:v>
                </c:pt>
                <c:pt idx="118">
                  <c:v>0.25745062995011442</c:v>
                </c:pt>
                <c:pt idx="119">
                  <c:v>0.27165415437911189</c:v>
                </c:pt>
                <c:pt idx="120">
                  <c:v>0.25117693918222722</c:v>
                </c:pt>
                <c:pt idx="121">
                  <c:v>0.25869002242139594</c:v>
                </c:pt>
                <c:pt idx="122">
                  <c:v>0.25921100726298546</c:v>
                </c:pt>
                <c:pt idx="123">
                  <c:v>0.26396404881375757</c:v>
                </c:pt>
                <c:pt idx="124">
                  <c:v>0.25571471429876774</c:v>
                </c:pt>
                <c:pt idx="125">
                  <c:v>0.24320160224097753</c:v>
                </c:pt>
                <c:pt idx="126">
                  <c:v>0.28469968049711969</c:v>
                </c:pt>
                <c:pt idx="127">
                  <c:v>0.24374700743248598</c:v>
                </c:pt>
                <c:pt idx="128">
                  <c:v>0.27024191253827212</c:v>
                </c:pt>
                <c:pt idx="129">
                  <c:v>0.24322310378721432</c:v>
                </c:pt>
                <c:pt idx="130">
                  <c:v>0.29326043940507784</c:v>
                </c:pt>
                <c:pt idx="131">
                  <c:v>0.25258103336749133</c:v>
                </c:pt>
                <c:pt idx="132">
                  <c:v>0.26111646928631477</c:v>
                </c:pt>
                <c:pt idx="133">
                  <c:v>0.30114682198992149</c:v>
                </c:pt>
                <c:pt idx="134">
                  <c:v>0.31308949262319119</c:v>
                </c:pt>
                <c:pt idx="135">
                  <c:v>0.28823880784175537</c:v>
                </c:pt>
                <c:pt idx="136">
                  <c:v>0.28219466506785501</c:v>
                </c:pt>
                <c:pt idx="137">
                  <c:v>0.28526271875432252</c:v>
                </c:pt>
                <c:pt idx="138">
                  <c:v>0.29345173550011272</c:v>
                </c:pt>
                <c:pt idx="139">
                  <c:v>0.2718505063978221</c:v>
                </c:pt>
                <c:pt idx="140">
                  <c:v>0.31502089435223557</c:v>
                </c:pt>
                <c:pt idx="141">
                  <c:v>0.31994760339494954</c:v>
                </c:pt>
                <c:pt idx="142">
                  <c:v>0.28445322542924389</c:v>
                </c:pt>
                <c:pt idx="143">
                  <c:v>0.29112954660919255</c:v>
                </c:pt>
                <c:pt idx="144">
                  <c:v>0.30834389733274148</c:v>
                </c:pt>
                <c:pt idx="145">
                  <c:v>0.30490256462305837</c:v>
                </c:pt>
                <c:pt idx="146">
                  <c:v>0.31266316776049502</c:v>
                </c:pt>
                <c:pt idx="147">
                  <c:v>0.29126835152714947</c:v>
                </c:pt>
                <c:pt idx="148">
                  <c:v>0.35476523282617667</c:v>
                </c:pt>
                <c:pt idx="149">
                  <c:v>0.30368497409388456</c:v>
                </c:pt>
                <c:pt idx="150">
                  <c:v>0.30974198481497023</c:v>
                </c:pt>
                <c:pt idx="151">
                  <c:v>0.3252948354066586</c:v>
                </c:pt>
                <c:pt idx="152">
                  <c:v>0.30568739620291846</c:v>
                </c:pt>
                <c:pt idx="153">
                  <c:v>0.30996005691629647</c:v>
                </c:pt>
                <c:pt idx="154">
                  <c:v>0.3285861203865828</c:v>
                </c:pt>
                <c:pt idx="155">
                  <c:v>0.2973210464982044</c:v>
                </c:pt>
                <c:pt idx="156">
                  <c:v>0.29660014012305103</c:v>
                </c:pt>
                <c:pt idx="157">
                  <c:v>0.32776181636141227</c:v>
                </c:pt>
                <c:pt idx="158">
                  <c:v>0.32752193136830837</c:v>
                </c:pt>
                <c:pt idx="159">
                  <c:v>0.35858968097858951</c:v>
                </c:pt>
                <c:pt idx="160">
                  <c:v>0.363290823865137</c:v>
                </c:pt>
                <c:pt idx="161">
                  <c:v>0.31290109527867499</c:v>
                </c:pt>
                <c:pt idx="162">
                  <c:v>0.34766740253658396</c:v>
                </c:pt>
                <c:pt idx="163">
                  <c:v>0.29505584022527304</c:v>
                </c:pt>
                <c:pt idx="164">
                  <c:v>0.32116269509990736</c:v>
                </c:pt>
                <c:pt idx="165">
                  <c:v>0.34435770932047932</c:v>
                </c:pt>
                <c:pt idx="166">
                  <c:v>0.29419839656420183</c:v>
                </c:pt>
                <c:pt idx="167">
                  <c:v>0.34770287001070671</c:v>
                </c:pt>
                <c:pt idx="168">
                  <c:v>0.34649730037847692</c:v>
                </c:pt>
                <c:pt idx="169">
                  <c:v>0.37050899664647802</c:v>
                </c:pt>
                <c:pt idx="170">
                  <c:v>0.3455561683972615</c:v>
                </c:pt>
                <c:pt idx="171">
                  <c:v>0.32604638098157895</c:v>
                </c:pt>
                <c:pt idx="172">
                  <c:v>0.38546653675479597</c:v>
                </c:pt>
                <c:pt idx="173">
                  <c:v>0.35772295043467173</c:v>
                </c:pt>
                <c:pt idx="174">
                  <c:v>0.38626463679395057</c:v>
                </c:pt>
                <c:pt idx="175">
                  <c:v>0.32866929044264043</c:v>
                </c:pt>
                <c:pt idx="176">
                  <c:v>0.33055075934813677</c:v>
                </c:pt>
                <c:pt idx="177">
                  <c:v>0.36762053965056185</c:v>
                </c:pt>
                <c:pt idx="178">
                  <c:v>0.33586131795631841</c:v>
                </c:pt>
                <c:pt idx="179">
                  <c:v>0.37748309098004484</c:v>
                </c:pt>
                <c:pt idx="180">
                  <c:v>0.38517321758073597</c:v>
                </c:pt>
                <c:pt idx="181">
                  <c:v>0.38111741847024505</c:v>
                </c:pt>
                <c:pt idx="182">
                  <c:v>0.33056450465047371</c:v>
                </c:pt>
                <c:pt idx="183">
                  <c:v>0.34766974050534016</c:v>
                </c:pt>
                <c:pt idx="184">
                  <c:v>0.35634528910811064</c:v>
                </c:pt>
                <c:pt idx="185">
                  <c:v>0.34753094135724083</c:v>
                </c:pt>
                <c:pt idx="186">
                  <c:v>0.35083002227661403</c:v>
                </c:pt>
                <c:pt idx="187">
                  <c:v>0.3567679203010119</c:v>
                </c:pt>
                <c:pt idx="188">
                  <c:v>0.40411367067595083</c:v>
                </c:pt>
                <c:pt idx="189">
                  <c:v>0.41428260430275909</c:v>
                </c:pt>
                <c:pt idx="190">
                  <c:v>0.38195366015799509</c:v>
                </c:pt>
                <c:pt idx="191">
                  <c:v>0.39132470924899992</c:v>
                </c:pt>
                <c:pt idx="192">
                  <c:v>0.39613456593103669</c:v>
                </c:pt>
                <c:pt idx="193">
                  <c:v>0.3692191589379874</c:v>
                </c:pt>
                <c:pt idx="194">
                  <c:v>0.38118295100367222</c:v>
                </c:pt>
                <c:pt idx="195">
                  <c:v>0.42038102082208367</c:v>
                </c:pt>
                <c:pt idx="196">
                  <c:v>0.3576657475809194</c:v>
                </c:pt>
                <c:pt idx="197">
                  <c:v>0.39519523593517542</c:v>
                </c:pt>
                <c:pt idx="198">
                  <c:v>0.39437126061728611</c:v>
                </c:pt>
                <c:pt idx="199">
                  <c:v>0.43098438508921122</c:v>
                </c:pt>
                <c:pt idx="200">
                  <c:v>0.38150451317150902</c:v>
                </c:pt>
                <c:pt idx="201">
                  <c:v>0.39783010512791733</c:v>
                </c:pt>
                <c:pt idx="202">
                  <c:v>0.4382583989938893</c:v>
                </c:pt>
                <c:pt idx="203">
                  <c:v>0.45844647046377623</c:v>
                </c:pt>
                <c:pt idx="204">
                  <c:v>0.37586376924097059</c:v>
                </c:pt>
                <c:pt idx="205">
                  <c:v>0.39818594294020548</c:v>
                </c:pt>
                <c:pt idx="206">
                  <c:v>0.41984935690338787</c:v>
                </c:pt>
                <c:pt idx="207">
                  <c:v>0.41982126597788527</c:v>
                </c:pt>
                <c:pt idx="208">
                  <c:v>0.35931316903913335</c:v>
                </c:pt>
                <c:pt idx="209">
                  <c:v>0.42914550401656987</c:v>
                </c:pt>
                <c:pt idx="210">
                  <c:v>0.41114967538072278</c:v>
                </c:pt>
                <c:pt idx="211">
                  <c:v>0.39786460598394086</c:v>
                </c:pt>
                <c:pt idx="212">
                  <c:v>0.41761945791528454</c:v>
                </c:pt>
                <c:pt idx="213">
                  <c:v>0.40750080735063104</c:v>
                </c:pt>
                <c:pt idx="214">
                  <c:v>0.45962470215108381</c:v>
                </c:pt>
                <c:pt idx="215">
                  <c:v>0.43710143684796898</c:v>
                </c:pt>
                <c:pt idx="216">
                  <c:v>0.44185573811379603</c:v>
                </c:pt>
                <c:pt idx="217">
                  <c:v>0.44783380518486943</c:v>
                </c:pt>
                <c:pt idx="218">
                  <c:v>0.45477183530076348</c:v>
                </c:pt>
                <c:pt idx="219">
                  <c:v>0.44465878664619468</c:v>
                </c:pt>
                <c:pt idx="220">
                  <c:v>0.44475240823056</c:v>
                </c:pt>
                <c:pt idx="221">
                  <c:v>0.42271496487878896</c:v>
                </c:pt>
                <c:pt idx="222">
                  <c:v>0.44174539371260474</c:v>
                </c:pt>
                <c:pt idx="223">
                  <c:v>0.42354338010265863</c:v>
                </c:pt>
                <c:pt idx="224">
                  <c:v>0.42506099413891474</c:v>
                </c:pt>
                <c:pt idx="225">
                  <c:v>0.47522474522888741</c:v>
                </c:pt>
                <c:pt idx="226">
                  <c:v>0.42984433852575032</c:v>
                </c:pt>
                <c:pt idx="227">
                  <c:v>0.45769740160132638</c:v>
                </c:pt>
                <c:pt idx="228">
                  <c:v>0.43073398132780449</c:v>
                </c:pt>
                <c:pt idx="229">
                  <c:v>0.41893796057822108</c:v>
                </c:pt>
                <c:pt idx="230">
                  <c:v>0.5192097024701583</c:v>
                </c:pt>
                <c:pt idx="231">
                  <c:v>0.46573561146348363</c:v>
                </c:pt>
                <c:pt idx="232">
                  <c:v>0.46247516572034969</c:v>
                </c:pt>
                <c:pt idx="233">
                  <c:v>0.45573226677629719</c:v>
                </c:pt>
                <c:pt idx="234">
                  <c:v>0.46762968650589315</c:v>
                </c:pt>
                <c:pt idx="235">
                  <c:v>0.47433870486639673</c:v>
                </c:pt>
                <c:pt idx="236">
                  <c:v>0.43822320926058139</c:v>
                </c:pt>
                <c:pt idx="237">
                  <c:v>0.49557088327911591</c:v>
                </c:pt>
                <c:pt idx="238">
                  <c:v>0.43857421019814641</c:v>
                </c:pt>
                <c:pt idx="239">
                  <c:v>0.45183606755208666</c:v>
                </c:pt>
                <c:pt idx="240">
                  <c:v>0.51823231383777268</c:v>
                </c:pt>
                <c:pt idx="241">
                  <c:v>0.53899796178753945</c:v>
                </c:pt>
                <c:pt idx="242">
                  <c:v>0.52266133469076392</c:v>
                </c:pt>
                <c:pt idx="243">
                  <c:v>0.44073062306540589</c:v>
                </c:pt>
                <c:pt idx="244">
                  <c:v>0.50372772100712571</c:v>
                </c:pt>
                <c:pt idx="245">
                  <c:v>0.49620443183835516</c:v>
                </c:pt>
                <c:pt idx="246">
                  <c:v>0.48254162615889157</c:v>
                </c:pt>
                <c:pt idx="247">
                  <c:v>0.47429996511019834</c:v>
                </c:pt>
                <c:pt idx="248">
                  <c:v>0.47931029241682799</c:v>
                </c:pt>
                <c:pt idx="249">
                  <c:v>0.47080457628761163</c:v>
                </c:pt>
                <c:pt idx="250">
                  <c:v>0.47274754073627639</c:v>
                </c:pt>
                <c:pt idx="251">
                  <c:v>0.49883435717055608</c:v>
                </c:pt>
                <c:pt idx="252">
                  <c:v>0.48248801069069835</c:v>
                </c:pt>
                <c:pt idx="253">
                  <c:v>0.45274612075245413</c:v>
                </c:pt>
                <c:pt idx="254">
                  <c:v>0.47686750054917132</c:v>
                </c:pt>
                <c:pt idx="255">
                  <c:v>0.5391589098775601</c:v>
                </c:pt>
                <c:pt idx="256">
                  <c:v>0.46060976786858332</c:v>
                </c:pt>
                <c:pt idx="257">
                  <c:v>0.51476633576263231</c:v>
                </c:pt>
                <c:pt idx="258">
                  <c:v>0.47881415574061548</c:v>
                </c:pt>
                <c:pt idx="259">
                  <c:v>0.47803174041038449</c:v>
                </c:pt>
                <c:pt idx="260">
                  <c:v>0.50263285590356765</c:v>
                </c:pt>
                <c:pt idx="261">
                  <c:v>0.49284295956034402</c:v>
                </c:pt>
                <c:pt idx="262">
                  <c:v>0.45669338343802152</c:v>
                </c:pt>
                <c:pt idx="263">
                  <c:v>0.55542549931609264</c:v>
                </c:pt>
                <c:pt idx="264">
                  <c:v>0.5189978578562261</c:v>
                </c:pt>
                <c:pt idx="265">
                  <c:v>0.45542243317827369</c:v>
                </c:pt>
                <c:pt idx="266">
                  <c:v>0.53584242976248242</c:v>
                </c:pt>
                <c:pt idx="267">
                  <c:v>0.50624387467589294</c:v>
                </c:pt>
                <c:pt idx="268">
                  <c:v>0.52700426312710036</c:v>
                </c:pt>
                <c:pt idx="269">
                  <c:v>0.4945706505948303</c:v>
                </c:pt>
                <c:pt idx="270">
                  <c:v>0.53373479247100952</c:v>
                </c:pt>
                <c:pt idx="271">
                  <c:v>0.51776928141876233</c:v>
                </c:pt>
                <c:pt idx="272">
                  <c:v>0.50237726293106966</c:v>
                </c:pt>
                <c:pt idx="273">
                  <c:v>0.55396132827015165</c:v>
                </c:pt>
                <c:pt idx="274">
                  <c:v>0.57387681055643958</c:v>
                </c:pt>
                <c:pt idx="275">
                  <c:v>0.48993624175453304</c:v>
                </c:pt>
                <c:pt idx="276">
                  <c:v>0.5610588885951231</c:v>
                </c:pt>
                <c:pt idx="277">
                  <c:v>0.55758621116882434</c:v>
                </c:pt>
                <c:pt idx="278">
                  <c:v>0.55855240587814181</c:v>
                </c:pt>
                <c:pt idx="279">
                  <c:v>0.53926328236885235</c:v>
                </c:pt>
                <c:pt idx="280">
                  <c:v>0.56728530562361834</c:v>
                </c:pt>
                <c:pt idx="281">
                  <c:v>0.58561696312261946</c:v>
                </c:pt>
                <c:pt idx="282">
                  <c:v>0.55723218236300909</c:v>
                </c:pt>
                <c:pt idx="283">
                  <c:v>0.54385509415861399</c:v>
                </c:pt>
                <c:pt idx="284">
                  <c:v>0.57995988182328184</c:v>
                </c:pt>
                <c:pt idx="285">
                  <c:v>0.48062809838628229</c:v>
                </c:pt>
                <c:pt idx="286">
                  <c:v>0.5549110883499212</c:v>
                </c:pt>
                <c:pt idx="287">
                  <c:v>0.49589956742194125</c:v>
                </c:pt>
                <c:pt idx="288">
                  <c:v>0.57403396761280934</c:v>
                </c:pt>
                <c:pt idx="289">
                  <c:v>0.59164827241637219</c:v>
                </c:pt>
                <c:pt idx="290">
                  <c:v>0.5728480912355125</c:v>
                </c:pt>
                <c:pt idx="291">
                  <c:v>0.51708612047681624</c:v>
                </c:pt>
                <c:pt idx="292">
                  <c:v>0.5512030456725785</c:v>
                </c:pt>
                <c:pt idx="293">
                  <c:v>0.57378008349010656</c:v>
                </c:pt>
                <c:pt idx="294">
                  <c:v>0.59229489312496386</c:v>
                </c:pt>
                <c:pt idx="295">
                  <c:v>0.50975701121546602</c:v>
                </c:pt>
                <c:pt idx="296">
                  <c:v>0.58226046960474309</c:v>
                </c:pt>
                <c:pt idx="297">
                  <c:v>0.56193555489617619</c:v>
                </c:pt>
                <c:pt idx="298">
                  <c:v>0.56891848839906078</c:v>
                </c:pt>
                <c:pt idx="299">
                  <c:v>0.51140269842290043</c:v>
                </c:pt>
                <c:pt idx="300">
                  <c:v>0.575013069459823</c:v>
                </c:pt>
                <c:pt idx="301">
                  <c:v>0.54235396722028628</c:v>
                </c:pt>
                <c:pt idx="302">
                  <c:v>0.60978871293701531</c:v>
                </c:pt>
                <c:pt idx="303">
                  <c:v>0.5796654571115466</c:v>
                </c:pt>
                <c:pt idx="304">
                  <c:v>0.62939864245240473</c:v>
                </c:pt>
                <c:pt idx="305">
                  <c:v>0.59413595748809522</c:v>
                </c:pt>
                <c:pt idx="306">
                  <c:v>0.59101931323874446</c:v>
                </c:pt>
                <c:pt idx="307">
                  <c:v>0.59907353014125297</c:v>
                </c:pt>
                <c:pt idx="308">
                  <c:v>0.65018958371755176</c:v>
                </c:pt>
                <c:pt idx="309">
                  <c:v>0.55332628865176114</c:v>
                </c:pt>
                <c:pt idx="310">
                  <c:v>0.62130491803016008</c:v>
                </c:pt>
                <c:pt idx="311">
                  <c:v>0.53099991020876636</c:v>
                </c:pt>
                <c:pt idx="312">
                  <c:v>0.56390930015951934</c:v>
                </c:pt>
                <c:pt idx="313">
                  <c:v>0.56667024918450493</c:v>
                </c:pt>
                <c:pt idx="314">
                  <c:v>0.62434673462953805</c:v>
                </c:pt>
                <c:pt idx="315">
                  <c:v>0.53695335671189348</c:v>
                </c:pt>
                <c:pt idx="316">
                  <c:v>0.65870451574879163</c:v>
                </c:pt>
                <c:pt idx="317">
                  <c:v>0.63043466658903058</c:v>
                </c:pt>
                <c:pt idx="318">
                  <c:v>0.55919326918272338</c:v>
                </c:pt>
                <c:pt idx="319">
                  <c:v>0.59114857402118037</c:v>
                </c:pt>
                <c:pt idx="320">
                  <c:v>0.63526656174787577</c:v>
                </c:pt>
                <c:pt idx="321">
                  <c:v>0.53560213077267615</c:v>
                </c:pt>
                <c:pt idx="322">
                  <c:v>0.65775805747531524</c:v>
                </c:pt>
                <c:pt idx="323">
                  <c:v>0.59666661022969891</c:v>
                </c:pt>
                <c:pt idx="324">
                  <c:v>0.58196646736502389</c:v>
                </c:pt>
                <c:pt idx="325">
                  <c:v>0.63277897755963897</c:v>
                </c:pt>
                <c:pt idx="326">
                  <c:v>0.620145503498994</c:v>
                </c:pt>
                <c:pt idx="327">
                  <c:v>0.63160405509759499</c:v>
                </c:pt>
                <c:pt idx="328">
                  <c:v>0.61773457229197948</c:v>
                </c:pt>
                <c:pt idx="329">
                  <c:v>0.60779945380145795</c:v>
                </c:pt>
                <c:pt idx="330">
                  <c:v>0.67100794146025522</c:v>
                </c:pt>
                <c:pt idx="331">
                  <c:v>0.59633880698132991</c:v>
                </c:pt>
                <c:pt idx="332">
                  <c:v>0.62030510403639616</c:v>
                </c:pt>
                <c:pt idx="333">
                  <c:v>0.65394348570412153</c:v>
                </c:pt>
                <c:pt idx="334">
                  <c:v>0.63941164137649531</c:v>
                </c:pt>
                <c:pt idx="335">
                  <c:v>0.6584492446268666</c:v>
                </c:pt>
                <c:pt idx="336">
                  <c:v>0.67681985789566335</c:v>
                </c:pt>
                <c:pt idx="337">
                  <c:v>0.6464525283517667</c:v>
                </c:pt>
                <c:pt idx="338">
                  <c:v>0.642455581560892</c:v>
                </c:pt>
                <c:pt idx="339">
                  <c:v>0.63388836163165185</c:v>
                </c:pt>
                <c:pt idx="340">
                  <c:v>0.6441045450118229</c:v>
                </c:pt>
                <c:pt idx="341">
                  <c:v>0.59483020173802259</c:v>
                </c:pt>
                <c:pt idx="342">
                  <c:v>0.7007649721029835</c:v>
                </c:pt>
                <c:pt idx="343">
                  <c:v>0.67161063325153902</c:v>
                </c:pt>
                <c:pt idx="344">
                  <c:v>0.69160543990177048</c:v>
                </c:pt>
                <c:pt idx="345">
                  <c:v>0.64619917360651624</c:v>
                </c:pt>
                <c:pt idx="346">
                  <c:v>0.66528575695223169</c:v>
                </c:pt>
                <c:pt idx="347">
                  <c:v>0.6562502848285402</c:v>
                </c:pt>
                <c:pt idx="348">
                  <c:v>0.63630299328430306</c:v>
                </c:pt>
                <c:pt idx="349">
                  <c:v>0.66860192799101581</c:v>
                </c:pt>
                <c:pt idx="350">
                  <c:v>0.66668853119695881</c:v>
                </c:pt>
                <c:pt idx="351">
                  <c:v>0.61274337710946403</c:v>
                </c:pt>
                <c:pt idx="352">
                  <c:v>0.62010646314880147</c:v>
                </c:pt>
                <c:pt idx="353">
                  <c:v>0.67000692648693283</c:v>
                </c:pt>
                <c:pt idx="354">
                  <c:v>0.68152248462203424</c:v>
                </c:pt>
                <c:pt idx="355">
                  <c:v>0.66463994206269272</c:v>
                </c:pt>
                <c:pt idx="356">
                  <c:v>0.69169553984039223</c:v>
                </c:pt>
                <c:pt idx="357">
                  <c:v>0.63860061960751213</c:v>
                </c:pt>
                <c:pt idx="358">
                  <c:v>0.6891181088322953</c:v>
                </c:pt>
                <c:pt idx="359">
                  <c:v>0.73975626117761883</c:v>
                </c:pt>
                <c:pt idx="360">
                  <c:v>0.72173276561377464</c:v>
                </c:pt>
                <c:pt idx="361">
                  <c:v>0.67918862081953868</c:v>
                </c:pt>
                <c:pt idx="362">
                  <c:v>0.65942361230522106</c:v>
                </c:pt>
                <c:pt idx="363">
                  <c:v>0.72519086642329889</c:v>
                </c:pt>
                <c:pt idx="364">
                  <c:v>0.68505043066483717</c:v>
                </c:pt>
                <c:pt idx="365">
                  <c:v>0.67725932397825761</c:v>
                </c:pt>
                <c:pt idx="366">
                  <c:v>0.74617062152658853</c:v>
                </c:pt>
                <c:pt idx="367">
                  <c:v>0.65746967012366442</c:v>
                </c:pt>
                <c:pt idx="368">
                  <c:v>0.70569134733636696</c:v>
                </c:pt>
                <c:pt idx="369">
                  <c:v>0.74234959868254202</c:v>
                </c:pt>
                <c:pt idx="370">
                  <c:v>0.64659085588599408</c:v>
                </c:pt>
                <c:pt idx="371">
                  <c:v>0.73939756106653398</c:v>
                </c:pt>
                <c:pt idx="372">
                  <c:v>0.68265778081788042</c:v>
                </c:pt>
                <c:pt idx="373">
                  <c:v>0.66002375809458635</c:v>
                </c:pt>
                <c:pt idx="374">
                  <c:v>0.75667592387083527</c:v>
                </c:pt>
                <c:pt idx="375">
                  <c:v>0.73590291076991443</c:v>
                </c:pt>
                <c:pt idx="376">
                  <c:v>0.64937843155939323</c:v>
                </c:pt>
                <c:pt idx="377">
                  <c:v>0.69526875808781896</c:v>
                </c:pt>
                <c:pt idx="378">
                  <c:v>0.7505176157693102</c:v>
                </c:pt>
                <c:pt idx="379">
                  <c:v>0.71436626591311958</c:v>
                </c:pt>
                <c:pt idx="380">
                  <c:v>0.72031676013078028</c:v>
                </c:pt>
                <c:pt idx="381">
                  <c:v>0.70788902500869766</c:v>
                </c:pt>
                <c:pt idx="382">
                  <c:v>0.68152025110754277</c:v>
                </c:pt>
                <c:pt idx="383">
                  <c:v>0.70026243204884342</c:v>
                </c:pt>
                <c:pt idx="384">
                  <c:v>0.7184075845392085</c:v>
                </c:pt>
                <c:pt idx="385">
                  <c:v>0.72532232159413612</c:v>
                </c:pt>
                <c:pt idx="386">
                  <c:v>0.75330614995867384</c:v>
                </c:pt>
                <c:pt idx="387">
                  <c:v>0.71491226383985274</c:v>
                </c:pt>
                <c:pt idx="388">
                  <c:v>0.72151300568552312</c:v>
                </c:pt>
                <c:pt idx="389">
                  <c:v>0.73038494792605158</c:v>
                </c:pt>
                <c:pt idx="390">
                  <c:v>0.70603984335279957</c:v>
                </c:pt>
                <c:pt idx="391">
                  <c:v>0.64501682873151345</c:v>
                </c:pt>
                <c:pt idx="392">
                  <c:v>0.74160606441615951</c:v>
                </c:pt>
                <c:pt idx="393">
                  <c:v>0.70334080270375965</c:v>
                </c:pt>
                <c:pt idx="394">
                  <c:v>0.74440038394798325</c:v>
                </c:pt>
                <c:pt idx="395">
                  <c:v>0.74923383427534018</c:v>
                </c:pt>
                <c:pt idx="396">
                  <c:v>0.74885649456084846</c:v>
                </c:pt>
                <c:pt idx="397">
                  <c:v>0.71955889109902116</c:v>
                </c:pt>
                <c:pt idx="398">
                  <c:v>0.76359953101589984</c:v>
                </c:pt>
                <c:pt idx="399">
                  <c:v>0.71948274847563609</c:v>
                </c:pt>
                <c:pt idx="400">
                  <c:v>0.77019618339195328</c:v>
                </c:pt>
                <c:pt idx="401">
                  <c:v>0.77066012218635849</c:v>
                </c:pt>
                <c:pt idx="402">
                  <c:v>0.78334315342964955</c:v>
                </c:pt>
                <c:pt idx="403">
                  <c:v>0.75398946343951145</c:v>
                </c:pt>
                <c:pt idx="404">
                  <c:v>0.7425679213996943</c:v>
                </c:pt>
                <c:pt idx="405">
                  <c:v>0.79056070506445186</c:v>
                </c:pt>
                <c:pt idx="406">
                  <c:v>0.74214191913295213</c:v>
                </c:pt>
                <c:pt idx="407">
                  <c:v>0.76427535565206861</c:v>
                </c:pt>
                <c:pt idx="408">
                  <c:v>0.75496187020007877</c:v>
                </c:pt>
                <c:pt idx="409">
                  <c:v>0.75938192584757247</c:v>
                </c:pt>
                <c:pt idx="410">
                  <c:v>0.78621786041881803</c:v>
                </c:pt>
                <c:pt idx="411">
                  <c:v>0.74794823791015053</c:v>
                </c:pt>
                <c:pt idx="412">
                  <c:v>0.74550712261624774</c:v>
                </c:pt>
                <c:pt idx="413">
                  <c:v>0.80859308156491794</c:v>
                </c:pt>
                <c:pt idx="414">
                  <c:v>0.72841331232373596</c:v>
                </c:pt>
                <c:pt idx="415">
                  <c:v>0.80100546805593176</c:v>
                </c:pt>
                <c:pt idx="416">
                  <c:v>0.76250624013588675</c:v>
                </c:pt>
                <c:pt idx="417">
                  <c:v>0.72115647988123444</c:v>
                </c:pt>
                <c:pt idx="418">
                  <c:v>0.73236871286899052</c:v>
                </c:pt>
                <c:pt idx="419">
                  <c:v>0.8102976283286577</c:v>
                </c:pt>
                <c:pt idx="420">
                  <c:v>0.80741431627493188</c:v>
                </c:pt>
                <c:pt idx="421">
                  <c:v>0.7694248367698453</c:v>
                </c:pt>
                <c:pt idx="422">
                  <c:v>0.75397027169180297</c:v>
                </c:pt>
                <c:pt idx="423">
                  <c:v>0.83638804688452195</c:v>
                </c:pt>
                <c:pt idx="424">
                  <c:v>0.79861857747691467</c:v>
                </c:pt>
                <c:pt idx="425">
                  <c:v>0.77945391664581909</c:v>
                </c:pt>
                <c:pt idx="426">
                  <c:v>0.77884312154683255</c:v>
                </c:pt>
                <c:pt idx="427">
                  <c:v>0.79157080276052982</c:v>
                </c:pt>
                <c:pt idx="428">
                  <c:v>0.79673270517118622</c:v>
                </c:pt>
                <c:pt idx="429">
                  <c:v>0.76645457670291461</c:v>
                </c:pt>
                <c:pt idx="430">
                  <c:v>0.83360044751705886</c:v>
                </c:pt>
                <c:pt idx="431">
                  <c:v>0.82644919228114322</c:v>
                </c:pt>
                <c:pt idx="432">
                  <c:v>0.77657927528622139</c:v>
                </c:pt>
                <c:pt idx="433">
                  <c:v>0.86836488888710639</c:v>
                </c:pt>
                <c:pt idx="434">
                  <c:v>0.83419679932340907</c:v>
                </c:pt>
                <c:pt idx="435">
                  <c:v>0.77139383384048155</c:v>
                </c:pt>
                <c:pt idx="436">
                  <c:v>0.85526572428137548</c:v>
                </c:pt>
                <c:pt idx="437">
                  <c:v>0.83556021066807162</c:v>
                </c:pt>
                <c:pt idx="438">
                  <c:v>0.74249973339265463</c:v>
                </c:pt>
                <c:pt idx="439">
                  <c:v>0.84803234302117647</c:v>
                </c:pt>
                <c:pt idx="440">
                  <c:v>0.85028205109877153</c:v>
                </c:pt>
                <c:pt idx="441">
                  <c:v>0.79957387675470126</c:v>
                </c:pt>
                <c:pt idx="442">
                  <c:v>0.82404504219067121</c:v>
                </c:pt>
                <c:pt idx="443">
                  <c:v>0.85129722316263179</c:v>
                </c:pt>
                <c:pt idx="444">
                  <c:v>0.86617141576685019</c:v>
                </c:pt>
                <c:pt idx="445">
                  <c:v>0.81615887900195394</c:v>
                </c:pt>
                <c:pt idx="446">
                  <c:v>0.82393645361358525</c:v>
                </c:pt>
                <c:pt idx="447">
                  <c:v>0.86583185499371917</c:v>
                </c:pt>
                <c:pt idx="448">
                  <c:v>0.80476054237548844</c:v>
                </c:pt>
                <c:pt idx="449">
                  <c:v>0.84137026559152428</c:v>
                </c:pt>
                <c:pt idx="450">
                  <c:v>0.8182390133985169</c:v>
                </c:pt>
                <c:pt idx="451">
                  <c:v>0.76735625112156403</c:v>
                </c:pt>
                <c:pt idx="452">
                  <c:v>0.8156518406561073</c:v>
                </c:pt>
                <c:pt idx="453">
                  <c:v>0.91338138177333805</c:v>
                </c:pt>
                <c:pt idx="454">
                  <c:v>0.87573562424012652</c:v>
                </c:pt>
                <c:pt idx="455">
                  <c:v>0.85374986071005388</c:v>
                </c:pt>
                <c:pt idx="456">
                  <c:v>0.8329989354763685</c:v>
                </c:pt>
                <c:pt idx="457">
                  <c:v>0.84917416782927369</c:v>
                </c:pt>
                <c:pt idx="458">
                  <c:v>0.82744080046692814</c:v>
                </c:pt>
                <c:pt idx="459">
                  <c:v>0.90098737347895053</c:v>
                </c:pt>
                <c:pt idx="460">
                  <c:v>0.84888199327671909</c:v>
                </c:pt>
                <c:pt idx="461">
                  <c:v>0.85356876513536206</c:v>
                </c:pt>
                <c:pt idx="462">
                  <c:v>0.80883736020538477</c:v>
                </c:pt>
                <c:pt idx="463">
                  <c:v>0.84833982795195739</c:v>
                </c:pt>
                <c:pt idx="464">
                  <c:v>0.86701332996240288</c:v>
                </c:pt>
                <c:pt idx="465">
                  <c:v>0.87927987071824476</c:v>
                </c:pt>
                <c:pt idx="466">
                  <c:v>0.8406131639754012</c:v>
                </c:pt>
                <c:pt idx="467">
                  <c:v>0.90564297777306102</c:v>
                </c:pt>
                <c:pt idx="468">
                  <c:v>0.91276180830195952</c:v>
                </c:pt>
                <c:pt idx="469">
                  <c:v>0.89955124827516442</c:v>
                </c:pt>
                <c:pt idx="470">
                  <c:v>0.8870771422837741</c:v>
                </c:pt>
                <c:pt idx="471">
                  <c:v>0.84661750904397803</c:v>
                </c:pt>
                <c:pt idx="472">
                  <c:v>0.8871304344696842</c:v>
                </c:pt>
                <c:pt idx="473">
                  <c:v>0.95560241371101218</c:v>
                </c:pt>
                <c:pt idx="474">
                  <c:v>0.8368452348663209</c:v>
                </c:pt>
                <c:pt idx="475">
                  <c:v>0.87448138300338074</c:v>
                </c:pt>
                <c:pt idx="476">
                  <c:v>0.91009660975487472</c:v>
                </c:pt>
                <c:pt idx="477">
                  <c:v>0.82898144223234249</c:v>
                </c:pt>
                <c:pt idx="478">
                  <c:v>0.8909282557041841</c:v>
                </c:pt>
                <c:pt idx="479">
                  <c:v>0.90652989050031929</c:v>
                </c:pt>
                <c:pt idx="480">
                  <c:v>0.81628777356391147</c:v>
                </c:pt>
                <c:pt idx="481">
                  <c:v>0.88960485568943914</c:v>
                </c:pt>
                <c:pt idx="482">
                  <c:v>0.85814802720421346</c:v>
                </c:pt>
                <c:pt idx="483">
                  <c:v>0.87969363142921142</c:v>
                </c:pt>
                <c:pt idx="484">
                  <c:v>0.85265532215957052</c:v>
                </c:pt>
                <c:pt idx="485">
                  <c:v>0.96694692671719673</c:v>
                </c:pt>
                <c:pt idx="486">
                  <c:v>0.86227879410146813</c:v>
                </c:pt>
                <c:pt idx="487">
                  <c:v>0.91214011814784191</c:v>
                </c:pt>
                <c:pt idx="488">
                  <c:v>0.94918541259179989</c:v>
                </c:pt>
                <c:pt idx="489">
                  <c:v>0.90566003303092124</c:v>
                </c:pt>
                <c:pt idx="490">
                  <c:v>0.88774113606064509</c:v>
                </c:pt>
                <c:pt idx="491">
                  <c:v>0.82473631463610086</c:v>
                </c:pt>
                <c:pt idx="492">
                  <c:v>0.8956075997113363</c:v>
                </c:pt>
                <c:pt idx="493">
                  <c:v>0.94093221771619351</c:v>
                </c:pt>
                <c:pt idx="494">
                  <c:v>0.99353355039014679</c:v>
                </c:pt>
                <c:pt idx="495">
                  <c:v>0.9543664449196394</c:v>
                </c:pt>
                <c:pt idx="496">
                  <c:v>0.97310322475799704</c:v>
                </c:pt>
                <c:pt idx="497">
                  <c:v>0.96132725885781078</c:v>
                </c:pt>
                <c:pt idx="498">
                  <c:v>1.0063596672596822</c:v>
                </c:pt>
                <c:pt idx="499">
                  <c:v>0.95931882333240837</c:v>
                </c:pt>
                <c:pt idx="500">
                  <c:v>1.0006929523769861</c:v>
                </c:pt>
                <c:pt idx="501">
                  <c:v>0.89507735181603221</c:v>
                </c:pt>
                <c:pt idx="502">
                  <c:v>0.9153401853004477</c:v>
                </c:pt>
                <c:pt idx="503">
                  <c:v>0.91986524674664227</c:v>
                </c:pt>
                <c:pt idx="504">
                  <c:v>1.0302008191227223</c:v>
                </c:pt>
                <c:pt idx="505">
                  <c:v>0.97290517794704157</c:v>
                </c:pt>
                <c:pt idx="506">
                  <c:v>0.89187121065368802</c:v>
                </c:pt>
                <c:pt idx="507">
                  <c:v>1.0081594295891463</c:v>
                </c:pt>
                <c:pt idx="508">
                  <c:v>0.96987482179472184</c:v>
                </c:pt>
                <c:pt idx="509">
                  <c:v>0.96085941126069796</c:v>
                </c:pt>
                <c:pt idx="510">
                  <c:v>0.9477603401169733</c:v>
                </c:pt>
                <c:pt idx="511">
                  <c:v>0.89607206406040818</c:v>
                </c:pt>
                <c:pt idx="512">
                  <c:v>0.99056473853910254</c:v>
                </c:pt>
                <c:pt idx="513">
                  <c:v>0.9521406435471701</c:v>
                </c:pt>
                <c:pt idx="514">
                  <c:v>1.0522597296027618</c:v>
                </c:pt>
                <c:pt idx="515">
                  <c:v>1.0139629363362208</c:v>
                </c:pt>
                <c:pt idx="516">
                  <c:v>0.91575603465605959</c:v>
                </c:pt>
                <c:pt idx="517">
                  <c:v>0.95978282364867107</c:v>
                </c:pt>
                <c:pt idx="518">
                  <c:v>1.0375735480160644</c:v>
                </c:pt>
                <c:pt idx="519">
                  <c:v>0.96296213966098365</c:v>
                </c:pt>
                <c:pt idx="520">
                  <c:v>0.87353058131700334</c:v>
                </c:pt>
                <c:pt idx="521">
                  <c:v>0.95031642304732256</c:v>
                </c:pt>
                <c:pt idx="522">
                  <c:v>0.95747943389304047</c:v>
                </c:pt>
                <c:pt idx="523">
                  <c:v>1.0968956444022029</c:v>
                </c:pt>
                <c:pt idx="524">
                  <c:v>0.98770508060788664</c:v>
                </c:pt>
                <c:pt idx="525">
                  <c:v>0.91480987554977455</c:v>
                </c:pt>
                <c:pt idx="526">
                  <c:v>0.98896527199920237</c:v>
                </c:pt>
                <c:pt idx="527">
                  <c:v>0.99687984802916307</c:v>
                </c:pt>
                <c:pt idx="528">
                  <c:v>0.9805342754278833</c:v>
                </c:pt>
                <c:pt idx="529">
                  <c:v>1.0647165024227108</c:v>
                </c:pt>
                <c:pt idx="530">
                  <c:v>1.0540873155886938</c:v>
                </c:pt>
                <c:pt idx="531">
                  <c:v>0.98809232415827053</c:v>
                </c:pt>
                <c:pt idx="532">
                  <c:v>1.0433967887177482</c:v>
                </c:pt>
                <c:pt idx="533">
                  <c:v>1.1217604228690614</c:v>
                </c:pt>
                <c:pt idx="534">
                  <c:v>1.0937425040640893</c:v>
                </c:pt>
                <c:pt idx="535">
                  <c:v>1.0769479080646751</c:v>
                </c:pt>
                <c:pt idx="536">
                  <c:v>1.1144463290844158</c:v>
                </c:pt>
                <c:pt idx="537">
                  <c:v>1.0116112689215733</c:v>
                </c:pt>
                <c:pt idx="538">
                  <c:v>1.0701621697730272</c:v>
                </c:pt>
                <c:pt idx="539">
                  <c:v>1.03541694323274</c:v>
                </c:pt>
                <c:pt idx="540">
                  <c:v>1.0034695407860323</c:v>
                </c:pt>
                <c:pt idx="541">
                  <c:v>1.0316577849241042</c:v>
                </c:pt>
                <c:pt idx="542">
                  <c:v>1.0028573944381634</c:v>
                </c:pt>
                <c:pt idx="543">
                  <c:v>0.86877532014759606</c:v>
                </c:pt>
                <c:pt idx="544">
                  <c:v>1.026345083343134</c:v>
                </c:pt>
                <c:pt idx="545">
                  <c:v>1.0608364581942298</c:v>
                </c:pt>
                <c:pt idx="546">
                  <c:v>1.0609018341287395</c:v>
                </c:pt>
                <c:pt idx="547">
                  <c:v>1.0722475538043998</c:v>
                </c:pt>
                <c:pt idx="548">
                  <c:v>1.0228635374424011</c:v>
                </c:pt>
                <c:pt idx="549">
                  <c:v>1.0561859744545181</c:v>
                </c:pt>
                <c:pt idx="550">
                  <c:v>1.1351874317773538</c:v>
                </c:pt>
                <c:pt idx="551">
                  <c:v>1.0365472105371962</c:v>
                </c:pt>
                <c:pt idx="552">
                  <c:v>0.96890026700239951</c:v>
                </c:pt>
                <c:pt idx="553">
                  <c:v>0.98215807469614125</c:v>
                </c:pt>
                <c:pt idx="554">
                  <c:v>1.0092414082709629</c:v>
                </c:pt>
                <c:pt idx="555">
                  <c:v>1.1189062819753419</c:v>
                </c:pt>
                <c:pt idx="556">
                  <c:v>1.0846452510241791</c:v>
                </c:pt>
                <c:pt idx="557">
                  <c:v>0.98093625589173428</c:v>
                </c:pt>
                <c:pt idx="558">
                  <c:v>1.2085183255899195</c:v>
                </c:pt>
                <c:pt idx="559">
                  <c:v>1.0897470908858227</c:v>
                </c:pt>
                <c:pt idx="560">
                  <c:v>0.97793101849709252</c:v>
                </c:pt>
                <c:pt idx="561">
                  <c:v>1.0533145187247941</c:v>
                </c:pt>
                <c:pt idx="562">
                  <c:v>1.1080805183367251</c:v>
                </c:pt>
                <c:pt idx="563">
                  <c:v>1.0415964259517176</c:v>
                </c:pt>
                <c:pt idx="564">
                  <c:v>0.98014255424629892</c:v>
                </c:pt>
                <c:pt idx="565">
                  <c:v>0.9772553042871247</c:v>
                </c:pt>
                <c:pt idx="566">
                  <c:v>1.027851870066584</c:v>
                </c:pt>
                <c:pt idx="567">
                  <c:v>0.9250951585780075</c:v>
                </c:pt>
                <c:pt idx="568">
                  <c:v>1.0071555014612525</c:v>
                </c:pt>
                <c:pt idx="569">
                  <c:v>1.0224088965460052</c:v>
                </c:pt>
                <c:pt idx="570">
                  <c:v>1.0425016829560581</c:v>
                </c:pt>
                <c:pt idx="571">
                  <c:v>1.1378601493885812</c:v>
                </c:pt>
                <c:pt idx="572">
                  <c:v>1.118486122897197</c:v>
                </c:pt>
                <c:pt idx="573">
                  <c:v>1.1021238245616127</c:v>
                </c:pt>
                <c:pt idx="574">
                  <c:v>0.99893530818184861</c:v>
                </c:pt>
                <c:pt idx="575">
                  <c:v>1.1601927229519462</c:v>
                </c:pt>
                <c:pt idx="576">
                  <c:v>1.0164346766900505</c:v>
                </c:pt>
                <c:pt idx="577">
                  <c:v>1.1415287709525364</c:v>
                </c:pt>
                <c:pt idx="578">
                  <c:v>1.1346185867462946</c:v>
                </c:pt>
                <c:pt idx="579">
                  <c:v>1.0747786164887874</c:v>
                </c:pt>
                <c:pt idx="580">
                  <c:v>1.0420199502241023</c:v>
                </c:pt>
                <c:pt idx="581">
                  <c:v>0.94655659859671493</c:v>
                </c:pt>
                <c:pt idx="582">
                  <c:v>1.0707039028166778</c:v>
                </c:pt>
                <c:pt idx="583">
                  <c:v>1.1396903499405151</c:v>
                </c:pt>
                <c:pt idx="584">
                  <c:v>1.0303523933565739</c:v>
                </c:pt>
                <c:pt idx="585">
                  <c:v>1.1969819430786572</c:v>
                </c:pt>
                <c:pt idx="586">
                  <c:v>1.3101280325242264</c:v>
                </c:pt>
                <c:pt idx="587">
                  <c:v>1.0740959010633528</c:v>
                </c:pt>
                <c:pt idx="588">
                  <c:v>1.0212619361610569</c:v>
                </c:pt>
                <c:pt idx="589">
                  <c:v>1.1417926633531261</c:v>
                </c:pt>
                <c:pt idx="590">
                  <c:v>1.1575451282208655</c:v>
                </c:pt>
                <c:pt idx="591">
                  <c:v>1.1821384795798249</c:v>
                </c:pt>
                <c:pt idx="592">
                  <c:v>1.0450827948359567</c:v>
                </c:pt>
                <c:pt idx="593">
                  <c:v>1.0549555485438105</c:v>
                </c:pt>
                <c:pt idx="594">
                  <c:v>1.2769391812496</c:v>
                </c:pt>
                <c:pt idx="595">
                  <c:v>0.97591825262838783</c:v>
                </c:pt>
                <c:pt idx="596">
                  <c:v>1.1532350737231571</c:v>
                </c:pt>
                <c:pt idx="597">
                  <c:v>1.0119542196799181</c:v>
                </c:pt>
                <c:pt idx="598">
                  <c:v>1.08373724199774</c:v>
                </c:pt>
                <c:pt idx="599">
                  <c:v>1.1563981619036801</c:v>
                </c:pt>
                <c:pt idx="600">
                  <c:v>1.1446598785874271</c:v>
                </c:pt>
                <c:pt idx="601">
                  <c:v>1.181302730410106</c:v>
                </c:pt>
                <c:pt idx="602">
                  <c:v>1.0840927817646291</c:v>
                </c:pt>
                <c:pt idx="603">
                  <c:v>1.1268177413298437</c:v>
                </c:pt>
                <c:pt idx="604">
                  <c:v>1.1187779173971062</c:v>
                </c:pt>
                <c:pt idx="605">
                  <c:v>1.1127924950442012</c:v>
                </c:pt>
                <c:pt idx="606">
                  <c:v>1.0659281085933876</c:v>
                </c:pt>
                <c:pt idx="607">
                  <c:v>1.1793423854738951</c:v>
                </c:pt>
                <c:pt idx="608">
                  <c:v>1.1110709100299037</c:v>
                </c:pt>
                <c:pt idx="609">
                  <c:v>1.175424170063516</c:v>
                </c:pt>
                <c:pt idx="610">
                  <c:v>1.0808312944788034</c:v>
                </c:pt>
                <c:pt idx="611">
                  <c:v>1.1045155589624926</c:v>
                </c:pt>
                <c:pt idx="612">
                  <c:v>1.2148041781371062</c:v>
                </c:pt>
                <c:pt idx="613">
                  <c:v>1.1323769362220812</c:v>
                </c:pt>
                <c:pt idx="614">
                  <c:v>1.1069689046954201</c:v>
                </c:pt>
                <c:pt idx="615">
                  <c:v>1.0593661808833548</c:v>
                </c:pt>
                <c:pt idx="616">
                  <c:v>1.0415604304994377</c:v>
                </c:pt>
                <c:pt idx="617">
                  <c:v>1.1651370176710052</c:v>
                </c:pt>
                <c:pt idx="618">
                  <c:v>1.1700167146342877</c:v>
                </c:pt>
                <c:pt idx="619">
                  <c:v>1.324450261537925</c:v>
                </c:pt>
                <c:pt idx="620">
                  <c:v>1.2150824151459791</c:v>
                </c:pt>
                <c:pt idx="621">
                  <c:v>1.189520909690819</c:v>
                </c:pt>
                <c:pt idx="622">
                  <c:v>1.2044373699894331</c:v>
                </c:pt>
                <c:pt idx="623">
                  <c:v>1.1252105493409559</c:v>
                </c:pt>
                <c:pt idx="624">
                  <c:v>1.2291883892174431</c:v>
                </c:pt>
                <c:pt idx="625">
                  <c:v>1.1854795923356478</c:v>
                </c:pt>
                <c:pt idx="626">
                  <c:v>1.0107891081554239</c:v>
                </c:pt>
                <c:pt idx="627">
                  <c:v>1.157209724765947</c:v>
                </c:pt>
                <c:pt idx="628">
                  <c:v>1.1780486041720752</c:v>
                </c:pt>
                <c:pt idx="629">
                  <c:v>1.1191552897864041</c:v>
                </c:pt>
                <c:pt idx="630">
                  <c:v>1.0809183170045289</c:v>
                </c:pt>
                <c:pt idx="631">
                  <c:v>1.1238456745078582</c:v>
                </c:pt>
                <c:pt idx="632">
                  <c:v>1.1707004802152541</c:v>
                </c:pt>
                <c:pt idx="633">
                  <c:v>1.11401848117336</c:v>
                </c:pt>
                <c:pt idx="634">
                  <c:v>1.1451394967321169</c:v>
                </c:pt>
                <c:pt idx="635">
                  <c:v>1.3949005882337739</c:v>
                </c:pt>
                <c:pt idx="636">
                  <c:v>1.2270857830555715</c:v>
                </c:pt>
                <c:pt idx="637">
                  <c:v>1.3698874579218456</c:v>
                </c:pt>
                <c:pt idx="638">
                  <c:v>1.1773553773765697</c:v>
                </c:pt>
                <c:pt idx="639">
                  <c:v>1.1460399851686001</c:v>
                </c:pt>
                <c:pt idx="640">
                  <c:v>1.1865632334308243</c:v>
                </c:pt>
                <c:pt idx="641">
                  <c:v>1.2036450332053148</c:v>
                </c:pt>
                <c:pt idx="642">
                  <c:v>1.3596281811553468</c:v>
                </c:pt>
                <c:pt idx="643">
                  <c:v>1.0998258580379008</c:v>
                </c:pt>
                <c:pt idx="644">
                  <c:v>1.1849746395618563</c:v>
                </c:pt>
                <c:pt idx="645">
                  <c:v>1.1923464851302974</c:v>
                </c:pt>
                <c:pt idx="646">
                  <c:v>1.2056777500822409</c:v>
                </c:pt>
                <c:pt idx="647">
                  <c:v>1.1881255155338692</c:v>
                </c:pt>
                <c:pt idx="648">
                  <c:v>1.1170437639072317</c:v>
                </c:pt>
                <c:pt idx="649">
                  <c:v>1.1944565754843086</c:v>
                </c:pt>
                <c:pt idx="650">
                  <c:v>1.1714909507656837</c:v>
                </c:pt>
                <c:pt idx="651">
                  <c:v>1.3303980706591298</c:v>
                </c:pt>
                <c:pt idx="652">
                  <c:v>1.322326288465945</c:v>
                </c:pt>
                <c:pt idx="653">
                  <c:v>1.135841724423337</c:v>
                </c:pt>
                <c:pt idx="654">
                  <c:v>1.1401473729425708</c:v>
                </c:pt>
                <c:pt idx="655">
                  <c:v>1.229288402280011</c:v>
                </c:pt>
                <c:pt idx="656">
                  <c:v>1.3988455949542709</c:v>
                </c:pt>
                <c:pt idx="657">
                  <c:v>1.230175435190032</c:v>
                </c:pt>
                <c:pt idx="658">
                  <c:v>1.303434736228972</c:v>
                </c:pt>
                <c:pt idx="659">
                  <c:v>1.145295106146385</c:v>
                </c:pt>
                <c:pt idx="660">
                  <c:v>1.2144337576435076</c:v>
                </c:pt>
                <c:pt idx="661">
                  <c:v>1.3948025801329813</c:v>
                </c:pt>
                <c:pt idx="662">
                  <c:v>1.3300249038695462</c:v>
                </c:pt>
                <c:pt idx="663">
                  <c:v>1.2300694204852987</c:v>
                </c:pt>
                <c:pt idx="664">
                  <c:v>1.495400225267433</c:v>
                </c:pt>
                <c:pt idx="665">
                  <c:v>1.1714413460567656</c:v>
                </c:pt>
                <c:pt idx="666">
                  <c:v>1.2313486989057876</c:v>
                </c:pt>
                <c:pt idx="667">
                  <c:v>1.1235034273021192</c:v>
                </c:pt>
                <c:pt idx="668">
                  <c:v>1.2216190139029932</c:v>
                </c:pt>
                <c:pt idx="669">
                  <c:v>1.2147981980636999</c:v>
                </c:pt>
                <c:pt idx="670">
                  <c:v>1.2575617863595623</c:v>
                </c:pt>
                <c:pt idx="671">
                  <c:v>1.211736584877684</c:v>
                </c:pt>
                <c:pt idx="672">
                  <c:v>1.35928200597797</c:v>
                </c:pt>
                <c:pt idx="673">
                  <c:v>1.3516898783391216</c:v>
                </c:pt>
                <c:pt idx="674">
                  <c:v>1.3260292657307542</c:v>
                </c:pt>
                <c:pt idx="675">
                  <c:v>1.3608547527262038</c:v>
                </c:pt>
                <c:pt idx="676">
                  <c:v>1.1875260076039051</c:v>
                </c:pt>
                <c:pt idx="677">
                  <c:v>1.2433653940568836</c:v>
                </c:pt>
                <c:pt idx="678">
                  <c:v>1.2537218969614521</c:v>
                </c:pt>
                <c:pt idx="679">
                  <c:v>1.2933524985933731</c:v>
                </c:pt>
                <c:pt idx="680">
                  <c:v>1.3410313894708006</c:v>
                </c:pt>
                <c:pt idx="681">
                  <c:v>1.2955255578307847</c:v>
                </c:pt>
                <c:pt idx="682">
                  <c:v>1.3238827484201361</c:v>
                </c:pt>
                <c:pt idx="683">
                  <c:v>1.1935852014815336</c:v>
                </c:pt>
                <c:pt idx="684">
                  <c:v>1.3196888441486341</c:v>
                </c:pt>
                <c:pt idx="685">
                  <c:v>1.2860190450482054</c:v>
                </c:pt>
                <c:pt idx="686">
                  <c:v>1.2943602077959817</c:v>
                </c:pt>
                <c:pt idx="687">
                  <c:v>1.4580630579500136</c:v>
                </c:pt>
                <c:pt idx="688">
                  <c:v>1.200403036092812</c:v>
                </c:pt>
                <c:pt idx="689">
                  <c:v>1.2104750112556386</c:v>
                </c:pt>
                <c:pt idx="690">
                  <c:v>1.2932969481213878</c:v>
                </c:pt>
                <c:pt idx="691">
                  <c:v>1.3146354956305735</c:v>
                </c:pt>
                <c:pt idx="692">
                  <c:v>1.4494329975087259</c:v>
                </c:pt>
                <c:pt idx="693">
                  <c:v>1.2497839809648836</c:v>
                </c:pt>
                <c:pt idx="694">
                  <c:v>1.3650376910436475</c:v>
                </c:pt>
                <c:pt idx="695">
                  <c:v>1.1716813972793938</c:v>
                </c:pt>
                <c:pt idx="696">
                  <c:v>1.4201808040524633</c:v>
                </c:pt>
                <c:pt idx="697">
                  <c:v>1.3658193529375555</c:v>
                </c:pt>
                <c:pt idx="698">
                  <c:v>1.2519430197101697</c:v>
                </c:pt>
                <c:pt idx="699">
                  <c:v>1.3668378834164039</c:v>
                </c:pt>
                <c:pt idx="700">
                  <c:v>1.2550651276423317</c:v>
                </c:pt>
                <c:pt idx="701">
                  <c:v>1.3945236193033179</c:v>
                </c:pt>
                <c:pt idx="702">
                  <c:v>1.4148592950436025</c:v>
                </c:pt>
                <c:pt idx="703">
                  <c:v>1.3509695163167403</c:v>
                </c:pt>
                <c:pt idx="704">
                  <c:v>1.4030821356552636</c:v>
                </c:pt>
                <c:pt idx="705">
                  <c:v>1.4167010062757941</c:v>
                </c:pt>
                <c:pt idx="706">
                  <c:v>1.2864851363319787</c:v>
                </c:pt>
                <c:pt idx="707">
                  <c:v>1.3005223136920383</c:v>
                </c:pt>
                <c:pt idx="708">
                  <c:v>1.278803252966509</c:v>
                </c:pt>
                <c:pt idx="709">
                  <c:v>1.4473531051003325</c:v>
                </c:pt>
                <c:pt idx="710">
                  <c:v>1.2901134794907929</c:v>
                </c:pt>
                <c:pt idx="711">
                  <c:v>1.3039319472122328</c:v>
                </c:pt>
                <c:pt idx="712">
                  <c:v>1.1820997104280679</c:v>
                </c:pt>
                <c:pt idx="713">
                  <c:v>1.3145812031191131</c:v>
                </c:pt>
                <c:pt idx="714">
                  <c:v>1.291497694596081</c:v>
                </c:pt>
                <c:pt idx="715">
                  <c:v>1.2643712407892305</c:v>
                </c:pt>
                <c:pt idx="716">
                  <c:v>1.5126965509855057</c:v>
                </c:pt>
                <c:pt idx="717">
                  <c:v>1.267824462829372</c:v>
                </c:pt>
                <c:pt idx="718">
                  <c:v>1.3497048589299394</c:v>
                </c:pt>
                <c:pt idx="719">
                  <c:v>1.3733495637237905</c:v>
                </c:pt>
                <c:pt idx="720">
                  <c:v>1.4140823881056475</c:v>
                </c:pt>
                <c:pt idx="721">
                  <c:v>1.3861346291441154</c:v>
                </c:pt>
                <c:pt idx="722">
                  <c:v>1.3864816977027232</c:v>
                </c:pt>
                <c:pt idx="723">
                  <c:v>1.5099717457669051</c:v>
                </c:pt>
                <c:pt idx="724">
                  <c:v>1.2973792212123527</c:v>
                </c:pt>
                <c:pt idx="725">
                  <c:v>1.1767015838824864</c:v>
                </c:pt>
                <c:pt idx="726">
                  <c:v>1.2691457508212536</c:v>
                </c:pt>
                <c:pt idx="727">
                  <c:v>1.284543362619017</c:v>
                </c:pt>
                <c:pt idx="728">
                  <c:v>1.3814879322342171</c:v>
                </c:pt>
                <c:pt idx="729">
                  <c:v>1.4033912113365177</c:v>
                </c:pt>
                <c:pt idx="730">
                  <c:v>1.4990273005694206</c:v>
                </c:pt>
                <c:pt idx="731">
                  <c:v>1.4195804831849865</c:v>
                </c:pt>
                <c:pt idx="732">
                  <c:v>1.3746882450342752</c:v>
                </c:pt>
                <c:pt idx="733">
                  <c:v>1.5414162039239825</c:v>
                </c:pt>
                <c:pt idx="734">
                  <c:v>1.3953532133430824</c:v>
                </c:pt>
                <c:pt idx="735">
                  <c:v>1.3070106964645143</c:v>
                </c:pt>
                <c:pt idx="736">
                  <c:v>1.5105659962819964</c:v>
                </c:pt>
                <c:pt idx="737">
                  <c:v>1.451083574533788</c:v>
                </c:pt>
                <c:pt idx="738">
                  <c:v>1.4294325693450731</c:v>
                </c:pt>
                <c:pt idx="739">
                  <c:v>1.4239919233357665</c:v>
                </c:pt>
                <c:pt idx="740">
                  <c:v>1.5181016556731834</c:v>
                </c:pt>
                <c:pt idx="741">
                  <c:v>1.3166166418200942</c:v>
                </c:pt>
                <c:pt idx="742">
                  <c:v>1.3682461220301498</c:v>
                </c:pt>
                <c:pt idx="743">
                  <c:v>1.4991150661604999</c:v>
                </c:pt>
                <c:pt idx="744">
                  <c:v>1.4541785606544466</c:v>
                </c:pt>
                <c:pt idx="745">
                  <c:v>1.4107469078340746</c:v>
                </c:pt>
                <c:pt idx="746">
                  <c:v>1.3755000377108024</c:v>
                </c:pt>
                <c:pt idx="747">
                  <c:v>1.4095146733055071</c:v>
                </c:pt>
                <c:pt idx="748">
                  <c:v>1.5333207623166947</c:v>
                </c:pt>
                <c:pt idx="749">
                  <c:v>1.4824424192722796</c:v>
                </c:pt>
                <c:pt idx="750">
                  <c:v>1.445845088832695</c:v>
                </c:pt>
                <c:pt idx="751">
                  <c:v>1.3511746323756155</c:v>
                </c:pt>
                <c:pt idx="752">
                  <c:v>1.3454414453369907</c:v>
                </c:pt>
                <c:pt idx="753">
                  <c:v>1.4710473774446851</c:v>
                </c:pt>
                <c:pt idx="754">
                  <c:v>1.2506865714223521</c:v>
                </c:pt>
                <c:pt idx="755">
                  <c:v>1.6355336693367921</c:v>
                </c:pt>
                <c:pt idx="756">
                  <c:v>1.5283213274626077</c:v>
                </c:pt>
                <c:pt idx="757">
                  <c:v>1.5459032590501862</c:v>
                </c:pt>
                <c:pt idx="758">
                  <c:v>1.4232528016821779</c:v>
                </c:pt>
                <c:pt idx="759">
                  <c:v>1.4157054581795783</c:v>
                </c:pt>
                <c:pt idx="760">
                  <c:v>1.5635112410080139</c:v>
                </c:pt>
                <c:pt idx="761">
                  <c:v>1.5229693112544014</c:v>
                </c:pt>
                <c:pt idx="762">
                  <c:v>1.3752565150313356</c:v>
                </c:pt>
                <c:pt idx="763">
                  <c:v>1.5135563663885789</c:v>
                </c:pt>
                <c:pt idx="764">
                  <c:v>1.3881535026455021</c:v>
                </c:pt>
                <c:pt idx="765">
                  <c:v>1.5351647467428533</c:v>
                </c:pt>
                <c:pt idx="766">
                  <c:v>1.3914299871487166</c:v>
                </c:pt>
                <c:pt idx="767">
                  <c:v>1.4304943079011907</c:v>
                </c:pt>
                <c:pt idx="768">
                  <c:v>1.359191823724508</c:v>
                </c:pt>
                <c:pt idx="769">
                  <c:v>1.3906556355606361</c:v>
                </c:pt>
                <c:pt idx="770">
                  <c:v>1.3566579687155891</c:v>
                </c:pt>
                <c:pt idx="771">
                  <c:v>1.4602872136537774</c:v>
                </c:pt>
                <c:pt idx="772">
                  <c:v>1.4507837230214182</c:v>
                </c:pt>
                <c:pt idx="773">
                  <c:v>1.388770903466126</c:v>
                </c:pt>
                <c:pt idx="774">
                  <c:v>1.429338800603565</c:v>
                </c:pt>
                <c:pt idx="775">
                  <c:v>1.5218897015907025</c:v>
                </c:pt>
                <c:pt idx="776">
                  <c:v>1.4721059926807654</c:v>
                </c:pt>
                <c:pt idx="777">
                  <c:v>1.3940299057616821</c:v>
                </c:pt>
                <c:pt idx="778">
                  <c:v>1.5380806876498168</c:v>
                </c:pt>
                <c:pt idx="779">
                  <c:v>1.5730784884414468</c:v>
                </c:pt>
                <c:pt idx="780">
                  <c:v>1.5411291076361207</c:v>
                </c:pt>
                <c:pt idx="781">
                  <c:v>1.6148577469821743</c:v>
                </c:pt>
                <c:pt idx="782">
                  <c:v>1.6627798609323929</c:v>
                </c:pt>
                <c:pt idx="783">
                  <c:v>1.4268206038667219</c:v>
                </c:pt>
                <c:pt idx="784">
                  <c:v>1.4930439901279349</c:v>
                </c:pt>
                <c:pt idx="785">
                  <c:v>1.6394876079311991</c:v>
                </c:pt>
                <c:pt idx="786">
                  <c:v>1.5220058711122193</c:v>
                </c:pt>
                <c:pt idx="787">
                  <c:v>1.3955721902481826</c:v>
                </c:pt>
                <c:pt idx="788">
                  <c:v>1.6697296623827624</c:v>
                </c:pt>
                <c:pt idx="789">
                  <c:v>1.3889342054550993</c:v>
                </c:pt>
                <c:pt idx="790">
                  <c:v>1.5830633506607361</c:v>
                </c:pt>
                <c:pt idx="791">
                  <c:v>1.5030930648221985</c:v>
                </c:pt>
                <c:pt idx="792">
                  <c:v>1.3971269383135059</c:v>
                </c:pt>
                <c:pt idx="793">
                  <c:v>1.5095958032539805</c:v>
                </c:pt>
                <c:pt idx="794">
                  <c:v>1.4568987848423169</c:v>
                </c:pt>
                <c:pt idx="795">
                  <c:v>1.6219146499797341</c:v>
                </c:pt>
                <c:pt idx="796">
                  <c:v>1.5447435181084588</c:v>
                </c:pt>
                <c:pt idx="797">
                  <c:v>1.4246733598953139</c:v>
                </c:pt>
                <c:pt idx="798">
                  <c:v>1.9124400291044878</c:v>
                </c:pt>
                <c:pt idx="799">
                  <c:v>1.4053999118375009</c:v>
                </c:pt>
                <c:pt idx="800">
                  <c:v>1.6005993184151635</c:v>
                </c:pt>
                <c:pt idx="801">
                  <c:v>1.5354286734735045</c:v>
                </c:pt>
                <c:pt idx="802">
                  <c:v>1.4002080515951403</c:v>
                </c:pt>
                <c:pt idx="803">
                  <c:v>1.3932637736169573</c:v>
                </c:pt>
                <c:pt idx="804">
                  <c:v>1.6742717677085097</c:v>
                </c:pt>
                <c:pt idx="805">
                  <c:v>1.6292670791484991</c:v>
                </c:pt>
                <c:pt idx="806">
                  <c:v>1.6279673133476116</c:v>
                </c:pt>
                <c:pt idx="807">
                  <c:v>1.5578272382554379</c:v>
                </c:pt>
                <c:pt idx="808">
                  <c:v>1.5826888533528014</c:v>
                </c:pt>
                <c:pt idx="809">
                  <c:v>1.4499452034439619</c:v>
                </c:pt>
                <c:pt idx="810">
                  <c:v>1.3974879445142026</c:v>
                </c:pt>
                <c:pt idx="811">
                  <c:v>1.6616149669419553</c:v>
                </c:pt>
                <c:pt idx="812">
                  <c:v>1.6186871648049035</c:v>
                </c:pt>
                <c:pt idx="813">
                  <c:v>1.6056393651873999</c:v>
                </c:pt>
                <c:pt idx="814">
                  <c:v>1.7966974779584559</c:v>
                </c:pt>
                <c:pt idx="815">
                  <c:v>1.7070185815699275</c:v>
                </c:pt>
                <c:pt idx="816">
                  <c:v>1.6119746112970759</c:v>
                </c:pt>
                <c:pt idx="817">
                  <c:v>1.4808602095385985</c:v>
                </c:pt>
                <c:pt idx="818">
                  <c:v>1.5540420431803237</c:v>
                </c:pt>
                <c:pt idx="819">
                  <c:v>1.5740445818823587</c:v>
                </c:pt>
                <c:pt idx="820">
                  <c:v>1.5822391868923744</c:v>
                </c:pt>
                <c:pt idx="821">
                  <c:v>1.7814995596722127</c:v>
                </c:pt>
                <c:pt idx="822">
                  <c:v>1.7381594240232481</c:v>
                </c:pt>
                <c:pt idx="823">
                  <c:v>1.5952883809140641</c:v>
                </c:pt>
                <c:pt idx="824">
                  <c:v>1.4443369199247631</c:v>
                </c:pt>
                <c:pt idx="825">
                  <c:v>1.5518082048157269</c:v>
                </c:pt>
                <c:pt idx="826">
                  <c:v>1.5796519190701068</c:v>
                </c:pt>
                <c:pt idx="827">
                  <c:v>1.8337126546036056</c:v>
                </c:pt>
                <c:pt idx="828">
                  <c:v>1.7794526993885649</c:v>
                </c:pt>
                <c:pt idx="829">
                  <c:v>1.4861223126781562</c:v>
                </c:pt>
                <c:pt idx="830">
                  <c:v>1.8692858349058084</c:v>
                </c:pt>
                <c:pt idx="831">
                  <c:v>1.7983512132923682</c:v>
                </c:pt>
                <c:pt idx="832">
                  <c:v>1.5831027380942035</c:v>
                </c:pt>
                <c:pt idx="833">
                  <c:v>1.5005629166861754</c:v>
                </c:pt>
                <c:pt idx="834">
                  <c:v>1.5487376670361854</c:v>
                </c:pt>
                <c:pt idx="835">
                  <c:v>1.6504048486325227</c:v>
                </c:pt>
                <c:pt idx="836">
                  <c:v>1.6390323092464842</c:v>
                </c:pt>
                <c:pt idx="837">
                  <c:v>1.4988389800429265</c:v>
                </c:pt>
                <c:pt idx="838">
                  <c:v>1.5737881785275643</c:v>
                </c:pt>
                <c:pt idx="839">
                  <c:v>1.4850059262215849</c:v>
                </c:pt>
                <c:pt idx="840">
                  <c:v>1.5238294088183568</c:v>
                </c:pt>
                <c:pt idx="841">
                  <c:v>2.0710419373396447</c:v>
                </c:pt>
                <c:pt idx="842">
                  <c:v>1.6324298272048972</c:v>
                </c:pt>
                <c:pt idx="843">
                  <c:v>1.5756420615492706</c:v>
                </c:pt>
                <c:pt idx="844">
                  <c:v>1.6138406685026181</c:v>
                </c:pt>
                <c:pt idx="845">
                  <c:v>1.8129255625908192</c:v>
                </c:pt>
                <c:pt idx="846">
                  <c:v>1.6254570910350443</c:v>
                </c:pt>
                <c:pt idx="847">
                  <c:v>1.6909965149986639</c:v>
                </c:pt>
                <c:pt idx="848">
                  <c:v>1.7445889574725719</c:v>
                </c:pt>
                <c:pt idx="849">
                  <c:v>2.0159584331681946</c:v>
                </c:pt>
                <c:pt idx="850">
                  <c:v>1.7732146718058939</c:v>
                </c:pt>
                <c:pt idx="851">
                  <c:v>1.7352157446541836</c:v>
                </c:pt>
                <c:pt idx="852">
                  <c:v>1.8947741610625917</c:v>
                </c:pt>
                <c:pt idx="853">
                  <c:v>1.9400232095608982</c:v>
                </c:pt>
                <c:pt idx="854">
                  <c:v>1.6848784774872403</c:v>
                </c:pt>
                <c:pt idx="855">
                  <c:v>1.7402498766437946</c:v>
                </c:pt>
                <c:pt idx="856">
                  <c:v>1.7952612260267005</c:v>
                </c:pt>
                <c:pt idx="857">
                  <c:v>1.9527753124326832</c:v>
                </c:pt>
                <c:pt idx="858">
                  <c:v>2.0316311870033887</c:v>
                </c:pt>
                <c:pt idx="859">
                  <c:v>1.8796842959411273</c:v>
                </c:pt>
                <c:pt idx="860">
                  <c:v>1.6691503873959219</c:v>
                </c:pt>
                <c:pt idx="861">
                  <c:v>1.7237993082536665</c:v>
                </c:pt>
                <c:pt idx="862">
                  <c:v>1.8947041374069935</c:v>
                </c:pt>
                <c:pt idx="863">
                  <c:v>1.6284213470512159</c:v>
                </c:pt>
                <c:pt idx="864">
                  <c:v>1.7406590798936765</c:v>
                </c:pt>
                <c:pt idx="865">
                  <c:v>1.5673294323585305</c:v>
                </c:pt>
                <c:pt idx="866">
                  <c:v>1.617515594508391</c:v>
                </c:pt>
                <c:pt idx="867">
                  <c:v>1.8829373311081992</c:v>
                </c:pt>
                <c:pt idx="868">
                  <c:v>1.6686962316142706</c:v>
                </c:pt>
                <c:pt idx="869">
                  <c:v>1.743728844532153</c:v>
                </c:pt>
                <c:pt idx="870">
                  <c:v>2.144179808877432</c:v>
                </c:pt>
                <c:pt idx="871">
                  <c:v>1.6923034430178399</c:v>
                </c:pt>
                <c:pt idx="872">
                  <c:v>1.7348344767128763</c:v>
                </c:pt>
                <c:pt idx="873">
                  <c:v>1.6074193957658243</c:v>
                </c:pt>
                <c:pt idx="874">
                  <c:v>1.9021749454046331</c:v>
                </c:pt>
                <c:pt idx="875">
                  <c:v>1.7794091293006111</c:v>
                </c:pt>
                <c:pt idx="876">
                  <c:v>2.0982512541859459</c:v>
                </c:pt>
                <c:pt idx="877">
                  <c:v>1.8379006671517149</c:v>
                </c:pt>
                <c:pt idx="878">
                  <c:v>1.8770074472108009</c:v>
                </c:pt>
                <c:pt idx="879">
                  <c:v>1.7305791724614568</c:v>
                </c:pt>
                <c:pt idx="880">
                  <c:v>1.7124553871566213</c:v>
                </c:pt>
                <c:pt idx="881">
                  <c:v>1.9680815896356731</c:v>
                </c:pt>
                <c:pt idx="882">
                  <c:v>1.688859329139434</c:v>
                </c:pt>
                <c:pt idx="883">
                  <c:v>1.6683551459954888</c:v>
                </c:pt>
                <c:pt idx="884">
                  <c:v>1.8865796857103572</c:v>
                </c:pt>
                <c:pt idx="885">
                  <c:v>1.6007281534495514</c:v>
                </c:pt>
                <c:pt idx="886">
                  <c:v>1.8394323707306852</c:v>
                </c:pt>
                <c:pt idx="887">
                  <c:v>1.7974557258852915</c:v>
                </c:pt>
                <c:pt idx="888">
                  <c:v>1.9480135239446699</c:v>
                </c:pt>
                <c:pt idx="889">
                  <c:v>1.601162592011699</c:v>
                </c:pt>
                <c:pt idx="890">
                  <c:v>1.7906532442440355</c:v>
                </c:pt>
                <c:pt idx="891">
                  <c:v>1.9050066752690016</c:v>
                </c:pt>
                <c:pt idx="892">
                  <c:v>1.8863835896207435</c:v>
                </c:pt>
                <c:pt idx="893">
                  <c:v>1.7316570271442364</c:v>
                </c:pt>
                <c:pt idx="894">
                  <c:v>1.7291266363060671</c:v>
                </c:pt>
                <c:pt idx="895">
                  <c:v>1.8271291292763541</c:v>
                </c:pt>
                <c:pt idx="896">
                  <c:v>1.7692226387994603</c:v>
                </c:pt>
                <c:pt idx="897">
                  <c:v>1.8795651594656988</c:v>
                </c:pt>
                <c:pt idx="898">
                  <c:v>1.8416891870053189</c:v>
                </c:pt>
                <c:pt idx="899">
                  <c:v>2.009237831422428</c:v>
                </c:pt>
                <c:pt idx="900">
                  <c:v>1.8610756196165892</c:v>
                </c:pt>
                <c:pt idx="901">
                  <c:v>1.819002887800699</c:v>
                </c:pt>
                <c:pt idx="902">
                  <c:v>1.9574855525143979</c:v>
                </c:pt>
                <c:pt idx="903">
                  <c:v>1.8764438579146845</c:v>
                </c:pt>
                <c:pt idx="904">
                  <c:v>1.9665398833484791</c:v>
                </c:pt>
                <c:pt idx="905">
                  <c:v>2.3028786718446406</c:v>
                </c:pt>
                <c:pt idx="906">
                  <c:v>1.9829626837132908</c:v>
                </c:pt>
                <c:pt idx="907">
                  <c:v>1.8744670105731853</c:v>
                </c:pt>
                <c:pt idx="908">
                  <c:v>1.7903815729054096</c:v>
                </c:pt>
                <c:pt idx="909">
                  <c:v>1.7916354191414341</c:v>
                </c:pt>
                <c:pt idx="910">
                  <c:v>2.1330345781377513</c:v>
                </c:pt>
                <c:pt idx="911">
                  <c:v>1.799076717228506</c:v>
                </c:pt>
                <c:pt idx="912">
                  <c:v>1.8286310206248961</c:v>
                </c:pt>
                <c:pt idx="913">
                  <c:v>2.0468551220792413</c:v>
                </c:pt>
                <c:pt idx="914">
                  <c:v>2.2283387500862433</c:v>
                </c:pt>
                <c:pt idx="915">
                  <c:v>1.8622381129704515</c:v>
                </c:pt>
                <c:pt idx="916">
                  <c:v>1.7588939396948342</c:v>
                </c:pt>
                <c:pt idx="917">
                  <c:v>1.7912152928717637</c:v>
                </c:pt>
                <c:pt idx="918">
                  <c:v>1.6687407703623343</c:v>
                </c:pt>
                <c:pt idx="919">
                  <c:v>1.948222560822944</c:v>
                </c:pt>
                <c:pt idx="920">
                  <c:v>2.0853026532748289</c:v>
                </c:pt>
                <c:pt idx="921">
                  <c:v>1.7572310942590932</c:v>
                </c:pt>
                <c:pt idx="922">
                  <c:v>1.8949281583519182</c:v>
                </c:pt>
                <c:pt idx="923">
                  <c:v>2.0292720297355533</c:v>
                </c:pt>
                <c:pt idx="924">
                  <c:v>2.0146119609452606</c:v>
                </c:pt>
                <c:pt idx="925">
                  <c:v>2.0590838685593771</c:v>
                </c:pt>
                <c:pt idx="926">
                  <c:v>2.0232827632404069</c:v>
                </c:pt>
                <c:pt idx="927">
                  <c:v>1.8350063916811696</c:v>
                </c:pt>
                <c:pt idx="928">
                  <c:v>2.0541242769259593</c:v>
                </c:pt>
                <c:pt idx="929">
                  <c:v>1.9907943114889433</c:v>
                </c:pt>
                <c:pt idx="930">
                  <c:v>1.9811866962991636</c:v>
                </c:pt>
                <c:pt idx="931">
                  <c:v>2.5412268493441785</c:v>
                </c:pt>
                <c:pt idx="932">
                  <c:v>1.739313854054005</c:v>
                </c:pt>
                <c:pt idx="933">
                  <c:v>1.7530952161834654</c:v>
                </c:pt>
                <c:pt idx="934">
                  <c:v>1.8309067969190616</c:v>
                </c:pt>
                <c:pt idx="935">
                  <c:v>2.0222965930245618</c:v>
                </c:pt>
                <c:pt idx="936">
                  <c:v>1.7549259889970368</c:v>
                </c:pt>
                <c:pt idx="937">
                  <c:v>2.2341966794023391</c:v>
                </c:pt>
                <c:pt idx="938">
                  <c:v>1.8571731049296871</c:v>
                </c:pt>
                <c:pt idx="939">
                  <c:v>1.7742910848477933</c:v>
                </c:pt>
                <c:pt idx="940">
                  <c:v>1.9876149970090826</c:v>
                </c:pt>
                <c:pt idx="941">
                  <c:v>1.7443271058290324</c:v>
                </c:pt>
                <c:pt idx="942">
                  <c:v>1.9035408446122399</c:v>
                </c:pt>
                <c:pt idx="943">
                  <c:v>1.9808304218611337</c:v>
                </c:pt>
                <c:pt idx="944">
                  <c:v>1.8949825798036743</c:v>
                </c:pt>
                <c:pt idx="945">
                  <c:v>1.6764147004724337</c:v>
                </c:pt>
                <c:pt idx="946">
                  <c:v>1.9276227903831882</c:v>
                </c:pt>
                <c:pt idx="947">
                  <c:v>1.8869855644034046</c:v>
                </c:pt>
                <c:pt idx="948">
                  <c:v>1.9391933250650337</c:v>
                </c:pt>
                <c:pt idx="949">
                  <c:v>1.6858263606310173</c:v>
                </c:pt>
                <c:pt idx="950">
                  <c:v>1.7319803331078314</c:v>
                </c:pt>
                <c:pt idx="951">
                  <c:v>1.9544470539320782</c:v>
                </c:pt>
                <c:pt idx="952">
                  <c:v>1.9014381621953518</c:v>
                </c:pt>
                <c:pt idx="953">
                  <c:v>2.1239381336495087</c:v>
                </c:pt>
                <c:pt idx="954">
                  <c:v>2.2519561127621004</c:v>
                </c:pt>
                <c:pt idx="955">
                  <c:v>1.8393308829210542</c:v>
                </c:pt>
                <c:pt idx="956">
                  <c:v>1.9396453081663427</c:v>
                </c:pt>
                <c:pt idx="957">
                  <c:v>1.9623882709962372</c:v>
                </c:pt>
                <c:pt idx="958">
                  <c:v>2.1098941279415397</c:v>
                </c:pt>
                <c:pt idx="959">
                  <c:v>2.4515358945796217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Normalised0.65x10!$A$2:$A$128</c:f>
              <c:numCache>
                <c:formatCode>General</c:formatCode>
                <c:ptCount val="12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</c:numCache>
            </c:numRef>
          </c:xVal>
          <c:yVal>
            <c:numRef>
              <c:f>Normalised0.65x10!$H$2:$H$128</c:f>
              <c:numCache>
                <c:formatCode>General</c:formatCode>
                <c:ptCount val="127"/>
                <c:pt idx="0">
                  <c:v>0</c:v>
                </c:pt>
                <c:pt idx="1">
                  <c:v>-7.0075143727705144E-3</c:v>
                </c:pt>
                <c:pt idx="2">
                  <c:v>3.0379943738950213E-3</c:v>
                </c:pt>
                <c:pt idx="3">
                  <c:v>2.5147695328565325E-2</c:v>
                </c:pt>
                <c:pt idx="4">
                  <c:v>1.2848666714062615E-3</c:v>
                </c:pt>
                <c:pt idx="5">
                  <c:v>-3.4912744440906088E-3</c:v>
                </c:pt>
                <c:pt idx="6">
                  <c:v>2.631974592624442E-2</c:v>
                </c:pt>
                <c:pt idx="7">
                  <c:v>1.2598251739837687E-2</c:v>
                </c:pt>
                <c:pt idx="8">
                  <c:v>3.1197787461969759E-2</c:v>
                </c:pt>
                <c:pt idx="9">
                  <c:v>1.6852253680815082E-2</c:v>
                </c:pt>
                <c:pt idx="10">
                  <c:v>2.1888169599306347E-2</c:v>
                </c:pt>
                <c:pt idx="11">
                  <c:v>2.4697764301323831E-2</c:v>
                </c:pt>
                <c:pt idx="12">
                  <c:v>2.4570112122837082E-2</c:v>
                </c:pt>
                <c:pt idx="13">
                  <c:v>5.3493719493186417E-2</c:v>
                </c:pt>
                <c:pt idx="14">
                  <c:v>4.7381574066835908E-2</c:v>
                </c:pt>
                <c:pt idx="15">
                  <c:v>2.6924556749346563E-2</c:v>
                </c:pt>
                <c:pt idx="16">
                  <c:v>4.3568845050066543E-2</c:v>
                </c:pt>
                <c:pt idx="17">
                  <c:v>4.8060671525922555E-2</c:v>
                </c:pt>
                <c:pt idx="18">
                  <c:v>4.6064426805661675E-2</c:v>
                </c:pt>
                <c:pt idx="19">
                  <c:v>4.316346227756776E-2</c:v>
                </c:pt>
                <c:pt idx="20">
                  <c:v>5.4831886361112754E-2</c:v>
                </c:pt>
                <c:pt idx="21">
                  <c:v>4.3746488984217485E-2</c:v>
                </c:pt>
                <c:pt idx="22">
                  <c:v>7.1850564198514946E-2</c:v>
                </c:pt>
                <c:pt idx="23">
                  <c:v>6.5634894677418371E-2</c:v>
                </c:pt>
                <c:pt idx="24">
                  <c:v>5.5367636406300512E-2</c:v>
                </c:pt>
                <c:pt idx="25">
                  <c:v>7.017485794133041E-2</c:v>
                </c:pt>
                <c:pt idx="26">
                  <c:v>7.2817520886361536E-2</c:v>
                </c:pt>
                <c:pt idx="27">
                  <c:v>6.5492045560716527E-2</c:v>
                </c:pt>
                <c:pt idx="28">
                  <c:v>5.6508371784934272E-2</c:v>
                </c:pt>
                <c:pt idx="29">
                  <c:v>7.6091696348784002E-2</c:v>
                </c:pt>
                <c:pt idx="30">
                  <c:v>7.4358362265589006E-2</c:v>
                </c:pt>
                <c:pt idx="31">
                  <c:v>5.9186813519263047E-2</c:v>
                </c:pt>
                <c:pt idx="32">
                  <c:v>6.8962174274910581E-2</c:v>
                </c:pt>
                <c:pt idx="33">
                  <c:v>8.6327385507385765E-2</c:v>
                </c:pt>
                <c:pt idx="34">
                  <c:v>0.12142163067904095</c:v>
                </c:pt>
                <c:pt idx="35">
                  <c:v>5.1416423033050093E-2</c:v>
                </c:pt>
                <c:pt idx="36">
                  <c:v>7.9328737258534066E-2</c:v>
                </c:pt>
                <c:pt idx="37">
                  <c:v>9.3265749263921699E-2</c:v>
                </c:pt>
                <c:pt idx="38">
                  <c:v>0.10346007458156116</c:v>
                </c:pt>
                <c:pt idx="39">
                  <c:v>8.637807694004139E-2</c:v>
                </c:pt>
                <c:pt idx="40">
                  <c:v>8.9683698217686111E-2</c:v>
                </c:pt>
                <c:pt idx="41">
                  <c:v>9.4237963484530021E-2</c:v>
                </c:pt>
                <c:pt idx="42">
                  <c:v>0.12664012206912573</c:v>
                </c:pt>
                <c:pt idx="43">
                  <c:v>8.0510612849912566E-2</c:v>
                </c:pt>
                <c:pt idx="44">
                  <c:v>7.6249787197241126E-2</c:v>
                </c:pt>
                <c:pt idx="45">
                  <c:v>8.6382758128838624E-2</c:v>
                </c:pt>
                <c:pt idx="46">
                  <c:v>8.4077200513503078E-2</c:v>
                </c:pt>
                <c:pt idx="47">
                  <c:v>0.12152023380501341</c:v>
                </c:pt>
                <c:pt idx="48">
                  <c:v>0.13270034586962218</c:v>
                </c:pt>
                <c:pt idx="49">
                  <c:v>8.0736502701008739E-2</c:v>
                </c:pt>
                <c:pt idx="50">
                  <c:v>0.12097500112319177</c:v>
                </c:pt>
                <c:pt idx="51">
                  <c:v>0.10195716413721667</c:v>
                </c:pt>
                <c:pt idx="52">
                  <c:v>0.13585076000509169</c:v>
                </c:pt>
                <c:pt idx="53">
                  <c:v>0.10338725518863588</c:v>
                </c:pt>
                <c:pt idx="54">
                  <c:v>0.1304311350609294</c:v>
                </c:pt>
                <c:pt idx="55">
                  <c:v>0.14658786445583433</c:v>
                </c:pt>
                <c:pt idx="56">
                  <c:v>0.14324415379570243</c:v>
                </c:pt>
                <c:pt idx="57">
                  <c:v>0.12256823606635817</c:v>
                </c:pt>
                <c:pt idx="58">
                  <c:v>0.15637534640063305</c:v>
                </c:pt>
                <c:pt idx="59">
                  <c:v>0.11340154631117005</c:v>
                </c:pt>
                <c:pt idx="60">
                  <c:v>0.1629967299825541</c:v>
                </c:pt>
                <c:pt idx="61">
                  <c:v>0.15119207958971934</c:v>
                </c:pt>
                <c:pt idx="62">
                  <c:v>0.15959794302930522</c:v>
                </c:pt>
                <c:pt idx="63">
                  <c:v>0.15282103561480101</c:v>
                </c:pt>
                <c:pt idx="64">
                  <c:v>0.16542824611594104</c:v>
                </c:pt>
                <c:pt idx="65">
                  <c:v>0.14494547721028939</c:v>
                </c:pt>
                <c:pt idx="66">
                  <c:v>0.14398504522293282</c:v>
                </c:pt>
                <c:pt idx="67">
                  <c:v>0.15075594394377281</c:v>
                </c:pt>
                <c:pt idx="68">
                  <c:v>0.16123580477065275</c:v>
                </c:pt>
                <c:pt idx="69">
                  <c:v>0.1424006012119981</c:v>
                </c:pt>
                <c:pt idx="70">
                  <c:v>0.15439044152798195</c:v>
                </c:pt>
                <c:pt idx="71">
                  <c:v>0.16894512234466569</c:v>
                </c:pt>
                <c:pt idx="72">
                  <c:v>0.17191692428350197</c:v>
                </c:pt>
                <c:pt idx="73">
                  <c:v>0.13337642777826086</c:v>
                </c:pt>
                <c:pt idx="74">
                  <c:v>0.19640896241252298</c:v>
                </c:pt>
                <c:pt idx="75">
                  <c:v>0.13655121344288731</c:v>
                </c:pt>
                <c:pt idx="76">
                  <c:v>0.17620431372872253</c:v>
                </c:pt>
                <c:pt idx="77">
                  <c:v>0.16325489442612615</c:v>
                </c:pt>
                <c:pt idx="78">
                  <c:v>0.16254201588160594</c:v>
                </c:pt>
                <c:pt idx="79">
                  <c:v>0.16518511010776038</c:v>
                </c:pt>
                <c:pt idx="80">
                  <c:v>0.1601111513886726</c:v>
                </c:pt>
                <c:pt idx="81">
                  <c:v>0.16334437724354373</c:v>
                </c:pt>
                <c:pt idx="82">
                  <c:v>0.15562511166154244</c:v>
                </c:pt>
                <c:pt idx="83">
                  <c:v>0.19088876166156116</c:v>
                </c:pt>
                <c:pt idx="84">
                  <c:v>0.20807640846396452</c:v>
                </c:pt>
                <c:pt idx="85">
                  <c:v>0.20770721508698736</c:v>
                </c:pt>
                <c:pt idx="86">
                  <c:v>0.19987444414588543</c:v>
                </c:pt>
                <c:pt idx="87">
                  <c:v>0.20771146033195328</c:v>
                </c:pt>
                <c:pt idx="88">
                  <c:v>0.18317921381478389</c:v>
                </c:pt>
                <c:pt idx="89">
                  <c:v>0.19854455790341077</c:v>
                </c:pt>
                <c:pt idx="90">
                  <c:v>0.17406371577690724</c:v>
                </c:pt>
                <c:pt idx="91">
                  <c:v>0.17780551064681341</c:v>
                </c:pt>
                <c:pt idx="92">
                  <c:v>0.2376179991265373</c:v>
                </c:pt>
                <c:pt idx="93">
                  <c:v>0.16365000342280839</c:v>
                </c:pt>
                <c:pt idx="94">
                  <c:v>0.21479005172058308</c:v>
                </c:pt>
                <c:pt idx="95">
                  <c:v>0.18870630936563482</c:v>
                </c:pt>
                <c:pt idx="96">
                  <c:v>0.22932343029423385</c:v>
                </c:pt>
                <c:pt idx="97">
                  <c:v>0.19710115344423623</c:v>
                </c:pt>
                <c:pt idx="98">
                  <c:v>0.21415855188229188</c:v>
                </c:pt>
                <c:pt idx="99">
                  <c:v>0.18539267934804773</c:v>
                </c:pt>
                <c:pt idx="100">
                  <c:v>0.20666905280796305</c:v>
                </c:pt>
                <c:pt idx="101">
                  <c:v>0.1959252970984518</c:v>
                </c:pt>
                <c:pt idx="102">
                  <c:v>0.22615705752383308</c:v>
                </c:pt>
                <c:pt idx="103">
                  <c:v>0.21249482820625243</c:v>
                </c:pt>
                <c:pt idx="104">
                  <c:v>0.25005529217089945</c:v>
                </c:pt>
                <c:pt idx="105">
                  <c:v>0.22257968030487579</c:v>
                </c:pt>
                <c:pt idx="106">
                  <c:v>0.21081355942113084</c:v>
                </c:pt>
                <c:pt idx="107">
                  <c:v>0.23521679252311362</c:v>
                </c:pt>
                <c:pt idx="108">
                  <c:v>0.18538619222099256</c:v>
                </c:pt>
                <c:pt idx="109">
                  <c:v>0.21794849356951557</c:v>
                </c:pt>
                <c:pt idx="110">
                  <c:v>0.24668877332285771</c:v>
                </c:pt>
                <c:pt idx="111">
                  <c:v>0.25762491367549817</c:v>
                </c:pt>
                <c:pt idx="112">
                  <c:v>0.238476671041224</c:v>
                </c:pt>
                <c:pt idx="113">
                  <c:v>0.21715632338902488</c:v>
                </c:pt>
                <c:pt idx="114">
                  <c:v>0.2560691743760054</c:v>
                </c:pt>
                <c:pt idx="115">
                  <c:v>0.21641232094502097</c:v>
                </c:pt>
                <c:pt idx="116">
                  <c:v>0.17404779765396983</c:v>
                </c:pt>
                <c:pt idx="117">
                  <c:v>0.25992439104108606</c:v>
                </c:pt>
                <c:pt idx="118">
                  <c:v>0.25745062995011442</c:v>
                </c:pt>
                <c:pt idx="119">
                  <c:v>0.27165415437911189</c:v>
                </c:pt>
                <c:pt idx="120">
                  <c:v>0.25117693918222722</c:v>
                </c:pt>
                <c:pt idx="121">
                  <c:v>0.25869002242139594</c:v>
                </c:pt>
                <c:pt idx="122">
                  <c:v>0.25921100726298546</c:v>
                </c:pt>
                <c:pt idx="123">
                  <c:v>0.26396404881375757</c:v>
                </c:pt>
                <c:pt idx="124">
                  <c:v>0.25571471429876774</c:v>
                </c:pt>
                <c:pt idx="125">
                  <c:v>0.24320160224097753</c:v>
                </c:pt>
                <c:pt idx="126">
                  <c:v>0.28469968049711969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6" sqref="J6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-4.8132350083736602E-3</v>
      </c>
      <c r="C3" s="15">
        <f t="shared" ref="C3:C66" si="0">B3/$J$27</f>
        <v>-7.4049769359594772E-3</v>
      </c>
      <c r="D3" s="15">
        <f t="shared" ref="D3:D66" si="1">$J$28</f>
        <v>100</v>
      </c>
      <c r="E3" s="2">
        <f>D3-(F3*C3)</f>
        <v>100.03702488467979</v>
      </c>
      <c r="F3" s="2">
        <v>5</v>
      </c>
      <c r="G3" s="2">
        <f>F3-(F3*C3)</f>
        <v>5.0370248846797976</v>
      </c>
      <c r="H3" s="2">
        <f>LN((F3*E3)/(D3*G3))</f>
        <v>-7.0075143727705144E-3</v>
      </c>
      <c r="I3" s="9" t="s">
        <v>7</v>
      </c>
      <c r="J3" s="18">
        <f>1.01*10^-5</f>
        <v>1.0100000000000002E-5</v>
      </c>
      <c r="K3" s="18">
        <f>9.28*10^-6</f>
        <v>9.2799999999999992E-6</v>
      </c>
      <c r="L3" s="18">
        <f>9.13*10^-6</f>
        <v>9.1300000000000007E-6</v>
      </c>
      <c r="M3" s="18">
        <f>9.95*10^-6</f>
        <v>9.9499999999999996E-6</v>
      </c>
    </row>
    <row r="4" spans="1:21" x14ac:dyDescent="0.3">
      <c r="A4" s="2">
        <v>320</v>
      </c>
      <c r="B4">
        <v>2.0751421946224227E-3</v>
      </c>
      <c r="C4" s="15">
        <f t="shared" si="0"/>
        <v>3.1925264532652654E-3</v>
      </c>
      <c r="D4" s="15">
        <f t="shared" si="1"/>
        <v>100</v>
      </c>
      <c r="E4" s="2">
        <f t="shared" ref="E4:E67" si="2">D4-(F4*C4)</f>
        <v>99.984037367733677</v>
      </c>
      <c r="F4" s="2">
        <v>5</v>
      </c>
      <c r="G4" s="2">
        <f t="shared" ref="G4:G67" si="3">F4-(F4*C4)</f>
        <v>4.9840373677336736</v>
      </c>
      <c r="H4" s="2">
        <f t="shared" ref="H4:H67" si="4">LN((F4*E4)/(D4*G4))</f>
        <v>3.0379943738950213E-3</v>
      </c>
      <c r="I4" s="10" t="s">
        <v>9</v>
      </c>
      <c r="J4" s="11">
        <f>J3/((D2*10^-9)-(F2*10^-9))</f>
        <v>106.31578947368422</v>
      </c>
      <c r="K4" s="11">
        <f>K3/((D2*10^-9)-(F2*10^-9))</f>
        <v>97.68421052631578</v>
      </c>
      <c r="L4" s="11">
        <f>L3/((D2*10^-9)-(F2*10^-9))</f>
        <v>96.10526315789474</v>
      </c>
      <c r="M4" s="11">
        <f>M3/((D2*10^-9)-(F2*10^-9))</f>
        <v>104.73684210526315</v>
      </c>
    </row>
    <row r="5" spans="1:21" x14ac:dyDescent="0.3">
      <c r="A5" s="2">
        <v>520</v>
      </c>
      <c r="B5">
        <v>1.6969590196826888E-2</v>
      </c>
      <c r="C5" s="15">
        <f t="shared" si="0"/>
        <v>2.6107061841272133E-2</v>
      </c>
      <c r="D5" s="15">
        <f t="shared" si="1"/>
        <v>100</v>
      </c>
      <c r="E5" s="2">
        <f t="shared" si="2"/>
        <v>99.869464690793635</v>
      </c>
      <c r="F5" s="2">
        <v>5</v>
      </c>
      <c r="G5" s="2">
        <f t="shared" si="3"/>
        <v>4.869464690793639</v>
      </c>
      <c r="H5" s="2">
        <f t="shared" si="4"/>
        <v>2.5147695328565325E-2</v>
      </c>
    </row>
    <row r="6" spans="1:21" x14ac:dyDescent="0.3">
      <c r="A6" s="2">
        <v>720</v>
      </c>
      <c r="B6">
        <v>8.7849539803564565E-4</v>
      </c>
      <c r="C6" s="15">
        <f t="shared" si="0"/>
        <v>1.351531381593301E-3</v>
      </c>
      <c r="D6" s="15">
        <f t="shared" si="1"/>
        <v>100</v>
      </c>
      <c r="E6" s="2">
        <f t="shared" si="2"/>
        <v>99.993242343092035</v>
      </c>
      <c r="F6" s="2">
        <v>5</v>
      </c>
      <c r="G6" s="2">
        <f t="shared" si="3"/>
        <v>4.9932423430920334</v>
      </c>
      <c r="H6" s="2">
        <f t="shared" si="4"/>
        <v>1.2848666714062615E-3</v>
      </c>
      <c r="I6" s="12" t="s">
        <v>5</v>
      </c>
      <c r="J6" s="13">
        <f>AVERAGE(J4:M4)</f>
        <v>101.21052631578948</v>
      </c>
      <c r="K6" s="6" t="s">
        <v>6</v>
      </c>
    </row>
    <row r="7" spans="1:21" x14ac:dyDescent="0.3">
      <c r="A7" s="2">
        <v>920</v>
      </c>
      <c r="B7">
        <v>-2.3933820576660502E-3</v>
      </c>
      <c r="C7" s="15">
        <f t="shared" si="0"/>
        <v>-3.682126242563154E-3</v>
      </c>
      <c r="D7" s="15">
        <f t="shared" si="1"/>
        <v>100</v>
      </c>
      <c r="E7" s="2">
        <f t="shared" si="2"/>
        <v>100.01841063121282</v>
      </c>
      <c r="F7" s="2">
        <v>5</v>
      </c>
      <c r="G7" s="2">
        <f t="shared" si="3"/>
        <v>5.0184106312128156</v>
      </c>
      <c r="H7" s="2">
        <f t="shared" si="4"/>
        <v>-3.4912744440906088E-3</v>
      </c>
    </row>
    <row r="8" spans="1:21" x14ac:dyDescent="0.3">
      <c r="A8" s="2">
        <v>1120</v>
      </c>
      <c r="B8">
        <v>1.7749060355536857E-2</v>
      </c>
      <c r="C8" s="15">
        <f t="shared" si="0"/>
        <v>2.7306246700825935E-2</v>
      </c>
      <c r="D8" s="15">
        <f t="shared" si="1"/>
        <v>100</v>
      </c>
      <c r="E8" s="2">
        <f t="shared" si="2"/>
        <v>99.86346876649587</v>
      </c>
      <c r="F8" s="2">
        <v>5</v>
      </c>
      <c r="G8" s="2">
        <f t="shared" si="3"/>
        <v>4.8634687664958705</v>
      </c>
      <c r="H8" s="2">
        <f t="shared" si="4"/>
        <v>2.631974592624442E-2</v>
      </c>
    </row>
    <row r="9" spans="1:21" x14ac:dyDescent="0.3">
      <c r="A9" s="2">
        <v>1320</v>
      </c>
      <c r="B9">
        <v>8.5601458576906389E-3</v>
      </c>
      <c r="C9" s="15">
        <f t="shared" si="0"/>
        <v>1.3169455165677905E-2</v>
      </c>
      <c r="D9" s="15">
        <f t="shared" si="1"/>
        <v>100</v>
      </c>
      <c r="E9" s="2">
        <f t="shared" si="2"/>
        <v>99.934152724171611</v>
      </c>
      <c r="F9" s="2">
        <v>5</v>
      </c>
      <c r="G9" s="2">
        <f t="shared" si="3"/>
        <v>4.9341527241716108</v>
      </c>
      <c r="H9" s="2">
        <f t="shared" si="4"/>
        <v>1.2598251739837687E-2</v>
      </c>
    </row>
    <row r="10" spans="1:21" x14ac:dyDescent="0.3">
      <c r="A10" s="2">
        <v>1520</v>
      </c>
      <c r="B10">
        <v>2.0982397701859667E-2</v>
      </c>
      <c r="C10" s="15">
        <f t="shared" si="0"/>
        <v>3.2280611849014873E-2</v>
      </c>
      <c r="D10" s="15">
        <f t="shared" si="1"/>
        <v>100</v>
      </c>
      <c r="E10" s="2">
        <f t="shared" si="2"/>
        <v>99.838596940754925</v>
      </c>
      <c r="F10" s="2">
        <v>5</v>
      </c>
      <c r="G10" s="2">
        <f t="shared" si="3"/>
        <v>4.8385969407549254</v>
      </c>
      <c r="H10" s="2">
        <f t="shared" si="4"/>
        <v>3.1197787461969759E-2</v>
      </c>
    </row>
    <row r="11" spans="1:21" x14ac:dyDescent="0.3">
      <c r="A11" s="2">
        <v>1720</v>
      </c>
      <c r="B11">
        <v>1.1423827889967382E-2</v>
      </c>
      <c r="C11" s="15">
        <f t="shared" si="0"/>
        <v>1.7575119830719049E-2</v>
      </c>
      <c r="D11" s="15">
        <f t="shared" si="1"/>
        <v>100</v>
      </c>
      <c r="E11" s="2">
        <f t="shared" si="2"/>
        <v>99.912124400846409</v>
      </c>
      <c r="F11" s="2">
        <v>5</v>
      </c>
      <c r="G11" s="2">
        <f t="shared" si="3"/>
        <v>4.9121244008464044</v>
      </c>
      <c r="H11" s="2">
        <f t="shared" si="4"/>
        <v>1.6852253680815082E-2</v>
      </c>
    </row>
    <row r="12" spans="1:21" x14ac:dyDescent="0.3">
      <c r="A12" s="2">
        <v>1920</v>
      </c>
      <c r="B12">
        <v>1.4796544910142317E-2</v>
      </c>
      <c r="C12" s="15">
        <f t="shared" si="0"/>
        <v>2.2763915246372796E-2</v>
      </c>
      <c r="D12" s="15">
        <f t="shared" si="1"/>
        <v>100</v>
      </c>
      <c r="E12" s="2">
        <f t="shared" si="2"/>
        <v>99.886180423768138</v>
      </c>
      <c r="F12" s="2">
        <v>5</v>
      </c>
      <c r="G12" s="2">
        <f t="shared" si="3"/>
        <v>4.8861804237681357</v>
      </c>
      <c r="H12" s="2">
        <f t="shared" si="4"/>
        <v>2.1888169599306347E-2</v>
      </c>
    </row>
    <row r="13" spans="1:21" x14ac:dyDescent="0.3">
      <c r="A13" s="2">
        <v>2120</v>
      </c>
      <c r="B13">
        <v>1.6670096727721757E-2</v>
      </c>
      <c r="C13" s="15">
        <f t="shared" si="0"/>
        <v>2.5646302658033471E-2</v>
      </c>
      <c r="D13" s="15">
        <f t="shared" si="1"/>
        <v>100</v>
      </c>
      <c r="E13" s="2">
        <f t="shared" si="2"/>
        <v>99.871768486709826</v>
      </c>
      <c r="F13" s="2">
        <v>5</v>
      </c>
      <c r="G13" s="2">
        <f t="shared" si="3"/>
        <v>4.8717684867098328</v>
      </c>
      <c r="H13" s="2">
        <f t="shared" si="4"/>
        <v>2.4697764301323831E-2</v>
      </c>
    </row>
    <row r="14" spans="1:21" x14ac:dyDescent="0.3">
      <c r="A14" s="2">
        <v>2320</v>
      </c>
      <c r="B14">
        <v>1.6585098881205726E-2</v>
      </c>
      <c r="C14" s="15">
        <f t="shared" si="0"/>
        <v>2.5515536740316501E-2</v>
      </c>
      <c r="D14" s="15">
        <f t="shared" si="1"/>
        <v>100</v>
      </c>
      <c r="E14" s="2">
        <f t="shared" si="2"/>
        <v>99.872422316298412</v>
      </c>
      <c r="F14" s="2">
        <v>5</v>
      </c>
      <c r="G14" s="2">
        <f t="shared" si="3"/>
        <v>4.872422316298417</v>
      </c>
      <c r="H14" s="2">
        <f t="shared" si="4"/>
        <v>2.4570112122837082E-2</v>
      </c>
    </row>
    <row r="15" spans="1:21" x14ac:dyDescent="0.3">
      <c r="A15" s="2">
        <v>2520</v>
      </c>
      <c r="B15">
        <v>3.5541793091982209E-2</v>
      </c>
      <c r="C15" s="15">
        <f t="shared" si="0"/>
        <v>5.4679681679972628E-2</v>
      </c>
      <c r="D15" s="15">
        <f t="shared" si="1"/>
        <v>100</v>
      </c>
      <c r="E15" s="2">
        <f t="shared" si="2"/>
        <v>99.726601591600144</v>
      </c>
      <c r="F15" s="2">
        <v>5</v>
      </c>
      <c r="G15" s="2">
        <f t="shared" si="3"/>
        <v>4.7266015916001365</v>
      </c>
      <c r="H15" s="2">
        <f t="shared" si="4"/>
        <v>5.3493719493186417E-2</v>
      </c>
    </row>
    <row r="16" spans="1:21" x14ac:dyDescent="0.3">
      <c r="A16" s="2">
        <v>2720</v>
      </c>
      <c r="B16">
        <v>3.1585997443128566E-2</v>
      </c>
      <c r="C16" s="15">
        <f t="shared" si="0"/>
        <v>4.8593842220197796E-2</v>
      </c>
      <c r="D16" s="15">
        <f t="shared" si="1"/>
        <v>100</v>
      </c>
      <c r="E16" s="2">
        <f t="shared" si="2"/>
        <v>99.757030788899016</v>
      </c>
      <c r="F16" s="2">
        <v>5</v>
      </c>
      <c r="G16" s="2">
        <f t="shared" si="3"/>
        <v>4.7570307888990113</v>
      </c>
      <c r="H16" s="2">
        <f t="shared" si="4"/>
        <v>4.7381574066835908E-2</v>
      </c>
    </row>
    <row r="17" spans="1:11" x14ac:dyDescent="0.3">
      <c r="A17" s="2">
        <v>2920</v>
      </c>
      <c r="B17">
        <v>1.8150894938474983E-2</v>
      </c>
      <c r="C17" s="15">
        <f t="shared" si="0"/>
        <v>2.7924453751499972E-2</v>
      </c>
      <c r="D17" s="15">
        <f t="shared" si="1"/>
        <v>100</v>
      </c>
      <c r="E17" s="2">
        <f t="shared" si="2"/>
        <v>99.860377731242494</v>
      </c>
      <c r="F17" s="2">
        <v>5</v>
      </c>
      <c r="G17" s="2">
        <f t="shared" si="3"/>
        <v>4.8603777312425001</v>
      </c>
      <c r="H17" s="2">
        <f t="shared" si="4"/>
        <v>2.6924556749346563E-2</v>
      </c>
    </row>
    <row r="18" spans="1:11" x14ac:dyDescent="0.3">
      <c r="A18" s="2">
        <v>3120</v>
      </c>
      <c r="B18">
        <v>2.9104885091049703E-2</v>
      </c>
      <c r="C18" s="15">
        <f t="shared" si="0"/>
        <v>4.4776746293922622E-2</v>
      </c>
      <c r="D18" s="15">
        <f t="shared" si="1"/>
        <v>100</v>
      </c>
      <c r="E18" s="2">
        <f t="shared" si="2"/>
        <v>99.776116268530387</v>
      </c>
      <c r="F18" s="2">
        <v>5</v>
      </c>
      <c r="G18" s="2">
        <f t="shared" si="3"/>
        <v>4.7761162685303873</v>
      </c>
      <c r="H18" s="2">
        <f t="shared" si="4"/>
        <v>4.3568845050066543E-2</v>
      </c>
    </row>
    <row r="19" spans="1:11" x14ac:dyDescent="0.3">
      <c r="A19" s="2">
        <v>3320</v>
      </c>
      <c r="B19">
        <v>3.2026825380676228E-2</v>
      </c>
      <c r="C19" s="15">
        <f t="shared" si="0"/>
        <v>4.9272039047194197E-2</v>
      </c>
      <c r="D19" s="15">
        <f t="shared" si="1"/>
        <v>100</v>
      </c>
      <c r="E19" s="2">
        <f t="shared" si="2"/>
        <v>99.753639804764035</v>
      </c>
      <c r="F19" s="2">
        <v>5</v>
      </c>
      <c r="G19" s="2">
        <f t="shared" si="3"/>
        <v>4.7536398047640294</v>
      </c>
      <c r="H19" s="2">
        <f t="shared" si="4"/>
        <v>4.8060671525922555E-2</v>
      </c>
    </row>
    <row r="20" spans="1:11" x14ac:dyDescent="0.3">
      <c r="A20" s="2">
        <v>3520</v>
      </c>
      <c r="B20">
        <v>3.0730047698792604E-2</v>
      </c>
      <c r="C20" s="15">
        <f t="shared" si="0"/>
        <v>4.7276996459680927E-2</v>
      </c>
      <c r="D20" s="15">
        <f t="shared" si="1"/>
        <v>100</v>
      </c>
      <c r="E20" s="2">
        <f t="shared" si="2"/>
        <v>99.763615017701596</v>
      </c>
      <c r="F20" s="2">
        <v>5</v>
      </c>
      <c r="G20" s="2">
        <f t="shared" si="3"/>
        <v>4.7636150177015955</v>
      </c>
      <c r="H20" s="2">
        <f t="shared" si="4"/>
        <v>4.6064426805661675E-2</v>
      </c>
    </row>
    <row r="21" spans="1:11" x14ac:dyDescent="0.3">
      <c r="A21" s="2">
        <v>3720</v>
      </c>
      <c r="B21">
        <v>2.8840471724775829E-2</v>
      </c>
      <c r="C21" s="15">
        <f t="shared" si="0"/>
        <v>4.4369956499655118E-2</v>
      </c>
      <c r="D21" s="15">
        <f t="shared" si="1"/>
        <v>100</v>
      </c>
      <c r="E21" s="2">
        <f t="shared" si="2"/>
        <v>99.778150217501718</v>
      </c>
      <c r="F21" s="2">
        <v>5</v>
      </c>
      <c r="G21" s="2">
        <f t="shared" si="3"/>
        <v>4.7781502175017243</v>
      </c>
      <c r="H21" s="2">
        <f t="shared" si="4"/>
        <v>4.316346227756776E-2</v>
      </c>
    </row>
    <row r="22" spans="1:11" x14ac:dyDescent="0.3">
      <c r="A22" s="2">
        <v>3920</v>
      </c>
      <c r="B22">
        <v>3.6404315913972071E-2</v>
      </c>
      <c r="C22" s="15">
        <f t="shared" si="0"/>
        <v>5.6006639867649338E-2</v>
      </c>
      <c r="D22" s="15">
        <f t="shared" si="1"/>
        <v>100</v>
      </c>
      <c r="E22" s="2">
        <f t="shared" si="2"/>
        <v>99.719966800661751</v>
      </c>
      <c r="F22" s="2">
        <v>5</v>
      </c>
      <c r="G22" s="2">
        <f t="shared" si="3"/>
        <v>4.7199668006617532</v>
      </c>
      <c r="H22" s="2">
        <f t="shared" si="4"/>
        <v>5.4831886361112754E-2</v>
      </c>
    </row>
    <row r="23" spans="1:11" x14ac:dyDescent="0.3">
      <c r="A23" s="2">
        <v>4120</v>
      </c>
      <c r="B23">
        <v>2.9220717253138063E-2</v>
      </c>
      <c r="C23" s="15">
        <f t="shared" si="0"/>
        <v>4.4954949620212403E-2</v>
      </c>
      <c r="D23" s="15">
        <f t="shared" si="1"/>
        <v>100</v>
      </c>
      <c r="E23" s="2">
        <f t="shared" si="2"/>
        <v>99.775225251898945</v>
      </c>
      <c r="F23" s="2">
        <v>5</v>
      </c>
      <c r="G23" s="2">
        <f t="shared" si="3"/>
        <v>4.775225251898938</v>
      </c>
      <c r="H23" s="2">
        <f t="shared" si="4"/>
        <v>4.3746488984217485E-2</v>
      </c>
    </row>
    <row r="24" spans="1:11" x14ac:dyDescent="0.3">
      <c r="A24" s="2">
        <v>4320</v>
      </c>
      <c r="B24">
        <v>4.7263879084118839E-2</v>
      </c>
      <c r="C24" s="15">
        <f t="shared" si="0"/>
        <v>7.271366012941359E-2</v>
      </c>
      <c r="D24" s="15">
        <f t="shared" si="1"/>
        <v>100</v>
      </c>
      <c r="E24" s="2">
        <f t="shared" si="2"/>
        <v>99.636431699352926</v>
      </c>
      <c r="F24" s="2">
        <v>5</v>
      </c>
      <c r="G24" s="2">
        <f t="shared" si="3"/>
        <v>4.636431699352932</v>
      </c>
      <c r="H24" s="2">
        <f t="shared" si="4"/>
        <v>7.1850564198514946E-2</v>
      </c>
    </row>
    <row r="25" spans="1:11" x14ac:dyDescent="0.3">
      <c r="A25" s="2">
        <v>4520</v>
      </c>
      <c r="B25">
        <v>4.332119223593113E-2</v>
      </c>
      <c r="C25" s="15">
        <f t="shared" si="0"/>
        <v>6.6647988055278662E-2</v>
      </c>
      <c r="D25" s="15">
        <f t="shared" si="1"/>
        <v>100</v>
      </c>
      <c r="E25" s="2">
        <f t="shared" si="2"/>
        <v>99.6667600597236</v>
      </c>
      <c r="F25" s="2">
        <v>5</v>
      </c>
      <c r="G25" s="2">
        <f t="shared" si="3"/>
        <v>4.6667600597236065</v>
      </c>
      <c r="H25" s="2">
        <f t="shared" si="4"/>
        <v>6.5634894677418371E-2</v>
      </c>
    </row>
    <row r="26" spans="1:11" x14ac:dyDescent="0.3">
      <c r="A26" s="2">
        <v>4720</v>
      </c>
      <c r="B26">
        <v>3.6749281001522582E-2</v>
      </c>
      <c r="C26" s="15">
        <f t="shared" si="0"/>
        <v>5.6537355386957817E-2</v>
      </c>
      <c r="D26" s="15">
        <f t="shared" si="1"/>
        <v>100</v>
      </c>
      <c r="E26" s="2">
        <f t="shared" si="2"/>
        <v>99.717313223065204</v>
      </c>
      <c r="F26" s="2">
        <v>5</v>
      </c>
      <c r="G26" s="2">
        <f t="shared" si="3"/>
        <v>4.7173132230652106</v>
      </c>
      <c r="H26" s="2">
        <f t="shared" si="4"/>
        <v>5.5367636406300512E-2</v>
      </c>
    </row>
    <row r="27" spans="1:11" x14ac:dyDescent="0.3">
      <c r="A27" s="2">
        <v>4920</v>
      </c>
      <c r="B27">
        <v>4.6203602561631217E-2</v>
      </c>
      <c r="C27" s="15">
        <f t="shared" si="0"/>
        <v>7.1082465479432644E-2</v>
      </c>
      <c r="D27" s="15">
        <f t="shared" si="1"/>
        <v>100</v>
      </c>
      <c r="E27" s="2">
        <f t="shared" si="2"/>
        <v>99.644587672602839</v>
      </c>
      <c r="F27" s="2">
        <v>5</v>
      </c>
      <c r="G27" s="2">
        <f t="shared" si="3"/>
        <v>4.644587672602837</v>
      </c>
      <c r="H27" s="2">
        <f t="shared" si="4"/>
        <v>7.017485794133041E-2</v>
      </c>
      <c r="I27" s="14" t="s">
        <v>11</v>
      </c>
      <c r="J27" s="16">
        <v>0.65</v>
      </c>
    </row>
    <row r="28" spans="1:11" x14ac:dyDescent="0.3">
      <c r="A28" s="2">
        <v>5120</v>
      </c>
      <c r="B28">
        <v>4.7874818803064816E-2</v>
      </c>
      <c r="C28" s="15">
        <f t="shared" si="0"/>
        <v>7.3653567389330488E-2</v>
      </c>
      <c r="D28" s="15">
        <f t="shared" si="1"/>
        <v>100</v>
      </c>
      <c r="E28" s="2">
        <f t="shared" si="2"/>
        <v>99.631732163053343</v>
      </c>
      <c r="F28" s="2">
        <v>5</v>
      </c>
      <c r="G28" s="2">
        <f t="shared" si="3"/>
        <v>4.6317321630533472</v>
      </c>
      <c r="H28" s="2">
        <f t="shared" si="4"/>
        <v>7.2817520886361536E-2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4.3230264330575738E-2</v>
      </c>
      <c r="C29" s="15">
        <f t="shared" si="0"/>
        <v>6.6508098970116517E-2</v>
      </c>
      <c r="D29" s="15">
        <f t="shared" si="1"/>
        <v>100</v>
      </c>
      <c r="E29" s="2">
        <f t="shared" si="2"/>
        <v>99.667459505149424</v>
      </c>
      <c r="F29" s="2">
        <v>5</v>
      </c>
      <c r="G29" s="2">
        <f t="shared" si="3"/>
        <v>4.6674595051494174</v>
      </c>
      <c r="H29" s="2">
        <f t="shared" si="4"/>
        <v>6.5492045560716527E-2</v>
      </c>
    </row>
    <row r="30" spans="1:11" x14ac:dyDescent="0.3">
      <c r="A30" s="2">
        <v>5520</v>
      </c>
      <c r="B30">
        <v>3.7483114732668091E-2</v>
      </c>
      <c r="C30" s="15">
        <f t="shared" si="0"/>
        <v>5.7666330357950907E-2</v>
      </c>
      <c r="D30" s="15">
        <f t="shared" si="1"/>
        <v>100</v>
      </c>
      <c r="E30" s="2">
        <f t="shared" si="2"/>
        <v>99.711668348210239</v>
      </c>
      <c r="F30" s="2">
        <v>5</v>
      </c>
      <c r="G30" s="2">
        <f t="shared" si="3"/>
        <v>4.7116683482102459</v>
      </c>
      <c r="H30" s="2">
        <f t="shared" si="4"/>
        <v>5.6508371784934272E-2</v>
      </c>
    </row>
    <row r="31" spans="1:11" x14ac:dyDescent="0.3">
      <c r="A31" s="2">
        <v>5720</v>
      </c>
      <c r="B31">
        <v>4.9938691102691869E-2</v>
      </c>
      <c r="C31" s="15">
        <f t="shared" si="0"/>
        <v>7.6828755542602878E-2</v>
      </c>
      <c r="D31" s="15">
        <f t="shared" si="1"/>
        <v>100</v>
      </c>
      <c r="E31" s="2">
        <f t="shared" si="2"/>
        <v>99.615856222286979</v>
      </c>
      <c r="F31" s="2">
        <v>5</v>
      </c>
      <c r="G31" s="2">
        <f t="shared" si="3"/>
        <v>4.6158562222869852</v>
      </c>
      <c r="H31" s="2">
        <f t="shared" si="4"/>
        <v>7.6091696348784002E-2</v>
      </c>
    </row>
    <row r="32" spans="1:11" x14ac:dyDescent="0.3">
      <c r="A32" s="2">
        <v>5920</v>
      </c>
      <c r="B32">
        <v>4.8847009928836616E-2</v>
      </c>
      <c r="C32" s="15">
        <f t="shared" si="0"/>
        <v>7.5149246044364015E-2</v>
      </c>
      <c r="D32" s="15">
        <f t="shared" si="1"/>
        <v>100</v>
      </c>
      <c r="E32" s="2">
        <f t="shared" si="2"/>
        <v>99.624253769778178</v>
      </c>
      <c r="F32" s="2">
        <v>5</v>
      </c>
      <c r="G32" s="2">
        <f t="shared" si="3"/>
        <v>4.6242537697781803</v>
      </c>
      <c r="H32" s="2">
        <f t="shared" si="4"/>
        <v>7.4358362265589006E-2</v>
      </c>
    </row>
    <row r="33" spans="1:8" x14ac:dyDescent="0.3">
      <c r="A33" s="2">
        <v>6120</v>
      </c>
      <c r="B33">
        <v>3.9202540966490458E-2</v>
      </c>
      <c r="C33" s="15">
        <f t="shared" si="0"/>
        <v>6.0311601486908395E-2</v>
      </c>
      <c r="D33" s="15">
        <f t="shared" si="1"/>
        <v>100</v>
      </c>
      <c r="E33" s="2">
        <f t="shared" si="2"/>
        <v>99.698441992565463</v>
      </c>
      <c r="F33" s="2">
        <v>5</v>
      </c>
      <c r="G33" s="2">
        <f t="shared" si="3"/>
        <v>4.6984419925654581</v>
      </c>
      <c r="H33" s="2">
        <f t="shared" si="4"/>
        <v>5.9186813519263047E-2</v>
      </c>
    </row>
    <row r="34" spans="1:8" x14ac:dyDescent="0.3">
      <c r="A34" s="2">
        <v>6320</v>
      </c>
      <c r="B34">
        <v>4.5435078839789755E-2</v>
      </c>
      <c r="C34" s="15">
        <f t="shared" si="0"/>
        <v>6.9900121291984238E-2</v>
      </c>
      <c r="D34" s="15">
        <f t="shared" si="1"/>
        <v>100</v>
      </c>
      <c r="E34" s="2">
        <f t="shared" si="2"/>
        <v>99.650499393540073</v>
      </c>
      <c r="F34" s="2">
        <v>5</v>
      </c>
      <c r="G34" s="2">
        <f t="shared" si="3"/>
        <v>4.6504993935400787</v>
      </c>
      <c r="H34" s="2">
        <f t="shared" si="4"/>
        <v>6.8962174274910581E-2</v>
      </c>
    </row>
    <row r="35" spans="1:8" x14ac:dyDescent="0.3">
      <c r="A35" s="2">
        <v>6520</v>
      </c>
      <c r="B35">
        <v>5.6343143340976946E-2</v>
      </c>
      <c r="C35" s="15">
        <f t="shared" si="0"/>
        <v>8.6681758986118379E-2</v>
      </c>
      <c r="D35" s="15">
        <f t="shared" si="1"/>
        <v>100</v>
      </c>
      <c r="E35" s="2">
        <f t="shared" si="2"/>
        <v>99.566591205069415</v>
      </c>
      <c r="F35" s="2">
        <v>5</v>
      </c>
      <c r="G35" s="2">
        <f t="shared" si="3"/>
        <v>4.5665912050694084</v>
      </c>
      <c r="H35" s="2">
        <f t="shared" si="4"/>
        <v>8.6327385507385765E-2</v>
      </c>
    </row>
    <row r="36" spans="1:8" x14ac:dyDescent="0.3">
      <c r="A36" s="2">
        <v>6720</v>
      </c>
      <c r="B36">
        <v>7.7764341620932043E-2</v>
      </c>
      <c r="C36" s="15">
        <f t="shared" si="0"/>
        <v>0.11963744864758775</v>
      </c>
      <c r="D36" s="15">
        <f t="shared" si="1"/>
        <v>100</v>
      </c>
      <c r="E36" s="2">
        <f t="shared" si="2"/>
        <v>99.401812756762055</v>
      </c>
      <c r="F36" s="2">
        <v>5</v>
      </c>
      <c r="G36" s="2">
        <f t="shared" si="3"/>
        <v>4.4018127567620615</v>
      </c>
      <c r="H36" s="2">
        <f t="shared" si="4"/>
        <v>0.12142163067904095</v>
      </c>
    </row>
    <row r="37" spans="1:8" x14ac:dyDescent="0.3">
      <c r="A37" s="2">
        <v>6920</v>
      </c>
      <c r="B37">
        <v>3.4200343565095173E-2</v>
      </c>
      <c r="C37" s="15">
        <f t="shared" si="0"/>
        <v>5.2615913177069498E-2</v>
      </c>
      <c r="D37" s="15">
        <f t="shared" si="1"/>
        <v>100</v>
      </c>
      <c r="E37" s="2">
        <f t="shared" si="2"/>
        <v>99.736920434114651</v>
      </c>
      <c r="F37" s="2">
        <v>5</v>
      </c>
      <c r="G37" s="2">
        <f t="shared" si="3"/>
        <v>4.7369204341146522</v>
      </c>
      <c r="H37" s="2">
        <f t="shared" si="4"/>
        <v>5.1416423033050093E-2</v>
      </c>
    </row>
    <row r="38" spans="1:8" x14ac:dyDescent="0.3">
      <c r="A38" s="2">
        <v>7120</v>
      </c>
      <c r="B38">
        <v>5.1971880163772924E-2</v>
      </c>
      <c r="C38" s="15">
        <f t="shared" si="0"/>
        <v>7.9956738713496803E-2</v>
      </c>
      <c r="D38" s="15">
        <f t="shared" si="1"/>
        <v>100</v>
      </c>
      <c r="E38" s="2">
        <f t="shared" si="2"/>
        <v>99.600216306432515</v>
      </c>
      <c r="F38" s="2">
        <v>5</v>
      </c>
      <c r="G38" s="2">
        <f t="shared" si="3"/>
        <v>4.6002163064325163</v>
      </c>
      <c r="H38" s="2">
        <f t="shared" si="4"/>
        <v>7.9328737258534066E-2</v>
      </c>
    </row>
    <row r="39" spans="1:8" x14ac:dyDescent="0.3">
      <c r="A39" s="2">
        <v>7320</v>
      </c>
      <c r="B39">
        <v>6.064377739231757E-2</v>
      </c>
      <c r="C39" s="15">
        <f t="shared" si="0"/>
        <v>9.3298119065103949E-2</v>
      </c>
      <c r="D39" s="15">
        <f t="shared" si="1"/>
        <v>100</v>
      </c>
      <c r="E39" s="2">
        <f t="shared" si="2"/>
        <v>99.533509404674476</v>
      </c>
      <c r="F39" s="2">
        <v>5</v>
      </c>
      <c r="G39" s="2">
        <f t="shared" si="3"/>
        <v>4.5335094046744802</v>
      </c>
      <c r="H39" s="2">
        <f t="shared" si="4"/>
        <v>9.3265749263921699E-2</v>
      </c>
    </row>
    <row r="40" spans="1:8" x14ac:dyDescent="0.3">
      <c r="A40" s="2">
        <v>7520</v>
      </c>
      <c r="B40">
        <v>6.6903572679730072E-2</v>
      </c>
      <c r="C40" s="15">
        <f t="shared" si="0"/>
        <v>0.10292857335343088</v>
      </c>
      <c r="D40" s="15">
        <f t="shared" si="1"/>
        <v>100</v>
      </c>
      <c r="E40" s="2">
        <f t="shared" si="2"/>
        <v>99.485357133232839</v>
      </c>
      <c r="F40" s="2">
        <v>5</v>
      </c>
      <c r="G40" s="2">
        <f t="shared" si="3"/>
        <v>4.4853571332328457</v>
      </c>
      <c r="H40" s="2">
        <f t="shared" si="4"/>
        <v>0.10346007458156116</v>
      </c>
    </row>
    <row r="41" spans="1:8" x14ac:dyDescent="0.3">
      <c r="A41" s="2">
        <v>7720</v>
      </c>
      <c r="B41">
        <v>5.6374682348412954E-2</v>
      </c>
      <c r="C41" s="15">
        <f t="shared" si="0"/>
        <v>8.673028053601993E-2</v>
      </c>
      <c r="D41" s="15">
        <f t="shared" si="1"/>
        <v>100</v>
      </c>
      <c r="E41" s="2">
        <f t="shared" si="2"/>
        <v>99.566348597319902</v>
      </c>
      <c r="F41" s="2">
        <v>5</v>
      </c>
      <c r="G41" s="2">
        <f t="shared" si="3"/>
        <v>4.5663485973199007</v>
      </c>
      <c r="H41" s="2">
        <f t="shared" si="4"/>
        <v>8.637807694004139E-2</v>
      </c>
    </row>
    <row r="42" spans="1:8" x14ac:dyDescent="0.3">
      <c r="A42" s="2">
        <v>7920</v>
      </c>
      <c r="B42">
        <v>5.8427583275026798E-2</v>
      </c>
      <c r="C42" s="15">
        <f t="shared" si="0"/>
        <v>8.988858965388738E-2</v>
      </c>
      <c r="D42" s="15">
        <f t="shared" si="1"/>
        <v>100</v>
      </c>
      <c r="E42" s="2">
        <f t="shared" si="2"/>
        <v>99.550557051730564</v>
      </c>
      <c r="F42" s="2">
        <v>5</v>
      </c>
      <c r="G42" s="2">
        <f t="shared" si="3"/>
        <v>4.5505570517305634</v>
      </c>
      <c r="H42" s="2">
        <f t="shared" si="4"/>
        <v>8.9683698217686111E-2</v>
      </c>
    </row>
    <row r="43" spans="1:8" x14ac:dyDescent="0.3">
      <c r="A43" s="2">
        <v>8120</v>
      </c>
      <c r="B43">
        <v>6.1243781631397765E-2</v>
      </c>
      <c r="C43" s="15">
        <f t="shared" si="0"/>
        <v>9.4221202509842714E-2</v>
      </c>
      <c r="D43" s="15">
        <f t="shared" si="1"/>
        <v>100</v>
      </c>
      <c r="E43" s="2">
        <f t="shared" si="2"/>
        <v>99.528893987450786</v>
      </c>
      <c r="F43" s="2">
        <v>5</v>
      </c>
      <c r="G43" s="2">
        <f t="shared" si="3"/>
        <v>4.5288939874507861</v>
      </c>
      <c r="H43" s="2">
        <f t="shared" si="4"/>
        <v>9.4237963484530021E-2</v>
      </c>
    </row>
    <row r="44" spans="1:8" x14ac:dyDescent="0.3">
      <c r="A44" s="2">
        <v>8320</v>
      </c>
      <c r="B44">
        <v>8.0880023969524456E-2</v>
      </c>
      <c r="C44" s="15">
        <f t="shared" si="0"/>
        <v>0.1244308061069607</v>
      </c>
      <c r="D44" s="15">
        <f t="shared" si="1"/>
        <v>100</v>
      </c>
      <c r="E44" s="2">
        <f t="shared" si="2"/>
        <v>99.377845969465199</v>
      </c>
      <c r="F44" s="2">
        <v>5</v>
      </c>
      <c r="G44" s="2">
        <f t="shared" si="3"/>
        <v>4.3778459694651968</v>
      </c>
      <c r="H44" s="2">
        <f t="shared" si="4"/>
        <v>0.12664012206912573</v>
      </c>
    </row>
    <row r="45" spans="1:8" x14ac:dyDescent="0.3">
      <c r="A45" s="2">
        <v>8520</v>
      </c>
      <c r="B45">
        <v>5.2712420280198333E-2</v>
      </c>
      <c r="C45" s="15">
        <f t="shared" si="0"/>
        <v>8.1096031200305119E-2</v>
      </c>
      <c r="D45" s="15">
        <f t="shared" si="1"/>
        <v>100</v>
      </c>
      <c r="E45" s="2">
        <f t="shared" si="2"/>
        <v>99.594519843998469</v>
      </c>
      <c r="F45" s="2">
        <v>5</v>
      </c>
      <c r="G45" s="2">
        <f t="shared" si="3"/>
        <v>4.5945198439984747</v>
      </c>
      <c r="H45" s="2">
        <f t="shared" si="4"/>
        <v>8.0510612849912566E-2</v>
      </c>
    </row>
    <row r="46" spans="1:8" x14ac:dyDescent="0.3">
      <c r="A46" s="2">
        <v>8720</v>
      </c>
      <c r="B46">
        <v>5.0038155935722091E-2</v>
      </c>
      <c r="C46" s="15">
        <f t="shared" si="0"/>
        <v>7.698177836264937E-2</v>
      </c>
      <c r="D46" s="15">
        <f t="shared" si="1"/>
        <v>100</v>
      </c>
      <c r="E46" s="2">
        <f t="shared" si="2"/>
        <v>99.615091108186746</v>
      </c>
      <c r="F46" s="2">
        <v>5</v>
      </c>
      <c r="G46" s="2">
        <f t="shared" si="3"/>
        <v>4.6150911081867534</v>
      </c>
      <c r="H46" s="2">
        <f t="shared" si="4"/>
        <v>7.6249787197241126E-2</v>
      </c>
    </row>
    <row r="47" spans="1:8" x14ac:dyDescent="0.3">
      <c r="A47" s="2">
        <v>8920</v>
      </c>
      <c r="B47">
        <v>5.6377594784697206E-2</v>
      </c>
      <c r="C47" s="15">
        <f t="shared" si="0"/>
        <v>8.6734761207226466E-2</v>
      </c>
      <c r="D47" s="15">
        <f t="shared" si="1"/>
        <v>100</v>
      </c>
      <c r="E47" s="2">
        <f t="shared" si="2"/>
        <v>99.566326193963874</v>
      </c>
      <c r="F47" s="2">
        <v>5</v>
      </c>
      <c r="G47" s="2">
        <f t="shared" si="3"/>
        <v>4.5663261939638673</v>
      </c>
      <c r="H47" s="2">
        <f t="shared" si="4"/>
        <v>8.6382758128838624E-2</v>
      </c>
    </row>
    <row r="48" spans="1:8" x14ac:dyDescent="0.3">
      <c r="A48" s="2">
        <v>9120</v>
      </c>
      <c r="B48">
        <v>5.4941364533938712E-2</v>
      </c>
      <c r="C48" s="15">
        <f t="shared" si="0"/>
        <v>8.4525176206059552E-2</v>
      </c>
      <c r="D48" s="15">
        <f t="shared" si="1"/>
        <v>100</v>
      </c>
      <c r="E48" s="2">
        <f t="shared" si="2"/>
        <v>99.577374118969701</v>
      </c>
      <c r="F48" s="2">
        <v>5</v>
      </c>
      <c r="G48" s="2">
        <f t="shared" si="3"/>
        <v>4.5773741189697024</v>
      </c>
      <c r="H48" s="2">
        <f t="shared" si="4"/>
        <v>8.4077200513503078E-2</v>
      </c>
    </row>
    <row r="49" spans="1:8" x14ac:dyDescent="0.3">
      <c r="A49" s="2">
        <v>9320</v>
      </c>
      <c r="B49">
        <v>7.7823377074514408E-2</v>
      </c>
      <c r="C49" s="15">
        <f t="shared" si="0"/>
        <v>0.11972827242232985</v>
      </c>
      <c r="D49" s="15">
        <f t="shared" si="1"/>
        <v>100</v>
      </c>
      <c r="E49" s="2">
        <f t="shared" si="2"/>
        <v>99.40135863788835</v>
      </c>
      <c r="F49" s="2">
        <v>5</v>
      </c>
      <c r="G49" s="2">
        <f t="shared" si="3"/>
        <v>4.4013586378883511</v>
      </c>
      <c r="H49" s="2">
        <f t="shared" si="4"/>
        <v>0.12152023380501341</v>
      </c>
    </row>
    <row r="50" spans="1:8" x14ac:dyDescent="0.3">
      <c r="A50" s="2">
        <v>9520</v>
      </c>
      <c r="B50">
        <v>8.4476045369900124E-2</v>
      </c>
      <c r="C50" s="15">
        <f t="shared" si="0"/>
        <v>0.12996314672292325</v>
      </c>
      <c r="D50" s="15">
        <f t="shared" si="1"/>
        <v>100</v>
      </c>
      <c r="E50" s="2">
        <f t="shared" si="2"/>
        <v>99.350184266385384</v>
      </c>
      <c r="F50" s="2">
        <v>5</v>
      </c>
      <c r="G50" s="2">
        <f t="shared" si="3"/>
        <v>4.3501842663853836</v>
      </c>
      <c r="H50" s="2">
        <f t="shared" si="4"/>
        <v>0.13270034586962218</v>
      </c>
    </row>
    <row r="51" spans="1:8" x14ac:dyDescent="0.3">
      <c r="A51" s="2">
        <v>9720</v>
      </c>
      <c r="B51">
        <v>5.2853849206880105E-2</v>
      </c>
      <c r="C51" s="15">
        <f t="shared" si="0"/>
        <v>8.1313614164430933E-2</v>
      </c>
      <c r="D51" s="15">
        <f t="shared" si="1"/>
        <v>100</v>
      </c>
      <c r="E51" s="2">
        <f t="shared" si="2"/>
        <v>99.593431929177839</v>
      </c>
      <c r="F51" s="2">
        <v>5</v>
      </c>
      <c r="G51" s="2">
        <f t="shared" si="3"/>
        <v>4.5934319291778456</v>
      </c>
      <c r="H51" s="2">
        <f t="shared" si="4"/>
        <v>8.0736502701008739E-2</v>
      </c>
    </row>
    <row r="52" spans="1:8" x14ac:dyDescent="0.3">
      <c r="A52" s="2">
        <v>9920</v>
      </c>
      <c r="B52">
        <v>7.7496856854722282E-2</v>
      </c>
      <c r="C52" s="15">
        <f t="shared" si="0"/>
        <v>0.11922593362264966</v>
      </c>
      <c r="D52" s="15">
        <f t="shared" si="1"/>
        <v>100</v>
      </c>
      <c r="E52" s="2">
        <f t="shared" si="2"/>
        <v>99.40387033188675</v>
      </c>
      <c r="F52" s="2">
        <v>5</v>
      </c>
      <c r="G52" s="2">
        <f t="shared" si="3"/>
        <v>4.4038703318867514</v>
      </c>
      <c r="H52" s="2">
        <f t="shared" si="4"/>
        <v>0.12097500112319177</v>
      </c>
    </row>
    <row r="53" spans="1:8" x14ac:dyDescent="0.3">
      <c r="A53" s="2">
        <v>10120</v>
      </c>
      <c r="B53">
        <v>6.5985099929201929E-2</v>
      </c>
      <c r="C53" s="15">
        <f t="shared" si="0"/>
        <v>0.10151553835261835</v>
      </c>
      <c r="D53" s="15">
        <f t="shared" si="1"/>
        <v>100</v>
      </c>
      <c r="E53" s="2">
        <f t="shared" si="2"/>
        <v>99.492422308236911</v>
      </c>
      <c r="F53" s="2">
        <v>5</v>
      </c>
      <c r="G53" s="2">
        <f t="shared" si="3"/>
        <v>4.4924223082369084</v>
      </c>
      <c r="H53" s="2">
        <f t="shared" si="4"/>
        <v>0.10195716413721667</v>
      </c>
    </row>
    <row r="54" spans="1:8" x14ac:dyDescent="0.3">
      <c r="A54" s="2">
        <v>10320</v>
      </c>
      <c r="B54">
        <v>8.6336063817225223E-2</v>
      </c>
      <c r="C54" s="15">
        <f t="shared" si="0"/>
        <v>0.13282471356496187</v>
      </c>
      <c r="D54" s="15">
        <f t="shared" si="1"/>
        <v>100</v>
      </c>
      <c r="E54" s="2">
        <f t="shared" si="2"/>
        <v>99.335876432175198</v>
      </c>
      <c r="F54" s="2">
        <v>5</v>
      </c>
      <c r="G54" s="2">
        <f t="shared" si="3"/>
        <v>4.3358764321751906</v>
      </c>
      <c r="H54" s="2">
        <f t="shared" si="4"/>
        <v>0.13585076000509169</v>
      </c>
    </row>
    <row r="55" spans="1:8" x14ac:dyDescent="0.3">
      <c r="A55" s="2">
        <v>10520</v>
      </c>
      <c r="B55">
        <v>6.6859105427040322E-2</v>
      </c>
      <c r="C55" s="15">
        <f t="shared" si="0"/>
        <v>0.10286016219544665</v>
      </c>
      <c r="D55" s="15">
        <f t="shared" si="1"/>
        <v>100</v>
      </c>
      <c r="E55" s="2">
        <f t="shared" si="2"/>
        <v>99.485699189022768</v>
      </c>
      <c r="F55" s="2">
        <v>5</v>
      </c>
      <c r="G55" s="2">
        <f t="shared" si="3"/>
        <v>4.4856991890227667</v>
      </c>
      <c r="H55" s="2">
        <f t="shared" si="4"/>
        <v>0.10338725518863588</v>
      </c>
    </row>
    <row r="56" spans="1:8" x14ac:dyDescent="0.3">
      <c r="A56" s="2">
        <v>10720</v>
      </c>
      <c r="B56">
        <v>8.3132324853615019E-2</v>
      </c>
      <c r="C56" s="15">
        <f t="shared" si="0"/>
        <v>0.12789588439017696</v>
      </c>
      <c r="D56" s="15">
        <f t="shared" si="1"/>
        <v>100</v>
      </c>
      <c r="E56" s="2">
        <f t="shared" si="2"/>
        <v>99.360520578049119</v>
      </c>
      <c r="F56" s="2">
        <v>5</v>
      </c>
      <c r="G56" s="2">
        <f t="shared" si="3"/>
        <v>4.3605205780491154</v>
      </c>
      <c r="H56" s="2">
        <f t="shared" si="4"/>
        <v>0.1304311350609294</v>
      </c>
    </row>
    <row r="57" spans="1:8" x14ac:dyDescent="0.3">
      <c r="A57" s="2">
        <v>10920</v>
      </c>
      <c r="B57">
        <v>9.2627486549266849E-2</v>
      </c>
      <c r="C57" s="15">
        <f t="shared" si="0"/>
        <v>0.14250382546041054</v>
      </c>
      <c r="D57" s="15">
        <f t="shared" si="1"/>
        <v>100</v>
      </c>
      <c r="E57" s="2">
        <f t="shared" si="2"/>
        <v>99.287480872697941</v>
      </c>
      <c r="F57" s="2">
        <v>5</v>
      </c>
      <c r="G57" s="2">
        <f t="shared" si="3"/>
        <v>4.2874808726979472</v>
      </c>
      <c r="H57" s="2">
        <f t="shared" si="4"/>
        <v>0.14658786445583433</v>
      </c>
    </row>
    <row r="58" spans="1:8" x14ac:dyDescent="0.3">
      <c r="A58" s="2">
        <v>11120</v>
      </c>
      <c r="B58">
        <v>9.0676128085063784E-2</v>
      </c>
      <c r="C58" s="15">
        <f t="shared" si="0"/>
        <v>0.13950173551548273</v>
      </c>
      <c r="D58" s="15">
        <f t="shared" si="1"/>
        <v>100</v>
      </c>
      <c r="E58" s="2">
        <f t="shared" si="2"/>
        <v>99.302491322422583</v>
      </c>
      <c r="F58" s="2">
        <v>5</v>
      </c>
      <c r="G58" s="2">
        <f t="shared" si="3"/>
        <v>4.3024913224225863</v>
      </c>
      <c r="H58" s="2">
        <f t="shared" si="4"/>
        <v>0.14324415379570243</v>
      </c>
    </row>
    <row r="59" spans="1:8" x14ac:dyDescent="0.3">
      <c r="A59" s="2">
        <v>11320</v>
      </c>
      <c r="B59">
        <v>7.8450441869315282E-2</v>
      </c>
      <c r="C59" s="15">
        <f t="shared" si="0"/>
        <v>0.12069298749125427</v>
      </c>
      <c r="D59" s="15">
        <f t="shared" si="1"/>
        <v>100</v>
      </c>
      <c r="E59" s="2">
        <f t="shared" si="2"/>
        <v>99.396535062543734</v>
      </c>
      <c r="F59" s="2">
        <v>5</v>
      </c>
      <c r="G59" s="2">
        <f t="shared" si="3"/>
        <v>4.3965350625437285</v>
      </c>
      <c r="H59" s="2">
        <f t="shared" si="4"/>
        <v>0.12256823606635817</v>
      </c>
    </row>
    <row r="60" spans="1:8" x14ac:dyDescent="0.3">
      <c r="A60" s="2">
        <v>11520</v>
      </c>
      <c r="B60">
        <v>9.8298660352237582E-2</v>
      </c>
      <c r="C60" s="15">
        <f t="shared" si="0"/>
        <v>0.15122870823421167</v>
      </c>
      <c r="D60" s="15">
        <f t="shared" si="1"/>
        <v>100</v>
      </c>
      <c r="E60" s="2">
        <f t="shared" si="2"/>
        <v>99.243856458828944</v>
      </c>
      <c r="F60" s="2">
        <v>5</v>
      </c>
      <c r="G60" s="2">
        <f t="shared" si="3"/>
        <v>4.243856458828942</v>
      </c>
      <c r="H60" s="2">
        <f t="shared" si="4"/>
        <v>0.15637534640063305</v>
      </c>
    </row>
    <row r="61" spans="1:8" x14ac:dyDescent="0.3">
      <c r="A61" s="2">
        <v>11720</v>
      </c>
      <c r="B61">
        <v>7.2941207671601019E-2</v>
      </c>
      <c r="C61" s="15">
        <f t="shared" si="0"/>
        <v>0.11221724257169387</v>
      </c>
      <c r="D61" s="15">
        <f t="shared" si="1"/>
        <v>100</v>
      </c>
      <c r="E61" s="2">
        <f t="shared" si="2"/>
        <v>99.43891378714153</v>
      </c>
      <c r="F61" s="2">
        <v>5</v>
      </c>
      <c r="G61" s="2">
        <f t="shared" si="3"/>
        <v>4.438913787141531</v>
      </c>
      <c r="H61" s="2">
        <f t="shared" si="4"/>
        <v>0.11340154631117005</v>
      </c>
    </row>
    <row r="62" spans="1:8" x14ac:dyDescent="0.3">
      <c r="A62" s="2">
        <v>11920</v>
      </c>
      <c r="B62">
        <v>0.1021011476637467</v>
      </c>
      <c r="C62" s="15">
        <f t="shared" si="0"/>
        <v>0.15707868871345645</v>
      </c>
      <c r="D62" s="15">
        <f t="shared" si="1"/>
        <v>100</v>
      </c>
      <c r="E62" s="2">
        <f t="shared" si="2"/>
        <v>99.214606556432713</v>
      </c>
      <c r="F62" s="2">
        <v>5</v>
      </c>
      <c r="G62" s="2">
        <f t="shared" si="3"/>
        <v>4.2146065564327175</v>
      </c>
      <c r="H62" s="2">
        <f t="shared" si="4"/>
        <v>0.1629967299825541</v>
      </c>
    </row>
    <row r="63" spans="1:8" x14ac:dyDescent="0.3">
      <c r="A63" s="2">
        <v>12120</v>
      </c>
      <c r="B63">
        <v>9.5302848869855836E-2</v>
      </c>
      <c r="C63" s="15">
        <f t="shared" si="0"/>
        <v>0.14661976749208588</v>
      </c>
      <c r="D63" s="15">
        <f t="shared" si="1"/>
        <v>100</v>
      </c>
      <c r="E63" s="2">
        <f t="shared" si="2"/>
        <v>99.266901162539568</v>
      </c>
      <c r="F63" s="2">
        <v>5</v>
      </c>
      <c r="G63" s="2">
        <f t="shared" si="3"/>
        <v>4.2669011625395701</v>
      </c>
      <c r="H63" s="2">
        <f t="shared" si="4"/>
        <v>0.15119207958971934</v>
      </c>
    </row>
    <row r="64" spans="1:8" x14ac:dyDescent="0.3">
      <c r="A64" s="2">
        <v>12320</v>
      </c>
      <c r="B64">
        <v>0.10015273838097317</v>
      </c>
      <c r="C64" s="15">
        <f t="shared" si="0"/>
        <v>0.15408113597072795</v>
      </c>
      <c r="D64" s="15">
        <f t="shared" si="1"/>
        <v>100</v>
      </c>
      <c r="E64" s="2">
        <f t="shared" si="2"/>
        <v>99.229594320146361</v>
      </c>
      <c r="F64" s="2">
        <v>5</v>
      </c>
      <c r="G64" s="2">
        <f t="shared" si="3"/>
        <v>4.2295943201463606</v>
      </c>
      <c r="H64" s="2">
        <f t="shared" si="4"/>
        <v>0.15959794302930522</v>
      </c>
    </row>
    <row r="65" spans="1:8" x14ac:dyDescent="0.3">
      <c r="A65" s="2">
        <v>12520</v>
      </c>
      <c r="B65">
        <v>9.6246172540024613E-2</v>
      </c>
      <c r="C65" s="15">
        <f t="shared" si="0"/>
        <v>0.14807103467696095</v>
      </c>
      <c r="D65" s="15">
        <f t="shared" si="1"/>
        <v>100</v>
      </c>
      <c r="E65" s="2">
        <f t="shared" si="2"/>
        <v>99.259644826615201</v>
      </c>
      <c r="F65" s="2">
        <v>5</v>
      </c>
      <c r="G65" s="2">
        <f t="shared" si="3"/>
        <v>4.2596448266151956</v>
      </c>
      <c r="H65" s="2">
        <f t="shared" si="4"/>
        <v>0.15282103561480101</v>
      </c>
    </row>
    <row r="66" spans="1:8" x14ac:dyDescent="0.3">
      <c r="A66" s="2">
        <v>12720</v>
      </c>
      <c r="B66">
        <v>0.10349063590685133</v>
      </c>
      <c r="C66" s="15">
        <f t="shared" si="0"/>
        <v>0.15921636293361743</v>
      </c>
      <c r="D66" s="15">
        <f t="shared" si="1"/>
        <v>100</v>
      </c>
      <c r="E66" s="2">
        <f t="shared" si="2"/>
        <v>99.203918185331915</v>
      </c>
      <c r="F66" s="2">
        <v>5</v>
      </c>
      <c r="G66" s="2">
        <f t="shared" si="3"/>
        <v>4.2039181853319132</v>
      </c>
      <c r="H66" s="2">
        <f t="shared" si="4"/>
        <v>0.16542824611594104</v>
      </c>
    </row>
    <row r="67" spans="1:8" x14ac:dyDescent="0.3">
      <c r="A67" s="2">
        <v>12920</v>
      </c>
      <c r="B67">
        <v>9.1669893674695455E-2</v>
      </c>
      <c r="C67" s="15">
        <f t="shared" ref="C67:C130" si="5">B67/$J$27</f>
        <v>0.14103060565337761</v>
      </c>
      <c r="D67" s="15">
        <f t="shared" ref="D67:D130" si="6">$J$28</f>
        <v>100</v>
      </c>
      <c r="E67" s="2">
        <f t="shared" si="2"/>
        <v>99.294846971733108</v>
      </c>
      <c r="F67" s="2">
        <v>5</v>
      </c>
      <c r="G67" s="2">
        <f t="shared" si="3"/>
        <v>4.2948469717331115</v>
      </c>
      <c r="H67" s="2">
        <f t="shared" si="4"/>
        <v>0.14494547721028939</v>
      </c>
    </row>
    <row r="68" spans="1:8" x14ac:dyDescent="0.3">
      <c r="A68" s="2">
        <v>13120</v>
      </c>
      <c r="B68">
        <v>9.1109119239796713E-2</v>
      </c>
      <c r="C68" s="15">
        <f t="shared" si="5"/>
        <v>0.1401678757535334</v>
      </c>
      <c r="D68" s="15">
        <f t="shared" si="6"/>
        <v>100</v>
      </c>
      <c r="E68" s="2">
        <f t="shared" ref="E68:E131" si="7">D68-(F68*C68)</f>
        <v>99.299160621232332</v>
      </c>
      <c r="F68" s="2">
        <v>5</v>
      </c>
      <c r="G68" s="2">
        <f t="shared" ref="G68:G131" si="8">F68-(F68*C68)</f>
        <v>4.2991606212323328</v>
      </c>
      <c r="H68" s="2">
        <f t="shared" ref="H68:H131" si="9">LN((F68*E68)/(D68*G68))</f>
        <v>0.14398504522293282</v>
      </c>
    </row>
    <row r="69" spans="1:8" x14ac:dyDescent="0.3">
      <c r="A69" s="2">
        <v>13320</v>
      </c>
      <c r="B69">
        <v>9.5049999662392554E-2</v>
      </c>
      <c r="C69" s="15">
        <f t="shared" si="5"/>
        <v>0.14623076871137317</v>
      </c>
      <c r="D69" s="15">
        <f t="shared" si="6"/>
        <v>100</v>
      </c>
      <c r="E69" s="2">
        <f t="shared" si="7"/>
        <v>99.268846156443132</v>
      </c>
      <c r="F69" s="2">
        <v>5</v>
      </c>
      <c r="G69" s="2">
        <f t="shared" si="8"/>
        <v>4.2688461564431339</v>
      </c>
      <c r="H69" s="2">
        <f t="shared" si="9"/>
        <v>0.15075594394377281</v>
      </c>
    </row>
    <row r="70" spans="1:8" x14ac:dyDescent="0.3">
      <c r="A70" s="2">
        <v>13520</v>
      </c>
      <c r="B70">
        <v>0.10109256916185069</v>
      </c>
      <c r="C70" s="15">
        <f t="shared" si="5"/>
        <v>0.15552702947977029</v>
      </c>
      <c r="D70" s="15">
        <f t="shared" si="6"/>
        <v>100</v>
      </c>
      <c r="E70" s="2">
        <f t="shared" si="7"/>
        <v>99.222364852601146</v>
      </c>
      <c r="F70" s="2">
        <v>5</v>
      </c>
      <c r="G70" s="2">
        <f t="shared" si="8"/>
        <v>4.2223648526011486</v>
      </c>
      <c r="H70" s="2">
        <f t="shared" si="9"/>
        <v>0.16123580477065275</v>
      </c>
    </row>
    <row r="71" spans="1:8" x14ac:dyDescent="0.3">
      <c r="A71" s="2">
        <v>13720</v>
      </c>
      <c r="B71">
        <v>9.0182713660649505E-2</v>
      </c>
      <c r="C71" s="15">
        <f t="shared" si="5"/>
        <v>0.13874263640099924</v>
      </c>
      <c r="D71" s="15">
        <f t="shared" si="6"/>
        <v>100</v>
      </c>
      <c r="E71" s="2">
        <f t="shared" si="7"/>
        <v>99.306286817995002</v>
      </c>
      <c r="F71" s="2">
        <v>5</v>
      </c>
      <c r="G71" s="2">
        <f t="shared" si="8"/>
        <v>4.3062868179950033</v>
      </c>
      <c r="H71" s="2">
        <f t="shared" si="9"/>
        <v>0.1424006012119981</v>
      </c>
    </row>
    <row r="72" spans="1:8" x14ac:dyDescent="0.3">
      <c r="A72" s="2">
        <v>13920</v>
      </c>
      <c r="B72">
        <v>9.7153428549404813E-2</v>
      </c>
      <c r="C72" s="15">
        <f t="shared" si="5"/>
        <v>0.14946681315293048</v>
      </c>
      <c r="D72" s="15">
        <f t="shared" si="6"/>
        <v>100</v>
      </c>
      <c r="E72" s="2">
        <f t="shared" si="7"/>
        <v>99.252665934235353</v>
      </c>
      <c r="F72" s="2">
        <v>5</v>
      </c>
      <c r="G72" s="2">
        <f t="shared" si="8"/>
        <v>4.2526659342353472</v>
      </c>
      <c r="H72" s="2">
        <f t="shared" si="9"/>
        <v>0.15439044152798195</v>
      </c>
    </row>
    <row r="73" spans="1:8" x14ac:dyDescent="0.3">
      <c r="A73" s="2">
        <v>14120</v>
      </c>
      <c r="B73">
        <v>0.10549385749385749</v>
      </c>
      <c r="C73" s="15">
        <f t="shared" si="5"/>
        <v>0.1622982422982423</v>
      </c>
      <c r="D73" s="15">
        <f t="shared" si="6"/>
        <v>100</v>
      </c>
      <c r="E73" s="2">
        <f t="shared" si="7"/>
        <v>99.188508788508784</v>
      </c>
      <c r="F73" s="2">
        <v>5</v>
      </c>
      <c r="G73" s="2">
        <f t="shared" si="8"/>
        <v>4.1885087885087886</v>
      </c>
      <c r="H73" s="2">
        <f t="shared" si="9"/>
        <v>0.16894512234466569</v>
      </c>
    </row>
    <row r="74" spans="1:8" x14ac:dyDescent="0.3">
      <c r="A74" s="2">
        <v>14320</v>
      </c>
      <c r="B74">
        <v>0.10718063743026325</v>
      </c>
      <c r="C74" s="15">
        <f t="shared" si="5"/>
        <v>0.16489328835425116</v>
      </c>
      <c r="D74" s="15">
        <f t="shared" si="6"/>
        <v>100</v>
      </c>
      <c r="E74" s="2">
        <f t="shared" si="7"/>
        <v>99.17553355822875</v>
      </c>
      <c r="F74" s="2">
        <v>5</v>
      </c>
      <c r="G74" s="2">
        <f t="shared" si="8"/>
        <v>4.1755335582287447</v>
      </c>
      <c r="H74" s="2">
        <f t="shared" si="9"/>
        <v>0.17191692428350197</v>
      </c>
    </row>
    <row r="75" spans="1:8" x14ac:dyDescent="0.3">
      <c r="A75" s="2">
        <v>14520</v>
      </c>
      <c r="B75">
        <v>8.4875746292320101E-2</v>
      </c>
      <c r="C75" s="15">
        <f t="shared" si="5"/>
        <v>0.13057807121895398</v>
      </c>
      <c r="D75" s="15">
        <f t="shared" si="6"/>
        <v>100</v>
      </c>
      <c r="E75" s="2">
        <f t="shared" si="7"/>
        <v>99.347109643905227</v>
      </c>
      <c r="F75" s="2">
        <v>5</v>
      </c>
      <c r="G75" s="2">
        <f t="shared" si="8"/>
        <v>4.3471096439052301</v>
      </c>
      <c r="H75" s="2">
        <f t="shared" si="9"/>
        <v>0.13337642777826086</v>
      </c>
    </row>
    <row r="76" spans="1:8" x14ac:dyDescent="0.3">
      <c r="A76" s="2">
        <v>14720</v>
      </c>
      <c r="B76">
        <v>0.12087658488465751</v>
      </c>
      <c r="C76" s="15">
        <f t="shared" si="5"/>
        <v>0.18596397674562692</v>
      </c>
      <c r="D76" s="15">
        <f t="shared" si="6"/>
        <v>100</v>
      </c>
      <c r="E76" s="2">
        <f t="shared" si="7"/>
        <v>99.070180116271871</v>
      </c>
      <c r="F76" s="2">
        <v>5</v>
      </c>
      <c r="G76" s="2">
        <f t="shared" si="8"/>
        <v>4.0701801162718656</v>
      </c>
      <c r="H76" s="2">
        <f t="shared" si="9"/>
        <v>0.19640896241252298</v>
      </c>
    </row>
    <row r="77" spans="1:8" x14ac:dyDescent="0.3">
      <c r="A77" s="2">
        <v>14920</v>
      </c>
      <c r="B77">
        <v>8.6748746334669682E-2</v>
      </c>
      <c r="C77" s="15">
        <f t="shared" si="5"/>
        <v>0.13345960974564566</v>
      </c>
      <c r="D77" s="15">
        <f t="shared" si="6"/>
        <v>100</v>
      </c>
      <c r="E77" s="2">
        <f t="shared" si="7"/>
        <v>99.332701951271773</v>
      </c>
      <c r="F77" s="2">
        <v>5</v>
      </c>
      <c r="G77" s="2">
        <f t="shared" si="8"/>
        <v>4.3327019512717717</v>
      </c>
      <c r="H77" s="2">
        <f t="shared" si="9"/>
        <v>0.13655121344288731</v>
      </c>
    </row>
    <row r="78" spans="1:8" x14ac:dyDescent="0.3">
      <c r="A78" s="2">
        <v>15120</v>
      </c>
      <c r="B78">
        <v>0.10960454963943843</v>
      </c>
      <c r="C78" s="15">
        <f t="shared" si="5"/>
        <v>0.16862238406067451</v>
      </c>
      <c r="D78" s="15">
        <f t="shared" si="6"/>
        <v>100</v>
      </c>
      <c r="E78" s="2">
        <f t="shared" si="7"/>
        <v>99.156888079696628</v>
      </c>
      <c r="F78" s="2">
        <v>5</v>
      </c>
      <c r="G78" s="2">
        <f t="shared" si="8"/>
        <v>4.1568880796966274</v>
      </c>
      <c r="H78" s="2">
        <f t="shared" si="9"/>
        <v>0.17620431372872253</v>
      </c>
    </row>
    <row r="79" spans="1:8" x14ac:dyDescent="0.3">
      <c r="A79" s="2">
        <v>15320</v>
      </c>
      <c r="B79">
        <v>0.10224885014654776</v>
      </c>
      <c r="C79" s="15">
        <f t="shared" si="5"/>
        <v>0.15730592330238116</v>
      </c>
      <c r="D79" s="15">
        <f t="shared" si="6"/>
        <v>100</v>
      </c>
      <c r="E79" s="2">
        <f t="shared" si="7"/>
        <v>99.213470383488101</v>
      </c>
      <c r="F79" s="2">
        <v>5</v>
      </c>
      <c r="G79" s="2">
        <f t="shared" si="8"/>
        <v>4.2134703834880938</v>
      </c>
      <c r="H79" s="2">
        <f t="shared" si="9"/>
        <v>0.16325489442612615</v>
      </c>
    </row>
    <row r="80" spans="1:8" x14ac:dyDescent="0.3">
      <c r="A80" s="2">
        <v>15520</v>
      </c>
      <c r="B80">
        <v>0.10184089311501034</v>
      </c>
      <c r="C80" s="15">
        <f t="shared" si="5"/>
        <v>0.15667829710001591</v>
      </c>
      <c r="D80" s="15">
        <f t="shared" si="6"/>
        <v>100</v>
      </c>
      <c r="E80" s="2">
        <f t="shared" si="7"/>
        <v>99.216608514499924</v>
      </c>
      <c r="F80" s="2">
        <v>5</v>
      </c>
      <c r="G80" s="2">
        <f t="shared" si="8"/>
        <v>4.2166085144999208</v>
      </c>
      <c r="H80" s="2">
        <f t="shared" si="9"/>
        <v>0.16254201588160594</v>
      </c>
    </row>
    <row r="81" spans="1:8" x14ac:dyDescent="0.3">
      <c r="A81" s="2">
        <v>15720</v>
      </c>
      <c r="B81">
        <v>0.10335186143578232</v>
      </c>
      <c r="C81" s="15">
        <f t="shared" si="5"/>
        <v>0.15900286374735739</v>
      </c>
      <c r="D81" s="15">
        <f t="shared" si="6"/>
        <v>100</v>
      </c>
      <c r="E81" s="2">
        <f t="shared" si="7"/>
        <v>99.20498568126321</v>
      </c>
      <c r="F81" s="2">
        <v>5</v>
      </c>
      <c r="G81" s="2">
        <f t="shared" si="8"/>
        <v>4.2049856812632127</v>
      </c>
      <c r="H81" s="2">
        <f t="shared" si="9"/>
        <v>0.16518511010776038</v>
      </c>
    </row>
    <row r="82" spans="1:8" x14ac:dyDescent="0.3">
      <c r="A82" s="2">
        <v>15920</v>
      </c>
      <c r="B82">
        <v>0.10044740574710631</v>
      </c>
      <c r="C82" s="15">
        <f t="shared" si="5"/>
        <v>0.15453447038016355</v>
      </c>
      <c r="D82" s="15">
        <f t="shared" si="6"/>
        <v>100</v>
      </c>
      <c r="E82" s="2">
        <f t="shared" si="7"/>
        <v>99.227327648099177</v>
      </c>
      <c r="F82" s="2">
        <v>5</v>
      </c>
      <c r="G82" s="2">
        <f t="shared" si="8"/>
        <v>4.2273276480991822</v>
      </c>
      <c r="H82" s="2">
        <f t="shared" si="9"/>
        <v>0.1601111513886726</v>
      </c>
    </row>
    <row r="83" spans="1:8" x14ac:dyDescent="0.3">
      <c r="A83" s="2">
        <v>16120</v>
      </c>
      <c r="B83">
        <v>0.10230003586800573</v>
      </c>
      <c r="C83" s="15">
        <f t="shared" si="5"/>
        <v>0.15738467056616265</v>
      </c>
      <c r="D83" s="15">
        <f t="shared" si="6"/>
        <v>100</v>
      </c>
      <c r="E83" s="2">
        <f t="shared" si="7"/>
        <v>99.213076647169189</v>
      </c>
      <c r="F83" s="2">
        <v>5</v>
      </c>
      <c r="G83" s="2">
        <f t="shared" si="8"/>
        <v>4.2130766471691867</v>
      </c>
      <c r="H83" s="2">
        <f t="shared" si="9"/>
        <v>0.16334437724354373</v>
      </c>
    </row>
    <row r="84" spans="1:8" x14ac:dyDescent="0.3">
      <c r="A84" s="2">
        <v>16320</v>
      </c>
      <c r="B84">
        <v>9.786608804035829E-2</v>
      </c>
      <c r="C84" s="15">
        <f t="shared" si="5"/>
        <v>0.15056321236978198</v>
      </c>
      <c r="D84" s="15">
        <f t="shared" si="6"/>
        <v>100</v>
      </c>
      <c r="E84" s="2">
        <f t="shared" si="7"/>
        <v>99.247183938151096</v>
      </c>
      <c r="F84" s="2">
        <v>5</v>
      </c>
      <c r="G84" s="2">
        <f t="shared" si="8"/>
        <v>4.2471839381510899</v>
      </c>
      <c r="H84" s="2">
        <f t="shared" si="9"/>
        <v>0.15562511166154244</v>
      </c>
    </row>
    <row r="85" spans="1:8" x14ac:dyDescent="0.3">
      <c r="A85" s="2">
        <v>16520</v>
      </c>
      <c r="B85">
        <v>0.11782142841388801</v>
      </c>
      <c r="C85" s="15">
        <f t="shared" si="5"/>
        <v>0.18126373602136617</v>
      </c>
      <c r="D85" s="15">
        <f t="shared" si="6"/>
        <v>100</v>
      </c>
      <c r="E85" s="2">
        <f t="shared" si="7"/>
        <v>99.093681319893165</v>
      </c>
      <c r="F85" s="2">
        <v>5</v>
      </c>
      <c r="G85" s="2">
        <f t="shared" si="8"/>
        <v>4.093681319893169</v>
      </c>
      <c r="H85" s="2">
        <f t="shared" si="9"/>
        <v>0.19088876166156116</v>
      </c>
    </row>
    <row r="86" spans="1:8" x14ac:dyDescent="0.3">
      <c r="A86" s="2">
        <v>16720</v>
      </c>
      <c r="B86">
        <v>0.12727401070745528</v>
      </c>
      <c r="C86" s="15">
        <f t="shared" si="5"/>
        <v>0.19580617031916198</v>
      </c>
      <c r="D86" s="15">
        <f t="shared" si="6"/>
        <v>100</v>
      </c>
      <c r="E86" s="2">
        <f t="shared" si="7"/>
        <v>99.020969148404191</v>
      </c>
      <c r="F86" s="2">
        <v>5</v>
      </c>
      <c r="G86" s="2">
        <f t="shared" si="8"/>
        <v>4.0209691484041903</v>
      </c>
      <c r="H86" s="2">
        <f t="shared" si="9"/>
        <v>0.20807640846396452</v>
      </c>
    </row>
    <row r="87" spans="1:8" x14ac:dyDescent="0.3">
      <c r="A87" s="2">
        <v>16920</v>
      </c>
      <c r="B87">
        <v>0.12707281508759793</v>
      </c>
      <c r="C87" s="15">
        <f t="shared" si="5"/>
        <v>0.19549663859630451</v>
      </c>
      <c r="D87" s="15">
        <f t="shared" si="6"/>
        <v>100</v>
      </c>
      <c r="E87" s="2">
        <f t="shared" si="7"/>
        <v>99.022516807018476</v>
      </c>
      <c r="F87" s="2">
        <v>5</v>
      </c>
      <c r="G87" s="2">
        <f t="shared" si="8"/>
        <v>4.0225168070184774</v>
      </c>
      <c r="H87" s="2">
        <f t="shared" si="9"/>
        <v>0.20770721508698736</v>
      </c>
    </row>
    <row r="88" spans="1:8" x14ac:dyDescent="0.3">
      <c r="A88" s="2">
        <v>17120</v>
      </c>
      <c r="B88">
        <v>0.12278522160029569</v>
      </c>
      <c r="C88" s="15">
        <f t="shared" si="5"/>
        <v>0.18890034092353183</v>
      </c>
      <c r="D88" s="15">
        <f t="shared" si="6"/>
        <v>100</v>
      </c>
      <c r="E88" s="2">
        <f t="shared" si="7"/>
        <v>99.055498295382336</v>
      </c>
      <c r="F88" s="2">
        <v>5</v>
      </c>
      <c r="G88" s="2">
        <f t="shared" si="8"/>
        <v>4.0554982953823409</v>
      </c>
      <c r="H88" s="2">
        <f t="shared" si="9"/>
        <v>0.19987444414588543</v>
      </c>
    </row>
    <row r="89" spans="1:8" x14ac:dyDescent="0.3">
      <c r="A89" s="2">
        <v>17320</v>
      </c>
      <c r="B89">
        <v>0.12707512903418827</v>
      </c>
      <c r="C89" s="15">
        <f t="shared" si="5"/>
        <v>0.1955001985141358</v>
      </c>
      <c r="D89" s="15">
        <f t="shared" si="6"/>
        <v>100</v>
      </c>
      <c r="E89" s="2">
        <f t="shared" si="7"/>
        <v>99.022499007429317</v>
      </c>
      <c r="F89" s="2">
        <v>5</v>
      </c>
      <c r="G89" s="2">
        <f t="shared" si="8"/>
        <v>4.022499007429321</v>
      </c>
      <c r="H89" s="2">
        <f t="shared" si="9"/>
        <v>0.20771146033195328</v>
      </c>
    </row>
    <row r="90" spans="1:8" x14ac:dyDescent="0.3">
      <c r="A90" s="2">
        <v>17520</v>
      </c>
      <c r="B90">
        <v>0.1135238016804954</v>
      </c>
      <c r="C90" s="15">
        <f t="shared" si="5"/>
        <v>0.17465200258537752</v>
      </c>
      <c r="D90" s="15">
        <f t="shared" si="6"/>
        <v>100</v>
      </c>
      <c r="E90" s="2">
        <f t="shared" si="7"/>
        <v>99.126739987073108</v>
      </c>
      <c r="F90" s="2">
        <v>5</v>
      </c>
      <c r="G90" s="2">
        <f t="shared" si="8"/>
        <v>4.1267399870731127</v>
      </c>
      <c r="H90" s="2">
        <f t="shared" si="9"/>
        <v>0.18317921381478389</v>
      </c>
    </row>
    <row r="91" spans="1:8" x14ac:dyDescent="0.3">
      <c r="A91" s="2">
        <v>17720</v>
      </c>
      <c r="B91">
        <v>0.12205362692386264</v>
      </c>
      <c r="C91" s="15">
        <f t="shared" si="5"/>
        <v>0.18777481065209636</v>
      </c>
      <c r="D91" s="15">
        <f t="shared" si="6"/>
        <v>100</v>
      </c>
      <c r="E91" s="2">
        <f t="shared" si="7"/>
        <v>99.061125946739523</v>
      </c>
      <c r="F91" s="2">
        <v>5</v>
      </c>
      <c r="G91" s="2">
        <f t="shared" si="8"/>
        <v>4.0611259467395184</v>
      </c>
      <c r="H91" s="2">
        <f t="shared" si="9"/>
        <v>0.19854455790341077</v>
      </c>
    </row>
    <row r="92" spans="1:8" x14ac:dyDescent="0.3">
      <c r="A92" s="2">
        <v>17920</v>
      </c>
      <c r="B92">
        <v>0.1083957572848072</v>
      </c>
      <c r="C92" s="15">
        <f t="shared" si="5"/>
        <v>0.16676270351508798</v>
      </c>
      <c r="D92" s="15">
        <f t="shared" si="6"/>
        <v>100</v>
      </c>
      <c r="E92" s="2">
        <f t="shared" si="7"/>
        <v>99.166186482424564</v>
      </c>
      <c r="F92" s="2">
        <v>5</v>
      </c>
      <c r="G92" s="2">
        <f t="shared" si="8"/>
        <v>4.1661864824245605</v>
      </c>
      <c r="H92" s="2">
        <f t="shared" si="9"/>
        <v>0.17406371577690724</v>
      </c>
    </row>
    <row r="93" spans="1:8" x14ac:dyDescent="0.3">
      <c r="A93" s="2">
        <v>18120</v>
      </c>
      <c r="B93">
        <v>0.11050690512125098</v>
      </c>
      <c r="C93" s="15">
        <f t="shared" si="5"/>
        <v>0.17001062326346306</v>
      </c>
      <c r="D93" s="15">
        <f t="shared" si="6"/>
        <v>100</v>
      </c>
      <c r="E93" s="2">
        <f t="shared" si="7"/>
        <v>99.149946883682688</v>
      </c>
      <c r="F93" s="2">
        <v>5</v>
      </c>
      <c r="G93" s="2">
        <f t="shared" si="8"/>
        <v>4.1499468836826843</v>
      </c>
      <c r="H93" s="2">
        <f t="shared" si="9"/>
        <v>0.17780551064681341</v>
      </c>
    </row>
    <row r="94" spans="1:8" x14ac:dyDescent="0.3">
      <c r="A94" s="2">
        <v>18320</v>
      </c>
      <c r="B94">
        <v>0.1431148319758756</v>
      </c>
      <c r="C94" s="15">
        <f t="shared" si="5"/>
        <v>0.22017666457827015</v>
      </c>
      <c r="D94" s="15">
        <f t="shared" si="6"/>
        <v>100</v>
      </c>
      <c r="E94" s="2">
        <f t="shared" si="7"/>
        <v>98.899116677108651</v>
      </c>
      <c r="F94" s="2">
        <v>5</v>
      </c>
      <c r="G94" s="2">
        <f t="shared" si="8"/>
        <v>3.8991166771086494</v>
      </c>
      <c r="H94" s="2">
        <f t="shared" si="9"/>
        <v>0.2376179991265373</v>
      </c>
    </row>
    <row r="95" spans="1:8" x14ac:dyDescent="0.3">
      <c r="A95" s="2">
        <v>18520</v>
      </c>
      <c r="B95">
        <v>0.10247482174069861</v>
      </c>
      <c r="C95" s="15">
        <f t="shared" si="5"/>
        <v>0.15765357190876708</v>
      </c>
      <c r="D95" s="15">
        <f t="shared" si="6"/>
        <v>100</v>
      </c>
      <c r="E95" s="2">
        <f t="shared" si="7"/>
        <v>99.211732140456164</v>
      </c>
      <c r="F95" s="2">
        <v>5</v>
      </c>
      <c r="G95" s="2">
        <f t="shared" si="8"/>
        <v>4.2117321404561645</v>
      </c>
      <c r="H95" s="2">
        <f t="shared" si="9"/>
        <v>0.16365000342280839</v>
      </c>
    </row>
    <row r="96" spans="1:8" x14ac:dyDescent="0.3">
      <c r="A96" s="2">
        <v>18720</v>
      </c>
      <c r="B96">
        <v>0.13091866137468269</v>
      </c>
      <c r="C96" s="15">
        <f t="shared" si="5"/>
        <v>0.20141332519181951</v>
      </c>
      <c r="D96" s="15">
        <f t="shared" si="6"/>
        <v>100</v>
      </c>
      <c r="E96" s="2">
        <f t="shared" si="7"/>
        <v>98.992933374040902</v>
      </c>
      <c r="F96" s="2">
        <v>5</v>
      </c>
      <c r="G96" s="2">
        <f t="shared" si="8"/>
        <v>3.9929333740409025</v>
      </c>
      <c r="H96" s="2">
        <f t="shared" si="9"/>
        <v>0.21479005172058308</v>
      </c>
    </row>
    <row r="97" spans="1:8" x14ac:dyDescent="0.3">
      <c r="A97" s="2">
        <v>18920</v>
      </c>
      <c r="B97">
        <v>0.11660848821380919</v>
      </c>
      <c r="C97" s="15">
        <f t="shared" si="5"/>
        <v>0.17939767417509106</v>
      </c>
      <c r="D97" s="15">
        <f t="shared" si="6"/>
        <v>100</v>
      </c>
      <c r="E97" s="2">
        <f t="shared" si="7"/>
        <v>99.103011629124538</v>
      </c>
      <c r="F97" s="2">
        <v>5</v>
      </c>
      <c r="G97" s="2">
        <f t="shared" si="8"/>
        <v>4.1030116291245449</v>
      </c>
      <c r="H97" s="2">
        <f t="shared" si="9"/>
        <v>0.18870630936563482</v>
      </c>
    </row>
    <row r="98" spans="1:8" x14ac:dyDescent="0.3">
      <c r="A98" s="2">
        <v>19120</v>
      </c>
      <c r="B98">
        <v>0.13871816993231526</v>
      </c>
      <c r="C98" s="15">
        <f t="shared" si="5"/>
        <v>0.21341256912663883</v>
      </c>
      <c r="D98" s="15">
        <f t="shared" si="6"/>
        <v>100</v>
      </c>
      <c r="E98" s="2">
        <f t="shared" si="7"/>
        <v>98.932937154366812</v>
      </c>
      <c r="F98" s="2">
        <v>5</v>
      </c>
      <c r="G98" s="2">
        <f t="shared" si="8"/>
        <v>3.9329371543668059</v>
      </c>
      <c r="H98" s="2">
        <f t="shared" si="9"/>
        <v>0.22932343029423385</v>
      </c>
    </row>
    <row r="99" spans="1:8" x14ac:dyDescent="0.3">
      <c r="A99" s="2">
        <v>19320</v>
      </c>
      <c r="B99">
        <v>0.12125838769645242</v>
      </c>
      <c r="C99" s="15">
        <f t="shared" si="5"/>
        <v>0.18655136568684988</v>
      </c>
      <c r="D99" s="15">
        <f t="shared" si="6"/>
        <v>100</v>
      </c>
      <c r="E99" s="2">
        <f t="shared" si="7"/>
        <v>99.06724317156575</v>
      </c>
      <c r="F99" s="2">
        <v>5</v>
      </c>
      <c r="G99" s="2">
        <f t="shared" si="8"/>
        <v>4.0672431715657504</v>
      </c>
      <c r="H99" s="2">
        <f t="shared" si="9"/>
        <v>0.19710115344423623</v>
      </c>
    </row>
    <row r="100" spans="1:8" x14ac:dyDescent="0.3">
      <c r="A100" s="2">
        <v>19520</v>
      </c>
      <c r="B100">
        <v>0.13057696693272519</v>
      </c>
      <c r="C100" s="15">
        <f t="shared" si="5"/>
        <v>0.20088764143496182</v>
      </c>
      <c r="D100" s="15">
        <f t="shared" si="6"/>
        <v>100</v>
      </c>
      <c r="E100" s="2">
        <f t="shared" si="7"/>
        <v>98.995561792825185</v>
      </c>
      <c r="F100" s="2">
        <v>5</v>
      </c>
      <c r="G100" s="2">
        <f t="shared" si="8"/>
        <v>3.9955617928251908</v>
      </c>
      <c r="H100" s="2">
        <f t="shared" si="9"/>
        <v>0.21415855188229188</v>
      </c>
    </row>
    <row r="101" spans="1:8" x14ac:dyDescent="0.3">
      <c r="A101" s="2">
        <v>19720</v>
      </c>
      <c r="B101">
        <v>0.11476136711661264</v>
      </c>
      <c r="C101" s="15">
        <f t="shared" si="5"/>
        <v>0.17655594941017327</v>
      </c>
      <c r="D101" s="15">
        <f t="shared" si="6"/>
        <v>100</v>
      </c>
      <c r="E101" s="2">
        <f t="shared" si="7"/>
        <v>99.117220252949139</v>
      </c>
      <c r="F101" s="2">
        <v>5</v>
      </c>
      <c r="G101" s="2">
        <f t="shared" si="8"/>
        <v>4.1172202529491333</v>
      </c>
      <c r="H101" s="2">
        <f t="shared" si="9"/>
        <v>0.18539267934804773</v>
      </c>
    </row>
    <row r="102" spans="1:8" x14ac:dyDescent="0.3">
      <c r="A102" s="2">
        <v>19920</v>
      </c>
      <c r="B102">
        <v>0.12650662615682906</v>
      </c>
      <c r="C102" s="15">
        <f t="shared" si="5"/>
        <v>0.19462557870281394</v>
      </c>
      <c r="D102" s="15">
        <f t="shared" si="6"/>
        <v>100</v>
      </c>
      <c r="E102" s="2">
        <f t="shared" si="7"/>
        <v>99.026872106485925</v>
      </c>
      <c r="F102" s="2">
        <v>5</v>
      </c>
      <c r="G102" s="2">
        <f t="shared" si="8"/>
        <v>4.0268721064859303</v>
      </c>
      <c r="H102" s="2">
        <f t="shared" si="9"/>
        <v>0.20666905280796305</v>
      </c>
    </row>
    <row r="103" spans="1:8" x14ac:dyDescent="0.3">
      <c r="A103" s="2">
        <v>20120</v>
      </c>
      <c r="B103">
        <v>0.12060963157858831</v>
      </c>
      <c r="C103" s="15">
        <f t="shared" si="5"/>
        <v>0.18555327935167432</v>
      </c>
      <c r="D103" s="15">
        <f t="shared" si="6"/>
        <v>100</v>
      </c>
      <c r="E103" s="2">
        <f t="shared" si="7"/>
        <v>99.072233603241628</v>
      </c>
      <c r="F103" s="2">
        <v>5</v>
      </c>
      <c r="G103" s="2">
        <f t="shared" si="8"/>
        <v>4.072233603241628</v>
      </c>
      <c r="H103" s="2">
        <f t="shared" si="9"/>
        <v>0.1959252970984518</v>
      </c>
    </row>
    <row r="104" spans="1:8" x14ac:dyDescent="0.3">
      <c r="A104" s="2">
        <v>20320</v>
      </c>
      <c r="B104">
        <v>0.13702934561810795</v>
      </c>
      <c r="C104" s="15">
        <f t="shared" si="5"/>
        <v>0.21081437787401222</v>
      </c>
      <c r="D104" s="15">
        <f t="shared" si="6"/>
        <v>100</v>
      </c>
      <c r="E104" s="2">
        <f t="shared" si="7"/>
        <v>98.945928110629936</v>
      </c>
      <c r="F104" s="2">
        <v>5</v>
      </c>
      <c r="G104" s="2">
        <f t="shared" si="8"/>
        <v>3.9459281106299389</v>
      </c>
      <c r="H104" s="2">
        <f t="shared" si="9"/>
        <v>0.22615705752383308</v>
      </c>
    </row>
    <row r="105" spans="1:8" x14ac:dyDescent="0.3">
      <c r="A105" s="2">
        <v>20520</v>
      </c>
      <c r="B105">
        <v>0.12967563188448608</v>
      </c>
      <c r="C105" s="15">
        <f t="shared" si="5"/>
        <v>0.19950097212997858</v>
      </c>
      <c r="D105" s="15">
        <f t="shared" si="6"/>
        <v>100</v>
      </c>
      <c r="E105" s="2">
        <f t="shared" si="7"/>
        <v>99.002495139350103</v>
      </c>
      <c r="F105" s="2">
        <v>5</v>
      </c>
      <c r="G105" s="2">
        <f t="shared" si="8"/>
        <v>4.0024951393501071</v>
      </c>
      <c r="H105" s="2">
        <f t="shared" si="9"/>
        <v>0.21249482820625243</v>
      </c>
    </row>
    <row r="106" spans="1:8" x14ac:dyDescent="0.3">
      <c r="A106" s="2">
        <v>20720</v>
      </c>
      <c r="B106">
        <v>0.14963390834559789</v>
      </c>
      <c r="C106" s="15">
        <f t="shared" si="5"/>
        <v>0.23020601283938136</v>
      </c>
      <c r="D106" s="15">
        <f t="shared" si="6"/>
        <v>100</v>
      </c>
      <c r="E106" s="2">
        <f t="shared" si="7"/>
        <v>98.848969935803098</v>
      </c>
      <c r="F106" s="2">
        <v>5</v>
      </c>
      <c r="G106" s="2">
        <f t="shared" si="8"/>
        <v>3.8489699358030931</v>
      </c>
      <c r="H106" s="2">
        <f t="shared" si="9"/>
        <v>0.25005529217089945</v>
      </c>
    </row>
    <row r="107" spans="1:8" x14ac:dyDescent="0.3">
      <c r="A107" s="2">
        <v>20920</v>
      </c>
      <c r="B107">
        <v>0.13511432576445517</v>
      </c>
      <c r="C107" s="15">
        <f t="shared" si="5"/>
        <v>0.20786819348377719</v>
      </c>
      <c r="D107" s="15">
        <f t="shared" si="6"/>
        <v>100</v>
      </c>
      <c r="E107" s="2">
        <f t="shared" si="7"/>
        <v>98.96065903258112</v>
      </c>
      <c r="F107" s="2">
        <v>5</v>
      </c>
      <c r="G107" s="2">
        <f t="shared" si="8"/>
        <v>3.960659032581114</v>
      </c>
      <c r="H107" s="2">
        <f t="shared" si="9"/>
        <v>0.22257968030487579</v>
      </c>
    </row>
    <row r="108" spans="1:8" x14ac:dyDescent="0.3">
      <c r="A108" s="2">
        <v>21120</v>
      </c>
      <c r="B108">
        <v>0.12876313839567494</v>
      </c>
      <c r="C108" s="15">
        <f t="shared" si="5"/>
        <v>0.19809713599334605</v>
      </c>
      <c r="D108" s="15">
        <f t="shared" si="6"/>
        <v>100</v>
      </c>
      <c r="E108" s="2">
        <f t="shared" si="7"/>
        <v>99.009514320033276</v>
      </c>
      <c r="F108" s="2">
        <v>5</v>
      </c>
      <c r="G108" s="2">
        <f t="shared" si="8"/>
        <v>4.0095143200332695</v>
      </c>
      <c r="H108" s="2">
        <f t="shared" si="9"/>
        <v>0.21081355942113084</v>
      </c>
    </row>
    <row r="109" spans="1:8" x14ac:dyDescent="0.3">
      <c r="A109" s="2">
        <v>21320</v>
      </c>
      <c r="B109">
        <v>0.14184609296268516</v>
      </c>
      <c r="C109" s="15">
        <f t="shared" si="5"/>
        <v>0.218224758404131</v>
      </c>
      <c r="D109" s="15">
        <f t="shared" si="6"/>
        <v>100</v>
      </c>
      <c r="E109" s="2">
        <f t="shared" si="7"/>
        <v>98.908876207979347</v>
      </c>
      <c r="F109" s="2">
        <v>5</v>
      </c>
      <c r="G109" s="2">
        <f t="shared" si="8"/>
        <v>3.9088762079793451</v>
      </c>
      <c r="H109" s="2">
        <f t="shared" si="9"/>
        <v>0.23521679252311362</v>
      </c>
    </row>
    <row r="110" spans="1:8" x14ac:dyDescent="0.3">
      <c r="A110" s="2">
        <v>21520</v>
      </c>
      <c r="B110">
        <v>0.11475774446228376</v>
      </c>
      <c r="C110" s="15">
        <f t="shared" si="5"/>
        <v>0.17655037609582117</v>
      </c>
      <c r="D110" s="15">
        <f t="shared" si="6"/>
        <v>100</v>
      </c>
      <c r="E110" s="2">
        <f t="shared" si="7"/>
        <v>99.117248119520895</v>
      </c>
      <c r="F110" s="2">
        <v>5</v>
      </c>
      <c r="G110" s="2">
        <f t="shared" si="8"/>
        <v>4.1172481195208945</v>
      </c>
      <c r="H110" s="2">
        <f t="shared" si="9"/>
        <v>0.18538619222099256</v>
      </c>
    </row>
    <row r="111" spans="1:8" x14ac:dyDescent="0.3">
      <c r="A111" s="2">
        <v>21720</v>
      </c>
      <c r="B111">
        <v>0.13262413757944466</v>
      </c>
      <c r="C111" s="15">
        <f t="shared" si="5"/>
        <v>0.20403713473760718</v>
      </c>
      <c r="D111" s="15">
        <f t="shared" si="6"/>
        <v>100</v>
      </c>
      <c r="E111" s="2">
        <f t="shared" si="7"/>
        <v>98.979814326311967</v>
      </c>
      <c r="F111" s="2">
        <v>5</v>
      </c>
      <c r="G111" s="2">
        <f t="shared" si="8"/>
        <v>3.9798143263119643</v>
      </c>
      <c r="H111" s="2">
        <f t="shared" si="9"/>
        <v>0.21794849356951557</v>
      </c>
    </row>
    <row r="112" spans="1:8" x14ac:dyDescent="0.3">
      <c r="A112" s="2">
        <v>21920</v>
      </c>
      <c r="B112">
        <v>0.14787797494636942</v>
      </c>
      <c r="C112" s="15">
        <f t="shared" si="5"/>
        <v>0.22750457684056832</v>
      </c>
      <c r="D112" s="15">
        <f t="shared" si="6"/>
        <v>100</v>
      </c>
      <c r="E112" s="2">
        <f t="shared" si="7"/>
        <v>98.862477115797162</v>
      </c>
      <c r="F112" s="2">
        <v>5</v>
      </c>
      <c r="G112" s="2">
        <f t="shared" si="8"/>
        <v>3.8624771157971587</v>
      </c>
      <c r="H112" s="2">
        <f t="shared" si="9"/>
        <v>0.24668877332285771</v>
      </c>
    </row>
    <row r="113" spans="1:8" x14ac:dyDescent="0.3">
      <c r="A113" s="2">
        <v>22120</v>
      </c>
      <c r="B113">
        <v>0.15355886824132689</v>
      </c>
      <c r="C113" s="15">
        <f t="shared" si="5"/>
        <v>0.23624441267896443</v>
      </c>
      <c r="D113" s="15">
        <f t="shared" si="6"/>
        <v>100</v>
      </c>
      <c r="E113" s="2">
        <f t="shared" si="7"/>
        <v>98.818777936605173</v>
      </c>
      <c r="F113" s="2">
        <v>5</v>
      </c>
      <c r="G113" s="2">
        <f t="shared" si="8"/>
        <v>3.8187779366051782</v>
      </c>
      <c r="H113" s="2">
        <f t="shared" si="9"/>
        <v>0.25762491367549817</v>
      </c>
    </row>
    <row r="114" spans="1:8" x14ac:dyDescent="0.3">
      <c r="A114" s="2">
        <v>22320</v>
      </c>
      <c r="B114">
        <v>0.14356773362849851</v>
      </c>
      <c r="C114" s="15">
        <f t="shared" si="5"/>
        <v>0.22087343635153617</v>
      </c>
      <c r="D114" s="15">
        <f t="shared" si="6"/>
        <v>100</v>
      </c>
      <c r="E114" s="2">
        <f t="shared" si="7"/>
        <v>98.895632818242319</v>
      </c>
      <c r="F114" s="2">
        <v>5</v>
      </c>
      <c r="G114" s="2">
        <f t="shared" si="8"/>
        <v>3.8956328182423192</v>
      </c>
      <c r="H114" s="2">
        <f t="shared" si="9"/>
        <v>0.238476671041224</v>
      </c>
    </row>
    <row r="115" spans="1:8" x14ac:dyDescent="0.3">
      <c r="A115" s="2">
        <v>22520</v>
      </c>
      <c r="B115">
        <v>0.13219693473998861</v>
      </c>
      <c r="C115" s="15">
        <f t="shared" si="5"/>
        <v>0.20337989959998248</v>
      </c>
      <c r="D115" s="15">
        <f t="shared" si="6"/>
        <v>100</v>
      </c>
      <c r="E115" s="2">
        <f t="shared" si="7"/>
        <v>98.983100502000084</v>
      </c>
      <c r="F115" s="2">
        <v>5</v>
      </c>
      <c r="G115" s="2">
        <f t="shared" si="8"/>
        <v>3.9831005020000876</v>
      </c>
      <c r="H115" s="2">
        <f t="shared" si="9"/>
        <v>0.21715632338902488</v>
      </c>
    </row>
    <row r="116" spans="1:8" x14ac:dyDescent="0.3">
      <c r="A116" s="2">
        <v>22720</v>
      </c>
      <c r="B116">
        <v>0.152754813711695</v>
      </c>
      <c r="C116" s="15">
        <f t="shared" si="5"/>
        <v>0.23500740571029999</v>
      </c>
      <c r="D116" s="15">
        <f t="shared" si="6"/>
        <v>100</v>
      </c>
      <c r="E116" s="2">
        <f t="shared" si="7"/>
        <v>98.8249629714485</v>
      </c>
      <c r="F116" s="2">
        <v>5</v>
      </c>
      <c r="G116" s="2">
        <f t="shared" si="8"/>
        <v>3.8249629714485001</v>
      </c>
      <c r="H116" s="2">
        <f t="shared" si="9"/>
        <v>0.2560691743760054</v>
      </c>
    </row>
    <row r="117" spans="1:8" x14ac:dyDescent="0.3">
      <c r="A117" s="2">
        <v>22920</v>
      </c>
      <c r="B117">
        <v>0.13179537372064287</v>
      </c>
      <c r="C117" s="15">
        <f t="shared" si="5"/>
        <v>0.20276211341637365</v>
      </c>
      <c r="D117" s="15">
        <f t="shared" si="6"/>
        <v>100</v>
      </c>
      <c r="E117" s="2">
        <f t="shared" si="7"/>
        <v>98.986189432918138</v>
      </c>
      <c r="F117" s="2">
        <v>5</v>
      </c>
      <c r="G117" s="2">
        <f t="shared" si="8"/>
        <v>3.986189432918132</v>
      </c>
      <c r="H117" s="2">
        <f t="shared" si="9"/>
        <v>0.21641232094502097</v>
      </c>
    </row>
    <row r="118" spans="1:8" x14ac:dyDescent="0.3">
      <c r="A118" s="2">
        <v>23120</v>
      </c>
      <c r="B118">
        <v>0.10838675779935752</v>
      </c>
      <c r="C118" s="15">
        <f t="shared" si="5"/>
        <v>0.16674885815285773</v>
      </c>
      <c r="D118" s="15">
        <f t="shared" si="6"/>
        <v>100</v>
      </c>
      <c r="E118" s="2">
        <f t="shared" si="7"/>
        <v>99.166255709235713</v>
      </c>
      <c r="F118" s="2">
        <v>5</v>
      </c>
      <c r="G118" s="2">
        <f t="shared" si="8"/>
        <v>4.1662557092357115</v>
      </c>
      <c r="H118" s="2">
        <f t="shared" si="9"/>
        <v>0.17404779765396983</v>
      </c>
    </row>
    <row r="119" spans="1:8" x14ac:dyDescent="0.3">
      <c r="A119" s="2">
        <v>23320</v>
      </c>
      <c r="B119">
        <v>0.15474483753483939</v>
      </c>
      <c r="C119" s="15">
        <f t="shared" si="5"/>
        <v>0.23806898082282982</v>
      </c>
      <c r="D119" s="15">
        <f t="shared" si="6"/>
        <v>100</v>
      </c>
      <c r="E119" s="2">
        <f t="shared" si="7"/>
        <v>98.809655095885844</v>
      </c>
      <c r="F119" s="2">
        <v>5</v>
      </c>
      <c r="G119" s="2">
        <f t="shared" si="8"/>
        <v>3.8096550958858506</v>
      </c>
      <c r="H119" s="2">
        <f t="shared" si="9"/>
        <v>0.25992439104108606</v>
      </c>
    </row>
    <row r="120" spans="1:8" x14ac:dyDescent="0.3">
      <c r="A120" s="2">
        <v>23520</v>
      </c>
      <c r="B120">
        <v>0.15346886019115863</v>
      </c>
      <c r="C120" s="15">
        <f t="shared" si="5"/>
        <v>0.23610593875562866</v>
      </c>
      <c r="D120" s="15">
        <f t="shared" si="6"/>
        <v>100</v>
      </c>
      <c r="E120" s="2">
        <f t="shared" si="7"/>
        <v>98.819470306221859</v>
      </c>
      <c r="F120" s="2">
        <v>5</v>
      </c>
      <c r="G120" s="2">
        <f t="shared" si="8"/>
        <v>3.8194703062218567</v>
      </c>
      <c r="H120" s="2">
        <f t="shared" si="9"/>
        <v>0.25745062995011442</v>
      </c>
    </row>
    <row r="121" spans="1:8" x14ac:dyDescent="0.3">
      <c r="A121" s="2">
        <v>23720</v>
      </c>
      <c r="B121">
        <v>0.16074891655512732</v>
      </c>
      <c r="C121" s="15">
        <f t="shared" si="5"/>
        <v>0.24730602546942665</v>
      </c>
      <c r="D121" s="15">
        <f t="shared" si="6"/>
        <v>100</v>
      </c>
      <c r="E121" s="2">
        <f t="shared" si="7"/>
        <v>98.763469872652863</v>
      </c>
      <c r="F121" s="2">
        <v>5</v>
      </c>
      <c r="G121" s="2">
        <f t="shared" si="8"/>
        <v>3.763469872652867</v>
      </c>
      <c r="H121" s="2">
        <f t="shared" si="9"/>
        <v>0.27165415437911189</v>
      </c>
    </row>
    <row r="122" spans="1:8" x14ac:dyDescent="0.3">
      <c r="A122" s="2">
        <v>23920</v>
      </c>
      <c r="B122">
        <v>0.15021752725276802</v>
      </c>
      <c r="C122" s="15">
        <f t="shared" si="5"/>
        <v>0.23110388808118157</v>
      </c>
      <c r="D122" s="15">
        <f t="shared" si="6"/>
        <v>100</v>
      </c>
      <c r="E122" s="2">
        <f t="shared" si="7"/>
        <v>98.844480559594089</v>
      </c>
      <c r="F122" s="2">
        <v>5</v>
      </c>
      <c r="G122" s="2">
        <f t="shared" si="8"/>
        <v>3.8444805595940919</v>
      </c>
      <c r="H122" s="2">
        <f t="shared" si="9"/>
        <v>0.25117693918222722</v>
      </c>
    </row>
    <row r="123" spans="1:8" x14ac:dyDescent="0.3">
      <c r="A123" s="2">
        <v>24120</v>
      </c>
      <c r="B123">
        <v>0.15410857076710419</v>
      </c>
      <c r="C123" s="15">
        <f t="shared" si="5"/>
        <v>0.23709010887246798</v>
      </c>
      <c r="D123" s="15">
        <f t="shared" si="6"/>
        <v>100</v>
      </c>
      <c r="E123" s="2">
        <f t="shared" si="7"/>
        <v>98.81454945563766</v>
      </c>
      <c r="F123" s="2">
        <v>5</v>
      </c>
      <c r="G123" s="2">
        <f t="shared" si="8"/>
        <v>3.81454945563766</v>
      </c>
      <c r="H123" s="2">
        <f t="shared" si="9"/>
        <v>0.25869002242139594</v>
      </c>
    </row>
    <row r="124" spans="1:8" x14ac:dyDescent="0.3">
      <c r="A124" s="2">
        <v>24320</v>
      </c>
      <c r="B124">
        <v>0.15437722072138105</v>
      </c>
      <c r="C124" s="15">
        <f t="shared" si="5"/>
        <v>0.23750341649443238</v>
      </c>
      <c r="D124" s="15">
        <f t="shared" si="6"/>
        <v>100</v>
      </c>
      <c r="E124" s="2">
        <f t="shared" si="7"/>
        <v>98.812482917527845</v>
      </c>
      <c r="F124" s="2">
        <v>5</v>
      </c>
      <c r="G124" s="2">
        <f t="shared" si="8"/>
        <v>3.8124829175278379</v>
      </c>
      <c r="H124" s="2">
        <f t="shared" si="9"/>
        <v>0.25921100726298546</v>
      </c>
    </row>
    <row r="125" spans="1:8" x14ac:dyDescent="0.3">
      <c r="A125" s="2">
        <v>24520</v>
      </c>
      <c r="B125">
        <v>0.1568211956132177</v>
      </c>
      <c r="C125" s="15">
        <f t="shared" si="5"/>
        <v>0.24126337786648874</v>
      </c>
      <c r="D125" s="15">
        <f t="shared" si="6"/>
        <v>100</v>
      </c>
      <c r="E125" s="2">
        <f t="shared" si="7"/>
        <v>98.793683110667558</v>
      </c>
      <c r="F125" s="2">
        <v>5</v>
      </c>
      <c r="G125" s="2">
        <f t="shared" si="8"/>
        <v>3.7936831106675566</v>
      </c>
      <c r="H125" s="2">
        <f t="shared" si="9"/>
        <v>0.26396404881375757</v>
      </c>
    </row>
    <row r="126" spans="1:8" x14ac:dyDescent="0.3">
      <c r="A126" s="2">
        <v>24720</v>
      </c>
      <c r="B126">
        <v>0.15257142857142858</v>
      </c>
      <c r="C126" s="15">
        <f t="shared" si="5"/>
        <v>0.23472527472527474</v>
      </c>
      <c r="D126" s="15">
        <f t="shared" si="6"/>
        <v>100</v>
      </c>
      <c r="E126" s="2">
        <f t="shared" si="7"/>
        <v>98.826373626373623</v>
      </c>
      <c r="F126" s="2">
        <v>5</v>
      </c>
      <c r="G126" s="2">
        <f t="shared" si="8"/>
        <v>3.8263736263736261</v>
      </c>
      <c r="H126" s="2">
        <f t="shared" si="9"/>
        <v>0.25571471429876774</v>
      </c>
    </row>
    <row r="127" spans="1:8" x14ac:dyDescent="0.3">
      <c r="A127" s="2">
        <v>24920</v>
      </c>
      <c r="B127">
        <v>0.14605235847779593</v>
      </c>
      <c r="C127" s="15">
        <f t="shared" si="5"/>
        <v>0.22469593611968605</v>
      </c>
      <c r="D127" s="15">
        <f t="shared" si="6"/>
        <v>100</v>
      </c>
      <c r="E127" s="2">
        <f t="shared" si="7"/>
        <v>98.876520319401564</v>
      </c>
      <c r="F127" s="2">
        <v>5</v>
      </c>
      <c r="G127" s="2">
        <f t="shared" si="8"/>
        <v>3.8765203194015698</v>
      </c>
      <c r="H127" s="2">
        <f t="shared" si="9"/>
        <v>0.24320160224097753</v>
      </c>
    </row>
    <row r="128" spans="1:8" x14ac:dyDescent="0.3">
      <c r="A128" s="2">
        <v>25120</v>
      </c>
      <c r="B128">
        <v>0.16733782507919517</v>
      </c>
      <c r="C128" s="15">
        <f t="shared" si="5"/>
        <v>0.25744280781414641</v>
      </c>
      <c r="D128" s="15">
        <f t="shared" si="6"/>
        <v>100</v>
      </c>
      <c r="E128" s="2">
        <f t="shared" si="7"/>
        <v>98.712785960929267</v>
      </c>
      <c r="F128" s="2">
        <v>5</v>
      </c>
      <c r="G128" s="2">
        <f t="shared" si="8"/>
        <v>3.7127859609292679</v>
      </c>
      <c r="H128" s="2">
        <f t="shared" si="9"/>
        <v>0.28469968049711969</v>
      </c>
    </row>
    <row r="129" spans="1:8" x14ac:dyDescent="0.3">
      <c r="A129" s="2">
        <v>25320</v>
      </c>
      <c r="B129">
        <v>0.14633834539280244</v>
      </c>
      <c r="C129" s="15">
        <f t="shared" si="5"/>
        <v>0.22513591598892682</v>
      </c>
      <c r="D129" s="15">
        <f t="shared" si="6"/>
        <v>100</v>
      </c>
      <c r="E129" s="2">
        <f t="shared" si="7"/>
        <v>98.874320420055369</v>
      </c>
      <c r="F129" s="2">
        <v>5</v>
      </c>
      <c r="G129" s="2">
        <f t="shared" si="8"/>
        <v>3.8743204200553656</v>
      </c>
      <c r="H129" s="2">
        <f t="shared" si="9"/>
        <v>0.24374700743248598</v>
      </c>
    </row>
    <row r="130" spans="1:8" x14ac:dyDescent="0.3">
      <c r="A130" s="2">
        <v>25520</v>
      </c>
      <c r="B130">
        <v>0.16003005605546541</v>
      </c>
      <c r="C130" s="15">
        <f t="shared" si="5"/>
        <v>0.24620008623917755</v>
      </c>
      <c r="D130" s="15">
        <f t="shared" si="6"/>
        <v>100</v>
      </c>
      <c r="E130" s="2">
        <f t="shared" si="7"/>
        <v>98.768999568804105</v>
      </c>
      <c r="F130" s="2">
        <v>5</v>
      </c>
      <c r="G130" s="2">
        <f t="shared" si="8"/>
        <v>3.7689995688041122</v>
      </c>
      <c r="H130" s="2">
        <f t="shared" si="9"/>
        <v>0.27024191253827212</v>
      </c>
    </row>
    <row r="131" spans="1:8" x14ac:dyDescent="0.3">
      <c r="A131" s="2">
        <v>25720</v>
      </c>
      <c r="B131">
        <v>0.14606363615418289</v>
      </c>
      <c r="C131" s="15">
        <f t="shared" ref="C131:C194" si="10">B131/$J$27</f>
        <v>0.22471328639105059</v>
      </c>
      <c r="D131" s="15">
        <f t="shared" ref="D131:D194" si="11">$J$28</f>
        <v>100</v>
      </c>
      <c r="E131" s="2">
        <f t="shared" si="7"/>
        <v>98.876433568044746</v>
      </c>
      <c r="F131" s="2">
        <v>5</v>
      </c>
      <c r="G131" s="2">
        <f t="shared" si="8"/>
        <v>3.8764335680447468</v>
      </c>
      <c r="H131" s="2">
        <f t="shared" si="9"/>
        <v>0.24322310378721432</v>
      </c>
    </row>
    <row r="132" spans="1:8" x14ac:dyDescent="0.3">
      <c r="A132" s="2">
        <v>25920</v>
      </c>
      <c r="B132">
        <v>0.17161151549254866</v>
      </c>
      <c r="C132" s="15">
        <f t="shared" si="10"/>
        <v>0.26401771614238256</v>
      </c>
      <c r="D132" s="15">
        <f t="shared" si="11"/>
        <v>100</v>
      </c>
      <c r="E132" s="2">
        <f t="shared" ref="E132:E195" si="12">D132-(F132*C132)</f>
        <v>98.679911419288089</v>
      </c>
      <c r="F132" s="2">
        <v>5</v>
      </c>
      <c r="G132" s="2">
        <f t="shared" ref="G132:G195" si="13">F132-(F132*C132)</f>
        <v>3.6799114192880871</v>
      </c>
      <c r="H132" s="2">
        <f t="shared" ref="H132:H195" si="14">LN((F132*E132)/(D132*G132))</f>
        <v>0.29326043940507784</v>
      </c>
    </row>
    <row r="133" spans="1:8" x14ac:dyDescent="0.3">
      <c r="A133" s="2">
        <v>26120</v>
      </c>
      <c r="B133">
        <v>0.15094711337054606</v>
      </c>
      <c r="C133" s="15">
        <f t="shared" si="10"/>
        <v>0.23222632826237855</v>
      </c>
      <c r="D133" s="15">
        <f t="shared" si="11"/>
        <v>100</v>
      </c>
      <c r="E133" s="2">
        <f t="shared" si="12"/>
        <v>98.838868358688103</v>
      </c>
      <c r="F133" s="2">
        <v>5</v>
      </c>
      <c r="G133" s="2">
        <f t="shared" si="13"/>
        <v>3.8388683586881074</v>
      </c>
      <c r="H133" s="2">
        <f t="shared" si="14"/>
        <v>0.25258103336749133</v>
      </c>
    </row>
    <row r="134" spans="1:8" x14ac:dyDescent="0.3">
      <c r="A134" s="2">
        <v>26320</v>
      </c>
      <c r="B134">
        <v>0.15535850058261688</v>
      </c>
      <c r="C134" s="15">
        <f t="shared" si="10"/>
        <v>0.23901307781941059</v>
      </c>
      <c r="D134" s="15">
        <f t="shared" si="11"/>
        <v>100</v>
      </c>
      <c r="E134" s="2">
        <f t="shared" si="12"/>
        <v>98.804934610902947</v>
      </c>
      <c r="F134" s="2">
        <v>5</v>
      </c>
      <c r="G134" s="2">
        <f t="shared" si="13"/>
        <v>3.8049346109029472</v>
      </c>
      <c r="H134" s="2">
        <f t="shared" si="14"/>
        <v>0.26111646928631477</v>
      </c>
    </row>
    <row r="135" spans="1:8" x14ac:dyDescent="0.3">
      <c r="A135" s="2">
        <v>26520</v>
      </c>
      <c r="B135">
        <v>0.17551381136555874</v>
      </c>
      <c r="C135" s="15">
        <f t="shared" si="10"/>
        <v>0.27002124825470575</v>
      </c>
      <c r="D135" s="15">
        <f t="shared" si="11"/>
        <v>100</v>
      </c>
      <c r="E135" s="2">
        <f t="shared" si="12"/>
        <v>98.649893758726478</v>
      </c>
      <c r="F135" s="2">
        <v>5</v>
      </c>
      <c r="G135" s="2">
        <f t="shared" si="13"/>
        <v>3.6498937587264715</v>
      </c>
      <c r="H135" s="2">
        <f t="shared" si="14"/>
        <v>0.30114682198992149</v>
      </c>
    </row>
    <row r="136" spans="1:8" x14ac:dyDescent="0.3">
      <c r="A136" s="2">
        <v>26720</v>
      </c>
      <c r="B136">
        <v>0.18136049063185733</v>
      </c>
      <c r="C136" s="15">
        <f t="shared" si="10"/>
        <v>0.27901613943362663</v>
      </c>
      <c r="D136" s="15">
        <f t="shared" si="11"/>
        <v>100</v>
      </c>
      <c r="E136" s="2">
        <f t="shared" si="12"/>
        <v>98.60491930283186</v>
      </c>
      <c r="F136" s="2">
        <v>5</v>
      </c>
      <c r="G136" s="2">
        <f t="shared" si="13"/>
        <v>3.6049193028318669</v>
      </c>
      <c r="H136" s="2">
        <f t="shared" si="14"/>
        <v>0.31308949262319119</v>
      </c>
    </row>
    <row r="137" spans="1:8" x14ac:dyDescent="0.3">
      <c r="A137" s="2">
        <v>26920</v>
      </c>
      <c r="B137">
        <v>0.16910940608127309</v>
      </c>
      <c r="C137" s="15">
        <f t="shared" si="10"/>
        <v>0.26016831704811244</v>
      </c>
      <c r="D137" s="15">
        <f t="shared" si="11"/>
        <v>100</v>
      </c>
      <c r="E137" s="2">
        <f t="shared" si="12"/>
        <v>98.699158414759438</v>
      </c>
      <c r="F137" s="2">
        <v>5</v>
      </c>
      <c r="G137" s="2">
        <f t="shared" si="13"/>
        <v>3.6991584147594381</v>
      </c>
      <c r="H137" s="2">
        <f t="shared" si="14"/>
        <v>0.28823880784175537</v>
      </c>
    </row>
    <row r="138" spans="1:8" x14ac:dyDescent="0.3">
      <c r="A138" s="2">
        <v>27120</v>
      </c>
      <c r="B138">
        <v>0.16607979762617309</v>
      </c>
      <c r="C138" s="15">
        <f t="shared" si="10"/>
        <v>0.25550738096334319</v>
      </c>
      <c r="D138" s="15">
        <f t="shared" si="11"/>
        <v>100</v>
      </c>
      <c r="E138" s="2">
        <f t="shared" si="12"/>
        <v>98.722463095183286</v>
      </c>
      <c r="F138" s="2">
        <v>5</v>
      </c>
      <c r="G138" s="2">
        <f t="shared" si="13"/>
        <v>3.7224630951832838</v>
      </c>
      <c r="H138" s="2">
        <f t="shared" si="14"/>
        <v>0.28219466506785501</v>
      </c>
    </row>
    <row r="139" spans="1:8" x14ac:dyDescent="0.3">
      <c r="A139" s="2">
        <v>27320</v>
      </c>
      <c r="B139">
        <v>0.16762011746513836</v>
      </c>
      <c r="C139" s="15">
        <f t="shared" si="10"/>
        <v>0.25787710379252055</v>
      </c>
      <c r="D139" s="15">
        <f t="shared" si="11"/>
        <v>100</v>
      </c>
      <c r="E139" s="2">
        <f t="shared" si="12"/>
        <v>98.710614481037396</v>
      </c>
      <c r="F139" s="2">
        <v>5</v>
      </c>
      <c r="G139" s="2">
        <f t="shared" si="13"/>
        <v>3.7106144810373971</v>
      </c>
      <c r="H139" s="2">
        <f t="shared" si="14"/>
        <v>0.28526271875432252</v>
      </c>
    </row>
    <row r="140" spans="1:8" x14ac:dyDescent="0.3">
      <c r="A140" s="2">
        <v>27520</v>
      </c>
      <c r="B140">
        <v>0.17170656441788434</v>
      </c>
      <c r="C140" s="15">
        <f t="shared" si="10"/>
        <v>0.26416394525828357</v>
      </c>
      <c r="D140" s="15">
        <f t="shared" si="11"/>
        <v>100</v>
      </c>
      <c r="E140" s="2">
        <f t="shared" si="12"/>
        <v>98.679180273708582</v>
      </c>
      <c r="F140" s="2">
        <v>5</v>
      </c>
      <c r="G140" s="2">
        <f t="shared" si="13"/>
        <v>3.6791802737085821</v>
      </c>
      <c r="H140" s="2">
        <f t="shared" si="14"/>
        <v>0.29345173550011272</v>
      </c>
    </row>
    <row r="141" spans="1:8" x14ac:dyDescent="0.3">
      <c r="A141" s="2">
        <v>27720</v>
      </c>
      <c r="B141">
        <v>0.16084877708971326</v>
      </c>
      <c r="C141" s="15">
        <f t="shared" si="10"/>
        <v>0.24745965706109732</v>
      </c>
      <c r="D141" s="15">
        <f t="shared" si="11"/>
        <v>100</v>
      </c>
      <c r="E141" s="2">
        <f t="shared" si="12"/>
        <v>98.762701714694515</v>
      </c>
      <c r="F141" s="2">
        <v>5</v>
      </c>
      <c r="G141" s="2">
        <f t="shared" si="13"/>
        <v>3.7627017146945132</v>
      </c>
      <c r="H141" s="2">
        <f t="shared" si="14"/>
        <v>0.2718505063978221</v>
      </c>
    </row>
    <row r="142" spans="1:8" x14ac:dyDescent="0.3">
      <c r="A142" s="2">
        <v>27920</v>
      </c>
      <c r="B142">
        <v>0.18229899298015703</v>
      </c>
      <c r="C142" s="15">
        <f t="shared" si="10"/>
        <v>0.28045998920024157</v>
      </c>
      <c r="D142" s="15">
        <f t="shared" si="11"/>
        <v>100</v>
      </c>
      <c r="E142" s="2">
        <f t="shared" si="12"/>
        <v>98.597700053998793</v>
      </c>
      <c r="F142" s="2">
        <v>5</v>
      </c>
      <c r="G142" s="2">
        <f t="shared" si="13"/>
        <v>3.5977000539987922</v>
      </c>
      <c r="H142" s="2">
        <f t="shared" si="14"/>
        <v>0.31502089435223557</v>
      </c>
    </row>
    <row r="143" spans="1:8" x14ac:dyDescent="0.3">
      <c r="A143" s="2">
        <v>28120</v>
      </c>
      <c r="B143">
        <v>0.18468415669780858</v>
      </c>
      <c r="C143" s="15">
        <f t="shared" si="10"/>
        <v>0.28412947184278242</v>
      </c>
      <c r="D143" s="15">
        <f t="shared" si="11"/>
        <v>100</v>
      </c>
      <c r="E143" s="2">
        <f t="shared" si="12"/>
        <v>98.579352640786084</v>
      </c>
      <c r="F143" s="2">
        <v>5</v>
      </c>
      <c r="G143" s="2">
        <f t="shared" si="13"/>
        <v>3.5793526407860878</v>
      </c>
      <c r="H143" s="2">
        <f t="shared" si="14"/>
        <v>0.31994760339494954</v>
      </c>
    </row>
    <row r="144" spans="1:8" x14ac:dyDescent="0.3">
      <c r="A144" s="2">
        <v>28320</v>
      </c>
      <c r="B144">
        <v>0.16721420514042001</v>
      </c>
      <c r="C144" s="15">
        <f t="shared" si="10"/>
        <v>0.25725262329295384</v>
      </c>
      <c r="D144" s="15">
        <f t="shared" si="11"/>
        <v>100</v>
      </c>
      <c r="E144" s="2">
        <f t="shared" si="12"/>
        <v>98.713736883535233</v>
      </c>
      <c r="F144" s="2">
        <v>5</v>
      </c>
      <c r="G144" s="2">
        <f t="shared" si="13"/>
        <v>3.7137368835352307</v>
      </c>
      <c r="H144" s="2">
        <f t="shared" si="14"/>
        <v>0.28445322542924389</v>
      </c>
    </row>
    <row r="145" spans="1:8" x14ac:dyDescent="0.3">
      <c r="A145" s="2">
        <v>28520</v>
      </c>
      <c r="B145">
        <v>0.17055141716155756</v>
      </c>
      <c r="C145" s="15">
        <f t="shared" si="10"/>
        <v>0.26238679563316547</v>
      </c>
      <c r="D145" s="15">
        <f t="shared" si="11"/>
        <v>100</v>
      </c>
      <c r="E145" s="2">
        <f t="shared" si="12"/>
        <v>98.688066021834175</v>
      </c>
      <c r="F145" s="2">
        <v>5</v>
      </c>
      <c r="G145" s="2">
        <f t="shared" si="13"/>
        <v>3.6880660218341728</v>
      </c>
      <c r="H145" s="2">
        <f t="shared" si="14"/>
        <v>0.29112954660919255</v>
      </c>
    </row>
    <row r="146" spans="1:8" x14ac:dyDescent="0.3">
      <c r="A146" s="2">
        <v>28720</v>
      </c>
      <c r="B146">
        <v>0.17904622143247292</v>
      </c>
      <c r="C146" s="15">
        <f t="shared" si="10"/>
        <v>0.27545572528072759</v>
      </c>
      <c r="D146" s="15">
        <f t="shared" si="11"/>
        <v>100</v>
      </c>
      <c r="E146" s="2">
        <f t="shared" si="12"/>
        <v>98.622721373596363</v>
      </c>
      <c r="F146" s="2">
        <v>5</v>
      </c>
      <c r="G146" s="2">
        <f t="shared" si="13"/>
        <v>3.6227213735963621</v>
      </c>
      <c r="H146" s="2">
        <f t="shared" si="14"/>
        <v>0.30834389733274148</v>
      </c>
    </row>
    <row r="147" spans="1:8" x14ac:dyDescent="0.3">
      <c r="A147" s="2">
        <v>28920</v>
      </c>
      <c r="B147">
        <v>0.17736058887760342</v>
      </c>
      <c r="C147" s="15">
        <f t="shared" si="10"/>
        <v>0.27286244442708218</v>
      </c>
      <c r="D147" s="15">
        <f t="shared" si="11"/>
        <v>100</v>
      </c>
      <c r="E147" s="2">
        <f t="shared" si="12"/>
        <v>98.63568777786459</v>
      </c>
      <c r="F147" s="2">
        <v>5</v>
      </c>
      <c r="G147" s="2">
        <f t="shared" si="13"/>
        <v>3.6356877778645891</v>
      </c>
      <c r="H147" s="2">
        <f t="shared" si="14"/>
        <v>0.30490256462305837</v>
      </c>
    </row>
    <row r="148" spans="1:8" x14ac:dyDescent="0.3">
      <c r="A148" s="2">
        <v>29120</v>
      </c>
      <c r="B148">
        <v>0.18115306895391703</v>
      </c>
      <c r="C148" s="15">
        <f t="shared" si="10"/>
        <v>0.27869702915987232</v>
      </c>
      <c r="D148" s="15">
        <f t="shared" si="11"/>
        <v>100</v>
      </c>
      <c r="E148" s="2">
        <f t="shared" si="12"/>
        <v>98.60651485420064</v>
      </c>
      <c r="F148" s="2">
        <v>5</v>
      </c>
      <c r="G148" s="2">
        <f t="shared" si="13"/>
        <v>3.6065148542006384</v>
      </c>
      <c r="H148" s="2">
        <f t="shared" si="14"/>
        <v>0.31266316776049502</v>
      </c>
    </row>
    <row r="149" spans="1:8" x14ac:dyDescent="0.3">
      <c r="A149" s="2">
        <v>29320</v>
      </c>
      <c r="B149">
        <v>0.17062054539283661</v>
      </c>
      <c r="C149" s="15">
        <f t="shared" si="10"/>
        <v>0.26249314675821017</v>
      </c>
      <c r="D149" s="15">
        <f t="shared" si="11"/>
        <v>100</v>
      </c>
      <c r="E149" s="2">
        <f t="shared" si="12"/>
        <v>98.687534266208942</v>
      </c>
      <c r="F149" s="2">
        <v>5</v>
      </c>
      <c r="G149" s="2">
        <f t="shared" si="13"/>
        <v>3.6875342662089494</v>
      </c>
      <c r="H149" s="2">
        <f t="shared" si="14"/>
        <v>0.29126835152714947</v>
      </c>
    </row>
    <row r="150" spans="1:8" x14ac:dyDescent="0.3">
      <c r="A150" s="2">
        <v>29520</v>
      </c>
      <c r="B150">
        <v>0.20118519302376342</v>
      </c>
      <c r="C150" s="15">
        <f t="shared" si="10"/>
        <v>0.30951568157502063</v>
      </c>
      <c r="D150" s="15">
        <f t="shared" si="11"/>
        <v>100</v>
      </c>
      <c r="E150" s="2">
        <f t="shared" si="12"/>
        <v>98.452421592124892</v>
      </c>
      <c r="F150" s="2">
        <v>5</v>
      </c>
      <c r="G150" s="2">
        <f t="shared" si="13"/>
        <v>3.4524215921248969</v>
      </c>
      <c r="H150" s="2">
        <f t="shared" si="14"/>
        <v>0.35476523282617667</v>
      </c>
    </row>
    <row r="151" spans="1:8" x14ac:dyDescent="0.3">
      <c r="A151" s="2">
        <v>29720</v>
      </c>
      <c r="B151">
        <v>0.17676269192625677</v>
      </c>
      <c r="C151" s="15">
        <f t="shared" si="10"/>
        <v>0.27194260296347195</v>
      </c>
      <c r="D151" s="15">
        <f t="shared" si="11"/>
        <v>100</v>
      </c>
      <c r="E151" s="2">
        <f t="shared" si="12"/>
        <v>98.640286985182641</v>
      </c>
      <c r="F151" s="2">
        <v>5</v>
      </c>
      <c r="G151" s="2">
        <f t="shared" si="13"/>
        <v>3.64028698518264</v>
      </c>
      <c r="H151" s="2">
        <f t="shared" si="14"/>
        <v>0.30368497409388456</v>
      </c>
    </row>
    <row r="152" spans="1:8" x14ac:dyDescent="0.3">
      <c r="A152" s="2">
        <v>29920</v>
      </c>
      <c r="B152">
        <v>0.17972925070559043</v>
      </c>
      <c r="C152" s="15">
        <f t="shared" si="10"/>
        <v>0.27650653954706217</v>
      </c>
      <c r="D152" s="15">
        <f t="shared" si="11"/>
        <v>100</v>
      </c>
      <c r="E152" s="2">
        <f t="shared" si="12"/>
        <v>98.617467302264686</v>
      </c>
      <c r="F152" s="2">
        <v>5</v>
      </c>
      <c r="G152" s="2">
        <f t="shared" si="13"/>
        <v>3.6174673022646893</v>
      </c>
      <c r="H152" s="2">
        <f t="shared" si="14"/>
        <v>0.30974198481497023</v>
      </c>
    </row>
    <row r="153" spans="1:8" x14ac:dyDescent="0.3">
      <c r="A153" s="2">
        <v>30120</v>
      </c>
      <c r="B153">
        <v>0.18725864753451812</v>
      </c>
      <c r="C153" s="15">
        <f t="shared" si="10"/>
        <v>0.2880902269761817</v>
      </c>
      <c r="D153" s="15">
        <f t="shared" si="11"/>
        <v>100</v>
      </c>
      <c r="E153" s="2">
        <f t="shared" si="12"/>
        <v>98.559548865119098</v>
      </c>
      <c r="F153" s="2">
        <v>5</v>
      </c>
      <c r="G153" s="2">
        <f t="shared" si="13"/>
        <v>3.5595488651190914</v>
      </c>
      <c r="H153" s="2">
        <f t="shared" si="14"/>
        <v>0.3252948354066586</v>
      </c>
    </row>
    <row r="154" spans="1:8" x14ac:dyDescent="0.3">
      <c r="A154" s="2">
        <v>30320</v>
      </c>
      <c r="B154">
        <v>0.17774556467063379</v>
      </c>
      <c r="C154" s="15">
        <f t="shared" si="10"/>
        <v>0.27345471487789813</v>
      </c>
      <c r="D154" s="15">
        <f t="shared" si="11"/>
        <v>100</v>
      </c>
      <c r="E154" s="2">
        <f t="shared" si="12"/>
        <v>98.632726425610514</v>
      </c>
      <c r="F154" s="2">
        <v>5</v>
      </c>
      <c r="G154" s="2">
        <f t="shared" si="13"/>
        <v>3.6327264256105094</v>
      </c>
      <c r="H154" s="2">
        <f t="shared" si="14"/>
        <v>0.30568739620291846</v>
      </c>
    </row>
    <row r="155" spans="1:8" x14ac:dyDescent="0.3">
      <c r="A155" s="2">
        <v>30520</v>
      </c>
      <c r="B155">
        <v>0.1798356962176956</v>
      </c>
      <c r="C155" s="15">
        <f t="shared" si="10"/>
        <v>0.27667030187337782</v>
      </c>
      <c r="D155" s="15">
        <f t="shared" si="11"/>
        <v>100</v>
      </c>
      <c r="E155" s="2">
        <f t="shared" si="12"/>
        <v>98.616648490633111</v>
      </c>
      <c r="F155" s="2">
        <v>5</v>
      </c>
      <c r="G155" s="2">
        <f t="shared" si="13"/>
        <v>3.6166484906331107</v>
      </c>
      <c r="H155" s="2">
        <f t="shared" si="14"/>
        <v>0.30996005691629647</v>
      </c>
    </row>
    <row r="156" spans="1:8" x14ac:dyDescent="0.3">
      <c r="A156" s="2">
        <v>30720</v>
      </c>
      <c r="B156">
        <v>0.1888359353098244</v>
      </c>
      <c r="C156" s="15">
        <f t="shared" si="10"/>
        <v>0.290516823553576</v>
      </c>
      <c r="D156" s="15">
        <f t="shared" si="11"/>
        <v>100</v>
      </c>
      <c r="E156" s="2">
        <f t="shared" si="12"/>
        <v>98.547415882232116</v>
      </c>
      <c r="F156" s="2">
        <v>5</v>
      </c>
      <c r="G156" s="2">
        <f t="shared" si="13"/>
        <v>3.5474158822321202</v>
      </c>
      <c r="H156" s="2">
        <f t="shared" si="14"/>
        <v>0.3285861203865828</v>
      </c>
    </row>
    <row r="157" spans="1:8" x14ac:dyDescent="0.3">
      <c r="A157" s="2">
        <v>30920</v>
      </c>
      <c r="B157">
        <v>0.17362490227617877</v>
      </c>
      <c r="C157" s="15">
        <f t="shared" si="10"/>
        <v>0.26711523427104428</v>
      </c>
      <c r="D157" s="15">
        <f t="shared" si="11"/>
        <v>100</v>
      </c>
      <c r="E157" s="2">
        <f t="shared" si="12"/>
        <v>98.664423828644772</v>
      </c>
      <c r="F157" s="2">
        <v>5</v>
      </c>
      <c r="G157" s="2">
        <f t="shared" si="13"/>
        <v>3.6644238286447788</v>
      </c>
      <c r="H157" s="2">
        <f t="shared" si="14"/>
        <v>0.2973210464982044</v>
      </c>
    </row>
    <row r="158" spans="1:8" x14ac:dyDescent="0.3">
      <c r="A158" s="2">
        <v>31120</v>
      </c>
      <c r="B158">
        <v>0.1732680951421178</v>
      </c>
      <c r="C158" s="15">
        <f t="shared" si="10"/>
        <v>0.26656630021864275</v>
      </c>
      <c r="D158" s="15">
        <f t="shared" si="11"/>
        <v>100</v>
      </c>
      <c r="E158" s="2">
        <f t="shared" si="12"/>
        <v>98.66716849890679</v>
      </c>
      <c r="F158" s="2">
        <v>5</v>
      </c>
      <c r="G158" s="2">
        <f t="shared" si="13"/>
        <v>3.6671684989067863</v>
      </c>
      <c r="H158" s="2">
        <f t="shared" si="14"/>
        <v>0.29660014012305103</v>
      </c>
    </row>
    <row r="159" spans="1:8" x14ac:dyDescent="0.3">
      <c r="A159" s="2">
        <v>31320</v>
      </c>
      <c r="B159">
        <v>0.18844142632781269</v>
      </c>
      <c r="C159" s="15">
        <f t="shared" si="10"/>
        <v>0.28990988665817335</v>
      </c>
      <c r="D159" s="15">
        <f t="shared" si="11"/>
        <v>100</v>
      </c>
      <c r="E159" s="2">
        <f t="shared" si="12"/>
        <v>98.550450566709131</v>
      </c>
      <c r="F159" s="2">
        <v>5</v>
      </c>
      <c r="G159" s="2">
        <f t="shared" si="13"/>
        <v>3.5504505667091335</v>
      </c>
      <c r="H159" s="2">
        <f t="shared" si="14"/>
        <v>0.32776181636141227</v>
      </c>
    </row>
    <row r="160" spans="1:8" x14ac:dyDescent="0.3">
      <c r="A160" s="2">
        <v>31520</v>
      </c>
      <c r="B160">
        <v>0.18832655255182895</v>
      </c>
      <c r="C160" s="15">
        <f t="shared" si="10"/>
        <v>0.28973315777204456</v>
      </c>
      <c r="D160" s="15">
        <f t="shared" si="11"/>
        <v>100</v>
      </c>
      <c r="E160" s="2">
        <f t="shared" si="12"/>
        <v>98.551334211139775</v>
      </c>
      <c r="F160" s="2">
        <v>5</v>
      </c>
      <c r="G160" s="2">
        <f t="shared" si="13"/>
        <v>3.5513342111397774</v>
      </c>
      <c r="H160" s="2">
        <f t="shared" si="14"/>
        <v>0.32752193136830837</v>
      </c>
    </row>
    <row r="161" spans="1:8" x14ac:dyDescent="0.3">
      <c r="A161" s="2">
        <v>31720</v>
      </c>
      <c r="B161">
        <v>0.20296039718277337</v>
      </c>
      <c r="C161" s="15">
        <f t="shared" si="10"/>
        <v>0.31224676489657438</v>
      </c>
      <c r="D161" s="15">
        <f t="shared" si="11"/>
        <v>100</v>
      </c>
      <c r="E161" s="2">
        <f t="shared" si="12"/>
        <v>98.438766175517131</v>
      </c>
      <c r="F161" s="2">
        <v>5</v>
      </c>
      <c r="G161" s="2">
        <f t="shared" si="13"/>
        <v>3.4387661755171282</v>
      </c>
      <c r="H161" s="2">
        <f t="shared" si="14"/>
        <v>0.35858968097858951</v>
      </c>
    </row>
    <row r="162" spans="1:8" x14ac:dyDescent="0.3">
      <c r="A162" s="2">
        <v>31920</v>
      </c>
      <c r="B162">
        <v>0.20513258734213649</v>
      </c>
      <c r="C162" s="15">
        <f t="shared" si="10"/>
        <v>0.31558859591097921</v>
      </c>
      <c r="D162" s="15">
        <f t="shared" si="11"/>
        <v>100</v>
      </c>
      <c r="E162" s="2">
        <f t="shared" si="12"/>
        <v>98.422057020445109</v>
      </c>
      <c r="F162" s="2">
        <v>5</v>
      </c>
      <c r="G162" s="2">
        <f t="shared" si="13"/>
        <v>3.422057020445104</v>
      </c>
      <c r="H162" s="2">
        <f t="shared" si="14"/>
        <v>0.363290823865137</v>
      </c>
    </row>
    <row r="163" spans="1:8" x14ac:dyDescent="0.3">
      <c r="A163" s="2">
        <v>32120</v>
      </c>
      <c r="B163">
        <v>0.18126884058968462</v>
      </c>
      <c r="C163" s="15">
        <f t="shared" si="10"/>
        <v>0.27887513936874558</v>
      </c>
      <c r="D163" s="15">
        <f t="shared" si="11"/>
        <v>100</v>
      </c>
      <c r="E163" s="2">
        <f t="shared" si="12"/>
        <v>98.605624303156276</v>
      </c>
      <c r="F163" s="2">
        <v>5</v>
      </c>
      <c r="G163" s="2">
        <f t="shared" si="13"/>
        <v>3.6056243031562722</v>
      </c>
      <c r="H163" s="2">
        <f t="shared" si="14"/>
        <v>0.31290109527867499</v>
      </c>
    </row>
    <row r="164" spans="1:8" x14ac:dyDescent="0.3">
      <c r="A164" s="2">
        <v>32320</v>
      </c>
      <c r="B164">
        <v>0.19787121054697421</v>
      </c>
      <c r="C164" s="15">
        <f t="shared" si="10"/>
        <v>0.30441724699534495</v>
      </c>
      <c r="D164" s="15">
        <f t="shared" si="11"/>
        <v>100</v>
      </c>
      <c r="E164" s="2">
        <f t="shared" si="12"/>
        <v>98.477913765023274</v>
      </c>
      <c r="F164" s="2">
        <v>5</v>
      </c>
      <c r="G164" s="2">
        <f t="shared" si="13"/>
        <v>3.477913765023275</v>
      </c>
      <c r="H164" s="2">
        <f t="shared" si="14"/>
        <v>0.34766740253658396</v>
      </c>
    </row>
    <row r="165" spans="1:8" x14ac:dyDescent="0.3">
      <c r="A165" s="2">
        <v>32520</v>
      </c>
      <c r="B165">
        <v>0.17250282245377652</v>
      </c>
      <c r="C165" s="15">
        <f t="shared" si="10"/>
        <v>0.26538895762119463</v>
      </c>
      <c r="D165" s="15">
        <f t="shared" si="11"/>
        <v>100</v>
      </c>
      <c r="E165" s="2">
        <f t="shared" si="12"/>
        <v>98.673055211894024</v>
      </c>
      <c r="F165" s="2">
        <v>5</v>
      </c>
      <c r="G165" s="2">
        <f t="shared" si="13"/>
        <v>3.673055211894027</v>
      </c>
      <c r="H165" s="2">
        <f t="shared" si="14"/>
        <v>0.29505584022527304</v>
      </c>
    </row>
    <row r="166" spans="1:8" x14ac:dyDescent="0.3">
      <c r="A166" s="2">
        <v>32720</v>
      </c>
      <c r="B166">
        <v>0.18527047784079212</v>
      </c>
      <c r="C166" s="15">
        <f t="shared" si="10"/>
        <v>0.28503150437044938</v>
      </c>
      <c r="D166" s="15">
        <f t="shared" si="11"/>
        <v>100</v>
      </c>
      <c r="E166" s="2">
        <f t="shared" si="12"/>
        <v>98.574842478147758</v>
      </c>
      <c r="F166" s="2">
        <v>5</v>
      </c>
      <c r="G166" s="2">
        <f t="shared" si="13"/>
        <v>3.5748424781477528</v>
      </c>
      <c r="H166" s="2">
        <f t="shared" si="14"/>
        <v>0.32116269509990736</v>
      </c>
    </row>
    <row r="167" spans="1:8" x14ac:dyDescent="0.3">
      <c r="A167" s="2">
        <v>32920</v>
      </c>
      <c r="B167">
        <v>0.19631726163340762</v>
      </c>
      <c r="C167" s="15">
        <f t="shared" si="10"/>
        <v>0.30202655635908865</v>
      </c>
      <c r="D167" s="15">
        <f t="shared" si="11"/>
        <v>100</v>
      </c>
      <c r="E167" s="2">
        <f t="shared" si="12"/>
        <v>98.489867218204552</v>
      </c>
      <c r="F167" s="2">
        <v>5</v>
      </c>
      <c r="G167" s="2">
        <f t="shared" si="13"/>
        <v>3.4898672182045569</v>
      </c>
      <c r="H167" s="2">
        <f t="shared" si="14"/>
        <v>0.34435770932047932</v>
      </c>
    </row>
    <row r="168" spans="1:8" x14ac:dyDescent="0.3">
      <c r="A168" s="2">
        <v>33120</v>
      </c>
      <c r="B168">
        <v>0.17207736907008592</v>
      </c>
      <c r="C168" s="15">
        <f t="shared" si="10"/>
        <v>0.26473441395397834</v>
      </c>
      <c r="D168" s="15">
        <f t="shared" si="11"/>
        <v>100</v>
      </c>
      <c r="E168" s="2">
        <f t="shared" si="12"/>
        <v>98.676327930230102</v>
      </c>
      <c r="F168" s="2">
        <v>5</v>
      </c>
      <c r="G168" s="2">
        <f t="shared" si="13"/>
        <v>3.6763279302301082</v>
      </c>
      <c r="H168" s="2">
        <f t="shared" si="14"/>
        <v>0.29419839656420183</v>
      </c>
    </row>
    <row r="169" spans="1:8" x14ac:dyDescent="0.3">
      <c r="A169" s="2">
        <v>33320</v>
      </c>
      <c r="B169">
        <v>0.19788783316369066</v>
      </c>
      <c r="C169" s="15">
        <f t="shared" si="10"/>
        <v>0.30444282025183178</v>
      </c>
      <c r="D169" s="15">
        <f t="shared" si="11"/>
        <v>100</v>
      </c>
      <c r="E169" s="2">
        <f t="shared" si="12"/>
        <v>98.477785898740848</v>
      </c>
      <c r="F169" s="2">
        <v>5</v>
      </c>
      <c r="G169" s="2">
        <f t="shared" si="13"/>
        <v>3.4777858987408412</v>
      </c>
      <c r="H169" s="2">
        <f t="shared" si="14"/>
        <v>0.34770287001070671</v>
      </c>
    </row>
    <row r="170" spans="1:8" x14ac:dyDescent="0.3">
      <c r="A170" s="2">
        <v>33520</v>
      </c>
      <c r="B170">
        <v>0.19732246134611564</v>
      </c>
      <c r="C170" s="15">
        <f t="shared" si="10"/>
        <v>0.30357301745556253</v>
      </c>
      <c r="D170" s="15">
        <f t="shared" si="11"/>
        <v>100</v>
      </c>
      <c r="E170" s="2">
        <f t="shared" si="12"/>
        <v>98.482134912722188</v>
      </c>
      <c r="F170" s="2">
        <v>5</v>
      </c>
      <c r="G170" s="2">
        <f t="shared" si="13"/>
        <v>3.4821349127221874</v>
      </c>
      <c r="H170" s="2">
        <f t="shared" si="14"/>
        <v>0.34649730037847692</v>
      </c>
    </row>
    <row r="171" spans="1:8" x14ac:dyDescent="0.3">
      <c r="A171" s="2">
        <v>33720</v>
      </c>
      <c r="B171">
        <v>0.20844655096111736</v>
      </c>
      <c r="C171" s="15">
        <f t="shared" si="10"/>
        <v>0.3206870014786421</v>
      </c>
      <c r="D171" s="15">
        <f t="shared" si="11"/>
        <v>100</v>
      </c>
      <c r="E171" s="2">
        <f t="shared" si="12"/>
        <v>98.396564992606784</v>
      </c>
      <c r="F171" s="2">
        <v>5</v>
      </c>
      <c r="G171" s="2">
        <f t="shared" si="13"/>
        <v>3.3965649926067893</v>
      </c>
      <c r="H171" s="2">
        <f t="shared" si="14"/>
        <v>0.37050899664647802</v>
      </c>
    </row>
    <row r="172" spans="1:8" x14ac:dyDescent="0.3">
      <c r="A172" s="2">
        <v>33920</v>
      </c>
      <c r="B172">
        <v>0.19688059319867041</v>
      </c>
      <c r="C172" s="15">
        <f t="shared" si="10"/>
        <v>0.30289322030564675</v>
      </c>
      <c r="D172" s="15">
        <f t="shared" si="11"/>
        <v>100</v>
      </c>
      <c r="E172" s="2">
        <f t="shared" si="12"/>
        <v>98.485533898471772</v>
      </c>
      <c r="F172" s="2">
        <v>5</v>
      </c>
      <c r="G172" s="2">
        <f t="shared" si="13"/>
        <v>3.4855338984717665</v>
      </c>
      <c r="H172" s="2">
        <f t="shared" si="14"/>
        <v>0.3455561683972615</v>
      </c>
    </row>
    <row r="173" spans="1:8" x14ac:dyDescent="0.3">
      <c r="A173" s="2">
        <v>34120</v>
      </c>
      <c r="B173">
        <v>0.18761930366984811</v>
      </c>
      <c r="C173" s="15">
        <f t="shared" si="10"/>
        <v>0.28864508256899707</v>
      </c>
      <c r="D173" s="15">
        <f t="shared" si="11"/>
        <v>100</v>
      </c>
      <c r="E173" s="2">
        <f t="shared" si="12"/>
        <v>98.556774587155019</v>
      </c>
      <c r="F173" s="2">
        <v>5</v>
      </c>
      <c r="G173" s="2">
        <f t="shared" si="13"/>
        <v>3.5567745871550147</v>
      </c>
      <c r="H173" s="2">
        <f t="shared" si="14"/>
        <v>0.32604638098157895</v>
      </c>
    </row>
    <row r="174" spans="1:8" x14ac:dyDescent="0.3">
      <c r="A174" s="2">
        <v>34320</v>
      </c>
      <c r="B174">
        <v>0.21523273114193081</v>
      </c>
      <c r="C174" s="15">
        <f t="shared" si="10"/>
        <v>0.33112727867989356</v>
      </c>
      <c r="D174" s="15">
        <f t="shared" si="11"/>
        <v>100</v>
      </c>
      <c r="E174" s="2">
        <f t="shared" si="12"/>
        <v>98.344363606600538</v>
      </c>
      <c r="F174" s="2">
        <v>5</v>
      </c>
      <c r="G174" s="2">
        <f t="shared" si="13"/>
        <v>3.344363606600532</v>
      </c>
      <c r="H174" s="2">
        <f t="shared" si="14"/>
        <v>0.38546653675479597</v>
      </c>
    </row>
    <row r="175" spans="1:8" x14ac:dyDescent="0.3">
      <c r="A175" s="2">
        <v>34520</v>
      </c>
      <c r="B175">
        <v>0.20255872245347006</v>
      </c>
      <c r="C175" s="15">
        <f t="shared" si="10"/>
        <v>0.31162880377456931</v>
      </c>
      <c r="D175" s="15">
        <f t="shared" si="11"/>
        <v>100</v>
      </c>
      <c r="E175" s="2">
        <f t="shared" si="12"/>
        <v>98.441855981127148</v>
      </c>
      <c r="F175" s="2">
        <v>5</v>
      </c>
      <c r="G175" s="2">
        <f t="shared" si="13"/>
        <v>3.4418559811271532</v>
      </c>
      <c r="H175" s="2">
        <f t="shared" si="14"/>
        <v>0.35772295043467173</v>
      </c>
    </row>
    <row r="176" spans="1:8" x14ac:dyDescent="0.3">
      <c r="A176" s="2">
        <v>34720</v>
      </c>
      <c r="B176">
        <v>0.21559178082819311</v>
      </c>
      <c r="C176" s="15">
        <f t="shared" si="10"/>
        <v>0.33167966281260475</v>
      </c>
      <c r="D176" s="15">
        <f t="shared" si="11"/>
        <v>100</v>
      </c>
      <c r="E176" s="2">
        <f t="shared" si="12"/>
        <v>98.341601685936979</v>
      </c>
      <c r="F176" s="2">
        <v>5</v>
      </c>
      <c r="G176" s="2">
        <f t="shared" si="13"/>
        <v>3.3416016859369764</v>
      </c>
      <c r="H176" s="2">
        <f t="shared" si="14"/>
        <v>0.38626463679395057</v>
      </c>
    </row>
    <row r="177" spans="1:8" x14ac:dyDescent="0.3">
      <c r="A177" s="2">
        <v>34920</v>
      </c>
      <c r="B177">
        <v>0.18887572079689335</v>
      </c>
      <c r="C177" s="15">
        <f t="shared" si="10"/>
        <v>0.29057803199522053</v>
      </c>
      <c r="D177" s="15">
        <f t="shared" si="11"/>
        <v>100</v>
      </c>
      <c r="E177" s="2">
        <f t="shared" si="12"/>
        <v>98.547109840023893</v>
      </c>
      <c r="F177" s="2">
        <v>5</v>
      </c>
      <c r="G177" s="2">
        <f t="shared" si="13"/>
        <v>3.5471098400238974</v>
      </c>
      <c r="H177" s="2">
        <f t="shared" si="14"/>
        <v>0.32866929044264043</v>
      </c>
    </row>
    <row r="178" spans="1:8" x14ac:dyDescent="0.3">
      <c r="A178" s="2">
        <v>35120</v>
      </c>
      <c r="B178">
        <v>0.18977479668359556</v>
      </c>
      <c r="C178" s="15">
        <f t="shared" si="10"/>
        <v>0.29196122566707011</v>
      </c>
      <c r="D178" s="15">
        <f t="shared" si="11"/>
        <v>100</v>
      </c>
      <c r="E178" s="2">
        <f t="shared" si="12"/>
        <v>98.540193871664655</v>
      </c>
      <c r="F178" s="2">
        <v>5</v>
      </c>
      <c r="G178" s="2">
        <f t="shared" si="13"/>
        <v>3.5401938716646493</v>
      </c>
      <c r="H178" s="2">
        <f t="shared" si="14"/>
        <v>0.33055075934813677</v>
      </c>
    </row>
    <row r="179" spans="1:8" x14ac:dyDescent="0.3">
      <c r="A179" s="2">
        <v>35320</v>
      </c>
      <c r="B179">
        <v>0.20712349623409729</v>
      </c>
      <c r="C179" s="15">
        <f t="shared" si="10"/>
        <v>0.31865153266784196</v>
      </c>
      <c r="D179" s="15">
        <f t="shared" si="11"/>
        <v>100</v>
      </c>
      <c r="E179" s="2">
        <f t="shared" si="12"/>
        <v>98.406742336660784</v>
      </c>
      <c r="F179" s="2">
        <v>5</v>
      </c>
      <c r="G179" s="2">
        <f t="shared" si="13"/>
        <v>3.4067423366607903</v>
      </c>
      <c r="H179" s="2">
        <f t="shared" si="14"/>
        <v>0.36762053965056185</v>
      </c>
    </row>
    <row r="180" spans="1:8" x14ac:dyDescent="0.3">
      <c r="A180" s="2">
        <v>35520</v>
      </c>
      <c r="B180">
        <v>0.19230270918997061</v>
      </c>
      <c r="C180" s="15">
        <f t="shared" si="10"/>
        <v>0.29585032183072402</v>
      </c>
      <c r="D180" s="15">
        <f t="shared" si="11"/>
        <v>100</v>
      </c>
      <c r="E180" s="2">
        <f t="shared" si="12"/>
        <v>98.520748390846379</v>
      </c>
      <c r="F180" s="2">
        <v>5</v>
      </c>
      <c r="G180" s="2">
        <f t="shared" si="13"/>
        <v>3.5207483908463799</v>
      </c>
      <c r="H180" s="2">
        <f t="shared" si="14"/>
        <v>0.33586131795631841</v>
      </c>
    </row>
    <row r="181" spans="1:8" x14ac:dyDescent="0.3">
      <c r="A181" s="2">
        <v>35720</v>
      </c>
      <c r="B181">
        <v>0.21162420056338543</v>
      </c>
      <c r="C181" s="15">
        <f t="shared" si="10"/>
        <v>0.32557569317443913</v>
      </c>
      <c r="D181" s="15">
        <f t="shared" si="11"/>
        <v>100</v>
      </c>
      <c r="E181" s="2">
        <f t="shared" si="12"/>
        <v>98.3721215341278</v>
      </c>
      <c r="F181" s="2">
        <v>5</v>
      </c>
      <c r="G181" s="2">
        <f t="shared" si="13"/>
        <v>3.3721215341278041</v>
      </c>
      <c r="H181" s="2">
        <f t="shared" si="14"/>
        <v>0.37748309098004484</v>
      </c>
    </row>
    <row r="182" spans="1:8" x14ac:dyDescent="0.3">
      <c r="A182" s="2">
        <v>35920</v>
      </c>
      <c r="B182">
        <v>0.21510069545059401</v>
      </c>
      <c r="C182" s="15">
        <f t="shared" si="10"/>
        <v>0.33092414684706772</v>
      </c>
      <c r="D182" s="15">
        <f t="shared" si="11"/>
        <v>100</v>
      </c>
      <c r="E182" s="2">
        <f t="shared" si="12"/>
        <v>98.345379265764663</v>
      </c>
      <c r="F182" s="2">
        <v>5</v>
      </c>
      <c r="G182" s="2">
        <f t="shared" si="13"/>
        <v>3.3453792657646613</v>
      </c>
      <c r="H182" s="2">
        <f t="shared" si="14"/>
        <v>0.38517321758073597</v>
      </c>
    </row>
    <row r="183" spans="1:8" x14ac:dyDescent="0.3">
      <c r="A183" s="2">
        <v>36120</v>
      </c>
      <c r="B183">
        <v>0.21327074780878405</v>
      </c>
      <c r="C183" s="15">
        <f t="shared" si="10"/>
        <v>0.32810884278274466</v>
      </c>
      <c r="D183" s="15">
        <f t="shared" si="11"/>
        <v>100</v>
      </c>
      <c r="E183" s="2">
        <f t="shared" si="12"/>
        <v>98.359455786086272</v>
      </c>
      <c r="F183" s="2">
        <v>5</v>
      </c>
      <c r="G183" s="2">
        <f t="shared" si="13"/>
        <v>3.3594557860862766</v>
      </c>
      <c r="H183" s="2">
        <f t="shared" si="14"/>
        <v>0.38111741847024505</v>
      </c>
    </row>
    <row r="184" spans="1:8" x14ac:dyDescent="0.3">
      <c r="A184" s="2">
        <v>36320</v>
      </c>
      <c r="B184">
        <v>0.18978135830690954</v>
      </c>
      <c r="C184" s="15">
        <f t="shared" si="10"/>
        <v>0.29197132047216851</v>
      </c>
      <c r="D184" s="15">
        <f t="shared" si="11"/>
        <v>100</v>
      </c>
      <c r="E184" s="2">
        <f t="shared" si="12"/>
        <v>98.540143397639156</v>
      </c>
      <c r="F184" s="2">
        <v>5</v>
      </c>
      <c r="G184" s="2">
        <f t="shared" si="13"/>
        <v>3.5401433976391576</v>
      </c>
      <c r="H184" s="2">
        <f t="shared" si="14"/>
        <v>0.33056450465047371</v>
      </c>
    </row>
    <row r="185" spans="1:8" x14ac:dyDescent="0.3">
      <c r="A185" s="2">
        <v>36520</v>
      </c>
      <c r="B185">
        <v>0.19787230630725566</v>
      </c>
      <c r="C185" s="15">
        <f t="shared" si="10"/>
        <v>0.30441893278039334</v>
      </c>
      <c r="D185" s="15">
        <f t="shared" si="11"/>
        <v>100</v>
      </c>
      <c r="E185" s="2">
        <f t="shared" si="12"/>
        <v>98.477905336098033</v>
      </c>
      <c r="F185" s="2">
        <v>5</v>
      </c>
      <c r="G185" s="2">
        <f t="shared" si="13"/>
        <v>3.4779053360980332</v>
      </c>
      <c r="H185" s="2">
        <f t="shared" si="14"/>
        <v>0.34766974050534016</v>
      </c>
    </row>
    <row r="186" spans="1:8" x14ac:dyDescent="0.3">
      <c r="A186" s="2">
        <v>36720</v>
      </c>
      <c r="B186">
        <v>0.20191949475775695</v>
      </c>
      <c r="C186" s="15">
        <f t="shared" si="10"/>
        <v>0.31064537655039531</v>
      </c>
      <c r="D186" s="15">
        <f t="shared" si="11"/>
        <v>100</v>
      </c>
      <c r="E186" s="2">
        <f t="shared" si="12"/>
        <v>98.446773117248028</v>
      </c>
      <c r="F186" s="2">
        <v>5</v>
      </c>
      <c r="G186" s="2">
        <f t="shared" si="13"/>
        <v>3.4467731172480232</v>
      </c>
      <c r="H186" s="2">
        <f t="shared" si="14"/>
        <v>0.35634528910811064</v>
      </c>
    </row>
    <row r="187" spans="1:8" x14ac:dyDescent="0.3">
      <c r="A187" s="2">
        <v>36920</v>
      </c>
      <c r="B187">
        <v>0.19780724909431832</v>
      </c>
      <c r="C187" s="15">
        <f t="shared" si="10"/>
        <v>0.3043188447604897</v>
      </c>
      <c r="D187" s="15">
        <f t="shared" si="11"/>
        <v>100</v>
      </c>
      <c r="E187" s="2">
        <f t="shared" si="12"/>
        <v>98.478405776197548</v>
      </c>
      <c r="F187" s="2">
        <v>5</v>
      </c>
      <c r="G187" s="2">
        <f t="shared" si="13"/>
        <v>3.4784057761975515</v>
      </c>
      <c r="H187" s="2">
        <f t="shared" si="14"/>
        <v>0.34753094135724083</v>
      </c>
    </row>
    <row r="188" spans="1:8" x14ac:dyDescent="0.3">
      <c r="A188" s="2">
        <v>37120</v>
      </c>
      <c r="B188">
        <v>0.19935095799255897</v>
      </c>
      <c r="C188" s="15">
        <f t="shared" si="10"/>
        <v>0.30669378152701382</v>
      </c>
      <c r="D188" s="15">
        <f t="shared" si="11"/>
        <v>100</v>
      </c>
      <c r="E188" s="2">
        <f t="shared" si="12"/>
        <v>98.466531092364932</v>
      </c>
      <c r="F188" s="2">
        <v>5</v>
      </c>
      <c r="G188" s="2">
        <f t="shared" si="13"/>
        <v>3.4665310923649306</v>
      </c>
      <c r="H188" s="2">
        <f t="shared" si="14"/>
        <v>0.35083002227661403</v>
      </c>
    </row>
    <row r="189" spans="1:8" x14ac:dyDescent="0.3">
      <c r="A189" s="2">
        <v>37320</v>
      </c>
      <c r="B189">
        <v>0.20211569387508482</v>
      </c>
      <c r="C189" s="15">
        <f t="shared" si="10"/>
        <v>0.31094722134628433</v>
      </c>
      <c r="D189" s="15">
        <f t="shared" si="11"/>
        <v>100</v>
      </c>
      <c r="E189" s="2">
        <f t="shared" si="12"/>
        <v>98.445263893268574</v>
      </c>
      <c r="F189" s="2">
        <v>5</v>
      </c>
      <c r="G189" s="2">
        <f t="shared" si="13"/>
        <v>3.4452638932685784</v>
      </c>
      <c r="H189" s="2">
        <f t="shared" si="14"/>
        <v>0.3567679203010119</v>
      </c>
    </row>
    <row r="190" spans="1:8" x14ac:dyDescent="0.3">
      <c r="A190" s="2">
        <v>37520</v>
      </c>
      <c r="B190">
        <v>0.22354212910244534</v>
      </c>
      <c r="C190" s="15">
        <f t="shared" si="10"/>
        <v>0.34391096784991587</v>
      </c>
      <c r="D190" s="15">
        <f t="shared" si="11"/>
        <v>100</v>
      </c>
      <c r="E190" s="2">
        <f t="shared" si="12"/>
        <v>98.280445160750418</v>
      </c>
      <c r="F190" s="2">
        <v>5</v>
      </c>
      <c r="G190" s="2">
        <f t="shared" si="13"/>
        <v>3.2804451607504204</v>
      </c>
      <c r="H190" s="2">
        <f t="shared" si="14"/>
        <v>0.40411367067595083</v>
      </c>
    </row>
    <row r="191" spans="1:8" x14ac:dyDescent="0.3">
      <c r="A191" s="2">
        <v>37720</v>
      </c>
      <c r="B191">
        <v>0.22800420621731496</v>
      </c>
      <c r="C191" s="15">
        <f t="shared" si="10"/>
        <v>0.35077570187279222</v>
      </c>
      <c r="D191" s="15">
        <f t="shared" si="11"/>
        <v>100</v>
      </c>
      <c r="E191" s="2">
        <f t="shared" si="12"/>
        <v>98.246121490636042</v>
      </c>
      <c r="F191" s="2">
        <v>5</v>
      </c>
      <c r="G191" s="2">
        <f t="shared" si="13"/>
        <v>3.2461214906360389</v>
      </c>
      <c r="H191" s="2">
        <f t="shared" si="14"/>
        <v>0.41428260430275909</v>
      </c>
    </row>
    <row r="192" spans="1:8" x14ac:dyDescent="0.3">
      <c r="A192" s="2">
        <v>37920</v>
      </c>
      <c r="B192">
        <v>0.21364870463682845</v>
      </c>
      <c r="C192" s="15">
        <f t="shared" si="10"/>
        <v>0.3286903148258899</v>
      </c>
      <c r="D192" s="15">
        <f t="shared" si="11"/>
        <v>100</v>
      </c>
      <c r="E192" s="2">
        <f t="shared" si="12"/>
        <v>98.356548425870557</v>
      </c>
      <c r="F192" s="2">
        <v>5</v>
      </c>
      <c r="G192" s="2">
        <f t="shared" si="13"/>
        <v>3.3565484258705505</v>
      </c>
      <c r="H192" s="2">
        <f t="shared" si="14"/>
        <v>0.38195366015799509</v>
      </c>
    </row>
    <row r="193" spans="1:8" x14ac:dyDescent="0.3">
      <c r="A193" s="2">
        <v>38120</v>
      </c>
      <c r="B193">
        <v>0.21786108664961351</v>
      </c>
      <c r="C193" s="15">
        <f t="shared" si="10"/>
        <v>0.33517090253786691</v>
      </c>
      <c r="D193" s="15">
        <f t="shared" si="11"/>
        <v>100</v>
      </c>
      <c r="E193" s="2">
        <f t="shared" si="12"/>
        <v>98.324145487310659</v>
      </c>
      <c r="F193" s="2">
        <v>5</v>
      </c>
      <c r="G193" s="2">
        <f t="shared" si="13"/>
        <v>3.3241454873106653</v>
      </c>
      <c r="H193" s="2">
        <f t="shared" si="14"/>
        <v>0.39132470924899992</v>
      </c>
    </row>
    <row r="194" spans="1:8" x14ac:dyDescent="0.3">
      <c r="A194" s="2">
        <v>38320</v>
      </c>
      <c r="B194">
        <v>0.22000681701726149</v>
      </c>
      <c r="C194" s="15">
        <f t="shared" si="10"/>
        <v>0.33847202618040229</v>
      </c>
      <c r="D194" s="15">
        <f t="shared" si="11"/>
        <v>100</v>
      </c>
      <c r="E194" s="2">
        <f t="shared" si="12"/>
        <v>98.307639869097983</v>
      </c>
      <c r="F194" s="2">
        <v>5</v>
      </c>
      <c r="G194" s="2">
        <f t="shared" si="13"/>
        <v>3.3076398690979887</v>
      </c>
      <c r="H194" s="2">
        <f t="shared" si="14"/>
        <v>0.39613456593103669</v>
      </c>
    </row>
    <row r="195" spans="1:8" x14ac:dyDescent="0.3">
      <c r="A195" s="2">
        <v>38520</v>
      </c>
      <c r="B195">
        <v>0.20785624816654946</v>
      </c>
      <c r="C195" s="15">
        <f t="shared" ref="C195:C258" si="15">B195/$J$27</f>
        <v>0.31977884333315298</v>
      </c>
      <c r="D195" s="15">
        <f t="shared" ref="D195:D258" si="16">$J$28</f>
        <v>100</v>
      </c>
      <c r="E195" s="2">
        <f t="shared" si="12"/>
        <v>98.401105783334231</v>
      </c>
      <c r="F195" s="2">
        <v>5</v>
      </c>
      <c r="G195" s="2">
        <f t="shared" si="13"/>
        <v>3.4011057833342351</v>
      </c>
      <c r="H195" s="2">
        <f t="shared" si="14"/>
        <v>0.3692191589379874</v>
      </c>
    </row>
    <row r="196" spans="1:8" x14ac:dyDescent="0.3">
      <c r="A196" s="2">
        <v>38720</v>
      </c>
      <c r="B196">
        <v>0.21330037882287722</v>
      </c>
      <c r="C196" s="15">
        <f t="shared" si="15"/>
        <v>0.32815442895827263</v>
      </c>
      <c r="D196" s="15">
        <f t="shared" si="16"/>
        <v>100</v>
      </c>
      <c r="E196" s="2">
        <f t="shared" ref="E196:E259" si="17">D196-(F196*C196)</f>
        <v>98.359227855208644</v>
      </c>
      <c r="F196" s="2">
        <v>5</v>
      </c>
      <c r="G196" s="2">
        <f t="shared" ref="G196:G259" si="18">F196-(F196*C196)</f>
        <v>3.359227855208637</v>
      </c>
      <c r="H196" s="2">
        <f t="shared" ref="H196:H259" si="19">LN((F196*E196)/(D196*G196))</f>
        <v>0.38118295100367222</v>
      </c>
    </row>
    <row r="197" spans="1:8" x14ac:dyDescent="0.3">
      <c r="A197" s="2">
        <v>38920</v>
      </c>
      <c r="B197">
        <v>0.23065699834013209</v>
      </c>
      <c r="C197" s="15">
        <f t="shared" si="15"/>
        <v>0.35485692052328011</v>
      </c>
      <c r="D197" s="15">
        <f t="shared" si="16"/>
        <v>100</v>
      </c>
      <c r="E197" s="2">
        <f t="shared" si="17"/>
        <v>98.225715397383595</v>
      </c>
      <c r="F197" s="2">
        <v>5</v>
      </c>
      <c r="G197" s="2">
        <f t="shared" si="18"/>
        <v>3.2257153973835995</v>
      </c>
      <c r="H197" s="2">
        <f t="shared" si="19"/>
        <v>0.42038102082208367</v>
      </c>
    </row>
    <row r="198" spans="1:8" x14ac:dyDescent="0.3">
      <c r="A198" s="2">
        <v>39120</v>
      </c>
      <c r="B198">
        <v>0.20253219941646114</v>
      </c>
      <c r="C198" s="15">
        <f t="shared" si="15"/>
        <v>0.31158799910224788</v>
      </c>
      <c r="D198" s="15">
        <f t="shared" si="16"/>
        <v>100</v>
      </c>
      <c r="E198" s="2">
        <f t="shared" si="17"/>
        <v>98.442060004488766</v>
      </c>
      <c r="F198" s="2">
        <v>5</v>
      </c>
      <c r="G198" s="2">
        <f t="shared" si="18"/>
        <v>3.4420600044887606</v>
      </c>
      <c r="H198" s="2">
        <f t="shared" si="19"/>
        <v>0.3576657475809194</v>
      </c>
    </row>
    <row r="199" spans="1:8" x14ac:dyDescent="0.3">
      <c r="A199" s="2">
        <v>39320</v>
      </c>
      <c r="B199">
        <v>0.21958863858961802</v>
      </c>
      <c r="C199" s="15">
        <f t="shared" si="15"/>
        <v>0.33782867475325851</v>
      </c>
      <c r="D199" s="15">
        <f t="shared" si="16"/>
        <v>100</v>
      </c>
      <c r="E199" s="2">
        <f t="shared" si="17"/>
        <v>98.310856626233701</v>
      </c>
      <c r="F199" s="2">
        <v>5</v>
      </c>
      <c r="G199" s="2">
        <f t="shared" si="18"/>
        <v>3.3108566262337074</v>
      </c>
      <c r="H199" s="2">
        <f t="shared" si="19"/>
        <v>0.39519523593517542</v>
      </c>
    </row>
    <row r="200" spans="1:8" x14ac:dyDescent="0.3">
      <c r="A200" s="2">
        <v>39520</v>
      </c>
      <c r="B200">
        <v>0.21922146856606511</v>
      </c>
      <c r="C200" s="15">
        <f t="shared" si="15"/>
        <v>0.33726379779394633</v>
      </c>
      <c r="D200" s="15">
        <f t="shared" si="16"/>
        <v>100</v>
      </c>
      <c r="E200" s="2">
        <f t="shared" si="17"/>
        <v>98.313681011030269</v>
      </c>
      <c r="F200" s="2">
        <v>5</v>
      </c>
      <c r="G200" s="2">
        <f t="shared" si="18"/>
        <v>3.3136810110302681</v>
      </c>
      <c r="H200" s="2">
        <f t="shared" si="19"/>
        <v>0.39437126061728611</v>
      </c>
    </row>
    <row r="201" spans="1:8" x14ac:dyDescent="0.3">
      <c r="A201" s="2">
        <v>39720</v>
      </c>
      <c r="B201">
        <v>0.23522849820842565</v>
      </c>
      <c r="C201" s="15">
        <f t="shared" si="15"/>
        <v>0.36188999724373178</v>
      </c>
      <c r="D201" s="15">
        <f t="shared" si="16"/>
        <v>100</v>
      </c>
      <c r="E201" s="2">
        <f t="shared" si="17"/>
        <v>98.190550013781348</v>
      </c>
      <c r="F201" s="2">
        <v>5</v>
      </c>
      <c r="G201" s="2">
        <f t="shared" si="18"/>
        <v>3.1905500137813414</v>
      </c>
      <c r="H201" s="2">
        <f t="shared" si="19"/>
        <v>0.43098438508921122</v>
      </c>
    </row>
    <row r="202" spans="1:8" x14ac:dyDescent="0.3">
      <c r="A202" s="2">
        <v>39920</v>
      </c>
      <c r="B202">
        <v>0.2134457453806691</v>
      </c>
      <c r="C202" s="15">
        <f t="shared" si="15"/>
        <v>0.32837806981641399</v>
      </c>
      <c r="D202" s="15">
        <f t="shared" si="16"/>
        <v>100</v>
      </c>
      <c r="E202" s="2">
        <f t="shared" si="17"/>
        <v>98.358109650917925</v>
      </c>
      <c r="F202" s="2">
        <v>5</v>
      </c>
      <c r="G202" s="2">
        <f t="shared" si="18"/>
        <v>3.35810965091793</v>
      </c>
      <c r="H202" s="2">
        <f t="shared" si="19"/>
        <v>0.38150451317150902</v>
      </c>
    </row>
    <row r="203" spans="1:8" x14ac:dyDescent="0.3">
      <c r="A203" s="2">
        <v>40120</v>
      </c>
      <c r="B203">
        <v>0.22076058784205466</v>
      </c>
      <c r="C203" s="15">
        <f t="shared" si="15"/>
        <v>0.33963167360316099</v>
      </c>
      <c r="D203" s="15">
        <f t="shared" si="16"/>
        <v>100</v>
      </c>
      <c r="E203" s="2">
        <f t="shared" si="17"/>
        <v>98.301841631984189</v>
      </c>
      <c r="F203" s="2">
        <v>5</v>
      </c>
      <c r="G203" s="2">
        <f t="shared" si="18"/>
        <v>3.3018416319841952</v>
      </c>
      <c r="H203" s="2">
        <f t="shared" si="19"/>
        <v>0.39783010512791733</v>
      </c>
    </row>
    <row r="204" spans="1:8" x14ac:dyDescent="0.3">
      <c r="A204" s="2">
        <v>40320</v>
      </c>
      <c r="B204">
        <v>0.23833480860595768</v>
      </c>
      <c r="C204" s="15">
        <f t="shared" si="15"/>
        <v>0.36666893631685799</v>
      </c>
      <c r="D204" s="15">
        <f t="shared" si="16"/>
        <v>100</v>
      </c>
      <c r="E204" s="2">
        <f t="shared" si="17"/>
        <v>98.166655318415707</v>
      </c>
      <c r="F204" s="2">
        <v>5</v>
      </c>
      <c r="G204" s="2">
        <f t="shared" si="18"/>
        <v>3.1666553184157102</v>
      </c>
      <c r="H204" s="2">
        <f t="shared" si="19"/>
        <v>0.4382583989938893</v>
      </c>
    </row>
    <row r="205" spans="1:8" x14ac:dyDescent="0.3">
      <c r="A205" s="2">
        <v>40520</v>
      </c>
      <c r="B205">
        <v>0.24683079357305659</v>
      </c>
      <c r="C205" s="15">
        <f t="shared" si="15"/>
        <v>0.37973968242008704</v>
      </c>
      <c r="D205" s="15">
        <f t="shared" si="16"/>
        <v>100</v>
      </c>
      <c r="E205" s="2">
        <f t="shared" si="17"/>
        <v>98.10130158789957</v>
      </c>
      <c r="F205" s="2">
        <v>5</v>
      </c>
      <c r="G205" s="2">
        <f t="shared" si="18"/>
        <v>3.1013015878995649</v>
      </c>
      <c r="H205" s="2">
        <f t="shared" si="19"/>
        <v>0.45844647046377623</v>
      </c>
    </row>
    <row r="206" spans="1:8" x14ac:dyDescent="0.3">
      <c r="A206" s="2">
        <v>40720</v>
      </c>
      <c r="B206">
        <v>0.21088849369225601</v>
      </c>
      <c r="C206" s="15">
        <f t="shared" si="15"/>
        <v>0.3244438364496246</v>
      </c>
      <c r="D206" s="15">
        <f t="shared" si="16"/>
        <v>100</v>
      </c>
      <c r="E206" s="2">
        <f t="shared" si="17"/>
        <v>98.377780817751884</v>
      </c>
      <c r="F206" s="2">
        <v>5</v>
      </c>
      <c r="G206" s="2">
        <f t="shared" si="18"/>
        <v>3.3777808177518769</v>
      </c>
      <c r="H206" s="2">
        <f t="shared" si="19"/>
        <v>0.37586376924097059</v>
      </c>
    </row>
    <row r="207" spans="1:8" x14ac:dyDescent="0.3">
      <c r="A207" s="2">
        <v>40920</v>
      </c>
      <c r="B207">
        <v>0.22091860603781205</v>
      </c>
      <c r="C207" s="15">
        <f t="shared" si="15"/>
        <v>0.33987477851971082</v>
      </c>
      <c r="D207" s="15">
        <f t="shared" si="16"/>
        <v>100</v>
      </c>
      <c r="E207" s="2">
        <f t="shared" si="17"/>
        <v>98.300626107401442</v>
      </c>
      <c r="F207" s="2">
        <v>5</v>
      </c>
      <c r="G207" s="2">
        <f t="shared" si="18"/>
        <v>3.3006261074014458</v>
      </c>
      <c r="H207" s="2">
        <f t="shared" si="19"/>
        <v>0.39818594294020548</v>
      </c>
    </row>
    <row r="208" spans="1:8" x14ac:dyDescent="0.3">
      <c r="A208" s="2">
        <v>41120</v>
      </c>
      <c r="B208">
        <v>0.23042641311322407</v>
      </c>
      <c r="C208" s="15">
        <f t="shared" si="15"/>
        <v>0.35450217402034473</v>
      </c>
      <c r="D208" s="15">
        <f t="shared" si="16"/>
        <v>100</v>
      </c>
      <c r="E208" s="2">
        <f t="shared" si="17"/>
        <v>98.227489129898274</v>
      </c>
      <c r="F208" s="2">
        <v>5</v>
      </c>
      <c r="G208" s="2">
        <f t="shared" si="18"/>
        <v>3.2274891298982764</v>
      </c>
      <c r="H208" s="2">
        <f t="shared" si="19"/>
        <v>0.41984935690338787</v>
      </c>
    </row>
    <row r="209" spans="1:8" x14ac:dyDescent="0.3">
      <c r="A209" s="2">
        <v>41320</v>
      </c>
      <c r="B209">
        <v>0.23041422630041228</v>
      </c>
      <c r="C209" s="15">
        <f t="shared" si="15"/>
        <v>0.35448342507755731</v>
      </c>
      <c r="D209" s="15">
        <f t="shared" si="16"/>
        <v>100</v>
      </c>
      <c r="E209" s="2">
        <f t="shared" si="17"/>
        <v>98.22758287461221</v>
      </c>
      <c r="F209" s="2">
        <v>5</v>
      </c>
      <c r="G209" s="2">
        <f t="shared" si="18"/>
        <v>3.2275828746122137</v>
      </c>
      <c r="H209" s="2">
        <f t="shared" si="19"/>
        <v>0.41982126597788527</v>
      </c>
    </row>
    <row r="210" spans="1:8" x14ac:dyDescent="0.3">
      <c r="A210" s="2">
        <v>41520</v>
      </c>
      <c r="B210">
        <v>0.20329540231485999</v>
      </c>
      <c r="C210" s="15">
        <f t="shared" si="15"/>
        <v>0.31276215740747687</v>
      </c>
      <c r="D210" s="15">
        <f t="shared" si="16"/>
        <v>100</v>
      </c>
      <c r="E210" s="2">
        <f t="shared" si="17"/>
        <v>98.436189212962617</v>
      </c>
      <c r="F210" s="2">
        <v>5</v>
      </c>
      <c r="G210" s="2">
        <f t="shared" si="18"/>
        <v>3.4361892129626157</v>
      </c>
      <c r="H210" s="2">
        <f t="shared" si="19"/>
        <v>0.35931316903913335</v>
      </c>
    </row>
    <row r="211" spans="1:8" x14ac:dyDescent="0.3">
      <c r="A211" s="2">
        <v>41720</v>
      </c>
      <c r="B211">
        <v>0.23443939309936981</v>
      </c>
      <c r="C211" s="15">
        <f t="shared" si="15"/>
        <v>0.36067598938364587</v>
      </c>
      <c r="D211" s="15">
        <f t="shared" si="16"/>
        <v>100</v>
      </c>
      <c r="E211" s="2">
        <f t="shared" si="17"/>
        <v>98.196620053081773</v>
      </c>
      <c r="F211" s="2">
        <v>5</v>
      </c>
      <c r="G211" s="2">
        <f t="shared" si="18"/>
        <v>3.1966200530817708</v>
      </c>
      <c r="H211" s="2">
        <f t="shared" si="19"/>
        <v>0.42914550401656987</v>
      </c>
    </row>
    <row r="212" spans="1:8" x14ac:dyDescent="0.3">
      <c r="A212" s="2">
        <v>41920</v>
      </c>
      <c r="B212">
        <v>0.22663465737525368</v>
      </c>
      <c r="C212" s="15">
        <f t="shared" si="15"/>
        <v>0.34866870365423641</v>
      </c>
      <c r="D212" s="15">
        <f t="shared" si="16"/>
        <v>100</v>
      </c>
      <c r="E212" s="2">
        <f t="shared" si="17"/>
        <v>98.256656481728811</v>
      </c>
      <c r="F212" s="2">
        <v>5</v>
      </c>
      <c r="G212" s="2">
        <f t="shared" si="18"/>
        <v>3.2566564817288182</v>
      </c>
      <c r="H212" s="2">
        <f t="shared" si="19"/>
        <v>0.41114967538072278</v>
      </c>
    </row>
    <row r="213" spans="1:8" x14ac:dyDescent="0.3">
      <c r="A213" s="2">
        <v>42120</v>
      </c>
      <c r="B213">
        <v>0.22077591139589456</v>
      </c>
      <c r="C213" s="15">
        <f t="shared" si="15"/>
        <v>0.33965524830137622</v>
      </c>
      <c r="D213" s="15">
        <f t="shared" si="16"/>
        <v>100</v>
      </c>
      <c r="E213" s="2">
        <f t="shared" si="17"/>
        <v>98.301723758493125</v>
      </c>
      <c r="F213" s="2">
        <v>5</v>
      </c>
      <c r="G213" s="2">
        <f t="shared" si="18"/>
        <v>3.3017237584931189</v>
      </c>
      <c r="H213" s="2">
        <f t="shared" si="19"/>
        <v>0.39786460598394086</v>
      </c>
    </row>
    <row r="214" spans="1:8" x14ac:dyDescent="0.3">
      <c r="A214" s="2">
        <v>42320</v>
      </c>
      <c r="B214">
        <v>0.22945786764364884</v>
      </c>
      <c r="C214" s="15">
        <f t="shared" si="15"/>
        <v>0.35301210406715205</v>
      </c>
      <c r="D214" s="15">
        <f t="shared" si="16"/>
        <v>100</v>
      </c>
      <c r="E214" s="2">
        <f t="shared" si="17"/>
        <v>98.234939479664234</v>
      </c>
      <c r="F214" s="2">
        <v>5</v>
      </c>
      <c r="G214" s="2">
        <f t="shared" si="18"/>
        <v>3.2349394796642397</v>
      </c>
      <c r="H214" s="2">
        <f t="shared" si="19"/>
        <v>0.41761945791528454</v>
      </c>
    </row>
    <row r="215" spans="1:8" x14ac:dyDescent="0.3">
      <c r="A215" s="2">
        <v>42520</v>
      </c>
      <c r="B215">
        <v>0.22503377713203296</v>
      </c>
      <c r="C215" s="15">
        <f t="shared" si="15"/>
        <v>0.34620581097235836</v>
      </c>
      <c r="D215" s="15">
        <f t="shared" si="16"/>
        <v>100</v>
      </c>
      <c r="E215" s="2">
        <f t="shared" si="17"/>
        <v>98.268970945138207</v>
      </c>
      <c r="F215" s="2">
        <v>5</v>
      </c>
      <c r="G215" s="2">
        <f t="shared" si="18"/>
        <v>3.2689709451382081</v>
      </c>
      <c r="H215" s="2">
        <f t="shared" si="19"/>
        <v>0.40750080735063104</v>
      </c>
    </row>
    <row r="216" spans="1:8" x14ac:dyDescent="0.3">
      <c r="A216" s="2">
        <v>42720</v>
      </c>
      <c r="B216">
        <v>0.24732101997532996</v>
      </c>
      <c r="C216" s="15">
        <f t="shared" si="15"/>
        <v>0.38049387688512298</v>
      </c>
      <c r="D216" s="15">
        <f t="shared" si="16"/>
        <v>100</v>
      </c>
      <c r="E216" s="2">
        <f t="shared" si="17"/>
        <v>98.097530615574385</v>
      </c>
      <c r="F216" s="2">
        <v>5</v>
      </c>
      <c r="G216" s="2">
        <f t="shared" si="18"/>
        <v>3.0975306155743851</v>
      </c>
      <c r="H216" s="2">
        <f t="shared" si="19"/>
        <v>0.45962470215108381</v>
      </c>
    </row>
    <row r="217" spans="1:8" x14ac:dyDescent="0.3">
      <c r="A217" s="2">
        <v>42920</v>
      </c>
      <c r="B217">
        <v>0.23784234776861674</v>
      </c>
      <c r="C217" s="15">
        <f t="shared" si="15"/>
        <v>0.36591130425941037</v>
      </c>
      <c r="D217" s="15">
        <f t="shared" si="16"/>
        <v>100</v>
      </c>
      <c r="E217" s="2">
        <f t="shared" si="17"/>
        <v>98.17044347870295</v>
      </c>
      <c r="F217" s="2">
        <v>5</v>
      </c>
      <c r="G217" s="2">
        <f t="shared" si="18"/>
        <v>3.1704434787029481</v>
      </c>
      <c r="H217" s="2">
        <f t="shared" si="19"/>
        <v>0.43710143684796898</v>
      </c>
    </row>
    <row r="218" spans="1:8" x14ac:dyDescent="0.3">
      <c r="A218" s="2">
        <v>43120</v>
      </c>
      <c r="B218">
        <v>0.23986213908282381</v>
      </c>
      <c r="C218" s="15">
        <f t="shared" si="15"/>
        <v>0.3690186755120366</v>
      </c>
      <c r="D218" s="15">
        <f t="shared" si="16"/>
        <v>100</v>
      </c>
      <c r="E218" s="2">
        <f t="shared" si="17"/>
        <v>98.15490662243981</v>
      </c>
      <c r="F218" s="2">
        <v>5</v>
      </c>
      <c r="G218" s="2">
        <f t="shared" si="18"/>
        <v>3.154906622439817</v>
      </c>
      <c r="H218" s="2">
        <f t="shared" si="19"/>
        <v>0.44185573811379603</v>
      </c>
    </row>
    <row r="219" spans="1:8" x14ac:dyDescent="0.3">
      <c r="A219" s="2">
        <v>43320</v>
      </c>
      <c r="B219">
        <v>0.2423873381830014</v>
      </c>
      <c r="C219" s="15">
        <f t="shared" si="15"/>
        <v>0.37290359720461752</v>
      </c>
      <c r="D219" s="15">
        <f t="shared" si="16"/>
        <v>100</v>
      </c>
      <c r="E219" s="2">
        <f t="shared" si="17"/>
        <v>98.135482013976912</v>
      </c>
      <c r="F219" s="2">
        <v>5</v>
      </c>
      <c r="G219" s="2">
        <f t="shared" si="18"/>
        <v>3.1354820139769126</v>
      </c>
      <c r="H219" s="2">
        <f t="shared" si="19"/>
        <v>0.44783380518486943</v>
      </c>
    </row>
    <row r="220" spans="1:8" x14ac:dyDescent="0.3">
      <c r="A220" s="2">
        <v>43520</v>
      </c>
      <c r="B220">
        <v>0.24529793134549713</v>
      </c>
      <c r="C220" s="15">
        <f t="shared" si="15"/>
        <v>0.37738143283922632</v>
      </c>
      <c r="D220" s="15">
        <f t="shared" si="16"/>
        <v>100</v>
      </c>
      <c r="E220" s="2">
        <f t="shared" si="17"/>
        <v>98.113092835803869</v>
      </c>
      <c r="F220" s="2">
        <v>5</v>
      </c>
      <c r="G220" s="2">
        <f t="shared" si="18"/>
        <v>3.1130928358038683</v>
      </c>
      <c r="H220" s="2">
        <f t="shared" si="19"/>
        <v>0.45477183530076348</v>
      </c>
    </row>
    <row r="221" spans="1:8" x14ac:dyDescent="0.3">
      <c r="A221" s="2">
        <v>43720</v>
      </c>
      <c r="B221">
        <v>0.24104818086039573</v>
      </c>
      <c r="C221" s="15">
        <f t="shared" si="15"/>
        <v>0.37084335516983957</v>
      </c>
      <c r="D221" s="15">
        <f t="shared" si="16"/>
        <v>100</v>
      </c>
      <c r="E221" s="2">
        <f t="shared" si="17"/>
        <v>98.145783224150804</v>
      </c>
      <c r="F221" s="2">
        <v>5</v>
      </c>
      <c r="G221" s="2">
        <f t="shared" si="18"/>
        <v>3.1457832241508021</v>
      </c>
      <c r="H221" s="2">
        <f t="shared" si="19"/>
        <v>0.44465878664619468</v>
      </c>
    </row>
    <row r="222" spans="1:8" x14ac:dyDescent="0.3">
      <c r="A222" s="2">
        <v>43920</v>
      </c>
      <c r="B222">
        <v>0.24108773341100218</v>
      </c>
      <c r="C222" s="15">
        <f t="shared" si="15"/>
        <v>0.37090420524769563</v>
      </c>
      <c r="D222" s="15">
        <f t="shared" si="16"/>
        <v>100</v>
      </c>
      <c r="E222" s="2">
        <f t="shared" si="17"/>
        <v>98.145478973761527</v>
      </c>
      <c r="F222" s="2">
        <v>5</v>
      </c>
      <c r="G222" s="2">
        <f t="shared" si="18"/>
        <v>3.1454789737615219</v>
      </c>
      <c r="H222" s="2">
        <f t="shared" si="19"/>
        <v>0.44475240823056</v>
      </c>
    </row>
    <row r="223" spans="1:8" x14ac:dyDescent="0.3">
      <c r="A223" s="2">
        <v>44120</v>
      </c>
      <c r="B223">
        <v>0.23166769388206016</v>
      </c>
      <c r="C223" s="15">
        <f t="shared" si="15"/>
        <v>0.35641183674163102</v>
      </c>
      <c r="D223" s="15">
        <f t="shared" si="16"/>
        <v>100</v>
      </c>
      <c r="E223" s="2">
        <f t="shared" si="17"/>
        <v>98.217940816291843</v>
      </c>
      <c r="F223" s="2">
        <v>5</v>
      </c>
      <c r="G223" s="2">
        <f t="shared" si="18"/>
        <v>3.2179408162918448</v>
      </c>
      <c r="H223" s="2">
        <f t="shared" si="19"/>
        <v>0.42271496487878896</v>
      </c>
    </row>
    <row r="224" spans="1:8" x14ac:dyDescent="0.3">
      <c r="A224" s="2">
        <v>44320</v>
      </c>
      <c r="B224">
        <v>0.23981537696994132</v>
      </c>
      <c r="C224" s="15">
        <f t="shared" si="15"/>
        <v>0.36894673379990972</v>
      </c>
      <c r="D224" s="15">
        <f t="shared" si="16"/>
        <v>100</v>
      </c>
      <c r="E224" s="2">
        <f t="shared" si="17"/>
        <v>98.155266331000448</v>
      </c>
      <c r="F224" s="2">
        <v>5</v>
      </c>
      <c r="G224" s="2">
        <f t="shared" si="18"/>
        <v>3.1552663310004512</v>
      </c>
      <c r="H224" s="2">
        <f t="shared" si="19"/>
        <v>0.44174539371260474</v>
      </c>
    </row>
    <row r="225" spans="1:8" x14ac:dyDescent="0.3">
      <c r="A225" s="2">
        <v>44520</v>
      </c>
      <c r="B225">
        <v>0.23202582712746472</v>
      </c>
      <c r="C225" s="15">
        <f t="shared" si="15"/>
        <v>0.35696281096533033</v>
      </c>
      <c r="D225" s="15">
        <f t="shared" si="16"/>
        <v>100</v>
      </c>
      <c r="E225" s="2">
        <f t="shared" si="17"/>
        <v>98.215185945173346</v>
      </c>
      <c r="F225" s="2">
        <v>5</v>
      </c>
      <c r="G225" s="2">
        <f t="shared" si="18"/>
        <v>3.2151859451733484</v>
      </c>
      <c r="H225" s="2">
        <f t="shared" si="19"/>
        <v>0.42354338010265863</v>
      </c>
    </row>
    <row r="226" spans="1:8" x14ac:dyDescent="0.3">
      <c r="A226" s="2">
        <v>44720</v>
      </c>
      <c r="B226">
        <v>0.23268108768456303</v>
      </c>
      <c r="C226" s="15">
        <f t="shared" si="15"/>
        <v>0.35797090413009697</v>
      </c>
      <c r="D226" s="15">
        <f t="shared" si="16"/>
        <v>100</v>
      </c>
      <c r="E226" s="2">
        <f t="shared" si="17"/>
        <v>98.210145479349521</v>
      </c>
      <c r="F226" s="2">
        <v>5</v>
      </c>
      <c r="G226" s="2">
        <f t="shared" si="18"/>
        <v>3.2101454793495154</v>
      </c>
      <c r="H226" s="2">
        <f t="shared" si="19"/>
        <v>0.42506099413891474</v>
      </c>
    </row>
    <row r="227" spans="1:8" x14ac:dyDescent="0.3">
      <c r="A227" s="2">
        <v>44920</v>
      </c>
      <c r="B227">
        <v>0.25375407092402724</v>
      </c>
      <c r="C227" s="15">
        <f t="shared" si="15"/>
        <v>0.3903908783446573</v>
      </c>
      <c r="D227" s="15">
        <f t="shared" si="16"/>
        <v>100</v>
      </c>
      <c r="E227" s="2">
        <f t="shared" si="17"/>
        <v>98.048045608276709</v>
      </c>
      <c r="F227" s="2">
        <v>5</v>
      </c>
      <c r="G227" s="2">
        <f t="shared" si="18"/>
        <v>3.0480456082767136</v>
      </c>
      <c r="H227" s="2">
        <f t="shared" si="19"/>
        <v>0.47522474522888741</v>
      </c>
    </row>
    <row r="228" spans="1:8" x14ac:dyDescent="0.3">
      <c r="A228" s="2">
        <v>45120</v>
      </c>
      <c r="B228">
        <v>0.23473946111001157</v>
      </c>
      <c r="C228" s="15">
        <f t="shared" si="15"/>
        <v>0.36113763247694086</v>
      </c>
      <c r="D228" s="15">
        <f t="shared" si="16"/>
        <v>100</v>
      </c>
      <c r="E228" s="2">
        <f t="shared" si="17"/>
        <v>98.194311837615302</v>
      </c>
      <c r="F228" s="2">
        <v>5</v>
      </c>
      <c r="G228" s="2">
        <f t="shared" si="18"/>
        <v>3.1943118376152957</v>
      </c>
      <c r="H228" s="2">
        <f t="shared" si="19"/>
        <v>0.42984433852575032</v>
      </c>
    </row>
    <row r="229" spans="1:8" x14ac:dyDescent="0.3">
      <c r="A229" s="2">
        <v>45320</v>
      </c>
      <c r="B229">
        <v>0.24651880868713633</v>
      </c>
      <c r="C229" s="15">
        <f t="shared" si="15"/>
        <v>0.37925970567251743</v>
      </c>
      <c r="D229" s="15">
        <f t="shared" si="16"/>
        <v>100</v>
      </c>
      <c r="E229" s="2">
        <f t="shared" si="17"/>
        <v>98.103701471637407</v>
      </c>
      <c r="F229" s="2">
        <v>5</v>
      </c>
      <c r="G229" s="2">
        <f t="shared" si="18"/>
        <v>3.1037014716374127</v>
      </c>
      <c r="H229" s="2">
        <f t="shared" si="19"/>
        <v>0.45769740160132638</v>
      </c>
    </row>
    <row r="230" spans="1:8" x14ac:dyDescent="0.3">
      <c r="A230" s="2">
        <v>45520</v>
      </c>
      <c r="B230">
        <v>0.23512113539755175</v>
      </c>
      <c r="C230" s="15">
        <f t="shared" si="15"/>
        <v>0.36172482368854114</v>
      </c>
      <c r="D230" s="15">
        <f t="shared" si="16"/>
        <v>100</v>
      </c>
      <c r="E230" s="2">
        <f t="shared" si="17"/>
        <v>98.191375881557292</v>
      </c>
      <c r="F230" s="2">
        <v>5</v>
      </c>
      <c r="G230" s="2">
        <f t="shared" si="18"/>
        <v>3.1913758815572946</v>
      </c>
      <c r="H230" s="2">
        <f t="shared" si="19"/>
        <v>0.43073398132780449</v>
      </c>
    </row>
    <row r="231" spans="1:8" x14ac:dyDescent="0.3">
      <c r="A231" s="2">
        <v>45720</v>
      </c>
      <c r="B231">
        <v>0.23003083138176014</v>
      </c>
      <c r="C231" s="15">
        <f t="shared" si="15"/>
        <v>0.35389358674116944</v>
      </c>
      <c r="D231" s="15">
        <f t="shared" si="16"/>
        <v>100</v>
      </c>
      <c r="E231" s="2">
        <f t="shared" si="17"/>
        <v>98.23053206629416</v>
      </c>
      <c r="F231" s="2">
        <v>5</v>
      </c>
      <c r="G231" s="2">
        <f t="shared" si="18"/>
        <v>3.2305320662941526</v>
      </c>
      <c r="H231" s="2">
        <f t="shared" si="19"/>
        <v>0.41893796057822108</v>
      </c>
    </row>
    <row r="232" spans="1:8" x14ac:dyDescent="0.3">
      <c r="A232" s="2">
        <v>45920</v>
      </c>
      <c r="B232">
        <v>0.27132800212237779</v>
      </c>
      <c r="C232" s="15">
        <f t="shared" si="15"/>
        <v>0.41742769557288889</v>
      </c>
      <c r="D232" s="15">
        <f t="shared" si="16"/>
        <v>100</v>
      </c>
      <c r="E232" s="2">
        <f t="shared" si="17"/>
        <v>97.912861522135557</v>
      </c>
      <c r="F232" s="2">
        <v>5</v>
      </c>
      <c r="G232" s="2">
        <f t="shared" si="18"/>
        <v>2.9128615221355556</v>
      </c>
      <c r="H232" s="2">
        <f t="shared" si="19"/>
        <v>0.5192097024701583</v>
      </c>
    </row>
    <row r="233" spans="1:8" x14ac:dyDescent="0.3">
      <c r="A233" s="2">
        <v>46120</v>
      </c>
      <c r="B233">
        <v>0.24985373727283031</v>
      </c>
      <c r="C233" s="15">
        <f t="shared" si="15"/>
        <v>0.38439036503512353</v>
      </c>
      <c r="D233" s="15">
        <f t="shared" si="16"/>
        <v>100</v>
      </c>
      <c r="E233" s="2">
        <f t="shared" si="17"/>
        <v>98.078048174824389</v>
      </c>
      <c r="F233" s="2">
        <v>5</v>
      </c>
      <c r="G233" s="2">
        <f t="shared" si="18"/>
        <v>3.0780481748243824</v>
      </c>
      <c r="H233" s="2">
        <f t="shared" si="19"/>
        <v>0.46573561146348363</v>
      </c>
    </row>
    <row r="234" spans="1:8" x14ac:dyDescent="0.3">
      <c r="A234" s="2">
        <v>46320</v>
      </c>
      <c r="B234">
        <v>0.24850446965609227</v>
      </c>
      <c r="C234" s="15">
        <f t="shared" si="15"/>
        <v>0.3823145687016804</v>
      </c>
      <c r="D234" s="15">
        <f t="shared" si="16"/>
        <v>100</v>
      </c>
      <c r="E234" s="2">
        <f t="shared" si="17"/>
        <v>98.088427156491605</v>
      </c>
      <c r="F234" s="2">
        <v>5</v>
      </c>
      <c r="G234" s="2">
        <f t="shared" si="18"/>
        <v>3.0884271564915977</v>
      </c>
      <c r="H234" s="2">
        <f t="shared" si="19"/>
        <v>0.46247516572034969</v>
      </c>
    </row>
    <row r="235" spans="1:8" x14ac:dyDescent="0.3">
      <c r="A235" s="2">
        <v>46520</v>
      </c>
      <c r="B235">
        <v>0.24569915171145734</v>
      </c>
      <c r="C235" s="15">
        <f t="shared" si="15"/>
        <v>0.37799869494070359</v>
      </c>
      <c r="D235" s="15">
        <f t="shared" si="16"/>
        <v>100</v>
      </c>
      <c r="E235" s="2">
        <f t="shared" si="17"/>
        <v>98.110006525296484</v>
      </c>
      <c r="F235" s="2">
        <v>5</v>
      </c>
      <c r="G235" s="2">
        <f t="shared" si="18"/>
        <v>3.1100065252964821</v>
      </c>
      <c r="H235" s="2">
        <f t="shared" si="19"/>
        <v>0.45573226677629719</v>
      </c>
    </row>
    <row r="236" spans="1:8" x14ac:dyDescent="0.3">
      <c r="A236" s="2">
        <v>46720</v>
      </c>
      <c r="B236">
        <v>0.25063541241512372</v>
      </c>
      <c r="C236" s="15">
        <f t="shared" si="15"/>
        <v>0.38559294217711337</v>
      </c>
      <c r="D236" s="15">
        <f t="shared" si="16"/>
        <v>100</v>
      </c>
      <c r="E236" s="2">
        <f t="shared" si="17"/>
        <v>98.072035289114439</v>
      </c>
      <c r="F236" s="2">
        <v>5</v>
      </c>
      <c r="G236" s="2">
        <f t="shared" si="18"/>
        <v>3.0720352891144334</v>
      </c>
      <c r="H236" s="2">
        <f t="shared" si="19"/>
        <v>0.46762968650589315</v>
      </c>
    </row>
    <row r="237" spans="1:8" x14ac:dyDescent="0.3">
      <c r="A237" s="2">
        <v>46920</v>
      </c>
      <c r="B237">
        <v>0.25339154553866672</v>
      </c>
      <c r="C237" s="15">
        <f t="shared" si="15"/>
        <v>0.38983314698256416</v>
      </c>
      <c r="D237" s="15">
        <f t="shared" si="16"/>
        <v>100</v>
      </c>
      <c r="E237" s="2">
        <f t="shared" si="17"/>
        <v>98.050834265087175</v>
      </c>
      <c r="F237" s="2">
        <v>5</v>
      </c>
      <c r="G237" s="2">
        <f t="shared" si="18"/>
        <v>3.0508342650871789</v>
      </c>
      <c r="H237" s="2">
        <f t="shared" si="19"/>
        <v>0.47433870486639673</v>
      </c>
    </row>
    <row r="238" spans="1:8" x14ac:dyDescent="0.3">
      <c r="A238" s="2">
        <v>47120</v>
      </c>
      <c r="B238">
        <v>0.23831983905883625</v>
      </c>
      <c r="C238" s="15">
        <f t="shared" si="15"/>
        <v>0.36664590624436344</v>
      </c>
      <c r="D238" s="15">
        <f t="shared" si="16"/>
        <v>100</v>
      </c>
      <c r="E238" s="2">
        <f t="shared" si="17"/>
        <v>98.166770468778182</v>
      </c>
      <c r="F238" s="2">
        <v>5</v>
      </c>
      <c r="G238" s="2">
        <f t="shared" si="18"/>
        <v>3.166770468778183</v>
      </c>
      <c r="H238" s="2">
        <f t="shared" si="19"/>
        <v>0.43822320926058139</v>
      </c>
    </row>
    <row r="239" spans="1:8" x14ac:dyDescent="0.3">
      <c r="A239" s="2">
        <v>47320</v>
      </c>
      <c r="B239">
        <v>0.26198541901253886</v>
      </c>
      <c r="C239" s="15">
        <f t="shared" si="15"/>
        <v>0.40305449078852129</v>
      </c>
      <c r="D239" s="15">
        <f t="shared" si="16"/>
        <v>100</v>
      </c>
      <c r="E239" s="2">
        <f t="shared" si="17"/>
        <v>97.9847275460574</v>
      </c>
      <c r="F239" s="2">
        <v>5</v>
      </c>
      <c r="G239" s="2">
        <f t="shared" si="18"/>
        <v>2.9847275460573934</v>
      </c>
      <c r="H239" s="2">
        <f t="shared" si="19"/>
        <v>0.49557088327911591</v>
      </c>
    </row>
    <row r="240" spans="1:8" x14ac:dyDescent="0.3">
      <c r="A240" s="2">
        <v>47520</v>
      </c>
      <c r="B240">
        <v>0.23846912806137507</v>
      </c>
      <c r="C240" s="15">
        <f t="shared" si="15"/>
        <v>0.3668755816328847</v>
      </c>
      <c r="D240" s="15">
        <f t="shared" si="16"/>
        <v>100</v>
      </c>
      <c r="E240" s="2">
        <f t="shared" si="17"/>
        <v>98.165622091835573</v>
      </c>
      <c r="F240" s="2">
        <v>5</v>
      </c>
      <c r="G240" s="2">
        <f t="shared" si="18"/>
        <v>3.1656220918355764</v>
      </c>
      <c r="H240" s="2">
        <f t="shared" si="19"/>
        <v>0.43857421019814641</v>
      </c>
    </row>
    <row r="241" spans="1:8" x14ac:dyDescent="0.3">
      <c r="A241" s="2">
        <v>47720</v>
      </c>
      <c r="B241">
        <v>0.24406896504495787</v>
      </c>
      <c r="C241" s="15">
        <f t="shared" si="15"/>
        <v>0.37549071545378132</v>
      </c>
      <c r="D241" s="15">
        <f t="shared" si="16"/>
        <v>100</v>
      </c>
      <c r="E241" s="2">
        <f t="shared" si="17"/>
        <v>98.122546422731091</v>
      </c>
      <c r="F241" s="2">
        <v>5</v>
      </c>
      <c r="G241" s="2">
        <f t="shared" si="18"/>
        <v>3.1225464227310935</v>
      </c>
      <c r="H241" s="2">
        <f t="shared" si="19"/>
        <v>0.45183606755208666</v>
      </c>
    </row>
    <row r="242" spans="1:8" x14ac:dyDescent="0.3">
      <c r="A242" s="2">
        <v>47920</v>
      </c>
      <c r="B242">
        <v>0.27094634630312664</v>
      </c>
      <c r="C242" s="15">
        <f t="shared" si="15"/>
        <v>0.41684053277404098</v>
      </c>
      <c r="D242" s="15">
        <f t="shared" si="16"/>
        <v>100</v>
      </c>
      <c r="E242" s="2">
        <f t="shared" si="17"/>
        <v>97.915797336129799</v>
      </c>
      <c r="F242" s="2">
        <v>5</v>
      </c>
      <c r="G242" s="2">
        <f t="shared" si="18"/>
        <v>2.9157973361297951</v>
      </c>
      <c r="H242" s="2">
        <f t="shared" si="19"/>
        <v>0.51823231383777268</v>
      </c>
    </row>
    <row r="243" spans="1:8" x14ac:dyDescent="0.3">
      <c r="A243" s="2">
        <v>48120</v>
      </c>
      <c r="B243">
        <v>0.27897051546248047</v>
      </c>
      <c r="C243" s="15">
        <f t="shared" si="15"/>
        <v>0.42918540840381608</v>
      </c>
      <c r="D243" s="15">
        <f t="shared" si="16"/>
        <v>100</v>
      </c>
      <c r="E243" s="2">
        <f t="shared" si="17"/>
        <v>97.854072957980918</v>
      </c>
      <c r="F243" s="2">
        <v>5</v>
      </c>
      <c r="G243" s="2">
        <f t="shared" si="18"/>
        <v>2.8540729579809194</v>
      </c>
      <c r="H243" s="2">
        <f t="shared" si="19"/>
        <v>0.53899796178753945</v>
      </c>
    </row>
    <row r="244" spans="1:8" x14ac:dyDescent="0.3">
      <c r="A244" s="2">
        <v>48320</v>
      </c>
      <c r="B244">
        <v>0.27267265029320387</v>
      </c>
      <c r="C244" s="15">
        <f t="shared" si="15"/>
        <v>0.41949638506646747</v>
      </c>
      <c r="D244" s="15">
        <f t="shared" si="16"/>
        <v>100</v>
      </c>
      <c r="E244" s="2">
        <f t="shared" si="17"/>
        <v>97.902518074667668</v>
      </c>
      <c r="F244" s="2">
        <v>5</v>
      </c>
      <c r="G244" s="2">
        <f t="shared" si="18"/>
        <v>2.9025180746676629</v>
      </c>
      <c r="H244" s="2">
        <f t="shared" si="19"/>
        <v>0.52266133469076392</v>
      </c>
    </row>
    <row r="245" spans="1:8" x14ac:dyDescent="0.3">
      <c r="A245" s="2">
        <v>48520</v>
      </c>
      <c r="B245">
        <v>0.23938507603376813</v>
      </c>
      <c r="C245" s="15">
        <f t="shared" si="15"/>
        <v>0.36828473235964326</v>
      </c>
      <c r="D245" s="15">
        <f t="shared" si="16"/>
        <v>100</v>
      </c>
      <c r="E245" s="2">
        <f t="shared" si="17"/>
        <v>98.158576338201783</v>
      </c>
      <c r="F245" s="2">
        <v>5</v>
      </c>
      <c r="G245" s="2">
        <f t="shared" si="18"/>
        <v>3.158576338201784</v>
      </c>
      <c r="H245" s="2">
        <f t="shared" si="19"/>
        <v>0.44073062306540589</v>
      </c>
    </row>
    <row r="246" spans="1:8" x14ac:dyDescent="0.3">
      <c r="A246" s="2">
        <v>48720</v>
      </c>
      <c r="B246">
        <v>0.26523572157828362</v>
      </c>
      <c r="C246" s="15">
        <f t="shared" si="15"/>
        <v>0.40805495627428251</v>
      </c>
      <c r="D246" s="15">
        <f t="shared" si="16"/>
        <v>100</v>
      </c>
      <c r="E246" s="2">
        <f t="shared" si="17"/>
        <v>97.959725218628591</v>
      </c>
      <c r="F246" s="2">
        <v>5</v>
      </c>
      <c r="G246" s="2">
        <f t="shared" si="18"/>
        <v>2.9597252186285874</v>
      </c>
      <c r="H246" s="2">
        <f t="shared" si="19"/>
        <v>0.50372772100712571</v>
      </c>
    </row>
    <row r="247" spans="1:8" x14ac:dyDescent="0.3">
      <c r="A247" s="2">
        <v>48920</v>
      </c>
      <c r="B247">
        <v>0.26223888315584293</v>
      </c>
      <c r="C247" s="15">
        <f t="shared" si="15"/>
        <v>0.40344443562437371</v>
      </c>
      <c r="D247" s="15">
        <f t="shared" si="16"/>
        <v>100</v>
      </c>
      <c r="E247" s="2">
        <f t="shared" si="17"/>
        <v>97.98277782187813</v>
      </c>
      <c r="F247" s="2">
        <v>5</v>
      </c>
      <c r="G247" s="2">
        <f t="shared" si="18"/>
        <v>2.9827778218781313</v>
      </c>
      <c r="H247" s="2">
        <f t="shared" si="19"/>
        <v>0.49620443183835516</v>
      </c>
    </row>
    <row r="248" spans="1:8" x14ac:dyDescent="0.3">
      <c r="A248" s="2">
        <v>49120</v>
      </c>
      <c r="B248">
        <v>0.25673476012706659</v>
      </c>
      <c r="C248" s="15">
        <f t="shared" si="15"/>
        <v>0.39497655404164089</v>
      </c>
      <c r="D248" s="15">
        <f t="shared" si="16"/>
        <v>100</v>
      </c>
      <c r="E248" s="2">
        <f t="shared" si="17"/>
        <v>98.025117229791789</v>
      </c>
      <c r="F248" s="2">
        <v>5</v>
      </c>
      <c r="G248" s="2">
        <f t="shared" si="18"/>
        <v>3.0251172297917956</v>
      </c>
      <c r="H248" s="2">
        <f t="shared" si="19"/>
        <v>0.48254162615889157</v>
      </c>
    </row>
    <row r="249" spans="1:8" x14ac:dyDescent="0.3">
      <c r="A249" s="2">
        <v>49320</v>
      </c>
      <c r="B249">
        <v>0.25337568728021603</v>
      </c>
      <c r="C249" s="15">
        <f t="shared" si="15"/>
        <v>0.38980874966187079</v>
      </c>
      <c r="D249" s="15">
        <f t="shared" si="16"/>
        <v>100</v>
      </c>
      <c r="E249" s="2">
        <f t="shared" si="17"/>
        <v>98.05095625169065</v>
      </c>
      <c r="F249" s="2">
        <v>5</v>
      </c>
      <c r="G249" s="2">
        <f t="shared" si="18"/>
        <v>3.0509562516906463</v>
      </c>
      <c r="H249" s="2">
        <f t="shared" si="19"/>
        <v>0.47429996511019834</v>
      </c>
    </row>
    <row r="250" spans="1:8" x14ac:dyDescent="0.3">
      <c r="A250" s="2">
        <v>49520</v>
      </c>
      <c r="B250">
        <v>0.25542126711016683</v>
      </c>
      <c r="C250" s="15">
        <f t="shared" si="15"/>
        <v>0.39295579555410282</v>
      </c>
      <c r="D250" s="15">
        <f t="shared" si="16"/>
        <v>100</v>
      </c>
      <c r="E250" s="2">
        <f t="shared" si="17"/>
        <v>98.035221022229493</v>
      </c>
      <c r="F250" s="2">
        <v>5</v>
      </c>
      <c r="G250" s="2">
        <f t="shared" si="18"/>
        <v>3.0352210222294858</v>
      </c>
      <c r="H250" s="2">
        <f t="shared" si="19"/>
        <v>0.47931029241682799</v>
      </c>
    </row>
    <row r="251" spans="1:8" x14ac:dyDescent="0.3">
      <c r="A251" s="2">
        <v>49720</v>
      </c>
      <c r="B251">
        <v>0.25194214294448941</v>
      </c>
      <c r="C251" s="15">
        <f t="shared" si="15"/>
        <v>0.38760329683767603</v>
      </c>
      <c r="D251" s="15">
        <f t="shared" si="16"/>
        <v>100</v>
      </c>
      <c r="E251" s="2">
        <f t="shared" si="17"/>
        <v>98.061983515811619</v>
      </c>
      <c r="F251" s="2">
        <v>5</v>
      </c>
      <c r="G251" s="2">
        <f t="shared" si="18"/>
        <v>3.0619835158116198</v>
      </c>
      <c r="H251" s="2">
        <f t="shared" si="19"/>
        <v>0.47080457628761163</v>
      </c>
    </row>
    <row r="252" spans="1:8" x14ac:dyDescent="0.3">
      <c r="A252" s="2">
        <v>49920</v>
      </c>
      <c r="B252">
        <v>0.25273965840655543</v>
      </c>
      <c r="C252" s="15">
        <f t="shared" si="15"/>
        <v>0.38883024370239294</v>
      </c>
      <c r="D252" s="15">
        <f t="shared" si="16"/>
        <v>100</v>
      </c>
      <c r="E252" s="2">
        <f t="shared" si="17"/>
        <v>98.055848781488038</v>
      </c>
      <c r="F252" s="2">
        <v>5</v>
      </c>
      <c r="G252" s="2">
        <f t="shared" si="18"/>
        <v>3.0558487814880353</v>
      </c>
      <c r="H252" s="2">
        <f t="shared" si="19"/>
        <v>0.47274754073627639</v>
      </c>
    </row>
    <row r="253" spans="1:8" x14ac:dyDescent="0.3">
      <c r="A253" s="2">
        <v>50120</v>
      </c>
      <c r="B253">
        <v>0.26328921625043161</v>
      </c>
      <c r="C253" s="15">
        <f t="shared" si="15"/>
        <v>0.4050603326929717</v>
      </c>
      <c r="D253" s="15">
        <f t="shared" si="16"/>
        <v>100</v>
      </c>
      <c r="E253" s="2">
        <f t="shared" si="17"/>
        <v>97.974698336535141</v>
      </c>
      <c r="F253" s="2">
        <v>5</v>
      </c>
      <c r="G253" s="2">
        <f t="shared" si="18"/>
        <v>2.9746983365351416</v>
      </c>
      <c r="H253" s="2">
        <f t="shared" si="19"/>
        <v>0.49883435717055608</v>
      </c>
    </row>
    <row r="254" spans="1:8" x14ac:dyDescent="0.3">
      <c r="A254" s="2">
        <v>50320</v>
      </c>
      <c r="B254">
        <v>0.2567130029867149</v>
      </c>
      <c r="C254" s="15">
        <f t="shared" si="15"/>
        <v>0.39494308151802293</v>
      </c>
      <c r="D254" s="15">
        <f t="shared" si="16"/>
        <v>100</v>
      </c>
      <c r="E254" s="2">
        <f t="shared" si="17"/>
        <v>98.025284592409889</v>
      </c>
      <c r="F254" s="2">
        <v>5</v>
      </c>
      <c r="G254" s="2">
        <f t="shared" si="18"/>
        <v>3.0252845924098852</v>
      </c>
      <c r="H254" s="2">
        <f t="shared" si="19"/>
        <v>0.48248801069069835</v>
      </c>
    </row>
    <row r="255" spans="1:8" x14ac:dyDescent="0.3">
      <c r="A255" s="2">
        <v>50520</v>
      </c>
      <c r="B255">
        <v>0.24445034130629723</v>
      </c>
      <c r="C255" s="15">
        <f t="shared" si="15"/>
        <v>0.37607744816353417</v>
      </c>
      <c r="D255" s="15">
        <f t="shared" si="16"/>
        <v>100</v>
      </c>
      <c r="E255" s="2">
        <f t="shared" si="17"/>
        <v>98.119612759182331</v>
      </c>
      <c r="F255" s="2">
        <v>5</v>
      </c>
      <c r="G255" s="2">
        <f t="shared" si="18"/>
        <v>3.1196127591823291</v>
      </c>
      <c r="H255" s="2">
        <f t="shared" si="19"/>
        <v>0.45274612075245413</v>
      </c>
    </row>
    <row r="256" spans="1:8" x14ac:dyDescent="0.3">
      <c r="A256" s="2">
        <v>50720</v>
      </c>
      <c r="B256">
        <v>0.25442530421783538</v>
      </c>
      <c r="C256" s="15">
        <f t="shared" si="15"/>
        <v>0.39142354495051596</v>
      </c>
      <c r="D256" s="15">
        <f t="shared" si="16"/>
        <v>100</v>
      </c>
      <c r="E256" s="2">
        <f t="shared" si="17"/>
        <v>98.042882275247422</v>
      </c>
      <c r="F256" s="2">
        <v>5</v>
      </c>
      <c r="G256" s="2">
        <f t="shared" si="18"/>
        <v>3.0428822752474201</v>
      </c>
      <c r="H256" s="2">
        <f t="shared" si="19"/>
        <v>0.47686750054917132</v>
      </c>
    </row>
    <row r="257" spans="1:8" x14ac:dyDescent="0.3">
      <c r="A257" s="2">
        <v>50920</v>
      </c>
      <c r="B257">
        <v>0.27903202075709205</v>
      </c>
      <c r="C257" s="15">
        <f t="shared" si="15"/>
        <v>0.42928003193398773</v>
      </c>
      <c r="D257" s="15">
        <f t="shared" si="16"/>
        <v>100</v>
      </c>
      <c r="E257" s="2">
        <f t="shared" si="17"/>
        <v>97.853599840330062</v>
      </c>
      <c r="F257" s="2">
        <v>5</v>
      </c>
      <c r="G257" s="2">
        <f t="shared" si="18"/>
        <v>2.8535998403300615</v>
      </c>
      <c r="H257" s="2">
        <f t="shared" si="19"/>
        <v>0.5391589098775601</v>
      </c>
    </row>
    <row r="258" spans="1:8" x14ac:dyDescent="0.3">
      <c r="A258" s="2">
        <v>51120</v>
      </c>
      <c r="B258">
        <v>0.24773040391967227</v>
      </c>
      <c r="C258" s="15">
        <f t="shared" si="15"/>
        <v>0.38112369833795734</v>
      </c>
      <c r="D258" s="15">
        <f t="shared" si="16"/>
        <v>100</v>
      </c>
      <c r="E258" s="2">
        <f t="shared" si="17"/>
        <v>98.094381508310207</v>
      </c>
      <c r="F258" s="2">
        <v>5</v>
      </c>
      <c r="G258" s="2">
        <f t="shared" si="18"/>
        <v>3.0943815083102133</v>
      </c>
      <c r="H258" s="2">
        <f t="shared" si="19"/>
        <v>0.46060976786858332</v>
      </c>
    </row>
    <row r="259" spans="1:8" x14ac:dyDescent="0.3">
      <c r="A259" s="2">
        <v>51320</v>
      </c>
      <c r="B259">
        <v>0.2695897370168836</v>
      </c>
      <c r="C259" s="15">
        <f t="shared" ref="C259:C322" si="20">B259/$J$27</f>
        <v>0.41475344156443628</v>
      </c>
      <c r="D259" s="15">
        <f t="shared" ref="D259:D322" si="21">$J$28</f>
        <v>100</v>
      </c>
      <c r="E259" s="2">
        <f t="shared" si="17"/>
        <v>97.926232792177814</v>
      </c>
      <c r="F259" s="2">
        <v>5</v>
      </c>
      <c r="G259" s="2">
        <f t="shared" si="18"/>
        <v>2.9262327921778186</v>
      </c>
      <c r="H259" s="2">
        <f t="shared" si="19"/>
        <v>0.51476633576263231</v>
      </c>
    </row>
    <row r="260" spans="1:8" x14ac:dyDescent="0.3">
      <c r="A260" s="2">
        <v>51520</v>
      </c>
      <c r="B260">
        <v>0.2552191941708013</v>
      </c>
      <c r="C260" s="15">
        <f t="shared" si="20"/>
        <v>0.39264491410892505</v>
      </c>
      <c r="D260" s="15">
        <f t="shared" si="21"/>
        <v>100</v>
      </c>
      <c r="E260" s="2">
        <f t="shared" ref="E260:E323" si="22">D260-(F260*C260)</f>
        <v>98.036775429455375</v>
      </c>
      <c r="F260" s="2">
        <v>5</v>
      </c>
      <c r="G260" s="2">
        <f t="shared" ref="G260:G323" si="23">F260-(F260*C260)</f>
        <v>3.0367754294553748</v>
      </c>
      <c r="H260" s="2">
        <f t="shared" ref="H260:H323" si="24">LN((F260*E260)/(D260*G260))</f>
        <v>0.47881415574061548</v>
      </c>
    </row>
    <row r="261" spans="1:8" x14ac:dyDescent="0.3">
      <c r="A261" s="2">
        <v>51720</v>
      </c>
      <c r="B261">
        <v>0.25490030514763662</v>
      </c>
      <c r="C261" s="15">
        <f t="shared" si="20"/>
        <v>0.39215431561174863</v>
      </c>
      <c r="D261" s="15">
        <f t="shared" si="21"/>
        <v>100</v>
      </c>
      <c r="E261" s="2">
        <f t="shared" si="22"/>
        <v>98.03922842194126</v>
      </c>
      <c r="F261" s="2">
        <v>5</v>
      </c>
      <c r="G261" s="2">
        <f t="shared" si="23"/>
        <v>3.0392284219412566</v>
      </c>
      <c r="H261" s="2">
        <f t="shared" si="24"/>
        <v>0.47803174041038449</v>
      </c>
    </row>
    <row r="262" spans="1:8" x14ac:dyDescent="0.3">
      <c r="A262" s="2">
        <v>51920</v>
      </c>
      <c r="B262">
        <v>0.26480107936552327</v>
      </c>
      <c r="C262" s="15">
        <f t="shared" si="20"/>
        <v>0.40738627594695886</v>
      </c>
      <c r="D262" s="15">
        <f t="shared" si="21"/>
        <v>100</v>
      </c>
      <c r="E262" s="2">
        <f t="shared" si="22"/>
        <v>97.963068620265204</v>
      </c>
      <c r="F262" s="2">
        <v>5</v>
      </c>
      <c r="G262" s="2">
        <f t="shared" si="23"/>
        <v>2.9630686202652057</v>
      </c>
      <c r="H262" s="2">
        <f t="shared" si="24"/>
        <v>0.50263285590356765</v>
      </c>
    </row>
    <row r="263" spans="1:8" x14ac:dyDescent="0.3">
      <c r="A263" s="2">
        <v>52120</v>
      </c>
      <c r="B263">
        <v>0.26089210523229223</v>
      </c>
      <c r="C263" s="15">
        <f t="shared" si="20"/>
        <v>0.40137246958814188</v>
      </c>
      <c r="D263" s="15">
        <f t="shared" si="21"/>
        <v>100</v>
      </c>
      <c r="E263" s="2">
        <f t="shared" si="22"/>
        <v>97.993137652059289</v>
      </c>
      <c r="F263" s="2">
        <v>5</v>
      </c>
      <c r="G263" s="2">
        <f t="shared" si="23"/>
        <v>2.9931376520592905</v>
      </c>
      <c r="H263" s="2">
        <f t="shared" si="24"/>
        <v>0.49284295956034402</v>
      </c>
    </row>
    <row r="264" spans="1:8" x14ac:dyDescent="0.3">
      <c r="A264" s="2">
        <v>52320</v>
      </c>
      <c r="B264">
        <v>0.24610024751023471</v>
      </c>
      <c r="C264" s="15">
        <f t="shared" si="20"/>
        <v>0.37861576540036107</v>
      </c>
      <c r="D264" s="15">
        <f t="shared" si="21"/>
        <v>100</v>
      </c>
      <c r="E264" s="2">
        <f t="shared" si="22"/>
        <v>98.106921172998199</v>
      </c>
      <c r="F264" s="2">
        <v>5</v>
      </c>
      <c r="G264" s="2">
        <f t="shared" si="23"/>
        <v>3.1069211729981947</v>
      </c>
      <c r="H264" s="2">
        <f t="shared" si="24"/>
        <v>0.45669338343802152</v>
      </c>
    </row>
    <row r="265" spans="1:8" x14ac:dyDescent="0.3">
      <c r="A265" s="2">
        <v>52520</v>
      </c>
      <c r="B265">
        <v>0.28519439741562103</v>
      </c>
      <c r="C265" s="15">
        <f t="shared" si="20"/>
        <v>0.43876061140864769</v>
      </c>
      <c r="D265" s="15">
        <f t="shared" si="21"/>
        <v>100</v>
      </c>
      <c r="E265" s="2">
        <f t="shared" si="22"/>
        <v>97.80619694295676</v>
      </c>
      <c r="F265" s="2">
        <v>5</v>
      </c>
      <c r="G265" s="2">
        <f t="shared" si="23"/>
        <v>2.8061969429567615</v>
      </c>
      <c r="H265" s="2">
        <f t="shared" si="24"/>
        <v>0.55542549931609264</v>
      </c>
    </row>
    <row r="266" spans="1:8" x14ac:dyDescent="0.3">
      <c r="A266" s="2">
        <v>52720</v>
      </c>
      <c r="B266">
        <v>0.27124531353377934</v>
      </c>
      <c r="C266" s="15">
        <f t="shared" si="20"/>
        <v>0.4173004823596605</v>
      </c>
      <c r="D266" s="15">
        <f t="shared" si="21"/>
        <v>100</v>
      </c>
      <c r="E266" s="2">
        <f t="shared" si="22"/>
        <v>97.913497588201693</v>
      </c>
      <c r="F266" s="2">
        <v>5</v>
      </c>
      <c r="G266" s="2">
        <f t="shared" si="23"/>
        <v>2.9134975882016976</v>
      </c>
      <c r="H266" s="2">
        <f t="shared" si="24"/>
        <v>0.5189978578562261</v>
      </c>
    </row>
    <row r="267" spans="1:8" x14ac:dyDescent="0.3">
      <c r="A267" s="2">
        <v>52920</v>
      </c>
      <c r="B267">
        <v>0.24556976354777391</v>
      </c>
      <c r="C267" s="15">
        <f t="shared" si="20"/>
        <v>0.37779963622734447</v>
      </c>
      <c r="D267" s="15">
        <f t="shared" si="21"/>
        <v>100</v>
      </c>
      <c r="E267" s="2">
        <f t="shared" si="22"/>
        <v>98.111001818863272</v>
      </c>
      <c r="F267" s="2">
        <v>5</v>
      </c>
      <c r="G267" s="2">
        <f t="shared" si="23"/>
        <v>3.1110018188632775</v>
      </c>
      <c r="H267" s="2">
        <f t="shared" si="24"/>
        <v>0.45542243317827369</v>
      </c>
    </row>
    <row r="268" spans="1:8" x14ac:dyDescent="0.3">
      <c r="A268" s="2">
        <v>53120</v>
      </c>
      <c r="B268">
        <v>0.27776252654301437</v>
      </c>
      <c r="C268" s="15">
        <f t="shared" si="20"/>
        <v>0.42732696391232977</v>
      </c>
      <c r="D268" s="15">
        <f t="shared" si="21"/>
        <v>100</v>
      </c>
      <c r="E268" s="2">
        <f t="shared" si="22"/>
        <v>97.86336518043835</v>
      </c>
      <c r="F268" s="2">
        <v>5</v>
      </c>
      <c r="G268" s="2">
        <f t="shared" si="23"/>
        <v>2.8633651804383513</v>
      </c>
      <c r="H268" s="2">
        <f t="shared" si="24"/>
        <v>0.53584242976248242</v>
      </c>
    </row>
    <row r="269" spans="1:8" x14ac:dyDescent="0.3">
      <c r="A269" s="2">
        <v>53320</v>
      </c>
      <c r="B269">
        <v>0.26623267667421324</v>
      </c>
      <c r="C269" s="15">
        <f t="shared" si="20"/>
        <v>0.40958873334494345</v>
      </c>
      <c r="D269" s="15">
        <f t="shared" si="21"/>
        <v>100</v>
      </c>
      <c r="E269" s="2">
        <f t="shared" si="22"/>
        <v>97.95205633327528</v>
      </c>
      <c r="F269" s="2">
        <v>5</v>
      </c>
      <c r="G269" s="2">
        <f t="shared" si="23"/>
        <v>2.9520563332752827</v>
      </c>
      <c r="H269" s="2">
        <f t="shared" si="24"/>
        <v>0.50624387467589294</v>
      </c>
    </row>
    <row r="270" spans="1:8" x14ac:dyDescent="0.3">
      <c r="A270" s="2">
        <v>53520</v>
      </c>
      <c r="B270">
        <v>0.27435753816507968</v>
      </c>
      <c r="C270" s="15">
        <f t="shared" si="20"/>
        <v>0.42208852025396876</v>
      </c>
      <c r="D270" s="15">
        <f t="shared" si="21"/>
        <v>100</v>
      </c>
      <c r="E270" s="2">
        <f t="shared" si="22"/>
        <v>97.889557398730162</v>
      </c>
      <c r="F270" s="2">
        <v>5</v>
      </c>
      <c r="G270" s="2">
        <f t="shared" si="23"/>
        <v>2.8895573987301564</v>
      </c>
      <c r="H270" s="2">
        <f t="shared" si="24"/>
        <v>0.52700426312710036</v>
      </c>
    </row>
    <row r="271" spans="1:8" x14ac:dyDescent="0.3">
      <c r="A271" s="2">
        <v>53720</v>
      </c>
      <c r="B271">
        <v>0.26158490774119281</v>
      </c>
      <c r="C271" s="15">
        <f t="shared" si="20"/>
        <v>0.40243831960183507</v>
      </c>
      <c r="D271" s="15">
        <f t="shared" si="21"/>
        <v>100</v>
      </c>
      <c r="E271" s="2">
        <f t="shared" si="22"/>
        <v>97.987808401990819</v>
      </c>
      <c r="F271" s="2">
        <v>5</v>
      </c>
      <c r="G271" s="2">
        <f t="shared" si="23"/>
        <v>2.9878084019908249</v>
      </c>
      <c r="H271" s="2">
        <f t="shared" si="24"/>
        <v>0.4945706505948303</v>
      </c>
    </row>
    <row r="272" spans="1:8" x14ac:dyDescent="0.3">
      <c r="A272" s="2">
        <v>53920</v>
      </c>
      <c r="B272">
        <v>0.27695343460642025</v>
      </c>
      <c r="C272" s="15">
        <f t="shared" si="20"/>
        <v>0.42608220708680039</v>
      </c>
      <c r="D272" s="15">
        <f t="shared" si="21"/>
        <v>100</v>
      </c>
      <c r="E272" s="2">
        <f t="shared" si="22"/>
        <v>97.869588964565992</v>
      </c>
      <c r="F272" s="2">
        <v>5</v>
      </c>
      <c r="G272" s="2">
        <f t="shared" si="23"/>
        <v>2.869588964565998</v>
      </c>
      <c r="H272" s="2">
        <f t="shared" si="24"/>
        <v>0.53373479247100952</v>
      </c>
    </row>
    <row r="273" spans="1:8" x14ac:dyDescent="0.3">
      <c r="A273" s="2">
        <v>54120</v>
      </c>
      <c r="B273">
        <v>0.27076540072716704</v>
      </c>
      <c r="C273" s="15">
        <f t="shared" si="20"/>
        <v>0.41656215496487237</v>
      </c>
      <c r="D273" s="15">
        <f t="shared" si="21"/>
        <v>100</v>
      </c>
      <c r="E273" s="2">
        <f t="shared" si="22"/>
        <v>97.917189225175633</v>
      </c>
      <c r="F273" s="2">
        <v>5</v>
      </c>
      <c r="G273" s="2">
        <f t="shared" si="23"/>
        <v>2.9171892251756382</v>
      </c>
      <c r="H273" s="2">
        <f t="shared" si="24"/>
        <v>0.51776928141876233</v>
      </c>
    </row>
    <row r="274" spans="1:8" x14ac:dyDescent="0.3">
      <c r="A274" s="2">
        <v>54320</v>
      </c>
      <c r="B274">
        <v>0.26469954063935502</v>
      </c>
      <c r="C274" s="15">
        <f t="shared" si="20"/>
        <v>0.40723006252208466</v>
      </c>
      <c r="D274" s="15">
        <f t="shared" si="21"/>
        <v>100</v>
      </c>
      <c r="E274" s="2">
        <f t="shared" si="22"/>
        <v>97.963849687389583</v>
      </c>
      <c r="F274" s="2">
        <v>5</v>
      </c>
      <c r="G274" s="2">
        <f t="shared" si="23"/>
        <v>2.9638496873895765</v>
      </c>
      <c r="H274" s="2">
        <f t="shared" si="24"/>
        <v>0.50237726293106966</v>
      </c>
    </row>
    <row r="275" spans="1:8" x14ac:dyDescent="0.3">
      <c r="A275" s="2">
        <v>54520</v>
      </c>
      <c r="B275">
        <v>0.28464405516213198</v>
      </c>
      <c r="C275" s="15">
        <f t="shared" si="20"/>
        <v>0.43791393101866455</v>
      </c>
      <c r="D275" s="15">
        <f t="shared" si="21"/>
        <v>100</v>
      </c>
      <c r="E275" s="2">
        <f t="shared" si="22"/>
        <v>97.810430344906678</v>
      </c>
      <c r="F275" s="2">
        <v>5</v>
      </c>
      <c r="G275" s="2">
        <f t="shared" si="23"/>
        <v>2.8104303449066772</v>
      </c>
      <c r="H275" s="2">
        <f t="shared" si="24"/>
        <v>0.55396132827015165</v>
      </c>
    </row>
    <row r="276" spans="1:8" x14ac:dyDescent="0.3">
      <c r="A276" s="2">
        <v>54720</v>
      </c>
      <c r="B276">
        <v>0.29205712152324059</v>
      </c>
      <c r="C276" s="15">
        <f t="shared" si="20"/>
        <v>0.44931864849729319</v>
      </c>
      <c r="D276" s="15">
        <f t="shared" si="21"/>
        <v>100</v>
      </c>
      <c r="E276" s="2">
        <f t="shared" si="22"/>
        <v>97.753406757513531</v>
      </c>
      <c r="F276" s="2">
        <v>5</v>
      </c>
      <c r="G276" s="2">
        <f t="shared" si="23"/>
        <v>2.7534067575135341</v>
      </c>
      <c r="H276" s="2">
        <f t="shared" si="24"/>
        <v>0.57387681055643958</v>
      </c>
    </row>
    <row r="277" spans="1:8" x14ac:dyDescent="0.3">
      <c r="A277" s="2">
        <v>54920</v>
      </c>
      <c r="B277">
        <v>0.25972363906148566</v>
      </c>
      <c r="C277" s="15">
        <f t="shared" si="20"/>
        <v>0.39957482932536253</v>
      </c>
      <c r="D277" s="15">
        <f t="shared" si="21"/>
        <v>100</v>
      </c>
      <c r="E277" s="2">
        <f t="shared" si="22"/>
        <v>98.002125853373187</v>
      </c>
      <c r="F277" s="2">
        <v>5</v>
      </c>
      <c r="G277" s="2">
        <f t="shared" si="23"/>
        <v>3.0021258533731876</v>
      </c>
      <c r="H277" s="2">
        <f t="shared" si="24"/>
        <v>0.48993624175453304</v>
      </c>
    </row>
    <row r="278" spans="1:8" x14ac:dyDescent="0.3">
      <c r="A278" s="2">
        <v>55120</v>
      </c>
      <c r="B278">
        <v>0.28730389615156954</v>
      </c>
      <c r="C278" s="15">
        <f t="shared" si="20"/>
        <v>0.44200599407933772</v>
      </c>
      <c r="D278" s="15">
        <f t="shared" si="21"/>
        <v>100</v>
      </c>
      <c r="E278" s="2">
        <f t="shared" si="22"/>
        <v>97.78997002960331</v>
      </c>
      <c r="F278" s="2">
        <v>5</v>
      </c>
      <c r="G278" s="2">
        <f t="shared" si="23"/>
        <v>2.7899700296033112</v>
      </c>
      <c r="H278" s="2">
        <f t="shared" si="24"/>
        <v>0.5610588885951231</v>
      </c>
    </row>
    <row r="279" spans="1:8" x14ac:dyDescent="0.3">
      <c r="A279" s="2">
        <v>55320</v>
      </c>
      <c r="B279">
        <v>0.28600499316972067</v>
      </c>
      <c r="C279" s="15">
        <f t="shared" si="20"/>
        <v>0.44000768179957023</v>
      </c>
      <c r="D279" s="15">
        <f t="shared" si="21"/>
        <v>100</v>
      </c>
      <c r="E279" s="2">
        <f t="shared" si="22"/>
        <v>97.799961591002145</v>
      </c>
      <c r="F279" s="2">
        <v>5</v>
      </c>
      <c r="G279" s="2">
        <f t="shared" si="23"/>
        <v>2.7999615910021487</v>
      </c>
      <c r="H279" s="2">
        <f t="shared" si="24"/>
        <v>0.55758621116882434</v>
      </c>
    </row>
    <row r="280" spans="1:8" x14ac:dyDescent="0.3">
      <c r="A280" s="2">
        <v>55520</v>
      </c>
      <c r="B280">
        <v>0.28636686352709667</v>
      </c>
      <c r="C280" s="15">
        <f t="shared" si="20"/>
        <v>0.44056440542630254</v>
      </c>
      <c r="D280" s="15">
        <f t="shared" si="21"/>
        <v>100</v>
      </c>
      <c r="E280" s="2">
        <f t="shared" si="22"/>
        <v>97.797177972868482</v>
      </c>
      <c r="F280" s="2">
        <v>5</v>
      </c>
      <c r="G280" s="2">
        <f t="shared" si="23"/>
        <v>2.7971779728684871</v>
      </c>
      <c r="H280" s="2">
        <f t="shared" si="24"/>
        <v>0.55855240587814181</v>
      </c>
    </row>
    <row r="281" spans="1:8" x14ac:dyDescent="0.3">
      <c r="A281" s="2">
        <v>55720</v>
      </c>
      <c r="B281">
        <v>0.27907190043578156</v>
      </c>
      <c r="C281" s="15">
        <f t="shared" si="20"/>
        <v>0.42934138528581778</v>
      </c>
      <c r="D281" s="15">
        <f t="shared" si="21"/>
        <v>100</v>
      </c>
      <c r="E281" s="2">
        <f t="shared" si="22"/>
        <v>97.85329307357091</v>
      </c>
      <c r="F281" s="2">
        <v>5</v>
      </c>
      <c r="G281" s="2">
        <f t="shared" si="23"/>
        <v>2.853293073570911</v>
      </c>
      <c r="H281" s="2">
        <f t="shared" si="24"/>
        <v>0.53926328236885235</v>
      </c>
    </row>
    <row r="282" spans="1:8" x14ac:dyDescent="0.3">
      <c r="A282" s="2">
        <v>55920</v>
      </c>
      <c r="B282">
        <v>0.28962087087087085</v>
      </c>
      <c r="C282" s="15">
        <f t="shared" si="20"/>
        <v>0.44557057057057053</v>
      </c>
      <c r="D282" s="15">
        <f t="shared" si="21"/>
        <v>100</v>
      </c>
      <c r="E282" s="2">
        <f t="shared" si="22"/>
        <v>97.772147147147152</v>
      </c>
      <c r="F282" s="2">
        <v>5</v>
      </c>
      <c r="G282" s="2">
        <f t="shared" si="23"/>
        <v>2.7721471471471473</v>
      </c>
      <c r="H282" s="2">
        <f t="shared" si="24"/>
        <v>0.56728530562361834</v>
      </c>
    </row>
    <row r="283" spans="1:8" x14ac:dyDescent="0.3">
      <c r="A283" s="2">
        <v>56120</v>
      </c>
      <c r="B283">
        <v>0.29635448440580475</v>
      </c>
      <c r="C283" s="15">
        <f t="shared" si="20"/>
        <v>0.45592997600893037</v>
      </c>
      <c r="D283" s="15">
        <f t="shared" si="21"/>
        <v>100</v>
      </c>
      <c r="E283" s="2">
        <f t="shared" si="22"/>
        <v>97.720350119955341</v>
      </c>
      <c r="F283" s="2">
        <v>5</v>
      </c>
      <c r="G283" s="2">
        <f t="shared" si="23"/>
        <v>2.7203501199553481</v>
      </c>
      <c r="H283" s="2">
        <f t="shared" si="24"/>
        <v>0.58561696312261946</v>
      </c>
    </row>
    <row r="284" spans="1:8" x14ac:dyDescent="0.3">
      <c r="A284" s="2">
        <v>56320</v>
      </c>
      <c r="B284">
        <v>0.28587230551548365</v>
      </c>
      <c r="C284" s="15">
        <f t="shared" si="20"/>
        <v>0.43980354694689788</v>
      </c>
      <c r="D284" s="15">
        <f t="shared" si="21"/>
        <v>100</v>
      </c>
      <c r="E284" s="2">
        <f t="shared" si="22"/>
        <v>97.800982265265517</v>
      </c>
      <c r="F284" s="2">
        <v>5</v>
      </c>
      <c r="G284" s="2">
        <f t="shared" si="23"/>
        <v>2.8009822652655108</v>
      </c>
      <c r="H284" s="2">
        <f t="shared" si="24"/>
        <v>0.55723218236300909</v>
      </c>
    </row>
    <row r="285" spans="1:8" x14ac:dyDescent="0.3">
      <c r="A285" s="2">
        <v>56520</v>
      </c>
      <c r="B285">
        <v>0.28082202589345495</v>
      </c>
      <c r="C285" s="15">
        <f t="shared" si="20"/>
        <v>0.4320338859899307</v>
      </c>
      <c r="D285" s="15">
        <f t="shared" si="21"/>
        <v>100</v>
      </c>
      <c r="E285" s="2">
        <f t="shared" si="22"/>
        <v>97.839830570050353</v>
      </c>
      <c r="F285" s="2">
        <v>5</v>
      </c>
      <c r="G285" s="2">
        <f t="shared" si="23"/>
        <v>2.8398305700503466</v>
      </c>
      <c r="H285" s="2">
        <f t="shared" si="24"/>
        <v>0.54385509415861399</v>
      </c>
    </row>
    <row r="286" spans="1:8" x14ac:dyDescent="0.3">
      <c r="A286" s="2">
        <v>56720</v>
      </c>
      <c r="B286">
        <v>0.29429042809868494</v>
      </c>
      <c r="C286" s="15">
        <f t="shared" si="20"/>
        <v>0.45275450476720758</v>
      </c>
      <c r="D286" s="15">
        <f t="shared" si="21"/>
        <v>100</v>
      </c>
      <c r="E286" s="2">
        <f t="shared" si="22"/>
        <v>97.736227476163961</v>
      </c>
      <c r="F286" s="2">
        <v>5</v>
      </c>
      <c r="G286" s="2">
        <f t="shared" si="23"/>
        <v>2.736227476163962</v>
      </c>
      <c r="H286" s="2">
        <f t="shared" si="24"/>
        <v>0.57995988182328184</v>
      </c>
    </row>
    <row r="287" spans="1:8" x14ac:dyDescent="0.3">
      <c r="A287" s="2">
        <v>56920</v>
      </c>
      <c r="B287">
        <v>0.25595748249691525</v>
      </c>
      <c r="C287" s="15">
        <f t="shared" si="20"/>
        <v>0.39378074230294652</v>
      </c>
      <c r="D287" s="15">
        <f t="shared" si="21"/>
        <v>100</v>
      </c>
      <c r="E287" s="2">
        <f t="shared" si="22"/>
        <v>98.031096288485273</v>
      </c>
      <c r="F287" s="2">
        <v>5</v>
      </c>
      <c r="G287" s="2">
        <f t="shared" si="23"/>
        <v>3.0310962884852675</v>
      </c>
      <c r="H287" s="2">
        <f t="shared" si="24"/>
        <v>0.48062809838628229</v>
      </c>
    </row>
    <row r="288" spans="1:8" x14ac:dyDescent="0.3">
      <c r="A288" s="2">
        <v>57120</v>
      </c>
      <c r="B288">
        <v>0.28500114150146277</v>
      </c>
      <c r="C288" s="15">
        <f t="shared" si="20"/>
        <v>0.438463294617635</v>
      </c>
      <c r="D288" s="15">
        <f t="shared" si="21"/>
        <v>100</v>
      </c>
      <c r="E288" s="2">
        <f t="shared" si="22"/>
        <v>97.807683526911831</v>
      </c>
      <c r="F288" s="2">
        <v>5</v>
      </c>
      <c r="G288" s="2">
        <f t="shared" si="23"/>
        <v>2.8076835269118252</v>
      </c>
      <c r="H288" s="2">
        <f t="shared" si="24"/>
        <v>0.5549110883499212</v>
      </c>
    </row>
    <row r="289" spans="1:8" x14ac:dyDescent="0.3">
      <c r="A289" s="2">
        <v>57320</v>
      </c>
      <c r="B289">
        <v>0.26211693717350615</v>
      </c>
      <c r="C289" s="15">
        <f t="shared" si="20"/>
        <v>0.4032568264207787</v>
      </c>
      <c r="D289" s="15">
        <f t="shared" si="21"/>
        <v>100</v>
      </c>
      <c r="E289" s="2">
        <f t="shared" si="22"/>
        <v>97.983715867896109</v>
      </c>
      <c r="F289" s="2">
        <v>5</v>
      </c>
      <c r="G289" s="2">
        <f t="shared" si="23"/>
        <v>2.9837158678961067</v>
      </c>
      <c r="H289" s="2">
        <f t="shared" si="24"/>
        <v>0.49589956742194125</v>
      </c>
    </row>
    <row r="290" spans="1:8" x14ac:dyDescent="0.3">
      <c r="A290" s="2">
        <v>57520</v>
      </c>
      <c r="B290">
        <v>0.29211500036138704</v>
      </c>
      <c r="C290" s="15">
        <f t="shared" si="20"/>
        <v>0.44940769286367238</v>
      </c>
      <c r="D290" s="15">
        <f t="shared" si="21"/>
        <v>100</v>
      </c>
      <c r="E290" s="2">
        <f t="shared" si="22"/>
        <v>97.752961535681635</v>
      </c>
      <c r="F290" s="2">
        <v>5</v>
      </c>
      <c r="G290" s="2">
        <f t="shared" si="23"/>
        <v>2.7529615356816381</v>
      </c>
      <c r="H290" s="2">
        <f t="shared" si="24"/>
        <v>0.57403396761280934</v>
      </c>
    </row>
    <row r="291" spans="1:8" x14ac:dyDescent="0.3">
      <c r="A291" s="2">
        <v>57720</v>
      </c>
      <c r="B291">
        <v>0.29854152763165082</v>
      </c>
      <c r="C291" s="15">
        <f t="shared" si="20"/>
        <v>0.45929465789484741</v>
      </c>
      <c r="D291" s="15">
        <f t="shared" si="21"/>
        <v>100</v>
      </c>
      <c r="E291" s="2">
        <f t="shared" si="22"/>
        <v>97.703526710525765</v>
      </c>
      <c r="F291" s="2">
        <v>5</v>
      </c>
      <c r="G291" s="2">
        <f t="shared" si="23"/>
        <v>2.7035267105257628</v>
      </c>
      <c r="H291" s="2">
        <f t="shared" si="24"/>
        <v>0.59164827241637219</v>
      </c>
    </row>
    <row r="292" spans="1:8" x14ac:dyDescent="0.3">
      <c r="A292" s="2">
        <v>57920</v>
      </c>
      <c r="B292">
        <v>0.29167802021980482</v>
      </c>
      <c r="C292" s="15">
        <f t="shared" si="20"/>
        <v>0.44873541572277664</v>
      </c>
      <c r="D292" s="15">
        <f t="shared" si="21"/>
        <v>100</v>
      </c>
      <c r="E292" s="2">
        <f t="shared" si="22"/>
        <v>97.756322921386115</v>
      </c>
      <c r="F292" s="2">
        <v>5</v>
      </c>
      <c r="G292" s="2">
        <f t="shared" si="23"/>
        <v>2.7563229213861167</v>
      </c>
      <c r="H292" s="2">
        <f t="shared" si="24"/>
        <v>0.5728480912355125</v>
      </c>
    </row>
    <row r="293" spans="1:8" x14ac:dyDescent="0.3">
      <c r="A293" s="2">
        <v>58120</v>
      </c>
      <c r="B293">
        <v>0.27049827003862398</v>
      </c>
      <c r="C293" s="15">
        <f t="shared" si="20"/>
        <v>0.41615118467480611</v>
      </c>
      <c r="D293" s="15">
        <f t="shared" si="21"/>
        <v>100</v>
      </c>
      <c r="E293" s="2">
        <f t="shared" si="22"/>
        <v>97.919244076625972</v>
      </c>
      <c r="F293" s="2">
        <v>5</v>
      </c>
      <c r="G293" s="2">
        <f t="shared" si="23"/>
        <v>2.9192440766259695</v>
      </c>
      <c r="H293" s="2">
        <f t="shared" si="24"/>
        <v>0.51708612047681624</v>
      </c>
    </row>
    <row r="294" spans="1:8" x14ac:dyDescent="0.3">
      <c r="A294" s="2">
        <v>58320</v>
      </c>
      <c r="B294">
        <v>0.28360497014684527</v>
      </c>
      <c r="C294" s="15">
        <f t="shared" si="20"/>
        <v>0.43631533868745426</v>
      </c>
      <c r="D294" s="15">
        <f t="shared" si="21"/>
        <v>100</v>
      </c>
      <c r="E294" s="2">
        <f t="shared" si="22"/>
        <v>97.818423306562735</v>
      </c>
      <c r="F294" s="2">
        <v>5</v>
      </c>
      <c r="G294" s="2">
        <f t="shared" si="23"/>
        <v>2.8184233065627287</v>
      </c>
      <c r="H294" s="2">
        <f t="shared" si="24"/>
        <v>0.5512030456725785</v>
      </c>
    </row>
    <row r="295" spans="1:8" x14ac:dyDescent="0.3">
      <c r="A295" s="2">
        <v>58520</v>
      </c>
      <c r="B295">
        <v>0.29202149345622286</v>
      </c>
      <c r="C295" s="15">
        <f t="shared" si="20"/>
        <v>0.44926383608649667</v>
      </c>
      <c r="D295" s="15">
        <f t="shared" si="21"/>
        <v>100</v>
      </c>
      <c r="E295" s="2">
        <f t="shared" si="22"/>
        <v>97.753680819567521</v>
      </c>
      <c r="F295" s="2">
        <v>5</v>
      </c>
      <c r="G295" s="2">
        <f t="shared" si="23"/>
        <v>2.7536808195675166</v>
      </c>
      <c r="H295" s="2">
        <f t="shared" si="24"/>
        <v>0.57378008349010656</v>
      </c>
    </row>
    <row r="296" spans="1:8" x14ac:dyDescent="0.3">
      <c r="A296" s="2">
        <v>58720</v>
      </c>
      <c r="B296">
        <v>0.29877517552400962</v>
      </c>
      <c r="C296" s="15">
        <f t="shared" si="20"/>
        <v>0.459654116190784</v>
      </c>
      <c r="D296" s="15">
        <f t="shared" si="21"/>
        <v>100</v>
      </c>
      <c r="E296" s="2">
        <f t="shared" si="22"/>
        <v>97.701729419046075</v>
      </c>
      <c r="F296" s="2">
        <v>5</v>
      </c>
      <c r="G296" s="2">
        <f t="shared" si="23"/>
        <v>2.7017294190460799</v>
      </c>
      <c r="H296" s="2">
        <f t="shared" si="24"/>
        <v>0.59229489312496386</v>
      </c>
    </row>
    <row r="297" spans="1:8" x14ac:dyDescent="0.3">
      <c r="A297" s="2">
        <v>58920</v>
      </c>
      <c r="B297">
        <v>0.26762020866409614</v>
      </c>
      <c r="C297" s="15">
        <f t="shared" si="20"/>
        <v>0.41172339794476326</v>
      </c>
      <c r="D297" s="15">
        <f t="shared" si="21"/>
        <v>100</v>
      </c>
      <c r="E297" s="2">
        <f t="shared" si="22"/>
        <v>97.941383010276184</v>
      </c>
      <c r="F297" s="2">
        <v>5</v>
      </c>
      <c r="G297" s="2">
        <f t="shared" si="23"/>
        <v>2.9413830102761835</v>
      </c>
      <c r="H297" s="2">
        <f t="shared" si="24"/>
        <v>0.50975701121546602</v>
      </c>
    </row>
    <row r="298" spans="1:8" x14ac:dyDescent="0.3">
      <c r="A298" s="2">
        <v>59120</v>
      </c>
      <c r="B298">
        <v>0.29513131601818815</v>
      </c>
      <c r="C298" s="15">
        <f t="shared" si="20"/>
        <v>0.45404817848952023</v>
      </c>
      <c r="D298" s="15">
        <f t="shared" si="21"/>
        <v>100</v>
      </c>
      <c r="E298" s="2">
        <f t="shared" si="22"/>
        <v>97.729759107552397</v>
      </c>
      <c r="F298" s="2">
        <v>5</v>
      </c>
      <c r="G298" s="2">
        <f t="shared" si="23"/>
        <v>2.729759107552399</v>
      </c>
      <c r="H298" s="2">
        <f t="shared" si="24"/>
        <v>0.58226046960474309</v>
      </c>
    </row>
    <row r="299" spans="1:8" x14ac:dyDescent="0.3">
      <c r="A299" s="2">
        <v>59320</v>
      </c>
      <c r="B299">
        <v>0.28763104574329074</v>
      </c>
      <c r="C299" s="15">
        <f t="shared" si="20"/>
        <v>0.44250930114352421</v>
      </c>
      <c r="D299" s="15">
        <f t="shared" si="21"/>
        <v>100</v>
      </c>
      <c r="E299" s="2">
        <f t="shared" si="22"/>
        <v>97.787453494282374</v>
      </c>
      <c r="F299" s="2">
        <v>5</v>
      </c>
      <c r="G299" s="2">
        <f t="shared" si="23"/>
        <v>2.7874534942823788</v>
      </c>
      <c r="H299" s="2">
        <f t="shared" si="24"/>
        <v>0.56193555489617619</v>
      </c>
    </row>
    <row r="300" spans="1:8" x14ac:dyDescent="0.3">
      <c r="A300" s="2">
        <v>59520</v>
      </c>
      <c r="B300">
        <v>0.2902260872837073</v>
      </c>
      <c r="C300" s="15">
        <f t="shared" si="20"/>
        <v>0.44650167274416508</v>
      </c>
      <c r="D300" s="15">
        <f t="shared" si="21"/>
        <v>100</v>
      </c>
      <c r="E300" s="2">
        <f t="shared" si="22"/>
        <v>97.767491636279175</v>
      </c>
      <c r="F300" s="2">
        <v>5</v>
      </c>
      <c r="G300" s="2">
        <f t="shared" si="23"/>
        <v>2.7674916362791748</v>
      </c>
      <c r="H300" s="2">
        <f t="shared" si="24"/>
        <v>0.56891848839906078</v>
      </c>
    </row>
    <row r="301" spans="1:8" x14ac:dyDescent="0.3">
      <c r="A301" s="2">
        <v>59720</v>
      </c>
      <c r="B301">
        <v>0.26826840330270962</v>
      </c>
      <c r="C301" s="15">
        <f t="shared" si="20"/>
        <v>0.41272062046570712</v>
      </c>
      <c r="D301" s="15">
        <f t="shared" si="21"/>
        <v>100</v>
      </c>
      <c r="E301" s="2">
        <f t="shared" si="22"/>
        <v>97.936396897671472</v>
      </c>
      <c r="F301" s="2">
        <v>5</v>
      </c>
      <c r="G301" s="2">
        <f t="shared" si="23"/>
        <v>2.9363968976714645</v>
      </c>
      <c r="H301" s="2">
        <f t="shared" si="24"/>
        <v>0.51140269842290043</v>
      </c>
    </row>
    <row r="302" spans="1:8" x14ac:dyDescent="0.3">
      <c r="A302" s="2">
        <v>59920</v>
      </c>
      <c r="B302">
        <v>0.29247537380197663</v>
      </c>
      <c r="C302" s="15">
        <f t="shared" si="20"/>
        <v>0.44996211354150251</v>
      </c>
      <c r="D302" s="15">
        <f t="shared" si="21"/>
        <v>100</v>
      </c>
      <c r="E302" s="2">
        <f t="shared" si="22"/>
        <v>97.750189432292487</v>
      </c>
      <c r="F302" s="2">
        <v>5</v>
      </c>
      <c r="G302" s="2">
        <f t="shared" si="23"/>
        <v>2.7501894322924874</v>
      </c>
      <c r="H302" s="2">
        <f t="shared" si="24"/>
        <v>0.575013069459823</v>
      </c>
    </row>
    <row r="303" spans="1:8" x14ac:dyDescent="0.3">
      <c r="A303" s="2">
        <v>60120</v>
      </c>
      <c r="B303">
        <v>0.28025082247601563</v>
      </c>
      <c r="C303" s="15">
        <f t="shared" si="20"/>
        <v>0.43115511150156249</v>
      </c>
      <c r="D303" s="15">
        <f t="shared" si="21"/>
        <v>100</v>
      </c>
      <c r="E303" s="2">
        <f t="shared" si="22"/>
        <v>97.844224442492191</v>
      </c>
      <c r="F303" s="2">
        <v>5</v>
      </c>
      <c r="G303" s="2">
        <f t="shared" si="23"/>
        <v>2.8442244424921874</v>
      </c>
      <c r="H303" s="2">
        <f t="shared" si="24"/>
        <v>0.54235396722028628</v>
      </c>
    </row>
    <row r="304" spans="1:8" x14ac:dyDescent="0.3">
      <c r="A304" s="2">
        <v>60320</v>
      </c>
      <c r="B304">
        <v>0.30503613896013054</v>
      </c>
      <c r="C304" s="15">
        <f t="shared" si="20"/>
        <v>0.46928636763097004</v>
      </c>
      <c r="D304" s="15">
        <f t="shared" si="21"/>
        <v>100</v>
      </c>
      <c r="E304" s="2">
        <f t="shared" si="22"/>
        <v>97.653568161845143</v>
      </c>
      <c r="F304" s="2">
        <v>5</v>
      </c>
      <c r="G304" s="2">
        <f t="shared" si="23"/>
        <v>2.6535681618451497</v>
      </c>
      <c r="H304" s="2">
        <f t="shared" si="24"/>
        <v>0.60978871293701531</v>
      </c>
    </row>
    <row r="305" spans="1:8" x14ac:dyDescent="0.3">
      <c r="A305" s="2">
        <v>60520</v>
      </c>
      <c r="B305">
        <v>0.29418266516762254</v>
      </c>
      <c r="C305" s="15">
        <f t="shared" si="20"/>
        <v>0.4525887156424962</v>
      </c>
      <c r="D305" s="15">
        <f t="shared" si="21"/>
        <v>100</v>
      </c>
      <c r="E305" s="2">
        <f t="shared" si="22"/>
        <v>97.737056421787514</v>
      </c>
      <c r="F305" s="2">
        <v>5</v>
      </c>
      <c r="G305" s="2">
        <f t="shared" si="23"/>
        <v>2.7370564217875191</v>
      </c>
      <c r="H305" s="2">
        <f t="shared" si="24"/>
        <v>0.5796654571115466</v>
      </c>
    </row>
    <row r="306" spans="1:8" x14ac:dyDescent="0.3">
      <c r="A306" s="2">
        <v>60720</v>
      </c>
      <c r="B306">
        <v>0.31191834002990637</v>
      </c>
      <c r="C306" s="15">
        <f t="shared" si="20"/>
        <v>0.47987436927677901</v>
      </c>
      <c r="D306" s="15">
        <f t="shared" si="21"/>
        <v>100</v>
      </c>
      <c r="E306" s="2">
        <f t="shared" si="22"/>
        <v>97.6006281536161</v>
      </c>
      <c r="F306" s="2">
        <v>5</v>
      </c>
      <c r="G306" s="2">
        <f t="shared" si="23"/>
        <v>2.6006281536161051</v>
      </c>
      <c r="H306" s="2">
        <f t="shared" si="24"/>
        <v>0.62939864245240473</v>
      </c>
    </row>
    <row r="307" spans="1:8" x14ac:dyDescent="0.3">
      <c r="A307" s="2">
        <v>60920</v>
      </c>
      <c r="B307">
        <v>0.29943954609011175</v>
      </c>
      <c r="C307" s="15">
        <f t="shared" si="20"/>
        <v>0.46067622475401804</v>
      </c>
      <c r="D307" s="15">
        <f t="shared" si="21"/>
        <v>100</v>
      </c>
      <c r="E307" s="2">
        <f t="shared" si="22"/>
        <v>97.696618876229905</v>
      </c>
      <c r="F307" s="2">
        <v>5</v>
      </c>
      <c r="G307" s="2">
        <f t="shared" si="23"/>
        <v>2.6966188762299099</v>
      </c>
      <c r="H307" s="2">
        <f t="shared" si="24"/>
        <v>0.59413595748809522</v>
      </c>
    </row>
    <row r="308" spans="1:8" x14ac:dyDescent="0.3">
      <c r="A308" s="2">
        <v>61120</v>
      </c>
      <c r="B308">
        <v>0.29831410825199645</v>
      </c>
      <c r="C308" s="15">
        <f t="shared" si="20"/>
        <v>0.45894478192614835</v>
      </c>
      <c r="D308" s="15">
        <f t="shared" si="21"/>
        <v>100</v>
      </c>
      <c r="E308" s="2">
        <f t="shared" si="22"/>
        <v>97.705276090369253</v>
      </c>
      <c r="F308" s="2">
        <v>5</v>
      </c>
      <c r="G308" s="2">
        <f t="shared" si="23"/>
        <v>2.7052760903692583</v>
      </c>
      <c r="H308" s="2">
        <f t="shared" si="24"/>
        <v>0.59101931323874446</v>
      </c>
    </row>
    <row r="309" spans="1:8" x14ac:dyDescent="0.3">
      <c r="A309" s="2">
        <v>61320</v>
      </c>
      <c r="B309">
        <v>0.30121496113807905</v>
      </c>
      <c r="C309" s="15">
        <f t="shared" si="20"/>
        <v>0.46340763252012163</v>
      </c>
      <c r="D309" s="15">
        <f t="shared" si="21"/>
        <v>100</v>
      </c>
      <c r="E309" s="2">
        <f t="shared" si="22"/>
        <v>97.68296183739939</v>
      </c>
      <c r="F309" s="2">
        <v>5</v>
      </c>
      <c r="G309" s="2">
        <f t="shared" si="23"/>
        <v>2.6829618373993918</v>
      </c>
      <c r="H309" s="2">
        <f t="shared" si="24"/>
        <v>0.59907353014125297</v>
      </c>
    </row>
    <row r="310" spans="1:8" x14ac:dyDescent="0.3">
      <c r="A310" s="2">
        <v>61520</v>
      </c>
      <c r="B310">
        <v>0.31906121977278146</v>
      </c>
      <c r="C310" s="15">
        <f t="shared" si="20"/>
        <v>0.49086341503504838</v>
      </c>
      <c r="D310" s="15">
        <f t="shared" si="21"/>
        <v>100</v>
      </c>
      <c r="E310" s="2">
        <f t="shared" si="22"/>
        <v>97.54568292482476</v>
      </c>
      <c r="F310" s="2">
        <v>5</v>
      </c>
      <c r="G310" s="2">
        <f t="shared" si="23"/>
        <v>2.5456829248247583</v>
      </c>
      <c r="H310" s="2">
        <f t="shared" si="24"/>
        <v>0.65018958371755176</v>
      </c>
    </row>
    <row r="311" spans="1:8" x14ac:dyDescent="0.3">
      <c r="A311" s="2">
        <v>61720</v>
      </c>
      <c r="B311">
        <v>0.28440509548140996</v>
      </c>
      <c r="C311" s="15">
        <f t="shared" si="20"/>
        <v>0.43754630074063072</v>
      </c>
      <c r="D311" s="15">
        <f t="shared" si="21"/>
        <v>100</v>
      </c>
      <c r="E311" s="2">
        <f t="shared" si="22"/>
        <v>97.812268496296852</v>
      </c>
      <c r="F311" s="2">
        <v>5</v>
      </c>
      <c r="G311" s="2">
        <f t="shared" si="23"/>
        <v>2.8122684962968463</v>
      </c>
      <c r="H311" s="2">
        <f t="shared" si="24"/>
        <v>0.55332628865176114</v>
      </c>
    </row>
    <row r="312" spans="1:8" x14ac:dyDescent="0.3">
      <c r="A312" s="2">
        <v>61920</v>
      </c>
      <c r="B312">
        <v>0.30909505728207554</v>
      </c>
      <c r="C312" s="15">
        <f t="shared" si="20"/>
        <v>0.47553085735703926</v>
      </c>
      <c r="D312" s="15">
        <f t="shared" si="21"/>
        <v>100</v>
      </c>
      <c r="E312" s="2">
        <f t="shared" si="22"/>
        <v>97.622345713214798</v>
      </c>
      <c r="F312" s="2">
        <v>5</v>
      </c>
      <c r="G312" s="2">
        <f t="shared" si="23"/>
        <v>2.6223457132148038</v>
      </c>
      <c r="H312" s="2">
        <f t="shared" si="24"/>
        <v>0.62130491803016008</v>
      </c>
    </row>
    <row r="313" spans="1:8" x14ac:dyDescent="0.3">
      <c r="A313" s="2">
        <v>62120</v>
      </c>
      <c r="B313">
        <v>0.27590085300441858</v>
      </c>
      <c r="C313" s="15">
        <f t="shared" si="20"/>
        <v>0.42446285077602858</v>
      </c>
      <c r="D313" s="15">
        <f t="shared" si="21"/>
        <v>100</v>
      </c>
      <c r="E313" s="2">
        <f t="shared" si="22"/>
        <v>97.877685746119852</v>
      </c>
      <c r="F313" s="2">
        <v>5</v>
      </c>
      <c r="G313" s="2">
        <f t="shared" si="23"/>
        <v>2.8776857461198571</v>
      </c>
      <c r="H313" s="2">
        <f t="shared" si="24"/>
        <v>0.53099991020876636</v>
      </c>
    </row>
    <row r="314" spans="1:8" x14ac:dyDescent="0.3">
      <c r="A314" s="2">
        <v>62320</v>
      </c>
      <c r="B314">
        <v>0.28836648696123407</v>
      </c>
      <c r="C314" s="15">
        <f t="shared" si="20"/>
        <v>0.44364074917112933</v>
      </c>
      <c r="D314" s="15">
        <f t="shared" si="21"/>
        <v>100</v>
      </c>
      <c r="E314" s="2">
        <f t="shared" si="22"/>
        <v>97.781796254144353</v>
      </c>
      <c r="F314" s="2">
        <v>5</v>
      </c>
      <c r="G314" s="2">
        <f t="shared" si="23"/>
        <v>2.7817962541443535</v>
      </c>
      <c r="H314" s="2">
        <f t="shared" si="24"/>
        <v>0.56390930015951934</v>
      </c>
    </row>
    <row r="315" spans="1:8" x14ac:dyDescent="0.3">
      <c r="A315" s="2">
        <v>62520</v>
      </c>
      <c r="B315">
        <v>0.2893926751427211</v>
      </c>
      <c r="C315" s="15">
        <f t="shared" si="20"/>
        <v>0.44521950021957091</v>
      </c>
      <c r="D315" s="15">
        <f t="shared" si="21"/>
        <v>100</v>
      </c>
      <c r="E315" s="2">
        <f t="shared" si="22"/>
        <v>97.773902498902146</v>
      </c>
      <c r="F315" s="2">
        <v>5</v>
      </c>
      <c r="G315" s="2">
        <f t="shared" si="23"/>
        <v>2.7739024989021455</v>
      </c>
      <c r="H315" s="2">
        <f t="shared" si="24"/>
        <v>0.56667024918450493</v>
      </c>
    </row>
    <row r="316" spans="1:8" x14ac:dyDescent="0.3">
      <c r="A316" s="2">
        <v>62720</v>
      </c>
      <c r="B316">
        <v>0.31015894352676165</v>
      </c>
      <c r="C316" s="15">
        <f t="shared" si="20"/>
        <v>0.47716760542578712</v>
      </c>
      <c r="D316" s="15">
        <f t="shared" si="21"/>
        <v>100</v>
      </c>
      <c r="E316" s="2">
        <f t="shared" si="22"/>
        <v>97.614161972871059</v>
      </c>
      <c r="F316" s="2">
        <v>5</v>
      </c>
      <c r="G316" s="2">
        <f t="shared" si="23"/>
        <v>2.6141619728710643</v>
      </c>
      <c r="H316" s="2">
        <f t="shared" si="24"/>
        <v>0.62434673462953805</v>
      </c>
    </row>
    <row r="317" spans="1:8" x14ac:dyDescent="0.3">
      <c r="A317" s="2">
        <v>62920</v>
      </c>
      <c r="B317">
        <v>0.27818826843737698</v>
      </c>
      <c r="C317" s="15">
        <f t="shared" si="20"/>
        <v>0.42798195144211842</v>
      </c>
      <c r="D317" s="15">
        <f t="shared" si="21"/>
        <v>100</v>
      </c>
      <c r="E317" s="2">
        <f t="shared" si="22"/>
        <v>97.860090242789411</v>
      </c>
      <c r="F317" s="2">
        <v>5</v>
      </c>
      <c r="G317" s="2">
        <f t="shared" si="23"/>
        <v>2.8600902427894077</v>
      </c>
      <c r="H317" s="2">
        <f t="shared" si="24"/>
        <v>0.53695335671189348</v>
      </c>
    </row>
    <row r="318" spans="1:8" x14ac:dyDescent="0.3">
      <c r="A318" s="2">
        <v>63120</v>
      </c>
      <c r="B318">
        <v>0.32194171362047824</v>
      </c>
      <c r="C318" s="15">
        <f t="shared" si="20"/>
        <v>0.49529494403150498</v>
      </c>
      <c r="D318" s="15">
        <f t="shared" si="21"/>
        <v>100</v>
      </c>
      <c r="E318" s="2">
        <f t="shared" si="22"/>
        <v>97.523525279842474</v>
      </c>
      <c r="F318" s="2">
        <v>5</v>
      </c>
      <c r="G318" s="2">
        <f t="shared" si="23"/>
        <v>2.5235252798424752</v>
      </c>
      <c r="H318" s="2">
        <f t="shared" si="24"/>
        <v>0.65870451574879163</v>
      </c>
    </row>
    <row r="319" spans="1:8" x14ac:dyDescent="0.3">
      <c r="A319" s="2">
        <v>63320</v>
      </c>
      <c r="B319">
        <v>0.31227799265296813</v>
      </c>
      <c r="C319" s="15">
        <f t="shared" si="20"/>
        <v>0.48042768100456634</v>
      </c>
      <c r="D319" s="15">
        <f t="shared" si="21"/>
        <v>100</v>
      </c>
      <c r="E319" s="2">
        <f t="shared" si="22"/>
        <v>97.597861594977175</v>
      </c>
      <c r="F319" s="2">
        <v>5</v>
      </c>
      <c r="G319" s="2">
        <f t="shared" si="23"/>
        <v>2.5978615949771684</v>
      </c>
      <c r="H319" s="2">
        <f t="shared" si="24"/>
        <v>0.63043466658903058</v>
      </c>
    </row>
    <row r="320" spans="1:8" x14ac:dyDescent="0.3">
      <c r="A320" s="2">
        <v>63520</v>
      </c>
      <c r="B320">
        <v>0.28660668288065944</v>
      </c>
      <c r="C320" s="15">
        <f t="shared" si="20"/>
        <v>0.44093335827793756</v>
      </c>
      <c r="D320" s="15">
        <f t="shared" si="21"/>
        <v>100</v>
      </c>
      <c r="E320" s="2">
        <f t="shared" si="22"/>
        <v>97.795333208610316</v>
      </c>
      <c r="F320" s="2">
        <v>5</v>
      </c>
      <c r="G320" s="2">
        <f t="shared" si="23"/>
        <v>2.7953332086103124</v>
      </c>
      <c r="H320" s="2">
        <f t="shared" si="24"/>
        <v>0.55919326918272338</v>
      </c>
    </row>
    <row r="321" spans="1:8" x14ac:dyDescent="0.3">
      <c r="A321" s="2">
        <v>63720</v>
      </c>
      <c r="B321">
        <v>0.29836085877471691</v>
      </c>
      <c r="C321" s="15">
        <f t="shared" si="20"/>
        <v>0.45901670580725679</v>
      </c>
      <c r="D321" s="15">
        <f t="shared" si="21"/>
        <v>100</v>
      </c>
      <c r="E321" s="2">
        <f t="shared" si="22"/>
        <v>97.70491647096371</v>
      </c>
      <c r="F321" s="2">
        <v>5</v>
      </c>
      <c r="G321" s="2">
        <f t="shared" si="23"/>
        <v>2.7049164709637159</v>
      </c>
      <c r="H321" s="2">
        <f t="shared" si="24"/>
        <v>0.59114857402118037</v>
      </c>
    </row>
    <row r="322" spans="1:8" x14ac:dyDescent="0.3">
      <c r="A322" s="2">
        <v>63920</v>
      </c>
      <c r="B322">
        <v>0.31395018991852069</v>
      </c>
      <c r="C322" s="15">
        <f t="shared" si="20"/>
        <v>0.48300029218233953</v>
      </c>
      <c r="D322" s="15">
        <f t="shared" si="21"/>
        <v>100</v>
      </c>
      <c r="E322" s="2">
        <f t="shared" si="22"/>
        <v>97.584998539088303</v>
      </c>
      <c r="F322" s="2">
        <v>5</v>
      </c>
      <c r="G322" s="2">
        <f t="shared" si="23"/>
        <v>2.5849985390883026</v>
      </c>
      <c r="H322" s="2">
        <f t="shared" si="24"/>
        <v>0.63526656174787577</v>
      </c>
    </row>
    <row r="323" spans="1:8" x14ac:dyDescent="0.3">
      <c r="A323" s="2">
        <v>64120</v>
      </c>
      <c r="B323">
        <v>0.277670370481851</v>
      </c>
      <c r="C323" s="15">
        <f t="shared" ref="C323:C386" si="25">B323/$J$27</f>
        <v>0.42718518535669386</v>
      </c>
      <c r="D323" s="15">
        <f t="shared" ref="D323:D386" si="26">$J$28</f>
        <v>100</v>
      </c>
      <c r="E323" s="2">
        <f t="shared" si="22"/>
        <v>97.864074073216528</v>
      </c>
      <c r="F323" s="2">
        <v>5</v>
      </c>
      <c r="G323" s="2">
        <f t="shared" si="23"/>
        <v>2.8640740732165306</v>
      </c>
      <c r="H323" s="2">
        <f t="shared" si="24"/>
        <v>0.53560213077267615</v>
      </c>
    </row>
    <row r="324" spans="1:8" x14ac:dyDescent="0.3">
      <c r="A324" s="2">
        <v>64320</v>
      </c>
      <c r="B324">
        <v>0.32162281346464799</v>
      </c>
      <c r="C324" s="15">
        <f t="shared" si="25"/>
        <v>0.49480432840715072</v>
      </c>
      <c r="D324" s="15">
        <f t="shared" si="26"/>
        <v>100</v>
      </c>
      <c r="E324" s="2">
        <f t="shared" ref="E324:E387" si="27">D324-(F324*C324)</f>
        <v>97.525978357964249</v>
      </c>
      <c r="F324" s="2">
        <v>5</v>
      </c>
      <c r="G324" s="2">
        <f t="shared" ref="G324:G387" si="28">F324-(F324*C324)</f>
        <v>2.5259783579642465</v>
      </c>
      <c r="H324" s="2">
        <f t="shared" ref="H324:H387" si="29">LN((F324*E324)/(D324*G324))</f>
        <v>0.65775805747531524</v>
      </c>
    </row>
    <row r="325" spans="1:8" x14ac:dyDescent="0.3">
      <c r="A325" s="2">
        <v>64520</v>
      </c>
      <c r="B325">
        <v>0.3003506561485263</v>
      </c>
      <c r="C325" s="15">
        <f t="shared" si="25"/>
        <v>0.46207793253619428</v>
      </c>
      <c r="D325" s="15">
        <f t="shared" si="26"/>
        <v>100</v>
      </c>
      <c r="E325" s="2">
        <f t="shared" si="27"/>
        <v>97.689610337319024</v>
      </c>
      <c r="F325" s="2">
        <v>5</v>
      </c>
      <c r="G325" s="2">
        <f t="shared" si="28"/>
        <v>2.6896103373190288</v>
      </c>
      <c r="H325" s="2">
        <f t="shared" si="29"/>
        <v>0.59666661022969891</v>
      </c>
    </row>
    <row r="326" spans="1:8" x14ac:dyDescent="0.3">
      <c r="A326" s="2">
        <v>64720</v>
      </c>
      <c r="B326">
        <v>0.29502396923105234</v>
      </c>
      <c r="C326" s="15">
        <f t="shared" si="25"/>
        <v>0.45388302958623433</v>
      </c>
      <c r="D326" s="15">
        <f t="shared" si="26"/>
        <v>100</v>
      </c>
      <c r="E326" s="2">
        <f t="shared" si="27"/>
        <v>97.73058485206883</v>
      </c>
      <c r="F326" s="2">
        <v>5</v>
      </c>
      <c r="G326" s="2">
        <f t="shared" si="28"/>
        <v>2.7305848520688283</v>
      </c>
      <c r="H326" s="2">
        <f t="shared" si="29"/>
        <v>0.58196646736502389</v>
      </c>
    </row>
    <row r="327" spans="1:8" x14ac:dyDescent="0.3">
      <c r="A327" s="2">
        <v>64920</v>
      </c>
      <c r="B327">
        <v>0.31309036383640554</v>
      </c>
      <c r="C327" s="15">
        <f t="shared" si="25"/>
        <v>0.48167748282523926</v>
      </c>
      <c r="D327" s="15">
        <f t="shared" si="26"/>
        <v>100</v>
      </c>
      <c r="E327" s="2">
        <f t="shared" si="27"/>
        <v>97.591612585873804</v>
      </c>
      <c r="F327" s="2">
        <v>5</v>
      </c>
      <c r="G327" s="2">
        <f t="shared" si="28"/>
        <v>2.5916125858738037</v>
      </c>
      <c r="H327" s="2">
        <f t="shared" si="29"/>
        <v>0.63277897755963897</v>
      </c>
    </row>
    <row r="328" spans="1:8" x14ac:dyDescent="0.3">
      <c r="A328" s="2">
        <v>65120</v>
      </c>
      <c r="B328">
        <v>0.30868864823591857</v>
      </c>
      <c r="C328" s="15">
        <f t="shared" si="25"/>
        <v>0.47490561267064396</v>
      </c>
      <c r="D328" s="15">
        <f t="shared" si="26"/>
        <v>100</v>
      </c>
      <c r="E328" s="2">
        <f t="shared" si="27"/>
        <v>97.625471936646775</v>
      </c>
      <c r="F328" s="2">
        <v>5</v>
      </c>
      <c r="G328" s="2">
        <f t="shared" si="28"/>
        <v>2.6254719366467802</v>
      </c>
      <c r="H328" s="2">
        <f t="shared" si="29"/>
        <v>0.620145503498994</v>
      </c>
    </row>
    <row r="329" spans="1:8" x14ac:dyDescent="0.3">
      <c r="A329" s="2">
        <v>65320</v>
      </c>
      <c r="B329">
        <v>0.31268347046688638</v>
      </c>
      <c r="C329" s="15">
        <f t="shared" si="25"/>
        <v>0.48105149302597905</v>
      </c>
      <c r="D329" s="15">
        <f t="shared" si="26"/>
        <v>100</v>
      </c>
      <c r="E329" s="2">
        <f t="shared" si="27"/>
        <v>97.594742534870107</v>
      </c>
      <c r="F329" s="2">
        <v>5</v>
      </c>
      <c r="G329" s="2">
        <f t="shared" si="28"/>
        <v>2.5947425348701048</v>
      </c>
      <c r="H329" s="2">
        <f t="shared" si="29"/>
        <v>0.63160405509759499</v>
      </c>
    </row>
    <row r="330" spans="1:8" x14ac:dyDescent="0.3">
      <c r="A330" s="2">
        <v>65520</v>
      </c>
      <c r="B330">
        <v>0.30784195186668895</v>
      </c>
      <c r="C330" s="15">
        <f t="shared" si="25"/>
        <v>0.4736030028718291</v>
      </c>
      <c r="D330" s="15">
        <f t="shared" si="26"/>
        <v>100</v>
      </c>
      <c r="E330" s="2">
        <f t="shared" si="27"/>
        <v>97.631984985640855</v>
      </c>
      <c r="F330" s="2">
        <v>5</v>
      </c>
      <c r="G330" s="2">
        <f t="shared" si="28"/>
        <v>2.6319849856408544</v>
      </c>
      <c r="H330" s="2">
        <f t="shared" si="29"/>
        <v>0.61773457229197948</v>
      </c>
    </row>
    <row r="331" spans="1:8" x14ac:dyDescent="0.3">
      <c r="A331" s="2">
        <v>65720</v>
      </c>
      <c r="B331">
        <v>0.30433000733504872</v>
      </c>
      <c r="C331" s="15">
        <f t="shared" si="25"/>
        <v>0.46820001128469035</v>
      </c>
      <c r="D331" s="15">
        <f t="shared" si="26"/>
        <v>100</v>
      </c>
      <c r="E331" s="2">
        <f t="shared" si="27"/>
        <v>97.658999943576546</v>
      </c>
      <c r="F331" s="2">
        <v>5</v>
      </c>
      <c r="G331" s="2">
        <f t="shared" si="28"/>
        <v>2.6589999435765481</v>
      </c>
      <c r="H331" s="2">
        <f t="shared" si="29"/>
        <v>0.60779945380145795</v>
      </c>
    </row>
    <row r="332" spans="1:8" x14ac:dyDescent="0.3">
      <c r="A332" s="2">
        <v>65920</v>
      </c>
      <c r="B332">
        <v>0.32605844841380682</v>
      </c>
      <c r="C332" s="15">
        <f t="shared" si="25"/>
        <v>0.50162838217508743</v>
      </c>
      <c r="D332" s="15">
        <f t="shared" si="26"/>
        <v>100</v>
      </c>
      <c r="E332" s="2">
        <f t="shared" si="27"/>
        <v>97.491858089124563</v>
      </c>
      <c r="F332" s="2">
        <v>5</v>
      </c>
      <c r="G332" s="2">
        <f t="shared" si="28"/>
        <v>2.491858089124563</v>
      </c>
      <c r="H332" s="2">
        <f t="shared" si="29"/>
        <v>0.67100794146025522</v>
      </c>
    </row>
    <row r="333" spans="1:8" x14ac:dyDescent="0.3">
      <c r="A333" s="2">
        <v>66120</v>
      </c>
      <c r="B333">
        <v>0.30023277456607156</v>
      </c>
      <c r="C333" s="15">
        <f t="shared" si="25"/>
        <v>0.46189657625549468</v>
      </c>
      <c r="D333" s="15">
        <f t="shared" si="26"/>
        <v>100</v>
      </c>
      <c r="E333" s="2">
        <f t="shared" si="27"/>
        <v>97.690517118722525</v>
      </c>
      <c r="F333" s="2">
        <v>5</v>
      </c>
      <c r="G333" s="2">
        <f t="shared" si="28"/>
        <v>2.6905171187225267</v>
      </c>
      <c r="H333" s="2">
        <f t="shared" si="29"/>
        <v>0.59633880698132991</v>
      </c>
    </row>
    <row r="334" spans="1:8" x14ac:dyDescent="0.3">
      <c r="A334" s="2">
        <v>66320</v>
      </c>
      <c r="B334">
        <v>0.30874462245605372</v>
      </c>
      <c r="C334" s="15">
        <f t="shared" si="25"/>
        <v>0.47499172685546726</v>
      </c>
      <c r="D334" s="15">
        <f t="shared" si="26"/>
        <v>100</v>
      </c>
      <c r="E334" s="2">
        <f t="shared" si="27"/>
        <v>97.625041365722666</v>
      </c>
      <c r="F334" s="2">
        <v>5</v>
      </c>
      <c r="G334" s="2">
        <f t="shared" si="28"/>
        <v>2.6250413657226637</v>
      </c>
      <c r="H334" s="2">
        <f t="shared" si="29"/>
        <v>0.62030510403639616</v>
      </c>
    </row>
    <row r="335" spans="1:8" x14ac:dyDescent="0.3">
      <c r="A335" s="2">
        <v>66520</v>
      </c>
      <c r="B335">
        <v>0.3203343022552827</v>
      </c>
      <c r="C335" s="15">
        <f t="shared" si="25"/>
        <v>0.49282200346966565</v>
      </c>
      <c r="D335" s="15">
        <f t="shared" si="26"/>
        <v>100</v>
      </c>
      <c r="E335" s="2">
        <f t="shared" si="27"/>
        <v>97.535889982651668</v>
      </c>
      <c r="F335" s="2">
        <v>5</v>
      </c>
      <c r="G335" s="2">
        <f t="shared" si="28"/>
        <v>2.5358899826516716</v>
      </c>
      <c r="H335" s="2">
        <f t="shared" si="29"/>
        <v>0.65394348570412153</v>
      </c>
    </row>
    <row r="336" spans="1:8" x14ac:dyDescent="0.3">
      <c r="A336" s="2">
        <v>66720</v>
      </c>
      <c r="B336">
        <v>0.31537792399566722</v>
      </c>
      <c r="C336" s="15">
        <f t="shared" si="25"/>
        <v>0.4851968061471803</v>
      </c>
      <c r="D336" s="15">
        <f t="shared" si="26"/>
        <v>100</v>
      </c>
      <c r="E336" s="2">
        <f t="shared" si="27"/>
        <v>97.574015969264096</v>
      </c>
      <c r="F336" s="2">
        <v>5</v>
      </c>
      <c r="G336" s="2">
        <f t="shared" si="28"/>
        <v>2.5740159692640985</v>
      </c>
      <c r="H336" s="2">
        <f t="shared" si="29"/>
        <v>0.63941164137649531</v>
      </c>
    </row>
    <row r="337" spans="1:8" x14ac:dyDescent="0.3">
      <c r="A337" s="2">
        <v>66920</v>
      </c>
      <c r="B337">
        <v>0.32185573373476661</v>
      </c>
      <c r="C337" s="15">
        <f t="shared" si="25"/>
        <v>0.49516266728425629</v>
      </c>
      <c r="D337" s="15">
        <f t="shared" si="26"/>
        <v>100</v>
      </c>
      <c r="E337" s="2">
        <f t="shared" si="27"/>
        <v>97.524186663578718</v>
      </c>
      <c r="F337" s="2">
        <v>5</v>
      </c>
      <c r="G337" s="2">
        <f t="shared" si="28"/>
        <v>2.5241866635787185</v>
      </c>
      <c r="H337" s="2">
        <f t="shared" si="29"/>
        <v>0.6584492446268666</v>
      </c>
    </row>
    <row r="338" spans="1:8" x14ac:dyDescent="0.3">
      <c r="A338" s="2">
        <v>67120</v>
      </c>
      <c r="B338">
        <v>0.32798465703107815</v>
      </c>
      <c r="C338" s="15">
        <f t="shared" si="25"/>
        <v>0.50459178004781258</v>
      </c>
      <c r="D338" s="15">
        <f t="shared" si="26"/>
        <v>100</v>
      </c>
      <c r="E338" s="2">
        <f t="shared" si="27"/>
        <v>97.477041099760939</v>
      </c>
      <c r="F338" s="2">
        <v>5</v>
      </c>
      <c r="G338" s="2">
        <f t="shared" si="28"/>
        <v>2.4770410997609371</v>
      </c>
      <c r="H338" s="2">
        <f t="shared" si="29"/>
        <v>0.67681985789566335</v>
      </c>
    </row>
    <row r="339" spans="1:8" x14ac:dyDescent="0.3">
      <c r="A339" s="2">
        <v>67320</v>
      </c>
      <c r="B339">
        <v>0.31778883940267227</v>
      </c>
      <c r="C339" s="15">
        <f t="shared" si="25"/>
        <v>0.48890590677334195</v>
      </c>
      <c r="D339" s="15">
        <f t="shared" si="26"/>
        <v>100</v>
      </c>
      <c r="E339" s="2">
        <f t="shared" si="27"/>
        <v>97.555470466133286</v>
      </c>
      <c r="F339" s="2">
        <v>5</v>
      </c>
      <c r="G339" s="2">
        <f t="shared" si="28"/>
        <v>2.5554704661332903</v>
      </c>
      <c r="H339" s="2">
        <f t="shared" si="29"/>
        <v>0.6464525283517667</v>
      </c>
    </row>
    <row r="340" spans="1:8" x14ac:dyDescent="0.3">
      <c r="A340" s="2">
        <v>67520</v>
      </c>
      <c r="B340">
        <v>0.31642241499023299</v>
      </c>
      <c r="C340" s="15">
        <f t="shared" si="25"/>
        <v>0.48680371536958922</v>
      </c>
      <c r="D340" s="15">
        <f t="shared" si="26"/>
        <v>100</v>
      </c>
      <c r="E340" s="2">
        <f t="shared" si="27"/>
        <v>97.565981423152053</v>
      </c>
      <c r="F340" s="2">
        <v>5</v>
      </c>
      <c r="G340" s="2">
        <f t="shared" si="28"/>
        <v>2.5659814231520537</v>
      </c>
      <c r="H340" s="2">
        <f t="shared" si="29"/>
        <v>0.642455581560892</v>
      </c>
    </row>
    <row r="341" spans="1:8" x14ac:dyDescent="0.3">
      <c r="A341" s="2">
        <v>67720</v>
      </c>
      <c r="B341">
        <v>0.31347409779546442</v>
      </c>
      <c r="C341" s="15">
        <f t="shared" si="25"/>
        <v>0.48226784276225293</v>
      </c>
      <c r="D341" s="15">
        <f t="shared" si="26"/>
        <v>100</v>
      </c>
      <c r="E341" s="2">
        <f t="shared" si="27"/>
        <v>97.58866078618874</v>
      </c>
      <c r="F341" s="2">
        <v>5</v>
      </c>
      <c r="G341" s="2">
        <f t="shared" si="28"/>
        <v>2.5886607861887354</v>
      </c>
      <c r="H341" s="2">
        <f t="shared" si="29"/>
        <v>0.63388836163165185</v>
      </c>
    </row>
    <row r="342" spans="1:8" x14ac:dyDescent="0.3">
      <c r="A342" s="2">
        <v>67920</v>
      </c>
      <c r="B342">
        <v>0.31698683884016987</v>
      </c>
      <c r="C342" s="15">
        <f t="shared" si="25"/>
        <v>0.48767205975410749</v>
      </c>
      <c r="D342" s="15">
        <f t="shared" si="26"/>
        <v>100</v>
      </c>
      <c r="E342" s="2">
        <f t="shared" si="27"/>
        <v>97.561639701229467</v>
      </c>
      <c r="F342" s="2">
        <v>5</v>
      </c>
      <c r="G342" s="2">
        <f t="shared" si="28"/>
        <v>2.5616397012294625</v>
      </c>
      <c r="H342" s="2">
        <f t="shared" si="29"/>
        <v>0.6441045450118229</v>
      </c>
    </row>
    <row r="343" spans="1:8" x14ac:dyDescent="0.3">
      <c r="A343" s="2">
        <v>68120</v>
      </c>
      <c r="B343">
        <v>0.299689737182041</v>
      </c>
      <c r="C343" s="15">
        <f t="shared" si="25"/>
        <v>0.46106113412621691</v>
      </c>
      <c r="D343" s="15">
        <f t="shared" si="26"/>
        <v>100</v>
      </c>
      <c r="E343" s="2">
        <f t="shared" si="27"/>
        <v>97.694694329368915</v>
      </c>
      <c r="F343" s="2">
        <v>5</v>
      </c>
      <c r="G343" s="2">
        <f t="shared" si="28"/>
        <v>2.6946943293689154</v>
      </c>
      <c r="H343" s="2">
        <f t="shared" si="29"/>
        <v>0.59483020173802259</v>
      </c>
    </row>
    <row r="344" spans="1:8" x14ac:dyDescent="0.3">
      <c r="A344" s="2">
        <v>68320</v>
      </c>
      <c r="B344">
        <v>0.33579760842574363</v>
      </c>
      <c r="C344" s="15">
        <f t="shared" si="25"/>
        <v>0.51661170527037481</v>
      </c>
      <c r="D344" s="15">
        <f t="shared" si="26"/>
        <v>100</v>
      </c>
      <c r="E344" s="2">
        <f t="shared" si="27"/>
        <v>97.416941473648123</v>
      </c>
      <c r="F344" s="2">
        <v>5</v>
      </c>
      <c r="G344" s="2">
        <f t="shared" si="28"/>
        <v>2.4169414736481261</v>
      </c>
      <c r="H344" s="2">
        <f t="shared" si="29"/>
        <v>0.7007649721029835</v>
      </c>
    </row>
    <row r="345" spans="1:8" x14ac:dyDescent="0.3">
      <c r="A345" s="2">
        <v>68520</v>
      </c>
      <c r="B345">
        <v>0.32625874287831769</v>
      </c>
      <c r="C345" s="15">
        <f t="shared" si="25"/>
        <v>0.50193652750510409</v>
      </c>
      <c r="D345" s="15">
        <f t="shared" si="26"/>
        <v>100</v>
      </c>
      <c r="E345" s="2">
        <f t="shared" si="27"/>
        <v>97.490317362474485</v>
      </c>
      <c r="F345" s="2">
        <v>5</v>
      </c>
      <c r="G345" s="2">
        <f t="shared" si="28"/>
        <v>2.4903173624744794</v>
      </c>
      <c r="H345" s="2">
        <f t="shared" si="29"/>
        <v>0.67161063325153902</v>
      </c>
    </row>
    <row r="346" spans="1:8" x14ac:dyDescent="0.3">
      <c r="A346" s="2">
        <v>68720</v>
      </c>
      <c r="B346">
        <v>0.33283219102365685</v>
      </c>
      <c r="C346" s="15">
        <f t="shared" si="25"/>
        <v>0.51204952465177977</v>
      </c>
      <c r="D346" s="15">
        <f t="shared" si="26"/>
        <v>100</v>
      </c>
      <c r="E346" s="2">
        <f t="shared" si="27"/>
        <v>97.439752376741097</v>
      </c>
      <c r="F346" s="2">
        <v>5</v>
      </c>
      <c r="G346" s="2">
        <f t="shared" si="28"/>
        <v>2.4397523767411009</v>
      </c>
      <c r="H346" s="2">
        <f t="shared" si="29"/>
        <v>0.69160543990177048</v>
      </c>
    </row>
    <row r="347" spans="1:8" x14ac:dyDescent="0.3">
      <c r="A347" s="2">
        <v>68920</v>
      </c>
      <c r="B347">
        <v>0.31770239651618848</v>
      </c>
      <c r="C347" s="15">
        <f t="shared" si="25"/>
        <v>0.48877291771721304</v>
      </c>
      <c r="D347" s="15">
        <f t="shared" si="26"/>
        <v>100</v>
      </c>
      <c r="E347" s="2">
        <f t="shared" si="27"/>
        <v>97.556135411413933</v>
      </c>
      <c r="F347" s="2">
        <v>5</v>
      </c>
      <c r="G347" s="2">
        <f t="shared" si="28"/>
        <v>2.5561354114139347</v>
      </c>
      <c r="H347" s="2">
        <f t="shared" si="29"/>
        <v>0.64619917360651624</v>
      </c>
    </row>
    <row r="348" spans="1:8" x14ac:dyDescent="0.3">
      <c r="A348" s="2">
        <v>69120</v>
      </c>
      <c r="B348">
        <v>0.32415043342007199</v>
      </c>
      <c r="C348" s="15">
        <f t="shared" si="25"/>
        <v>0.49869297449241845</v>
      </c>
      <c r="D348" s="15">
        <f t="shared" si="26"/>
        <v>100</v>
      </c>
      <c r="E348" s="2">
        <f t="shared" si="27"/>
        <v>97.506535127537902</v>
      </c>
      <c r="F348" s="2">
        <v>5</v>
      </c>
      <c r="G348" s="2">
        <f t="shared" si="28"/>
        <v>2.5065351275379077</v>
      </c>
      <c r="H348" s="2">
        <f t="shared" si="29"/>
        <v>0.66528575695223169</v>
      </c>
    </row>
    <row r="349" spans="1:8" x14ac:dyDescent="0.3">
      <c r="A349" s="2">
        <v>69320</v>
      </c>
      <c r="B349">
        <v>0.32111412671787598</v>
      </c>
      <c r="C349" s="15">
        <f t="shared" si="25"/>
        <v>0.49402173341211686</v>
      </c>
      <c r="D349" s="15">
        <f t="shared" si="26"/>
        <v>100</v>
      </c>
      <c r="E349" s="2">
        <f t="shared" si="27"/>
        <v>97.529891332939414</v>
      </c>
      <c r="F349" s="2">
        <v>5</v>
      </c>
      <c r="G349" s="2">
        <f t="shared" si="28"/>
        <v>2.5298913329394157</v>
      </c>
      <c r="H349" s="2">
        <f t="shared" si="29"/>
        <v>0.6562502848285402</v>
      </c>
    </row>
    <row r="350" spans="1:8" x14ac:dyDescent="0.3">
      <c r="A350" s="2">
        <v>69520</v>
      </c>
      <c r="B350">
        <v>0.31430776434270496</v>
      </c>
      <c r="C350" s="15">
        <f t="shared" si="25"/>
        <v>0.48355040668108457</v>
      </c>
      <c r="D350" s="15">
        <f t="shared" si="26"/>
        <v>100</v>
      </c>
      <c r="E350" s="2">
        <f t="shared" si="27"/>
        <v>97.582247966594579</v>
      </c>
      <c r="F350" s="2">
        <v>5</v>
      </c>
      <c r="G350" s="2">
        <f t="shared" si="28"/>
        <v>2.582247966594577</v>
      </c>
      <c r="H350" s="2">
        <f t="shared" si="29"/>
        <v>0.63630299328430306</v>
      </c>
    </row>
    <row r="351" spans="1:8" x14ac:dyDescent="0.3">
      <c r="A351" s="2">
        <v>69720</v>
      </c>
      <c r="B351">
        <v>0.32525758314362657</v>
      </c>
      <c r="C351" s="15">
        <f t="shared" si="25"/>
        <v>0.50039628175942552</v>
      </c>
      <c r="D351" s="15">
        <f t="shared" si="26"/>
        <v>100</v>
      </c>
      <c r="E351" s="2">
        <f t="shared" si="27"/>
        <v>97.498018591202879</v>
      </c>
      <c r="F351" s="2">
        <v>5</v>
      </c>
      <c r="G351" s="2">
        <f t="shared" si="28"/>
        <v>2.4980185912028725</v>
      </c>
      <c r="H351" s="2">
        <f t="shared" si="29"/>
        <v>0.66860192799101581</v>
      </c>
    </row>
    <row r="352" spans="1:8" x14ac:dyDescent="0.3">
      <c r="A352" s="2">
        <v>69920</v>
      </c>
      <c r="B352">
        <v>0.32461924077307058</v>
      </c>
      <c r="C352" s="15">
        <f t="shared" si="25"/>
        <v>0.49941421657395474</v>
      </c>
      <c r="D352" s="15">
        <f t="shared" si="26"/>
        <v>100</v>
      </c>
      <c r="E352" s="2">
        <f t="shared" si="27"/>
        <v>97.50292891713022</v>
      </c>
      <c r="F352" s="2">
        <v>5</v>
      </c>
      <c r="G352" s="2">
        <f t="shared" si="28"/>
        <v>2.5029289171302262</v>
      </c>
      <c r="H352" s="2">
        <f t="shared" si="29"/>
        <v>0.66668853119695881</v>
      </c>
    </row>
    <row r="353" spans="1:8" x14ac:dyDescent="0.3">
      <c r="A353" s="2">
        <v>70120</v>
      </c>
      <c r="B353">
        <v>0.30608222886263714</v>
      </c>
      <c r="C353" s="15">
        <f t="shared" si="25"/>
        <v>0.47089573671174945</v>
      </c>
      <c r="D353" s="15">
        <f t="shared" si="26"/>
        <v>100</v>
      </c>
      <c r="E353" s="2">
        <f t="shared" si="27"/>
        <v>97.645521316441247</v>
      </c>
      <c r="F353" s="2">
        <v>5</v>
      </c>
      <c r="G353" s="2">
        <f t="shared" si="28"/>
        <v>2.6455213164412528</v>
      </c>
      <c r="H353" s="2">
        <f t="shared" si="29"/>
        <v>0.61274337710946403</v>
      </c>
    </row>
    <row r="354" spans="1:8" x14ac:dyDescent="0.3">
      <c r="A354" s="2">
        <v>70320</v>
      </c>
      <c r="B354">
        <v>0.30867495478452239</v>
      </c>
      <c r="C354" s="15">
        <f t="shared" si="25"/>
        <v>0.47488454582234213</v>
      </c>
      <c r="D354" s="15">
        <f t="shared" si="26"/>
        <v>100</v>
      </c>
      <c r="E354" s="2">
        <f t="shared" si="27"/>
        <v>97.625577270888286</v>
      </c>
      <c r="F354" s="2">
        <v>5</v>
      </c>
      <c r="G354" s="2">
        <f t="shared" si="28"/>
        <v>2.6255772708882894</v>
      </c>
      <c r="H354" s="2">
        <f t="shared" si="29"/>
        <v>0.62010646314880147</v>
      </c>
    </row>
    <row r="355" spans="1:8" x14ac:dyDescent="0.3">
      <c r="A355" s="2">
        <v>70520</v>
      </c>
      <c r="B355">
        <v>0.32572549707242054</v>
      </c>
      <c r="C355" s="15">
        <f t="shared" si="25"/>
        <v>0.5011161493421854</v>
      </c>
      <c r="D355" s="15">
        <f t="shared" si="26"/>
        <v>100</v>
      </c>
      <c r="E355" s="2">
        <f t="shared" si="27"/>
        <v>97.494419253289067</v>
      </c>
      <c r="F355" s="2">
        <v>5</v>
      </c>
      <c r="G355" s="2">
        <f t="shared" si="28"/>
        <v>2.494419253289073</v>
      </c>
      <c r="H355" s="2">
        <f t="shared" si="29"/>
        <v>0.67000692648693283</v>
      </c>
    </row>
    <row r="356" spans="1:8" x14ac:dyDescent="0.3">
      <c r="A356" s="2">
        <v>70720</v>
      </c>
      <c r="B356">
        <v>0.32953462213071</v>
      </c>
      <c r="C356" s="15">
        <f t="shared" si="25"/>
        <v>0.50697634173955386</v>
      </c>
      <c r="D356" s="15">
        <f t="shared" si="26"/>
        <v>100</v>
      </c>
      <c r="E356" s="2">
        <f t="shared" si="27"/>
        <v>97.465118291302232</v>
      </c>
      <c r="F356" s="2">
        <v>5</v>
      </c>
      <c r="G356" s="2">
        <f t="shared" si="28"/>
        <v>2.4651182913022307</v>
      </c>
      <c r="H356" s="2">
        <f t="shared" si="29"/>
        <v>0.68152248462203424</v>
      </c>
    </row>
    <row r="357" spans="1:8" x14ac:dyDescent="0.3">
      <c r="A357" s="2">
        <v>70920</v>
      </c>
      <c r="B357">
        <v>0.32393436914378398</v>
      </c>
      <c r="C357" s="15">
        <f t="shared" si="25"/>
        <v>0.4983605679135138</v>
      </c>
      <c r="D357" s="15">
        <f t="shared" si="26"/>
        <v>100</v>
      </c>
      <c r="E357" s="2">
        <f t="shared" si="27"/>
        <v>97.508197160432431</v>
      </c>
      <c r="F357" s="2">
        <v>5</v>
      </c>
      <c r="G357" s="2">
        <f t="shared" si="28"/>
        <v>2.5081971604324309</v>
      </c>
      <c r="H357" s="2">
        <f t="shared" si="29"/>
        <v>0.66463994206269272</v>
      </c>
    </row>
    <row r="358" spans="1:8" x14ac:dyDescent="0.3">
      <c r="A358" s="2">
        <v>71120</v>
      </c>
      <c r="B358">
        <v>0.33286150033361933</v>
      </c>
      <c r="C358" s="15">
        <f t="shared" si="25"/>
        <v>0.51209461589787586</v>
      </c>
      <c r="D358" s="15">
        <f t="shared" si="26"/>
        <v>100</v>
      </c>
      <c r="E358" s="2">
        <f t="shared" si="27"/>
        <v>97.439526920510616</v>
      </c>
      <c r="F358" s="2">
        <v>5</v>
      </c>
      <c r="G358" s="2">
        <f t="shared" si="28"/>
        <v>2.4395269205106205</v>
      </c>
      <c r="H358" s="2">
        <f t="shared" si="29"/>
        <v>0.69169553984039223</v>
      </c>
    </row>
    <row r="359" spans="1:8" x14ac:dyDescent="0.3">
      <c r="A359" s="2">
        <v>71320</v>
      </c>
      <c r="B359">
        <v>0.31509906584300135</v>
      </c>
      <c r="C359" s="15">
        <f t="shared" si="25"/>
        <v>0.48476779360461741</v>
      </c>
      <c r="D359" s="15">
        <f t="shared" si="26"/>
        <v>100</v>
      </c>
      <c r="E359" s="2">
        <f t="shared" si="27"/>
        <v>97.576161031976909</v>
      </c>
      <c r="F359" s="2">
        <v>5</v>
      </c>
      <c r="G359" s="2">
        <f t="shared" si="28"/>
        <v>2.576161031976913</v>
      </c>
      <c r="H359" s="2">
        <f t="shared" si="29"/>
        <v>0.63860061960751213</v>
      </c>
    </row>
    <row r="360" spans="1:8" x14ac:dyDescent="0.3">
      <c r="A360" s="2">
        <v>71520</v>
      </c>
      <c r="B360">
        <v>0.33202197044474563</v>
      </c>
      <c r="C360" s="15">
        <f t="shared" si="25"/>
        <v>0.51080303145345485</v>
      </c>
      <c r="D360" s="15">
        <f t="shared" si="26"/>
        <v>100</v>
      </c>
      <c r="E360" s="2">
        <f t="shared" si="27"/>
        <v>97.445984842732727</v>
      </c>
      <c r="F360" s="2">
        <v>5</v>
      </c>
      <c r="G360" s="2">
        <f t="shared" si="28"/>
        <v>2.4459848427327255</v>
      </c>
      <c r="H360" s="2">
        <f t="shared" si="29"/>
        <v>0.6891181088322953</v>
      </c>
    </row>
    <row r="361" spans="1:8" x14ac:dyDescent="0.3">
      <c r="A361" s="2">
        <v>71720</v>
      </c>
      <c r="B361">
        <v>0.34810670849831316</v>
      </c>
      <c r="C361" s="15">
        <f t="shared" si="25"/>
        <v>0.53554878230509717</v>
      </c>
      <c r="D361" s="15">
        <f t="shared" si="26"/>
        <v>100</v>
      </c>
      <c r="E361" s="2">
        <f t="shared" si="27"/>
        <v>97.322256088474518</v>
      </c>
      <c r="F361" s="2">
        <v>5</v>
      </c>
      <c r="G361" s="2">
        <f t="shared" si="28"/>
        <v>2.3222560884745143</v>
      </c>
      <c r="H361" s="2">
        <f t="shared" si="29"/>
        <v>0.73975626117761883</v>
      </c>
    </row>
    <row r="362" spans="1:8" x14ac:dyDescent="0.3">
      <c r="A362" s="2">
        <v>71920</v>
      </c>
      <c r="B362">
        <v>0.34247948973245013</v>
      </c>
      <c r="C362" s="15">
        <f t="shared" si="25"/>
        <v>0.52689152266530792</v>
      </c>
      <c r="D362" s="15">
        <f t="shared" si="26"/>
        <v>100</v>
      </c>
      <c r="E362" s="2">
        <f t="shared" si="27"/>
        <v>97.365542386673454</v>
      </c>
      <c r="F362" s="2">
        <v>5</v>
      </c>
      <c r="G362" s="2">
        <f t="shared" si="28"/>
        <v>2.3655423866734604</v>
      </c>
      <c r="H362" s="2">
        <f t="shared" si="29"/>
        <v>0.72173276561377464</v>
      </c>
    </row>
    <row r="363" spans="1:8" x14ac:dyDescent="0.3">
      <c r="A363" s="2">
        <v>72120</v>
      </c>
      <c r="B363">
        <v>0.32876634933190202</v>
      </c>
      <c r="C363" s="15">
        <f t="shared" si="25"/>
        <v>0.50579438358754159</v>
      </c>
      <c r="D363" s="15">
        <f t="shared" si="26"/>
        <v>100</v>
      </c>
      <c r="E363" s="2">
        <f t="shared" si="27"/>
        <v>97.47102808206229</v>
      </c>
      <c r="F363" s="2">
        <v>5</v>
      </c>
      <c r="G363" s="2">
        <f t="shared" si="28"/>
        <v>2.4710280820622921</v>
      </c>
      <c r="H363" s="2">
        <f t="shared" si="29"/>
        <v>0.67918862081953868</v>
      </c>
    </row>
    <row r="364" spans="1:8" x14ac:dyDescent="0.3">
      <c r="A364" s="2">
        <v>72320</v>
      </c>
      <c r="B364">
        <v>0.32218379399042402</v>
      </c>
      <c r="C364" s="15">
        <f t="shared" si="25"/>
        <v>0.49566737536988309</v>
      </c>
      <c r="D364" s="15">
        <f t="shared" si="26"/>
        <v>100</v>
      </c>
      <c r="E364" s="2">
        <f t="shared" si="27"/>
        <v>97.521663123150589</v>
      </c>
      <c r="F364" s="2">
        <v>5</v>
      </c>
      <c r="G364" s="2">
        <f t="shared" si="28"/>
        <v>2.5216631231505846</v>
      </c>
      <c r="H364" s="2">
        <f t="shared" si="29"/>
        <v>0.65942361230522106</v>
      </c>
    </row>
    <row r="365" spans="1:8" x14ac:dyDescent="0.3">
      <c r="A365" s="2">
        <v>72520</v>
      </c>
      <c r="B365">
        <v>0.34356743084197711</v>
      </c>
      <c r="C365" s="15">
        <f t="shared" si="25"/>
        <v>0.52856527821842625</v>
      </c>
      <c r="D365" s="15">
        <f t="shared" si="26"/>
        <v>100</v>
      </c>
      <c r="E365" s="2">
        <f t="shared" si="27"/>
        <v>97.357173608907871</v>
      </c>
      <c r="F365" s="2">
        <v>5</v>
      </c>
      <c r="G365" s="2">
        <f t="shared" si="28"/>
        <v>2.3571736089078685</v>
      </c>
      <c r="H365" s="2">
        <f t="shared" si="29"/>
        <v>0.72519086642329889</v>
      </c>
    </row>
    <row r="366" spans="1:8" x14ac:dyDescent="0.3">
      <c r="A366" s="2">
        <v>72720</v>
      </c>
      <c r="B366">
        <v>0.33069239432597325</v>
      </c>
      <c r="C366" s="15">
        <f t="shared" si="25"/>
        <v>0.50875752973226651</v>
      </c>
      <c r="D366" s="15">
        <f t="shared" si="26"/>
        <v>100</v>
      </c>
      <c r="E366" s="2">
        <f t="shared" si="27"/>
        <v>97.456212351338664</v>
      </c>
      <c r="F366" s="2">
        <v>5</v>
      </c>
      <c r="G366" s="2">
        <f t="shared" si="28"/>
        <v>2.4562123513386673</v>
      </c>
      <c r="H366" s="2">
        <f t="shared" si="29"/>
        <v>0.68505043066483717</v>
      </c>
    </row>
    <row r="367" spans="1:8" x14ac:dyDescent="0.3">
      <c r="A367" s="2">
        <v>72920</v>
      </c>
      <c r="B367">
        <v>0.32812982816167191</v>
      </c>
      <c r="C367" s="15">
        <f t="shared" si="25"/>
        <v>0.50481512024872599</v>
      </c>
      <c r="D367" s="15">
        <f t="shared" si="26"/>
        <v>100</v>
      </c>
      <c r="E367" s="2">
        <f t="shared" si="27"/>
        <v>97.475924398756376</v>
      </c>
      <c r="F367" s="2">
        <v>5</v>
      </c>
      <c r="G367" s="2">
        <f t="shared" si="28"/>
        <v>2.4759243987563702</v>
      </c>
      <c r="H367" s="2">
        <f t="shared" si="29"/>
        <v>0.67725932397825761</v>
      </c>
    </row>
    <row r="368" spans="1:8" x14ac:dyDescent="0.3">
      <c r="A368" s="2">
        <v>73120</v>
      </c>
      <c r="B368">
        <v>0.35008383924622721</v>
      </c>
      <c r="C368" s="15">
        <f t="shared" si="25"/>
        <v>0.53859052191727264</v>
      </c>
      <c r="D368" s="15">
        <f t="shared" si="26"/>
        <v>100</v>
      </c>
      <c r="E368" s="2">
        <f t="shared" si="27"/>
        <v>97.307047390413643</v>
      </c>
      <c r="F368" s="2">
        <v>5</v>
      </c>
      <c r="G368" s="2">
        <f t="shared" si="28"/>
        <v>2.3070473904136368</v>
      </c>
      <c r="H368" s="2">
        <f t="shared" si="29"/>
        <v>0.74617062152658853</v>
      </c>
    </row>
    <row r="369" spans="1:8" x14ac:dyDescent="0.3">
      <c r="A369" s="2">
        <v>73320</v>
      </c>
      <c r="B369">
        <v>0.32152558087526151</v>
      </c>
      <c r="C369" s="15">
        <f t="shared" si="25"/>
        <v>0.4946547398080946</v>
      </c>
      <c r="D369" s="15">
        <f t="shared" si="26"/>
        <v>100</v>
      </c>
      <c r="E369" s="2">
        <f t="shared" si="27"/>
        <v>97.526726300959524</v>
      </c>
      <c r="F369" s="2">
        <v>5</v>
      </c>
      <c r="G369" s="2">
        <f t="shared" si="28"/>
        <v>2.5267263009595271</v>
      </c>
      <c r="H369" s="2">
        <f t="shared" si="29"/>
        <v>0.65746967012366442</v>
      </c>
    </row>
    <row r="370" spans="1:8" x14ac:dyDescent="0.3">
      <c r="A370" s="2">
        <v>73520</v>
      </c>
      <c r="B370">
        <v>0.33738076640867237</v>
      </c>
      <c r="C370" s="15">
        <f t="shared" si="25"/>
        <v>0.51904733293641903</v>
      </c>
      <c r="D370" s="15">
        <f t="shared" si="26"/>
        <v>100</v>
      </c>
      <c r="E370" s="2">
        <f t="shared" si="27"/>
        <v>97.404763335317909</v>
      </c>
      <c r="F370" s="2">
        <v>5</v>
      </c>
      <c r="G370" s="2">
        <f t="shared" si="28"/>
        <v>2.404763335317905</v>
      </c>
      <c r="H370" s="2">
        <f t="shared" si="29"/>
        <v>0.70569134733636696</v>
      </c>
    </row>
    <row r="371" spans="1:8" x14ac:dyDescent="0.3">
      <c r="A371" s="2">
        <v>73720</v>
      </c>
      <c r="B371">
        <v>0.34890766799819151</v>
      </c>
      <c r="C371" s="15">
        <f t="shared" si="25"/>
        <v>0.5367810276895254</v>
      </c>
      <c r="D371" s="15">
        <f t="shared" si="26"/>
        <v>100</v>
      </c>
      <c r="E371" s="2">
        <f t="shared" si="27"/>
        <v>97.316094861552372</v>
      </c>
      <c r="F371" s="2">
        <v>5</v>
      </c>
      <c r="G371" s="2">
        <f t="shared" si="28"/>
        <v>2.3160948615523731</v>
      </c>
      <c r="H371" s="2">
        <f t="shared" si="29"/>
        <v>0.74234959868254202</v>
      </c>
    </row>
    <row r="372" spans="1:8" x14ac:dyDescent="0.3">
      <c r="A372" s="2">
        <v>73920</v>
      </c>
      <c r="B372">
        <v>0.31783602606108535</v>
      </c>
      <c r="C372" s="15">
        <f t="shared" si="25"/>
        <v>0.488978501632439</v>
      </c>
      <c r="D372" s="15">
        <f t="shared" si="26"/>
        <v>100</v>
      </c>
      <c r="E372" s="2">
        <f t="shared" si="27"/>
        <v>97.555107491837802</v>
      </c>
      <c r="F372" s="2">
        <v>5</v>
      </c>
      <c r="G372" s="2">
        <f t="shared" si="28"/>
        <v>2.5551074918378052</v>
      </c>
      <c r="H372" s="2">
        <f t="shared" si="29"/>
        <v>0.64659085588599408</v>
      </c>
    </row>
    <row r="373" spans="1:8" x14ac:dyDescent="0.3">
      <c r="A373" s="2">
        <v>74120</v>
      </c>
      <c r="B373">
        <v>0.3479957513623349</v>
      </c>
      <c r="C373" s="15">
        <f t="shared" si="25"/>
        <v>0.53537807901897672</v>
      </c>
      <c r="D373" s="15">
        <f t="shared" si="26"/>
        <v>100</v>
      </c>
      <c r="E373" s="2">
        <f t="shared" si="27"/>
        <v>97.323109604905113</v>
      </c>
      <c r="F373" s="2">
        <v>5</v>
      </c>
      <c r="G373" s="2">
        <f t="shared" si="28"/>
        <v>2.3231096049051163</v>
      </c>
      <c r="H373" s="2">
        <f t="shared" si="29"/>
        <v>0.73939756106653398</v>
      </c>
    </row>
    <row r="374" spans="1:8" x14ac:dyDescent="0.3">
      <c r="A374" s="2">
        <v>74320</v>
      </c>
      <c r="B374">
        <v>0.32990766317511822</v>
      </c>
      <c r="C374" s="15">
        <f t="shared" si="25"/>
        <v>0.50755025103864337</v>
      </c>
      <c r="D374" s="15">
        <f t="shared" si="26"/>
        <v>100</v>
      </c>
      <c r="E374" s="2">
        <f t="shared" si="27"/>
        <v>97.462248744806786</v>
      </c>
      <c r="F374" s="2">
        <v>5</v>
      </c>
      <c r="G374" s="2">
        <f t="shared" si="28"/>
        <v>2.4622487448067831</v>
      </c>
      <c r="H374" s="2">
        <f t="shared" si="29"/>
        <v>0.68265778081788042</v>
      </c>
    </row>
    <row r="375" spans="1:8" x14ac:dyDescent="0.3">
      <c r="A375" s="2">
        <v>74520</v>
      </c>
      <c r="B375">
        <v>0.32238568986603922</v>
      </c>
      <c r="C375" s="15">
        <f t="shared" si="25"/>
        <v>0.49597798440929108</v>
      </c>
      <c r="D375" s="15">
        <f t="shared" si="26"/>
        <v>100</v>
      </c>
      <c r="E375" s="2">
        <f t="shared" si="27"/>
        <v>97.520110077953547</v>
      </c>
      <c r="F375" s="2">
        <v>5</v>
      </c>
      <c r="G375" s="2">
        <f t="shared" si="28"/>
        <v>2.5201100779535448</v>
      </c>
      <c r="H375" s="2">
        <f t="shared" si="29"/>
        <v>0.66002375809458635</v>
      </c>
    </row>
    <row r="376" spans="1:8" x14ac:dyDescent="0.3">
      <c r="A376" s="2">
        <v>74720</v>
      </c>
      <c r="B376">
        <v>0.35329335647035709</v>
      </c>
      <c r="C376" s="15">
        <f t="shared" si="25"/>
        <v>0.54352824072362627</v>
      </c>
      <c r="D376" s="15">
        <f t="shared" si="26"/>
        <v>100</v>
      </c>
      <c r="E376" s="2">
        <f t="shared" si="27"/>
        <v>97.282358796381871</v>
      </c>
      <c r="F376" s="2">
        <v>5</v>
      </c>
      <c r="G376" s="2">
        <f t="shared" si="28"/>
        <v>2.2823587963818688</v>
      </c>
      <c r="H376" s="2">
        <f t="shared" si="29"/>
        <v>0.75667592387083527</v>
      </c>
    </row>
    <row r="377" spans="1:8" x14ac:dyDescent="0.3">
      <c r="A377" s="2">
        <v>74920</v>
      </c>
      <c r="B377">
        <v>0.34691255946603394</v>
      </c>
      <c r="C377" s="15">
        <f t="shared" si="25"/>
        <v>0.53371162994774446</v>
      </c>
      <c r="D377" s="15">
        <f t="shared" si="26"/>
        <v>100</v>
      </c>
      <c r="E377" s="2">
        <f t="shared" si="27"/>
        <v>97.331441850261271</v>
      </c>
      <c r="F377" s="2">
        <v>5</v>
      </c>
      <c r="G377" s="2">
        <f t="shared" si="28"/>
        <v>2.3314418502612777</v>
      </c>
      <c r="H377" s="2">
        <f t="shared" si="29"/>
        <v>0.73590291076991443</v>
      </c>
    </row>
    <row r="378" spans="1:8" x14ac:dyDescent="0.3">
      <c r="A378" s="2">
        <v>75120</v>
      </c>
      <c r="B378">
        <v>0.31878546690776893</v>
      </c>
      <c r="C378" s="15">
        <f t="shared" si="25"/>
        <v>0.49043917985810603</v>
      </c>
      <c r="D378" s="15">
        <f t="shared" si="26"/>
        <v>100</v>
      </c>
      <c r="E378" s="2">
        <f t="shared" si="27"/>
        <v>97.54780410070947</v>
      </c>
      <c r="F378" s="2">
        <v>5</v>
      </c>
      <c r="G378" s="2">
        <f t="shared" si="28"/>
        <v>2.5478041007094698</v>
      </c>
      <c r="H378" s="2">
        <f t="shared" si="29"/>
        <v>0.64937843155939323</v>
      </c>
    </row>
    <row r="379" spans="1:8" x14ac:dyDescent="0.3">
      <c r="A379" s="2">
        <v>75320</v>
      </c>
      <c r="B379">
        <v>0.33402162486859893</v>
      </c>
      <c r="C379" s="15">
        <f t="shared" si="25"/>
        <v>0.51387942287476762</v>
      </c>
      <c r="D379" s="15">
        <f t="shared" si="26"/>
        <v>100</v>
      </c>
      <c r="E379" s="2">
        <f t="shared" si="27"/>
        <v>97.430602885626158</v>
      </c>
      <c r="F379" s="2">
        <v>5</v>
      </c>
      <c r="G379" s="2">
        <f t="shared" si="28"/>
        <v>2.4306028856261621</v>
      </c>
      <c r="H379" s="2">
        <f t="shared" si="29"/>
        <v>0.69526875808781896</v>
      </c>
    </row>
    <row r="380" spans="1:8" x14ac:dyDescent="0.3">
      <c r="A380" s="2">
        <v>75520</v>
      </c>
      <c r="B380">
        <v>0.35141619524653722</v>
      </c>
      <c r="C380" s="15">
        <f t="shared" si="25"/>
        <v>0.54064030037928801</v>
      </c>
      <c r="D380" s="15">
        <f t="shared" si="26"/>
        <v>100</v>
      </c>
      <c r="E380" s="2">
        <f t="shared" si="27"/>
        <v>97.296798498103556</v>
      </c>
      <c r="F380" s="2">
        <v>5</v>
      </c>
      <c r="G380" s="2">
        <f t="shared" si="28"/>
        <v>2.2967984981035601</v>
      </c>
      <c r="H380" s="2">
        <f t="shared" si="29"/>
        <v>0.7505176157693102</v>
      </c>
    </row>
    <row r="381" spans="1:8" x14ac:dyDescent="0.3">
      <c r="A381" s="2">
        <v>75720</v>
      </c>
      <c r="B381">
        <v>0.3401487300064821</v>
      </c>
      <c r="C381" s="15">
        <f t="shared" si="25"/>
        <v>0.52330573847151096</v>
      </c>
      <c r="D381" s="15">
        <f t="shared" si="26"/>
        <v>100</v>
      </c>
      <c r="E381" s="2">
        <f t="shared" si="27"/>
        <v>97.383471307642452</v>
      </c>
      <c r="F381" s="2">
        <v>5</v>
      </c>
      <c r="G381" s="2">
        <f t="shared" si="28"/>
        <v>2.383471307642445</v>
      </c>
      <c r="H381" s="2">
        <f t="shared" si="29"/>
        <v>0.71436626591311958</v>
      </c>
    </row>
    <row r="382" spans="1:8" x14ac:dyDescent="0.3">
      <c r="A382" s="2">
        <v>75920</v>
      </c>
      <c r="B382">
        <v>0.34203286420122775</v>
      </c>
      <c r="C382" s="15">
        <f t="shared" si="25"/>
        <v>0.52620440646342725</v>
      </c>
      <c r="D382" s="15">
        <f t="shared" si="26"/>
        <v>100</v>
      </c>
      <c r="E382" s="2">
        <f t="shared" si="27"/>
        <v>97.368977967682866</v>
      </c>
      <c r="F382" s="2">
        <v>5</v>
      </c>
      <c r="G382" s="2">
        <f t="shared" si="28"/>
        <v>2.3689779676828637</v>
      </c>
      <c r="H382" s="2">
        <f t="shared" si="29"/>
        <v>0.72031676013078028</v>
      </c>
    </row>
    <row r="383" spans="1:8" x14ac:dyDescent="0.3">
      <c r="A383" s="2">
        <v>76120</v>
      </c>
      <c r="B383">
        <v>0.33808438128832741</v>
      </c>
      <c r="C383" s="15">
        <f t="shared" si="25"/>
        <v>0.52012981736665753</v>
      </c>
      <c r="D383" s="15">
        <f t="shared" si="26"/>
        <v>100</v>
      </c>
      <c r="E383" s="2">
        <f t="shared" si="27"/>
        <v>97.399350913166714</v>
      </c>
      <c r="F383" s="2">
        <v>5</v>
      </c>
      <c r="G383" s="2">
        <f t="shared" si="28"/>
        <v>2.3993509131667121</v>
      </c>
      <c r="H383" s="2">
        <f t="shared" si="29"/>
        <v>0.70788902500869766</v>
      </c>
    </row>
    <row r="384" spans="1:8" x14ac:dyDescent="0.3">
      <c r="A384" s="2">
        <v>76320</v>
      </c>
      <c r="B384">
        <v>0.32953388779269682</v>
      </c>
      <c r="C384" s="15">
        <f t="shared" si="25"/>
        <v>0.50697521198876427</v>
      </c>
      <c r="D384" s="15">
        <f t="shared" si="26"/>
        <v>100</v>
      </c>
      <c r="E384" s="2">
        <f t="shared" si="27"/>
        <v>97.465123940056174</v>
      </c>
      <c r="F384" s="2">
        <v>5</v>
      </c>
      <c r="G384" s="2">
        <f t="shared" si="28"/>
        <v>2.4651239400561789</v>
      </c>
      <c r="H384" s="2">
        <f t="shared" si="29"/>
        <v>0.68152025110754277</v>
      </c>
    </row>
    <row r="385" spans="1:8" x14ac:dyDescent="0.3">
      <c r="A385" s="2">
        <v>76520</v>
      </c>
      <c r="B385">
        <v>0.33563564918306676</v>
      </c>
      <c r="C385" s="15">
        <f t="shared" si="25"/>
        <v>0.51636253720471803</v>
      </c>
      <c r="D385" s="15">
        <f t="shared" si="26"/>
        <v>100</v>
      </c>
      <c r="E385" s="2">
        <f t="shared" si="27"/>
        <v>97.418187313976404</v>
      </c>
      <c r="F385" s="2">
        <v>5</v>
      </c>
      <c r="G385" s="2">
        <f t="shared" si="28"/>
        <v>2.4181873139764098</v>
      </c>
      <c r="H385" s="2">
        <f t="shared" si="29"/>
        <v>0.70026243204884342</v>
      </c>
    </row>
    <row r="386" spans="1:8" x14ac:dyDescent="0.3">
      <c r="A386" s="2">
        <v>76720</v>
      </c>
      <c r="B386">
        <v>0.34142963467888982</v>
      </c>
      <c r="C386" s="15">
        <f t="shared" si="25"/>
        <v>0.52527636104444586</v>
      </c>
      <c r="D386" s="15">
        <f t="shared" si="26"/>
        <v>100</v>
      </c>
      <c r="E386" s="2">
        <f t="shared" si="27"/>
        <v>97.373618194777777</v>
      </c>
      <c r="F386" s="2">
        <v>5</v>
      </c>
      <c r="G386" s="2">
        <f t="shared" si="28"/>
        <v>2.3736181947777708</v>
      </c>
      <c r="H386" s="2">
        <f t="shared" si="29"/>
        <v>0.7184075845392085</v>
      </c>
    </row>
    <row r="387" spans="1:8" x14ac:dyDescent="0.3">
      <c r="A387" s="2">
        <v>76920</v>
      </c>
      <c r="B387">
        <v>0.3436087096347023</v>
      </c>
      <c r="C387" s="15">
        <f t="shared" ref="C387:C450" si="30">B387/$J$27</f>
        <v>0.52862878405338809</v>
      </c>
      <c r="D387" s="15">
        <f t="shared" ref="D387:D450" si="31">$J$28</f>
        <v>100</v>
      </c>
      <c r="E387" s="2">
        <f t="shared" si="27"/>
        <v>97.356856079733063</v>
      </c>
      <c r="F387" s="2">
        <v>5</v>
      </c>
      <c r="G387" s="2">
        <f t="shared" si="28"/>
        <v>2.3568560797330598</v>
      </c>
      <c r="H387" s="2">
        <f t="shared" si="29"/>
        <v>0.72532232159413612</v>
      </c>
    </row>
    <row r="388" spans="1:8" x14ac:dyDescent="0.3">
      <c r="A388" s="2">
        <v>77120</v>
      </c>
      <c r="B388">
        <v>0.35226769111906886</v>
      </c>
      <c r="C388" s="15">
        <f t="shared" si="30"/>
        <v>0.5419502940293367</v>
      </c>
      <c r="D388" s="15">
        <f t="shared" si="31"/>
        <v>100</v>
      </c>
      <c r="E388" s="2">
        <f t="shared" ref="E388:E451" si="32">D388-(F388*C388)</f>
        <v>97.290248529853315</v>
      </c>
      <c r="F388" s="2">
        <v>5</v>
      </c>
      <c r="G388" s="2">
        <f t="shared" ref="G388:G451" si="33">F388-(F388*C388)</f>
        <v>2.2902485298533164</v>
      </c>
      <c r="H388" s="2">
        <f t="shared" ref="H388:H451" si="34">LN((F388*E388)/(D388*G388))</f>
        <v>0.75330614995867384</v>
      </c>
    </row>
    <row r="389" spans="1:8" x14ac:dyDescent="0.3">
      <c r="A389" s="2">
        <v>77320</v>
      </c>
      <c r="B389">
        <v>0.34032210298724158</v>
      </c>
      <c r="C389" s="15">
        <f t="shared" si="30"/>
        <v>0.52357246613421782</v>
      </c>
      <c r="D389" s="15">
        <f t="shared" si="31"/>
        <v>100</v>
      </c>
      <c r="E389" s="2">
        <f t="shared" si="32"/>
        <v>97.382137669328912</v>
      </c>
      <c r="F389" s="2">
        <v>5</v>
      </c>
      <c r="G389" s="2">
        <f t="shared" si="33"/>
        <v>2.3821376693289107</v>
      </c>
      <c r="H389" s="2">
        <f t="shared" si="34"/>
        <v>0.71491226383985274</v>
      </c>
    </row>
    <row r="390" spans="1:8" x14ac:dyDescent="0.3">
      <c r="A390" s="2">
        <v>77520</v>
      </c>
      <c r="B390">
        <v>0.34241021826763268</v>
      </c>
      <c r="C390" s="15">
        <f t="shared" si="30"/>
        <v>0.52678495118097335</v>
      </c>
      <c r="D390" s="15">
        <f t="shared" si="31"/>
        <v>100</v>
      </c>
      <c r="E390" s="2">
        <f t="shared" si="32"/>
        <v>97.366075244095128</v>
      </c>
      <c r="F390" s="2">
        <v>5</v>
      </c>
      <c r="G390" s="2">
        <f t="shared" si="33"/>
        <v>2.3660752440951334</v>
      </c>
      <c r="H390" s="2">
        <f t="shared" si="34"/>
        <v>0.72151300568552312</v>
      </c>
    </row>
    <row r="391" spans="1:8" x14ac:dyDescent="0.3">
      <c r="A391" s="2">
        <v>77720</v>
      </c>
      <c r="B391">
        <v>0.34519412092918134</v>
      </c>
      <c r="C391" s="15">
        <f t="shared" si="30"/>
        <v>0.53106787835258662</v>
      </c>
      <c r="D391" s="15">
        <f t="shared" si="31"/>
        <v>100</v>
      </c>
      <c r="E391" s="2">
        <f t="shared" si="32"/>
        <v>97.344660608237064</v>
      </c>
      <c r="F391" s="2">
        <v>5</v>
      </c>
      <c r="G391" s="2">
        <f t="shared" si="33"/>
        <v>2.3446606082370671</v>
      </c>
      <c r="H391" s="2">
        <f t="shared" si="34"/>
        <v>0.73038494792605158</v>
      </c>
    </row>
    <row r="392" spans="1:8" x14ac:dyDescent="0.3">
      <c r="A392" s="2">
        <v>77920</v>
      </c>
      <c r="B392">
        <v>0.33749245031588837</v>
      </c>
      <c r="C392" s="15">
        <f t="shared" si="30"/>
        <v>0.51921915433213595</v>
      </c>
      <c r="D392" s="15">
        <f t="shared" si="31"/>
        <v>100</v>
      </c>
      <c r="E392" s="2">
        <f t="shared" si="32"/>
        <v>97.403904228339314</v>
      </c>
      <c r="F392" s="2">
        <v>5</v>
      </c>
      <c r="G392" s="2">
        <f t="shared" si="33"/>
        <v>2.4039042283393202</v>
      </c>
      <c r="H392" s="2">
        <f t="shared" si="34"/>
        <v>0.70603984335279957</v>
      </c>
    </row>
    <row r="393" spans="1:8" x14ac:dyDescent="0.3">
      <c r="A393" s="2">
        <v>78120</v>
      </c>
      <c r="B393">
        <v>0.31729868330854605</v>
      </c>
      <c r="C393" s="15">
        <f t="shared" si="30"/>
        <v>0.48815182047468619</v>
      </c>
      <c r="D393" s="15">
        <f t="shared" si="31"/>
        <v>100</v>
      </c>
      <c r="E393" s="2">
        <f t="shared" si="32"/>
        <v>97.559240897626566</v>
      </c>
      <c r="F393" s="2">
        <v>5</v>
      </c>
      <c r="G393" s="2">
        <f t="shared" si="33"/>
        <v>2.559240897626569</v>
      </c>
      <c r="H393" s="2">
        <f t="shared" si="34"/>
        <v>0.64501682873151345</v>
      </c>
    </row>
    <row r="394" spans="1:8" x14ac:dyDescent="0.3">
      <c r="A394" s="2">
        <v>78320</v>
      </c>
      <c r="B394">
        <v>0.34867824809440678</v>
      </c>
      <c r="C394" s="15">
        <f t="shared" si="30"/>
        <v>0.53642807399139503</v>
      </c>
      <c r="D394" s="15">
        <f t="shared" si="31"/>
        <v>100</v>
      </c>
      <c r="E394" s="2">
        <f t="shared" si="32"/>
        <v>97.317859630043031</v>
      </c>
      <c r="F394" s="2">
        <v>5</v>
      </c>
      <c r="G394" s="2">
        <f t="shared" si="33"/>
        <v>2.3178596300430248</v>
      </c>
      <c r="H394" s="2">
        <f t="shared" si="34"/>
        <v>0.74160606441615951</v>
      </c>
    </row>
    <row r="395" spans="1:8" x14ac:dyDescent="0.3">
      <c r="A395" s="2">
        <v>78520</v>
      </c>
      <c r="B395">
        <v>0.3366264089786451</v>
      </c>
      <c r="C395" s="15">
        <f t="shared" si="30"/>
        <v>0.51788678304406932</v>
      </c>
      <c r="D395" s="15">
        <f t="shared" si="31"/>
        <v>100</v>
      </c>
      <c r="E395" s="2">
        <f t="shared" si="32"/>
        <v>97.41056608477966</v>
      </c>
      <c r="F395" s="2">
        <v>5</v>
      </c>
      <c r="G395" s="2">
        <f t="shared" si="33"/>
        <v>2.4105660847796533</v>
      </c>
      <c r="H395" s="2">
        <f t="shared" si="34"/>
        <v>0.70334080270375965</v>
      </c>
    </row>
    <row r="396" spans="1:8" x14ac:dyDescent="0.3">
      <c r="A396" s="2">
        <v>78720</v>
      </c>
      <c r="B396">
        <v>0.34953951803372502</v>
      </c>
      <c r="C396" s="15">
        <f t="shared" si="30"/>
        <v>0.53775310466726922</v>
      </c>
      <c r="D396" s="15">
        <f t="shared" si="31"/>
        <v>100</v>
      </c>
      <c r="E396" s="2">
        <f t="shared" si="32"/>
        <v>97.311234476663657</v>
      </c>
      <c r="F396" s="2">
        <v>5</v>
      </c>
      <c r="G396" s="2">
        <f t="shared" si="33"/>
        <v>2.3112344766636541</v>
      </c>
      <c r="H396" s="2">
        <f t="shared" si="34"/>
        <v>0.74440038394798325</v>
      </c>
    </row>
    <row r="397" spans="1:8" x14ac:dyDescent="0.3">
      <c r="A397" s="2">
        <v>78920</v>
      </c>
      <c r="B397">
        <v>0.35102334720578005</v>
      </c>
      <c r="C397" s="15">
        <f t="shared" si="30"/>
        <v>0.54003591877812318</v>
      </c>
      <c r="D397" s="15">
        <f t="shared" si="31"/>
        <v>100</v>
      </c>
      <c r="E397" s="2">
        <f t="shared" si="32"/>
        <v>97.29982040610939</v>
      </c>
      <c r="F397" s="2">
        <v>5</v>
      </c>
      <c r="G397" s="2">
        <f t="shared" si="33"/>
        <v>2.2998204061093839</v>
      </c>
      <c r="H397" s="2">
        <f t="shared" si="34"/>
        <v>0.74923383427534018</v>
      </c>
    </row>
    <row r="398" spans="1:8" x14ac:dyDescent="0.3">
      <c r="A398" s="2">
        <v>79120</v>
      </c>
      <c r="B398">
        <v>0.35090777746633578</v>
      </c>
      <c r="C398" s="15">
        <f t="shared" si="30"/>
        <v>0.53985811917897808</v>
      </c>
      <c r="D398" s="15">
        <f t="shared" si="31"/>
        <v>100</v>
      </c>
      <c r="E398" s="2">
        <f t="shared" si="32"/>
        <v>97.300709404105106</v>
      </c>
      <c r="F398" s="2">
        <v>5</v>
      </c>
      <c r="G398" s="2">
        <f t="shared" si="33"/>
        <v>2.3007094041051097</v>
      </c>
      <c r="H398" s="2">
        <f t="shared" si="34"/>
        <v>0.74885649456084846</v>
      </c>
    </row>
    <row r="399" spans="1:8" x14ac:dyDescent="0.3">
      <c r="A399" s="2">
        <v>79320</v>
      </c>
      <c r="B399">
        <v>0.3417935500767848</v>
      </c>
      <c r="C399" s="15">
        <f t="shared" si="30"/>
        <v>0.5258362308873612</v>
      </c>
      <c r="D399" s="15">
        <f t="shared" si="31"/>
        <v>100</v>
      </c>
      <c r="E399" s="2">
        <f t="shared" si="32"/>
        <v>97.370818845563193</v>
      </c>
      <c r="F399" s="2">
        <v>5</v>
      </c>
      <c r="G399" s="2">
        <f t="shared" si="33"/>
        <v>2.370818845563194</v>
      </c>
      <c r="H399" s="2">
        <f t="shared" si="34"/>
        <v>0.71955889109902116</v>
      </c>
    </row>
    <row r="400" spans="1:8" x14ac:dyDescent="0.3">
      <c r="A400" s="2">
        <v>79520</v>
      </c>
      <c r="B400">
        <v>0.35538937740514209</v>
      </c>
      <c r="C400" s="15">
        <f t="shared" si="30"/>
        <v>0.5467528883156032</v>
      </c>
      <c r="D400" s="15">
        <f t="shared" si="31"/>
        <v>100</v>
      </c>
      <c r="E400" s="2">
        <f t="shared" si="32"/>
        <v>97.266235558421982</v>
      </c>
      <c r="F400" s="2">
        <v>5</v>
      </c>
      <c r="G400" s="2">
        <f t="shared" si="33"/>
        <v>2.2662355584219842</v>
      </c>
      <c r="H400" s="2">
        <f t="shared" si="34"/>
        <v>0.76359953101589984</v>
      </c>
    </row>
    <row r="401" spans="1:8" x14ac:dyDescent="0.3">
      <c r="A401" s="2">
        <v>79720</v>
      </c>
      <c r="B401">
        <v>0.34176949580933985</v>
      </c>
      <c r="C401" s="15">
        <f t="shared" si="30"/>
        <v>0.52579922432206128</v>
      </c>
      <c r="D401" s="15">
        <f t="shared" si="31"/>
        <v>100</v>
      </c>
      <c r="E401" s="2">
        <f t="shared" si="32"/>
        <v>97.371003878389701</v>
      </c>
      <c r="F401" s="2">
        <v>5</v>
      </c>
      <c r="G401" s="2">
        <f t="shared" si="33"/>
        <v>2.3710038783896934</v>
      </c>
      <c r="H401" s="2">
        <f t="shared" si="34"/>
        <v>0.71948274847563609</v>
      </c>
    </row>
    <row r="402" spans="1:8" x14ac:dyDescent="0.3">
      <c r="A402" s="2">
        <v>79920</v>
      </c>
      <c r="B402">
        <v>0.35737232270290653</v>
      </c>
      <c r="C402" s="15">
        <f t="shared" si="30"/>
        <v>0.54980357338908692</v>
      </c>
      <c r="D402" s="15">
        <f t="shared" si="31"/>
        <v>100</v>
      </c>
      <c r="E402" s="2">
        <f t="shared" si="32"/>
        <v>97.250982133054563</v>
      </c>
      <c r="F402" s="2">
        <v>5</v>
      </c>
      <c r="G402" s="2">
        <f t="shared" si="33"/>
        <v>2.2509821330545652</v>
      </c>
      <c r="H402" s="2">
        <f t="shared" si="34"/>
        <v>0.77019618339195328</v>
      </c>
    </row>
    <row r="403" spans="1:8" x14ac:dyDescent="0.3">
      <c r="A403" s="2">
        <v>80120</v>
      </c>
      <c r="B403">
        <v>0.35751126707749342</v>
      </c>
      <c r="C403" s="15">
        <f t="shared" si="30"/>
        <v>0.55001733396537444</v>
      </c>
      <c r="D403" s="15">
        <f t="shared" si="31"/>
        <v>100</v>
      </c>
      <c r="E403" s="2">
        <f t="shared" si="32"/>
        <v>97.249913330173129</v>
      </c>
      <c r="F403" s="2">
        <v>5</v>
      </c>
      <c r="G403" s="2">
        <f t="shared" si="33"/>
        <v>2.2499133301731278</v>
      </c>
      <c r="H403" s="2">
        <f t="shared" si="34"/>
        <v>0.77066012218635849</v>
      </c>
    </row>
    <row r="404" spans="1:8" x14ac:dyDescent="0.3">
      <c r="A404" s="2">
        <v>80320</v>
      </c>
      <c r="B404">
        <v>0.36128366101406578</v>
      </c>
      <c r="C404" s="15">
        <f t="shared" si="30"/>
        <v>0.55582101694471653</v>
      </c>
      <c r="D404" s="15">
        <f t="shared" si="31"/>
        <v>100</v>
      </c>
      <c r="E404" s="2">
        <f t="shared" si="32"/>
        <v>97.220894915276418</v>
      </c>
      <c r="F404" s="2">
        <v>5</v>
      </c>
      <c r="G404" s="2">
        <f t="shared" si="33"/>
        <v>2.2208949152764172</v>
      </c>
      <c r="H404" s="2">
        <f t="shared" si="34"/>
        <v>0.78334315342964955</v>
      </c>
    </row>
    <row r="405" spans="1:8" x14ac:dyDescent="0.3">
      <c r="A405" s="2">
        <v>80520</v>
      </c>
      <c r="B405">
        <v>0.35247596563740591</v>
      </c>
      <c r="C405" s="15">
        <f t="shared" si="30"/>
        <v>0.54227071636523982</v>
      </c>
      <c r="D405" s="15">
        <f t="shared" si="31"/>
        <v>100</v>
      </c>
      <c r="E405" s="2">
        <f t="shared" si="32"/>
        <v>97.288646418173798</v>
      </c>
      <c r="F405" s="2">
        <v>5</v>
      </c>
      <c r="G405" s="2">
        <f t="shared" si="33"/>
        <v>2.2886464181738009</v>
      </c>
      <c r="H405" s="2">
        <f t="shared" si="34"/>
        <v>0.75398946343951145</v>
      </c>
    </row>
    <row r="406" spans="1:8" x14ac:dyDescent="0.3">
      <c r="A406" s="2">
        <v>80720</v>
      </c>
      <c r="B406">
        <v>0.34897499820868677</v>
      </c>
      <c r="C406" s="15">
        <f t="shared" si="30"/>
        <v>0.53688461262874887</v>
      </c>
      <c r="D406" s="15">
        <f t="shared" si="31"/>
        <v>100</v>
      </c>
      <c r="E406" s="2">
        <f t="shared" si="32"/>
        <v>97.31557693685626</v>
      </c>
      <c r="F406" s="2">
        <v>5</v>
      </c>
      <c r="G406" s="2">
        <f t="shared" si="33"/>
        <v>2.3155769368562558</v>
      </c>
      <c r="H406" s="2">
        <f t="shared" si="34"/>
        <v>0.7425679213996943</v>
      </c>
    </row>
    <row r="407" spans="1:8" x14ac:dyDescent="0.3">
      <c r="A407" s="2">
        <v>80920</v>
      </c>
      <c r="B407">
        <v>0.36340816687290084</v>
      </c>
      <c r="C407" s="15">
        <f t="shared" si="30"/>
        <v>0.55908948749677045</v>
      </c>
      <c r="D407" s="15">
        <f t="shared" si="31"/>
        <v>100</v>
      </c>
      <c r="E407" s="2">
        <f t="shared" si="32"/>
        <v>97.204552562516142</v>
      </c>
      <c r="F407" s="2">
        <v>5</v>
      </c>
      <c r="G407" s="2">
        <f t="shared" si="33"/>
        <v>2.204552562516148</v>
      </c>
      <c r="H407" s="2">
        <f t="shared" si="34"/>
        <v>0.79056070506445186</v>
      </c>
    </row>
    <row r="408" spans="1:8" x14ac:dyDescent="0.3">
      <c r="A408" s="2">
        <v>81120</v>
      </c>
      <c r="B408">
        <v>0.34884360580639351</v>
      </c>
      <c r="C408" s="15">
        <f t="shared" si="30"/>
        <v>0.53668247047137463</v>
      </c>
      <c r="D408" s="15">
        <f t="shared" si="31"/>
        <v>100</v>
      </c>
      <c r="E408" s="2">
        <f t="shared" si="32"/>
        <v>97.316587647643132</v>
      </c>
      <c r="F408" s="2">
        <v>5</v>
      </c>
      <c r="G408" s="2">
        <f t="shared" si="33"/>
        <v>2.3165876476431269</v>
      </c>
      <c r="H408" s="2">
        <f t="shared" si="34"/>
        <v>0.74214191913295213</v>
      </c>
    </row>
    <row r="409" spans="1:8" x14ac:dyDescent="0.3">
      <c r="A409" s="2">
        <v>81320</v>
      </c>
      <c r="B409">
        <v>0.35559316004288194</v>
      </c>
      <c r="C409" s="15">
        <f t="shared" si="30"/>
        <v>0.54706640006597218</v>
      </c>
      <c r="D409" s="15">
        <f t="shared" si="31"/>
        <v>100</v>
      </c>
      <c r="E409" s="2">
        <f t="shared" si="32"/>
        <v>97.264667999670138</v>
      </c>
      <c r="F409" s="2">
        <v>5</v>
      </c>
      <c r="G409" s="2">
        <f t="shared" si="33"/>
        <v>2.2646679996701389</v>
      </c>
      <c r="H409" s="2">
        <f t="shared" si="34"/>
        <v>0.76427535565206861</v>
      </c>
    </row>
    <row r="410" spans="1:8" x14ac:dyDescent="0.3">
      <c r="A410" s="2">
        <v>81520</v>
      </c>
      <c r="B410">
        <v>0.35277209895530509</v>
      </c>
      <c r="C410" s="15">
        <f t="shared" si="30"/>
        <v>0.54272630608508476</v>
      </c>
      <c r="D410" s="15">
        <f t="shared" si="31"/>
        <v>100</v>
      </c>
      <c r="E410" s="2">
        <f t="shared" si="32"/>
        <v>97.286368469574569</v>
      </c>
      <c r="F410" s="2">
        <v>5</v>
      </c>
      <c r="G410" s="2">
        <f t="shared" si="33"/>
        <v>2.2863684695745761</v>
      </c>
      <c r="H410" s="2">
        <f t="shared" si="34"/>
        <v>0.75496187020007877</v>
      </c>
    </row>
    <row r="411" spans="1:8" x14ac:dyDescent="0.3">
      <c r="A411" s="2">
        <v>81720</v>
      </c>
      <c r="B411">
        <v>0.35411436979195604</v>
      </c>
      <c r="C411" s="15">
        <f t="shared" si="30"/>
        <v>0.54479133814147085</v>
      </c>
      <c r="D411" s="15">
        <f t="shared" si="31"/>
        <v>100</v>
      </c>
      <c r="E411" s="2">
        <f t="shared" si="32"/>
        <v>97.276043309292646</v>
      </c>
      <c r="F411" s="2">
        <v>5</v>
      </c>
      <c r="G411" s="2">
        <f t="shared" si="33"/>
        <v>2.2760433092926458</v>
      </c>
      <c r="H411" s="2">
        <f t="shared" si="34"/>
        <v>0.75938192584757247</v>
      </c>
    </row>
    <row r="412" spans="1:8" x14ac:dyDescent="0.3">
      <c r="A412" s="2">
        <v>81920</v>
      </c>
      <c r="B412">
        <v>0.36213176231094141</v>
      </c>
      <c r="C412" s="15">
        <f t="shared" si="30"/>
        <v>0.55712578817067904</v>
      </c>
      <c r="D412" s="15">
        <f t="shared" si="31"/>
        <v>100</v>
      </c>
      <c r="E412" s="2">
        <f t="shared" si="32"/>
        <v>97.2143710591466</v>
      </c>
      <c r="F412" s="2">
        <v>5</v>
      </c>
      <c r="G412" s="2">
        <f t="shared" si="33"/>
        <v>2.2143710591466048</v>
      </c>
      <c r="H412" s="2">
        <f t="shared" si="34"/>
        <v>0.78621786041881803</v>
      </c>
    </row>
    <row r="413" spans="1:8" x14ac:dyDescent="0.3">
      <c r="A413" s="2">
        <v>82120</v>
      </c>
      <c r="B413">
        <v>0.3506294135707706</v>
      </c>
      <c r="C413" s="15">
        <f t="shared" si="30"/>
        <v>0.53942986703195472</v>
      </c>
      <c r="D413" s="15">
        <f t="shared" si="31"/>
        <v>100</v>
      </c>
      <c r="E413" s="2">
        <f t="shared" si="32"/>
        <v>97.302850664840221</v>
      </c>
      <c r="F413" s="2">
        <v>5</v>
      </c>
      <c r="G413" s="2">
        <f t="shared" si="33"/>
        <v>2.3028506648402263</v>
      </c>
      <c r="H413" s="2">
        <f t="shared" si="34"/>
        <v>0.74794823791015053</v>
      </c>
    </row>
    <row r="414" spans="1:8" x14ac:dyDescent="0.3">
      <c r="A414" s="2">
        <v>82320</v>
      </c>
      <c r="B414">
        <v>0.3498799417670303</v>
      </c>
      <c r="C414" s="15">
        <f t="shared" si="30"/>
        <v>0.53827683348773891</v>
      </c>
      <c r="D414" s="15">
        <f t="shared" si="31"/>
        <v>100</v>
      </c>
      <c r="E414" s="2">
        <f t="shared" si="32"/>
        <v>97.308615832561301</v>
      </c>
      <c r="F414" s="2">
        <v>5</v>
      </c>
      <c r="G414" s="2">
        <f t="shared" si="33"/>
        <v>2.3086158325613053</v>
      </c>
      <c r="H414" s="2">
        <f t="shared" si="34"/>
        <v>0.74550712261624774</v>
      </c>
    </row>
    <row r="415" spans="1:8" x14ac:dyDescent="0.3">
      <c r="A415" s="2">
        <v>82520</v>
      </c>
      <c r="B415">
        <v>0.36864646139955709</v>
      </c>
      <c r="C415" s="15">
        <f t="shared" si="30"/>
        <v>0.56714840215316475</v>
      </c>
      <c r="D415" s="15">
        <f t="shared" si="31"/>
        <v>100</v>
      </c>
      <c r="E415" s="2">
        <f t="shared" si="32"/>
        <v>97.164257989234173</v>
      </c>
      <c r="F415" s="2">
        <v>5</v>
      </c>
      <c r="G415" s="2">
        <f t="shared" si="33"/>
        <v>2.1642579892341764</v>
      </c>
      <c r="H415" s="2">
        <f t="shared" si="34"/>
        <v>0.80859308156491794</v>
      </c>
    </row>
    <row r="416" spans="1:8" x14ac:dyDescent="0.3">
      <c r="A416" s="2">
        <v>82720</v>
      </c>
      <c r="B416">
        <v>0.34457768508863396</v>
      </c>
      <c r="C416" s="15">
        <f t="shared" si="30"/>
        <v>0.53011951552097525</v>
      </c>
      <c r="D416" s="15">
        <f t="shared" si="31"/>
        <v>100</v>
      </c>
      <c r="E416" s="2">
        <f t="shared" si="32"/>
        <v>97.34940242239513</v>
      </c>
      <c r="F416" s="2">
        <v>5</v>
      </c>
      <c r="G416" s="2">
        <f t="shared" si="33"/>
        <v>2.3494024223951238</v>
      </c>
      <c r="H416" s="2">
        <f t="shared" si="34"/>
        <v>0.72841331232373596</v>
      </c>
    </row>
    <row r="417" spans="1:8" x14ac:dyDescent="0.3">
      <c r="A417" s="2">
        <v>82920</v>
      </c>
      <c r="B417">
        <v>0.36645434025785223</v>
      </c>
      <c r="C417" s="15">
        <f t="shared" si="30"/>
        <v>0.56377590808900346</v>
      </c>
      <c r="D417" s="15">
        <f t="shared" si="31"/>
        <v>100</v>
      </c>
      <c r="E417" s="2">
        <f t="shared" si="32"/>
        <v>97.18112045955499</v>
      </c>
      <c r="F417" s="2">
        <v>5</v>
      </c>
      <c r="G417" s="2">
        <f t="shared" si="33"/>
        <v>2.1811204595549825</v>
      </c>
      <c r="H417" s="2">
        <f t="shared" si="34"/>
        <v>0.80100546805593176</v>
      </c>
    </row>
    <row r="418" spans="1:8" x14ac:dyDescent="0.3">
      <c r="A418" s="2">
        <v>83120</v>
      </c>
      <c r="B418">
        <v>0.35505940973553085</v>
      </c>
      <c r="C418" s="15">
        <f t="shared" si="30"/>
        <v>0.54624524574697053</v>
      </c>
      <c r="D418" s="15">
        <f t="shared" si="31"/>
        <v>100</v>
      </c>
      <c r="E418" s="2">
        <f t="shared" si="32"/>
        <v>97.268773771265145</v>
      </c>
      <c r="F418" s="2">
        <v>5</v>
      </c>
      <c r="G418" s="2">
        <f t="shared" si="33"/>
        <v>2.2687737712651472</v>
      </c>
      <c r="H418" s="2">
        <f t="shared" si="34"/>
        <v>0.76250624013588675</v>
      </c>
    </row>
    <row r="419" spans="1:8" x14ac:dyDescent="0.3">
      <c r="A419" s="2">
        <v>83320</v>
      </c>
      <c r="B419">
        <v>0.34229780224665474</v>
      </c>
      <c r="C419" s="15">
        <f t="shared" si="30"/>
        <v>0.52661200345639192</v>
      </c>
      <c r="D419" s="15">
        <f t="shared" si="31"/>
        <v>100</v>
      </c>
      <c r="E419" s="2">
        <f t="shared" si="32"/>
        <v>97.366939982718037</v>
      </c>
      <c r="F419" s="2">
        <v>5</v>
      </c>
      <c r="G419" s="2">
        <f t="shared" si="33"/>
        <v>2.3669399827180406</v>
      </c>
      <c r="H419" s="2">
        <f t="shared" si="34"/>
        <v>0.72115647988123444</v>
      </c>
    </row>
    <row r="420" spans="1:8" x14ac:dyDescent="0.3">
      <c r="A420" s="2">
        <v>83520</v>
      </c>
      <c r="B420">
        <v>0.34581306319571237</v>
      </c>
      <c r="C420" s="15">
        <f t="shared" si="30"/>
        <v>0.53202009722417287</v>
      </c>
      <c r="D420" s="15">
        <f t="shared" si="31"/>
        <v>100</v>
      </c>
      <c r="E420" s="2">
        <f t="shared" si="32"/>
        <v>97.339899513879132</v>
      </c>
      <c r="F420" s="2">
        <v>5</v>
      </c>
      <c r="G420" s="2">
        <f t="shared" si="33"/>
        <v>2.3398995138791356</v>
      </c>
      <c r="H420" s="2">
        <f t="shared" si="34"/>
        <v>0.73236871286899052</v>
      </c>
    </row>
    <row r="421" spans="1:8" x14ac:dyDescent="0.3">
      <c r="A421" s="2">
        <v>83720</v>
      </c>
      <c r="B421">
        <v>0.36913653047716471</v>
      </c>
      <c r="C421" s="15">
        <f t="shared" si="30"/>
        <v>0.5679023545802534</v>
      </c>
      <c r="D421" s="15">
        <f t="shared" si="31"/>
        <v>100</v>
      </c>
      <c r="E421" s="2">
        <f t="shared" si="32"/>
        <v>97.160488227098739</v>
      </c>
      <c r="F421" s="2">
        <v>5</v>
      </c>
      <c r="G421" s="2">
        <f t="shared" si="33"/>
        <v>2.1604882270987331</v>
      </c>
      <c r="H421" s="2">
        <f t="shared" si="34"/>
        <v>0.8102976283286577</v>
      </c>
    </row>
    <row r="422" spans="1:8" x14ac:dyDescent="0.3">
      <c r="A422" s="2">
        <v>83920</v>
      </c>
      <c r="B422">
        <v>0.3683070469599839</v>
      </c>
      <c r="C422" s="15">
        <f t="shared" si="30"/>
        <v>0.56662622609228286</v>
      </c>
      <c r="D422" s="15">
        <f t="shared" si="31"/>
        <v>100</v>
      </c>
      <c r="E422" s="2">
        <f t="shared" si="32"/>
        <v>97.16686886953859</v>
      </c>
      <c r="F422" s="2">
        <v>5</v>
      </c>
      <c r="G422" s="2">
        <f t="shared" si="33"/>
        <v>2.1668688695385856</v>
      </c>
      <c r="H422" s="2">
        <f t="shared" si="34"/>
        <v>0.80741431627493188</v>
      </c>
    </row>
    <row r="423" spans="1:8" x14ac:dyDescent="0.3">
      <c r="A423" s="2">
        <v>84120</v>
      </c>
      <c r="B423">
        <v>0.35714116369602222</v>
      </c>
      <c r="C423" s="15">
        <f t="shared" si="30"/>
        <v>0.54944794414772646</v>
      </c>
      <c r="D423" s="15">
        <f t="shared" si="31"/>
        <v>100</v>
      </c>
      <c r="E423" s="2">
        <f t="shared" si="32"/>
        <v>97.252760279261366</v>
      </c>
      <c r="F423" s="2">
        <v>5</v>
      </c>
      <c r="G423" s="2">
        <f t="shared" si="33"/>
        <v>2.2527602792613677</v>
      </c>
      <c r="H423" s="2">
        <f t="shared" si="34"/>
        <v>0.7694248367698453</v>
      </c>
    </row>
    <row r="424" spans="1:8" x14ac:dyDescent="0.3">
      <c r="A424" s="2">
        <v>84320</v>
      </c>
      <c r="B424">
        <v>0.35247011801253997</v>
      </c>
      <c r="C424" s="15">
        <f t="shared" si="30"/>
        <v>0.54226172001929229</v>
      </c>
      <c r="D424" s="15">
        <f t="shared" si="31"/>
        <v>100</v>
      </c>
      <c r="E424" s="2">
        <f t="shared" si="32"/>
        <v>97.288691399903541</v>
      </c>
      <c r="F424" s="2">
        <v>5</v>
      </c>
      <c r="G424" s="2">
        <f t="shared" si="33"/>
        <v>2.2886913999035388</v>
      </c>
      <c r="H424" s="2">
        <f t="shared" si="34"/>
        <v>0.75397027169180297</v>
      </c>
    </row>
    <row r="425" spans="1:8" x14ac:dyDescent="0.3">
      <c r="A425" s="2">
        <v>84520</v>
      </c>
      <c r="B425">
        <v>0.37652977313403957</v>
      </c>
      <c r="C425" s="15">
        <f t="shared" si="30"/>
        <v>0.57927657405236854</v>
      </c>
      <c r="D425" s="15">
        <f t="shared" si="31"/>
        <v>100</v>
      </c>
      <c r="E425" s="2">
        <f t="shared" si="32"/>
        <v>97.103617129738154</v>
      </c>
      <c r="F425" s="2">
        <v>5</v>
      </c>
      <c r="G425" s="2">
        <f t="shared" si="33"/>
        <v>2.1036171297381574</v>
      </c>
      <c r="H425" s="2">
        <f t="shared" si="34"/>
        <v>0.83638804688452195</v>
      </c>
    </row>
    <row r="426" spans="1:8" x14ac:dyDescent="0.3">
      <c r="A426" s="2">
        <v>84720</v>
      </c>
      <c r="B426">
        <v>0.36576114425534129</v>
      </c>
      <c r="C426" s="15">
        <f t="shared" si="30"/>
        <v>0.56270945270052508</v>
      </c>
      <c r="D426" s="15">
        <f t="shared" si="31"/>
        <v>100</v>
      </c>
      <c r="E426" s="2">
        <f t="shared" si="32"/>
        <v>97.186452736497372</v>
      </c>
      <c r="F426" s="2">
        <v>5</v>
      </c>
      <c r="G426" s="2">
        <f t="shared" si="33"/>
        <v>2.1864527364973747</v>
      </c>
      <c r="H426" s="2">
        <f t="shared" si="34"/>
        <v>0.79861857747691467</v>
      </c>
    </row>
    <row r="427" spans="1:8" x14ac:dyDescent="0.3">
      <c r="A427" s="2">
        <v>84920</v>
      </c>
      <c r="B427">
        <v>0.36013218172186301</v>
      </c>
      <c r="C427" s="15">
        <f t="shared" si="30"/>
        <v>0.55404951034132766</v>
      </c>
      <c r="D427" s="15">
        <f t="shared" si="31"/>
        <v>100</v>
      </c>
      <c r="E427" s="2">
        <f t="shared" si="32"/>
        <v>97.229752448293368</v>
      </c>
      <c r="F427" s="2">
        <v>5</v>
      </c>
      <c r="G427" s="2">
        <f t="shared" si="33"/>
        <v>2.2297524482933619</v>
      </c>
      <c r="H427" s="2">
        <f t="shared" si="34"/>
        <v>0.77945391664581909</v>
      </c>
    </row>
    <row r="428" spans="1:8" x14ac:dyDescent="0.3">
      <c r="A428" s="2">
        <v>85120</v>
      </c>
      <c r="B428">
        <v>0.35995091837802357</v>
      </c>
      <c r="C428" s="15">
        <f t="shared" si="30"/>
        <v>0.55377064365849782</v>
      </c>
      <c r="D428" s="15">
        <f t="shared" si="31"/>
        <v>100</v>
      </c>
      <c r="E428" s="2">
        <f t="shared" si="32"/>
        <v>97.231146781707508</v>
      </c>
      <c r="F428" s="2">
        <v>5</v>
      </c>
      <c r="G428" s="2">
        <f t="shared" si="33"/>
        <v>2.231146781707511</v>
      </c>
      <c r="H428" s="2">
        <f t="shared" si="34"/>
        <v>0.77884312154683255</v>
      </c>
    </row>
    <row r="429" spans="1:8" x14ac:dyDescent="0.3">
      <c r="A429" s="2">
        <v>85320</v>
      </c>
      <c r="B429">
        <v>0.36370421389368185</v>
      </c>
      <c r="C429" s="15">
        <f t="shared" si="30"/>
        <v>0.55954494445181824</v>
      </c>
      <c r="D429" s="15">
        <f t="shared" si="31"/>
        <v>100</v>
      </c>
      <c r="E429" s="2">
        <f t="shared" si="32"/>
        <v>97.20227527774091</v>
      </c>
      <c r="F429" s="2">
        <v>5</v>
      </c>
      <c r="G429" s="2">
        <f t="shared" si="33"/>
        <v>2.2022752777409087</v>
      </c>
      <c r="H429" s="2">
        <f t="shared" si="34"/>
        <v>0.79157080276052982</v>
      </c>
    </row>
    <row r="430" spans="1:8" x14ac:dyDescent="0.3">
      <c r="A430" s="2">
        <v>85520</v>
      </c>
      <c r="B430">
        <v>0.36521222773805845</v>
      </c>
      <c r="C430" s="15">
        <f t="shared" si="30"/>
        <v>0.56186496575085909</v>
      </c>
      <c r="D430" s="15">
        <f t="shared" si="31"/>
        <v>100</v>
      </c>
      <c r="E430" s="2">
        <f t="shared" si="32"/>
        <v>97.190675171245701</v>
      </c>
      <c r="F430" s="2">
        <v>5</v>
      </c>
      <c r="G430" s="2">
        <f t="shared" si="33"/>
        <v>2.1906751712457044</v>
      </c>
      <c r="H430" s="2">
        <f t="shared" si="34"/>
        <v>0.79673270517118622</v>
      </c>
    </row>
    <row r="431" spans="1:8" x14ac:dyDescent="0.3">
      <c r="A431" s="2">
        <v>85720</v>
      </c>
      <c r="B431">
        <v>0.35624928268105133</v>
      </c>
      <c r="C431" s="15">
        <f t="shared" si="30"/>
        <v>0.54807581950930973</v>
      </c>
      <c r="D431" s="15">
        <f t="shared" si="31"/>
        <v>100</v>
      </c>
      <c r="E431" s="2">
        <f t="shared" si="32"/>
        <v>97.259620902453449</v>
      </c>
      <c r="F431" s="2">
        <v>5</v>
      </c>
      <c r="G431" s="2">
        <f t="shared" si="33"/>
        <v>2.2596209024534515</v>
      </c>
      <c r="H431" s="2">
        <f t="shared" si="34"/>
        <v>0.76645457670291461</v>
      </c>
    </row>
    <row r="432" spans="1:8" x14ac:dyDescent="0.3">
      <c r="A432" s="2">
        <v>85920</v>
      </c>
      <c r="B432">
        <v>0.37574943197087779</v>
      </c>
      <c r="C432" s="15">
        <f t="shared" si="30"/>
        <v>0.57807604918596578</v>
      </c>
      <c r="D432" s="15">
        <f t="shared" si="31"/>
        <v>100</v>
      </c>
      <c r="E432" s="2">
        <f t="shared" si="32"/>
        <v>97.109619754070167</v>
      </c>
      <c r="F432" s="2">
        <v>5</v>
      </c>
      <c r="G432" s="2">
        <f t="shared" si="33"/>
        <v>2.1096197540701711</v>
      </c>
      <c r="H432" s="2">
        <f t="shared" si="34"/>
        <v>0.83360044751705886</v>
      </c>
    </row>
    <row r="433" spans="1:8" x14ac:dyDescent="0.3">
      <c r="A433" s="2">
        <v>86120</v>
      </c>
      <c r="B433">
        <v>0.37373713773025918</v>
      </c>
      <c r="C433" s="15">
        <f t="shared" si="30"/>
        <v>0.57498021189270643</v>
      </c>
      <c r="D433" s="15">
        <f t="shared" si="31"/>
        <v>100</v>
      </c>
      <c r="E433" s="2">
        <f t="shared" si="32"/>
        <v>97.125098940536475</v>
      </c>
      <c r="F433" s="2">
        <v>5</v>
      </c>
      <c r="G433" s="2">
        <f t="shared" si="33"/>
        <v>2.1250989405364678</v>
      </c>
      <c r="H433" s="2">
        <f t="shared" si="34"/>
        <v>0.82644919228114322</v>
      </c>
    </row>
    <row r="434" spans="1:8" x14ac:dyDescent="0.3">
      <c r="A434" s="2">
        <v>86320</v>
      </c>
      <c r="B434">
        <v>0.3592780733836573</v>
      </c>
      <c r="C434" s="15">
        <f t="shared" si="30"/>
        <v>0.55273549751331896</v>
      </c>
      <c r="D434" s="15">
        <f t="shared" si="31"/>
        <v>100</v>
      </c>
      <c r="E434" s="2">
        <f t="shared" si="32"/>
        <v>97.236322512433404</v>
      </c>
      <c r="F434" s="2">
        <v>5</v>
      </c>
      <c r="G434" s="2">
        <f t="shared" si="33"/>
        <v>2.2363225124334054</v>
      </c>
      <c r="H434" s="2">
        <f t="shared" si="34"/>
        <v>0.77657927528622139</v>
      </c>
    </row>
    <row r="435" spans="1:8" x14ac:dyDescent="0.3">
      <c r="A435" s="2">
        <v>86520</v>
      </c>
      <c r="B435">
        <v>0.38532059949479708</v>
      </c>
      <c r="C435" s="15">
        <f t="shared" si="30"/>
        <v>0.59280092229968784</v>
      </c>
      <c r="D435" s="15">
        <f t="shared" si="31"/>
        <v>100</v>
      </c>
      <c r="E435" s="2">
        <f t="shared" si="32"/>
        <v>97.035995388501561</v>
      </c>
      <c r="F435" s="2">
        <v>5</v>
      </c>
      <c r="G435" s="2">
        <f t="shared" si="33"/>
        <v>2.0359953885015609</v>
      </c>
      <c r="H435" s="2">
        <f t="shared" si="34"/>
        <v>0.86836488888710639</v>
      </c>
    </row>
    <row r="436" spans="1:8" x14ac:dyDescent="0.3">
      <c r="A436" s="2">
        <v>86720</v>
      </c>
      <c r="B436">
        <v>0.37591656161324288</v>
      </c>
      <c r="C436" s="15">
        <f t="shared" si="30"/>
        <v>0.57833317171268139</v>
      </c>
      <c r="D436" s="15">
        <f t="shared" si="31"/>
        <v>100</v>
      </c>
      <c r="E436" s="2">
        <f t="shared" si="32"/>
        <v>97.108334141436586</v>
      </c>
      <c r="F436" s="2">
        <v>5</v>
      </c>
      <c r="G436" s="2">
        <f t="shared" si="33"/>
        <v>2.1083341414365933</v>
      </c>
      <c r="H436" s="2">
        <f t="shared" si="34"/>
        <v>0.83419679932340907</v>
      </c>
    </row>
    <row r="437" spans="1:8" x14ac:dyDescent="0.3">
      <c r="A437" s="2">
        <v>86920</v>
      </c>
      <c r="B437">
        <v>0.3577308675744782</v>
      </c>
      <c r="C437" s="15">
        <f t="shared" si="30"/>
        <v>0.55035518088381263</v>
      </c>
      <c r="D437" s="15">
        <f t="shared" si="31"/>
        <v>100</v>
      </c>
      <c r="E437" s="2">
        <f t="shared" si="32"/>
        <v>97.248224095580937</v>
      </c>
      <c r="F437" s="2">
        <v>5</v>
      </c>
      <c r="G437" s="2">
        <f t="shared" si="33"/>
        <v>2.2482240955809369</v>
      </c>
      <c r="H437" s="2">
        <f t="shared" si="34"/>
        <v>0.77139383384048155</v>
      </c>
    </row>
    <row r="438" spans="1:8" x14ac:dyDescent="0.3">
      <c r="A438" s="2">
        <v>87120</v>
      </c>
      <c r="B438">
        <v>0.38175491185725063</v>
      </c>
      <c r="C438" s="15">
        <f t="shared" si="30"/>
        <v>0.58731524901115484</v>
      </c>
      <c r="D438" s="15">
        <f t="shared" si="31"/>
        <v>100</v>
      </c>
      <c r="E438" s="2">
        <f t="shared" si="32"/>
        <v>97.063423754944225</v>
      </c>
      <c r="F438" s="2">
        <v>5</v>
      </c>
      <c r="G438" s="2">
        <f t="shared" si="33"/>
        <v>2.0634237549442256</v>
      </c>
      <c r="H438" s="2">
        <f t="shared" si="34"/>
        <v>0.85526572428137548</v>
      </c>
    </row>
    <row r="439" spans="1:8" x14ac:dyDescent="0.3">
      <c r="A439" s="2">
        <v>87320</v>
      </c>
      <c r="B439">
        <v>0.37629827152455797</v>
      </c>
      <c r="C439" s="15">
        <f t="shared" si="30"/>
        <v>0.57892041773008918</v>
      </c>
      <c r="D439" s="15">
        <f t="shared" si="31"/>
        <v>100</v>
      </c>
      <c r="E439" s="2">
        <f t="shared" si="32"/>
        <v>97.105397911349556</v>
      </c>
      <c r="F439" s="2">
        <v>5</v>
      </c>
      <c r="G439" s="2">
        <f t="shared" si="33"/>
        <v>2.105397911349554</v>
      </c>
      <c r="H439" s="2">
        <f t="shared" si="34"/>
        <v>0.83556021066807162</v>
      </c>
    </row>
    <row r="440" spans="1:8" x14ac:dyDescent="0.3">
      <c r="A440" s="2">
        <v>87520</v>
      </c>
      <c r="B440">
        <v>0.34895397084384366</v>
      </c>
      <c r="C440" s="15">
        <f t="shared" si="30"/>
        <v>0.53685226283668253</v>
      </c>
      <c r="D440" s="15">
        <f t="shared" si="31"/>
        <v>100</v>
      </c>
      <c r="E440" s="2">
        <f t="shared" si="32"/>
        <v>97.315738685816584</v>
      </c>
      <c r="F440" s="2">
        <v>5</v>
      </c>
      <c r="G440" s="2">
        <f t="shared" si="33"/>
        <v>2.3157386858165872</v>
      </c>
      <c r="H440" s="2">
        <f t="shared" si="34"/>
        <v>0.74249973339265463</v>
      </c>
    </row>
    <row r="441" spans="1:8" x14ac:dyDescent="0.3">
      <c r="A441" s="2">
        <v>87720</v>
      </c>
      <c r="B441">
        <v>0.37976494759627732</v>
      </c>
      <c r="C441" s="15">
        <f t="shared" si="30"/>
        <v>0.58425376553273434</v>
      </c>
      <c r="D441" s="15">
        <f t="shared" si="31"/>
        <v>100</v>
      </c>
      <c r="E441" s="2">
        <f t="shared" si="32"/>
        <v>97.078731172336333</v>
      </c>
      <c r="F441" s="2">
        <v>5</v>
      </c>
      <c r="G441" s="2">
        <f t="shared" si="33"/>
        <v>2.0787311723363282</v>
      </c>
      <c r="H441" s="2">
        <f t="shared" si="34"/>
        <v>0.84803234302117647</v>
      </c>
    </row>
    <row r="442" spans="1:8" x14ac:dyDescent="0.3">
      <c r="A442" s="2">
        <v>87920</v>
      </c>
      <c r="B442">
        <v>0.38038547155456615</v>
      </c>
      <c r="C442" s="15">
        <f t="shared" si="30"/>
        <v>0.58520841777625554</v>
      </c>
      <c r="D442" s="15">
        <f t="shared" si="31"/>
        <v>100</v>
      </c>
      <c r="E442" s="2">
        <f t="shared" si="32"/>
        <v>97.073957911118725</v>
      </c>
      <c r="F442" s="2">
        <v>5</v>
      </c>
      <c r="G442" s="2">
        <f t="shared" si="33"/>
        <v>2.0739579111187223</v>
      </c>
      <c r="H442" s="2">
        <f t="shared" si="34"/>
        <v>0.85028205109877153</v>
      </c>
    </row>
    <row r="443" spans="1:8" x14ac:dyDescent="0.3">
      <c r="A443" s="2">
        <v>88120</v>
      </c>
      <c r="B443">
        <v>0.3660387881022093</v>
      </c>
      <c r="C443" s="15">
        <f t="shared" si="30"/>
        <v>0.56313659708032193</v>
      </c>
      <c r="D443" s="15">
        <f t="shared" si="31"/>
        <v>100</v>
      </c>
      <c r="E443" s="2">
        <f t="shared" si="32"/>
        <v>97.184317014598392</v>
      </c>
      <c r="F443" s="2">
        <v>5</v>
      </c>
      <c r="G443" s="2">
        <f t="shared" si="33"/>
        <v>2.1843170145983901</v>
      </c>
      <c r="H443" s="2">
        <f t="shared" si="34"/>
        <v>0.79957387675470126</v>
      </c>
    </row>
    <row r="444" spans="1:8" x14ac:dyDescent="0.3">
      <c r="A444" s="2">
        <v>88320</v>
      </c>
      <c r="B444">
        <v>0.37305724954057567</v>
      </c>
      <c r="C444" s="15">
        <f t="shared" si="30"/>
        <v>0.57393423006242406</v>
      </c>
      <c r="D444" s="15">
        <f t="shared" si="31"/>
        <v>100</v>
      </c>
      <c r="E444" s="2">
        <f t="shared" si="32"/>
        <v>97.130328849687885</v>
      </c>
      <c r="F444" s="2">
        <v>5</v>
      </c>
      <c r="G444" s="2">
        <f t="shared" si="33"/>
        <v>2.1303288496878796</v>
      </c>
      <c r="H444" s="2">
        <f t="shared" si="34"/>
        <v>0.82404504219067121</v>
      </c>
    </row>
    <row r="445" spans="1:8" x14ac:dyDescent="0.3">
      <c r="A445" s="2">
        <v>88520</v>
      </c>
      <c r="B445">
        <v>0.380665003880099</v>
      </c>
      <c r="C445" s="15">
        <f t="shared" si="30"/>
        <v>0.58563846750784454</v>
      </c>
      <c r="D445" s="15">
        <f t="shared" si="31"/>
        <v>100</v>
      </c>
      <c r="E445" s="2">
        <f t="shared" si="32"/>
        <v>97.07180766246077</v>
      </c>
      <c r="F445" s="2">
        <v>5</v>
      </c>
      <c r="G445" s="2">
        <f t="shared" si="33"/>
        <v>2.0718076624607775</v>
      </c>
      <c r="H445" s="2">
        <f t="shared" si="34"/>
        <v>0.85129722316263179</v>
      </c>
    </row>
    <row r="446" spans="1:8" x14ac:dyDescent="0.3">
      <c r="A446" s="2">
        <v>88720</v>
      </c>
      <c r="B446">
        <v>0.3847269111110595</v>
      </c>
      <c r="C446" s="15">
        <f t="shared" si="30"/>
        <v>0.59188755555547612</v>
      </c>
      <c r="D446" s="15">
        <f t="shared" si="31"/>
        <v>100</v>
      </c>
      <c r="E446" s="2">
        <f t="shared" si="32"/>
        <v>97.040562222222619</v>
      </c>
      <c r="F446" s="2">
        <v>5</v>
      </c>
      <c r="G446" s="2">
        <f t="shared" si="33"/>
        <v>2.0405622222226194</v>
      </c>
      <c r="H446" s="2">
        <f t="shared" si="34"/>
        <v>0.86617141576685019</v>
      </c>
    </row>
    <row r="447" spans="1:8" x14ac:dyDescent="0.3">
      <c r="A447" s="2">
        <v>88920</v>
      </c>
      <c r="B447">
        <v>0.37081503217815437</v>
      </c>
      <c r="C447" s="15">
        <f t="shared" si="30"/>
        <v>0.57048466488946825</v>
      </c>
      <c r="D447" s="15">
        <f t="shared" si="31"/>
        <v>100</v>
      </c>
      <c r="E447" s="2">
        <f t="shared" si="32"/>
        <v>97.147576675552656</v>
      </c>
      <c r="F447" s="2">
        <v>5</v>
      </c>
      <c r="G447" s="2">
        <f t="shared" si="33"/>
        <v>2.1475766755526586</v>
      </c>
      <c r="H447" s="2">
        <f t="shared" si="34"/>
        <v>0.81615887900195394</v>
      </c>
    </row>
    <row r="448" spans="1:8" x14ac:dyDescent="0.3">
      <c r="A448" s="2">
        <v>89120</v>
      </c>
      <c r="B448">
        <v>0.37302650060867126</v>
      </c>
      <c r="C448" s="15">
        <f t="shared" si="30"/>
        <v>0.5738869240133404</v>
      </c>
      <c r="D448" s="15">
        <f t="shared" si="31"/>
        <v>100</v>
      </c>
      <c r="E448" s="2">
        <f t="shared" si="32"/>
        <v>97.130565379933302</v>
      </c>
      <c r="F448" s="2">
        <v>5</v>
      </c>
      <c r="G448" s="2">
        <f t="shared" si="33"/>
        <v>2.130565379933298</v>
      </c>
      <c r="H448" s="2">
        <f t="shared" si="34"/>
        <v>0.82393645361358525</v>
      </c>
    </row>
    <row r="449" spans="1:8" x14ac:dyDescent="0.3">
      <c r="A449" s="2">
        <v>89320</v>
      </c>
      <c r="B449">
        <v>0.38463488367726306</v>
      </c>
      <c r="C449" s="15">
        <f t="shared" si="30"/>
        <v>0.59174597488809699</v>
      </c>
      <c r="D449" s="15">
        <f t="shared" si="31"/>
        <v>100</v>
      </c>
      <c r="E449" s="2">
        <f t="shared" si="32"/>
        <v>97.041270125559521</v>
      </c>
      <c r="F449" s="2">
        <v>5</v>
      </c>
      <c r="G449" s="2">
        <f t="shared" si="33"/>
        <v>2.0412701255595151</v>
      </c>
      <c r="H449" s="2">
        <f t="shared" si="34"/>
        <v>0.86583185499371917</v>
      </c>
    </row>
    <row r="450" spans="1:8" x14ac:dyDescent="0.3">
      <c r="A450" s="2">
        <v>89520</v>
      </c>
      <c r="B450">
        <v>0.3675413847463731</v>
      </c>
      <c r="C450" s="15">
        <f t="shared" si="30"/>
        <v>0.56544828422518933</v>
      </c>
      <c r="D450" s="15">
        <f t="shared" si="31"/>
        <v>100</v>
      </c>
      <c r="E450" s="2">
        <f t="shared" si="32"/>
        <v>97.172758578874053</v>
      </c>
      <c r="F450" s="2">
        <v>5</v>
      </c>
      <c r="G450" s="2">
        <f t="shared" si="33"/>
        <v>2.1727585788740535</v>
      </c>
      <c r="H450" s="2">
        <f t="shared" si="34"/>
        <v>0.80476054237548844</v>
      </c>
    </row>
    <row r="451" spans="1:8" x14ac:dyDescent="0.3">
      <c r="A451" s="2">
        <v>89720</v>
      </c>
      <c r="B451">
        <v>0.37791881528493987</v>
      </c>
      <c r="C451" s="15">
        <f t="shared" ref="C451:C514" si="35">B451/$J$27</f>
        <v>0.58141356197683058</v>
      </c>
      <c r="D451" s="15">
        <f t="shared" ref="D451:D514" si="36">$J$28</f>
        <v>100</v>
      </c>
      <c r="E451" s="2">
        <f t="shared" si="32"/>
        <v>97.092932190115846</v>
      </c>
      <c r="F451" s="2">
        <v>5</v>
      </c>
      <c r="G451" s="2">
        <f t="shared" si="33"/>
        <v>2.0929321901158469</v>
      </c>
      <c r="H451" s="2">
        <f t="shared" si="34"/>
        <v>0.84137026559152428</v>
      </c>
    </row>
    <row r="452" spans="1:8" x14ac:dyDescent="0.3">
      <c r="A452" s="2">
        <v>89920</v>
      </c>
      <c r="B452">
        <v>0.37140825762906654</v>
      </c>
      <c r="C452" s="15">
        <f t="shared" si="35"/>
        <v>0.57139731942933314</v>
      </c>
      <c r="D452" s="15">
        <f t="shared" si="36"/>
        <v>100</v>
      </c>
      <c r="E452" s="2">
        <f t="shared" ref="E452:E515" si="37">D452-(F452*C452)</f>
        <v>97.143013402853342</v>
      </c>
      <c r="F452" s="2">
        <v>5</v>
      </c>
      <c r="G452" s="2">
        <f t="shared" ref="G452:G515" si="38">F452-(F452*C452)</f>
        <v>2.1430134028533345</v>
      </c>
      <c r="H452" s="2">
        <f t="shared" ref="H452:H515" si="39">LN((F452*E452)/(D452*G452))</f>
        <v>0.8182390133985169</v>
      </c>
    </row>
    <row r="453" spans="1:8" x14ac:dyDescent="0.3">
      <c r="A453" s="2">
        <v>90120</v>
      </c>
      <c r="B453">
        <v>0.35652032216399115</v>
      </c>
      <c r="C453" s="15">
        <f t="shared" si="35"/>
        <v>0.54849280332921713</v>
      </c>
      <c r="D453" s="15">
        <f t="shared" si="36"/>
        <v>100</v>
      </c>
      <c r="E453" s="2">
        <f t="shared" si="37"/>
        <v>97.257535983353918</v>
      </c>
      <c r="F453" s="2">
        <v>5</v>
      </c>
      <c r="G453" s="2">
        <f t="shared" si="38"/>
        <v>2.2575359833539146</v>
      </c>
      <c r="H453" s="2">
        <f t="shared" si="39"/>
        <v>0.76735625112156403</v>
      </c>
    </row>
    <row r="454" spans="1:8" x14ac:dyDescent="0.3">
      <c r="A454" s="2">
        <v>90320</v>
      </c>
      <c r="B454">
        <v>0.3706702362703399</v>
      </c>
      <c r="C454" s="15">
        <f t="shared" si="35"/>
        <v>0.5702619019543691</v>
      </c>
      <c r="D454" s="15">
        <f t="shared" si="36"/>
        <v>100</v>
      </c>
      <c r="E454" s="2">
        <f t="shared" si="37"/>
        <v>97.148690490228148</v>
      </c>
      <c r="F454" s="2">
        <v>5</v>
      </c>
      <c r="G454" s="2">
        <f t="shared" si="38"/>
        <v>2.1486904902281543</v>
      </c>
      <c r="H454" s="2">
        <f t="shared" si="39"/>
        <v>0.8156518406561073</v>
      </c>
    </row>
    <row r="455" spans="1:8" x14ac:dyDescent="0.3">
      <c r="A455" s="2">
        <v>90520</v>
      </c>
      <c r="B455">
        <v>0.39720980984315746</v>
      </c>
      <c r="C455" s="15">
        <f t="shared" si="35"/>
        <v>0.61109201514331912</v>
      </c>
      <c r="D455" s="15">
        <f t="shared" si="36"/>
        <v>100</v>
      </c>
      <c r="E455" s="2">
        <f t="shared" si="37"/>
        <v>96.944539924283404</v>
      </c>
      <c r="F455" s="2">
        <v>5</v>
      </c>
      <c r="G455" s="2">
        <f t="shared" si="38"/>
        <v>1.9445399242834043</v>
      </c>
      <c r="H455" s="2">
        <f t="shared" si="39"/>
        <v>0.91338138177333805</v>
      </c>
    </row>
    <row r="456" spans="1:8" x14ac:dyDescent="0.3">
      <c r="A456" s="2">
        <v>90720</v>
      </c>
      <c r="B456">
        <v>0.38730565348018481</v>
      </c>
      <c r="C456" s="15">
        <f t="shared" si="35"/>
        <v>0.59585485150797657</v>
      </c>
      <c r="D456" s="15">
        <f t="shared" si="36"/>
        <v>100</v>
      </c>
      <c r="E456" s="2">
        <f t="shared" si="37"/>
        <v>97.020725742460115</v>
      </c>
      <c r="F456" s="2">
        <v>5</v>
      </c>
      <c r="G456" s="2">
        <f t="shared" si="38"/>
        <v>2.020725742460117</v>
      </c>
      <c r="H456" s="2">
        <f t="shared" si="39"/>
        <v>0.87573562424012652</v>
      </c>
    </row>
    <row r="457" spans="1:8" x14ac:dyDescent="0.3">
      <c r="A457" s="2">
        <v>90920</v>
      </c>
      <c r="B457">
        <v>0.3813391282019582</v>
      </c>
      <c r="C457" s="15">
        <f t="shared" si="35"/>
        <v>0.58667558184916646</v>
      </c>
      <c r="D457" s="15">
        <f t="shared" si="36"/>
        <v>100</v>
      </c>
      <c r="E457" s="2">
        <f t="shared" si="37"/>
        <v>97.066622090754166</v>
      </c>
      <c r="F457" s="2">
        <v>5</v>
      </c>
      <c r="G457" s="2">
        <f t="shared" si="38"/>
        <v>2.0666220907541675</v>
      </c>
      <c r="H457" s="2">
        <f t="shared" si="39"/>
        <v>0.85374986071005388</v>
      </c>
    </row>
    <row r="458" spans="1:8" x14ac:dyDescent="0.3">
      <c r="A458" s="2">
        <v>91120</v>
      </c>
      <c r="B458">
        <v>0.37558075067244812</v>
      </c>
      <c r="C458" s="15">
        <f t="shared" si="35"/>
        <v>0.57781653949607403</v>
      </c>
      <c r="D458" s="15">
        <f t="shared" si="36"/>
        <v>100</v>
      </c>
      <c r="E458" s="2">
        <f t="shared" si="37"/>
        <v>97.110917302519624</v>
      </c>
      <c r="F458" s="2">
        <v>5</v>
      </c>
      <c r="G458" s="2">
        <f t="shared" si="38"/>
        <v>2.1109173025196299</v>
      </c>
      <c r="H458" s="2">
        <f t="shared" si="39"/>
        <v>0.8329989354763685</v>
      </c>
    </row>
    <row r="459" spans="1:8" x14ac:dyDescent="0.3">
      <c r="A459" s="2">
        <v>91320</v>
      </c>
      <c r="B459">
        <v>0.38008007260943777</v>
      </c>
      <c r="C459" s="15">
        <f t="shared" si="35"/>
        <v>0.58473857324528888</v>
      </c>
      <c r="D459" s="15">
        <f t="shared" si="36"/>
        <v>100</v>
      </c>
      <c r="E459" s="2">
        <f t="shared" si="37"/>
        <v>97.076307133773554</v>
      </c>
      <c r="F459" s="2">
        <v>5</v>
      </c>
      <c r="G459" s="2">
        <f t="shared" si="38"/>
        <v>2.0763071337735557</v>
      </c>
      <c r="H459" s="2">
        <f t="shared" si="39"/>
        <v>0.84917416782927369</v>
      </c>
    </row>
    <row r="460" spans="1:8" x14ac:dyDescent="0.3">
      <c r="A460" s="2">
        <v>91520</v>
      </c>
      <c r="B460">
        <v>0.37401706521608319</v>
      </c>
      <c r="C460" s="15">
        <f t="shared" si="35"/>
        <v>0.57541086956320486</v>
      </c>
      <c r="D460" s="15">
        <f t="shared" si="36"/>
        <v>100</v>
      </c>
      <c r="E460" s="2">
        <f t="shared" si="37"/>
        <v>97.122945652183972</v>
      </c>
      <c r="F460" s="2">
        <v>5</v>
      </c>
      <c r="G460" s="2">
        <f t="shared" si="38"/>
        <v>2.1229456521839758</v>
      </c>
      <c r="H460" s="2">
        <f t="shared" si="39"/>
        <v>0.82744080046692814</v>
      </c>
    </row>
    <row r="461" spans="1:8" x14ac:dyDescent="0.3">
      <c r="A461" s="2">
        <v>91720</v>
      </c>
      <c r="B461">
        <v>0.39399187883686465</v>
      </c>
      <c r="C461" s="15">
        <f t="shared" si="35"/>
        <v>0.60614135205671482</v>
      </c>
      <c r="D461" s="15">
        <f t="shared" si="36"/>
        <v>100</v>
      </c>
      <c r="E461" s="2">
        <f t="shared" si="37"/>
        <v>96.969293239716421</v>
      </c>
      <c r="F461" s="2">
        <v>5</v>
      </c>
      <c r="G461" s="2">
        <f t="shared" si="38"/>
        <v>1.9692932397164258</v>
      </c>
      <c r="H461" s="2">
        <f t="shared" si="39"/>
        <v>0.90098737347895053</v>
      </c>
    </row>
    <row r="462" spans="1:8" x14ac:dyDescent="0.3">
      <c r="A462" s="2">
        <v>91920</v>
      </c>
      <c r="B462">
        <v>0.3799994729516385</v>
      </c>
      <c r="C462" s="15">
        <f t="shared" si="35"/>
        <v>0.58461457377175152</v>
      </c>
      <c r="D462" s="15">
        <f t="shared" si="36"/>
        <v>100</v>
      </c>
      <c r="E462" s="2">
        <f t="shared" si="37"/>
        <v>97.076927131141247</v>
      </c>
      <c r="F462" s="2">
        <v>5</v>
      </c>
      <c r="G462" s="2">
        <f t="shared" si="38"/>
        <v>2.0769271311412423</v>
      </c>
      <c r="H462" s="2">
        <f t="shared" si="39"/>
        <v>0.84888199327671909</v>
      </c>
    </row>
    <row r="463" spans="1:8" x14ac:dyDescent="0.3">
      <c r="A463" s="2">
        <v>92120</v>
      </c>
      <c r="B463">
        <v>0.38128941180982145</v>
      </c>
      <c r="C463" s="15">
        <f t="shared" si="35"/>
        <v>0.58659909509203301</v>
      </c>
      <c r="D463" s="15">
        <f t="shared" si="36"/>
        <v>100</v>
      </c>
      <c r="E463" s="2">
        <f t="shared" si="37"/>
        <v>97.06700452453984</v>
      </c>
      <c r="F463" s="2">
        <v>5</v>
      </c>
      <c r="G463" s="2">
        <f t="shared" si="38"/>
        <v>2.067004524539835</v>
      </c>
      <c r="H463" s="2">
        <f t="shared" si="39"/>
        <v>0.85356876513536206</v>
      </c>
    </row>
    <row r="464" spans="1:8" x14ac:dyDescent="0.3">
      <c r="A464" s="2">
        <v>92320</v>
      </c>
      <c r="B464">
        <v>0.36871674683651962</v>
      </c>
      <c r="C464" s="15">
        <f t="shared" si="35"/>
        <v>0.56725653359464556</v>
      </c>
      <c r="D464" s="15">
        <f t="shared" si="36"/>
        <v>100</v>
      </c>
      <c r="E464" s="2">
        <f t="shared" si="37"/>
        <v>97.163717332026778</v>
      </c>
      <c r="F464" s="2">
        <v>5</v>
      </c>
      <c r="G464" s="2">
        <f t="shared" si="38"/>
        <v>2.1637173320267724</v>
      </c>
      <c r="H464" s="2">
        <f t="shared" si="39"/>
        <v>0.80883736020538477</v>
      </c>
    </row>
    <row r="465" spans="1:8" x14ac:dyDescent="0.3">
      <c r="A465" s="2">
        <v>92520</v>
      </c>
      <c r="B465">
        <v>0.37984984537247679</v>
      </c>
      <c r="C465" s="15">
        <f t="shared" si="35"/>
        <v>0.58438437749611816</v>
      </c>
      <c r="D465" s="15">
        <f t="shared" si="36"/>
        <v>100</v>
      </c>
      <c r="E465" s="2">
        <f t="shared" si="37"/>
        <v>97.078078112519407</v>
      </c>
      <c r="F465" s="2">
        <v>5</v>
      </c>
      <c r="G465" s="2">
        <f t="shared" si="38"/>
        <v>2.0780781125194094</v>
      </c>
      <c r="H465" s="2">
        <f t="shared" si="39"/>
        <v>0.84833982795195739</v>
      </c>
    </row>
    <row r="466" spans="1:8" x14ac:dyDescent="0.3">
      <c r="A466" s="2">
        <v>92720</v>
      </c>
      <c r="B466">
        <v>0.3849549453542207</v>
      </c>
      <c r="C466" s="15">
        <f t="shared" si="35"/>
        <v>0.59223837746803187</v>
      </c>
      <c r="D466" s="15">
        <f t="shared" si="36"/>
        <v>100</v>
      </c>
      <c r="E466" s="2">
        <f t="shared" si="37"/>
        <v>97.038808112659837</v>
      </c>
      <c r="F466" s="2">
        <v>5</v>
      </c>
      <c r="G466" s="2">
        <f t="shared" si="38"/>
        <v>2.0388081126598405</v>
      </c>
      <c r="H466" s="2">
        <f t="shared" si="39"/>
        <v>0.86701332996240288</v>
      </c>
    </row>
    <row r="467" spans="1:8" x14ac:dyDescent="0.3">
      <c r="A467" s="2">
        <v>92920</v>
      </c>
      <c r="B467">
        <v>0.38825475676976601</v>
      </c>
      <c r="C467" s="15">
        <f t="shared" si="35"/>
        <v>0.59731501041502466</v>
      </c>
      <c r="D467" s="15">
        <f t="shared" si="36"/>
        <v>100</v>
      </c>
      <c r="E467" s="2">
        <f t="shared" si="37"/>
        <v>97.013424947924875</v>
      </c>
      <c r="F467" s="2">
        <v>5</v>
      </c>
      <c r="G467" s="2">
        <f t="shared" si="38"/>
        <v>2.0134249479248769</v>
      </c>
      <c r="H467" s="2">
        <f t="shared" si="39"/>
        <v>0.87927987071824476</v>
      </c>
    </row>
    <row r="468" spans="1:8" x14ac:dyDescent="0.3">
      <c r="A468" s="2">
        <v>93120</v>
      </c>
      <c r="B468">
        <v>0.37770820074275113</v>
      </c>
      <c r="C468" s="15">
        <f t="shared" si="35"/>
        <v>0.58108953960423249</v>
      </c>
      <c r="D468" s="15">
        <f t="shared" si="36"/>
        <v>100</v>
      </c>
      <c r="E468" s="2">
        <f t="shared" si="37"/>
        <v>97.094552301978837</v>
      </c>
      <c r="F468" s="2">
        <v>5</v>
      </c>
      <c r="G468" s="2">
        <f t="shared" si="38"/>
        <v>2.0945523019788377</v>
      </c>
      <c r="H468" s="2">
        <f t="shared" si="39"/>
        <v>0.8406131639754012</v>
      </c>
    </row>
    <row r="469" spans="1:8" x14ac:dyDescent="0.3">
      <c r="A469" s="2">
        <v>93320</v>
      </c>
      <c r="B469">
        <v>0.39520551373070517</v>
      </c>
      <c r="C469" s="15">
        <f t="shared" si="35"/>
        <v>0.60800848266262331</v>
      </c>
      <c r="D469" s="15">
        <f t="shared" si="36"/>
        <v>100</v>
      </c>
      <c r="E469" s="2">
        <f t="shared" si="37"/>
        <v>96.959957586686883</v>
      </c>
      <c r="F469" s="2">
        <v>5</v>
      </c>
      <c r="G469" s="2">
        <f t="shared" si="38"/>
        <v>1.9599575866868832</v>
      </c>
      <c r="H469" s="2">
        <f t="shared" si="39"/>
        <v>0.90564297777306102</v>
      </c>
    </row>
    <row r="470" spans="1:8" x14ac:dyDescent="0.3">
      <c r="A470" s="2">
        <v>93520</v>
      </c>
      <c r="B470">
        <v>0.3970499303236662</v>
      </c>
      <c r="C470" s="15">
        <f t="shared" si="35"/>
        <v>0.61084604665179409</v>
      </c>
      <c r="D470" s="15">
        <f t="shared" si="36"/>
        <v>100</v>
      </c>
      <c r="E470" s="2">
        <f t="shared" si="37"/>
        <v>96.945769766741023</v>
      </c>
      <c r="F470" s="2">
        <v>5</v>
      </c>
      <c r="G470" s="2">
        <f t="shared" si="38"/>
        <v>1.9457697667410296</v>
      </c>
      <c r="H470" s="2">
        <f t="shared" si="39"/>
        <v>0.91276180830195952</v>
      </c>
    </row>
    <row r="471" spans="1:8" x14ac:dyDescent="0.3">
      <c r="A471" s="2">
        <v>93720</v>
      </c>
      <c r="B471">
        <v>0.39361631696258897</v>
      </c>
      <c r="C471" s="15">
        <f t="shared" si="35"/>
        <v>0.60556356455782923</v>
      </c>
      <c r="D471" s="15">
        <f t="shared" si="36"/>
        <v>100</v>
      </c>
      <c r="E471" s="2">
        <f t="shared" si="37"/>
        <v>96.972182177210854</v>
      </c>
      <c r="F471" s="2">
        <v>5</v>
      </c>
      <c r="G471" s="2">
        <f t="shared" si="38"/>
        <v>1.9721821772108541</v>
      </c>
      <c r="H471" s="2">
        <f t="shared" si="39"/>
        <v>0.89955124827516442</v>
      </c>
    </row>
    <row r="472" spans="1:8" x14ac:dyDescent="0.3">
      <c r="A472" s="2">
        <v>93920</v>
      </c>
      <c r="B472">
        <v>0.39033046424676743</v>
      </c>
      <c r="C472" s="15">
        <f t="shared" si="35"/>
        <v>0.60050840653348836</v>
      </c>
      <c r="D472" s="15">
        <f t="shared" si="36"/>
        <v>100</v>
      </c>
      <c r="E472" s="2">
        <f t="shared" si="37"/>
        <v>96.997457967332565</v>
      </c>
      <c r="F472" s="2">
        <v>5</v>
      </c>
      <c r="G472" s="2">
        <f t="shared" si="38"/>
        <v>1.9974579673325583</v>
      </c>
      <c r="H472" s="2">
        <f t="shared" si="39"/>
        <v>0.8870771422837741</v>
      </c>
    </row>
    <row r="473" spans="1:8" x14ac:dyDescent="0.3">
      <c r="A473" s="2">
        <v>94120</v>
      </c>
      <c r="B473">
        <v>0.37937395515074651</v>
      </c>
      <c r="C473" s="15">
        <f t="shared" si="35"/>
        <v>0.58365223869345617</v>
      </c>
      <c r="D473" s="15">
        <f t="shared" si="36"/>
        <v>100</v>
      </c>
      <c r="E473" s="2">
        <f t="shared" si="37"/>
        <v>97.081738806532712</v>
      </c>
      <c r="F473" s="2">
        <v>5</v>
      </c>
      <c r="G473" s="2">
        <f t="shared" si="38"/>
        <v>2.0817388065327194</v>
      </c>
      <c r="H473" s="2">
        <f t="shared" si="39"/>
        <v>0.84661750904397803</v>
      </c>
    </row>
    <row r="474" spans="1:8" x14ac:dyDescent="0.3">
      <c r="A474" s="2">
        <v>94320</v>
      </c>
      <c r="B474">
        <v>0.39034459317517151</v>
      </c>
      <c r="C474" s="15">
        <f t="shared" si="35"/>
        <v>0.60053014334641763</v>
      </c>
      <c r="D474" s="15">
        <f t="shared" si="36"/>
        <v>100</v>
      </c>
      <c r="E474" s="2">
        <f t="shared" si="37"/>
        <v>96.997349283267909</v>
      </c>
      <c r="F474" s="2">
        <v>5</v>
      </c>
      <c r="G474" s="2">
        <f t="shared" si="38"/>
        <v>1.9973492832679121</v>
      </c>
      <c r="H474" s="2">
        <f t="shared" si="39"/>
        <v>0.8871304344696842</v>
      </c>
    </row>
    <row r="475" spans="1:8" x14ac:dyDescent="0.3">
      <c r="A475" s="2">
        <v>94520</v>
      </c>
      <c r="B475">
        <v>0.40786559681940776</v>
      </c>
      <c r="C475" s="15">
        <f t="shared" si="35"/>
        <v>0.6274855335683196</v>
      </c>
      <c r="D475" s="15">
        <f t="shared" si="36"/>
        <v>100</v>
      </c>
      <c r="E475" s="2">
        <f t="shared" si="37"/>
        <v>96.862572332158408</v>
      </c>
      <c r="F475" s="2">
        <v>5</v>
      </c>
      <c r="G475" s="2">
        <f t="shared" si="38"/>
        <v>1.8625723321584022</v>
      </c>
      <c r="H475" s="2">
        <f t="shared" si="39"/>
        <v>0.95560241371101218</v>
      </c>
    </row>
    <row r="476" spans="1:8" x14ac:dyDescent="0.3">
      <c r="A476" s="2">
        <v>94720</v>
      </c>
      <c r="B476">
        <v>0.37665753845489219</v>
      </c>
      <c r="C476" s="15">
        <f t="shared" si="35"/>
        <v>0.5794731360844495</v>
      </c>
      <c r="D476" s="15">
        <f t="shared" si="36"/>
        <v>100</v>
      </c>
      <c r="E476" s="2">
        <f t="shared" si="37"/>
        <v>97.102634319577746</v>
      </c>
      <c r="F476" s="2">
        <v>5</v>
      </c>
      <c r="G476" s="2">
        <f t="shared" si="38"/>
        <v>2.1026343195777524</v>
      </c>
      <c r="H476" s="2">
        <f t="shared" si="39"/>
        <v>0.8368452348663209</v>
      </c>
    </row>
    <row r="477" spans="1:8" x14ac:dyDescent="0.3">
      <c r="A477" s="2">
        <v>94920</v>
      </c>
      <c r="B477">
        <v>0.38696894295456641</v>
      </c>
      <c r="C477" s="15">
        <f t="shared" si="35"/>
        <v>0.59533683531471748</v>
      </c>
      <c r="D477" s="15">
        <f t="shared" si="36"/>
        <v>100</v>
      </c>
      <c r="E477" s="2">
        <f t="shared" si="37"/>
        <v>97.023315823426415</v>
      </c>
      <c r="F477" s="2">
        <v>5</v>
      </c>
      <c r="G477" s="2">
        <f t="shared" si="38"/>
        <v>2.0233158234264126</v>
      </c>
      <c r="H477" s="2">
        <f t="shared" si="39"/>
        <v>0.87448138300338074</v>
      </c>
    </row>
    <row r="478" spans="1:8" x14ac:dyDescent="0.3">
      <c r="A478" s="2">
        <v>95120</v>
      </c>
      <c r="B478">
        <v>0.39636100485888554</v>
      </c>
      <c r="C478" s="15">
        <f t="shared" si="35"/>
        <v>0.60978616132136232</v>
      </c>
      <c r="D478" s="15">
        <f t="shared" si="36"/>
        <v>100</v>
      </c>
      <c r="E478" s="2">
        <f t="shared" si="37"/>
        <v>96.951069193393195</v>
      </c>
      <c r="F478" s="2">
        <v>5</v>
      </c>
      <c r="G478" s="2">
        <f t="shared" si="38"/>
        <v>1.9510691933931885</v>
      </c>
      <c r="H478" s="2">
        <f t="shared" si="39"/>
        <v>0.91009660975487472</v>
      </c>
    </row>
    <row r="479" spans="1:8" x14ac:dyDescent="0.3">
      <c r="A479" s="2">
        <v>95320</v>
      </c>
      <c r="B479">
        <v>0.37445140808194183</v>
      </c>
      <c r="C479" s="15">
        <f t="shared" si="35"/>
        <v>0.57607908935683361</v>
      </c>
      <c r="D479" s="15">
        <f t="shared" si="36"/>
        <v>100</v>
      </c>
      <c r="E479" s="2">
        <f t="shared" si="37"/>
        <v>97.119604553215837</v>
      </c>
      <c r="F479" s="2">
        <v>5</v>
      </c>
      <c r="G479" s="2">
        <f t="shared" si="38"/>
        <v>2.1196045532158321</v>
      </c>
      <c r="H479" s="2">
        <f t="shared" si="39"/>
        <v>0.82898144223234249</v>
      </c>
    </row>
    <row r="480" spans="1:8" x14ac:dyDescent="0.3">
      <c r="A480" s="2">
        <v>95520</v>
      </c>
      <c r="B480">
        <v>0.39134946140057975</v>
      </c>
      <c r="C480" s="15">
        <f t="shared" si="35"/>
        <v>0.60207609446243038</v>
      </c>
      <c r="D480" s="15">
        <f t="shared" si="36"/>
        <v>100</v>
      </c>
      <c r="E480" s="2">
        <f t="shared" si="37"/>
        <v>96.98961952768785</v>
      </c>
      <c r="F480" s="2">
        <v>5</v>
      </c>
      <c r="G480" s="2">
        <f t="shared" si="38"/>
        <v>1.9896195276878483</v>
      </c>
      <c r="H480" s="2">
        <f>LN((F480*E480)/(D480*G480))</f>
        <v>0.8909282557041841</v>
      </c>
    </row>
    <row r="481" spans="1:8" x14ac:dyDescent="0.3">
      <c r="A481" s="2">
        <v>95720</v>
      </c>
      <c r="B481">
        <v>0.39543604997025583</v>
      </c>
      <c r="C481" s="15">
        <f t="shared" si="35"/>
        <v>0.60836315380039352</v>
      </c>
      <c r="D481" s="15">
        <f t="shared" si="36"/>
        <v>100</v>
      </c>
      <c r="E481" s="2">
        <f t="shared" si="37"/>
        <v>96.958184230998029</v>
      </c>
      <c r="F481" s="2">
        <v>5</v>
      </c>
      <c r="G481" s="2">
        <f t="shared" si="38"/>
        <v>1.9581842309980324</v>
      </c>
      <c r="H481" s="2">
        <f t="shared" si="39"/>
        <v>0.90652989050031929</v>
      </c>
    </row>
    <row r="482" spans="1:8" x14ac:dyDescent="0.3">
      <c r="A482" s="2">
        <v>95920</v>
      </c>
      <c r="B482">
        <v>0.37085182861261495</v>
      </c>
      <c r="C482" s="15">
        <f t="shared" si="35"/>
        <v>0.57054127478863836</v>
      </c>
      <c r="D482" s="15">
        <f t="shared" si="36"/>
        <v>100</v>
      </c>
      <c r="E482" s="2">
        <f t="shared" si="37"/>
        <v>97.147293626056808</v>
      </c>
      <c r="F482" s="2">
        <v>5</v>
      </c>
      <c r="G482" s="2">
        <f t="shared" si="38"/>
        <v>2.1472936260568081</v>
      </c>
      <c r="H482" s="2">
        <f t="shared" si="39"/>
        <v>0.81628777356391147</v>
      </c>
    </row>
    <row r="483" spans="1:8" x14ac:dyDescent="0.3">
      <c r="A483" s="2">
        <v>96120</v>
      </c>
      <c r="B483">
        <v>0.39099975335646964</v>
      </c>
      <c r="C483" s="15">
        <f t="shared" si="35"/>
        <v>0.60153808208687631</v>
      </c>
      <c r="D483" s="15">
        <f t="shared" si="36"/>
        <v>100</v>
      </c>
      <c r="E483" s="2">
        <f t="shared" si="37"/>
        <v>96.992309589565622</v>
      </c>
      <c r="F483" s="2">
        <v>5</v>
      </c>
      <c r="G483" s="2">
        <f t="shared" si="38"/>
        <v>1.9923095895656182</v>
      </c>
      <c r="H483" s="2">
        <f t="shared" si="39"/>
        <v>0.88960485568943914</v>
      </c>
    </row>
    <row r="484" spans="1:8" x14ac:dyDescent="0.3">
      <c r="A484" s="2">
        <v>96320</v>
      </c>
      <c r="B484">
        <v>0.3825436821016977</v>
      </c>
      <c r="C484" s="15">
        <f t="shared" si="35"/>
        <v>0.58852874169491953</v>
      </c>
      <c r="D484" s="15">
        <f t="shared" si="36"/>
        <v>100</v>
      </c>
      <c r="E484" s="2">
        <f t="shared" si="37"/>
        <v>97.057356291525409</v>
      </c>
      <c r="F484" s="2">
        <v>5</v>
      </c>
      <c r="G484" s="2">
        <f t="shared" si="38"/>
        <v>2.0573562915254024</v>
      </c>
      <c r="H484" s="2">
        <f t="shared" si="39"/>
        <v>0.85814802720421346</v>
      </c>
    </row>
    <row r="485" spans="1:8" x14ac:dyDescent="0.3">
      <c r="A485" s="2">
        <v>96520</v>
      </c>
      <c r="B485">
        <v>0.3883653281237312</v>
      </c>
      <c r="C485" s="15">
        <f t="shared" si="35"/>
        <v>0.59748512019035571</v>
      </c>
      <c r="D485" s="15">
        <f t="shared" si="36"/>
        <v>100</v>
      </c>
      <c r="E485" s="2">
        <f t="shared" si="37"/>
        <v>97.012574399048219</v>
      </c>
      <c r="F485" s="2">
        <v>5</v>
      </c>
      <c r="G485" s="2">
        <f t="shared" si="38"/>
        <v>2.0125743990482214</v>
      </c>
      <c r="H485" s="2">
        <f t="shared" si="39"/>
        <v>0.87969363142921142</v>
      </c>
    </row>
    <row r="486" spans="1:8" x14ac:dyDescent="0.3">
      <c r="A486" s="2">
        <v>96720</v>
      </c>
      <c r="B486">
        <v>0.38103849991822653</v>
      </c>
      <c r="C486" s="15">
        <f t="shared" si="35"/>
        <v>0.58621307679727153</v>
      </c>
      <c r="D486" s="15">
        <f t="shared" si="36"/>
        <v>100</v>
      </c>
      <c r="E486" s="2">
        <f t="shared" si="37"/>
        <v>97.068934616013649</v>
      </c>
      <c r="F486" s="2">
        <v>5</v>
      </c>
      <c r="G486" s="2">
        <f t="shared" si="38"/>
        <v>2.0689346160136424</v>
      </c>
      <c r="H486" s="2">
        <f t="shared" si="39"/>
        <v>0.85265532215957052</v>
      </c>
    </row>
    <row r="487" spans="1:8" x14ac:dyDescent="0.3">
      <c r="A487" s="2">
        <v>96920</v>
      </c>
      <c r="B487">
        <v>0.41064990696231973</v>
      </c>
      <c r="C487" s="15">
        <f t="shared" si="35"/>
        <v>0.63176908763433803</v>
      </c>
      <c r="D487" s="15">
        <f t="shared" si="36"/>
        <v>100</v>
      </c>
      <c r="E487" s="2">
        <f t="shared" si="37"/>
        <v>96.841154561828304</v>
      </c>
      <c r="F487" s="2">
        <v>5</v>
      </c>
      <c r="G487" s="2">
        <f t="shared" si="38"/>
        <v>1.8411545618283096</v>
      </c>
      <c r="H487" s="2">
        <f t="shared" si="39"/>
        <v>0.96694692671719673</v>
      </c>
    </row>
    <row r="488" spans="1:8" x14ac:dyDescent="0.3">
      <c r="A488" s="2">
        <v>97120</v>
      </c>
      <c r="B488">
        <v>0.38366997917803985</v>
      </c>
      <c r="C488" s="15">
        <f t="shared" si="35"/>
        <v>0.59026150642775366</v>
      </c>
      <c r="D488" s="15">
        <f t="shared" si="36"/>
        <v>100</v>
      </c>
      <c r="E488" s="2">
        <f t="shared" si="37"/>
        <v>97.04869246786123</v>
      </c>
      <c r="F488" s="2">
        <v>5</v>
      </c>
      <c r="G488" s="2">
        <f t="shared" si="38"/>
        <v>2.0486924678612315</v>
      </c>
      <c r="H488" s="2">
        <f t="shared" si="39"/>
        <v>0.86227879410146813</v>
      </c>
    </row>
    <row r="489" spans="1:8" x14ac:dyDescent="0.3">
      <c r="A489" s="2">
        <v>97320</v>
      </c>
      <c r="B489">
        <v>0.39688940092165897</v>
      </c>
      <c r="C489" s="15">
        <f t="shared" si="35"/>
        <v>0.61059907834101379</v>
      </c>
      <c r="D489" s="15">
        <f t="shared" si="36"/>
        <v>100</v>
      </c>
      <c r="E489" s="2">
        <f t="shared" si="37"/>
        <v>96.947004608294932</v>
      </c>
      <c r="F489" s="2">
        <v>5</v>
      </c>
      <c r="G489" s="2">
        <f t="shared" si="38"/>
        <v>1.947004608294931</v>
      </c>
      <c r="H489" s="2">
        <f t="shared" si="39"/>
        <v>0.91214011814784191</v>
      </c>
    </row>
    <row r="490" spans="1:8" x14ac:dyDescent="0.3">
      <c r="A490" s="2">
        <v>97520</v>
      </c>
      <c r="B490">
        <v>0.40627606214760414</v>
      </c>
      <c r="C490" s="15">
        <f t="shared" si="35"/>
        <v>0.62504009561169871</v>
      </c>
      <c r="D490" s="15">
        <f t="shared" si="36"/>
        <v>100</v>
      </c>
      <c r="E490" s="2">
        <f t="shared" si="37"/>
        <v>96.874799521941512</v>
      </c>
      <c r="F490" s="2">
        <v>5</v>
      </c>
      <c r="G490" s="2">
        <f t="shared" si="38"/>
        <v>1.8747995219415063</v>
      </c>
      <c r="H490" s="2">
        <f t="shared" si="39"/>
        <v>0.94918541259179989</v>
      </c>
    </row>
    <row r="491" spans="1:8" x14ac:dyDescent="0.3">
      <c r="A491" s="2">
        <v>97720</v>
      </c>
      <c r="B491">
        <v>0.39520994893134098</v>
      </c>
      <c r="C491" s="15">
        <f t="shared" si="35"/>
        <v>0.60801530604821685</v>
      </c>
      <c r="D491" s="15">
        <f t="shared" si="36"/>
        <v>100</v>
      </c>
      <c r="E491" s="2">
        <f t="shared" si="37"/>
        <v>96.95992346975892</v>
      </c>
      <c r="F491" s="2">
        <v>5</v>
      </c>
      <c r="G491" s="2">
        <f t="shared" si="38"/>
        <v>1.9599234697589156</v>
      </c>
      <c r="H491" s="2">
        <f t="shared" si="39"/>
        <v>0.90566003303092124</v>
      </c>
    </row>
    <row r="492" spans="1:8" x14ac:dyDescent="0.3">
      <c r="A492" s="2">
        <v>97920</v>
      </c>
      <c r="B492">
        <v>0.39050644757238223</v>
      </c>
      <c r="C492" s="15">
        <f t="shared" si="35"/>
        <v>0.6007791501113573</v>
      </c>
      <c r="D492" s="15">
        <f t="shared" si="36"/>
        <v>100</v>
      </c>
      <c r="E492" s="2">
        <f t="shared" si="37"/>
        <v>96.996104249443221</v>
      </c>
      <c r="F492" s="2">
        <v>5</v>
      </c>
      <c r="G492" s="2">
        <f t="shared" si="38"/>
        <v>1.9961042494432135</v>
      </c>
      <c r="H492" s="2">
        <f t="shared" si="39"/>
        <v>0.88774113606064509</v>
      </c>
    </row>
    <row r="493" spans="1:8" x14ac:dyDescent="0.3">
      <c r="A493" s="2">
        <v>98120</v>
      </c>
      <c r="B493">
        <v>0.37325291477690975</v>
      </c>
      <c r="C493" s="15">
        <f t="shared" si="35"/>
        <v>0.57423525350293803</v>
      </c>
      <c r="D493" s="15">
        <f t="shared" si="36"/>
        <v>100</v>
      </c>
      <c r="E493" s="2">
        <f t="shared" si="37"/>
        <v>97.128823732485316</v>
      </c>
      <c r="F493" s="2">
        <v>5</v>
      </c>
      <c r="G493" s="2">
        <f t="shared" si="38"/>
        <v>2.1288237324853099</v>
      </c>
      <c r="H493" s="2">
        <f t="shared" si="39"/>
        <v>0.82473631463610086</v>
      </c>
    </row>
    <row r="494" spans="1:8" x14ac:dyDescent="0.3">
      <c r="A494" s="2">
        <v>98320</v>
      </c>
      <c r="B494">
        <v>0.39258211725071618</v>
      </c>
      <c r="C494" s="15">
        <f t="shared" si="35"/>
        <v>0.60397248807802484</v>
      </c>
      <c r="D494" s="15">
        <f t="shared" si="36"/>
        <v>100</v>
      </c>
      <c r="E494" s="2">
        <f t="shared" si="37"/>
        <v>96.980137559609872</v>
      </c>
      <c r="F494" s="2">
        <v>5</v>
      </c>
      <c r="G494" s="2">
        <f t="shared" si="38"/>
        <v>1.9801375596098758</v>
      </c>
      <c r="H494" s="2">
        <f t="shared" si="39"/>
        <v>0.8956075997113363</v>
      </c>
    </row>
    <row r="495" spans="1:8" x14ac:dyDescent="0.3">
      <c r="A495" s="2">
        <v>98520</v>
      </c>
      <c r="B495">
        <v>0.40421603984200583</v>
      </c>
      <c r="C495" s="15">
        <f t="shared" si="35"/>
        <v>0.62187083052616277</v>
      </c>
      <c r="D495" s="15">
        <f t="shared" si="36"/>
        <v>100</v>
      </c>
      <c r="E495" s="2">
        <f t="shared" si="37"/>
        <v>96.890645847369186</v>
      </c>
      <c r="F495" s="2">
        <v>5</v>
      </c>
      <c r="G495" s="2">
        <f t="shared" si="38"/>
        <v>1.8906458473691861</v>
      </c>
      <c r="H495" s="2">
        <f t="shared" si="39"/>
        <v>0.94093221771619351</v>
      </c>
    </row>
    <row r="496" spans="1:8" x14ac:dyDescent="0.3">
      <c r="A496" s="2">
        <v>98720</v>
      </c>
      <c r="B496">
        <v>0.41704802059911161</v>
      </c>
      <c r="C496" s="15">
        <f t="shared" si="35"/>
        <v>0.64161233938324858</v>
      </c>
      <c r="D496" s="15">
        <f t="shared" si="36"/>
        <v>100</v>
      </c>
      <c r="E496" s="2">
        <f t="shared" si="37"/>
        <v>96.791938303083754</v>
      </c>
      <c r="F496" s="2">
        <v>5</v>
      </c>
      <c r="G496" s="2">
        <f t="shared" si="38"/>
        <v>1.7919383030837572</v>
      </c>
      <c r="H496" s="2">
        <f t="shared" si="39"/>
        <v>0.99353355039014679</v>
      </c>
    </row>
    <row r="497" spans="1:8" x14ac:dyDescent="0.3">
      <c r="A497" s="2">
        <v>98920</v>
      </c>
      <c r="B497">
        <v>0.40756026269585843</v>
      </c>
      <c r="C497" s="15">
        <f t="shared" si="35"/>
        <v>0.62701578876285913</v>
      </c>
      <c r="D497" s="15">
        <f t="shared" si="36"/>
        <v>100</v>
      </c>
      <c r="E497" s="2">
        <f t="shared" si="37"/>
        <v>96.864921056185707</v>
      </c>
      <c r="F497" s="2">
        <v>5</v>
      </c>
      <c r="G497" s="2">
        <f t="shared" si="38"/>
        <v>1.8649210561857044</v>
      </c>
      <c r="H497" s="2">
        <f t="shared" si="39"/>
        <v>0.9543664449196394</v>
      </c>
    </row>
    <row r="498" spans="1:8" x14ac:dyDescent="0.3">
      <c r="A498" s="2">
        <v>99120</v>
      </c>
      <c r="B498">
        <v>0.41214718274038598</v>
      </c>
      <c r="C498" s="15">
        <f t="shared" si="35"/>
        <v>0.63407258883136297</v>
      </c>
      <c r="D498" s="15">
        <f t="shared" si="36"/>
        <v>100</v>
      </c>
      <c r="E498" s="2">
        <f t="shared" si="37"/>
        <v>96.829637055843179</v>
      </c>
      <c r="F498" s="2">
        <v>5</v>
      </c>
      <c r="G498" s="2">
        <f t="shared" si="38"/>
        <v>1.8296370558431851</v>
      </c>
      <c r="H498" s="2">
        <f t="shared" si="39"/>
        <v>0.97310322475799704</v>
      </c>
    </row>
    <row r="499" spans="1:8" x14ac:dyDescent="0.3">
      <c r="A499" s="2">
        <v>99320</v>
      </c>
      <c r="B499">
        <v>0.40927476066228891</v>
      </c>
      <c r="C499" s="15">
        <f t="shared" si="35"/>
        <v>0.6296534779419829</v>
      </c>
      <c r="D499" s="15">
        <f t="shared" si="36"/>
        <v>100</v>
      </c>
      <c r="E499" s="2">
        <f t="shared" si="37"/>
        <v>96.851732610290085</v>
      </c>
      <c r="F499" s="2">
        <v>5</v>
      </c>
      <c r="G499" s="2">
        <f t="shared" si="38"/>
        <v>1.8517326102900853</v>
      </c>
      <c r="H499" s="2">
        <f t="shared" si="39"/>
        <v>0.96132725885781078</v>
      </c>
    </row>
    <row r="500" spans="1:8" x14ac:dyDescent="0.3">
      <c r="A500" s="2">
        <v>99520</v>
      </c>
      <c r="B500">
        <v>0.420072082062656</v>
      </c>
      <c r="C500" s="15">
        <f t="shared" si="35"/>
        <v>0.64626474163485537</v>
      </c>
      <c r="D500" s="15">
        <f t="shared" si="36"/>
        <v>100</v>
      </c>
      <c r="E500" s="2">
        <f t="shared" si="37"/>
        <v>96.768676291825727</v>
      </c>
      <c r="F500" s="2">
        <v>5</v>
      </c>
      <c r="G500" s="2">
        <f t="shared" si="38"/>
        <v>1.7686762918257233</v>
      </c>
      <c r="H500" s="2">
        <f t="shared" si="39"/>
        <v>1.0063596672596822</v>
      </c>
    </row>
    <row r="501" spans="1:8" x14ac:dyDescent="0.3">
      <c r="A501" s="2">
        <v>99720</v>
      </c>
      <c r="B501">
        <v>0.40878134091176616</v>
      </c>
      <c r="C501" s="15">
        <f t="shared" si="35"/>
        <v>0.62889437063348641</v>
      </c>
      <c r="D501" s="15">
        <f t="shared" si="36"/>
        <v>100</v>
      </c>
      <c r="E501" s="2">
        <f t="shared" si="37"/>
        <v>96.855528146832569</v>
      </c>
      <c r="F501" s="2">
        <v>5</v>
      </c>
      <c r="G501" s="2">
        <f t="shared" si="38"/>
        <v>1.8555281468325679</v>
      </c>
      <c r="H501" s="2">
        <f t="shared" si="39"/>
        <v>0.95931882333240837</v>
      </c>
    </row>
    <row r="502" spans="1:8" x14ac:dyDescent="0.3">
      <c r="A502" s="2">
        <v>99920</v>
      </c>
      <c r="B502">
        <v>0.41874098015089284</v>
      </c>
      <c r="C502" s="15">
        <f t="shared" si="35"/>
        <v>0.64421689253983516</v>
      </c>
      <c r="D502" s="15">
        <f t="shared" si="36"/>
        <v>100</v>
      </c>
      <c r="E502" s="2">
        <f t="shared" si="37"/>
        <v>96.778915537300819</v>
      </c>
      <c r="F502" s="2">
        <v>5</v>
      </c>
      <c r="G502" s="2">
        <f t="shared" si="38"/>
        <v>1.7789155373008243</v>
      </c>
      <c r="H502" s="2">
        <f t="shared" si="39"/>
        <v>1.0006929523769861</v>
      </c>
    </row>
    <row r="503" spans="1:8" x14ac:dyDescent="0.3">
      <c r="A503" s="2">
        <v>100120</v>
      </c>
      <c r="B503">
        <v>0.39244273842346777</v>
      </c>
      <c r="C503" s="15">
        <f t="shared" si="35"/>
        <v>0.60375805911302738</v>
      </c>
      <c r="D503" s="15">
        <f t="shared" si="36"/>
        <v>100</v>
      </c>
      <c r="E503" s="2">
        <f t="shared" si="37"/>
        <v>96.98120970443486</v>
      </c>
      <c r="F503" s="2">
        <v>5</v>
      </c>
      <c r="G503" s="2">
        <f t="shared" si="38"/>
        <v>1.9812097044348631</v>
      </c>
      <c r="H503" s="2">
        <f t="shared" si="39"/>
        <v>0.89507735181603221</v>
      </c>
    </row>
    <row r="504" spans="1:8" x14ac:dyDescent="0.3">
      <c r="A504" s="2">
        <v>100320</v>
      </c>
      <c r="B504">
        <v>0.39771459685016231</v>
      </c>
      <c r="C504" s="15">
        <f t="shared" si="35"/>
        <v>0.61186861053871122</v>
      </c>
      <c r="D504" s="15">
        <f t="shared" si="36"/>
        <v>100</v>
      </c>
      <c r="E504" s="2">
        <f t="shared" si="37"/>
        <v>96.940656947306451</v>
      </c>
      <c r="F504" s="2">
        <v>5</v>
      </c>
      <c r="G504" s="2">
        <f t="shared" si="38"/>
        <v>1.9406569473064437</v>
      </c>
      <c r="H504" s="2">
        <f t="shared" si="39"/>
        <v>0.9153401853004477</v>
      </c>
    </row>
    <row r="505" spans="1:8" x14ac:dyDescent="0.3">
      <c r="A505" s="2">
        <v>100520</v>
      </c>
      <c r="B505">
        <v>0.39887678561045103</v>
      </c>
      <c r="C505" s="15">
        <f t="shared" si="35"/>
        <v>0.61365659324684774</v>
      </c>
      <c r="D505" s="15">
        <f t="shared" si="36"/>
        <v>100</v>
      </c>
      <c r="E505" s="2">
        <f t="shared" si="37"/>
        <v>96.931717033765764</v>
      </c>
      <c r="F505" s="2">
        <v>5</v>
      </c>
      <c r="G505" s="2">
        <f t="shared" si="38"/>
        <v>1.9317170337657612</v>
      </c>
      <c r="H505" s="2">
        <f t="shared" si="39"/>
        <v>0.91986524674664227</v>
      </c>
    </row>
    <row r="506" spans="1:8" x14ac:dyDescent="0.3">
      <c r="A506" s="2">
        <v>100720</v>
      </c>
      <c r="B506">
        <v>0.42558743023710494</v>
      </c>
      <c r="C506" s="15">
        <f t="shared" si="35"/>
        <v>0.65474989267246908</v>
      </c>
      <c r="D506" s="15">
        <f t="shared" si="36"/>
        <v>100</v>
      </c>
      <c r="E506" s="2">
        <f t="shared" si="37"/>
        <v>96.72625053663765</v>
      </c>
      <c r="F506" s="2">
        <v>5</v>
      </c>
      <c r="G506" s="2">
        <f t="shared" si="38"/>
        <v>1.7262505366376546</v>
      </c>
      <c r="H506" s="2">
        <f t="shared" si="39"/>
        <v>1.0302008191227223</v>
      </c>
    </row>
    <row r="507" spans="1:8" x14ac:dyDescent="0.3">
      <c r="A507" s="2">
        <v>100920</v>
      </c>
      <c r="B507">
        <v>0.41209916458033918</v>
      </c>
      <c r="C507" s="15">
        <f t="shared" si="35"/>
        <v>0.63399871473898328</v>
      </c>
      <c r="D507" s="15">
        <f t="shared" si="36"/>
        <v>100</v>
      </c>
      <c r="E507" s="2">
        <f t="shared" si="37"/>
        <v>96.83000642630509</v>
      </c>
      <c r="F507" s="2">
        <v>5</v>
      </c>
      <c r="G507" s="2">
        <f t="shared" si="38"/>
        <v>1.8300064263050837</v>
      </c>
      <c r="H507" s="2">
        <f t="shared" si="39"/>
        <v>0.97290517794704157</v>
      </c>
    </row>
    <row r="508" spans="1:8" x14ac:dyDescent="0.3">
      <c r="A508" s="2">
        <v>101120</v>
      </c>
      <c r="B508">
        <v>0.3915983429290939</v>
      </c>
      <c r="C508" s="15">
        <f t="shared" si="35"/>
        <v>0.60245898912168294</v>
      </c>
      <c r="D508" s="15">
        <f t="shared" si="36"/>
        <v>100</v>
      </c>
      <c r="E508" s="2">
        <f t="shared" si="37"/>
        <v>96.987705054391583</v>
      </c>
      <c r="F508" s="2">
        <v>5</v>
      </c>
      <c r="G508" s="2">
        <f t="shared" si="38"/>
        <v>1.9877050543915855</v>
      </c>
      <c r="H508" s="2">
        <f t="shared" si="39"/>
        <v>0.89187121065368802</v>
      </c>
    </row>
    <row r="509" spans="1:8" x14ac:dyDescent="0.3">
      <c r="A509" s="2">
        <v>101320</v>
      </c>
      <c r="B509">
        <v>0.42049320875147495</v>
      </c>
      <c r="C509" s="15">
        <f t="shared" si="35"/>
        <v>0.64691262884842293</v>
      </c>
      <c r="D509" s="15">
        <f t="shared" si="36"/>
        <v>100</v>
      </c>
      <c r="E509" s="2">
        <f t="shared" si="37"/>
        <v>96.765436855757883</v>
      </c>
      <c r="F509" s="2">
        <v>5</v>
      </c>
      <c r="G509" s="2">
        <f t="shared" si="38"/>
        <v>1.7654368557578852</v>
      </c>
      <c r="H509" s="2">
        <f t="shared" si="39"/>
        <v>1.0081594295891463</v>
      </c>
    </row>
    <row r="510" spans="1:8" x14ac:dyDescent="0.3">
      <c r="A510" s="2">
        <v>101520</v>
      </c>
      <c r="B510">
        <v>0.41136319547062444</v>
      </c>
      <c r="C510" s="15">
        <f t="shared" si="35"/>
        <v>0.63286645457019142</v>
      </c>
      <c r="D510" s="15">
        <f t="shared" si="36"/>
        <v>100</v>
      </c>
      <c r="E510" s="2">
        <f t="shared" si="37"/>
        <v>96.835667727149044</v>
      </c>
      <c r="F510" s="2">
        <v>5</v>
      </c>
      <c r="G510" s="2">
        <f t="shared" si="38"/>
        <v>1.8356677271490431</v>
      </c>
      <c r="H510" s="2">
        <f t="shared" si="39"/>
        <v>0.96987482179472184</v>
      </c>
    </row>
    <row r="511" spans="1:8" x14ac:dyDescent="0.3">
      <c r="A511" s="2">
        <v>101720</v>
      </c>
      <c r="B511">
        <v>0.40915991479371422</v>
      </c>
      <c r="C511" s="15">
        <f t="shared" si="35"/>
        <v>0.62947679199032958</v>
      </c>
      <c r="D511" s="15">
        <f t="shared" si="36"/>
        <v>100</v>
      </c>
      <c r="E511" s="2">
        <f t="shared" si="37"/>
        <v>96.852616040048346</v>
      </c>
      <c r="F511" s="2">
        <v>5</v>
      </c>
      <c r="G511" s="2">
        <f t="shared" si="38"/>
        <v>1.852616040048352</v>
      </c>
      <c r="H511" s="2">
        <f t="shared" si="39"/>
        <v>0.96085941126069796</v>
      </c>
    </row>
    <row r="512" spans="1:8" x14ac:dyDescent="0.3">
      <c r="A512" s="2">
        <v>101920</v>
      </c>
      <c r="B512">
        <v>0.40592162106065949</v>
      </c>
      <c r="C512" s="15">
        <f t="shared" si="35"/>
        <v>0.62449480163178384</v>
      </c>
      <c r="D512" s="15">
        <f t="shared" si="36"/>
        <v>100</v>
      </c>
      <c r="E512" s="2">
        <f t="shared" si="37"/>
        <v>96.877525991841082</v>
      </c>
      <c r="F512" s="2">
        <v>5</v>
      </c>
      <c r="G512" s="2">
        <f t="shared" si="38"/>
        <v>1.8775259918410807</v>
      </c>
      <c r="H512" s="2">
        <f t="shared" si="39"/>
        <v>0.9477603401169733</v>
      </c>
    </row>
    <row r="513" spans="1:8" x14ac:dyDescent="0.3">
      <c r="A513" s="2">
        <v>102120</v>
      </c>
      <c r="B513">
        <v>0.39270414124367131</v>
      </c>
      <c r="C513" s="15">
        <f t="shared" si="35"/>
        <v>0.60416021729795588</v>
      </c>
      <c r="D513" s="15">
        <f t="shared" si="36"/>
        <v>100</v>
      </c>
      <c r="E513" s="2">
        <f t="shared" si="37"/>
        <v>96.979198913510217</v>
      </c>
      <c r="F513" s="2">
        <v>5</v>
      </c>
      <c r="G513" s="2">
        <f t="shared" si="38"/>
        <v>1.9791989135102206</v>
      </c>
      <c r="H513" s="2">
        <f t="shared" si="39"/>
        <v>0.89607206406040818</v>
      </c>
    </row>
    <row r="514" spans="1:8" x14ac:dyDescent="0.3">
      <c r="A514" s="2">
        <v>102320</v>
      </c>
      <c r="B514">
        <v>0.41634229828850861</v>
      </c>
      <c r="C514" s="15">
        <f t="shared" si="35"/>
        <v>0.64052661275155165</v>
      </c>
      <c r="D514" s="15">
        <f t="shared" si="36"/>
        <v>100</v>
      </c>
      <c r="E514" s="2">
        <f t="shared" si="37"/>
        <v>96.797366936242241</v>
      </c>
      <c r="F514" s="2">
        <v>5</v>
      </c>
      <c r="G514" s="2">
        <f t="shared" si="38"/>
        <v>1.7973669362422418</v>
      </c>
      <c r="H514" s="2">
        <f t="shared" si="39"/>
        <v>0.99056473853910254</v>
      </c>
    </row>
    <row r="515" spans="1:8" x14ac:dyDescent="0.3">
      <c r="A515" s="2">
        <v>102520</v>
      </c>
      <c r="B515">
        <v>0.40700940991254486</v>
      </c>
      <c r="C515" s="15">
        <f t="shared" ref="C515:C578" si="40">B515/$J$27</f>
        <v>0.62616832294237668</v>
      </c>
      <c r="D515" s="15">
        <f t="shared" ref="D515:D578" si="41">$J$28</f>
        <v>100</v>
      </c>
      <c r="E515" s="2">
        <f t="shared" si="37"/>
        <v>96.869158385288117</v>
      </c>
      <c r="F515" s="2">
        <v>5</v>
      </c>
      <c r="G515" s="2">
        <f t="shared" si="38"/>
        <v>1.8691583852881166</v>
      </c>
      <c r="H515" s="2">
        <f t="shared" si="39"/>
        <v>0.9521406435471701</v>
      </c>
    </row>
    <row r="516" spans="1:8" x14ac:dyDescent="0.3">
      <c r="A516" s="2">
        <v>102720</v>
      </c>
      <c r="B516">
        <v>0.43057051895071968</v>
      </c>
      <c r="C516" s="15">
        <f t="shared" si="40"/>
        <v>0.66241618300110716</v>
      </c>
      <c r="D516" s="15">
        <f t="shared" si="41"/>
        <v>100</v>
      </c>
      <c r="E516" s="2">
        <f t="shared" ref="E516:E579" si="42">D516-(F516*C516)</f>
        <v>96.687919084994462</v>
      </c>
      <c r="F516" s="2">
        <v>5</v>
      </c>
      <c r="G516" s="2">
        <f t="shared" ref="G516:G579" si="43">F516-(F516*C516)</f>
        <v>1.6879190849944643</v>
      </c>
      <c r="H516" s="2">
        <f t="shared" ref="H516:H579" si="44">LN((F516*E516)/(D516*G516))</f>
        <v>1.0522597296027618</v>
      </c>
    </row>
    <row r="517" spans="1:8" x14ac:dyDescent="0.3">
      <c r="A517" s="2">
        <v>102920</v>
      </c>
      <c r="B517">
        <v>0.42184583055808322</v>
      </c>
      <c r="C517" s="15">
        <f t="shared" si="40"/>
        <v>0.64899358547397412</v>
      </c>
      <c r="D517" s="15">
        <f t="shared" si="41"/>
        <v>100</v>
      </c>
      <c r="E517" s="2">
        <f t="shared" si="42"/>
        <v>96.755032072630129</v>
      </c>
      <c r="F517" s="2">
        <v>5</v>
      </c>
      <c r="G517" s="2">
        <f t="shared" si="43"/>
        <v>1.7550320726301294</v>
      </c>
      <c r="H517" s="2">
        <f t="shared" si="44"/>
        <v>1.0139629363362208</v>
      </c>
    </row>
    <row r="518" spans="1:8" x14ac:dyDescent="0.3">
      <c r="A518" s="2">
        <v>103120</v>
      </c>
      <c r="B518">
        <v>0.3978216295606905</v>
      </c>
      <c r="C518" s="15">
        <f t="shared" si="40"/>
        <v>0.61203327624721615</v>
      </c>
      <c r="D518" s="15">
        <f t="shared" si="41"/>
        <v>100</v>
      </c>
      <c r="E518" s="2">
        <f t="shared" si="42"/>
        <v>96.939833618763913</v>
      </c>
      <c r="F518" s="2">
        <v>5</v>
      </c>
      <c r="G518" s="2">
        <f t="shared" si="43"/>
        <v>1.9398336187639194</v>
      </c>
      <c r="H518" s="2">
        <f t="shared" si="44"/>
        <v>0.91575603465605959</v>
      </c>
    </row>
    <row r="519" spans="1:8" x14ac:dyDescent="0.3">
      <c r="A519" s="2">
        <v>103320</v>
      </c>
      <c r="B519">
        <v>0.40889542505793058</v>
      </c>
      <c r="C519" s="15">
        <f t="shared" si="40"/>
        <v>0.62906988470450853</v>
      </c>
      <c r="D519" s="15">
        <f t="shared" si="41"/>
        <v>100</v>
      </c>
      <c r="E519" s="2">
        <f t="shared" si="42"/>
        <v>96.854650576477454</v>
      </c>
      <c r="F519" s="2">
        <v>5</v>
      </c>
      <c r="G519" s="2">
        <f t="shared" si="43"/>
        <v>1.8546505764774572</v>
      </c>
      <c r="H519" s="2">
        <f t="shared" si="44"/>
        <v>0.95978282364867107</v>
      </c>
    </row>
    <row r="520" spans="1:8" x14ac:dyDescent="0.3">
      <c r="A520" s="2">
        <v>103520</v>
      </c>
      <c r="B520">
        <v>0.42726560908379091</v>
      </c>
      <c r="C520" s="15">
        <f t="shared" si="40"/>
        <v>0.65733170628275517</v>
      </c>
      <c r="D520" s="15">
        <f t="shared" si="41"/>
        <v>100</v>
      </c>
      <c r="E520" s="2">
        <f t="shared" si="42"/>
        <v>96.713341468586222</v>
      </c>
      <c r="F520" s="2">
        <v>5</v>
      </c>
      <c r="G520" s="2">
        <f t="shared" si="43"/>
        <v>1.7133414685862243</v>
      </c>
      <c r="H520" s="2">
        <f t="shared" si="44"/>
        <v>1.0375735480160644</v>
      </c>
    </row>
    <row r="521" spans="1:8" x14ac:dyDescent="0.3">
      <c r="A521" s="2">
        <v>103720</v>
      </c>
      <c r="B521">
        <v>0.40967564835260517</v>
      </c>
      <c r="C521" s="15">
        <f t="shared" si="40"/>
        <v>0.63027022823477719</v>
      </c>
      <c r="D521" s="15">
        <f t="shared" si="41"/>
        <v>100</v>
      </c>
      <c r="E521" s="2">
        <f t="shared" si="42"/>
        <v>96.84864885882611</v>
      </c>
      <c r="F521" s="2">
        <v>5</v>
      </c>
      <c r="G521" s="2">
        <f t="shared" si="43"/>
        <v>1.8486488588261141</v>
      </c>
      <c r="H521" s="2">
        <f t="shared" si="44"/>
        <v>0.96296213966098365</v>
      </c>
    </row>
    <row r="522" spans="1:8" x14ac:dyDescent="0.3">
      <c r="A522" s="2">
        <v>103920</v>
      </c>
      <c r="B522">
        <v>0.38671339950073541</v>
      </c>
      <c r="C522" s="15">
        <f t="shared" si="40"/>
        <v>0.59494369153959292</v>
      </c>
      <c r="D522" s="15">
        <f t="shared" si="41"/>
        <v>100</v>
      </c>
      <c r="E522" s="2">
        <f t="shared" si="42"/>
        <v>97.025281542302039</v>
      </c>
      <c r="F522" s="2">
        <v>5</v>
      </c>
      <c r="G522" s="2">
        <f t="shared" si="43"/>
        <v>2.0252815423020354</v>
      </c>
      <c r="H522" s="2">
        <f t="shared" si="44"/>
        <v>0.87353058131700334</v>
      </c>
    </row>
    <row r="523" spans="1:8" x14ac:dyDescent="0.3">
      <c r="A523" s="2">
        <v>104120</v>
      </c>
      <c r="B523">
        <v>0.40655699126646994</v>
      </c>
      <c r="C523" s="15">
        <f t="shared" si="40"/>
        <v>0.62547229425610762</v>
      </c>
      <c r="D523" s="15">
        <f t="shared" si="41"/>
        <v>100</v>
      </c>
      <c r="E523" s="2">
        <f t="shared" si="42"/>
        <v>96.872638528719463</v>
      </c>
      <c r="F523" s="2">
        <v>5</v>
      </c>
      <c r="G523" s="2">
        <f t="shared" si="43"/>
        <v>1.8726385287194618</v>
      </c>
      <c r="H523" s="2">
        <f t="shared" si="44"/>
        <v>0.95031642304732256</v>
      </c>
    </row>
    <row r="524" spans="1:8" x14ac:dyDescent="0.3">
      <c r="A524" s="2">
        <v>104320</v>
      </c>
      <c r="B524">
        <v>0.40832854708940064</v>
      </c>
      <c r="C524" s="15">
        <f t="shared" si="40"/>
        <v>0.62819776475292399</v>
      </c>
      <c r="D524" s="15">
        <f t="shared" si="41"/>
        <v>100</v>
      </c>
      <c r="E524" s="2">
        <f t="shared" si="42"/>
        <v>96.859011176235384</v>
      </c>
      <c r="F524" s="2">
        <v>5</v>
      </c>
      <c r="G524" s="2">
        <f t="shared" si="43"/>
        <v>1.8590111762353798</v>
      </c>
      <c r="H524" s="2">
        <f t="shared" si="44"/>
        <v>0.95747943389304047</v>
      </c>
    </row>
    <row r="525" spans="1:8" x14ac:dyDescent="0.3">
      <c r="A525" s="2">
        <v>104520</v>
      </c>
      <c r="B525">
        <v>0.44031221978861956</v>
      </c>
      <c r="C525" s="15">
        <f t="shared" si="40"/>
        <v>0.6774034150594147</v>
      </c>
      <c r="D525" s="15">
        <f t="shared" si="41"/>
        <v>100</v>
      </c>
      <c r="E525" s="2">
        <f t="shared" si="42"/>
        <v>96.612982924702919</v>
      </c>
      <c r="F525" s="2">
        <v>5</v>
      </c>
      <c r="G525" s="2">
        <f t="shared" si="43"/>
        <v>1.6129829247029264</v>
      </c>
      <c r="H525" s="2">
        <f t="shared" si="44"/>
        <v>1.0968956444022029</v>
      </c>
    </row>
    <row r="526" spans="1:8" x14ac:dyDescent="0.3">
      <c r="A526" s="2">
        <v>104720</v>
      </c>
      <c r="B526">
        <v>0.41566046410337065</v>
      </c>
      <c r="C526" s="15">
        <f t="shared" si="40"/>
        <v>0.6394776370821087</v>
      </c>
      <c r="D526" s="15">
        <f t="shared" si="41"/>
        <v>100</v>
      </c>
      <c r="E526" s="2">
        <f t="shared" si="42"/>
        <v>96.802611814589454</v>
      </c>
      <c r="F526" s="2">
        <v>5</v>
      </c>
      <c r="G526" s="2">
        <f t="shared" si="43"/>
        <v>1.8026118145894565</v>
      </c>
      <c r="H526" s="2">
        <f t="shared" si="44"/>
        <v>0.98770508060788664</v>
      </c>
    </row>
    <row r="527" spans="1:8" x14ac:dyDescent="0.3">
      <c r="A527" s="2">
        <v>104920</v>
      </c>
      <c r="B527">
        <v>0.39757803670940339</v>
      </c>
      <c r="C527" s="15">
        <f t="shared" si="40"/>
        <v>0.61165851801446669</v>
      </c>
      <c r="D527" s="15">
        <f t="shared" si="41"/>
        <v>100</v>
      </c>
      <c r="E527" s="2">
        <f t="shared" si="42"/>
        <v>96.941707409927673</v>
      </c>
      <c r="F527" s="2">
        <v>5</v>
      </c>
      <c r="G527" s="2">
        <f t="shared" si="43"/>
        <v>1.9417074099276665</v>
      </c>
      <c r="H527" s="2">
        <f t="shared" si="44"/>
        <v>0.91480987554977455</v>
      </c>
    </row>
    <row r="528" spans="1:8" x14ac:dyDescent="0.3">
      <c r="A528" s="2">
        <v>105120</v>
      </c>
      <c r="B528">
        <v>0.41596118357336626</v>
      </c>
      <c r="C528" s="15">
        <f t="shared" si="40"/>
        <v>0.63994028242056344</v>
      </c>
      <c r="D528" s="15">
        <f t="shared" si="41"/>
        <v>100</v>
      </c>
      <c r="E528" s="2">
        <f t="shared" si="42"/>
        <v>96.800298587897188</v>
      </c>
      <c r="F528" s="2">
        <v>5</v>
      </c>
      <c r="G528" s="2">
        <f t="shared" si="43"/>
        <v>1.8002985878971827</v>
      </c>
      <c r="H528" s="2">
        <f t="shared" si="44"/>
        <v>0.98896527199920237</v>
      </c>
    </row>
    <row r="529" spans="1:8" x14ac:dyDescent="0.3">
      <c r="A529" s="2">
        <v>105320</v>
      </c>
      <c r="B529">
        <v>0.41784087374028467</v>
      </c>
      <c r="C529" s="15">
        <f t="shared" si="40"/>
        <v>0.64283211344659175</v>
      </c>
      <c r="D529" s="15">
        <f t="shared" si="41"/>
        <v>100</v>
      </c>
      <c r="E529" s="2">
        <f t="shared" si="42"/>
        <v>96.785839432767034</v>
      </c>
      <c r="F529" s="2">
        <v>5</v>
      </c>
      <c r="G529" s="2">
        <f t="shared" si="43"/>
        <v>1.785839432767041</v>
      </c>
      <c r="H529" s="2">
        <f t="shared" si="44"/>
        <v>0.99687984802916307</v>
      </c>
    </row>
    <row r="530" spans="1:8" x14ac:dyDescent="0.3">
      <c r="A530" s="2">
        <v>105520</v>
      </c>
      <c r="B530">
        <v>0.4139417868917844</v>
      </c>
      <c r="C530" s="15">
        <f t="shared" si="40"/>
        <v>0.63683351829505286</v>
      </c>
      <c r="D530" s="15">
        <f t="shared" si="41"/>
        <v>100</v>
      </c>
      <c r="E530" s="2">
        <f t="shared" si="42"/>
        <v>96.815832408524741</v>
      </c>
      <c r="F530" s="2">
        <v>5</v>
      </c>
      <c r="G530" s="2">
        <f t="shared" si="43"/>
        <v>1.8158324085247357</v>
      </c>
      <c r="H530" s="2">
        <f t="shared" si="44"/>
        <v>0.9805342754278833</v>
      </c>
    </row>
    <row r="531" spans="1:8" x14ac:dyDescent="0.3">
      <c r="A531" s="2">
        <v>105720</v>
      </c>
      <c r="B531">
        <v>0.43333460442148009</v>
      </c>
      <c r="C531" s="15">
        <f t="shared" si="40"/>
        <v>0.66666862218689238</v>
      </c>
      <c r="D531" s="15">
        <f t="shared" si="41"/>
        <v>100</v>
      </c>
      <c r="E531" s="2">
        <f t="shared" si="42"/>
        <v>96.666656889065536</v>
      </c>
      <c r="F531" s="2">
        <v>5</v>
      </c>
      <c r="G531" s="2">
        <f t="shared" si="43"/>
        <v>1.6666568890655382</v>
      </c>
      <c r="H531" s="2">
        <f t="shared" si="44"/>
        <v>1.0647165024227108</v>
      </c>
    </row>
    <row r="532" spans="1:8" x14ac:dyDescent="0.3">
      <c r="A532" s="2">
        <v>105920</v>
      </c>
      <c r="B532">
        <v>0.43097828448912773</v>
      </c>
      <c r="C532" s="15">
        <f t="shared" si="40"/>
        <v>0.66304351459865807</v>
      </c>
      <c r="D532" s="15">
        <f t="shared" si="41"/>
        <v>100</v>
      </c>
      <c r="E532" s="2">
        <f t="shared" si="42"/>
        <v>96.684782427006709</v>
      </c>
      <c r="F532" s="2">
        <v>5</v>
      </c>
      <c r="G532" s="2">
        <f t="shared" si="43"/>
        <v>1.6847824270067098</v>
      </c>
      <c r="H532" s="2">
        <f t="shared" si="44"/>
        <v>1.0540873155886938</v>
      </c>
    </row>
    <row r="533" spans="1:8" x14ac:dyDescent="0.3">
      <c r="A533" s="2">
        <v>106120</v>
      </c>
      <c r="B533">
        <v>0.41575291389823349</v>
      </c>
      <c r="C533" s="15">
        <f t="shared" si="40"/>
        <v>0.63961986753574385</v>
      </c>
      <c r="D533" s="15">
        <f t="shared" si="41"/>
        <v>100</v>
      </c>
      <c r="E533" s="2">
        <f t="shared" si="42"/>
        <v>96.801900662321287</v>
      </c>
      <c r="F533" s="2">
        <v>5</v>
      </c>
      <c r="G533" s="2">
        <f t="shared" si="43"/>
        <v>1.8019006623212808</v>
      </c>
      <c r="H533" s="2">
        <f t="shared" si="44"/>
        <v>0.98809232415827053</v>
      </c>
    </row>
    <row r="534" spans="1:8" x14ac:dyDescent="0.3">
      <c r="A534" s="2">
        <v>106320</v>
      </c>
      <c r="B534">
        <v>0.4285820623329834</v>
      </c>
      <c r="C534" s="15">
        <f t="shared" si="40"/>
        <v>0.6593570189738206</v>
      </c>
      <c r="D534" s="15">
        <f t="shared" si="41"/>
        <v>100</v>
      </c>
      <c r="E534" s="2">
        <f t="shared" si="42"/>
        <v>96.703214905130892</v>
      </c>
      <c r="F534" s="2">
        <v>5</v>
      </c>
      <c r="G534" s="2">
        <f t="shared" si="43"/>
        <v>1.7032149051308969</v>
      </c>
      <c r="H534" s="2">
        <f t="shared" si="44"/>
        <v>1.0433967887177482</v>
      </c>
    </row>
    <row r="535" spans="1:8" x14ac:dyDescent="0.3">
      <c r="A535" s="2">
        <v>106520</v>
      </c>
      <c r="B535">
        <v>0.44554702375528182</v>
      </c>
      <c r="C535" s="15">
        <f t="shared" si="40"/>
        <v>0.6854569596235105</v>
      </c>
      <c r="D535" s="15">
        <f t="shared" si="41"/>
        <v>100</v>
      </c>
      <c r="E535" s="2">
        <f t="shared" si="42"/>
        <v>96.572715201882446</v>
      </c>
      <c r="F535" s="2">
        <v>5</v>
      </c>
      <c r="G535" s="2">
        <f t="shared" si="43"/>
        <v>1.5727152018824473</v>
      </c>
      <c r="H535" s="2">
        <f t="shared" si="44"/>
        <v>1.1217604228690614</v>
      </c>
    </row>
    <row r="536" spans="1:8" x14ac:dyDescent="0.3">
      <c r="A536" s="2">
        <v>106720</v>
      </c>
      <c r="B536">
        <v>0.43963872153783135</v>
      </c>
      <c r="C536" s="15">
        <f t="shared" si="40"/>
        <v>0.67636726390435586</v>
      </c>
      <c r="D536" s="15">
        <f t="shared" si="41"/>
        <v>100</v>
      </c>
      <c r="E536" s="2">
        <f t="shared" si="42"/>
        <v>96.618163680478219</v>
      </c>
      <c r="F536" s="2">
        <v>5</v>
      </c>
      <c r="G536" s="2">
        <f t="shared" si="43"/>
        <v>1.6181636804782205</v>
      </c>
      <c r="H536" s="2">
        <f t="shared" si="44"/>
        <v>1.0937425040640893</v>
      </c>
    </row>
    <row r="537" spans="1:8" x14ac:dyDescent="0.3">
      <c r="A537" s="2">
        <v>106920</v>
      </c>
      <c r="B537">
        <v>0.43601422369683596</v>
      </c>
      <c r="C537" s="15">
        <f t="shared" si="40"/>
        <v>0.67079111337974762</v>
      </c>
      <c r="D537" s="15">
        <f t="shared" si="41"/>
        <v>100</v>
      </c>
      <c r="E537" s="2">
        <f t="shared" si="42"/>
        <v>96.646044433101267</v>
      </c>
      <c r="F537" s="2">
        <v>5</v>
      </c>
      <c r="G537" s="2">
        <f t="shared" si="43"/>
        <v>1.6460444331012618</v>
      </c>
      <c r="H537" s="2">
        <f t="shared" si="44"/>
        <v>1.0769479080646751</v>
      </c>
    </row>
    <row r="538" spans="1:8" x14ac:dyDescent="0.3">
      <c r="A538" s="2">
        <v>107120</v>
      </c>
      <c r="B538">
        <v>0.44402112125734289</v>
      </c>
      <c r="C538" s="15">
        <f t="shared" si="40"/>
        <v>0.683109417318989</v>
      </c>
      <c r="D538" s="15">
        <f t="shared" si="41"/>
        <v>100</v>
      </c>
      <c r="E538" s="2">
        <f t="shared" si="42"/>
        <v>96.584452913405059</v>
      </c>
      <c r="F538" s="2">
        <v>5</v>
      </c>
      <c r="G538" s="2">
        <f t="shared" si="43"/>
        <v>1.5844529134050549</v>
      </c>
      <c r="H538" s="2">
        <f t="shared" si="44"/>
        <v>1.1144463290844158</v>
      </c>
    </row>
    <row r="539" spans="1:8" x14ac:dyDescent="0.3">
      <c r="A539" s="2">
        <v>107320</v>
      </c>
      <c r="B539">
        <v>0.42129870888874815</v>
      </c>
      <c r="C539" s="15">
        <f t="shared" si="40"/>
        <v>0.64815185982884327</v>
      </c>
      <c r="D539" s="15">
        <f t="shared" si="41"/>
        <v>100</v>
      </c>
      <c r="E539" s="2">
        <f t="shared" si="42"/>
        <v>96.759240700855784</v>
      </c>
      <c r="F539" s="2">
        <v>5</v>
      </c>
      <c r="G539" s="2">
        <f t="shared" si="43"/>
        <v>1.7592407008557838</v>
      </c>
      <c r="H539" s="2">
        <f t="shared" si="44"/>
        <v>1.0116112689215733</v>
      </c>
    </row>
    <row r="540" spans="1:8" x14ac:dyDescent="0.3">
      <c r="A540" s="2">
        <v>107520</v>
      </c>
      <c r="B540">
        <v>0.43453181461310036</v>
      </c>
      <c r="C540" s="15">
        <f t="shared" si="40"/>
        <v>0.66851048402015434</v>
      </c>
      <c r="D540" s="15">
        <f t="shared" si="41"/>
        <v>100</v>
      </c>
      <c r="E540" s="2">
        <f t="shared" si="42"/>
        <v>96.657447579899227</v>
      </c>
      <c r="F540" s="2">
        <v>5</v>
      </c>
      <c r="G540" s="2">
        <f t="shared" si="43"/>
        <v>1.6574475798992285</v>
      </c>
      <c r="H540" s="2">
        <f t="shared" si="44"/>
        <v>1.0701621697730272</v>
      </c>
    </row>
    <row r="541" spans="1:8" x14ac:dyDescent="0.3">
      <c r="A541" s="2">
        <v>107720</v>
      </c>
      <c r="B541">
        <v>0.42677604908917716</v>
      </c>
      <c r="C541" s="15">
        <f t="shared" si="40"/>
        <v>0.65657853706027247</v>
      </c>
      <c r="D541" s="15">
        <f t="shared" si="41"/>
        <v>100</v>
      </c>
      <c r="E541" s="2">
        <f t="shared" si="42"/>
        <v>96.717107314698637</v>
      </c>
      <c r="F541" s="2">
        <v>5</v>
      </c>
      <c r="G541" s="2">
        <f t="shared" si="43"/>
        <v>1.7171073146986378</v>
      </c>
      <c r="H541" s="2">
        <f t="shared" si="44"/>
        <v>1.03541694323274</v>
      </c>
    </row>
    <row r="542" spans="1:8" x14ac:dyDescent="0.3">
      <c r="A542" s="2">
        <v>107920</v>
      </c>
      <c r="B542">
        <v>0.4193941738634332</v>
      </c>
      <c r="C542" s="15">
        <f t="shared" si="40"/>
        <v>0.64522180594374334</v>
      </c>
      <c r="D542" s="15">
        <f t="shared" si="41"/>
        <v>100</v>
      </c>
      <c r="E542" s="2">
        <f t="shared" si="42"/>
        <v>96.773890970281286</v>
      </c>
      <c r="F542" s="2">
        <v>5</v>
      </c>
      <c r="G542" s="2">
        <f t="shared" si="43"/>
        <v>1.7738909702812835</v>
      </c>
      <c r="H542" s="2">
        <f t="shared" si="44"/>
        <v>1.0034695407860323</v>
      </c>
    </row>
    <row r="543" spans="1:8" x14ac:dyDescent="0.3">
      <c r="A543" s="2">
        <v>108120</v>
      </c>
      <c r="B543">
        <v>0.42592008171544621</v>
      </c>
      <c r="C543" s="15">
        <f t="shared" si="40"/>
        <v>0.65526166417760956</v>
      </c>
      <c r="D543" s="15">
        <f t="shared" si="41"/>
        <v>100</v>
      </c>
      <c r="E543" s="2">
        <f t="shared" si="42"/>
        <v>96.723691679111951</v>
      </c>
      <c r="F543" s="2">
        <v>5</v>
      </c>
      <c r="G543" s="2">
        <f t="shared" si="43"/>
        <v>1.7236916791119521</v>
      </c>
      <c r="H543" s="2">
        <f t="shared" si="44"/>
        <v>1.0316577849241042</v>
      </c>
    </row>
    <row r="544" spans="1:8" x14ac:dyDescent="0.3">
      <c r="A544" s="2">
        <v>108320</v>
      </c>
      <c r="B544">
        <v>0.41925032778247495</v>
      </c>
      <c r="C544" s="15">
        <f t="shared" si="40"/>
        <v>0.64500050428073064</v>
      </c>
      <c r="D544" s="15">
        <f t="shared" si="41"/>
        <v>100</v>
      </c>
      <c r="E544" s="2">
        <f t="shared" si="42"/>
        <v>96.774997478596347</v>
      </c>
      <c r="F544" s="2">
        <v>5</v>
      </c>
      <c r="G544" s="2">
        <f t="shared" si="43"/>
        <v>1.7749974785963469</v>
      </c>
      <c r="H544" s="2">
        <f t="shared" si="44"/>
        <v>1.0028573944381634</v>
      </c>
    </row>
    <row r="545" spans="1:8" x14ac:dyDescent="0.3">
      <c r="A545" s="2">
        <v>108520</v>
      </c>
      <c r="B545">
        <v>0.38543153661637419</v>
      </c>
      <c r="C545" s="15">
        <f t="shared" si="40"/>
        <v>0.59297159479442185</v>
      </c>
      <c r="D545" s="15">
        <f t="shared" si="41"/>
        <v>100</v>
      </c>
      <c r="E545" s="2">
        <f t="shared" si="42"/>
        <v>97.035142026027884</v>
      </c>
      <c r="F545" s="2">
        <v>5</v>
      </c>
      <c r="G545" s="2">
        <f t="shared" si="43"/>
        <v>2.0351420260278905</v>
      </c>
      <c r="H545" s="2">
        <f t="shared" si="44"/>
        <v>0.86877532014759606</v>
      </c>
    </row>
    <row r="546" spans="1:8" x14ac:dyDescent="0.3">
      <c r="A546" s="2">
        <v>108720</v>
      </c>
      <c r="B546">
        <v>0.42470466908763888</v>
      </c>
      <c r="C546" s="15">
        <f t="shared" si="40"/>
        <v>0.65339179859636742</v>
      </c>
      <c r="D546" s="15">
        <f t="shared" si="41"/>
        <v>100</v>
      </c>
      <c r="E546" s="2">
        <f t="shared" si="42"/>
        <v>96.733041007018159</v>
      </c>
      <c r="F546" s="2">
        <v>5</v>
      </c>
      <c r="G546" s="2">
        <f t="shared" si="43"/>
        <v>1.733041007018163</v>
      </c>
      <c r="H546" s="2">
        <f t="shared" si="44"/>
        <v>1.026345083343134</v>
      </c>
    </row>
    <row r="547" spans="1:8" x14ac:dyDescent="0.3">
      <c r="A547" s="2">
        <v>108920</v>
      </c>
      <c r="B547">
        <v>0.43247746442957341</v>
      </c>
      <c r="C547" s="15">
        <f t="shared" si="40"/>
        <v>0.66534994527626679</v>
      </c>
      <c r="D547" s="15">
        <f t="shared" si="41"/>
        <v>100</v>
      </c>
      <c r="E547" s="2">
        <f t="shared" si="42"/>
        <v>96.673250273618663</v>
      </c>
      <c r="F547" s="2">
        <v>5</v>
      </c>
      <c r="G547" s="2">
        <f t="shared" si="43"/>
        <v>1.6732502736186659</v>
      </c>
      <c r="H547" s="2">
        <f t="shared" si="44"/>
        <v>1.0608364581942298</v>
      </c>
    </row>
    <row r="548" spans="1:8" x14ac:dyDescent="0.3">
      <c r="A548" s="2">
        <v>109120</v>
      </c>
      <c r="B548">
        <v>0.43249193515108997</v>
      </c>
      <c r="C548" s="15">
        <f t="shared" si="40"/>
        <v>0.66537220792475382</v>
      </c>
      <c r="D548" s="15">
        <f t="shared" si="41"/>
        <v>100</v>
      </c>
      <c r="E548" s="2">
        <f t="shared" si="42"/>
        <v>96.673138960376235</v>
      </c>
      <c r="F548" s="2">
        <v>5</v>
      </c>
      <c r="G548" s="2">
        <f t="shared" si="43"/>
        <v>1.6731389603762308</v>
      </c>
      <c r="H548" s="2">
        <f t="shared" si="44"/>
        <v>1.0609018341287395</v>
      </c>
    </row>
    <row r="549" spans="1:8" x14ac:dyDescent="0.3">
      <c r="A549" s="2">
        <v>109320</v>
      </c>
      <c r="B549">
        <v>0.4349884950145062</v>
      </c>
      <c r="C549" s="15">
        <f t="shared" si="40"/>
        <v>0.66921306925308643</v>
      </c>
      <c r="D549" s="15">
        <f t="shared" si="41"/>
        <v>100</v>
      </c>
      <c r="E549" s="2">
        <f t="shared" si="42"/>
        <v>96.653934653734566</v>
      </c>
      <c r="F549" s="2">
        <v>5</v>
      </c>
      <c r="G549" s="2">
        <f t="shared" si="43"/>
        <v>1.6539346537345678</v>
      </c>
      <c r="H549" s="2">
        <f t="shared" si="44"/>
        <v>1.0722475538043998</v>
      </c>
    </row>
    <row r="550" spans="1:8" x14ac:dyDescent="0.3">
      <c r="A550" s="2">
        <v>109520</v>
      </c>
      <c r="B550">
        <v>0.4239045411923606</v>
      </c>
      <c r="C550" s="15">
        <f t="shared" si="40"/>
        <v>0.65216083260363167</v>
      </c>
      <c r="D550" s="15">
        <f t="shared" si="41"/>
        <v>100</v>
      </c>
      <c r="E550" s="2">
        <f t="shared" si="42"/>
        <v>96.739195836981835</v>
      </c>
      <c r="F550" s="2">
        <v>5</v>
      </c>
      <c r="G550" s="2">
        <f t="shared" si="43"/>
        <v>1.7391958369818417</v>
      </c>
      <c r="H550" s="2">
        <f t="shared" si="44"/>
        <v>1.0228635374424011</v>
      </c>
    </row>
    <row r="551" spans="1:8" x14ac:dyDescent="0.3">
      <c r="A551" s="2">
        <v>109720</v>
      </c>
      <c r="B551">
        <v>0.4314455801632438</v>
      </c>
      <c r="C551" s="15">
        <f t="shared" si="40"/>
        <v>0.66376243102037502</v>
      </c>
      <c r="D551" s="15">
        <f t="shared" si="41"/>
        <v>100</v>
      </c>
      <c r="E551" s="2">
        <f t="shared" si="42"/>
        <v>96.681187844898119</v>
      </c>
      <c r="F551" s="2">
        <v>5</v>
      </c>
      <c r="G551" s="2">
        <f t="shared" si="43"/>
        <v>1.6811878448981248</v>
      </c>
      <c r="H551" s="2">
        <f t="shared" si="44"/>
        <v>1.0561859744545181</v>
      </c>
    </row>
    <row r="552" spans="1:8" x14ac:dyDescent="0.3">
      <c r="A552" s="2">
        <v>109920</v>
      </c>
      <c r="B552">
        <v>0.44831839875449842</v>
      </c>
      <c r="C552" s="15">
        <f t="shared" si="40"/>
        <v>0.68972061346845903</v>
      </c>
      <c r="D552" s="15">
        <f t="shared" si="41"/>
        <v>100</v>
      </c>
      <c r="E552" s="2">
        <f t="shared" si="42"/>
        <v>96.55139693265771</v>
      </c>
      <c r="F552" s="2">
        <v>5</v>
      </c>
      <c r="G552" s="2">
        <f t="shared" si="43"/>
        <v>1.5513969326577048</v>
      </c>
      <c r="H552" s="2">
        <f t="shared" si="44"/>
        <v>1.1351874317773538</v>
      </c>
    </row>
    <row r="553" spans="1:8" x14ac:dyDescent="0.3">
      <c r="A553" s="2">
        <v>110120</v>
      </c>
      <c r="B553">
        <v>0.42703276179859878</v>
      </c>
      <c r="C553" s="15">
        <f t="shared" si="40"/>
        <v>0.65697347969015196</v>
      </c>
      <c r="D553" s="15">
        <f t="shared" si="41"/>
        <v>100</v>
      </c>
      <c r="E553" s="2">
        <f t="shared" si="42"/>
        <v>96.715132601549243</v>
      </c>
      <c r="F553" s="2">
        <v>5</v>
      </c>
      <c r="G553" s="2">
        <f t="shared" si="43"/>
        <v>1.7151326015492403</v>
      </c>
      <c r="H553" s="2">
        <f t="shared" si="44"/>
        <v>1.0365472105371962</v>
      </c>
    </row>
    <row r="554" spans="1:8" x14ac:dyDescent="0.3">
      <c r="A554" s="2">
        <v>110320</v>
      </c>
      <c r="B554">
        <v>0.41112601700558815</v>
      </c>
      <c r="C554" s="15">
        <f t="shared" si="40"/>
        <v>0.63250156462398177</v>
      </c>
      <c r="D554" s="15">
        <f t="shared" si="41"/>
        <v>100</v>
      </c>
      <c r="E554" s="2">
        <f t="shared" si="42"/>
        <v>96.83749217688009</v>
      </c>
      <c r="F554" s="2">
        <v>5</v>
      </c>
      <c r="G554" s="2">
        <f t="shared" si="43"/>
        <v>1.8374921768800911</v>
      </c>
      <c r="H554" s="2">
        <f t="shared" si="44"/>
        <v>0.96890026700239951</v>
      </c>
    </row>
    <row r="555" spans="1:8" x14ac:dyDescent="0.3">
      <c r="A555" s="2">
        <v>110520</v>
      </c>
      <c r="B555">
        <v>0.41433209557322548</v>
      </c>
      <c r="C555" s="15">
        <f t="shared" si="40"/>
        <v>0.63743399318957761</v>
      </c>
      <c r="D555" s="15">
        <f t="shared" si="41"/>
        <v>100</v>
      </c>
      <c r="E555" s="2">
        <f t="shared" si="42"/>
        <v>96.812830034052112</v>
      </c>
      <c r="F555" s="2">
        <v>5</v>
      </c>
      <c r="G555" s="2">
        <f t="shared" si="43"/>
        <v>1.8128300340521122</v>
      </c>
      <c r="H555" s="2">
        <f t="shared" si="44"/>
        <v>0.98215807469614125</v>
      </c>
    </row>
    <row r="556" spans="1:8" x14ac:dyDescent="0.3">
      <c r="A556" s="2">
        <v>110720</v>
      </c>
      <c r="B556">
        <v>0.4207460030334827</v>
      </c>
      <c r="C556" s="15">
        <f t="shared" si="40"/>
        <v>0.64730154312843491</v>
      </c>
      <c r="D556" s="15">
        <f t="shared" si="41"/>
        <v>100</v>
      </c>
      <c r="E556" s="2">
        <f t="shared" si="42"/>
        <v>96.763492284357824</v>
      </c>
      <c r="F556" s="2">
        <v>5</v>
      </c>
      <c r="G556" s="2">
        <f t="shared" si="43"/>
        <v>1.7634922843578256</v>
      </c>
      <c r="H556" s="2">
        <f t="shared" si="44"/>
        <v>1.0092414082709629</v>
      </c>
    </row>
    <row r="557" spans="1:8" x14ac:dyDescent="0.3">
      <c r="A557" s="2">
        <v>110920</v>
      </c>
      <c r="B557">
        <v>0.44495295029878457</v>
      </c>
      <c r="C557" s="15">
        <f t="shared" si="40"/>
        <v>0.68454300045966854</v>
      </c>
      <c r="D557" s="15">
        <f t="shared" si="41"/>
        <v>100</v>
      </c>
      <c r="E557" s="2">
        <f t="shared" si="42"/>
        <v>96.577284997701653</v>
      </c>
      <c r="F557" s="2">
        <v>5</v>
      </c>
      <c r="G557" s="2">
        <f t="shared" si="43"/>
        <v>1.5772849977016574</v>
      </c>
      <c r="H557" s="2">
        <f t="shared" si="44"/>
        <v>1.1189062819753419</v>
      </c>
    </row>
    <row r="558" spans="1:8" x14ac:dyDescent="0.3">
      <c r="A558" s="2">
        <v>111120</v>
      </c>
      <c r="B558">
        <v>0.43768323063444908</v>
      </c>
      <c r="C558" s="15">
        <f t="shared" si="40"/>
        <v>0.67335881636069084</v>
      </c>
      <c r="D558" s="15">
        <f t="shared" si="41"/>
        <v>100</v>
      </c>
      <c r="E558" s="2">
        <f t="shared" si="42"/>
        <v>96.633205918196552</v>
      </c>
      <c r="F558" s="2">
        <v>5</v>
      </c>
      <c r="G558" s="2">
        <f t="shared" si="43"/>
        <v>1.6332059181965457</v>
      </c>
      <c r="H558" s="2">
        <f t="shared" si="44"/>
        <v>1.0846452510241791</v>
      </c>
    </row>
    <row r="559" spans="1:8" x14ac:dyDescent="0.3">
      <c r="A559" s="2">
        <v>111320</v>
      </c>
      <c r="B559">
        <v>0.4140384712499669</v>
      </c>
      <c r="C559" s="15">
        <f t="shared" si="40"/>
        <v>0.63698226346148756</v>
      </c>
      <c r="D559" s="15">
        <f t="shared" si="41"/>
        <v>100</v>
      </c>
      <c r="E559" s="2">
        <f t="shared" si="42"/>
        <v>96.815088682692561</v>
      </c>
      <c r="F559" s="2">
        <v>5</v>
      </c>
      <c r="G559" s="2">
        <f t="shared" si="43"/>
        <v>1.8150886826925623</v>
      </c>
      <c r="H559" s="2">
        <f t="shared" si="44"/>
        <v>0.98093625589173428</v>
      </c>
    </row>
    <row r="560" spans="1:8" x14ac:dyDescent="0.3">
      <c r="A560" s="2">
        <v>111520</v>
      </c>
      <c r="B560">
        <v>0.46279480418954555</v>
      </c>
      <c r="C560" s="15">
        <f t="shared" si="40"/>
        <v>0.71199200644545468</v>
      </c>
      <c r="D560" s="15">
        <f t="shared" si="41"/>
        <v>100</v>
      </c>
      <c r="E560" s="2">
        <f t="shared" si="42"/>
        <v>96.440039967772719</v>
      </c>
      <c r="F560" s="2">
        <v>5</v>
      </c>
      <c r="G560" s="2">
        <f t="shared" si="43"/>
        <v>1.4400399677727265</v>
      </c>
      <c r="H560" s="2">
        <f t="shared" si="44"/>
        <v>1.2085183255899195</v>
      </c>
    </row>
    <row r="561" spans="1:8" x14ac:dyDescent="0.3">
      <c r="A561" s="2">
        <v>111720</v>
      </c>
      <c r="B561">
        <v>0.43878215684121935</v>
      </c>
      <c r="C561" s="15">
        <f t="shared" si="40"/>
        <v>0.67504947206341437</v>
      </c>
      <c r="D561" s="15">
        <f t="shared" si="41"/>
        <v>100</v>
      </c>
      <c r="E561" s="2">
        <f t="shared" si="42"/>
        <v>96.624752639682924</v>
      </c>
      <c r="F561" s="2">
        <v>5</v>
      </c>
      <c r="G561" s="2">
        <f t="shared" si="43"/>
        <v>1.6247526396829279</v>
      </c>
      <c r="H561" s="2">
        <f t="shared" si="44"/>
        <v>1.0897470908858227</v>
      </c>
    </row>
    <row r="562" spans="1:8" x14ac:dyDescent="0.3">
      <c r="A562" s="2">
        <v>111920</v>
      </c>
      <c r="B562">
        <v>0.41331467363949959</v>
      </c>
      <c r="C562" s="15">
        <f t="shared" si="40"/>
        <v>0.63586872867615318</v>
      </c>
      <c r="D562" s="15">
        <f t="shared" si="41"/>
        <v>100</v>
      </c>
      <c r="E562" s="2">
        <f t="shared" si="42"/>
        <v>96.820656356619239</v>
      </c>
      <c r="F562" s="2">
        <v>5</v>
      </c>
      <c r="G562" s="2">
        <f t="shared" si="43"/>
        <v>1.8206563566192342</v>
      </c>
      <c r="H562" s="2">
        <f t="shared" si="44"/>
        <v>0.97793101849709252</v>
      </c>
    </row>
    <row r="563" spans="1:8" x14ac:dyDescent="0.3">
      <c r="A563" s="2">
        <v>112120</v>
      </c>
      <c r="B563">
        <v>0.43080595451523879</v>
      </c>
      <c r="C563" s="15">
        <f t="shared" si="40"/>
        <v>0.66277839156190577</v>
      </c>
      <c r="D563" s="15">
        <f t="shared" si="41"/>
        <v>100</v>
      </c>
      <c r="E563" s="2">
        <f t="shared" si="42"/>
        <v>96.686108042190469</v>
      </c>
      <c r="F563" s="2">
        <v>5</v>
      </c>
      <c r="G563" s="2">
        <f t="shared" si="43"/>
        <v>1.6861080421904711</v>
      </c>
      <c r="H563" s="2">
        <f t="shared" si="44"/>
        <v>1.0533145187247941</v>
      </c>
    </row>
    <row r="564" spans="1:8" x14ac:dyDescent="0.3">
      <c r="A564" s="2">
        <v>112320</v>
      </c>
      <c r="B564">
        <v>0.4426836349559663</v>
      </c>
      <c r="C564" s="15">
        <f t="shared" si="40"/>
        <v>0.68105174608610197</v>
      </c>
      <c r="D564" s="15">
        <f t="shared" si="41"/>
        <v>100</v>
      </c>
      <c r="E564" s="2">
        <f t="shared" si="42"/>
        <v>96.594741269569496</v>
      </c>
      <c r="F564" s="2">
        <v>5</v>
      </c>
      <c r="G564" s="2">
        <f t="shared" si="43"/>
        <v>1.5947412695694902</v>
      </c>
      <c r="H564" s="2">
        <f t="shared" si="44"/>
        <v>1.1080805183367251</v>
      </c>
    </row>
    <row r="565" spans="1:8" x14ac:dyDescent="0.3">
      <c r="A565" s="2">
        <v>112520</v>
      </c>
      <c r="B565">
        <v>0.4281759041902008</v>
      </c>
      <c r="C565" s="15">
        <f t="shared" si="40"/>
        <v>0.65873216029261661</v>
      </c>
      <c r="D565" s="15">
        <f t="shared" si="41"/>
        <v>100</v>
      </c>
      <c r="E565" s="2">
        <f t="shared" si="42"/>
        <v>96.706339198536924</v>
      </c>
      <c r="F565" s="2">
        <v>5</v>
      </c>
      <c r="G565" s="2">
        <f t="shared" si="43"/>
        <v>1.706339198536917</v>
      </c>
      <c r="H565" s="2">
        <f t="shared" si="44"/>
        <v>1.0415964259517176</v>
      </c>
    </row>
    <row r="566" spans="1:8" x14ac:dyDescent="0.3">
      <c r="A566" s="2">
        <v>112720</v>
      </c>
      <c r="B566">
        <v>0.41384753126928797</v>
      </c>
      <c r="C566" s="15">
        <f t="shared" si="40"/>
        <v>0.63668850964505841</v>
      </c>
      <c r="D566" s="15">
        <f t="shared" si="41"/>
        <v>100</v>
      </c>
      <c r="E566" s="2">
        <f t="shared" si="42"/>
        <v>96.816557451774713</v>
      </c>
      <c r="F566" s="2">
        <v>5</v>
      </c>
      <c r="G566" s="2">
        <f t="shared" si="43"/>
        <v>1.8165574517747078</v>
      </c>
      <c r="H566" s="2">
        <f t="shared" si="44"/>
        <v>0.98014255424629892</v>
      </c>
    </row>
    <row r="567" spans="1:8" x14ac:dyDescent="0.3">
      <c r="A567" s="2">
        <v>112920</v>
      </c>
      <c r="B567">
        <v>0.41315161974847658</v>
      </c>
      <c r="C567" s="15">
        <f t="shared" si="40"/>
        <v>0.63561787653611779</v>
      </c>
      <c r="D567" s="15">
        <f t="shared" si="41"/>
        <v>100</v>
      </c>
      <c r="E567" s="2">
        <f t="shared" si="42"/>
        <v>96.821910617319418</v>
      </c>
      <c r="F567" s="2">
        <v>5</v>
      </c>
      <c r="G567" s="2">
        <f t="shared" si="43"/>
        <v>1.8219106173194111</v>
      </c>
      <c r="H567" s="2">
        <f t="shared" si="44"/>
        <v>0.9772553042871247</v>
      </c>
    </row>
    <row r="568" spans="1:8" x14ac:dyDescent="0.3">
      <c r="A568" s="2">
        <v>113120</v>
      </c>
      <c r="B568">
        <v>0.42505006415406565</v>
      </c>
      <c r="C568" s="15">
        <f t="shared" si="40"/>
        <v>0.65392317562163949</v>
      </c>
      <c r="D568" s="15">
        <f t="shared" si="41"/>
        <v>100</v>
      </c>
      <c r="E568" s="2">
        <f t="shared" si="42"/>
        <v>96.730384121891802</v>
      </c>
      <c r="F568" s="2">
        <v>5</v>
      </c>
      <c r="G568" s="2">
        <f t="shared" si="43"/>
        <v>1.7303841218918024</v>
      </c>
      <c r="H568" s="2">
        <f t="shared" si="44"/>
        <v>1.027851870066584</v>
      </c>
    </row>
    <row r="569" spans="1:8" x14ac:dyDescent="0.3">
      <c r="A569" s="2">
        <v>113320</v>
      </c>
      <c r="B569">
        <v>0.40021320356569601</v>
      </c>
      <c r="C569" s="15">
        <f t="shared" si="40"/>
        <v>0.61571262087030154</v>
      </c>
      <c r="D569" s="15">
        <f t="shared" si="41"/>
        <v>100</v>
      </c>
      <c r="E569" s="2">
        <f t="shared" si="42"/>
        <v>96.921436895648498</v>
      </c>
      <c r="F569" s="2">
        <v>5</v>
      </c>
      <c r="G569" s="2">
        <f t="shared" si="43"/>
        <v>1.9214368956484922</v>
      </c>
      <c r="H569" s="2">
        <f t="shared" si="44"/>
        <v>0.9250951585780075</v>
      </c>
    </row>
    <row r="570" spans="1:8" x14ac:dyDescent="0.3">
      <c r="A570" s="2">
        <v>113520</v>
      </c>
      <c r="B570">
        <v>0.42025839639612855</v>
      </c>
      <c r="C570" s="15">
        <f t="shared" si="40"/>
        <v>0.64655137907096694</v>
      </c>
      <c r="D570" s="15">
        <f t="shared" si="41"/>
        <v>100</v>
      </c>
      <c r="E570" s="2">
        <f t="shared" si="42"/>
        <v>96.767243104645161</v>
      </c>
      <c r="F570" s="2">
        <v>5</v>
      </c>
      <c r="G570" s="2">
        <f t="shared" si="43"/>
        <v>1.7672431046451651</v>
      </c>
      <c r="H570" s="2">
        <f t="shared" si="44"/>
        <v>1.0071555014612525</v>
      </c>
    </row>
    <row r="571" spans="1:8" x14ac:dyDescent="0.3">
      <c r="A571" s="2">
        <v>113720</v>
      </c>
      <c r="B571">
        <v>0.42379984242955432</v>
      </c>
      <c r="C571" s="15">
        <f t="shared" si="40"/>
        <v>0.6519997575839297</v>
      </c>
      <c r="D571" s="15">
        <f t="shared" si="41"/>
        <v>100</v>
      </c>
      <c r="E571" s="2">
        <f t="shared" si="42"/>
        <v>96.740001212080358</v>
      </c>
      <c r="F571" s="2">
        <v>5</v>
      </c>
      <c r="G571" s="2">
        <f t="shared" si="43"/>
        <v>1.7400012120803514</v>
      </c>
      <c r="H571" s="2">
        <f t="shared" si="44"/>
        <v>1.0224088965460052</v>
      </c>
    </row>
    <row r="572" spans="1:8" x14ac:dyDescent="0.3">
      <c r="A572" s="2">
        <v>113920</v>
      </c>
      <c r="B572">
        <v>0.42838022299264339</v>
      </c>
      <c r="C572" s="15">
        <f t="shared" si="40"/>
        <v>0.65904649691175898</v>
      </c>
      <c r="D572" s="15">
        <f t="shared" si="41"/>
        <v>100</v>
      </c>
      <c r="E572" s="2">
        <f t="shared" si="42"/>
        <v>96.704767515441205</v>
      </c>
      <c r="F572" s="2">
        <v>5</v>
      </c>
      <c r="G572" s="2">
        <f t="shared" si="43"/>
        <v>1.7047675154412052</v>
      </c>
      <c r="H572" s="2">
        <f t="shared" si="44"/>
        <v>1.0425016829560581</v>
      </c>
    </row>
    <row r="573" spans="1:8" x14ac:dyDescent="0.3">
      <c r="A573" s="2">
        <v>114120</v>
      </c>
      <c r="B573">
        <v>0.44886548417170352</v>
      </c>
      <c r="C573" s="15">
        <f t="shared" si="40"/>
        <v>0.69056228334108227</v>
      </c>
      <c r="D573" s="15">
        <f t="shared" si="41"/>
        <v>100</v>
      </c>
      <c r="E573" s="2">
        <f t="shared" si="42"/>
        <v>96.547188583294584</v>
      </c>
      <c r="F573" s="2">
        <v>5</v>
      </c>
      <c r="G573" s="2">
        <f t="shared" si="43"/>
        <v>1.5471885832945889</v>
      </c>
      <c r="H573" s="2">
        <f t="shared" si="44"/>
        <v>1.1378601493885812</v>
      </c>
    </row>
    <row r="574" spans="1:8" x14ac:dyDescent="0.3">
      <c r="A574" s="2">
        <v>114320</v>
      </c>
      <c r="B574">
        <v>0.44486534851829873</v>
      </c>
      <c r="C574" s="15">
        <f t="shared" si="40"/>
        <v>0.6844082284896903</v>
      </c>
      <c r="D574" s="15">
        <f t="shared" si="41"/>
        <v>100</v>
      </c>
      <c r="E574" s="2">
        <f t="shared" si="42"/>
        <v>96.57795885755155</v>
      </c>
      <c r="F574" s="2">
        <v>5</v>
      </c>
      <c r="G574" s="2">
        <f t="shared" si="43"/>
        <v>1.5779588575515486</v>
      </c>
      <c r="H574" s="2">
        <f t="shared" si="44"/>
        <v>1.118486122897197</v>
      </c>
    </row>
    <row r="575" spans="1:8" x14ac:dyDescent="0.3">
      <c r="A575" s="2">
        <v>114520</v>
      </c>
      <c r="B575">
        <v>0.4414241110404119</v>
      </c>
      <c r="C575" s="15">
        <f t="shared" si="40"/>
        <v>0.67911401698524909</v>
      </c>
      <c r="D575" s="15">
        <f t="shared" si="41"/>
        <v>100</v>
      </c>
      <c r="E575" s="2">
        <f t="shared" si="42"/>
        <v>96.604429915073752</v>
      </c>
      <c r="F575" s="2">
        <v>5</v>
      </c>
      <c r="G575" s="2">
        <f t="shared" si="43"/>
        <v>1.6044299150737547</v>
      </c>
      <c r="H575" s="2">
        <f t="shared" si="44"/>
        <v>1.1021238245616127</v>
      </c>
    </row>
    <row r="576" spans="1:8" x14ac:dyDescent="0.3">
      <c r="A576" s="2">
        <v>114720</v>
      </c>
      <c r="B576">
        <v>0.4183265199617292</v>
      </c>
      <c r="C576" s="15">
        <f t="shared" si="40"/>
        <v>0.64357926147958333</v>
      </c>
      <c r="D576" s="15">
        <f t="shared" si="41"/>
        <v>100</v>
      </c>
      <c r="E576" s="2">
        <f t="shared" si="42"/>
        <v>96.782103692602078</v>
      </c>
      <c r="F576" s="2">
        <v>5</v>
      </c>
      <c r="G576" s="2">
        <f t="shared" si="43"/>
        <v>1.7821036926020835</v>
      </c>
      <c r="H576" s="2">
        <f t="shared" si="44"/>
        <v>0.99893530818184861</v>
      </c>
    </row>
    <row r="577" spans="1:8" x14ac:dyDescent="0.3">
      <c r="A577" s="2">
        <v>114920</v>
      </c>
      <c r="B577">
        <v>0.45337827072737302</v>
      </c>
      <c r="C577" s="15">
        <f t="shared" si="40"/>
        <v>0.69750503188826618</v>
      </c>
      <c r="D577" s="15">
        <f t="shared" si="41"/>
        <v>100</v>
      </c>
      <c r="E577" s="2">
        <f t="shared" si="42"/>
        <v>96.512474840558667</v>
      </c>
      <c r="F577" s="2">
        <v>5</v>
      </c>
      <c r="G577" s="2">
        <f t="shared" si="43"/>
        <v>1.512474840558669</v>
      </c>
      <c r="H577" s="2">
        <f t="shared" si="44"/>
        <v>1.1601927229519462</v>
      </c>
    </row>
    <row r="578" spans="1:8" x14ac:dyDescent="0.3">
      <c r="A578" s="2">
        <v>115120</v>
      </c>
      <c r="B578">
        <v>0.42241945122010954</v>
      </c>
      <c r="C578" s="15">
        <f t="shared" si="40"/>
        <v>0.64987607880016851</v>
      </c>
      <c r="D578" s="15">
        <f t="shared" si="41"/>
        <v>100</v>
      </c>
      <c r="E578" s="2">
        <f t="shared" si="42"/>
        <v>96.750619605999162</v>
      </c>
      <c r="F578" s="2">
        <v>5</v>
      </c>
      <c r="G578" s="2">
        <f t="shared" si="43"/>
        <v>1.7506196059991574</v>
      </c>
      <c r="H578" s="2">
        <f t="shared" si="44"/>
        <v>1.0164346766900505</v>
      </c>
    </row>
    <row r="579" spans="1:8" x14ac:dyDescent="0.3">
      <c r="A579" s="2">
        <v>115320</v>
      </c>
      <c r="B579">
        <v>0.44961396944184601</v>
      </c>
      <c r="C579" s="15">
        <f t="shared" ref="C579:C642" si="45">B579/$J$27</f>
        <v>0.69171379914130149</v>
      </c>
      <c r="D579" s="15">
        <f t="shared" ref="D579:D642" si="46">$J$28</f>
        <v>100</v>
      </c>
      <c r="E579" s="2">
        <f t="shared" si="42"/>
        <v>96.541431004293486</v>
      </c>
      <c r="F579" s="2">
        <v>5</v>
      </c>
      <c r="G579" s="2">
        <f t="shared" si="43"/>
        <v>1.5414310042934924</v>
      </c>
      <c r="H579" s="2">
        <f t="shared" si="44"/>
        <v>1.1415287709525364</v>
      </c>
    </row>
    <row r="580" spans="1:8" x14ac:dyDescent="0.3">
      <c r="A580" s="2">
        <v>115520</v>
      </c>
      <c r="B580">
        <v>0.44820176539895307</v>
      </c>
      <c r="C580" s="15">
        <f t="shared" si="45"/>
        <v>0.68954117753685085</v>
      </c>
      <c r="D580" s="15">
        <f t="shared" si="46"/>
        <v>100</v>
      </c>
      <c r="E580" s="2">
        <f t="shared" ref="E580:E643" si="47">D580-(F580*C580)</f>
        <v>96.552294112315749</v>
      </c>
      <c r="F580" s="2">
        <v>5</v>
      </c>
      <c r="G580" s="2">
        <f t="shared" ref="G580:G643" si="48">F580-(F580*C580)</f>
        <v>1.5522941123157459</v>
      </c>
      <c r="H580" s="2">
        <f t="shared" ref="H580:H643" si="49">LN((F580*E580)/(D580*G580))</f>
        <v>1.1346185867462946</v>
      </c>
    </row>
    <row r="581" spans="1:8" x14ac:dyDescent="0.3">
      <c r="A581" s="2">
        <v>115720</v>
      </c>
      <c r="B581">
        <v>0.43554145273102129</v>
      </c>
      <c r="C581" s="15">
        <f t="shared" si="45"/>
        <v>0.67006377343234047</v>
      </c>
      <c r="D581" s="15">
        <f t="shared" si="46"/>
        <v>100</v>
      </c>
      <c r="E581" s="2">
        <f t="shared" si="47"/>
        <v>96.649681132838296</v>
      </c>
      <c r="F581" s="2">
        <v>5</v>
      </c>
      <c r="G581" s="2">
        <f t="shared" si="48"/>
        <v>1.6496811328382979</v>
      </c>
      <c r="H581" s="2">
        <f t="shared" si="49"/>
        <v>1.0747786164887874</v>
      </c>
    </row>
    <row r="582" spans="1:8" x14ac:dyDescent="0.3">
      <c r="A582" s="2">
        <v>115920</v>
      </c>
      <c r="B582">
        <v>0.42827151854443668</v>
      </c>
      <c r="C582" s="15">
        <f t="shared" si="45"/>
        <v>0.65887925929913338</v>
      </c>
      <c r="D582" s="15">
        <f t="shared" si="46"/>
        <v>100</v>
      </c>
      <c r="E582" s="2">
        <f t="shared" si="47"/>
        <v>96.705603703504337</v>
      </c>
      <c r="F582" s="2">
        <v>5</v>
      </c>
      <c r="G582" s="2">
        <f t="shared" si="48"/>
        <v>1.705603703504333</v>
      </c>
      <c r="H582" s="2">
        <f t="shared" si="49"/>
        <v>1.0420199502241023</v>
      </c>
    </row>
    <row r="583" spans="1:8" x14ac:dyDescent="0.3">
      <c r="A583" s="2">
        <v>116120</v>
      </c>
      <c r="B583">
        <v>0.40562181960387828</v>
      </c>
      <c r="C583" s="15">
        <f t="shared" si="45"/>
        <v>0.62403356862135118</v>
      </c>
      <c r="D583" s="15">
        <f t="shared" si="46"/>
        <v>100</v>
      </c>
      <c r="E583" s="2">
        <f t="shared" si="47"/>
        <v>96.879832156893244</v>
      </c>
      <c r="F583" s="2">
        <v>5</v>
      </c>
      <c r="G583" s="2">
        <f t="shared" si="48"/>
        <v>1.8798321568932441</v>
      </c>
      <c r="H583" s="2">
        <f t="shared" si="49"/>
        <v>0.94655659859671493</v>
      </c>
    </row>
    <row r="584" spans="1:8" x14ac:dyDescent="0.3">
      <c r="A584" s="2">
        <v>116320</v>
      </c>
      <c r="B584">
        <v>0.43465054406530229</v>
      </c>
      <c r="C584" s="15">
        <f t="shared" si="45"/>
        <v>0.66869314471584962</v>
      </c>
      <c r="D584" s="15">
        <f t="shared" si="46"/>
        <v>100</v>
      </c>
      <c r="E584" s="2">
        <f t="shared" si="47"/>
        <v>96.656534276420757</v>
      </c>
      <c r="F584" s="2">
        <v>5</v>
      </c>
      <c r="G584" s="2">
        <f t="shared" si="48"/>
        <v>1.6565342764207518</v>
      </c>
      <c r="H584" s="2">
        <f t="shared" si="49"/>
        <v>1.0707039028166778</v>
      </c>
    </row>
    <row r="585" spans="1:8" x14ac:dyDescent="0.3">
      <c r="A585" s="2">
        <v>116520</v>
      </c>
      <c r="B585">
        <v>0.44923924261953568</v>
      </c>
      <c r="C585" s="15">
        <f t="shared" si="45"/>
        <v>0.69113729633774723</v>
      </c>
      <c r="D585" s="15">
        <f t="shared" si="46"/>
        <v>100</v>
      </c>
      <c r="E585" s="2">
        <f t="shared" si="47"/>
        <v>96.54431351831127</v>
      </c>
      <c r="F585" s="2">
        <v>5</v>
      </c>
      <c r="G585" s="2">
        <f t="shared" si="48"/>
        <v>1.544313518311264</v>
      </c>
      <c r="H585" s="2">
        <f t="shared" si="49"/>
        <v>1.1396903499405151</v>
      </c>
    </row>
    <row r="586" spans="1:8" x14ac:dyDescent="0.3">
      <c r="A586" s="2">
        <v>116720</v>
      </c>
      <c r="B586">
        <v>0.42562206077195225</v>
      </c>
      <c r="C586" s="15">
        <f t="shared" si="45"/>
        <v>0.65480317041838809</v>
      </c>
      <c r="D586" s="15">
        <f t="shared" si="46"/>
        <v>100</v>
      </c>
      <c r="E586" s="2">
        <f t="shared" si="47"/>
        <v>96.725984147908065</v>
      </c>
      <c r="F586" s="2">
        <v>5</v>
      </c>
      <c r="G586" s="2">
        <f t="shared" si="48"/>
        <v>1.7259841479080595</v>
      </c>
      <c r="H586" s="2">
        <f t="shared" si="49"/>
        <v>1.0303523933565739</v>
      </c>
    </row>
    <row r="587" spans="1:8" x14ac:dyDescent="0.3">
      <c r="A587" s="2">
        <v>116920</v>
      </c>
      <c r="B587">
        <v>0.46058931356187249</v>
      </c>
      <c r="C587" s="15">
        <f t="shared" si="45"/>
        <v>0.70859894394134226</v>
      </c>
      <c r="D587" s="15">
        <f t="shared" si="46"/>
        <v>100</v>
      </c>
      <c r="E587" s="2">
        <f t="shared" si="47"/>
        <v>96.457005280293288</v>
      </c>
      <c r="F587" s="2">
        <v>5</v>
      </c>
      <c r="G587" s="2">
        <f t="shared" si="48"/>
        <v>1.4570052802932887</v>
      </c>
      <c r="H587" s="2">
        <f t="shared" si="49"/>
        <v>1.1969819430786572</v>
      </c>
    </row>
    <row r="588" spans="1:8" x14ac:dyDescent="0.3">
      <c r="A588" s="2">
        <v>117120</v>
      </c>
      <c r="B588">
        <v>0.48112950516035979</v>
      </c>
      <c r="C588" s="15">
        <f t="shared" si="45"/>
        <v>0.74019923870824578</v>
      </c>
      <c r="D588" s="15">
        <f t="shared" si="46"/>
        <v>100</v>
      </c>
      <c r="E588" s="2">
        <f t="shared" si="47"/>
        <v>96.299003806458771</v>
      </c>
      <c r="F588" s="2">
        <v>5</v>
      </c>
      <c r="G588" s="2">
        <f t="shared" si="48"/>
        <v>1.2990038064587712</v>
      </c>
      <c r="H588" s="2">
        <f t="shared" si="49"/>
        <v>1.3101280325242264</v>
      </c>
    </row>
    <row r="589" spans="1:8" x14ac:dyDescent="0.3">
      <c r="A589" s="2">
        <v>117320</v>
      </c>
      <c r="B589">
        <v>0.43539244345513101</v>
      </c>
      <c r="C589" s="15">
        <f t="shared" si="45"/>
        <v>0.66983452839250923</v>
      </c>
      <c r="D589" s="15">
        <f t="shared" si="46"/>
        <v>100</v>
      </c>
      <c r="E589" s="2">
        <f t="shared" si="47"/>
        <v>96.650827358037461</v>
      </c>
      <c r="F589" s="2">
        <v>5</v>
      </c>
      <c r="G589" s="2">
        <f t="shared" si="48"/>
        <v>1.650827358037454</v>
      </c>
      <c r="H589" s="2">
        <f t="shared" si="49"/>
        <v>1.0740959010633528</v>
      </c>
    </row>
    <row r="590" spans="1:8" x14ac:dyDescent="0.3">
      <c r="A590" s="2">
        <v>117520</v>
      </c>
      <c r="B590">
        <v>0.42353549078521802</v>
      </c>
      <c r="C590" s="15">
        <f t="shared" si="45"/>
        <v>0.6515930627464892</v>
      </c>
      <c r="D590" s="15">
        <f t="shared" si="46"/>
        <v>100</v>
      </c>
      <c r="E590" s="2">
        <f t="shared" si="47"/>
        <v>96.742034686267559</v>
      </c>
      <c r="F590" s="2">
        <v>5</v>
      </c>
      <c r="G590" s="2">
        <f t="shared" si="48"/>
        <v>1.7420346862675542</v>
      </c>
      <c r="H590" s="2">
        <f t="shared" si="49"/>
        <v>1.0212619361610569</v>
      </c>
    </row>
    <row r="591" spans="1:8" x14ac:dyDescent="0.3">
      <c r="A591" s="2">
        <v>117720</v>
      </c>
      <c r="B591">
        <v>0.44966770048737265</v>
      </c>
      <c r="C591" s="15">
        <f t="shared" si="45"/>
        <v>0.69179646228826563</v>
      </c>
      <c r="D591" s="15">
        <f t="shared" si="46"/>
        <v>100</v>
      </c>
      <c r="E591" s="2">
        <f t="shared" si="47"/>
        <v>96.541017688558668</v>
      </c>
      <c r="F591" s="2">
        <v>5</v>
      </c>
      <c r="G591" s="2">
        <f t="shared" si="48"/>
        <v>1.5410176885586719</v>
      </c>
      <c r="H591" s="2">
        <f t="shared" si="49"/>
        <v>1.1417926633531261</v>
      </c>
    </row>
    <row r="592" spans="1:8" x14ac:dyDescent="0.3">
      <c r="A592" s="2">
        <v>117920</v>
      </c>
      <c r="B592">
        <v>0.45284868503655629</v>
      </c>
      <c r="C592" s="15">
        <f t="shared" si="45"/>
        <v>0.69669028467162508</v>
      </c>
      <c r="D592" s="15">
        <f t="shared" si="46"/>
        <v>100</v>
      </c>
      <c r="E592" s="2">
        <f t="shared" si="47"/>
        <v>96.516548576641881</v>
      </c>
      <c r="F592" s="2">
        <v>5</v>
      </c>
      <c r="G592" s="2">
        <f t="shared" si="48"/>
        <v>1.5165485766418745</v>
      </c>
      <c r="H592" s="2">
        <f t="shared" si="49"/>
        <v>1.1575451282208655</v>
      </c>
    </row>
    <row r="593" spans="1:8" x14ac:dyDescent="0.3">
      <c r="A593" s="2">
        <v>118120</v>
      </c>
      <c r="B593">
        <v>0.45771273183726552</v>
      </c>
      <c r="C593" s="15">
        <f t="shared" si="45"/>
        <v>0.7041734335957931</v>
      </c>
      <c r="D593" s="15">
        <f t="shared" si="46"/>
        <v>100</v>
      </c>
      <c r="E593" s="2">
        <f t="shared" si="47"/>
        <v>96.479132832021037</v>
      </c>
      <c r="F593" s="2">
        <v>5</v>
      </c>
      <c r="G593" s="2">
        <f t="shared" si="48"/>
        <v>1.4791328320210346</v>
      </c>
      <c r="H593" s="2">
        <f t="shared" si="49"/>
        <v>1.1821384795798249</v>
      </c>
    </row>
    <row r="594" spans="1:8" x14ac:dyDescent="0.3">
      <c r="A594" s="2">
        <v>118320</v>
      </c>
      <c r="B594">
        <v>0.42896173565146317</v>
      </c>
      <c r="C594" s="15">
        <f t="shared" si="45"/>
        <v>0.65994113177148173</v>
      </c>
      <c r="D594" s="15">
        <f t="shared" si="46"/>
        <v>100</v>
      </c>
      <c r="E594" s="2">
        <f t="shared" si="47"/>
        <v>96.700294341142595</v>
      </c>
      <c r="F594" s="2">
        <v>5</v>
      </c>
      <c r="G594" s="2">
        <f t="shared" si="48"/>
        <v>1.7002943411425915</v>
      </c>
      <c r="H594" s="2">
        <f t="shared" si="49"/>
        <v>1.0450827948359567</v>
      </c>
    </row>
    <row r="595" spans="1:8" x14ac:dyDescent="0.3">
      <c r="A595" s="2">
        <v>118520</v>
      </c>
      <c r="B595">
        <v>0.43117173182651197</v>
      </c>
      <c r="C595" s="15">
        <f t="shared" si="45"/>
        <v>0.6633411258869415</v>
      </c>
      <c r="D595" s="15">
        <f t="shared" si="46"/>
        <v>100</v>
      </c>
      <c r="E595" s="2">
        <f t="shared" si="47"/>
        <v>96.683294370565292</v>
      </c>
      <c r="F595" s="2">
        <v>5</v>
      </c>
      <c r="G595" s="2">
        <f t="shared" si="48"/>
        <v>1.6832943705652923</v>
      </c>
      <c r="H595" s="2">
        <f t="shared" si="49"/>
        <v>1.0549555485438105</v>
      </c>
    </row>
    <row r="596" spans="1:8" x14ac:dyDescent="0.3">
      <c r="A596" s="2">
        <v>118720</v>
      </c>
      <c r="B596">
        <v>0.47535025586813195</v>
      </c>
      <c r="C596" s="15">
        <f t="shared" si="45"/>
        <v>0.73130808595097219</v>
      </c>
      <c r="D596" s="15">
        <f t="shared" si="46"/>
        <v>100</v>
      </c>
      <c r="E596" s="2">
        <f t="shared" si="47"/>
        <v>96.343459570245145</v>
      </c>
      <c r="F596" s="2">
        <v>5</v>
      </c>
      <c r="G596" s="2">
        <f t="shared" si="48"/>
        <v>1.3434595702451393</v>
      </c>
      <c r="H596" s="2">
        <f t="shared" si="49"/>
        <v>1.2769391812496</v>
      </c>
    </row>
    <row r="597" spans="1:8" x14ac:dyDescent="0.3">
      <c r="A597" s="2">
        <v>118920</v>
      </c>
      <c r="B597">
        <v>0.41282864381470114</v>
      </c>
      <c r="C597" s="15">
        <f t="shared" si="45"/>
        <v>0.6351209904841556</v>
      </c>
      <c r="D597" s="15">
        <f t="shared" si="46"/>
        <v>100</v>
      </c>
      <c r="E597" s="2">
        <f t="shared" si="47"/>
        <v>96.824395047579216</v>
      </c>
      <c r="F597" s="2">
        <v>5</v>
      </c>
      <c r="G597" s="2">
        <f t="shared" si="48"/>
        <v>1.8243950475792219</v>
      </c>
      <c r="H597" s="2">
        <f t="shared" si="49"/>
        <v>0.97591825262838783</v>
      </c>
    </row>
    <row r="598" spans="1:8" x14ac:dyDescent="0.3">
      <c r="A598" s="2">
        <v>119120</v>
      </c>
      <c r="B598">
        <v>0.45198346450433252</v>
      </c>
      <c r="C598" s="15">
        <f t="shared" si="45"/>
        <v>0.69535917616051157</v>
      </c>
      <c r="D598" s="15">
        <f t="shared" si="46"/>
        <v>100</v>
      </c>
      <c r="E598" s="2">
        <f t="shared" si="47"/>
        <v>96.523204119197445</v>
      </c>
      <c r="F598" s="2">
        <v>5</v>
      </c>
      <c r="G598" s="2">
        <f t="shared" si="48"/>
        <v>1.5232041191974419</v>
      </c>
      <c r="H598" s="2">
        <f t="shared" si="49"/>
        <v>1.1532350737231571</v>
      </c>
    </row>
    <row r="599" spans="1:8" x14ac:dyDescent="0.3">
      <c r="A599" s="2">
        <v>119320</v>
      </c>
      <c r="B599">
        <v>0.42137858041878024</v>
      </c>
      <c r="C599" s="15">
        <f t="shared" si="45"/>
        <v>0.64827473910581568</v>
      </c>
      <c r="D599" s="15">
        <f t="shared" si="46"/>
        <v>100</v>
      </c>
      <c r="E599" s="2">
        <f t="shared" si="47"/>
        <v>96.758626304470923</v>
      </c>
      <c r="F599" s="2">
        <v>5</v>
      </c>
      <c r="G599" s="2">
        <f t="shared" si="48"/>
        <v>1.7586263044709218</v>
      </c>
      <c r="H599" s="2">
        <f t="shared" si="49"/>
        <v>1.0119542196799181</v>
      </c>
    </row>
    <row r="600" spans="1:8" x14ac:dyDescent="0.3">
      <c r="A600" s="2">
        <v>119520</v>
      </c>
      <c r="B600">
        <v>0.43748703867036121</v>
      </c>
      <c r="C600" s="15">
        <f t="shared" si="45"/>
        <v>0.67305698256978641</v>
      </c>
      <c r="D600" s="15">
        <f t="shared" si="46"/>
        <v>100</v>
      </c>
      <c r="E600" s="2">
        <f t="shared" si="47"/>
        <v>96.634715087151065</v>
      </c>
      <c r="F600" s="2">
        <v>5</v>
      </c>
      <c r="G600" s="2">
        <f t="shared" si="48"/>
        <v>1.6347150871510681</v>
      </c>
      <c r="H600" s="2">
        <f t="shared" si="49"/>
        <v>1.08373724199774</v>
      </c>
    </row>
    <row r="601" spans="1:8" x14ac:dyDescent="0.3">
      <c r="A601" s="2">
        <v>119720</v>
      </c>
      <c r="B601">
        <v>0.45261881330828341</v>
      </c>
      <c r="C601" s="15">
        <f t="shared" si="45"/>
        <v>0.69633663585889749</v>
      </c>
      <c r="D601" s="15">
        <f t="shared" si="46"/>
        <v>100</v>
      </c>
      <c r="E601" s="2">
        <f t="shared" si="47"/>
        <v>96.518316820705508</v>
      </c>
      <c r="F601" s="2">
        <v>5</v>
      </c>
      <c r="G601" s="2">
        <f t="shared" si="48"/>
        <v>1.5183168207055124</v>
      </c>
      <c r="H601" s="2">
        <f t="shared" si="49"/>
        <v>1.1563981619036801</v>
      </c>
    </row>
    <row r="602" spans="1:8" x14ac:dyDescent="0.3">
      <c r="A602" s="2">
        <v>119920</v>
      </c>
      <c r="B602">
        <v>0.45025055063431152</v>
      </c>
      <c r="C602" s="15">
        <f t="shared" si="45"/>
        <v>0.69269315482201765</v>
      </c>
      <c r="D602" s="15">
        <f t="shared" si="46"/>
        <v>100</v>
      </c>
      <c r="E602" s="2">
        <f t="shared" si="47"/>
        <v>96.536534225889909</v>
      </c>
      <c r="F602" s="2">
        <v>5</v>
      </c>
      <c r="G602" s="2">
        <f t="shared" si="48"/>
        <v>1.5365342258899117</v>
      </c>
      <c r="H602" s="2">
        <f t="shared" si="49"/>
        <v>1.1446598785874271</v>
      </c>
    </row>
    <row r="603" spans="1:8" x14ac:dyDescent="0.3">
      <c r="A603" s="2">
        <v>120120</v>
      </c>
      <c r="B603">
        <v>0.45754945543730258</v>
      </c>
      <c r="C603" s="15">
        <f t="shared" si="45"/>
        <v>0.70392223913431162</v>
      </c>
      <c r="D603" s="15">
        <f t="shared" si="46"/>
        <v>100</v>
      </c>
      <c r="E603" s="2">
        <f t="shared" si="47"/>
        <v>96.480388804328442</v>
      </c>
      <c r="F603" s="2">
        <v>5</v>
      </c>
      <c r="G603" s="2">
        <f t="shared" si="48"/>
        <v>1.4803888043284417</v>
      </c>
      <c r="H603" s="2">
        <f t="shared" si="49"/>
        <v>1.181302730410106</v>
      </c>
    </row>
    <row r="604" spans="1:8" x14ac:dyDescent="0.3">
      <c r="A604" s="2">
        <v>120320</v>
      </c>
      <c r="B604">
        <v>0.43756388149366654</v>
      </c>
      <c r="C604" s="15">
        <f t="shared" si="45"/>
        <v>0.67317520229794847</v>
      </c>
      <c r="D604" s="15">
        <f t="shared" si="46"/>
        <v>100</v>
      </c>
      <c r="E604" s="2">
        <f t="shared" si="47"/>
        <v>96.634123988510254</v>
      </c>
      <c r="F604" s="2">
        <v>5</v>
      </c>
      <c r="G604" s="2">
        <f t="shared" si="48"/>
        <v>1.6341239885102574</v>
      </c>
      <c r="H604" s="2">
        <f t="shared" si="49"/>
        <v>1.0840927817646291</v>
      </c>
    </row>
    <row r="605" spans="1:8" x14ac:dyDescent="0.3">
      <c r="A605" s="2">
        <v>120520</v>
      </c>
      <c r="B605">
        <v>0.44659538410894767</v>
      </c>
      <c r="C605" s="15">
        <f t="shared" si="45"/>
        <v>0.68706982170607334</v>
      </c>
      <c r="D605" s="15">
        <f t="shared" si="46"/>
        <v>100</v>
      </c>
      <c r="E605" s="2">
        <f t="shared" si="47"/>
        <v>96.56465089146964</v>
      </c>
      <c r="F605" s="2">
        <v>5</v>
      </c>
      <c r="G605" s="2">
        <f t="shared" si="48"/>
        <v>1.5646508914696335</v>
      </c>
      <c r="H605" s="2">
        <f t="shared" si="49"/>
        <v>1.1268177413298437</v>
      </c>
    </row>
    <row r="606" spans="1:8" x14ac:dyDescent="0.3">
      <c r="A606" s="2">
        <v>120720</v>
      </c>
      <c r="B606">
        <v>0.44492619074237</v>
      </c>
      <c r="C606" s="15">
        <f t="shared" si="45"/>
        <v>0.6845018319113384</v>
      </c>
      <c r="D606" s="15">
        <f t="shared" si="46"/>
        <v>100</v>
      </c>
      <c r="E606" s="2">
        <f t="shared" si="47"/>
        <v>96.577490840443303</v>
      </c>
      <c r="F606" s="2">
        <v>5</v>
      </c>
      <c r="G606" s="2">
        <f t="shared" si="48"/>
        <v>1.5774908404433079</v>
      </c>
      <c r="H606" s="2">
        <f t="shared" si="49"/>
        <v>1.1187779173971062</v>
      </c>
    </row>
    <row r="607" spans="1:8" x14ac:dyDescent="0.3">
      <c r="A607" s="2">
        <v>120920</v>
      </c>
      <c r="B607">
        <v>0.44367448866143561</v>
      </c>
      <c r="C607" s="15">
        <f t="shared" si="45"/>
        <v>0.6825761364022086</v>
      </c>
      <c r="D607" s="15">
        <f t="shared" si="46"/>
        <v>100</v>
      </c>
      <c r="E607" s="2">
        <f t="shared" si="47"/>
        <v>96.58711931798895</v>
      </c>
      <c r="F607" s="2">
        <v>5</v>
      </c>
      <c r="G607" s="2">
        <f t="shared" si="48"/>
        <v>1.5871193179889569</v>
      </c>
      <c r="H607" s="2">
        <f t="shared" si="49"/>
        <v>1.1127924950442012</v>
      </c>
    </row>
    <row r="608" spans="1:8" x14ac:dyDescent="0.3">
      <c r="A608" s="2">
        <v>121120</v>
      </c>
      <c r="B608">
        <v>0.43360155559138369</v>
      </c>
      <c r="C608" s="15">
        <f t="shared" si="45"/>
        <v>0.6670793162944364</v>
      </c>
      <c r="D608" s="15">
        <f t="shared" si="46"/>
        <v>100</v>
      </c>
      <c r="E608" s="2">
        <f t="shared" si="47"/>
        <v>96.664603418527818</v>
      </c>
      <c r="F608" s="2">
        <v>5</v>
      </c>
      <c r="G608" s="2">
        <f t="shared" si="48"/>
        <v>1.6646034185278182</v>
      </c>
      <c r="H608" s="2">
        <f t="shared" si="49"/>
        <v>1.0659281085933876</v>
      </c>
    </row>
    <row r="609" spans="1:8" x14ac:dyDescent="0.3">
      <c r="A609" s="2">
        <v>121320</v>
      </c>
      <c r="B609">
        <v>0.4571659194569519</v>
      </c>
      <c r="C609" s="15">
        <f t="shared" si="45"/>
        <v>0.70333218377992601</v>
      </c>
      <c r="D609" s="15">
        <f t="shared" si="46"/>
        <v>100</v>
      </c>
      <c r="E609" s="2">
        <f t="shared" si="47"/>
        <v>96.483339081100368</v>
      </c>
      <c r="F609" s="2">
        <v>5</v>
      </c>
      <c r="G609" s="2">
        <f t="shared" si="48"/>
        <v>1.4833390811003699</v>
      </c>
      <c r="H609" s="2">
        <f t="shared" si="49"/>
        <v>1.1793423854738951</v>
      </c>
    </row>
    <row r="610" spans="1:8" x14ac:dyDescent="0.3">
      <c r="A610" s="2">
        <v>121520</v>
      </c>
      <c r="B610">
        <v>0.44331302603071093</v>
      </c>
      <c r="C610" s="15">
        <f t="shared" si="45"/>
        <v>0.68202004004724759</v>
      </c>
      <c r="D610" s="15">
        <f t="shared" si="46"/>
        <v>100</v>
      </c>
      <c r="E610" s="2">
        <f t="shared" si="47"/>
        <v>96.589899799763757</v>
      </c>
      <c r="F610" s="2">
        <v>5</v>
      </c>
      <c r="G610" s="2">
        <f t="shared" si="48"/>
        <v>1.5898997997637618</v>
      </c>
      <c r="H610" s="2">
        <f t="shared" si="49"/>
        <v>1.1110709100299037</v>
      </c>
    </row>
    <row r="611" spans="1:8" x14ac:dyDescent="0.3">
      <c r="A611" s="2">
        <v>121720</v>
      </c>
      <c r="B611">
        <v>0.45639700407340894</v>
      </c>
      <c r="C611" s="15">
        <f t="shared" si="45"/>
        <v>0.70214923703601373</v>
      </c>
      <c r="D611" s="15">
        <f t="shared" si="46"/>
        <v>100</v>
      </c>
      <c r="E611" s="2">
        <f t="shared" si="47"/>
        <v>96.489253814819932</v>
      </c>
      <c r="F611" s="2">
        <v>5</v>
      </c>
      <c r="G611" s="2">
        <f t="shared" si="48"/>
        <v>1.4892538148199312</v>
      </c>
      <c r="H611" s="2">
        <f t="shared" si="49"/>
        <v>1.175424170063516</v>
      </c>
    </row>
    <row r="612" spans="1:8" x14ac:dyDescent="0.3">
      <c r="A612" s="2">
        <v>121920</v>
      </c>
      <c r="B612">
        <v>0.43685791550766212</v>
      </c>
      <c r="C612" s="15">
        <f t="shared" si="45"/>
        <v>0.67208910078101858</v>
      </c>
      <c r="D612" s="15">
        <f t="shared" si="46"/>
        <v>100</v>
      </c>
      <c r="E612" s="2">
        <f t="shared" si="47"/>
        <v>96.639554496094902</v>
      </c>
      <c r="F612" s="2">
        <v>5</v>
      </c>
      <c r="G612" s="2">
        <f t="shared" si="48"/>
        <v>1.6395544960949069</v>
      </c>
      <c r="H612" s="2">
        <f t="shared" si="49"/>
        <v>1.0808312944788034</v>
      </c>
    </row>
    <row r="613" spans="1:8" x14ac:dyDescent="0.3">
      <c r="A613" s="2">
        <v>122120</v>
      </c>
      <c r="B613">
        <v>0.44193076765132977</v>
      </c>
      <c r="C613" s="15">
        <f t="shared" si="45"/>
        <v>0.67989348869435351</v>
      </c>
      <c r="D613" s="15">
        <f t="shared" si="46"/>
        <v>100</v>
      </c>
      <c r="E613" s="2">
        <f t="shared" si="47"/>
        <v>96.600532556528236</v>
      </c>
      <c r="F613" s="2">
        <v>5</v>
      </c>
      <c r="G613" s="2">
        <f t="shared" si="48"/>
        <v>1.6005325565282327</v>
      </c>
      <c r="H613" s="2">
        <f t="shared" si="49"/>
        <v>1.1045155589624926</v>
      </c>
    </row>
    <row r="614" spans="1:8" x14ac:dyDescent="0.3">
      <c r="A614" s="2">
        <v>122320</v>
      </c>
      <c r="B614">
        <v>0.46398552617957195</v>
      </c>
      <c r="C614" s="15">
        <f t="shared" si="45"/>
        <v>0.71382388643011063</v>
      </c>
      <c r="D614" s="15">
        <f t="shared" si="46"/>
        <v>100</v>
      </c>
      <c r="E614" s="2">
        <f t="shared" si="47"/>
        <v>96.430880567849442</v>
      </c>
      <c r="F614" s="2">
        <v>5</v>
      </c>
      <c r="G614" s="2">
        <f t="shared" si="48"/>
        <v>1.4308805678494467</v>
      </c>
      <c r="H614" s="2">
        <f t="shared" si="49"/>
        <v>1.2148041781371062</v>
      </c>
    </row>
    <row r="615" spans="1:8" x14ac:dyDescent="0.3">
      <c r="A615" s="2">
        <v>122520</v>
      </c>
      <c r="B615">
        <v>0.44774148016183224</v>
      </c>
      <c r="C615" s="15">
        <f t="shared" si="45"/>
        <v>0.68883304640281884</v>
      </c>
      <c r="D615" s="15">
        <f t="shared" si="46"/>
        <v>100</v>
      </c>
      <c r="E615" s="2">
        <f t="shared" si="47"/>
        <v>96.5558347679859</v>
      </c>
      <c r="F615" s="2">
        <v>5</v>
      </c>
      <c r="G615" s="2">
        <f t="shared" si="48"/>
        <v>1.5558347679859059</v>
      </c>
      <c r="H615" s="2">
        <f t="shared" si="49"/>
        <v>1.1323769362220812</v>
      </c>
    </row>
    <row r="616" spans="1:8" x14ac:dyDescent="0.3">
      <c r="A616" s="2">
        <v>122720</v>
      </c>
      <c r="B616">
        <v>0.44244917598941419</v>
      </c>
      <c r="C616" s="15">
        <f t="shared" si="45"/>
        <v>0.68069103998371416</v>
      </c>
      <c r="D616" s="15">
        <f t="shared" si="46"/>
        <v>100</v>
      </c>
      <c r="E616" s="2">
        <f t="shared" si="47"/>
        <v>96.596544800081432</v>
      </c>
      <c r="F616" s="2">
        <v>5</v>
      </c>
      <c r="G616" s="2">
        <f t="shared" si="48"/>
        <v>1.5965448000814293</v>
      </c>
      <c r="H616" s="2">
        <f t="shared" si="49"/>
        <v>1.1069689046954201</v>
      </c>
    </row>
    <row r="617" spans="1:8" x14ac:dyDescent="0.3">
      <c r="A617" s="2">
        <v>122920</v>
      </c>
      <c r="B617">
        <v>0.43215176515732923</v>
      </c>
      <c r="C617" s="15">
        <f t="shared" si="45"/>
        <v>0.66484886947281419</v>
      </c>
      <c r="D617" s="15">
        <f t="shared" si="46"/>
        <v>100</v>
      </c>
      <c r="E617" s="2">
        <f t="shared" si="47"/>
        <v>96.675755652635928</v>
      </c>
      <c r="F617" s="2">
        <v>5</v>
      </c>
      <c r="G617" s="2">
        <f t="shared" si="48"/>
        <v>1.675755652635929</v>
      </c>
      <c r="H617" s="2">
        <f t="shared" si="49"/>
        <v>1.0593661808833548</v>
      </c>
    </row>
    <row r="618" spans="1:8" x14ac:dyDescent="0.3">
      <c r="A618" s="2">
        <v>123120</v>
      </c>
      <c r="B618">
        <v>0.42816777596383276</v>
      </c>
      <c r="C618" s="15">
        <f t="shared" si="45"/>
        <v>0.65871965532897347</v>
      </c>
      <c r="D618" s="15">
        <f t="shared" si="46"/>
        <v>100</v>
      </c>
      <c r="E618" s="2">
        <f t="shared" si="47"/>
        <v>96.706401723355128</v>
      </c>
      <c r="F618" s="2">
        <v>5</v>
      </c>
      <c r="G618" s="2">
        <f t="shared" si="48"/>
        <v>1.7064017233551327</v>
      </c>
      <c r="H618" s="2">
        <f t="shared" si="49"/>
        <v>1.0415604304994377</v>
      </c>
    </row>
    <row r="619" spans="1:8" x14ac:dyDescent="0.3">
      <c r="A619" s="2">
        <v>123320</v>
      </c>
      <c r="B619">
        <v>0.45436338908069163</v>
      </c>
      <c r="C619" s="15">
        <f t="shared" si="45"/>
        <v>0.69902059858567944</v>
      </c>
      <c r="D619" s="15">
        <f t="shared" si="46"/>
        <v>100</v>
      </c>
      <c r="E619" s="2">
        <f t="shared" si="47"/>
        <v>96.504897007071605</v>
      </c>
      <c r="F619" s="2">
        <v>5</v>
      </c>
      <c r="G619" s="2">
        <f t="shared" si="48"/>
        <v>1.5048970070716026</v>
      </c>
      <c r="H619" s="2">
        <f t="shared" si="49"/>
        <v>1.1651370176710052</v>
      </c>
    </row>
    <row r="620" spans="1:8" x14ac:dyDescent="0.3">
      <c r="A620" s="2">
        <v>123520</v>
      </c>
      <c r="B620">
        <v>0.45533072220618032</v>
      </c>
      <c r="C620" s="15">
        <f t="shared" si="45"/>
        <v>0.70050880339412358</v>
      </c>
      <c r="D620" s="15">
        <f t="shared" si="46"/>
        <v>100</v>
      </c>
      <c r="E620" s="2">
        <f t="shared" si="47"/>
        <v>96.497455983029383</v>
      </c>
      <c r="F620" s="2">
        <v>5</v>
      </c>
      <c r="G620" s="2">
        <f t="shared" si="48"/>
        <v>1.4974559830293819</v>
      </c>
      <c r="H620" s="2">
        <f t="shared" si="49"/>
        <v>1.1700167146342877</v>
      </c>
    </row>
    <row r="621" spans="1:8" x14ac:dyDescent="0.3">
      <c r="A621" s="2">
        <v>123720</v>
      </c>
      <c r="B621">
        <v>0.48356323194215201</v>
      </c>
      <c r="C621" s="15">
        <f t="shared" si="45"/>
        <v>0.74394343375715688</v>
      </c>
      <c r="D621" s="15">
        <f t="shared" si="46"/>
        <v>100</v>
      </c>
      <c r="E621" s="2">
        <f t="shared" si="47"/>
        <v>96.280282831214208</v>
      </c>
      <c r="F621" s="2">
        <v>5</v>
      </c>
      <c r="G621" s="2">
        <f t="shared" si="48"/>
        <v>1.2802828312142154</v>
      </c>
      <c r="H621" s="2">
        <f t="shared" si="49"/>
        <v>1.324450261537925</v>
      </c>
    </row>
    <row r="622" spans="1:8" x14ac:dyDescent="0.3">
      <c r="A622" s="2">
        <v>123920</v>
      </c>
      <c r="B622">
        <v>0.46403805430766981</v>
      </c>
      <c r="C622" s="15">
        <f t="shared" si="45"/>
        <v>0.71390469893487662</v>
      </c>
      <c r="D622" s="15">
        <f t="shared" si="46"/>
        <v>100</v>
      </c>
      <c r="E622" s="2">
        <f t="shared" si="47"/>
        <v>96.430476505325615</v>
      </c>
      <c r="F622" s="2">
        <v>5</v>
      </c>
      <c r="G622" s="2">
        <f t="shared" si="48"/>
        <v>1.430476505325617</v>
      </c>
      <c r="H622" s="2">
        <f t="shared" si="49"/>
        <v>1.2150824151459791</v>
      </c>
    </row>
    <row r="623" spans="1:8" x14ac:dyDescent="0.3">
      <c r="A623" s="2">
        <v>124120</v>
      </c>
      <c r="B623">
        <v>0.45914890841307199</v>
      </c>
      <c r="C623" s="15">
        <f t="shared" si="45"/>
        <v>0.70638293602011071</v>
      </c>
      <c r="D623" s="15">
        <f t="shared" si="46"/>
        <v>100</v>
      </c>
      <c r="E623" s="2">
        <f t="shared" si="47"/>
        <v>96.468085319899444</v>
      </c>
      <c r="F623" s="2">
        <v>5</v>
      </c>
      <c r="G623" s="2">
        <f t="shared" si="48"/>
        <v>1.4680853198994464</v>
      </c>
      <c r="H623" s="2">
        <f t="shared" si="49"/>
        <v>1.189520909690819</v>
      </c>
    </row>
    <row r="624" spans="1:8" x14ac:dyDescent="0.3">
      <c r="A624" s="2">
        <v>124320</v>
      </c>
      <c r="B624">
        <v>0.46201761467005625</v>
      </c>
      <c r="C624" s="15">
        <f t="shared" si="45"/>
        <v>0.71079633026162503</v>
      </c>
      <c r="D624" s="15">
        <f t="shared" si="46"/>
        <v>100</v>
      </c>
      <c r="E624" s="2">
        <f t="shared" si="47"/>
        <v>96.446018348691879</v>
      </c>
      <c r="F624" s="2">
        <v>5</v>
      </c>
      <c r="G624" s="2">
        <f t="shared" si="48"/>
        <v>1.446018348691875</v>
      </c>
      <c r="H624" s="2">
        <f t="shared" si="49"/>
        <v>1.2044373699894331</v>
      </c>
    </row>
    <row r="625" spans="1:8" x14ac:dyDescent="0.3">
      <c r="A625" s="2">
        <v>124520</v>
      </c>
      <c r="B625">
        <v>0.44626281364057968</v>
      </c>
      <c r="C625" s="15">
        <f t="shared" si="45"/>
        <v>0.68655817483166104</v>
      </c>
      <c r="D625" s="15">
        <f t="shared" si="46"/>
        <v>100</v>
      </c>
      <c r="E625" s="2">
        <f t="shared" si="47"/>
        <v>96.5672091258417</v>
      </c>
      <c r="F625" s="2">
        <v>5</v>
      </c>
      <c r="G625" s="2">
        <f t="shared" si="48"/>
        <v>1.5672091258416949</v>
      </c>
      <c r="H625" s="2">
        <f t="shared" si="49"/>
        <v>1.1252105493409559</v>
      </c>
    </row>
    <row r="626" spans="1:8" x14ac:dyDescent="0.3">
      <c r="A626" s="2">
        <v>124720</v>
      </c>
      <c r="B626">
        <v>0.46668147819003181</v>
      </c>
      <c r="C626" s="15">
        <f t="shared" si="45"/>
        <v>0.7179715049077412</v>
      </c>
      <c r="D626" s="15">
        <f t="shared" si="46"/>
        <v>100</v>
      </c>
      <c r="E626" s="2">
        <f t="shared" si="47"/>
        <v>96.410142475461299</v>
      </c>
      <c r="F626" s="2">
        <v>5</v>
      </c>
      <c r="G626" s="2">
        <f t="shared" si="48"/>
        <v>1.4101424754612939</v>
      </c>
      <c r="H626" s="2">
        <f t="shared" si="49"/>
        <v>1.2291883892174431</v>
      </c>
    </row>
    <row r="627" spans="1:8" x14ac:dyDescent="0.3">
      <c r="A627" s="2">
        <v>124920</v>
      </c>
      <c r="B627">
        <v>0.45836406558735809</v>
      </c>
      <c r="C627" s="15">
        <f t="shared" si="45"/>
        <v>0.70517548551901243</v>
      </c>
      <c r="D627" s="15">
        <f t="shared" si="46"/>
        <v>100</v>
      </c>
      <c r="E627" s="2">
        <f t="shared" si="47"/>
        <v>96.474122572404937</v>
      </c>
      <c r="F627" s="2">
        <v>5</v>
      </c>
      <c r="G627" s="2">
        <f t="shared" si="48"/>
        <v>1.474122572404938</v>
      </c>
      <c r="H627" s="2">
        <f t="shared" si="49"/>
        <v>1.1854795923356478</v>
      </c>
    </row>
    <row r="628" spans="1:8" x14ac:dyDescent="0.3">
      <c r="A628" s="2">
        <v>125120</v>
      </c>
      <c r="B628">
        <v>0.42110711600771478</v>
      </c>
      <c r="C628" s="15">
        <f t="shared" si="45"/>
        <v>0.64785710155033038</v>
      </c>
      <c r="D628" s="15">
        <f t="shared" si="46"/>
        <v>100</v>
      </c>
      <c r="E628" s="2">
        <f t="shared" si="47"/>
        <v>96.760714492248354</v>
      </c>
      <c r="F628" s="2">
        <v>5</v>
      </c>
      <c r="G628" s="2">
        <f t="shared" si="48"/>
        <v>1.760714492248348</v>
      </c>
      <c r="H628" s="2">
        <f t="shared" si="49"/>
        <v>1.0107891081554239</v>
      </c>
    </row>
    <row r="629" spans="1:8" x14ac:dyDescent="0.3">
      <c r="A629" s="2">
        <v>125320</v>
      </c>
      <c r="B629">
        <v>0.45278149257561323</v>
      </c>
      <c r="C629" s="15">
        <f t="shared" si="45"/>
        <v>0.69658691165478959</v>
      </c>
      <c r="D629" s="15">
        <f t="shared" si="46"/>
        <v>100</v>
      </c>
      <c r="E629" s="2">
        <f t="shared" si="47"/>
        <v>96.517065441726047</v>
      </c>
      <c r="F629" s="2">
        <v>5</v>
      </c>
      <c r="G629" s="2">
        <f t="shared" si="48"/>
        <v>1.5170654417260518</v>
      </c>
      <c r="H629" s="2">
        <f t="shared" si="49"/>
        <v>1.157209724765947</v>
      </c>
    </row>
    <row r="630" spans="1:8" x14ac:dyDescent="0.3">
      <c r="A630" s="2">
        <v>125520</v>
      </c>
      <c r="B630">
        <v>0.45691236973896887</v>
      </c>
      <c r="C630" s="15">
        <f t="shared" si="45"/>
        <v>0.70294210729072126</v>
      </c>
      <c r="D630" s="15">
        <f t="shared" si="46"/>
        <v>100</v>
      </c>
      <c r="E630" s="2">
        <f t="shared" si="47"/>
        <v>96.485289463546394</v>
      </c>
      <c r="F630" s="2">
        <v>5</v>
      </c>
      <c r="G630" s="2">
        <f t="shared" si="48"/>
        <v>1.4852894635463936</v>
      </c>
      <c r="H630" s="2">
        <f t="shared" si="49"/>
        <v>1.1780486041720752</v>
      </c>
    </row>
    <row r="631" spans="1:8" x14ac:dyDescent="0.3">
      <c r="A631" s="2">
        <v>125720</v>
      </c>
      <c r="B631">
        <v>0.44500484966052378</v>
      </c>
      <c r="C631" s="15">
        <f t="shared" si="45"/>
        <v>0.68462284563157505</v>
      </c>
      <c r="D631" s="15">
        <f t="shared" si="46"/>
        <v>100</v>
      </c>
      <c r="E631" s="2">
        <f t="shared" si="47"/>
        <v>96.576885771842129</v>
      </c>
      <c r="F631" s="2">
        <v>5</v>
      </c>
      <c r="G631" s="2">
        <f t="shared" si="48"/>
        <v>1.5768857718421248</v>
      </c>
      <c r="H631" s="2">
        <f t="shared" si="49"/>
        <v>1.1191552897864041</v>
      </c>
    </row>
    <row r="632" spans="1:8" x14ac:dyDescent="0.3">
      <c r="A632" s="2">
        <v>125920</v>
      </c>
      <c r="B632">
        <v>0.43687678293377563</v>
      </c>
      <c r="C632" s="15">
        <f t="shared" si="45"/>
        <v>0.672118127590424</v>
      </c>
      <c r="D632" s="15">
        <f t="shared" si="46"/>
        <v>100</v>
      </c>
      <c r="E632" s="2">
        <f t="shared" si="47"/>
        <v>96.639409362047886</v>
      </c>
      <c r="F632" s="2">
        <v>5</v>
      </c>
      <c r="G632" s="2">
        <f t="shared" si="48"/>
        <v>1.6394093620478802</v>
      </c>
      <c r="H632" s="2">
        <f t="shared" si="49"/>
        <v>1.0809183170045289</v>
      </c>
    </row>
    <row r="633" spans="1:8" x14ac:dyDescent="0.3">
      <c r="A633" s="2">
        <v>126120</v>
      </c>
      <c r="B633">
        <v>0.44597995112270328</v>
      </c>
      <c r="C633" s="15">
        <f t="shared" si="45"/>
        <v>0.68612300172723584</v>
      </c>
      <c r="D633" s="15">
        <f t="shared" si="46"/>
        <v>100</v>
      </c>
      <c r="E633" s="2">
        <f t="shared" si="47"/>
        <v>96.569384991363819</v>
      </c>
      <c r="F633" s="2">
        <v>5</v>
      </c>
      <c r="G633" s="2">
        <f t="shared" si="48"/>
        <v>1.5693849913638207</v>
      </c>
      <c r="H633" s="2">
        <f t="shared" si="49"/>
        <v>1.1238456745078582</v>
      </c>
    </row>
    <row r="634" spans="1:8" x14ac:dyDescent="0.3">
      <c r="A634" s="2">
        <v>126320</v>
      </c>
      <c r="B634">
        <v>0.45546588083073614</v>
      </c>
      <c r="C634" s="15">
        <f t="shared" si="45"/>
        <v>0.70071673973959403</v>
      </c>
      <c r="D634" s="15">
        <f t="shared" si="46"/>
        <v>100</v>
      </c>
      <c r="E634" s="2">
        <f t="shared" si="47"/>
        <v>96.496416301302034</v>
      </c>
      <c r="F634" s="2">
        <v>5</v>
      </c>
      <c r="G634" s="2">
        <f t="shared" si="48"/>
        <v>1.49641630130203</v>
      </c>
      <c r="H634" s="2">
        <f t="shared" si="49"/>
        <v>1.1707004802152541</v>
      </c>
    </row>
    <row r="635" spans="1:8" x14ac:dyDescent="0.3">
      <c r="A635" s="2">
        <v>126520</v>
      </c>
      <c r="B635">
        <v>0.44393150398246972</v>
      </c>
      <c r="C635" s="15">
        <f t="shared" si="45"/>
        <v>0.68297154458841491</v>
      </c>
      <c r="D635" s="15">
        <f t="shared" si="46"/>
        <v>100</v>
      </c>
      <c r="E635" s="2">
        <f t="shared" si="47"/>
        <v>96.585142277057926</v>
      </c>
      <c r="F635" s="2">
        <v>5</v>
      </c>
      <c r="G635" s="2">
        <f t="shared" si="48"/>
        <v>1.5851422770579253</v>
      </c>
      <c r="H635" s="2">
        <f t="shared" si="49"/>
        <v>1.11401848117336</v>
      </c>
    </row>
    <row r="636" spans="1:8" x14ac:dyDescent="0.3">
      <c r="A636" s="2">
        <v>126720</v>
      </c>
      <c r="B636">
        <v>0.45034787952681476</v>
      </c>
      <c r="C636" s="15">
        <f t="shared" si="45"/>
        <v>0.69284289157971501</v>
      </c>
      <c r="D636" s="15">
        <f t="shared" si="46"/>
        <v>100</v>
      </c>
      <c r="E636" s="2">
        <f t="shared" si="47"/>
        <v>96.535785542101422</v>
      </c>
      <c r="F636" s="2">
        <v>5</v>
      </c>
      <c r="G636" s="2">
        <f t="shared" si="48"/>
        <v>1.5357855421014248</v>
      </c>
      <c r="H636" s="2">
        <f t="shared" si="49"/>
        <v>1.1451394967321169</v>
      </c>
    </row>
    <row r="637" spans="1:8" x14ac:dyDescent="0.3">
      <c r="A637" s="2">
        <v>126920</v>
      </c>
      <c r="B637">
        <v>0.49502732730042115</v>
      </c>
      <c r="C637" s="15">
        <f t="shared" si="45"/>
        <v>0.76158050353910944</v>
      </c>
      <c r="D637" s="15">
        <f t="shared" si="46"/>
        <v>100</v>
      </c>
      <c r="E637" s="2">
        <f t="shared" si="47"/>
        <v>96.192097482304447</v>
      </c>
      <c r="F637" s="2">
        <v>5</v>
      </c>
      <c r="G637" s="2">
        <f t="shared" si="48"/>
        <v>1.1920974823044528</v>
      </c>
      <c r="H637" s="2">
        <f t="shared" si="49"/>
        <v>1.3949005882337739</v>
      </c>
    </row>
    <row r="638" spans="1:8" x14ac:dyDescent="0.3">
      <c r="A638" s="2">
        <v>127120</v>
      </c>
      <c r="B638">
        <v>0.4662898863595018</v>
      </c>
      <c r="C638" s="15">
        <f t="shared" si="45"/>
        <v>0.71736905593769507</v>
      </c>
      <c r="D638" s="15">
        <f t="shared" si="46"/>
        <v>100</v>
      </c>
      <c r="E638" s="2">
        <f t="shared" si="47"/>
        <v>96.413154720311525</v>
      </c>
      <c r="F638" s="2">
        <v>5</v>
      </c>
      <c r="G638" s="2">
        <f t="shared" si="48"/>
        <v>1.4131547203115247</v>
      </c>
      <c r="H638" s="2">
        <f t="shared" si="49"/>
        <v>1.2270857830555715</v>
      </c>
    </row>
    <row r="639" spans="1:8" x14ac:dyDescent="0.3">
      <c r="A639" s="2">
        <v>127320</v>
      </c>
      <c r="B639">
        <v>0.4910515699821969</v>
      </c>
      <c r="C639" s="15">
        <f t="shared" si="45"/>
        <v>0.75546395381876441</v>
      </c>
      <c r="D639" s="15">
        <f t="shared" si="46"/>
        <v>100</v>
      </c>
      <c r="E639" s="2">
        <f t="shared" si="47"/>
        <v>96.222680230906178</v>
      </c>
      <c r="F639" s="2">
        <v>5</v>
      </c>
      <c r="G639" s="2">
        <f t="shared" si="48"/>
        <v>1.2226802309061782</v>
      </c>
      <c r="H639" s="2">
        <f t="shared" si="49"/>
        <v>1.3698874579218456</v>
      </c>
    </row>
    <row r="640" spans="1:8" x14ac:dyDescent="0.3">
      <c r="A640" s="2">
        <v>127520</v>
      </c>
      <c r="B640">
        <v>0.45677637486393075</v>
      </c>
      <c r="C640" s="15">
        <f t="shared" si="45"/>
        <v>0.70273288440604731</v>
      </c>
      <c r="D640" s="15">
        <f t="shared" si="46"/>
        <v>100</v>
      </c>
      <c r="E640" s="2">
        <f t="shared" si="47"/>
        <v>96.486335577969768</v>
      </c>
      <c r="F640" s="2">
        <v>5</v>
      </c>
      <c r="G640" s="2">
        <f t="shared" si="48"/>
        <v>1.4863355779697636</v>
      </c>
      <c r="H640" s="2">
        <f t="shared" si="49"/>
        <v>1.1773553773765697</v>
      </c>
    </row>
    <row r="641" spans="1:8" x14ac:dyDescent="0.3">
      <c r="A641" s="2">
        <v>127720</v>
      </c>
      <c r="B641">
        <v>0.45053048548916669</v>
      </c>
      <c r="C641" s="15">
        <f t="shared" si="45"/>
        <v>0.69312382382948723</v>
      </c>
      <c r="D641" s="15">
        <f t="shared" si="46"/>
        <v>100</v>
      </c>
      <c r="E641" s="2">
        <f t="shared" si="47"/>
        <v>96.534380880852567</v>
      </c>
      <c r="F641" s="2">
        <v>5</v>
      </c>
      <c r="G641" s="2">
        <f t="shared" si="48"/>
        <v>1.5343808808525639</v>
      </c>
      <c r="H641" s="2">
        <f t="shared" si="49"/>
        <v>1.1460399851686001</v>
      </c>
    </row>
    <row r="642" spans="1:8" x14ac:dyDescent="0.3">
      <c r="A642" s="2">
        <v>127920</v>
      </c>
      <c r="B642">
        <v>0.45857483474518779</v>
      </c>
      <c r="C642" s="15">
        <f t="shared" si="45"/>
        <v>0.70549974576182739</v>
      </c>
      <c r="D642" s="15">
        <f t="shared" si="46"/>
        <v>100</v>
      </c>
      <c r="E642" s="2">
        <f t="shared" si="47"/>
        <v>96.472501271190865</v>
      </c>
      <c r="F642" s="2">
        <v>5</v>
      </c>
      <c r="G642" s="2">
        <f t="shared" si="48"/>
        <v>1.4725012711908629</v>
      </c>
      <c r="H642" s="2">
        <f t="shared" si="49"/>
        <v>1.1865632334308243</v>
      </c>
    </row>
    <row r="643" spans="1:8" x14ac:dyDescent="0.3">
      <c r="A643" s="2">
        <v>128120</v>
      </c>
      <c r="B643">
        <v>0.46186634043090308</v>
      </c>
      <c r="C643" s="15">
        <f t="shared" ref="C643:C706" si="50">B643/$J$27</f>
        <v>0.71056360066292779</v>
      </c>
      <c r="D643" s="15">
        <f t="shared" ref="D643:D706" si="51">$J$28</f>
        <v>100</v>
      </c>
      <c r="E643" s="2">
        <f t="shared" si="47"/>
        <v>96.447181996685359</v>
      </c>
      <c r="F643" s="2">
        <v>5</v>
      </c>
      <c r="G643" s="2">
        <f t="shared" si="48"/>
        <v>1.447181996685361</v>
      </c>
      <c r="H643" s="2">
        <f t="shared" si="49"/>
        <v>1.2036450332053148</v>
      </c>
    </row>
    <row r="644" spans="1:8" x14ac:dyDescent="0.3">
      <c r="A644" s="2">
        <v>128320</v>
      </c>
      <c r="B644">
        <v>0.48939116451512038</v>
      </c>
      <c r="C644" s="15">
        <f t="shared" si="50"/>
        <v>0.75290948386941592</v>
      </c>
      <c r="D644" s="15">
        <f t="shared" si="51"/>
        <v>100</v>
      </c>
      <c r="E644" s="2">
        <f t="shared" ref="E644:E707" si="52">D644-(F644*C644)</f>
        <v>96.235452580652918</v>
      </c>
      <c r="F644" s="2">
        <v>5</v>
      </c>
      <c r="G644" s="2">
        <f t="shared" ref="G644:G707" si="53">F644-(F644*C644)</f>
        <v>1.2354525806529204</v>
      </c>
      <c r="H644" s="2">
        <f t="shared" ref="H644:H707" si="54">LN((F644*E644)/(D644*G644))</f>
        <v>1.3596281811553468</v>
      </c>
    </row>
    <row r="645" spans="1:8" x14ac:dyDescent="0.3">
      <c r="A645" s="2">
        <v>128520</v>
      </c>
      <c r="B645">
        <v>0.44093613645378815</v>
      </c>
      <c r="C645" s="15">
        <f t="shared" si="50"/>
        <v>0.67836328685198177</v>
      </c>
      <c r="D645" s="15">
        <f t="shared" si="51"/>
        <v>100</v>
      </c>
      <c r="E645" s="2">
        <f t="shared" si="52"/>
        <v>96.608183565740092</v>
      </c>
      <c r="F645" s="2">
        <v>5</v>
      </c>
      <c r="G645" s="2">
        <f t="shared" si="53"/>
        <v>1.6081835657400911</v>
      </c>
      <c r="H645" s="2">
        <f t="shared" si="54"/>
        <v>1.0998258580379008</v>
      </c>
    </row>
    <row r="646" spans="1:8" x14ac:dyDescent="0.3">
      <c r="A646" s="2">
        <v>128720</v>
      </c>
      <c r="B646">
        <v>0.45826577136291058</v>
      </c>
      <c r="C646" s="15">
        <f t="shared" si="50"/>
        <v>0.70502426363524706</v>
      </c>
      <c r="D646" s="15">
        <f t="shared" si="51"/>
        <v>100</v>
      </c>
      <c r="E646" s="2">
        <f t="shared" si="52"/>
        <v>96.474878681823768</v>
      </c>
      <c r="F646" s="2">
        <v>5</v>
      </c>
      <c r="G646" s="2">
        <f t="shared" si="53"/>
        <v>1.4748786818237649</v>
      </c>
      <c r="H646" s="2">
        <f t="shared" si="54"/>
        <v>1.1849746395618563</v>
      </c>
    </row>
    <row r="647" spans="1:8" x14ac:dyDescent="0.3">
      <c r="A647" s="2">
        <v>128920</v>
      </c>
      <c r="B647">
        <v>0.45969570935113985</v>
      </c>
      <c r="C647" s="15">
        <f t="shared" si="50"/>
        <v>0.70722416823252277</v>
      </c>
      <c r="D647" s="15">
        <f t="shared" si="51"/>
        <v>100</v>
      </c>
      <c r="E647" s="2">
        <f t="shared" si="52"/>
        <v>96.463879158837386</v>
      </c>
      <c r="F647" s="2">
        <v>5</v>
      </c>
      <c r="G647" s="2">
        <f t="shared" si="53"/>
        <v>1.4638791588373863</v>
      </c>
      <c r="H647" s="2">
        <f t="shared" si="54"/>
        <v>1.1923464851302974</v>
      </c>
    </row>
    <row r="648" spans="1:8" x14ac:dyDescent="0.3">
      <c r="A648" s="2">
        <v>129120</v>
      </c>
      <c r="B648">
        <v>0.46225418219695547</v>
      </c>
      <c r="C648" s="15">
        <f t="shared" si="50"/>
        <v>0.71116028030300837</v>
      </c>
      <c r="D648" s="15">
        <f t="shared" si="51"/>
        <v>100</v>
      </c>
      <c r="E648" s="2">
        <f t="shared" si="52"/>
        <v>96.444198598484959</v>
      </c>
      <c r="F648" s="2">
        <v>5</v>
      </c>
      <c r="G648" s="2">
        <f t="shared" si="53"/>
        <v>1.4441985984849581</v>
      </c>
      <c r="H648" s="2">
        <f t="shared" si="54"/>
        <v>1.2056777500822409</v>
      </c>
    </row>
    <row r="649" spans="1:8" x14ac:dyDescent="0.3">
      <c r="A649" s="2">
        <v>129320</v>
      </c>
      <c r="B649">
        <v>0.45887828584262358</v>
      </c>
      <c r="C649" s="15">
        <f t="shared" si="50"/>
        <v>0.70596659360403624</v>
      </c>
      <c r="D649" s="15">
        <f t="shared" si="51"/>
        <v>100</v>
      </c>
      <c r="E649" s="2">
        <f t="shared" si="52"/>
        <v>96.470167031979813</v>
      </c>
      <c r="F649" s="2">
        <v>5</v>
      </c>
      <c r="G649" s="2">
        <f t="shared" si="53"/>
        <v>1.4701670319798188</v>
      </c>
      <c r="H649" s="2">
        <f t="shared" si="54"/>
        <v>1.1881255155338692</v>
      </c>
    </row>
    <row r="650" spans="1:8" x14ac:dyDescent="0.3">
      <c r="A650" s="2">
        <v>129520</v>
      </c>
      <c r="B650">
        <v>0.4445643319050972</v>
      </c>
      <c r="C650" s="15">
        <f t="shared" si="50"/>
        <v>0.68394512600784185</v>
      </c>
      <c r="D650" s="15">
        <f t="shared" si="51"/>
        <v>100</v>
      </c>
      <c r="E650" s="2">
        <f t="shared" si="52"/>
        <v>96.58027436996079</v>
      </c>
      <c r="F650" s="2">
        <v>5</v>
      </c>
      <c r="G650" s="2">
        <f t="shared" si="53"/>
        <v>1.5802743699607906</v>
      </c>
      <c r="H650" s="2">
        <f t="shared" si="54"/>
        <v>1.1170437639072317</v>
      </c>
    </row>
    <row r="651" spans="1:8" x14ac:dyDescent="0.3">
      <c r="A651" s="2">
        <v>129720</v>
      </c>
      <c r="B651">
        <v>0.46010301320918667</v>
      </c>
      <c r="C651" s="15">
        <f t="shared" si="50"/>
        <v>0.70785078955259484</v>
      </c>
      <c r="D651" s="15">
        <f t="shared" si="51"/>
        <v>100</v>
      </c>
      <c r="E651" s="2">
        <f t="shared" si="52"/>
        <v>96.460746052237027</v>
      </c>
      <c r="F651" s="2">
        <v>5</v>
      </c>
      <c r="G651" s="2">
        <f t="shared" si="53"/>
        <v>1.4607460522370257</v>
      </c>
      <c r="H651" s="2">
        <f t="shared" si="54"/>
        <v>1.1944565754843086</v>
      </c>
    </row>
    <row r="652" spans="1:8" x14ac:dyDescent="0.3">
      <c r="A652" s="2">
        <v>129920</v>
      </c>
      <c r="B652">
        <v>0.45562201286362009</v>
      </c>
      <c r="C652" s="15">
        <f t="shared" si="50"/>
        <v>0.70095694286710775</v>
      </c>
      <c r="D652" s="15">
        <f t="shared" si="51"/>
        <v>100</v>
      </c>
      <c r="E652" s="2">
        <f t="shared" si="52"/>
        <v>96.495215285664457</v>
      </c>
      <c r="F652" s="2">
        <v>5</v>
      </c>
      <c r="G652" s="2">
        <f t="shared" si="53"/>
        <v>1.4952152856644614</v>
      </c>
      <c r="H652" s="2">
        <f t="shared" si="54"/>
        <v>1.1714909507656837</v>
      </c>
    </row>
    <row r="653" spans="1:8" x14ac:dyDescent="0.3">
      <c r="A653" s="2">
        <v>130120</v>
      </c>
      <c r="B653">
        <v>0.48456344940234941</v>
      </c>
      <c r="C653" s="15">
        <f t="shared" si="50"/>
        <v>0.74548222984976831</v>
      </c>
      <c r="D653" s="15">
        <f t="shared" si="51"/>
        <v>100</v>
      </c>
      <c r="E653" s="2">
        <f t="shared" si="52"/>
        <v>96.272588850751163</v>
      </c>
      <c r="F653" s="2">
        <v>5</v>
      </c>
      <c r="G653" s="2">
        <f t="shared" si="53"/>
        <v>1.2725888507511582</v>
      </c>
      <c r="H653" s="2">
        <f t="shared" si="54"/>
        <v>1.3303980706591298</v>
      </c>
    </row>
    <row r="654" spans="1:8" x14ac:dyDescent="0.3">
      <c r="A654" s="2">
        <v>130320</v>
      </c>
      <c r="B654">
        <v>0.48320456960548513</v>
      </c>
      <c r="C654" s="15">
        <f t="shared" si="50"/>
        <v>0.74339164554690018</v>
      </c>
      <c r="D654" s="15">
        <f t="shared" si="51"/>
        <v>100</v>
      </c>
      <c r="E654" s="2">
        <f t="shared" si="52"/>
        <v>96.283041772265506</v>
      </c>
      <c r="F654" s="2">
        <v>5</v>
      </c>
      <c r="G654" s="2">
        <f t="shared" si="53"/>
        <v>1.283041772265499</v>
      </c>
      <c r="H654" s="2">
        <f t="shared" si="54"/>
        <v>1.322326288465945</v>
      </c>
    </row>
    <row r="655" spans="1:8" x14ac:dyDescent="0.3">
      <c r="A655" s="2">
        <v>130520</v>
      </c>
      <c r="B655">
        <v>0.4484524671979393</v>
      </c>
      <c r="C655" s="15">
        <f t="shared" si="50"/>
        <v>0.6899268726122143</v>
      </c>
      <c r="D655" s="15">
        <f t="shared" si="51"/>
        <v>100</v>
      </c>
      <c r="E655" s="2">
        <f t="shared" si="52"/>
        <v>96.550365636938935</v>
      </c>
      <c r="F655" s="2">
        <v>5</v>
      </c>
      <c r="G655" s="2">
        <f t="shared" si="53"/>
        <v>1.5503656369389285</v>
      </c>
      <c r="H655" s="2">
        <f t="shared" si="54"/>
        <v>1.135841724423337</v>
      </c>
    </row>
    <row r="656" spans="1:8" x14ac:dyDescent="0.3">
      <c r="A656" s="2">
        <v>130720</v>
      </c>
      <c r="B656">
        <v>0.44933246442598435</v>
      </c>
      <c r="C656" s="15">
        <f t="shared" si="50"/>
        <v>0.6912807145015144</v>
      </c>
      <c r="D656" s="15">
        <f t="shared" si="51"/>
        <v>100</v>
      </c>
      <c r="E656" s="2">
        <f t="shared" si="52"/>
        <v>96.543596427492432</v>
      </c>
      <c r="F656" s="2">
        <v>5</v>
      </c>
      <c r="G656" s="2">
        <f t="shared" si="53"/>
        <v>1.5435964274924281</v>
      </c>
      <c r="H656" s="2">
        <f t="shared" si="54"/>
        <v>1.1401473729425708</v>
      </c>
    </row>
    <row r="657" spans="1:8" x14ac:dyDescent="0.3">
      <c r="A657" s="2">
        <v>130920</v>
      </c>
      <c r="B657">
        <v>0.46670008362511134</v>
      </c>
      <c r="C657" s="15">
        <f t="shared" si="50"/>
        <v>0.71800012865401741</v>
      </c>
      <c r="D657" s="15">
        <f t="shared" si="51"/>
        <v>100</v>
      </c>
      <c r="E657" s="2">
        <f t="shared" si="52"/>
        <v>96.409999356729912</v>
      </c>
      <c r="F657" s="2">
        <v>5</v>
      </c>
      <c r="G657" s="2">
        <f t="shared" si="53"/>
        <v>1.4099993567299132</v>
      </c>
      <c r="H657" s="2">
        <f t="shared" si="54"/>
        <v>1.229288402280011</v>
      </c>
    </row>
    <row r="658" spans="1:8" x14ac:dyDescent="0.3">
      <c r="A658" s="2">
        <v>131120</v>
      </c>
      <c r="B658">
        <v>0.49564511724880628</v>
      </c>
      <c r="C658" s="15">
        <f t="shared" si="50"/>
        <v>0.76253094961354806</v>
      </c>
      <c r="D658" s="15">
        <f t="shared" si="51"/>
        <v>100</v>
      </c>
      <c r="E658" s="2">
        <f t="shared" si="52"/>
        <v>96.187345251932257</v>
      </c>
      <c r="F658" s="2">
        <v>5</v>
      </c>
      <c r="G658" s="2">
        <f t="shared" si="53"/>
        <v>1.1873452519322596</v>
      </c>
      <c r="H658" s="2">
        <f t="shared" si="54"/>
        <v>1.3988455949542709</v>
      </c>
    </row>
    <row r="659" spans="1:8" x14ac:dyDescent="0.3">
      <c r="A659" s="2">
        <v>131320</v>
      </c>
      <c r="B659">
        <v>0.46686501457373347</v>
      </c>
      <c r="C659" s="15">
        <f t="shared" si="50"/>
        <v>0.71825386857497453</v>
      </c>
      <c r="D659" s="15">
        <f t="shared" si="51"/>
        <v>100</v>
      </c>
      <c r="E659" s="2">
        <f t="shared" si="52"/>
        <v>96.408730657125133</v>
      </c>
      <c r="F659" s="2">
        <v>5</v>
      </c>
      <c r="G659" s="2">
        <f t="shared" si="53"/>
        <v>1.4087306571251275</v>
      </c>
      <c r="H659" s="2">
        <f t="shared" si="54"/>
        <v>1.230175435190032</v>
      </c>
    </row>
    <row r="660" spans="1:8" x14ac:dyDescent="0.3">
      <c r="A660" s="2">
        <v>131520</v>
      </c>
      <c r="B660">
        <v>0.47997980090185427</v>
      </c>
      <c r="C660" s="15">
        <f t="shared" si="50"/>
        <v>0.73843046292592962</v>
      </c>
      <c r="D660" s="15">
        <f t="shared" si="51"/>
        <v>100</v>
      </c>
      <c r="E660" s="2">
        <f t="shared" si="52"/>
        <v>96.307847685370348</v>
      </c>
      <c r="F660" s="2">
        <v>5</v>
      </c>
      <c r="G660" s="2">
        <f t="shared" si="53"/>
        <v>1.3078476853703518</v>
      </c>
      <c r="H660" s="2">
        <f t="shared" si="54"/>
        <v>1.303434736228972</v>
      </c>
    </row>
    <row r="661" spans="1:8" x14ac:dyDescent="0.3">
      <c r="A661" s="2">
        <v>131720</v>
      </c>
      <c r="B661">
        <v>0.45037944698708854</v>
      </c>
      <c r="C661" s="15">
        <f t="shared" si="50"/>
        <v>0.69289145690321308</v>
      </c>
      <c r="D661" s="15">
        <f t="shared" si="51"/>
        <v>100</v>
      </c>
      <c r="E661" s="2">
        <f t="shared" si="52"/>
        <v>96.535542715483928</v>
      </c>
      <c r="F661" s="2">
        <v>5</v>
      </c>
      <c r="G661" s="2">
        <f t="shared" si="53"/>
        <v>1.5355427154839347</v>
      </c>
      <c r="H661" s="2">
        <f t="shared" si="54"/>
        <v>1.145295106146385</v>
      </c>
    </row>
    <row r="662" spans="1:8" x14ac:dyDescent="0.3">
      <c r="A662" s="2">
        <v>131920</v>
      </c>
      <c r="B662">
        <v>0.46391557144175588</v>
      </c>
      <c r="C662" s="15">
        <f t="shared" si="50"/>
        <v>0.71371626375654751</v>
      </c>
      <c r="D662" s="15">
        <f t="shared" si="51"/>
        <v>100</v>
      </c>
      <c r="E662" s="2">
        <f t="shared" si="52"/>
        <v>96.431418681217266</v>
      </c>
      <c r="F662" s="2">
        <v>5</v>
      </c>
      <c r="G662" s="2">
        <f t="shared" si="53"/>
        <v>1.4314186812172625</v>
      </c>
      <c r="H662" s="2">
        <f t="shared" si="54"/>
        <v>1.2144337576435076</v>
      </c>
    </row>
    <row r="663" spans="1:8" x14ac:dyDescent="0.3">
      <c r="A663" s="2">
        <v>132120</v>
      </c>
      <c r="B663">
        <v>0.49501194735825205</v>
      </c>
      <c r="C663" s="15">
        <f t="shared" si="50"/>
        <v>0.76155684208961849</v>
      </c>
      <c r="D663" s="15">
        <f t="shared" si="51"/>
        <v>100</v>
      </c>
      <c r="E663" s="2">
        <f t="shared" si="52"/>
        <v>96.192215789551909</v>
      </c>
      <c r="F663" s="2">
        <v>5</v>
      </c>
      <c r="G663" s="2">
        <f t="shared" si="53"/>
        <v>1.1922157895519074</v>
      </c>
      <c r="H663" s="2">
        <f t="shared" si="54"/>
        <v>1.3948025801329813</v>
      </c>
    </row>
    <row r="664" spans="1:8" x14ac:dyDescent="0.3">
      <c r="A664" s="2">
        <v>132320</v>
      </c>
      <c r="B664">
        <v>0.48450087500093619</v>
      </c>
      <c r="C664" s="15">
        <f t="shared" si="50"/>
        <v>0.74538596153990178</v>
      </c>
      <c r="D664" s="15">
        <f t="shared" si="51"/>
        <v>100</v>
      </c>
      <c r="E664" s="2">
        <f t="shared" si="52"/>
        <v>96.273070192300494</v>
      </c>
      <c r="F664" s="2">
        <v>5</v>
      </c>
      <c r="G664" s="2">
        <f t="shared" si="53"/>
        <v>1.2730701923004912</v>
      </c>
      <c r="H664" s="2">
        <f t="shared" si="54"/>
        <v>1.3300249038695462</v>
      </c>
    </row>
    <row r="665" spans="1:8" x14ac:dyDescent="0.3">
      <c r="A665" s="2">
        <v>132520</v>
      </c>
      <c r="B665">
        <v>0.46684531059683315</v>
      </c>
      <c r="C665" s="15">
        <f t="shared" si="50"/>
        <v>0.71822355476435862</v>
      </c>
      <c r="D665" s="15">
        <f t="shared" si="51"/>
        <v>100</v>
      </c>
      <c r="E665" s="2">
        <f t="shared" si="52"/>
        <v>96.408882226178207</v>
      </c>
      <c r="F665" s="2">
        <v>5</v>
      </c>
      <c r="G665" s="2">
        <f t="shared" si="53"/>
        <v>1.408882226178207</v>
      </c>
      <c r="H665" s="2">
        <f t="shared" si="54"/>
        <v>1.2300694204852987</v>
      </c>
    </row>
    <row r="666" spans="1:8" x14ac:dyDescent="0.3">
      <c r="A666" s="2">
        <v>132720</v>
      </c>
      <c r="B666">
        <v>0.51001292888606642</v>
      </c>
      <c r="C666" s="15">
        <f t="shared" si="50"/>
        <v>0.78463527520933296</v>
      </c>
      <c r="D666" s="15">
        <f t="shared" si="51"/>
        <v>100</v>
      </c>
      <c r="E666" s="2">
        <f t="shared" si="52"/>
        <v>96.076823623953331</v>
      </c>
      <c r="F666" s="2">
        <v>5</v>
      </c>
      <c r="G666" s="2">
        <f t="shared" si="53"/>
        <v>1.0768236239533353</v>
      </c>
      <c r="H666" s="2">
        <f t="shared" si="54"/>
        <v>1.495400225267433</v>
      </c>
    </row>
    <row r="667" spans="1:8" x14ac:dyDescent="0.3">
      <c r="A667" s="2">
        <v>132920</v>
      </c>
      <c r="B667">
        <v>0.45561221879210656</v>
      </c>
      <c r="C667" s="15">
        <f t="shared" si="50"/>
        <v>0.70094187506477934</v>
      </c>
      <c r="D667" s="15">
        <f t="shared" si="51"/>
        <v>100</v>
      </c>
      <c r="E667" s="2">
        <f t="shared" si="52"/>
        <v>96.495290624676102</v>
      </c>
      <c r="F667" s="2">
        <v>5</v>
      </c>
      <c r="G667" s="2">
        <f t="shared" si="53"/>
        <v>1.4952906246761035</v>
      </c>
      <c r="H667" s="2">
        <f t="shared" si="54"/>
        <v>1.1714413460567656</v>
      </c>
    </row>
    <row r="668" spans="1:8" x14ac:dyDescent="0.3">
      <c r="A668" s="2">
        <v>133120</v>
      </c>
      <c r="B668">
        <v>0.46708293473935047</v>
      </c>
      <c r="C668" s="15">
        <f t="shared" si="50"/>
        <v>0.71858913036823147</v>
      </c>
      <c r="D668" s="15">
        <f t="shared" si="51"/>
        <v>100</v>
      </c>
      <c r="E668" s="2">
        <f t="shared" si="52"/>
        <v>96.407054348158837</v>
      </c>
      <c r="F668" s="2">
        <v>5</v>
      </c>
      <c r="G668" s="2">
        <f t="shared" si="53"/>
        <v>1.4070543481588427</v>
      </c>
      <c r="H668" s="2">
        <f t="shared" si="54"/>
        <v>1.2313486989057876</v>
      </c>
    </row>
    <row r="669" spans="1:8" x14ac:dyDescent="0.3">
      <c r="A669" s="2">
        <v>133320</v>
      </c>
      <c r="B669">
        <v>0.44590895977929645</v>
      </c>
      <c r="C669" s="15">
        <f t="shared" si="50"/>
        <v>0.6860137842758407</v>
      </c>
      <c r="D669" s="15">
        <f t="shared" si="51"/>
        <v>100</v>
      </c>
      <c r="E669" s="2">
        <f t="shared" si="52"/>
        <v>96.569931078620797</v>
      </c>
      <c r="F669" s="2">
        <v>5</v>
      </c>
      <c r="G669" s="2">
        <f t="shared" si="53"/>
        <v>1.5699310786207965</v>
      </c>
      <c r="H669" s="2">
        <f t="shared" si="54"/>
        <v>1.1235034273021192</v>
      </c>
    </row>
    <row r="670" spans="1:8" x14ac:dyDescent="0.3">
      <c r="A670" s="2">
        <v>133520</v>
      </c>
      <c r="B670">
        <v>0.46526777188425583</v>
      </c>
      <c r="C670" s="15">
        <f t="shared" si="50"/>
        <v>0.71579657212962433</v>
      </c>
      <c r="D670" s="15">
        <f t="shared" si="51"/>
        <v>100</v>
      </c>
      <c r="E670" s="2">
        <f t="shared" si="52"/>
        <v>96.421017139351875</v>
      </c>
      <c r="F670" s="2">
        <v>5</v>
      </c>
      <c r="G670" s="2">
        <f t="shared" si="53"/>
        <v>1.4210171393518785</v>
      </c>
      <c r="H670" s="2">
        <f t="shared" si="54"/>
        <v>1.2216190139029932</v>
      </c>
    </row>
    <row r="671" spans="1:8" x14ac:dyDescent="0.3">
      <c r="A671" s="2">
        <v>133720</v>
      </c>
      <c r="B671">
        <v>0.46398439704132577</v>
      </c>
      <c r="C671" s="15">
        <f t="shared" si="50"/>
        <v>0.71382214929434729</v>
      </c>
      <c r="D671" s="15">
        <f t="shared" si="51"/>
        <v>100</v>
      </c>
      <c r="E671" s="2">
        <f t="shared" si="52"/>
        <v>96.430889253528264</v>
      </c>
      <c r="F671" s="2">
        <v>5</v>
      </c>
      <c r="G671" s="2">
        <f t="shared" si="53"/>
        <v>1.4308892535282638</v>
      </c>
      <c r="H671" s="2">
        <f t="shared" si="54"/>
        <v>1.2147981980636999</v>
      </c>
    </row>
    <row r="672" spans="1:8" x14ac:dyDescent="0.3">
      <c r="A672" s="2">
        <v>133920</v>
      </c>
      <c r="B672">
        <v>0.47188371196953782</v>
      </c>
      <c r="C672" s="15">
        <f t="shared" si="50"/>
        <v>0.72597494149159658</v>
      </c>
      <c r="D672" s="15">
        <f t="shared" si="51"/>
        <v>100</v>
      </c>
      <c r="E672" s="2">
        <f t="shared" si="52"/>
        <v>96.370125292542014</v>
      </c>
      <c r="F672" s="2">
        <v>5</v>
      </c>
      <c r="G672" s="2">
        <f t="shared" si="53"/>
        <v>1.3701252925420171</v>
      </c>
      <c r="H672" s="2">
        <f t="shared" si="54"/>
        <v>1.2575617863595623</v>
      </c>
    </row>
    <row r="673" spans="1:8" x14ac:dyDescent="0.3">
      <c r="A673" s="2">
        <v>134120</v>
      </c>
      <c r="B673">
        <v>0.46340539871403713</v>
      </c>
      <c r="C673" s="15">
        <f t="shared" si="50"/>
        <v>0.71293138263698019</v>
      </c>
      <c r="D673" s="15">
        <f t="shared" si="51"/>
        <v>100</v>
      </c>
      <c r="E673" s="2">
        <f t="shared" si="52"/>
        <v>96.435343086815095</v>
      </c>
      <c r="F673" s="2">
        <v>5</v>
      </c>
      <c r="G673" s="2">
        <f t="shared" si="53"/>
        <v>1.4353430868150991</v>
      </c>
      <c r="H673" s="2">
        <f t="shared" si="54"/>
        <v>1.211736584877684</v>
      </c>
    </row>
    <row r="674" spans="1:8" x14ac:dyDescent="0.3">
      <c r="A674" s="2">
        <v>134320</v>
      </c>
      <c r="B674">
        <v>0.48933483267045524</v>
      </c>
      <c r="C674" s="15">
        <f t="shared" si="50"/>
        <v>0.752822819493008</v>
      </c>
      <c r="D674" s="15">
        <f t="shared" si="51"/>
        <v>100</v>
      </c>
      <c r="E674" s="2">
        <f t="shared" si="52"/>
        <v>96.23588590253496</v>
      </c>
      <c r="F674" s="2">
        <v>5</v>
      </c>
      <c r="G674" s="2">
        <f t="shared" si="53"/>
        <v>1.2358859025349602</v>
      </c>
      <c r="H674" s="2">
        <f t="shared" si="54"/>
        <v>1.35928200597797</v>
      </c>
    </row>
    <row r="675" spans="1:8" x14ac:dyDescent="0.3">
      <c r="A675" s="2">
        <v>134520</v>
      </c>
      <c r="B675">
        <v>0.48809434804104812</v>
      </c>
      <c r="C675" s="15">
        <f t="shared" si="50"/>
        <v>0.7509143816016125</v>
      </c>
      <c r="D675" s="15">
        <f t="shared" si="51"/>
        <v>100</v>
      </c>
      <c r="E675" s="2">
        <f t="shared" si="52"/>
        <v>96.24542809199194</v>
      </c>
      <c r="F675" s="2">
        <v>5</v>
      </c>
      <c r="G675" s="2">
        <f t="shared" si="53"/>
        <v>1.2454280919919376</v>
      </c>
      <c r="H675" s="2">
        <f t="shared" si="54"/>
        <v>1.3516898783391216</v>
      </c>
    </row>
    <row r="676" spans="1:8" x14ac:dyDescent="0.3">
      <c r="A676" s="2">
        <v>134720</v>
      </c>
      <c r="B676">
        <v>0.48382936219319428</v>
      </c>
      <c r="C676" s="15">
        <f t="shared" si="50"/>
        <v>0.74435286491260655</v>
      </c>
      <c r="D676" s="15">
        <f t="shared" si="51"/>
        <v>100</v>
      </c>
      <c r="E676" s="2">
        <f t="shared" si="52"/>
        <v>96.278235675436974</v>
      </c>
      <c r="F676" s="2">
        <v>5</v>
      </c>
      <c r="G676" s="2">
        <f t="shared" si="53"/>
        <v>1.2782356754369673</v>
      </c>
      <c r="H676" s="2">
        <f t="shared" si="54"/>
        <v>1.3260292657307542</v>
      </c>
    </row>
    <row r="677" spans="1:8" x14ac:dyDescent="0.3">
      <c r="A677" s="2">
        <v>134920</v>
      </c>
      <c r="B677">
        <v>0.48959059914560255</v>
      </c>
      <c r="C677" s="15">
        <f t="shared" si="50"/>
        <v>0.75321630637785009</v>
      </c>
      <c r="D677" s="15">
        <f t="shared" si="51"/>
        <v>100</v>
      </c>
      <c r="E677" s="2">
        <f t="shared" si="52"/>
        <v>96.233918468110744</v>
      </c>
      <c r="F677" s="2">
        <v>5</v>
      </c>
      <c r="G677" s="2">
        <f t="shared" si="53"/>
        <v>1.2339184681107493</v>
      </c>
      <c r="H677" s="2">
        <f t="shared" si="54"/>
        <v>1.3608547527262038</v>
      </c>
    </row>
    <row r="678" spans="1:8" x14ac:dyDescent="0.3">
      <c r="A678" s="2">
        <v>135120</v>
      </c>
      <c r="B678">
        <v>0.45876189773481885</v>
      </c>
      <c r="C678" s="15">
        <f t="shared" si="50"/>
        <v>0.70578753497664437</v>
      </c>
      <c r="D678" s="15">
        <f t="shared" si="51"/>
        <v>100</v>
      </c>
      <c r="E678" s="2">
        <f t="shared" si="52"/>
        <v>96.471062325116776</v>
      </c>
      <c r="F678" s="2">
        <v>5</v>
      </c>
      <c r="G678" s="2">
        <f t="shared" si="53"/>
        <v>1.4710623251167783</v>
      </c>
      <c r="H678" s="2">
        <f t="shared" si="54"/>
        <v>1.1875260076039051</v>
      </c>
    </row>
    <row r="679" spans="1:8" x14ac:dyDescent="0.3">
      <c r="A679" s="2">
        <v>135320</v>
      </c>
      <c r="B679">
        <v>0.46929980803103166</v>
      </c>
      <c r="C679" s="15">
        <f t="shared" si="50"/>
        <v>0.72199970466312557</v>
      </c>
      <c r="D679" s="15">
        <f t="shared" si="51"/>
        <v>100</v>
      </c>
      <c r="E679" s="2">
        <f t="shared" si="52"/>
        <v>96.390001476684375</v>
      </c>
      <c r="F679" s="2">
        <v>5</v>
      </c>
      <c r="G679" s="2">
        <f t="shared" si="53"/>
        <v>1.3900014766843722</v>
      </c>
      <c r="H679" s="2">
        <f t="shared" si="54"/>
        <v>1.2433653940568836</v>
      </c>
    </row>
    <row r="680" spans="1:8" x14ac:dyDescent="0.3">
      <c r="A680" s="2">
        <v>135520</v>
      </c>
      <c r="B680">
        <v>0.47118852862915145</v>
      </c>
      <c r="C680" s="15">
        <f t="shared" si="50"/>
        <v>0.724905428660233</v>
      </c>
      <c r="D680" s="15">
        <f t="shared" si="51"/>
        <v>100</v>
      </c>
      <c r="E680" s="2">
        <f t="shared" si="52"/>
        <v>96.375472856698835</v>
      </c>
      <c r="F680" s="2">
        <v>5</v>
      </c>
      <c r="G680" s="2">
        <f t="shared" si="53"/>
        <v>1.3754728566988348</v>
      </c>
      <c r="H680" s="2">
        <f t="shared" si="54"/>
        <v>1.2537218969614521</v>
      </c>
    </row>
    <row r="681" spans="1:8" x14ac:dyDescent="0.3">
      <c r="A681" s="2">
        <v>135720</v>
      </c>
      <c r="B681">
        <v>0.4782329844213577</v>
      </c>
      <c r="C681" s="15">
        <f t="shared" si="50"/>
        <v>0.7357430529559349</v>
      </c>
      <c r="D681" s="15">
        <f t="shared" si="51"/>
        <v>100</v>
      </c>
      <c r="E681" s="2">
        <f t="shared" si="52"/>
        <v>96.321284735220331</v>
      </c>
      <c r="F681" s="2">
        <v>5</v>
      </c>
      <c r="G681" s="2">
        <f t="shared" si="53"/>
        <v>1.3212847352203254</v>
      </c>
      <c r="H681" s="2">
        <f t="shared" si="54"/>
        <v>1.2933524985933731</v>
      </c>
    </row>
    <row r="682" spans="1:8" x14ac:dyDescent="0.3">
      <c r="A682" s="2">
        <v>135920</v>
      </c>
      <c r="B682">
        <v>0.48633645810770648</v>
      </c>
      <c r="C682" s="15">
        <f t="shared" si="50"/>
        <v>0.74820993555031767</v>
      </c>
      <c r="D682" s="15">
        <f t="shared" si="51"/>
        <v>100</v>
      </c>
      <c r="E682" s="2">
        <f t="shared" si="52"/>
        <v>96.25895032224841</v>
      </c>
      <c r="F682" s="2">
        <v>5</v>
      </c>
      <c r="G682" s="2">
        <f t="shared" si="53"/>
        <v>1.2589503222484115</v>
      </c>
      <c r="H682" s="2">
        <f t="shared" si="54"/>
        <v>1.3410313894708006</v>
      </c>
    </row>
    <row r="683" spans="1:8" x14ac:dyDescent="0.3">
      <c r="A683" s="2">
        <v>136120</v>
      </c>
      <c r="B683">
        <v>0.47861101340332218</v>
      </c>
      <c r="C683" s="15">
        <f t="shared" si="50"/>
        <v>0.736324636005111</v>
      </c>
      <c r="D683" s="15">
        <f t="shared" si="51"/>
        <v>100</v>
      </c>
      <c r="E683" s="2">
        <f t="shared" si="52"/>
        <v>96.318376819974446</v>
      </c>
      <c r="F683" s="2">
        <v>5</v>
      </c>
      <c r="G683" s="2">
        <f t="shared" si="53"/>
        <v>1.318376819974445</v>
      </c>
      <c r="H683" s="2">
        <f t="shared" si="54"/>
        <v>1.2955255578307847</v>
      </c>
    </row>
    <row r="684" spans="1:8" x14ac:dyDescent="0.3">
      <c r="A684" s="2">
        <v>136320</v>
      </c>
      <c r="B684">
        <v>0.48346747605313356</v>
      </c>
      <c r="C684" s="15">
        <f t="shared" si="50"/>
        <v>0.74379611700482084</v>
      </c>
      <c r="D684" s="15">
        <f t="shared" si="51"/>
        <v>100</v>
      </c>
      <c r="E684" s="2">
        <f t="shared" si="52"/>
        <v>96.281019414975901</v>
      </c>
      <c r="F684" s="2">
        <v>5</v>
      </c>
      <c r="G684" s="2">
        <f t="shared" si="53"/>
        <v>1.281019414975896</v>
      </c>
      <c r="H684" s="2">
        <f t="shared" si="54"/>
        <v>1.3238827484201361</v>
      </c>
    </row>
    <row r="685" spans="1:8" x14ac:dyDescent="0.3">
      <c r="A685" s="2">
        <v>136520</v>
      </c>
      <c r="B685">
        <v>0.4599349221030033</v>
      </c>
      <c r="C685" s="15">
        <f t="shared" si="50"/>
        <v>0.70759218785077427</v>
      </c>
      <c r="D685" s="15">
        <f t="shared" si="51"/>
        <v>100</v>
      </c>
      <c r="E685" s="2">
        <f t="shared" si="52"/>
        <v>96.462039060746122</v>
      </c>
      <c r="F685" s="2">
        <v>5</v>
      </c>
      <c r="G685" s="2">
        <f t="shared" si="53"/>
        <v>1.4620390607461289</v>
      </c>
      <c r="H685" s="2">
        <f t="shared" si="54"/>
        <v>1.1935852014815336</v>
      </c>
    </row>
    <row r="686" spans="1:8" x14ac:dyDescent="0.3">
      <c r="A686" s="2">
        <v>136720</v>
      </c>
      <c r="B686">
        <v>0.48275811020202719</v>
      </c>
      <c r="C686" s="15">
        <f t="shared" si="50"/>
        <v>0.74270478492619563</v>
      </c>
      <c r="D686" s="15">
        <f t="shared" si="51"/>
        <v>100</v>
      </c>
      <c r="E686" s="2">
        <f t="shared" si="52"/>
        <v>96.286476075369023</v>
      </c>
      <c r="F686" s="2">
        <v>5</v>
      </c>
      <c r="G686" s="2">
        <f t="shared" si="53"/>
        <v>1.2864760753690216</v>
      </c>
      <c r="H686" s="2">
        <f t="shared" si="54"/>
        <v>1.3196888441486341</v>
      </c>
    </row>
    <row r="687" spans="1:8" x14ac:dyDescent="0.3">
      <c r="A687" s="2">
        <v>136920</v>
      </c>
      <c r="B687">
        <v>0.47695099379407951</v>
      </c>
      <c r="C687" s="15">
        <f t="shared" si="50"/>
        <v>0.73377075968319927</v>
      </c>
      <c r="D687" s="15">
        <f t="shared" si="51"/>
        <v>100</v>
      </c>
      <c r="E687" s="2">
        <f t="shared" si="52"/>
        <v>96.331146201584005</v>
      </c>
      <c r="F687" s="2">
        <v>5</v>
      </c>
      <c r="G687" s="2">
        <f t="shared" si="53"/>
        <v>1.3311462015840037</v>
      </c>
      <c r="H687" s="2">
        <f t="shared" si="54"/>
        <v>1.2860190450482054</v>
      </c>
    </row>
    <row r="688" spans="1:8" x14ac:dyDescent="0.3">
      <c r="A688" s="2">
        <v>137120</v>
      </c>
      <c r="B688">
        <v>0.4784083921679026</v>
      </c>
      <c r="C688" s="15">
        <f t="shared" si="50"/>
        <v>0.7360129110275424</v>
      </c>
      <c r="D688" s="15">
        <f t="shared" si="51"/>
        <v>100</v>
      </c>
      <c r="E688" s="2">
        <f t="shared" si="52"/>
        <v>96.319935444862281</v>
      </c>
      <c r="F688" s="2">
        <v>5</v>
      </c>
      <c r="G688" s="2">
        <f t="shared" si="53"/>
        <v>1.319935444862288</v>
      </c>
      <c r="H688" s="2">
        <f t="shared" si="54"/>
        <v>1.2943602077959817</v>
      </c>
    </row>
    <row r="689" spans="1:8" x14ac:dyDescent="0.3">
      <c r="A689" s="2">
        <v>137320</v>
      </c>
      <c r="B689">
        <v>0.50462471870012193</v>
      </c>
      <c r="C689" s="15">
        <f t="shared" si="50"/>
        <v>0.77634572107711064</v>
      </c>
      <c r="D689" s="15">
        <f t="shared" si="51"/>
        <v>100</v>
      </c>
      <c r="E689" s="2">
        <f t="shared" si="52"/>
        <v>96.118271394614453</v>
      </c>
      <c r="F689" s="2">
        <v>5</v>
      </c>
      <c r="G689" s="2">
        <f t="shared" si="53"/>
        <v>1.1182713946144469</v>
      </c>
      <c r="H689" s="2">
        <f t="shared" si="54"/>
        <v>1.4580630579500136</v>
      </c>
    </row>
    <row r="690" spans="1:8" x14ac:dyDescent="0.3">
      <c r="A690" s="2">
        <v>137520</v>
      </c>
      <c r="B690">
        <v>0.46124608478018225</v>
      </c>
      <c r="C690" s="15">
        <f t="shared" si="50"/>
        <v>0.7096093612002804</v>
      </c>
      <c r="D690" s="15">
        <f t="shared" si="51"/>
        <v>100</v>
      </c>
      <c r="E690" s="2">
        <f t="shared" si="52"/>
        <v>96.451953193998605</v>
      </c>
      <c r="F690" s="2">
        <v>5</v>
      </c>
      <c r="G690" s="2">
        <f t="shared" si="53"/>
        <v>1.4519531939985981</v>
      </c>
      <c r="H690" s="2">
        <f t="shared" si="54"/>
        <v>1.200403036092812</v>
      </c>
    </row>
    <row r="691" spans="1:8" x14ac:dyDescent="0.3">
      <c r="A691" s="2">
        <v>137720</v>
      </c>
      <c r="B691">
        <v>0.46316628385870434</v>
      </c>
      <c r="C691" s="15">
        <f t="shared" si="50"/>
        <v>0.7125635136287759</v>
      </c>
      <c r="D691" s="15">
        <f t="shared" si="51"/>
        <v>100</v>
      </c>
      <c r="E691" s="2">
        <f t="shared" si="52"/>
        <v>96.437182431856115</v>
      </c>
      <c r="F691" s="2">
        <v>5</v>
      </c>
      <c r="G691" s="2">
        <f t="shared" si="53"/>
        <v>1.4371824318561206</v>
      </c>
      <c r="H691" s="2">
        <f t="shared" si="54"/>
        <v>1.2104750112556386</v>
      </c>
    </row>
    <row r="692" spans="1:8" x14ac:dyDescent="0.3">
      <c r="A692" s="2">
        <v>137920</v>
      </c>
      <c r="B692">
        <v>0.47822330969739335</v>
      </c>
      <c r="C692" s="15">
        <f t="shared" si="50"/>
        <v>0.73572816876522051</v>
      </c>
      <c r="D692" s="15">
        <f t="shared" si="51"/>
        <v>100</v>
      </c>
      <c r="E692" s="2">
        <f t="shared" si="52"/>
        <v>96.321359156173898</v>
      </c>
      <c r="F692" s="2">
        <v>5</v>
      </c>
      <c r="G692" s="2">
        <f t="shared" si="53"/>
        <v>1.3213591561738975</v>
      </c>
      <c r="H692" s="2">
        <f t="shared" si="54"/>
        <v>1.2932969481213878</v>
      </c>
    </row>
    <row r="693" spans="1:8" x14ac:dyDescent="0.3">
      <c r="A693" s="2">
        <v>138120</v>
      </c>
      <c r="B693">
        <v>0.48189930714101364</v>
      </c>
      <c r="C693" s="15">
        <f t="shared" si="50"/>
        <v>0.74138354944771323</v>
      </c>
      <c r="D693" s="15">
        <f t="shared" si="51"/>
        <v>100</v>
      </c>
      <c r="E693" s="2">
        <f t="shared" si="52"/>
        <v>96.293082252761437</v>
      </c>
      <c r="F693" s="2">
        <v>5</v>
      </c>
      <c r="G693" s="2">
        <f t="shared" si="53"/>
        <v>1.2930822527614341</v>
      </c>
      <c r="H693" s="2">
        <f t="shared" si="54"/>
        <v>1.3146354956305735</v>
      </c>
    </row>
    <row r="694" spans="1:8" x14ac:dyDescent="0.3">
      <c r="A694" s="2">
        <v>138320</v>
      </c>
      <c r="B694">
        <v>0.50334972979596526</v>
      </c>
      <c r="C694" s="15">
        <f t="shared" si="50"/>
        <v>0.77438419968610039</v>
      </c>
      <c r="D694" s="15">
        <f t="shared" si="51"/>
        <v>100</v>
      </c>
      <c r="E694" s="2">
        <f t="shared" si="52"/>
        <v>96.128079001569503</v>
      </c>
      <c r="F694" s="2">
        <v>5</v>
      </c>
      <c r="G694" s="2">
        <f t="shared" si="53"/>
        <v>1.1280790015694979</v>
      </c>
      <c r="H694" s="2">
        <f t="shared" si="54"/>
        <v>1.4494329975087259</v>
      </c>
    </row>
    <row r="695" spans="1:8" x14ac:dyDescent="0.3">
      <c r="A695" s="2">
        <v>138520</v>
      </c>
      <c r="B695">
        <v>0.47047273976045728</v>
      </c>
      <c r="C695" s="15">
        <f t="shared" si="50"/>
        <v>0.72380421501608805</v>
      </c>
      <c r="D695" s="15">
        <f t="shared" si="51"/>
        <v>100</v>
      </c>
      <c r="E695" s="2">
        <f t="shared" si="52"/>
        <v>96.38097892491956</v>
      </c>
      <c r="F695" s="2">
        <v>5</v>
      </c>
      <c r="G695" s="2">
        <f t="shared" si="53"/>
        <v>1.3809789249195599</v>
      </c>
      <c r="H695" s="2">
        <f t="shared" si="54"/>
        <v>1.2497839809648836</v>
      </c>
    </row>
    <row r="696" spans="1:8" x14ac:dyDescent="0.3">
      <c r="A696" s="2">
        <v>138720</v>
      </c>
      <c r="B696">
        <v>0.49026884055110342</v>
      </c>
      <c r="C696" s="15">
        <f t="shared" si="50"/>
        <v>0.75425975469400519</v>
      </c>
      <c r="D696" s="15">
        <f t="shared" si="51"/>
        <v>100</v>
      </c>
      <c r="E696" s="2">
        <f t="shared" si="52"/>
        <v>96.228701226529978</v>
      </c>
      <c r="F696" s="2">
        <v>5</v>
      </c>
      <c r="G696" s="2">
        <f t="shared" si="53"/>
        <v>1.2287012265299739</v>
      </c>
      <c r="H696" s="2">
        <f t="shared" si="54"/>
        <v>1.3650376910436475</v>
      </c>
    </row>
    <row r="697" spans="1:8" x14ac:dyDescent="0.3">
      <c r="A697" s="2">
        <v>138920</v>
      </c>
      <c r="B697">
        <v>0.45565961042055031</v>
      </c>
      <c r="C697" s="15">
        <f t="shared" si="50"/>
        <v>0.70101478526238503</v>
      </c>
      <c r="D697" s="15">
        <f t="shared" si="51"/>
        <v>100</v>
      </c>
      <c r="E697" s="2">
        <f t="shared" si="52"/>
        <v>96.494926073688077</v>
      </c>
      <c r="F697" s="2">
        <v>5</v>
      </c>
      <c r="G697" s="2">
        <f t="shared" si="53"/>
        <v>1.4949260736880747</v>
      </c>
      <c r="H697" s="2">
        <f t="shared" si="54"/>
        <v>1.1716813972793938</v>
      </c>
    </row>
    <row r="698" spans="1:8" x14ac:dyDescent="0.3">
      <c r="A698" s="2">
        <v>139120</v>
      </c>
      <c r="B698">
        <v>0.49894328240246311</v>
      </c>
      <c r="C698" s="15">
        <f t="shared" si="50"/>
        <v>0.76760504984994327</v>
      </c>
      <c r="D698" s="15">
        <f t="shared" si="51"/>
        <v>100</v>
      </c>
      <c r="E698" s="2">
        <f t="shared" si="52"/>
        <v>96.161974750750289</v>
      </c>
      <c r="F698" s="2">
        <v>5</v>
      </c>
      <c r="G698" s="2">
        <f t="shared" si="53"/>
        <v>1.1619747507502836</v>
      </c>
      <c r="H698" s="2">
        <f t="shared" si="54"/>
        <v>1.4201808040524633</v>
      </c>
    </row>
    <row r="699" spans="1:8" x14ac:dyDescent="0.3">
      <c r="A699" s="2">
        <v>139320</v>
      </c>
      <c r="B699">
        <v>0.49039526046497717</v>
      </c>
      <c r="C699" s="15">
        <f t="shared" si="50"/>
        <v>0.7544542468691956</v>
      </c>
      <c r="D699" s="15">
        <f t="shared" si="51"/>
        <v>100</v>
      </c>
      <c r="E699" s="2">
        <f t="shared" si="52"/>
        <v>96.227728765654021</v>
      </c>
      <c r="F699" s="2">
        <v>5</v>
      </c>
      <c r="G699" s="2">
        <f t="shared" si="53"/>
        <v>1.2277287656540219</v>
      </c>
      <c r="H699" s="2">
        <f t="shared" si="54"/>
        <v>1.3658193529375555</v>
      </c>
    </row>
    <row r="700" spans="1:8" x14ac:dyDescent="0.3">
      <c r="A700" s="2">
        <v>139520</v>
      </c>
      <c r="B700">
        <v>0.47086554403627567</v>
      </c>
      <c r="C700" s="15">
        <f t="shared" si="50"/>
        <v>0.72440852928657795</v>
      </c>
      <c r="D700" s="15">
        <f t="shared" si="51"/>
        <v>100</v>
      </c>
      <c r="E700" s="2">
        <f t="shared" si="52"/>
        <v>96.377957353567112</v>
      </c>
      <c r="F700" s="2">
        <v>5</v>
      </c>
      <c r="G700" s="2">
        <f t="shared" si="53"/>
        <v>1.3779573535671101</v>
      </c>
      <c r="H700" s="2">
        <f t="shared" si="54"/>
        <v>1.2519430197101697</v>
      </c>
    </row>
    <row r="701" spans="1:8" x14ac:dyDescent="0.3">
      <c r="A701" s="2">
        <v>139720</v>
      </c>
      <c r="B701">
        <v>0.49055983763017369</v>
      </c>
      <c r="C701" s="15">
        <f t="shared" si="50"/>
        <v>0.75470744250795951</v>
      </c>
      <c r="D701" s="15">
        <f t="shared" si="51"/>
        <v>100</v>
      </c>
      <c r="E701" s="2">
        <f t="shared" si="52"/>
        <v>96.226462787460207</v>
      </c>
      <c r="F701" s="2">
        <v>5</v>
      </c>
      <c r="G701" s="2">
        <f t="shared" si="53"/>
        <v>1.2264627874602025</v>
      </c>
      <c r="H701" s="2">
        <f t="shared" si="54"/>
        <v>1.3668378834164039</v>
      </c>
    </row>
    <row r="702" spans="1:8" x14ac:dyDescent="0.3">
      <c r="A702" s="2">
        <v>139920</v>
      </c>
      <c r="B702">
        <v>0.47143202293508285</v>
      </c>
      <c r="C702" s="15">
        <f t="shared" si="50"/>
        <v>0.72528003528474283</v>
      </c>
      <c r="D702" s="15">
        <f t="shared" si="51"/>
        <v>100</v>
      </c>
      <c r="E702" s="2">
        <f t="shared" si="52"/>
        <v>96.373599823576285</v>
      </c>
      <c r="F702" s="2">
        <v>5</v>
      </c>
      <c r="G702" s="2">
        <f t="shared" si="53"/>
        <v>1.3735998235762858</v>
      </c>
      <c r="H702" s="2">
        <f t="shared" si="54"/>
        <v>1.2550651276423317</v>
      </c>
    </row>
    <row r="703" spans="1:8" x14ac:dyDescent="0.3">
      <c r="A703" s="2">
        <v>140120</v>
      </c>
      <c r="B703">
        <v>0.4949681629112701</v>
      </c>
      <c r="C703" s="15">
        <f t="shared" si="50"/>
        <v>0.76148948140195394</v>
      </c>
      <c r="D703" s="15">
        <f t="shared" si="51"/>
        <v>100</v>
      </c>
      <c r="E703" s="2">
        <f t="shared" si="52"/>
        <v>96.192552592990225</v>
      </c>
      <c r="F703" s="2">
        <v>5</v>
      </c>
      <c r="G703" s="2">
        <f t="shared" si="53"/>
        <v>1.1925525929902303</v>
      </c>
      <c r="H703" s="2">
        <f t="shared" si="54"/>
        <v>1.3945236193033179</v>
      </c>
    </row>
    <row r="704" spans="1:8" x14ac:dyDescent="0.3">
      <c r="A704" s="2">
        <v>140320</v>
      </c>
      <c r="B704">
        <v>0.49812737848068811</v>
      </c>
      <c r="C704" s="15">
        <f t="shared" si="50"/>
        <v>0.7663498130472125</v>
      </c>
      <c r="D704" s="15">
        <f t="shared" si="51"/>
        <v>100</v>
      </c>
      <c r="E704" s="2">
        <f t="shared" si="52"/>
        <v>96.168250934763932</v>
      </c>
      <c r="F704" s="2">
        <v>5</v>
      </c>
      <c r="G704" s="2">
        <f t="shared" si="53"/>
        <v>1.1682509347639374</v>
      </c>
      <c r="H704" s="2">
        <f t="shared" si="54"/>
        <v>1.4148592950436025</v>
      </c>
    </row>
    <row r="705" spans="1:8" x14ac:dyDescent="0.3">
      <c r="A705" s="2">
        <v>140520</v>
      </c>
      <c r="B705">
        <v>0.48797614467102735</v>
      </c>
      <c r="C705" s="15">
        <f t="shared" si="50"/>
        <v>0.75073253026311892</v>
      </c>
      <c r="D705" s="15">
        <f t="shared" si="51"/>
        <v>100</v>
      </c>
      <c r="E705" s="2">
        <f t="shared" si="52"/>
        <v>96.246337348684406</v>
      </c>
      <c r="F705" s="2">
        <v>5</v>
      </c>
      <c r="G705" s="2">
        <f t="shared" si="53"/>
        <v>1.2463373486844054</v>
      </c>
      <c r="H705" s="2">
        <f t="shared" si="54"/>
        <v>1.3509695163167403</v>
      </c>
    </row>
    <row r="706" spans="1:8" x14ac:dyDescent="0.3">
      <c r="A706" s="2">
        <v>140720</v>
      </c>
      <c r="B706">
        <v>0.49630578561639754</v>
      </c>
      <c r="C706" s="15">
        <f t="shared" si="50"/>
        <v>0.76354736248676547</v>
      </c>
      <c r="D706" s="15">
        <f t="shared" si="51"/>
        <v>100</v>
      </c>
      <c r="E706" s="2">
        <f t="shared" si="52"/>
        <v>96.182263187566178</v>
      </c>
      <c r="F706" s="2">
        <v>5</v>
      </c>
      <c r="G706" s="2">
        <f t="shared" si="53"/>
        <v>1.1822631875661727</v>
      </c>
      <c r="H706" s="2">
        <f t="shared" si="54"/>
        <v>1.4030821356552636</v>
      </c>
    </row>
    <row r="707" spans="1:8" x14ac:dyDescent="0.3">
      <c r="A707" s="2">
        <v>140920</v>
      </c>
      <c r="B707">
        <v>0.49841025666149003</v>
      </c>
      <c r="C707" s="15">
        <f t="shared" ref="C707:C752" si="55">B707/$J$27</f>
        <v>0.76678501024844614</v>
      </c>
      <c r="D707" s="15">
        <f t="shared" ref="D707:D770" si="56">$J$28</f>
        <v>100</v>
      </c>
      <c r="E707" s="2">
        <f t="shared" si="52"/>
        <v>96.166074948757768</v>
      </c>
      <c r="F707" s="2">
        <v>5</v>
      </c>
      <c r="G707" s="2">
        <f t="shared" si="53"/>
        <v>1.1660749487577693</v>
      </c>
      <c r="H707" s="2">
        <f t="shared" si="54"/>
        <v>1.4167010062757941</v>
      </c>
    </row>
    <row r="708" spans="1:8" x14ac:dyDescent="0.3">
      <c r="A708" s="2">
        <v>141120</v>
      </c>
      <c r="B708">
        <v>0.47703276100256564</v>
      </c>
      <c r="C708" s="15">
        <f t="shared" si="55"/>
        <v>0.73389655538856247</v>
      </c>
      <c r="D708" s="15">
        <f t="shared" si="56"/>
        <v>100</v>
      </c>
      <c r="E708" s="2">
        <f t="shared" ref="E708:E752" si="57">D708-(F708*C708)</f>
        <v>96.330517223057186</v>
      </c>
      <c r="F708" s="2">
        <v>5</v>
      </c>
      <c r="G708" s="2">
        <f t="shared" ref="G708:G752" si="58">F708-(F708*C708)</f>
        <v>1.3305172230571878</v>
      </c>
      <c r="H708" s="2">
        <f t="shared" ref="H708:H752" si="59">LN((F708*E708)/(D708*G708))</f>
        <v>1.2864851363319787</v>
      </c>
    </row>
    <row r="709" spans="1:8" x14ac:dyDescent="0.3">
      <c r="A709" s="2">
        <v>141320</v>
      </c>
      <c r="B709">
        <v>0.47947706142127661</v>
      </c>
      <c r="C709" s="15">
        <f t="shared" si="55"/>
        <v>0.73765701757119473</v>
      </c>
      <c r="D709" s="15">
        <f t="shared" si="56"/>
        <v>100</v>
      </c>
      <c r="E709" s="2">
        <f t="shared" si="57"/>
        <v>96.311714912144026</v>
      </c>
      <c r="F709" s="2">
        <v>5</v>
      </c>
      <c r="G709" s="2">
        <f t="shared" si="58"/>
        <v>1.3117149121440264</v>
      </c>
      <c r="H709" s="2">
        <f t="shared" si="59"/>
        <v>1.3005223136920383</v>
      </c>
    </row>
    <row r="710" spans="1:8" x14ac:dyDescent="0.3">
      <c r="A710" s="2">
        <v>141520</v>
      </c>
      <c r="B710">
        <v>0.47568010325655286</v>
      </c>
      <c r="C710" s="15">
        <f t="shared" si="55"/>
        <v>0.7318155434716197</v>
      </c>
      <c r="D710" s="15">
        <f t="shared" si="56"/>
        <v>100</v>
      </c>
      <c r="E710" s="2">
        <f t="shared" si="57"/>
        <v>96.340922282641898</v>
      </c>
      <c r="F710" s="2">
        <v>5</v>
      </c>
      <c r="G710" s="2">
        <f t="shared" si="58"/>
        <v>1.3409222826419014</v>
      </c>
      <c r="H710" s="2">
        <f t="shared" si="59"/>
        <v>1.278803252966509</v>
      </c>
    </row>
    <row r="711" spans="1:8" x14ac:dyDescent="0.3">
      <c r="A711" s="2">
        <v>141720</v>
      </c>
      <c r="B711">
        <v>0.50304076225662964</v>
      </c>
      <c r="C711" s="15">
        <f t="shared" si="55"/>
        <v>0.7739088650101994</v>
      </c>
      <c r="D711" s="15">
        <f t="shared" si="56"/>
        <v>100</v>
      </c>
      <c r="E711" s="2">
        <f t="shared" si="57"/>
        <v>96.130455674949005</v>
      </c>
      <c r="F711" s="2">
        <v>5</v>
      </c>
      <c r="G711" s="2">
        <f t="shared" si="58"/>
        <v>1.1304556749490029</v>
      </c>
      <c r="H711" s="2">
        <f t="shared" si="59"/>
        <v>1.4473531051003325</v>
      </c>
    </row>
    <row r="712" spans="1:8" x14ac:dyDescent="0.3">
      <c r="A712" s="2">
        <v>141920</v>
      </c>
      <c r="B712">
        <v>0.4776679497843202</v>
      </c>
      <c r="C712" s="15">
        <f t="shared" si="55"/>
        <v>0.73487376889895417</v>
      </c>
      <c r="D712" s="15">
        <f t="shared" si="56"/>
        <v>100</v>
      </c>
      <c r="E712" s="2">
        <f t="shared" si="57"/>
        <v>96.325631155505235</v>
      </c>
      <c r="F712" s="2">
        <v>5</v>
      </c>
      <c r="G712" s="2">
        <f t="shared" si="58"/>
        <v>1.3256311555052291</v>
      </c>
      <c r="H712" s="2">
        <f t="shared" si="59"/>
        <v>1.2901134794907929</v>
      </c>
    </row>
    <row r="713" spans="1:8" x14ac:dyDescent="0.3">
      <c r="A713" s="2">
        <v>142120</v>
      </c>
      <c r="B713">
        <v>0.48006547871448713</v>
      </c>
      <c r="C713" s="15">
        <f t="shared" si="55"/>
        <v>0.73856227494536475</v>
      </c>
      <c r="D713" s="15">
        <f t="shared" si="56"/>
        <v>100</v>
      </c>
      <c r="E713" s="2">
        <f t="shared" si="57"/>
        <v>96.30718862527317</v>
      </c>
      <c r="F713" s="2">
        <v>5</v>
      </c>
      <c r="G713" s="2">
        <f t="shared" si="58"/>
        <v>1.3071886252731764</v>
      </c>
      <c r="H713" s="2">
        <f t="shared" si="59"/>
        <v>1.3039319472122328</v>
      </c>
    </row>
    <row r="714" spans="1:8" x14ac:dyDescent="0.3">
      <c r="A714" s="2">
        <v>142320</v>
      </c>
      <c r="B714">
        <v>0.45770516080154361</v>
      </c>
      <c r="C714" s="15">
        <f t="shared" si="55"/>
        <v>0.70416178584852862</v>
      </c>
      <c r="D714" s="15">
        <f t="shared" si="56"/>
        <v>100</v>
      </c>
      <c r="E714" s="2">
        <f t="shared" si="57"/>
        <v>96.479191070757352</v>
      </c>
      <c r="F714" s="2">
        <v>5</v>
      </c>
      <c r="G714" s="2">
        <f t="shared" si="58"/>
        <v>1.479191070757357</v>
      </c>
      <c r="H714" s="2">
        <f t="shared" si="59"/>
        <v>1.1820997104280679</v>
      </c>
    </row>
    <row r="715" spans="1:8" x14ac:dyDescent="0.3">
      <c r="A715" s="2">
        <v>142520</v>
      </c>
      <c r="B715">
        <v>0.48189005604840213</v>
      </c>
      <c r="C715" s="15">
        <f t="shared" si="55"/>
        <v>0.74136931699754172</v>
      </c>
      <c r="D715" s="15">
        <f t="shared" si="56"/>
        <v>100</v>
      </c>
      <c r="E715" s="2">
        <f t="shared" si="57"/>
        <v>96.293153415012284</v>
      </c>
      <c r="F715" s="2">
        <v>5</v>
      </c>
      <c r="G715" s="2">
        <f t="shared" si="58"/>
        <v>1.2931534150122914</v>
      </c>
      <c r="H715" s="2">
        <f t="shared" si="59"/>
        <v>1.3145812031191131</v>
      </c>
    </row>
    <row r="716" spans="1:8" x14ac:dyDescent="0.3">
      <c r="A716" s="2">
        <v>142720</v>
      </c>
      <c r="B716">
        <v>0.47790965107555317</v>
      </c>
      <c r="C716" s="15">
        <f t="shared" si="55"/>
        <v>0.73524561703931257</v>
      </c>
      <c r="D716" s="15">
        <f t="shared" si="56"/>
        <v>100</v>
      </c>
      <c r="E716" s="2">
        <f t="shared" si="57"/>
        <v>96.323771914803444</v>
      </c>
      <c r="F716" s="2">
        <v>5</v>
      </c>
      <c r="G716" s="2">
        <f t="shared" si="58"/>
        <v>1.3237719148034373</v>
      </c>
      <c r="H716" s="2">
        <f t="shared" si="59"/>
        <v>1.291497694596081</v>
      </c>
    </row>
    <row r="717" spans="1:8" x14ac:dyDescent="0.3">
      <c r="A717" s="2">
        <v>142920</v>
      </c>
      <c r="B717">
        <v>0.4731097796723282</v>
      </c>
      <c r="C717" s="15">
        <f t="shared" si="55"/>
        <v>0.72786119949588957</v>
      </c>
      <c r="D717" s="15">
        <f t="shared" si="56"/>
        <v>100</v>
      </c>
      <c r="E717" s="2">
        <f t="shared" si="57"/>
        <v>96.360694002520546</v>
      </c>
      <c r="F717" s="2">
        <v>5</v>
      </c>
      <c r="G717" s="2">
        <f t="shared" si="58"/>
        <v>1.3606940025205523</v>
      </c>
      <c r="H717" s="2">
        <f t="shared" si="59"/>
        <v>1.2643712407892305</v>
      </c>
    </row>
    <row r="718" spans="1:8" x14ac:dyDescent="0.3">
      <c r="A718" s="2">
        <v>143120</v>
      </c>
      <c r="B718">
        <v>0.51244010881923008</v>
      </c>
      <c r="C718" s="15">
        <f t="shared" si="55"/>
        <v>0.78836939818343088</v>
      </c>
      <c r="D718" s="15">
        <f t="shared" si="56"/>
        <v>100</v>
      </c>
      <c r="E718" s="2">
        <f t="shared" si="57"/>
        <v>96.058153009082844</v>
      </c>
      <c r="F718" s="2">
        <v>5</v>
      </c>
      <c r="G718" s="2">
        <f t="shared" si="58"/>
        <v>1.0581530090828455</v>
      </c>
      <c r="H718" s="2">
        <f t="shared" si="59"/>
        <v>1.5126965509855057</v>
      </c>
    </row>
    <row r="719" spans="1:8" x14ac:dyDescent="0.3">
      <c r="A719" s="2">
        <v>143320</v>
      </c>
      <c r="B719">
        <v>0.47372827091685082</v>
      </c>
      <c r="C719" s="15">
        <f t="shared" si="55"/>
        <v>0.72881272448746282</v>
      </c>
      <c r="D719" s="15">
        <f t="shared" si="56"/>
        <v>100</v>
      </c>
      <c r="E719" s="2">
        <f t="shared" si="57"/>
        <v>96.355936377562685</v>
      </c>
      <c r="F719" s="2">
        <v>5</v>
      </c>
      <c r="G719" s="2">
        <f t="shared" si="58"/>
        <v>1.3559363775626858</v>
      </c>
      <c r="H719" s="2">
        <f t="shared" si="59"/>
        <v>1.267824462829372</v>
      </c>
    </row>
    <row r="720" spans="1:8" x14ac:dyDescent="0.3">
      <c r="A720" s="2">
        <v>143520</v>
      </c>
      <c r="B720">
        <v>0.48776841702049334</v>
      </c>
      <c r="C720" s="15">
        <f t="shared" si="55"/>
        <v>0.7504129492622974</v>
      </c>
      <c r="D720" s="15">
        <f t="shared" si="56"/>
        <v>100</v>
      </c>
      <c r="E720" s="2">
        <f t="shared" si="57"/>
        <v>96.24793525368851</v>
      </c>
      <c r="F720" s="2">
        <v>5</v>
      </c>
      <c r="G720" s="2">
        <f t="shared" si="58"/>
        <v>1.2479352536885129</v>
      </c>
      <c r="H720" s="2">
        <f t="shared" si="59"/>
        <v>1.3497048589299394</v>
      </c>
    </row>
    <row r="721" spans="1:8" x14ac:dyDescent="0.3">
      <c r="A721" s="2">
        <v>143720</v>
      </c>
      <c r="B721">
        <v>0.4916079602636107</v>
      </c>
      <c r="C721" s="15">
        <f t="shared" si="55"/>
        <v>0.75631993886709337</v>
      </c>
      <c r="D721" s="15">
        <f t="shared" si="56"/>
        <v>100</v>
      </c>
      <c r="E721" s="2">
        <f t="shared" si="57"/>
        <v>96.218400305664531</v>
      </c>
      <c r="F721" s="2">
        <v>5</v>
      </c>
      <c r="G721" s="2">
        <f t="shared" si="58"/>
        <v>1.2184003056645332</v>
      </c>
      <c r="H721" s="2">
        <f t="shared" si="59"/>
        <v>1.3733495637237905</v>
      </c>
    </row>
    <row r="722" spans="1:8" x14ac:dyDescent="0.3">
      <c r="A722" s="2">
        <v>143920</v>
      </c>
      <c r="B722">
        <v>0.49800788905703441</v>
      </c>
      <c r="C722" s="15">
        <f t="shared" si="55"/>
        <v>0.76616598316466833</v>
      </c>
      <c r="D722" s="15">
        <f t="shared" si="56"/>
        <v>100</v>
      </c>
      <c r="E722" s="2">
        <f t="shared" si="57"/>
        <v>96.169170084176656</v>
      </c>
      <c r="F722" s="2">
        <v>5</v>
      </c>
      <c r="G722" s="2">
        <f t="shared" si="58"/>
        <v>1.1691700841766584</v>
      </c>
      <c r="H722" s="2">
        <f t="shared" si="59"/>
        <v>1.4140823881056475</v>
      </c>
    </row>
    <row r="723" spans="1:8" x14ac:dyDescent="0.3">
      <c r="A723" s="2">
        <v>144120</v>
      </c>
      <c r="B723">
        <v>0.49364559716136114</v>
      </c>
      <c r="C723" s="15">
        <f t="shared" si="55"/>
        <v>0.7594547648636325</v>
      </c>
      <c r="D723" s="15">
        <f t="shared" si="56"/>
        <v>100</v>
      </c>
      <c r="E723" s="2">
        <f t="shared" si="57"/>
        <v>96.202726175681832</v>
      </c>
      <c r="F723" s="2">
        <v>5</v>
      </c>
      <c r="G723" s="2">
        <f t="shared" si="58"/>
        <v>1.2027261756818373</v>
      </c>
      <c r="H723" s="2">
        <f t="shared" si="59"/>
        <v>1.3861346291441154</v>
      </c>
    </row>
    <row r="724" spans="1:8" x14ac:dyDescent="0.3">
      <c r="A724" s="2">
        <v>144320</v>
      </c>
      <c r="B724">
        <v>0.49370054010081194</v>
      </c>
      <c r="C724" s="15">
        <f t="shared" si="55"/>
        <v>0.75953929246278762</v>
      </c>
      <c r="D724" s="15">
        <f t="shared" si="56"/>
        <v>100</v>
      </c>
      <c r="E724" s="2">
        <f t="shared" si="57"/>
        <v>96.202303537686063</v>
      </c>
      <c r="F724" s="2">
        <v>5</v>
      </c>
      <c r="G724" s="2">
        <f t="shared" si="58"/>
        <v>1.202303537686062</v>
      </c>
      <c r="H724" s="2">
        <f t="shared" si="59"/>
        <v>1.3864816977027232</v>
      </c>
    </row>
    <row r="725" spans="1:8" x14ac:dyDescent="0.3">
      <c r="A725" s="2">
        <v>144520</v>
      </c>
      <c r="B725">
        <v>0.51206058159872381</v>
      </c>
      <c r="C725" s="15">
        <f t="shared" si="55"/>
        <v>0.78778551015188281</v>
      </c>
      <c r="D725" s="15">
        <f t="shared" si="56"/>
        <v>100</v>
      </c>
      <c r="E725" s="2">
        <f t="shared" si="57"/>
        <v>96.061072449240584</v>
      </c>
      <c r="F725" s="2">
        <v>5</v>
      </c>
      <c r="G725" s="2">
        <f t="shared" si="58"/>
        <v>1.0610724492405859</v>
      </c>
      <c r="H725" s="2">
        <f t="shared" si="59"/>
        <v>1.5099717457669051</v>
      </c>
    </row>
    <row r="726" spans="1:8" x14ac:dyDescent="0.3">
      <c r="A726" s="2">
        <v>144720</v>
      </c>
      <c r="B726">
        <v>0.47893281316207131</v>
      </c>
      <c r="C726" s="15">
        <f t="shared" si="55"/>
        <v>0.73681971255703271</v>
      </c>
      <c r="D726" s="15">
        <f t="shared" si="56"/>
        <v>100</v>
      </c>
      <c r="E726" s="2">
        <f t="shared" si="57"/>
        <v>96.315901437214833</v>
      </c>
      <c r="F726" s="2">
        <v>5</v>
      </c>
      <c r="G726" s="2">
        <f t="shared" si="58"/>
        <v>1.3159014372148365</v>
      </c>
      <c r="H726" s="2">
        <f t="shared" si="59"/>
        <v>1.2973792212123527</v>
      </c>
    </row>
    <row r="727" spans="1:8" x14ac:dyDescent="0.3">
      <c r="A727" s="2">
        <v>144920</v>
      </c>
      <c r="B727">
        <v>0.45664802676245847</v>
      </c>
      <c r="C727" s="15">
        <f t="shared" si="55"/>
        <v>0.70253542578839767</v>
      </c>
      <c r="D727" s="15">
        <f t="shared" si="56"/>
        <v>100</v>
      </c>
      <c r="E727" s="2">
        <f t="shared" si="57"/>
        <v>96.487322871058012</v>
      </c>
      <c r="F727" s="2">
        <v>5</v>
      </c>
      <c r="G727" s="2">
        <f t="shared" si="58"/>
        <v>1.4873228710580118</v>
      </c>
      <c r="H727" s="2">
        <f t="shared" si="59"/>
        <v>1.1767015838824864</v>
      </c>
    </row>
    <row r="728" spans="1:8" x14ac:dyDescent="0.3">
      <c r="A728" s="2">
        <v>145120</v>
      </c>
      <c r="B728">
        <v>0.47396434045825164</v>
      </c>
      <c r="C728" s="15">
        <f t="shared" si="55"/>
        <v>0.72917590839731017</v>
      </c>
      <c r="D728" s="15">
        <f t="shared" si="56"/>
        <v>100</v>
      </c>
      <c r="E728" s="2">
        <f t="shared" si="57"/>
        <v>96.354120458013455</v>
      </c>
      <c r="F728" s="2">
        <v>5</v>
      </c>
      <c r="G728" s="2">
        <f t="shared" si="58"/>
        <v>1.3541204580134494</v>
      </c>
      <c r="H728" s="2">
        <f t="shared" si="59"/>
        <v>1.2691457508212536</v>
      </c>
    </row>
    <row r="729" spans="1:8" x14ac:dyDescent="0.3">
      <c r="A729" s="2">
        <v>145320</v>
      </c>
      <c r="B729">
        <v>0.47669185370434336</v>
      </c>
      <c r="C729" s="15">
        <f t="shared" si="55"/>
        <v>0.73337208262206666</v>
      </c>
      <c r="D729" s="15">
        <f t="shared" si="56"/>
        <v>100</v>
      </c>
      <c r="E729" s="2">
        <f t="shared" si="57"/>
        <v>96.333139586889672</v>
      </c>
      <c r="F729" s="2">
        <v>5</v>
      </c>
      <c r="G729" s="2">
        <f t="shared" si="58"/>
        <v>1.3331395868896667</v>
      </c>
      <c r="H729" s="2">
        <f t="shared" si="59"/>
        <v>1.284543362619017</v>
      </c>
    </row>
    <row r="730" spans="1:8" x14ac:dyDescent="0.3">
      <c r="A730" s="2">
        <v>145520</v>
      </c>
      <c r="B730">
        <v>0.49290811205858726</v>
      </c>
      <c r="C730" s="15">
        <f t="shared" si="55"/>
        <v>0.75832017239782656</v>
      </c>
      <c r="D730" s="15">
        <f t="shared" si="56"/>
        <v>100</v>
      </c>
      <c r="E730" s="2">
        <f t="shared" si="57"/>
        <v>96.208399138010861</v>
      </c>
      <c r="F730" s="2">
        <v>5</v>
      </c>
      <c r="G730" s="2">
        <f t="shared" si="58"/>
        <v>1.2083991380108672</v>
      </c>
      <c r="H730" s="2">
        <f t="shared" si="59"/>
        <v>1.3814879322342171</v>
      </c>
    </row>
    <row r="731" spans="1:8" x14ac:dyDescent="0.3">
      <c r="A731" s="2">
        <v>145720</v>
      </c>
      <c r="B731">
        <v>0.49635387231457528</v>
      </c>
      <c r="C731" s="15">
        <f t="shared" si="55"/>
        <v>0.76362134202242349</v>
      </c>
      <c r="D731" s="15">
        <f t="shared" si="56"/>
        <v>100</v>
      </c>
      <c r="E731" s="2">
        <f t="shared" si="57"/>
        <v>96.181893289887881</v>
      </c>
      <c r="F731" s="2">
        <v>5</v>
      </c>
      <c r="G731" s="2">
        <f t="shared" si="58"/>
        <v>1.1818932898878827</v>
      </c>
      <c r="H731" s="2">
        <f t="shared" si="59"/>
        <v>1.4033912113365177</v>
      </c>
    </row>
    <row r="732" spans="1:8" x14ac:dyDescent="0.3">
      <c r="A732" s="2">
        <v>145920</v>
      </c>
      <c r="B732">
        <v>0.51052547664233949</v>
      </c>
      <c r="C732" s="15">
        <f t="shared" si="55"/>
        <v>0.78542381021898378</v>
      </c>
      <c r="D732" s="15">
        <f t="shared" si="56"/>
        <v>100</v>
      </c>
      <c r="E732" s="2">
        <f t="shared" si="57"/>
        <v>96.07288094890508</v>
      </c>
      <c r="F732" s="2">
        <v>5</v>
      </c>
      <c r="G732" s="2">
        <f t="shared" si="58"/>
        <v>1.0728809489050812</v>
      </c>
      <c r="H732" s="2">
        <f t="shared" si="59"/>
        <v>1.4990273005694206</v>
      </c>
    </row>
    <row r="733" spans="1:8" x14ac:dyDescent="0.3">
      <c r="A733" s="2">
        <v>146120</v>
      </c>
      <c r="B733">
        <v>0.49885146250451384</v>
      </c>
      <c r="C733" s="15">
        <f t="shared" si="55"/>
        <v>0.76746378846848284</v>
      </c>
      <c r="D733" s="15">
        <f t="shared" si="56"/>
        <v>100</v>
      </c>
      <c r="E733" s="2">
        <f t="shared" si="57"/>
        <v>96.162681057657579</v>
      </c>
      <c r="F733" s="2">
        <v>5</v>
      </c>
      <c r="G733" s="2">
        <f t="shared" si="58"/>
        <v>1.1626810576575859</v>
      </c>
      <c r="H733" s="2">
        <f t="shared" si="59"/>
        <v>1.4195804831849865</v>
      </c>
    </row>
    <row r="734" spans="1:8" x14ac:dyDescent="0.3">
      <c r="A734" s="2">
        <v>146320</v>
      </c>
      <c r="B734">
        <v>0.49182256878819713</v>
      </c>
      <c r="C734" s="15">
        <f t="shared" si="55"/>
        <v>0.75665010582799552</v>
      </c>
      <c r="D734" s="15">
        <f t="shared" si="56"/>
        <v>100</v>
      </c>
      <c r="E734" s="2">
        <f t="shared" si="57"/>
        <v>96.216749470860023</v>
      </c>
      <c r="F734" s="2">
        <v>5</v>
      </c>
      <c r="G734" s="2">
        <f t="shared" si="58"/>
        <v>1.2167494708600222</v>
      </c>
      <c r="H734" s="2">
        <f t="shared" si="59"/>
        <v>1.3746882450342752</v>
      </c>
    </row>
    <row r="735" spans="1:8" x14ac:dyDescent="0.3">
      <c r="A735" s="2">
        <v>146520</v>
      </c>
      <c r="B735">
        <v>0.51637672650866728</v>
      </c>
      <c r="C735" s="15">
        <f t="shared" si="55"/>
        <v>0.79442573309025732</v>
      </c>
      <c r="D735" s="15">
        <f t="shared" si="56"/>
        <v>100</v>
      </c>
      <c r="E735" s="2">
        <f t="shared" si="57"/>
        <v>96.027871334548706</v>
      </c>
      <c r="F735" s="2">
        <v>5</v>
      </c>
      <c r="G735" s="2">
        <f t="shared" si="58"/>
        <v>1.0278713345487134</v>
      </c>
      <c r="H735" s="2">
        <f t="shared" si="59"/>
        <v>1.5414162039239825</v>
      </c>
    </row>
    <row r="736" spans="1:8" x14ac:dyDescent="0.3">
      <c r="A736" s="2">
        <v>146720</v>
      </c>
      <c r="B736">
        <v>0.49509833554991328</v>
      </c>
      <c r="C736" s="15">
        <f t="shared" si="55"/>
        <v>0.76168974699986658</v>
      </c>
      <c r="D736" s="15">
        <f t="shared" si="56"/>
        <v>100</v>
      </c>
      <c r="E736" s="2">
        <f t="shared" si="57"/>
        <v>96.191551265000669</v>
      </c>
      <c r="F736" s="2">
        <v>5</v>
      </c>
      <c r="G736" s="2">
        <f t="shared" si="58"/>
        <v>1.1915512650006672</v>
      </c>
      <c r="H736" s="2">
        <f t="shared" si="59"/>
        <v>1.3953532133430824</v>
      </c>
    </row>
    <row r="737" spans="1:8" x14ac:dyDescent="0.3">
      <c r="A737" s="2">
        <v>146920</v>
      </c>
      <c r="B737">
        <v>0.48059502544613442</v>
      </c>
      <c r="C737" s="15">
        <f t="shared" si="55"/>
        <v>0.73937696222482219</v>
      </c>
      <c r="D737" s="15">
        <f t="shared" si="56"/>
        <v>100</v>
      </c>
      <c r="E737" s="2">
        <f t="shared" si="57"/>
        <v>96.303115188875893</v>
      </c>
      <c r="F737" s="2">
        <v>5</v>
      </c>
      <c r="G737" s="2">
        <f t="shared" si="58"/>
        <v>1.3031151888758892</v>
      </c>
      <c r="H737" s="2">
        <f t="shared" si="59"/>
        <v>1.3070106964645143</v>
      </c>
    </row>
    <row r="738" spans="1:8" x14ac:dyDescent="0.3">
      <c r="A738" s="2">
        <v>147120</v>
      </c>
      <c r="B738">
        <v>0.51214344254102784</v>
      </c>
      <c r="C738" s="15">
        <f t="shared" si="55"/>
        <v>0.78791298852465819</v>
      </c>
      <c r="D738" s="15">
        <f t="shared" si="56"/>
        <v>100</v>
      </c>
      <c r="E738" s="2">
        <f t="shared" si="57"/>
        <v>96.060435057376708</v>
      </c>
      <c r="F738" s="2">
        <v>5</v>
      </c>
      <c r="G738" s="2">
        <f t="shared" si="58"/>
        <v>1.0604350573767092</v>
      </c>
      <c r="H738" s="2">
        <f t="shared" si="59"/>
        <v>1.5105659962819964</v>
      </c>
    </row>
    <row r="739" spans="1:8" x14ac:dyDescent="0.3">
      <c r="A739" s="2">
        <v>147320</v>
      </c>
      <c r="B739">
        <v>0.50359445485817877</v>
      </c>
      <c r="C739" s="15">
        <f t="shared" si="55"/>
        <v>0.7747606997818135</v>
      </c>
      <c r="D739" s="15">
        <f t="shared" si="56"/>
        <v>100</v>
      </c>
      <c r="E739" s="2">
        <f t="shared" si="57"/>
        <v>96.126196501090931</v>
      </c>
      <c r="F739" s="2">
        <v>5</v>
      </c>
      <c r="G739" s="2">
        <f t="shared" si="58"/>
        <v>1.1261965010909325</v>
      </c>
      <c r="H739" s="2">
        <f t="shared" si="59"/>
        <v>1.451083574533788</v>
      </c>
    </row>
    <row r="740" spans="1:8" x14ac:dyDescent="0.3">
      <c r="A740" s="2">
        <v>147520</v>
      </c>
      <c r="B740">
        <v>0.50035123507250945</v>
      </c>
      <c r="C740" s="15">
        <f t="shared" si="55"/>
        <v>0.76977113088078375</v>
      </c>
      <c r="D740" s="15">
        <f t="shared" si="56"/>
        <v>100</v>
      </c>
      <c r="E740" s="2">
        <f t="shared" si="57"/>
        <v>96.15114434559608</v>
      </c>
      <c r="F740" s="2">
        <v>5</v>
      </c>
      <c r="G740" s="2">
        <f t="shared" si="58"/>
        <v>1.151144345596081</v>
      </c>
      <c r="H740" s="2">
        <f t="shared" si="59"/>
        <v>1.4294325693450731</v>
      </c>
    </row>
    <row r="741" spans="1:8" x14ac:dyDescent="0.3">
      <c r="A741" s="2">
        <v>147720</v>
      </c>
      <c r="B741">
        <v>0.49952488298980019</v>
      </c>
      <c r="C741" s="15">
        <f t="shared" si="55"/>
        <v>0.76849981998430794</v>
      </c>
      <c r="D741" s="15">
        <f t="shared" si="56"/>
        <v>100</v>
      </c>
      <c r="E741" s="2">
        <f t="shared" si="57"/>
        <v>96.15750090007846</v>
      </c>
      <c r="F741" s="2">
        <v>5</v>
      </c>
      <c r="G741" s="2">
        <f t="shared" si="58"/>
        <v>1.1575009000784604</v>
      </c>
      <c r="H741" s="2">
        <f t="shared" si="59"/>
        <v>1.4239919233357665</v>
      </c>
    </row>
    <row r="742" spans="1:8" x14ac:dyDescent="0.3">
      <c r="A742" s="2">
        <v>147920</v>
      </c>
      <c r="B742">
        <v>0.51318984299824011</v>
      </c>
      <c r="C742" s="15">
        <f t="shared" si="55"/>
        <v>0.78952283538190782</v>
      </c>
      <c r="D742" s="15">
        <f t="shared" si="56"/>
        <v>100</v>
      </c>
      <c r="E742" s="2">
        <f t="shared" si="57"/>
        <v>96.052385823090461</v>
      </c>
      <c r="F742" s="2">
        <v>5</v>
      </c>
      <c r="G742" s="2">
        <f t="shared" si="58"/>
        <v>1.0523858230904608</v>
      </c>
      <c r="H742" s="2">
        <f t="shared" si="59"/>
        <v>1.5181016556731834</v>
      </c>
    </row>
    <row r="743" spans="1:8" x14ac:dyDescent="0.3">
      <c r="A743" s="2">
        <v>148120</v>
      </c>
      <c r="B743">
        <v>0.48223652897116664</v>
      </c>
      <c r="C743" s="15">
        <f t="shared" si="55"/>
        <v>0.74190235226333323</v>
      </c>
      <c r="D743" s="15">
        <f t="shared" si="56"/>
        <v>100</v>
      </c>
      <c r="E743" s="2">
        <f t="shared" si="57"/>
        <v>96.290488238683338</v>
      </c>
      <c r="F743" s="2">
        <v>5</v>
      </c>
      <c r="G743" s="2">
        <f t="shared" si="58"/>
        <v>1.2904882386833338</v>
      </c>
      <c r="H743" s="2">
        <f t="shared" si="59"/>
        <v>1.3166166418200942</v>
      </c>
    </row>
    <row r="744" spans="1:8" x14ac:dyDescent="0.3">
      <c r="A744" s="2">
        <v>148320</v>
      </c>
      <c r="B744">
        <v>0.49078710194271979</v>
      </c>
      <c r="C744" s="15">
        <f t="shared" si="55"/>
        <v>0.75505707991187654</v>
      </c>
      <c r="D744" s="15">
        <f t="shared" si="56"/>
        <v>100</v>
      </c>
      <c r="E744" s="2">
        <f t="shared" si="57"/>
        <v>96.22471460044062</v>
      </c>
      <c r="F744" s="2">
        <v>5</v>
      </c>
      <c r="G744" s="2">
        <f t="shared" si="58"/>
        <v>1.2247146004406173</v>
      </c>
      <c r="H744" s="2">
        <f t="shared" si="59"/>
        <v>1.3682461220301498</v>
      </c>
    </row>
    <row r="745" spans="1:8" x14ac:dyDescent="0.3">
      <c r="A745" s="2">
        <v>148520</v>
      </c>
      <c r="B745">
        <v>0.51053785539508689</v>
      </c>
      <c r="C745" s="15">
        <f t="shared" si="55"/>
        <v>0.78544285445397977</v>
      </c>
      <c r="D745" s="15">
        <f t="shared" si="56"/>
        <v>100</v>
      </c>
      <c r="E745" s="2">
        <f t="shared" si="57"/>
        <v>96.072785727730107</v>
      </c>
      <c r="F745" s="2">
        <v>5</v>
      </c>
      <c r="G745" s="2">
        <f t="shared" si="58"/>
        <v>1.0727857277301012</v>
      </c>
      <c r="H745" s="2">
        <f t="shared" si="59"/>
        <v>1.4991150661604999</v>
      </c>
    </row>
    <row r="746" spans="1:8" x14ac:dyDescent="0.3">
      <c r="A746" s="2">
        <v>148720</v>
      </c>
      <c r="B746">
        <v>0.50405222407145145</v>
      </c>
      <c r="C746" s="15">
        <f t="shared" si="55"/>
        <v>0.77546496010992527</v>
      </c>
      <c r="D746" s="15">
        <f t="shared" si="56"/>
        <v>100</v>
      </c>
      <c r="E746" s="2">
        <f t="shared" si="57"/>
        <v>96.12267519945037</v>
      </c>
      <c r="F746" s="2">
        <v>5</v>
      </c>
      <c r="G746" s="2">
        <f t="shared" si="58"/>
        <v>1.1226751994503736</v>
      </c>
      <c r="H746" s="2">
        <f t="shared" si="59"/>
        <v>1.4541785606544466</v>
      </c>
    </row>
    <row r="747" spans="1:8" x14ac:dyDescent="0.3">
      <c r="A747" s="2">
        <v>148920</v>
      </c>
      <c r="B747">
        <v>0.49749380511848251</v>
      </c>
      <c r="C747" s="15">
        <f t="shared" si="55"/>
        <v>0.76537508479766536</v>
      </c>
      <c r="D747" s="15">
        <f t="shared" si="56"/>
        <v>100</v>
      </c>
      <c r="E747" s="2">
        <f t="shared" si="57"/>
        <v>96.173124576011674</v>
      </c>
      <c r="F747" s="2">
        <v>5</v>
      </c>
      <c r="G747" s="2">
        <f t="shared" si="58"/>
        <v>1.1731245760116731</v>
      </c>
      <c r="H747" s="2">
        <f t="shared" si="59"/>
        <v>1.4107469078340746</v>
      </c>
    </row>
    <row r="748" spans="1:8" x14ac:dyDescent="0.3">
      <c r="A748" s="2">
        <v>149120</v>
      </c>
      <c r="B748">
        <v>0.49195256657026504</v>
      </c>
      <c r="C748" s="15">
        <f t="shared" si="55"/>
        <v>0.75685010241579231</v>
      </c>
      <c r="D748" s="15">
        <f t="shared" si="56"/>
        <v>100</v>
      </c>
      <c r="E748" s="2">
        <f t="shared" si="57"/>
        <v>96.215749487921045</v>
      </c>
      <c r="F748" s="2">
        <v>5</v>
      </c>
      <c r="G748" s="2">
        <f t="shared" si="58"/>
        <v>1.2157494879210384</v>
      </c>
      <c r="H748" s="2">
        <f t="shared" si="59"/>
        <v>1.3755000377108024</v>
      </c>
    </row>
    <row r="749" spans="1:8" x14ac:dyDescent="0.3">
      <c r="A749" s="2">
        <v>149320</v>
      </c>
      <c r="B749">
        <v>0.49730344095422468</v>
      </c>
      <c r="C749" s="15">
        <f t="shared" si="55"/>
        <v>0.76508221685265332</v>
      </c>
      <c r="D749" s="15">
        <f t="shared" si="56"/>
        <v>100</v>
      </c>
      <c r="E749" s="2">
        <f t="shared" si="57"/>
        <v>96.174588915736734</v>
      </c>
      <c r="F749" s="2">
        <v>5</v>
      </c>
      <c r="G749" s="2">
        <f t="shared" si="58"/>
        <v>1.1745889157367335</v>
      </c>
      <c r="H749" s="2">
        <f t="shared" si="59"/>
        <v>1.4095146733055071</v>
      </c>
    </row>
    <row r="750" spans="1:8" x14ac:dyDescent="0.3">
      <c r="A750" s="2">
        <v>149520</v>
      </c>
      <c r="B750">
        <v>0.51527874852270272</v>
      </c>
      <c r="C750" s="15">
        <f t="shared" si="55"/>
        <v>0.79273653618877338</v>
      </c>
      <c r="D750" s="15">
        <f t="shared" si="56"/>
        <v>100</v>
      </c>
      <c r="E750" s="2">
        <f t="shared" si="57"/>
        <v>96.036317319056138</v>
      </c>
      <c r="F750" s="2">
        <v>5</v>
      </c>
      <c r="G750" s="2">
        <f t="shared" si="58"/>
        <v>1.036317319056133</v>
      </c>
      <c r="H750" s="2">
        <f t="shared" si="59"/>
        <v>1.5333207623166947</v>
      </c>
    </row>
    <row r="751" spans="1:8" x14ac:dyDescent="0.3">
      <c r="A751" s="2">
        <v>149720</v>
      </c>
      <c r="B751">
        <v>0.50816623279748607</v>
      </c>
      <c r="C751" s="15">
        <f t="shared" si="55"/>
        <v>0.78179420430382474</v>
      </c>
      <c r="D751" s="15">
        <f t="shared" si="56"/>
        <v>100</v>
      </c>
      <c r="E751" s="2">
        <f t="shared" si="57"/>
        <v>96.091028978480878</v>
      </c>
      <c r="F751" s="2">
        <v>5</v>
      </c>
      <c r="G751" s="2">
        <f t="shared" si="58"/>
        <v>1.0910289784808764</v>
      </c>
      <c r="H751" s="2">
        <f t="shared" si="59"/>
        <v>1.4824424192722796</v>
      </c>
    </row>
    <row r="752" spans="1:8" x14ac:dyDescent="0.3">
      <c r="A752" s="2">
        <v>149920</v>
      </c>
      <c r="B752">
        <v>0.5028163349927437</v>
      </c>
      <c r="C752" s="15">
        <f t="shared" si="55"/>
        <v>0.77356359229652871</v>
      </c>
      <c r="D752" s="15">
        <f t="shared" si="56"/>
        <v>100</v>
      </c>
      <c r="E752" s="2">
        <f t="shared" si="57"/>
        <v>96.132182038517357</v>
      </c>
      <c r="F752" s="2">
        <v>5</v>
      </c>
      <c r="G752" s="2">
        <f t="shared" si="58"/>
        <v>1.1321820385173567</v>
      </c>
      <c r="H752" s="2">
        <f t="shared" si="59"/>
        <v>1.445845088832695</v>
      </c>
    </row>
    <row r="753" spans="1:8" x14ac:dyDescent="0.3">
      <c r="A753" s="2">
        <v>150120</v>
      </c>
      <c r="B753">
        <v>0.48800981082638489</v>
      </c>
      <c r="C753" s="15">
        <f t="shared" ref="C753:C754" si="60">B753/$J$27</f>
        <v>0.75078432434828446</v>
      </c>
      <c r="D753" s="15">
        <f t="shared" si="56"/>
        <v>100</v>
      </c>
      <c r="E753" s="2">
        <f t="shared" ref="E753:E754" si="61">D753-(F753*C753)</f>
        <v>96.246078378258574</v>
      </c>
      <c r="F753" s="2">
        <v>5</v>
      </c>
      <c r="G753" s="2">
        <f t="shared" ref="G753:G754" si="62">F753-(F753*C753)</f>
        <v>1.2460783782585776</v>
      </c>
      <c r="H753" s="2">
        <f t="shared" ref="H753:H754" si="63">LN((F753*E753)/(D753*G753))</f>
        <v>1.3511746323756155</v>
      </c>
    </row>
    <row r="754" spans="1:8" x14ac:dyDescent="0.3">
      <c r="A754" s="2">
        <v>150320</v>
      </c>
      <c r="B754">
        <v>0.48706613559767153</v>
      </c>
      <c r="C754" s="15">
        <f t="shared" si="60"/>
        <v>0.74933251630411002</v>
      </c>
      <c r="D754" s="15">
        <f t="shared" si="56"/>
        <v>100</v>
      </c>
      <c r="E754" s="2">
        <f t="shared" si="61"/>
        <v>96.253337418479447</v>
      </c>
      <c r="F754" s="2">
        <v>5</v>
      </c>
      <c r="G754" s="2">
        <f t="shared" si="62"/>
        <v>1.2533374184794499</v>
      </c>
      <c r="H754" s="2">
        <f t="shared" si="63"/>
        <v>1.3454414453369907</v>
      </c>
    </row>
    <row r="755" spans="1:8" x14ac:dyDescent="0.3">
      <c r="A755" s="2">
        <v>150520</v>
      </c>
      <c r="B755">
        <v>0.50652190380002526</v>
      </c>
      <c r="C755" s="15">
        <f t="shared" ref="C755:C818" si="64">B755/$J$27</f>
        <v>0.77926446738465427</v>
      </c>
      <c r="D755" s="15">
        <f t="shared" si="56"/>
        <v>100</v>
      </c>
      <c r="E755" s="2">
        <f t="shared" ref="E755:E818" si="65">D755-(F755*C755)</f>
        <v>96.103677663076724</v>
      </c>
      <c r="F755" s="2">
        <v>5</v>
      </c>
      <c r="G755" s="2">
        <f t="shared" ref="G755:G818" si="66">F755-(F755*C755)</f>
        <v>1.1036776630767289</v>
      </c>
      <c r="H755" s="2">
        <f t="shared" ref="H755:H818" si="67">LN((F755*E755)/(D755*G755))</f>
        <v>1.4710473774446851</v>
      </c>
    </row>
    <row r="756" spans="1:8" x14ac:dyDescent="0.3">
      <c r="A756" s="2">
        <v>150720</v>
      </c>
      <c r="B756">
        <v>0.47063705853702181</v>
      </c>
      <c r="C756" s="15">
        <f t="shared" si="64"/>
        <v>0.72405701313387971</v>
      </c>
      <c r="D756" s="15">
        <f t="shared" si="56"/>
        <v>100</v>
      </c>
      <c r="E756" s="2">
        <f t="shared" si="65"/>
        <v>96.379714934330607</v>
      </c>
      <c r="F756" s="2">
        <v>5</v>
      </c>
      <c r="G756" s="2">
        <f t="shared" si="66"/>
        <v>1.3797149343306012</v>
      </c>
      <c r="H756" s="2">
        <f t="shared" si="67"/>
        <v>1.2506865714223521</v>
      </c>
    </row>
    <row r="757" spans="1:8" x14ac:dyDescent="0.3">
      <c r="A757" s="2">
        <v>150920</v>
      </c>
      <c r="B757">
        <v>0.52849740932642486</v>
      </c>
      <c r="C757" s="15">
        <f t="shared" si="64"/>
        <v>0.81307293742526898</v>
      </c>
      <c r="D757" s="15">
        <f t="shared" si="56"/>
        <v>100</v>
      </c>
      <c r="E757" s="2">
        <f t="shared" si="65"/>
        <v>95.934635312873652</v>
      </c>
      <c r="F757" s="2">
        <v>5</v>
      </c>
      <c r="G757" s="2">
        <f t="shared" si="66"/>
        <v>0.93463531287365509</v>
      </c>
      <c r="H757" s="2">
        <f t="shared" si="67"/>
        <v>1.6355336693367921</v>
      </c>
    </row>
    <row r="758" spans="1:8" x14ac:dyDescent="0.3">
      <c r="A758" s="2">
        <v>151120</v>
      </c>
      <c r="B758">
        <v>0.51459612896743157</v>
      </c>
      <c r="C758" s="15">
        <f t="shared" si="64"/>
        <v>0.79168635225758699</v>
      </c>
      <c r="D758" s="15">
        <f t="shared" si="56"/>
        <v>100</v>
      </c>
      <c r="E758" s="2">
        <f t="shared" si="65"/>
        <v>96.04156823871206</v>
      </c>
      <c r="F758" s="2">
        <v>5</v>
      </c>
      <c r="G758" s="2">
        <f t="shared" si="66"/>
        <v>1.0415682387120651</v>
      </c>
      <c r="H758" s="2">
        <f t="shared" si="67"/>
        <v>1.5283213274626077</v>
      </c>
    </row>
    <row r="759" spans="1:8" x14ac:dyDescent="0.3">
      <c r="A759" s="2">
        <v>151320</v>
      </c>
      <c r="B759">
        <v>0.51698140174727103</v>
      </c>
      <c r="C759" s="15">
        <f t="shared" si="64"/>
        <v>0.79535600268810924</v>
      </c>
      <c r="D759" s="15">
        <f t="shared" si="56"/>
        <v>100</v>
      </c>
      <c r="E759" s="2">
        <f t="shared" si="65"/>
        <v>96.023219986559454</v>
      </c>
      <c r="F759" s="2">
        <v>5</v>
      </c>
      <c r="G759" s="2">
        <f t="shared" si="66"/>
        <v>1.0232199865594538</v>
      </c>
      <c r="H759" s="2">
        <f t="shared" si="67"/>
        <v>1.5459032590501862</v>
      </c>
    </row>
    <row r="760" spans="1:8" x14ac:dyDescent="0.3">
      <c r="A760" s="2">
        <v>151520</v>
      </c>
      <c r="B760">
        <v>0.49941226582268883</v>
      </c>
      <c r="C760" s="15">
        <f t="shared" si="64"/>
        <v>0.76832656280413658</v>
      </c>
      <c r="D760" s="15">
        <f t="shared" si="56"/>
        <v>100</v>
      </c>
      <c r="E760" s="2">
        <f t="shared" si="65"/>
        <v>96.158367185979316</v>
      </c>
      <c r="F760" s="2">
        <v>5</v>
      </c>
      <c r="G760" s="2">
        <f t="shared" si="66"/>
        <v>1.158367185979317</v>
      </c>
      <c r="H760" s="2">
        <f t="shared" si="67"/>
        <v>1.4232528016821779</v>
      </c>
    </row>
    <row r="761" spans="1:8" x14ac:dyDescent="0.3">
      <c r="A761" s="2">
        <v>151720</v>
      </c>
      <c r="B761">
        <v>0.49825741144295554</v>
      </c>
      <c r="C761" s="15">
        <f t="shared" si="64"/>
        <v>0.76654986375839307</v>
      </c>
      <c r="D761" s="15">
        <f t="shared" si="56"/>
        <v>100</v>
      </c>
      <c r="E761" s="2">
        <f t="shared" si="65"/>
        <v>96.167250681208031</v>
      </c>
      <c r="F761" s="2">
        <v>5</v>
      </c>
      <c r="G761" s="2">
        <f t="shared" si="66"/>
        <v>1.1672506812080345</v>
      </c>
      <c r="H761" s="2">
        <f t="shared" si="67"/>
        <v>1.4157054581795783</v>
      </c>
    </row>
    <row r="762" spans="1:8" x14ac:dyDescent="0.3">
      <c r="A762" s="2">
        <v>151920</v>
      </c>
      <c r="B762">
        <v>0.51932765593791297</v>
      </c>
      <c r="C762" s="15">
        <f t="shared" si="64"/>
        <v>0.79896562451986608</v>
      </c>
      <c r="D762" s="15">
        <f t="shared" si="56"/>
        <v>100</v>
      </c>
      <c r="E762" s="2">
        <f t="shared" si="65"/>
        <v>96.00517187740067</v>
      </c>
      <c r="F762" s="2">
        <v>5</v>
      </c>
      <c r="G762" s="2">
        <f t="shared" si="66"/>
        <v>1.0051718774006697</v>
      </c>
      <c r="H762" s="2">
        <f t="shared" si="67"/>
        <v>1.5635112410080139</v>
      </c>
    </row>
    <row r="763" spans="1:8" x14ac:dyDescent="0.3">
      <c r="A763" s="2">
        <v>152120</v>
      </c>
      <c r="B763">
        <v>0.51386149266578207</v>
      </c>
      <c r="C763" s="15">
        <f t="shared" si="64"/>
        <v>0.79055614256274165</v>
      </c>
      <c r="D763" s="15">
        <f t="shared" si="56"/>
        <v>100</v>
      </c>
      <c r="E763" s="2">
        <f t="shared" si="65"/>
        <v>96.047219287186294</v>
      </c>
      <c r="F763" s="2">
        <v>5</v>
      </c>
      <c r="G763" s="2">
        <f t="shared" si="66"/>
        <v>1.0472192871862918</v>
      </c>
      <c r="H763" s="2">
        <f t="shared" si="67"/>
        <v>1.5229693112544014</v>
      </c>
    </row>
    <row r="764" spans="1:8" x14ac:dyDescent="0.3">
      <c r="A764" s="2">
        <v>152320</v>
      </c>
      <c r="B764">
        <v>0.49191358102092764</v>
      </c>
      <c r="C764" s="15">
        <f t="shared" si="64"/>
        <v>0.756790124647581</v>
      </c>
      <c r="D764" s="15">
        <f t="shared" si="56"/>
        <v>100</v>
      </c>
      <c r="E764" s="2">
        <f t="shared" si="65"/>
        <v>96.216049376762101</v>
      </c>
      <c r="F764" s="2">
        <v>5</v>
      </c>
      <c r="G764" s="2">
        <f t="shared" si="66"/>
        <v>1.2160493767620952</v>
      </c>
      <c r="H764" s="2">
        <f t="shared" si="67"/>
        <v>1.3752565150313356</v>
      </c>
    </row>
    <row r="765" spans="1:8" x14ac:dyDescent="0.3">
      <c r="A765" s="2">
        <v>152520</v>
      </c>
      <c r="B765">
        <v>0.51255964980160984</v>
      </c>
      <c r="C765" s="15">
        <f t="shared" si="64"/>
        <v>0.78855330738709206</v>
      </c>
      <c r="D765" s="15">
        <f t="shared" si="56"/>
        <v>100</v>
      </c>
      <c r="E765" s="2">
        <f t="shared" si="65"/>
        <v>96.057233463064534</v>
      </c>
      <c r="F765" s="2">
        <v>5</v>
      </c>
      <c r="G765" s="2">
        <f t="shared" si="66"/>
        <v>1.0572334630645397</v>
      </c>
      <c r="H765" s="2">
        <f t="shared" si="67"/>
        <v>1.5135563663885789</v>
      </c>
    </row>
    <row r="766" spans="1:8" x14ac:dyDescent="0.3">
      <c r="A766" s="2">
        <v>152720</v>
      </c>
      <c r="B766">
        <v>0.4939649226524781</v>
      </c>
      <c r="C766" s="15">
        <f t="shared" si="64"/>
        <v>0.75994603484996626</v>
      </c>
      <c r="D766" s="15">
        <f t="shared" si="56"/>
        <v>100</v>
      </c>
      <c r="E766" s="2">
        <f t="shared" si="65"/>
        <v>96.200269825750169</v>
      </c>
      <c r="F766" s="2">
        <v>5</v>
      </c>
      <c r="G766" s="2">
        <f t="shared" si="66"/>
        <v>1.2002698257501687</v>
      </c>
      <c r="H766" s="2">
        <f t="shared" si="67"/>
        <v>1.3881535026455021</v>
      </c>
    </row>
    <row r="767" spans="1:8" x14ac:dyDescent="0.3">
      <c r="A767" s="2">
        <v>152920</v>
      </c>
      <c r="B767">
        <v>0.51552964592655459</v>
      </c>
      <c r="C767" s="15">
        <f t="shared" si="64"/>
        <v>0.7931225321946993</v>
      </c>
      <c r="D767" s="15">
        <f t="shared" si="56"/>
        <v>100</v>
      </c>
      <c r="E767" s="2">
        <f t="shared" si="65"/>
        <v>96.034387339026509</v>
      </c>
      <c r="F767" s="2">
        <v>5</v>
      </c>
      <c r="G767" s="2">
        <f t="shared" si="66"/>
        <v>1.0343873390265035</v>
      </c>
      <c r="H767" s="2">
        <f t="shared" si="67"/>
        <v>1.5351647467428533</v>
      </c>
    </row>
    <row r="768" spans="1:8" x14ac:dyDescent="0.3">
      <c r="A768" s="2">
        <v>153120</v>
      </c>
      <c r="B768">
        <v>0.49448175990589577</v>
      </c>
      <c r="C768" s="15">
        <f t="shared" si="64"/>
        <v>0.76074116908599343</v>
      </c>
      <c r="D768" s="15">
        <f t="shared" si="56"/>
        <v>100</v>
      </c>
      <c r="E768" s="2">
        <f t="shared" si="65"/>
        <v>96.196294154570026</v>
      </c>
      <c r="F768" s="2">
        <v>5</v>
      </c>
      <c r="G768" s="2">
        <f t="shared" si="66"/>
        <v>1.1962941545700327</v>
      </c>
      <c r="H768" s="2">
        <f t="shared" si="67"/>
        <v>1.3914299871487166</v>
      </c>
    </row>
    <row r="769" spans="1:8" x14ac:dyDescent="0.3">
      <c r="A769" s="2">
        <v>153320</v>
      </c>
      <c r="B769">
        <v>0.50051196082216753</v>
      </c>
      <c r="C769" s="15">
        <f t="shared" si="64"/>
        <v>0.77001840126487309</v>
      </c>
      <c r="D769" s="15">
        <f t="shared" si="56"/>
        <v>100</v>
      </c>
      <c r="E769" s="2">
        <f t="shared" si="65"/>
        <v>96.14990799367564</v>
      </c>
      <c r="F769" s="2">
        <v>5</v>
      </c>
      <c r="G769" s="2">
        <f t="shared" si="66"/>
        <v>1.1499079936756345</v>
      </c>
      <c r="H769" s="2">
        <f t="shared" si="67"/>
        <v>1.4304943079011907</v>
      </c>
    </row>
    <row r="770" spans="1:8" x14ac:dyDescent="0.3">
      <c r="A770" s="2">
        <v>153520</v>
      </c>
      <c r="B770">
        <v>0.48932015435051535</v>
      </c>
      <c r="C770" s="15">
        <f t="shared" si="64"/>
        <v>0.75280023746233127</v>
      </c>
      <c r="D770" s="15">
        <f t="shared" si="56"/>
        <v>100</v>
      </c>
      <c r="E770" s="2">
        <f t="shared" si="65"/>
        <v>96.235998812688337</v>
      </c>
      <c r="F770" s="2">
        <v>5</v>
      </c>
      <c r="G770" s="2">
        <f t="shared" si="66"/>
        <v>1.2359988126883437</v>
      </c>
      <c r="H770" s="2">
        <f t="shared" si="67"/>
        <v>1.359191823724508</v>
      </c>
    </row>
    <row r="771" spans="1:8" x14ac:dyDescent="0.3">
      <c r="A771" s="2">
        <v>153720</v>
      </c>
      <c r="B771">
        <v>0.49435976922414537</v>
      </c>
      <c r="C771" s="15">
        <f t="shared" si="64"/>
        <v>0.76055349111406978</v>
      </c>
      <c r="D771" s="15">
        <f t="shared" ref="D771:D834" si="68">$J$28</f>
        <v>100</v>
      </c>
      <c r="E771" s="2">
        <f t="shared" si="65"/>
        <v>96.197232544429653</v>
      </c>
      <c r="F771" s="2">
        <v>5</v>
      </c>
      <c r="G771" s="2">
        <f t="shared" si="66"/>
        <v>1.1972325444296512</v>
      </c>
      <c r="H771" s="2">
        <f t="shared" si="67"/>
        <v>1.3906556355606361</v>
      </c>
    </row>
    <row r="772" spans="1:8" x14ac:dyDescent="0.3">
      <c r="A772" s="2">
        <v>153920</v>
      </c>
      <c r="B772">
        <v>0.4889071812251416</v>
      </c>
      <c r="C772" s="15">
        <f t="shared" si="64"/>
        <v>0.75216489419252552</v>
      </c>
      <c r="D772" s="15">
        <f t="shared" si="68"/>
        <v>100</v>
      </c>
      <c r="E772" s="2">
        <f t="shared" si="65"/>
        <v>96.239175529037368</v>
      </c>
      <c r="F772" s="2">
        <v>5</v>
      </c>
      <c r="G772" s="2">
        <f t="shared" si="66"/>
        <v>1.2391755290373725</v>
      </c>
      <c r="H772" s="2">
        <f t="shared" si="67"/>
        <v>1.3566579687155891</v>
      </c>
    </row>
    <row r="773" spans="1:8" x14ac:dyDescent="0.3">
      <c r="A773" s="2">
        <v>154120</v>
      </c>
      <c r="B773">
        <v>0.50495148996889938</v>
      </c>
      <c r="C773" s="15">
        <f t="shared" si="64"/>
        <v>0.77684844610599901</v>
      </c>
      <c r="D773" s="15">
        <f t="shared" si="68"/>
        <v>100</v>
      </c>
      <c r="E773" s="2">
        <f t="shared" si="65"/>
        <v>96.115757769470008</v>
      </c>
      <c r="F773" s="2">
        <v>5</v>
      </c>
      <c r="G773" s="2">
        <f t="shared" si="66"/>
        <v>1.1157577694700049</v>
      </c>
      <c r="H773" s="2">
        <f t="shared" si="67"/>
        <v>1.4602872136537774</v>
      </c>
    </row>
    <row r="774" spans="1:8" x14ac:dyDescent="0.3">
      <c r="A774" s="2">
        <v>154320</v>
      </c>
      <c r="B774">
        <v>0.50355002769525148</v>
      </c>
      <c r="C774" s="15">
        <f t="shared" si="64"/>
        <v>0.77469235030038686</v>
      </c>
      <c r="D774" s="15">
        <f t="shared" si="68"/>
        <v>100</v>
      </c>
      <c r="E774" s="2">
        <f t="shared" si="65"/>
        <v>96.126538248498065</v>
      </c>
      <c r="F774" s="2">
        <v>5</v>
      </c>
      <c r="G774" s="2">
        <f t="shared" si="66"/>
        <v>1.1265382484980657</v>
      </c>
      <c r="H774" s="2">
        <f t="shared" si="67"/>
        <v>1.4507837230214182</v>
      </c>
    </row>
    <row r="775" spans="1:8" x14ac:dyDescent="0.3">
      <c r="A775" s="2">
        <v>154520</v>
      </c>
      <c r="B775">
        <v>0.49406244511997549</v>
      </c>
      <c r="C775" s="15">
        <f t="shared" si="64"/>
        <v>0.76009606941534691</v>
      </c>
      <c r="D775" s="15">
        <f t="shared" si="68"/>
        <v>100</v>
      </c>
      <c r="E775" s="2">
        <f t="shared" si="65"/>
        <v>96.199519652923271</v>
      </c>
      <c r="F775" s="2">
        <v>5</v>
      </c>
      <c r="G775" s="2">
        <f t="shared" si="66"/>
        <v>1.1995196529232652</v>
      </c>
      <c r="H775" s="2">
        <f t="shared" si="67"/>
        <v>1.388770903466126</v>
      </c>
    </row>
    <row r="776" spans="1:8" x14ac:dyDescent="0.3">
      <c r="A776" s="2">
        <v>154720</v>
      </c>
      <c r="B776">
        <v>0.50033703197948454</v>
      </c>
      <c r="C776" s="15">
        <f t="shared" si="64"/>
        <v>0.76974927996843767</v>
      </c>
      <c r="D776" s="15">
        <f t="shared" si="68"/>
        <v>100</v>
      </c>
      <c r="E776" s="2">
        <f t="shared" si="65"/>
        <v>96.151253600157816</v>
      </c>
      <c r="F776" s="2">
        <v>5</v>
      </c>
      <c r="G776" s="2">
        <f t="shared" si="66"/>
        <v>1.1512536001578115</v>
      </c>
      <c r="H776" s="2">
        <f t="shared" si="67"/>
        <v>1.429338800603565</v>
      </c>
    </row>
    <row r="777" spans="1:8" x14ac:dyDescent="0.3">
      <c r="A777" s="2">
        <v>154920</v>
      </c>
      <c r="B777">
        <v>0.51371281403081048</v>
      </c>
      <c r="C777" s="15">
        <f t="shared" si="64"/>
        <v>0.79032740620124686</v>
      </c>
      <c r="D777" s="15">
        <f t="shared" si="68"/>
        <v>100</v>
      </c>
      <c r="E777" s="2">
        <f t="shared" si="65"/>
        <v>96.048362968993771</v>
      </c>
      <c r="F777" s="2">
        <v>5</v>
      </c>
      <c r="G777" s="2">
        <f t="shared" si="66"/>
        <v>1.0483629689937657</v>
      </c>
      <c r="H777" s="2">
        <f t="shared" si="67"/>
        <v>1.5218897015907025</v>
      </c>
    </row>
    <row r="778" spans="1:8" x14ac:dyDescent="0.3">
      <c r="A778" s="2">
        <v>155120</v>
      </c>
      <c r="B778">
        <v>0.50667547329439622</v>
      </c>
      <c r="C778" s="15">
        <f t="shared" si="64"/>
        <v>0.77950072814522497</v>
      </c>
      <c r="D778" s="15">
        <f t="shared" si="68"/>
        <v>100</v>
      </c>
      <c r="E778" s="2">
        <f t="shared" si="65"/>
        <v>96.102496359273871</v>
      </c>
      <c r="F778" s="2">
        <v>5</v>
      </c>
      <c r="G778" s="2">
        <f t="shared" si="66"/>
        <v>1.102496359273875</v>
      </c>
      <c r="H778" s="2">
        <f t="shared" si="67"/>
        <v>1.4721059926807654</v>
      </c>
    </row>
    <row r="779" spans="1:8" x14ac:dyDescent="0.3">
      <c r="A779" s="2">
        <v>155320</v>
      </c>
      <c r="B779">
        <v>0.49489064114092912</v>
      </c>
      <c r="C779" s="15">
        <f t="shared" si="64"/>
        <v>0.76137021713989095</v>
      </c>
      <c r="D779" s="15">
        <f t="shared" si="68"/>
        <v>100</v>
      </c>
      <c r="E779" s="2">
        <f t="shared" si="65"/>
        <v>96.193148914300551</v>
      </c>
      <c r="F779" s="2">
        <v>5</v>
      </c>
      <c r="G779" s="2">
        <f t="shared" si="66"/>
        <v>1.1931489143005454</v>
      </c>
      <c r="H779" s="2">
        <f t="shared" si="67"/>
        <v>1.3940299057616821</v>
      </c>
    </row>
    <row r="780" spans="1:8" x14ac:dyDescent="0.3">
      <c r="A780" s="2">
        <v>155520</v>
      </c>
      <c r="B780">
        <v>0.51592543302081684</v>
      </c>
      <c r="C780" s="15">
        <f t="shared" si="64"/>
        <v>0.79373143541664126</v>
      </c>
      <c r="D780" s="15">
        <f t="shared" si="68"/>
        <v>100</v>
      </c>
      <c r="E780" s="2">
        <f t="shared" si="65"/>
        <v>96.031342822916798</v>
      </c>
      <c r="F780" s="2">
        <v>5</v>
      </c>
      <c r="G780" s="2">
        <f t="shared" si="66"/>
        <v>1.0313428229167938</v>
      </c>
      <c r="H780" s="2">
        <f t="shared" si="67"/>
        <v>1.5380806876498168</v>
      </c>
    </row>
    <row r="781" spans="1:8" x14ac:dyDescent="0.3">
      <c r="A781" s="2">
        <v>155720</v>
      </c>
      <c r="B781">
        <v>0.5205849073026374</v>
      </c>
      <c r="C781" s="15">
        <f t="shared" si="64"/>
        <v>0.80089985738867286</v>
      </c>
      <c r="D781" s="15">
        <f t="shared" si="68"/>
        <v>100</v>
      </c>
      <c r="E781" s="2">
        <f t="shared" si="65"/>
        <v>95.995500713056629</v>
      </c>
      <c r="F781" s="2">
        <v>5</v>
      </c>
      <c r="G781" s="2">
        <f t="shared" si="66"/>
        <v>0.99550071305663579</v>
      </c>
      <c r="H781" s="2">
        <f t="shared" si="67"/>
        <v>1.5730784884414468</v>
      </c>
    </row>
    <row r="782" spans="1:8" x14ac:dyDescent="0.3">
      <c r="A782" s="2">
        <v>155920</v>
      </c>
      <c r="B782">
        <v>0.51633794300203506</v>
      </c>
      <c r="C782" s="15">
        <f t="shared" si="64"/>
        <v>0.79436606615697702</v>
      </c>
      <c r="D782" s="15">
        <f t="shared" si="68"/>
        <v>100</v>
      </c>
      <c r="E782" s="2">
        <f t="shared" si="65"/>
        <v>96.028169669215117</v>
      </c>
      <c r="F782" s="2">
        <v>5</v>
      </c>
      <c r="G782" s="2">
        <f t="shared" si="66"/>
        <v>1.028169669215115</v>
      </c>
      <c r="H782" s="2">
        <f t="shared" si="67"/>
        <v>1.5411291076361207</v>
      </c>
    </row>
    <row r="783" spans="1:8" x14ac:dyDescent="0.3">
      <c r="A783" s="2">
        <v>156120</v>
      </c>
      <c r="B783">
        <v>0.5259335807704999</v>
      </c>
      <c r="C783" s="15">
        <f t="shared" si="64"/>
        <v>0.80912858580076907</v>
      </c>
      <c r="D783" s="15">
        <f t="shared" si="68"/>
        <v>100</v>
      </c>
      <c r="E783" s="2">
        <f t="shared" si="65"/>
        <v>95.954357070996153</v>
      </c>
      <c r="F783" s="2">
        <v>5</v>
      </c>
      <c r="G783" s="2">
        <f t="shared" si="66"/>
        <v>0.95435707099615463</v>
      </c>
      <c r="H783" s="2">
        <f t="shared" si="67"/>
        <v>1.6148577469821743</v>
      </c>
    </row>
    <row r="784" spans="1:8" x14ac:dyDescent="0.3">
      <c r="A784" s="2">
        <v>156320</v>
      </c>
      <c r="B784">
        <v>0.53179445784219836</v>
      </c>
      <c r="C784" s="15">
        <f t="shared" si="64"/>
        <v>0.81814531975722826</v>
      </c>
      <c r="D784" s="15">
        <f t="shared" si="68"/>
        <v>100</v>
      </c>
      <c r="E784" s="2">
        <f t="shared" si="65"/>
        <v>95.909273401213852</v>
      </c>
      <c r="F784" s="2">
        <v>5</v>
      </c>
      <c r="G784" s="2">
        <f t="shared" si="66"/>
        <v>0.90927340121385836</v>
      </c>
      <c r="H784" s="2">
        <f t="shared" si="67"/>
        <v>1.6627798609323929</v>
      </c>
    </row>
    <row r="785" spans="1:8" x14ac:dyDescent="0.3">
      <c r="A785" s="2">
        <v>156520</v>
      </c>
      <c r="B785">
        <v>0.49995509161310925</v>
      </c>
      <c r="C785" s="15">
        <f t="shared" si="64"/>
        <v>0.76916167940478342</v>
      </c>
      <c r="D785" s="15">
        <f t="shared" si="68"/>
        <v>100</v>
      </c>
      <c r="E785" s="2">
        <f t="shared" si="65"/>
        <v>96.154191602976084</v>
      </c>
      <c r="F785" s="2">
        <v>5</v>
      </c>
      <c r="G785" s="2">
        <f t="shared" si="66"/>
        <v>1.1541916029760828</v>
      </c>
      <c r="H785" s="2">
        <f t="shared" si="67"/>
        <v>1.4268206038667219</v>
      </c>
    </row>
    <row r="786" spans="1:8" x14ac:dyDescent="0.3">
      <c r="A786" s="2">
        <v>156720</v>
      </c>
      <c r="B786">
        <v>0.50967894543332215</v>
      </c>
      <c r="C786" s="15">
        <f t="shared" si="64"/>
        <v>0.78412145451280324</v>
      </c>
      <c r="D786" s="15">
        <f t="shared" si="68"/>
        <v>100</v>
      </c>
      <c r="E786" s="2">
        <f t="shared" si="65"/>
        <v>96.079392727435987</v>
      </c>
      <c r="F786" s="2">
        <v>5</v>
      </c>
      <c r="G786" s="2">
        <f t="shared" si="66"/>
        <v>1.0793927274359838</v>
      </c>
      <c r="H786" s="2">
        <f t="shared" si="67"/>
        <v>1.4930439901279349</v>
      </c>
    </row>
    <row r="787" spans="1:8" x14ac:dyDescent="0.3">
      <c r="A787" s="2">
        <v>156920</v>
      </c>
      <c r="B787">
        <v>0.52898157290659176</v>
      </c>
      <c r="C787" s="15">
        <f t="shared" si="64"/>
        <v>0.81381780447167962</v>
      </c>
      <c r="D787" s="15">
        <f t="shared" si="68"/>
        <v>100</v>
      </c>
      <c r="E787" s="2">
        <f t="shared" si="65"/>
        <v>95.930910977641602</v>
      </c>
      <c r="F787" s="2">
        <v>5</v>
      </c>
      <c r="G787" s="2">
        <f t="shared" si="66"/>
        <v>0.93091097764160224</v>
      </c>
      <c r="H787" s="2">
        <f t="shared" si="67"/>
        <v>1.6394876079311991</v>
      </c>
    </row>
    <row r="788" spans="1:8" x14ac:dyDescent="0.3">
      <c r="A788" s="2">
        <v>157120</v>
      </c>
      <c r="B788">
        <v>0.51372882021479194</v>
      </c>
      <c r="C788" s="15">
        <f t="shared" si="64"/>
        <v>0.79035203109967989</v>
      </c>
      <c r="D788" s="15">
        <f t="shared" si="68"/>
        <v>100</v>
      </c>
      <c r="E788" s="2">
        <f t="shared" si="65"/>
        <v>96.048239844501595</v>
      </c>
      <c r="F788" s="2">
        <v>5</v>
      </c>
      <c r="G788" s="2">
        <f t="shared" si="66"/>
        <v>1.0482398445016008</v>
      </c>
      <c r="H788" s="2">
        <f t="shared" si="67"/>
        <v>1.5220058711122193</v>
      </c>
    </row>
    <row r="789" spans="1:8" x14ac:dyDescent="0.3">
      <c r="A789" s="2">
        <v>157320</v>
      </c>
      <c r="B789">
        <v>0.4951326770276348</v>
      </c>
      <c r="C789" s="15">
        <f t="shared" si="64"/>
        <v>0.76174258004251505</v>
      </c>
      <c r="D789" s="15">
        <f t="shared" si="68"/>
        <v>100</v>
      </c>
      <c r="E789" s="2">
        <f t="shared" si="65"/>
        <v>96.191287099787431</v>
      </c>
      <c r="F789" s="2">
        <v>5</v>
      </c>
      <c r="G789" s="2">
        <f t="shared" si="66"/>
        <v>1.1912870997874245</v>
      </c>
      <c r="H789" s="2">
        <f t="shared" si="67"/>
        <v>1.3955721902481826</v>
      </c>
    </row>
    <row r="790" spans="1:8" x14ac:dyDescent="0.3">
      <c r="A790" s="2">
        <v>157520</v>
      </c>
      <c r="B790">
        <v>0.53262089567162874</v>
      </c>
      <c r="C790" s="15">
        <f t="shared" si="64"/>
        <v>0.81941676257173646</v>
      </c>
      <c r="D790" s="15">
        <f t="shared" si="68"/>
        <v>100</v>
      </c>
      <c r="E790" s="2">
        <f t="shared" si="65"/>
        <v>95.902916187141315</v>
      </c>
      <c r="F790" s="2">
        <v>5</v>
      </c>
      <c r="G790" s="2">
        <f t="shared" si="66"/>
        <v>0.90291618714131783</v>
      </c>
      <c r="H790" s="2">
        <f t="shared" si="67"/>
        <v>1.6697296623827624</v>
      </c>
    </row>
    <row r="791" spans="1:8" x14ac:dyDescent="0.3">
      <c r="A791" s="2">
        <v>157720</v>
      </c>
      <c r="B791">
        <v>0.49408822940760694</v>
      </c>
      <c r="C791" s="15">
        <f t="shared" si="64"/>
        <v>0.7601357375501645</v>
      </c>
      <c r="D791" s="15">
        <f t="shared" si="68"/>
        <v>100</v>
      </c>
      <c r="E791" s="2">
        <f t="shared" si="65"/>
        <v>96.199321312249182</v>
      </c>
      <c r="F791" s="2">
        <v>5</v>
      </c>
      <c r="G791" s="2">
        <f t="shared" si="66"/>
        <v>1.1993213122491775</v>
      </c>
      <c r="H791" s="2">
        <f t="shared" si="67"/>
        <v>1.3889342054550993</v>
      </c>
    </row>
    <row r="792" spans="1:8" x14ac:dyDescent="0.3">
      <c r="A792" s="2">
        <v>157920</v>
      </c>
      <c r="B792">
        <v>0.5218840076047182</v>
      </c>
      <c r="C792" s="15">
        <f t="shared" si="64"/>
        <v>0.80289847323802799</v>
      </c>
      <c r="D792" s="15">
        <f t="shared" si="68"/>
        <v>100</v>
      </c>
      <c r="E792" s="2">
        <f t="shared" si="65"/>
        <v>95.98550763380986</v>
      </c>
      <c r="F792" s="2">
        <v>5</v>
      </c>
      <c r="G792" s="2">
        <f t="shared" si="66"/>
        <v>0.98550763380985984</v>
      </c>
      <c r="H792" s="2">
        <f t="shared" si="67"/>
        <v>1.5830633506607361</v>
      </c>
    </row>
    <row r="793" spans="1:8" x14ac:dyDescent="0.3">
      <c r="A793" s="2">
        <v>158120</v>
      </c>
      <c r="B793">
        <v>0.5110977609231655</v>
      </c>
      <c r="C793" s="15">
        <f t="shared" si="64"/>
        <v>0.78630424757410078</v>
      </c>
      <c r="D793" s="15">
        <f t="shared" si="68"/>
        <v>100</v>
      </c>
      <c r="E793" s="2">
        <f t="shared" si="65"/>
        <v>96.068478762129502</v>
      </c>
      <c r="F793" s="2">
        <v>5</v>
      </c>
      <c r="G793" s="2">
        <f t="shared" si="66"/>
        <v>1.0684787621294962</v>
      </c>
      <c r="H793" s="2">
        <f t="shared" si="67"/>
        <v>1.5030930648221985</v>
      </c>
    </row>
    <row r="794" spans="1:8" x14ac:dyDescent="0.3">
      <c r="A794" s="2">
        <v>158320</v>
      </c>
      <c r="B794">
        <v>0.49537628187223182</v>
      </c>
      <c r="C794" s="15">
        <f t="shared" si="64"/>
        <v>0.76211735672651049</v>
      </c>
      <c r="D794" s="15">
        <f t="shared" si="68"/>
        <v>100</v>
      </c>
      <c r="E794" s="2">
        <f t="shared" si="65"/>
        <v>96.189413216367441</v>
      </c>
      <c r="F794" s="2">
        <v>5</v>
      </c>
      <c r="G794" s="2">
        <f t="shared" si="66"/>
        <v>1.1894132163674476</v>
      </c>
      <c r="H794" s="2">
        <f t="shared" si="67"/>
        <v>1.3971269383135059</v>
      </c>
    </row>
    <row r="795" spans="1:8" x14ac:dyDescent="0.3">
      <c r="A795" s="2">
        <v>158520</v>
      </c>
      <c r="B795">
        <v>0.51200813502547182</v>
      </c>
      <c r="C795" s="15">
        <f t="shared" si="64"/>
        <v>0.78770482311611045</v>
      </c>
      <c r="D795" s="15">
        <f t="shared" si="68"/>
        <v>100</v>
      </c>
      <c r="E795" s="2">
        <f t="shared" si="65"/>
        <v>96.061475884419451</v>
      </c>
      <c r="F795" s="2">
        <v>5</v>
      </c>
      <c r="G795" s="2">
        <f t="shared" si="66"/>
        <v>1.0614758844194476</v>
      </c>
      <c r="H795" s="2">
        <f t="shared" si="67"/>
        <v>1.5095958032539805</v>
      </c>
    </row>
    <row r="796" spans="1:8" x14ac:dyDescent="0.3">
      <c r="A796" s="2">
        <v>158720</v>
      </c>
      <c r="B796">
        <v>0.50445336772526173</v>
      </c>
      <c r="C796" s="15">
        <f t="shared" si="64"/>
        <v>0.77608210419271029</v>
      </c>
      <c r="D796" s="15">
        <f t="shared" si="68"/>
        <v>100</v>
      </c>
      <c r="E796" s="2">
        <f t="shared" si="65"/>
        <v>96.119589479036449</v>
      </c>
      <c r="F796" s="2">
        <v>5</v>
      </c>
      <c r="G796" s="2">
        <f t="shared" si="66"/>
        <v>1.1195894790364487</v>
      </c>
      <c r="H796" s="2">
        <f t="shared" si="67"/>
        <v>1.4568987848423169</v>
      </c>
    </row>
    <row r="797" spans="1:8" x14ac:dyDescent="0.3">
      <c r="A797" s="2">
        <v>158920</v>
      </c>
      <c r="B797">
        <v>0.5268147256576301</v>
      </c>
      <c r="C797" s="15">
        <f t="shared" si="64"/>
        <v>0.81048419331943089</v>
      </c>
      <c r="D797" s="15">
        <f t="shared" si="68"/>
        <v>100</v>
      </c>
      <c r="E797" s="2">
        <f t="shared" si="65"/>
        <v>95.947579033402846</v>
      </c>
      <c r="F797" s="2">
        <v>5</v>
      </c>
      <c r="G797" s="2">
        <f t="shared" si="66"/>
        <v>0.94757903340284599</v>
      </c>
      <c r="H797" s="2">
        <f t="shared" si="67"/>
        <v>1.6219146499797341</v>
      </c>
    </row>
    <row r="798" spans="1:8" x14ac:dyDescent="0.3">
      <c r="A798" s="2">
        <v>159120</v>
      </c>
      <c r="B798">
        <v>0.51682538065896011</v>
      </c>
      <c r="C798" s="15">
        <f t="shared" si="64"/>
        <v>0.79511597024455394</v>
      </c>
      <c r="D798" s="15">
        <f t="shared" si="68"/>
        <v>100</v>
      </c>
      <c r="E798" s="2">
        <f t="shared" si="65"/>
        <v>96.024420148777224</v>
      </c>
      <c r="F798" s="2">
        <v>5</v>
      </c>
      <c r="G798" s="2">
        <f t="shared" si="66"/>
        <v>1.0244201487772302</v>
      </c>
      <c r="H798" s="2">
        <f t="shared" si="67"/>
        <v>1.5447435181084588</v>
      </c>
    </row>
    <row r="799" spans="1:8" x14ac:dyDescent="0.3">
      <c r="A799" s="2">
        <v>159320</v>
      </c>
      <c r="B799">
        <v>0.49962863538078189</v>
      </c>
      <c r="C799" s="15">
        <f t="shared" si="64"/>
        <v>0.76865943904735679</v>
      </c>
      <c r="D799" s="15">
        <f t="shared" si="68"/>
        <v>100</v>
      </c>
      <c r="E799" s="2">
        <f t="shared" si="65"/>
        <v>96.156702804763214</v>
      </c>
      <c r="F799" s="2">
        <v>5</v>
      </c>
      <c r="G799" s="2">
        <f t="shared" si="66"/>
        <v>1.1567028047632162</v>
      </c>
      <c r="H799" s="2">
        <f t="shared" si="67"/>
        <v>1.4246733598953139</v>
      </c>
    </row>
    <row r="800" spans="1:8" x14ac:dyDescent="0.3">
      <c r="A800" s="2">
        <v>159520</v>
      </c>
      <c r="B800">
        <v>0.55810446653120038</v>
      </c>
      <c r="C800" s="15">
        <f t="shared" si="64"/>
        <v>0.85862225620184673</v>
      </c>
      <c r="D800" s="15">
        <f t="shared" si="68"/>
        <v>100</v>
      </c>
      <c r="E800" s="2">
        <f t="shared" si="65"/>
        <v>95.706888718990768</v>
      </c>
      <c r="F800" s="2">
        <v>5</v>
      </c>
      <c r="G800" s="2">
        <f t="shared" si="66"/>
        <v>0.70688871899076666</v>
      </c>
      <c r="H800" s="2">
        <f t="shared" si="67"/>
        <v>1.9124400291044878</v>
      </c>
    </row>
    <row r="801" spans="1:8" x14ac:dyDescent="0.3">
      <c r="A801" s="2">
        <v>159720</v>
      </c>
      <c r="B801">
        <v>0.49666601960593998</v>
      </c>
      <c r="C801" s="15">
        <f t="shared" si="64"/>
        <v>0.76410156862452305</v>
      </c>
      <c r="D801" s="15">
        <f t="shared" si="68"/>
        <v>100</v>
      </c>
      <c r="E801" s="2">
        <f t="shared" si="65"/>
        <v>96.179492156877387</v>
      </c>
      <c r="F801" s="2">
        <v>5</v>
      </c>
      <c r="G801" s="2">
        <f t="shared" si="66"/>
        <v>1.1794921568773846</v>
      </c>
      <c r="H801" s="2">
        <f t="shared" si="67"/>
        <v>1.4053999118375009</v>
      </c>
    </row>
    <row r="802" spans="1:8" x14ac:dyDescent="0.3">
      <c r="A802" s="2">
        <v>159920</v>
      </c>
      <c r="B802">
        <v>0.52413375891300007</v>
      </c>
      <c r="C802" s="15">
        <f t="shared" si="64"/>
        <v>0.80635962909692316</v>
      </c>
      <c r="D802" s="15">
        <f t="shared" si="68"/>
        <v>100</v>
      </c>
      <c r="E802" s="2">
        <f t="shared" si="65"/>
        <v>95.968201854515385</v>
      </c>
      <c r="F802" s="2">
        <v>5</v>
      </c>
      <c r="G802" s="2">
        <f t="shared" si="66"/>
        <v>0.96820185451538432</v>
      </c>
      <c r="H802" s="2">
        <f t="shared" si="67"/>
        <v>1.6005993184151635</v>
      </c>
    </row>
    <row r="803" spans="1:8" x14ac:dyDescent="0.3">
      <c r="A803" s="2">
        <v>160120</v>
      </c>
      <c r="B803">
        <v>0.51556551783923021</v>
      </c>
      <c r="C803" s="15">
        <f t="shared" si="64"/>
        <v>0.79317771975266183</v>
      </c>
      <c r="D803" s="15">
        <f t="shared" si="68"/>
        <v>100</v>
      </c>
      <c r="E803" s="2">
        <f t="shared" si="65"/>
        <v>96.034111401236686</v>
      </c>
      <c r="F803" s="2">
        <v>5</v>
      </c>
      <c r="G803" s="2">
        <f t="shared" si="66"/>
        <v>1.0341114012366908</v>
      </c>
      <c r="H803" s="2">
        <f t="shared" si="67"/>
        <v>1.5354286734735045</v>
      </c>
    </row>
    <row r="804" spans="1:8" x14ac:dyDescent="0.3">
      <c r="A804" s="2">
        <v>160320</v>
      </c>
      <c r="B804">
        <v>0.49585789890507737</v>
      </c>
      <c r="C804" s="15">
        <f t="shared" si="64"/>
        <v>0.76285830600781135</v>
      </c>
      <c r="D804" s="15">
        <f t="shared" si="68"/>
        <v>100</v>
      </c>
      <c r="E804" s="2">
        <f t="shared" si="65"/>
        <v>96.185708469960943</v>
      </c>
      <c r="F804" s="2">
        <v>5</v>
      </c>
      <c r="G804" s="2">
        <f t="shared" si="66"/>
        <v>1.185708469960943</v>
      </c>
      <c r="H804" s="2">
        <f t="shared" si="67"/>
        <v>1.4002080515951403</v>
      </c>
    </row>
    <row r="805" spans="1:8" x14ac:dyDescent="0.3">
      <c r="A805" s="2">
        <v>160520</v>
      </c>
      <c r="B805">
        <v>0.49477026711710337</v>
      </c>
      <c r="C805" s="15">
        <f t="shared" si="64"/>
        <v>0.7611850263340052</v>
      </c>
      <c r="D805" s="15">
        <f t="shared" si="68"/>
        <v>100</v>
      </c>
      <c r="E805" s="2">
        <f t="shared" si="65"/>
        <v>96.194074868329977</v>
      </c>
      <c r="F805" s="2">
        <v>5</v>
      </c>
      <c r="G805" s="2">
        <f t="shared" si="66"/>
        <v>1.1940748683299738</v>
      </c>
      <c r="H805" s="2">
        <f t="shared" si="67"/>
        <v>1.3932637736169573</v>
      </c>
    </row>
    <row r="806" spans="1:8" x14ac:dyDescent="0.3">
      <c r="A806" s="2">
        <v>160720</v>
      </c>
      <c r="B806">
        <v>0.53315786757495998</v>
      </c>
      <c r="C806" s="15">
        <f t="shared" si="64"/>
        <v>0.82024287319224609</v>
      </c>
      <c r="D806" s="15">
        <f t="shared" si="68"/>
        <v>100</v>
      </c>
      <c r="E806" s="2">
        <f t="shared" si="65"/>
        <v>95.898785634038774</v>
      </c>
      <c r="F806" s="2">
        <v>5</v>
      </c>
      <c r="G806" s="2">
        <f t="shared" si="66"/>
        <v>0.89878563403876921</v>
      </c>
      <c r="H806" s="2">
        <f t="shared" si="67"/>
        <v>1.6742717677085097</v>
      </c>
    </row>
    <row r="807" spans="1:8" x14ac:dyDescent="0.3">
      <c r="A807" s="2">
        <v>160920</v>
      </c>
      <c r="B807">
        <v>0.52772604952972468</v>
      </c>
      <c r="C807" s="15">
        <f t="shared" si="64"/>
        <v>0.81188623004573024</v>
      </c>
      <c r="D807" s="15">
        <f t="shared" si="68"/>
        <v>100</v>
      </c>
      <c r="E807" s="2">
        <f t="shared" si="65"/>
        <v>95.940568849771353</v>
      </c>
      <c r="F807" s="2">
        <v>5</v>
      </c>
      <c r="G807" s="2">
        <f t="shared" si="66"/>
        <v>0.94056884977134914</v>
      </c>
      <c r="H807" s="2">
        <f t="shared" si="67"/>
        <v>1.6292670791484991</v>
      </c>
    </row>
    <row r="808" spans="1:8" x14ac:dyDescent="0.3">
      <c r="A808" s="2">
        <v>161120</v>
      </c>
      <c r="B808">
        <v>0.52756544211294254</v>
      </c>
      <c r="C808" s="15">
        <f t="shared" si="64"/>
        <v>0.81163914171221929</v>
      </c>
      <c r="D808" s="15">
        <f t="shared" si="68"/>
        <v>100</v>
      </c>
      <c r="E808" s="2">
        <f t="shared" si="65"/>
        <v>95.941804291438899</v>
      </c>
      <c r="F808" s="2">
        <v>5</v>
      </c>
      <c r="G808" s="2">
        <f t="shared" si="66"/>
        <v>0.94180429143890354</v>
      </c>
      <c r="H808" s="2">
        <f t="shared" si="67"/>
        <v>1.6279673133476116</v>
      </c>
    </row>
    <row r="809" spans="1:8" x14ac:dyDescent="0.3">
      <c r="A809" s="2">
        <v>161320</v>
      </c>
      <c r="B809">
        <v>0.51857487254475754</v>
      </c>
      <c r="C809" s="15">
        <f t="shared" si="64"/>
        <v>0.79780749622270386</v>
      </c>
      <c r="D809" s="15">
        <f t="shared" si="68"/>
        <v>100</v>
      </c>
      <c r="E809" s="2">
        <f t="shared" si="65"/>
        <v>96.010962518886487</v>
      </c>
      <c r="F809" s="2">
        <v>5</v>
      </c>
      <c r="G809" s="2">
        <f t="shared" si="66"/>
        <v>1.0109625188864806</v>
      </c>
      <c r="H809" s="2">
        <f t="shared" si="67"/>
        <v>1.5578272382554379</v>
      </c>
    </row>
    <row r="810" spans="1:8" x14ac:dyDescent="0.3">
      <c r="A810" s="2">
        <v>161520</v>
      </c>
      <c r="B810">
        <v>0.52183552151988155</v>
      </c>
      <c r="C810" s="15">
        <f t="shared" si="64"/>
        <v>0.80282387926135623</v>
      </c>
      <c r="D810" s="15">
        <f t="shared" si="68"/>
        <v>100</v>
      </c>
      <c r="E810" s="2">
        <f t="shared" si="65"/>
        <v>95.985880603693218</v>
      </c>
      <c r="F810" s="2">
        <v>5</v>
      </c>
      <c r="G810" s="2">
        <f t="shared" si="66"/>
        <v>0.98588060369321884</v>
      </c>
      <c r="H810" s="2">
        <f t="shared" si="67"/>
        <v>1.5826888533528014</v>
      </c>
    </row>
    <row r="811" spans="1:8" x14ac:dyDescent="0.3">
      <c r="A811" s="2">
        <v>161720</v>
      </c>
      <c r="B811">
        <v>0.50342571696630067</v>
      </c>
      <c r="C811" s="15">
        <f t="shared" si="64"/>
        <v>0.77450110302507791</v>
      </c>
      <c r="D811" s="15">
        <f t="shared" si="68"/>
        <v>100</v>
      </c>
      <c r="E811" s="2">
        <f t="shared" si="65"/>
        <v>96.127494484874603</v>
      </c>
      <c r="F811" s="2">
        <v>5</v>
      </c>
      <c r="G811" s="2">
        <f t="shared" si="66"/>
        <v>1.1274944848746102</v>
      </c>
      <c r="H811" s="2">
        <f t="shared" si="67"/>
        <v>1.4499452034439619</v>
      </c>
    </row>
    <row r="812" spans="1:8" x14ac:dyDescent="0.3">
      <c r="A812" s="2">
        <v>161920</v>
      </c>
      <c r="B812">
        <v>0.49543279041294103</v>
      </c>
      <c r="C812" s="15">
        <f t="shared" si="64"/>
        <v>0.76220429294298619</v>
      </c>
      <c r="D812" s="15">
        <f t="shared" si="68"/>
        <v>100</v>
      </c>
      <c r="E812" s="2">
        <f t="shared" si="65"/>
        <v>96.188978535285074</v>
      </c>
      <c r="F812" s="2">
        <v>5</v>
      </c>
      <c r="G812" s="2">
        <f t="shared" si="66"/>
        <v>1.1889785352850692</v>
      </c>
      <c r="H812" s="2">
        <f t="shared" si="67"/>
        <v>1.3974879445142026</v>
      </c>
    </row>
    <row r="813" spans="1:8" x14ac:dyDescent="0.3">
      <c r="A813" s="2">
        <v>162120</v>
      </c>
      <c r="B813">
        <v>0.53165536042604455</v>
      </c>
      <c r="C813" s="15">
        <f t="shared" si="64"/>
        <v>0.8179313237323762</v>
      </c>
      <c r="D813" s="15">
        <f t="shared" si="68"/>
        <v>100</v>
      </c>
      <c r="E813" s="2">
        <f t="shared" si="65"/>
        <v>95.910343381338123</v>
      </c>
      <c r="F813" s="2">
        <v>5</v>
      </c>
      <c r="G813" s="2">
        <f t="shared" si="66"/>
        <v>0.91034338133811943</v>
      </c>
      <c r="H813" s="2">
        <f t="shared" si="67"/>
        <v>1.6616149669419553</v>
      </c>
    </row>
    <row r="814" spans="1:8" x14ac:dyDescent="0.3">
      <c r="A814" s="2">
        <v>162320</v>
      </c>
      <c r="B814">
        <v>0.52641251970050196</v>
      </c>
      <c r="C814" s="15">
        <f t="shared" si="64"/>
        <v>0.80986541492384911</v>
      </c>
      <c r="D814" s="15">
        <f t="shared" si="68"/>
        <v>100</v>
      </c>
      <c r="E814" s="2">
        <f t="shared" si="65"/>
        <v>95.950672925380758</v>
      </c>
      <c r="F814" s="2">
        <v>5</v>
      </c>
      <c r="G814" s="2">
        <f t="shared" si="66"/>
        <v>0.95067292538075421</v>
      </c>
      <c r="H814" s="2">
        <f t="shared" si="67"/>
        <v>1.6186871648049035</v>
      </c>
    </row>
    <row r="815" spans="1:8" x14ac:dyDescent="0.3">
      <c r="A815" s="2">
        <v>162520</v>
      </c>
      <c r="B815">
        <v>0.52477295095242249</v>
      </c>
      <c r="C815" s="15">
        <f t="shared" si="64"/>
        <v>0.80734300146526539</v>
      </c>
      <c r="D815" s="15">
        <f t="shared" si="68"/>
        <v>100</v>
      </c>
      <c r="E815" s="2">
        <f t="shared" si="65"/>
        <v>95.963284992673678</v>
      </c>
      <c r="F815" s="2">
        <v>5</v>
      </c>
      <c r="G815" s="2">
        <f t="shared" si="66"/>
        <v>0.96328499267367285</v>
      </c>
      <c r="H815" s="2">
        <f t="shared" si="67"/>
        <v>1.6056393651873999</v>
      </c>
    </row>
    <row r="816" spans="1:8" x14ac:dyDescent="0.3">
      <c r="A816" s="2">
        <v>162720</v>
      </c>
      <c r="B816">
        <v>0.54673397274103985</v>
      </c>
      <c r="C816" s="15">
        <f t="shared" si="64"/>
        <v>0.84112918883236898</v>
      </c>
      <c r="D816" s="15">
        <f t="shared" si="68"/>
        <v>100</v>
      </c>
      <c r="E816" s="2">
        <f t="shared" si="65"/>
        <v>95.794354055838156</v>
      </c>
      <c r="F816" s="2">
        <v>5</v>
      </c>
      <c r="G816" s="2">
        <f t="shared" si="66"/>
        <v>0.79435405583815477</v>
      </c>
      <c r="H816" s="2">
        <f t="shared" si="67"/>
        <v>1.7966974779584559</v>
      </c>
    </row>
    <row r="817" spans="1:8" x14ac:dyDescent="0.3">
      <c r="A817" s="2">
        <v>162920</v>
      </c>
      <c r="B817">
        <v>0.53695656061662822</v>
      </c>
      <c r="C817" s="15">
        <f t="shared" si="64"/>
        <v>0.82608701633327419</v>
      </c>
      <c r="D817" s="15">
        <f t="shared" si="68"/>
        <v>100</v>
      </c>
      <c r="E817" s="2">
        <f t="shared" si="65"/>
        <v>95.869564918333623</v>
      </c>
      <c r="F817" s="2">
        <v>5</v>
      </c>
      <c r="G817" s="2">
        <f t="shared" si="66"/>
        <v>0.86956491833362914</v>
      </c>
      <c r="H817" s="2">
        <f t="shared" si="67"/>
        <v>1.7070185815699275</v>
      </c>
    </row>
    <row r="818" spans="1:8" x14ac:dyDescent="0.3">
      <c r="A818" s="2">
        <v>163120</v>
      </c>
      <c r="B818">
        <v>0.52557175521594546</v>
      </c>
      <c r="C818" s="15">
        <f t="shared" si="64"/>
        <v>0.80857193110145453</v>
      </c>
      <c r="D818" s="15">
        <f t="shared" si="68"/>
        <v>100</v>
      </c>
      <c r="E818" s="2">
        <f t="shared" si="65"/>
        <v>95.957140344492728</v>
      </c>
      <c r="F818" s="2">
        <v>5</v>
      </c>
      <c r="G818" s="2">
        <f t="shared" si="66"/>
        <v>0.95714034449272756</v>
      </c>
      <c r="H818" s="2">
        <f t="shared" si="67"/>
        <v>1.6119746112970759</v>
      </c>
    </row>
    <row r="819" spans="1:8" x14ac:dyDescent="0.3">
      <c r="A819" s="2">
        <v>163320</v>
      </c>
      <c r="B819">
        <v>0.50793906098425257</v>
      </c>
      <c r="C819" s="15">
        <f t="shared" ref="C819:C882" si="69">B819/$J$27</f>
        <v>0.78144470920654241</v>
      </c>
      <c r="D819" s="15">
        <f t="shared" si="68"/>
        <v>100</v>
      </c>
      <c r="E819" s="2">
        <f t="shared" ref="E819:E882" si="70">D819-(F819*C819)</f>
        <v>96.092776453967289</v>
      </c>
      <c r="F819" s="2">
        <v>5</v>
      </c>
      <c r="G819" s="2">
        <f t="shared" ref="G819:G882" si="71">F819-(F819*C819)</f>
        <v>1.092776453967288</v>
      </c>
      <c r="H819" s="2">
        <f t="shared" ref="H819:H882" si="72">LN((F819*E819)/(D819*G819))</f>
        <v>1.4808602095385985</v>
      </c>
    </row>
    <row r="820" spans="1:8" x14ac:dyDescent="0.3">
      <c r="A820" s="2">
        <v>163520</v>
      </c>
      <c r="B820">
        <v>0.51807113580999542</v>
      </c>
      <c r="C820" s="15">
        <f t="shared" si="69"/>
        <v>0.79703251663076213</v>
      </c>
      <c r="D820" s="15">
        <f t="shared" si="68"/>
        <v>100</v>
      </c>
      <c r="E820" s="2">
        <f t="shared" si="70"/>
        <v>96.014837416846191</v>
      </c>
      <c r="F820" s="2">
        <v>5</v>
      </c>
      <c r="G820" s="2">
        <f t="shared" si="71"/>
        <v>1.0148374168461896</v>
      </c>
      <c r="H820" s="2">
        <f t="shared" si="72"/>
        <v>1.5540420431803237</v>
      </c>
    </row>
    <row r="821" spans="1:8" x14ac:dyDescent="0.3">
      <c r="A821" s="2">
        <v>163720</v>
      </c>
      <c r="B821">
        <v>0.5207111822430146</v>
      </c>
      <c r="C821" s="15">
        <f t="shared" si="69"/>
        <v>0.80109412652771472</v>
      </c>
      <c r="D821" s="15">
        <f t="shared" si="68"/>
        <v>100</v>
      </c>
      <c r="E821" s="2">
        <f t="shared" si="70"/>
        <v>95.994529367361423</v>
      </c>
      <c r="F821" s="2">
        <v>5</v>
      </c>
      <c r="G821" s="2">
        <f t="shared" si="71"/>
        <v>0.99452936736142661</v>
      </c>
      <c r="H821" s="2">
        <f t="shared" si="72"/>
        <v>1.5740445818823587</v>
      </c>
    </row>
    <row r="822" spans="1:8" x14ac:dyDescent="0.3">
      <c r="A822" s="2">
        <v>163920</v>
      </c>
      <c r="B822">
        <v>0.52177727880732572</v>
      </c>
      <c r="C822" s="15">
        <f t="shared" si="69"/>
        <v>0.80273427508819339</v>
      </c>
      <c r="D822" s="15">
        <f t="shared" si="68"/>
        <v>100</v>
      </c>
      <c r="E822" s="2">
        <f t="shared" si="70"/>
        <v>95.986328624559036</v>
      </c>
      <c r="F822" s="2">
        <v>5</v>
      </c>
      <c r="G822" s="2">
        <f t="shared" si="71"/>
        <v>0.98632862455903325</v>
      </c>
      <c r="H822" s="2">
        <f t="shared" si="72"/>
        <v>1.5822391868923744</v>
      </c>
    </row>
    <row r="823" spans="1:8" x14ac:dyDescent="0.3">
      <c r="A823" s="2">
        <v>164120</v>
      </c>
      <c r="B823">
        <v>0.54513913000985059</v>
      </c>
      <c r="C823" s="15">
        <f t="shared" si="69"/>
        <v>0.83867558463053937</v>
      </c>
      <c r="D823" s="15">
        <f t="shared" si="68"/>
        <v>100</v>
      </c>
      <c r="E823" s="2">
        <f t="shared" si="70"/>
        <v>95.806622076847304</v>
      </c>
      <c r="F823" s="2">
        <v>5</v>
      </c>
      <c r="G823" s="2">
        <f t="shared" si="71"/>
        <v>0.80662207684730269</v>
      </c>
      <c r="H823" s="2">
        <f t="shared" si="72"/>
        <v>1.7814995596722127</v>
      </c>
    </row>
    <row r="824" spans="1:8" x14ac:dyDescent="0.3">
      <c r="A824" s="2">
        <v>164320</v>
      </c>
      <c r="B824">
        <v>0.5404533252723801</v>
      </c>
      <c r="C824" s="15">
        <f t="shared" si="69"/>
        <v>0.83146665426520017</v>
      </c>
      <c r="D824" s="15">
        <f t="shared" si="68"/>
        <v>100</v>
      </c>
      <c r="E824" s="2">
        <f t="shared" si="70"/>
        <v>95.842666728674004</v>
      </c>
      <c r="F824" s="2">
        <v>5</v>
      </c>
      <c r="G824" s="2">
        <f t="shared" si="71"/>
        <v>0.84266672867399883</v>
      </c>
      <c r="H824" s="2">
        <f t="shared" si="72"/>
        <v>1.7381594240232481</v>
      </c>
    </row>
    <row r="825" spans="1:8" x14ac:dyDescent="0.3">
      <c r="A825" s="2">
        <v>164520</v>
      </c>
      <c r="B825">
        <v>0.52345664530573832</v>
      </c>
      <c r="C825" s="15">
        <f t="shared" si="69"/>
        <v>0.80531791585498202</v>
      </c>
      <c r="D825" s="15">
        <f t="shared" si="68"/>
        <v>100</v>
      </c>
      <c r="E825" s="2">
        <f t="shared" si="70"/>
        <v>95.973410420725088</v>
      </c>
      <c r="F825" s="2">
        <v>5</v>
      </c>
      <c r="G825" s="2">
        <f t="shared" si="71"/>
        <v>0.97341042072508976</v>
      </c>
      <c r="H825" s="2">
        <f t="shared" si="72"/>
        <v>1.5952883809140641</v>
      </c>
    </row>
    <row r="826" spans="1:8" x14ac:dyDescent="0.3">
      <c r="A826" s="2">
        <v>164720</v>
      </c>
      <c r="B826">
        <v>0.50259153818536706</v>
      </c>
      <c r="C826" s="15">
        <f t="shared" si="69"/>
        <v>0.77321775105441082</v>
      </c>
      <c r="D826" s="15">
        <f t="shared" si="68"/>
        <v>100</v>
      </c>
      <c r="E826" s="2">
        <f t="shared" si="70"/>
        <v>96.13391124472794</v>
      </c>
      <c r="F826" s="2">
        <v>5</v>
      </c>
      <c r="G826" s="2">
        <f t="shared" si="71"/>
        <v>1.1339112447279458</v>
      </c>
      <c r="H826" s="2">
        <f t="shared" si="72"/>
        <v>1.4443369199247631</v>
      </c>
    </row>
    <row r="827" spans="1:8" x14ac:dyDescent="0.3">
      <c r="A827" s="2">
        <v>164920</v>
      </c>
      <c r="B827">
        <v>0.51777293978369487</v>
      </c>
      <c r="C827" s="15">
        <f t="shared" si="69"/>
        <v>0.79657375351337667</v>
      </c>
      <c r="D827" s="15">
        <f t="shared" si="68"/>
        <v>100</v>
      </c>
      <c r="E827" s="2">
        <f t="shared" si="70"/>
        <v>96.017131232433115</v>
      </c>
      <c r="F827" s="2">
        <v>5</v>
      </c>
      <c r="G827" s="2">
        <f t="shared" si="71"/>
        <v>1.0171312324331168</v>
      </c>
      <c r="H827" s="2">
        <f t="shared" si="72"/>
        <v>1.5518082048157269</v>
      </c>
    </row>
    <row r="828" spans="1:8" x14ac:dyDescent="0.3">
      <c r="A828" s="2">
        <v>165120</v>
      </c>
      <c r="B828">
        <v>0.52144164494350298</v>
      </c>
      <c r="C828" s="15">
        <f t="shared" si="69"/>
        <v>0.80221791529769682</v>
      </c>
      <c r="D828" s="15">
        <f t="shared" si="68"/>
        <v>100</v>
      </c>
      <c r="E828" s="2">
        <f t="shared" si="70"/>
        <v>95.988910423511513</v>
      </c>
      <c r="F828" s="2">
        <v>5</v>
      </c>
      <c r="G828" s="2">
        <f t="shared" si="71"/>
        <v>0.98891042351151626</v>
      </c>
      <c r="H828" s="2">
        <f t="shared" si="72"/>
        <v>1.5796519190701068</v>
      </c>
    </row>
    <row r="829" spans="1:8" x14ac:dyDescent="0.3">
      <c r="A829" s="2">
        <v>165320</v>
      </c>
      <c r="B829">
        <v>0.55051673209269392</v>
      </c>
      <c r="C829" s="15">
        <f t="shared" si="69"/>
        <v>0.8469488186041445</v>
      </c>
      <c r="D829" s="15">
        <f t="shared" si="68"/>
        <v>100</v>
      </c>
      <c r="E829" s="2">
        <f t="shared" si="70"/>
        <v>95.765255906979277</v>
      </c>
      <c r="F829" s="2">
        <v>5</v>
      </c>
      <c r="G829" s="2">
        <f t="shared" si="71"/>
        <v>0.76525590697927726</v>
      </c>
      <c r="H829" s="2">
        <f t="shared" si="72"/>
        <v>1.8337126546036056</v>
      </c>
    </row>
    <row r="830" spans="1:8" x14ac:dyDescent="0.3">
      <c r="A830" s="2">
        <v>165520</v>
      </c>
      <c r="B830">
        <v>0.54492244659057643</v>
      </c>
      <c r="C830" s="15">
        <f t="shared" si="69"/>
        <v>0.83834222552396376</v>
      </c>
      <c r="D830" s="15">
        <f t="shared" si="68"/>
        <v>100</v>
      </c>
      <c r="E830" s="2">
        <f t="shared" si="70"/>
        <v>95.808288872380189</v>
      </c>
      <c r="F830" s="2">
        <v>5</v>
      </c>
      <c r="G830" s="2">
        <f t="shared" si="71"/>
        <v>0.80828887238018154</v>
      </c>
      <c r="H830" s="2">
        <f t="shared" si="72"/>
        <v>1.7794526993885649</v>
      </c>
    </row>
    <row r="831" spans="1:8" x14ac:dyDescent="0.3">
      <c r="A831" s="2">
        <v>165720</v>
      </c>
      <c r="B831">
        <v>0.50869316769549699</v>
      </c>
      <c r="C831" s="15">
        <f t="shared" si="69"/>
        <v>0.78260487337768769</v>
      </c>
      <c r="D831" s="15">
        <f t="shared" si="68"/>
        <v>100</v>
      </c>
      <c r="E831" s="2">
        <f t="shared" si="70"/>
        <v>96.086975633111564</v>
      </c>
      <c r="F831" s="2">
        <v>5</v>
      </c>
      <c r="G831" s="2">
        <f t="shared" si="71"/>
        <v>1.0869756331115616</v>
      </c>
      <c r="H831" s="2">
        <f t="shared" si="72"/>
        <v>1.4861223126781562</v>
      </c>
    </row>
    <row r="832" spans="1:8" x14ac:dyDescent="0.3">
      <c r="A832" s="2">
        <v>165920</v>
      </c>
      <c r="B832">
        <v>0.55402048234233192</v>
      </c>
      <c r="C832" s="15">
        <f t="shared" si="69"/>
        <v>0.8523392036035875</v>
      </c>
      <c r="D832" s="15">
        <f t="shared" si="68"/>
        <v>100</v>
      </c>
      <c r="E832" s="2">
        <f t="shared" si="70"/>
        <v>95.738303981982057</v>
      </c>
      <c r="F832" s="2">
        <v>5</v>
      </c>
      <c r="G832" s="2">
        <f t="shared" si="71"/>
        <v>0.73830398198206204</v>
      </c>
      <c r="H832" s="2">
        <f t="shared" si="72"/>
        <v>1.8692858349058084</v>
      </c>
    </row>
    <row r="833" spans="1:8" x14ac:dyDescent="0.3">
      <c r="A833" s="2">
        <v>166120</v>
      </c>
      <c r="B833">
        <v>0.54690603068478982</v>
      </c>
      <c r="C833" s="15">
        <f t="shared" si="69"/>
        <v>0.84139389336121506</v>
      </c>
      <c r="D833" s="15">
        <f t="shared" si="68"/>
        <v>100</v>
      </c>
      <c r="E833" s="2">
        <f t="shared" si="70"/>
        <v>95.793030533193928</v>
      </c>
      <c r="F833" s="2">
        <v>5</v>
      </c>
      <c r="G833" s="2">
        <f t="shared" si="71"/>
        <v>0.79303053319392447</v>
      </c>
      <c r="H833" s="2">
        <f t="shared" si="72"/>
        <v>1.7983512132923682</v>
      </c>
    </row>
    <row r="834" spans="1:8" x14ac:dyDescent="0.3">
      <c r="A834" s="2">
        <v>166320</v>
      </c>
      <c r="B834">
        <v>0.52188910601003158</v>
      </c>
      <c r="C834" s="15">
        <f t="shared" si="69"/>
        <v>0.80290631693851011</v>
      </c>
      <c r="D834" s="15">
        <f t="shared" si="68"/>
        <v>100</v>
      </c>
      <c r="E834" s="2">
        <f t="shared" si="70"/>
        <v>95.985468415307452</v>
      </c>
      <c r="F834" s="2">
        <v>5</v>
      </c>
      <c r="G834" s="2">
        <f t="shared" si="71"/>
        <v>0.98546841530744977</v>
      </c>
      <c r="H834" s="2">
        <f t="shared" si="72"/>
        <v>1.5831027380942035</v>
      </c>
    </row>
    <row r="835" spans="1:8" x14ac:dyDescent="0.3">
      <c r="A835" s="2">
        <v>166520</v>
      </c>
      <c r="B835">
        <v>0.51074190482777349</v>
      </c>
      <c r="C835" s="15">
        <f t="shared" si="69"/>
        <v>0.78575677665811305</v>
      </c>
      <c r="D835" s="15">
        <f t="shared" ref="D835:D898" si="73">$J$28</f>
        <v>100</v>
      </c>
      <c r="E835" s="2">
        <f t="shared" si="70"/>
        <v>96.071216116709437</v>
      </c>
      <c r="F835" s="2">
        <v>5</v>
      </c>
      <c r="G835" s="2">
        <f t="shared" si="71"/>
        <v>1.0712161167094347</v>
      </c>
      <c r="H835" s="2">
        <f t="shared" si="72"/>
        <v>1.5005629166861754</v>
      </c>
    </row>
    <row r="836" spans="1:8" x14ac:dyDescent="0.3">
      <c r="A836" s="2">
        <v>166720</v>
      </c>
      <c r="B836">
        <v>0.51736194043124084</v>
      </c>
      <c r="C836" s="15">
        <f t="shared" si="69"/>
        <v>0.79594144681729362</v>
      </c>
      <c r="D836" s="15">
        <f t="shared" si="73"/>
        <v>100</v>
      </c>
      <c r="E836" s="2">
        <f t="shared" si="70"/>
        <v>96.020292765913538</v>
      </c>
      <c r="F836" s="2">
        <v>5</v>
      </c>
      <c r="G836" s="2">
        <f t="shared" si="71"/>
        <v>1.0202927659135321</v>
      </c>
      <c r="H836" s="2">
        <f t="shared" si="72"/>
        <v>1.5487376670361854</v>
      </c>
    </row>
    <row r="837" spans="1:8" x14ac:dyDescent="0.3">
      <c r="A837" s="2">
        <v>166920</v>
      </c>
      <c r="B837">
        <v>0.53030830934149276</v>
      </c>
      <c r="C837" s="15">
        <f t="shared" si="69"/>
        <v>0.81585893744845039</v>
      </c>
      <c r="D837" s="15">
        <f t="shared" si="73"/>
        <v>100</v>
      </c>
      <c r="E837" s="2">
        <f t="shared" si="70"/>
        <v>95.920705312757747</v>
      </c>
      <c r="F837" s="2">
        <v>5</v>
      </c>
      <c r="G837" s="2">
        <f t="shared" si="71"/>
        <v>0.92070531275774847</v>
      </c>
      <c r="H837" s="2">
        <f t="shared" si="72"/>
        <v>1.6504048486325227</v>
      </c>
    </row>
    <row r="838" spans="1:8" x14ac:dyDescent="0.3">
      <c r="A838" s="2">
        <v>167120</v>
      </c>
      <c r="B838">
        <v>0.52892592053558429</v>
      </c>
      <c r="C838" s="15">
        <f t="shared" si="69"/>
        <v>0.81373218543936043</v>
      </c>
      <c r="D838" s="15">
        <f t="shared" si="73"/>
        <v>100</v>
      </c>
      <c r="E838" s="2">
        <f t="shared" si="70"/>
        <v>95.931339072803198</v>
      </c>
      <c r="F838" s="2">
        <v>5</v>
      </c>
      <c r="G838" s="2">
        <f t="shared" si="71"/>
        <v>0.93133907280319761</v>
      </c>
      <c r="H838" s="2">
        <f t="shared" si="72"/>
        <v>1.6390323092464842</v>
      </c>
    </row>
    <row r="839" spans="1:8" x14ac:dyDescent="0.3">
      <c r="A839" s="2">
        <v>167320</v>
      </c>
      <c r="B839">
        <v>0.5104989115351809</v>
      </c>
      <c r="C839" s="15">
        <f t="shared" si="69"/>
        <v>0.78538294082335525</v>
      </c>
      <c r="D839" s="15">
        <f t="shared" si="73"/>
        <v>100</v>
      </c>
      <c r="E839" s="2">
        <f t="shared" si="70"/>
        <v>96.073085295883217</v>
      </c>
      <c r="F839" s="2">
        <v>5</v>
      </c>
      <c r="G839" s="2">
        <f t="shared" si="71"/>
        <v>1.0730852958832235</v>
      </c>
      <c r="H839" s="2">
        <f t="shared" si="72"/>
        <v>1.4988389800429265</v>
      </c>
    </row>
    <row r="840" spans="1:8" x14ac:dyDescent="0.3">
      <c r="A840" s="2">
        <v>167520</v>
      </c>
      <c r="B840">
        <v>0.52067768073240028</v>
      </c>
      <c r="C840" s="15">
        <f t="shared" si="69"/>
        <v>0.80104258574215426</v>
      </c>
      <c r="D840" s="15">
        <f t="shared" si="73"/>
        <v>100</v>
      </c>
      <c r="E840" s="2">
        <f t="shared" si="70"/>
        <v>95.994787071289224</v>
      </c>
      <c r="F840" s="2">
        <v>5</v>
      </c>
      <c r="G840" s="2">
        <f t="shared" si="71"/>
        <v>0.99478707128922839</v>
      </c>
      <c r="H840" s="2">
        <f t="shared" si="72"/>
        <v>1.5737881785275643</v>
      </c>
    </row>
    <row r="841" spans="1:8" x14ac:dyDescent="0.3">
      <c r="A841" s="2">
        <v>167720</v>
      </c>
      <c r="B841">
        <v>0.50853351853755524</v>
      </c>
      <c r="C841" s="15">
        <f t="shared" si="69"/>
        <v>0.78235925928854655</v>
      </c>
      <c r="D841" s="15">
        <f t="shared" si="73"/>
        <v>100</v>
      </c>
      <c r="E841" s="2">
        <f t="shared" si="70"/>
        <v>96.088203703557269</v>
      </c>
      <c r="F841" s="2">
        <v>5</v>
      </c>
      <c r="G841" s="2">
        <f t="shared" si="71"/>
        <v>1.0882037035572671</v>
      </c>
      <c r="H841" s="2">
        <f t="shared" si="72"/>
        <v>1.4850059262215849</v>
      </c>
    </row>
    <row r="842" spans="1:8" x14ac:dyDescent="0.3">
      <c r="A842" s="2">
        <v>167920</v>
      </c>
      <c r="B842">
        <v>0.51397982379869889</v>
      </c>
      <c r="C842" s="15">
        <f t="shared" si="69"/>
        <v>0.79073819045953675</v>
      </c>
      <c r="D842" s="15">
        <f t="shared" si="73"/>
        <v>100</v>
      </c>
      <c r="E842" s="2">
        <f t="shared" si="70"/>
        <v>96.046309047702323</v>
      </c>
      <c r="F842" s="2">
        <v>5</v>
      </c>
      <c r="G842" s="2">
        <f t="shared" si="71"/>
        <v>1.0463090477023163</v>
      </c>
      <c r="H842" s="2">
        <f t="shared" si="72"/>
        <v>1.5238294088183568</v>
      </c>
    </row>
    <row r="843" spans="1:8" x14ac:dyDescent="0.3">
      <c r="A843" s="2">
        <v>168120</v>
      </c>
      <c r="B843">
        <v>0.57166771865309141</v>
      </c>
      <c r="C843" s="15">
        <f t="shared" si="69"/>
        <v>0.87948879792783285</v>
      </c>
      <c r="D843" s="15">
        <f t="shared" si="73"/>
        <v>100</v>
      </c>
      <c r="E843" s="2">
        <f t="shared" si="70"/>
        <v>95.602556010360843</v>
      </c>
      <c r="F843" s="2">
        <v>5</v>
      </c>
      <c r="G843" s="2">
        <f t="shared" si="71"/>
        <v>0.60255601036083561</v>
      </c>
      <c r="H843" s="2">
        <f t="shared" si="72"/>
        <v>2.0710419373396447</v>
      </c>
    </row>
    <row r="844" spans="1:8" x14ac:dyDescent="0.3">
      <c r="A844" s="2">
        <v>168320</v>
      </c>
      <c r="B844">
        <v>0.52811597090764173</v>
      </c>
      <c r="C844" s="15">
        <f t="shared" si="69"/>
        <v>0.81248610908867958</v>
      </c>
      <c r="D844" s="15">
        <f t="shared" si="73"/>
        <v>100</v>
      </c>
      <c r="E844" s="2">
        <f t="shared" si="70"/>
        <v>95.937569454556609</v>
      </c>
      <c r="F844" s="2">
        <v>5</v>
      </c>
      <c r="G844" s="2">
        <f t="shared" si="71"/>
        <v>0.93756945455660201</v>
      </c>
      <c r="H844" s="2">
        <f t="shared" si="72"/>
        <v>1.6324298272048972</v>
      </c>
    </row>
    <row r="845" spans="1:8" x14ac:dyDescent="0.3">
      <c r="A845" s="2">
        <v>168520</v>
      </c>
      <c r="B845">
        <v>0.52091971058131614</v>
      </c>
      <c r="C845" s="15">
        <f t="shared" si="69"/>
        <v>0.80141493935587094</v>
      </c>
      <c r="D845" s="15">
        <f t="shared" si="73"/>
        <v>100</v>
      </c>
      <c r="E845" s="2">
        <f t="shared" si="70"/>
        <v>95.992925303220645</v>
      </c>
      <c r="F845" s="2">
        <v>5</v>
      </c>
      <c r="G845" s="2">
        <f t="shared" si="71"/>
        <v>0.99292530322064554</v>
      </c>
      <c r="H845" s="2">
        <f t="shared" si="72"/>
        <v>1.5756420615492706</v>
      </c>
    </row>
    <row r="846" spans="1:8" x14ac:dyDescent="0.3">
      <c r="A846" s="2">
        <v>168720</v>
      </c>
      <c r="B846">
        <v>0.5258060617048923</v>
      </c>
      <c r="C846" s="15">
        <f t="shared" si="69"/>
        <v>0.80893240262291122</v>
      </c>
      <c r="D846" s="15">
        <f t="shared" si="73"/>
        <v>100</v>
      </c>
      <c r="E846" s="2">
        <f t="shared" si="70"/>
        <v>95.955337986885439</v>
      </c>
      <c r="F846" s="2">
        <v>5</v>
      </c>
      <c r="G846" s="2">
        <f t="shared" si="71"/>
        <v>0.95533798688544369</v>
      </c>
      <c r="H846" s="2">
        <f t="shared" si="72"/>
        <v>1.6138406685026181</v>
      </c>
    </row>
    <row r="847" spans="1:8" x14ac:dyDescent="0.3">
      <c r="A847" s="2">
        <v>168920</v>
      </c>
      <c r="B847">
        <v>0.54840993205758559</v>
      </c>
      <c r="C847" s="15">
        <f t="shared" si="69"/>
        <v>0.84370758778090094</v>
      </c>
      <c r="D847" s="15">
        <f t="shared" si="73"/>
        <v>100</v>
      </c>
      <c r="E847" s="2">
        <f t="shared" si="70"/>
        <v>95.781462061095496</v>
      </c>
      <c r="F847" s="2">
        <v>5</v>
      </c>
      <c r="G847" s="2">
        <f t="shared" si="71"/>
        <v>0.78146206109549521</v>
      </c>
      <c r="H847" s="2">
        <f t="shared" si="72"/>
        <v>1.8129255625908192</v>
      </c>
    </row>
    <row r="848" spans="1:8" x14ac:dyDescent="0.3">
      <c r="A848" s="2">
        <v>169120</v>
      </c>
      <c r="B848">
        <v>0.52725465965117913</v>
      </c>
      <c r="C848" s="15">
        <f t="shared" si="69"/>
        <v>0.81116101484796788</v>
      </c>
      <c r="D848" s="15">
        <f t="shared" si="73"/>
        <v>100</v>
      </c>
      <c r="E848" s="2">
        <f t="shared" si="70"/>
        <v>95.944194925760158</v>
      </c>
      <c r="F848" s="2">
        <v>5</v>
      </c>
      <c r="G848" s="2">
        <f t="shared" si="71"/>
        <v>0.94419492576016051</v>
      </c>
      <c r="H848" s="2">
        <f t="shared" si="72"/>
        <v>1.6254570910350443</v>
      </c>
    </row>
    <row r="849" spans="1:8" x14ac:dyDescent="0.3">
      <c r="A849" s="2">
        <v>169320</v>
      </c>
      <c r="B849">
        <v>0.53511379946688542</v>
      </c>
      <c r="C849" s="15">
        <f t="shared" si="69"/>
        <v>0.82325199917982372</v>
      </c>
      <c r="D849" s="15">
        <f t="shared" si="73"/>
        <v>100</v>
      </c>
      <c r="E849" s="2">
        <f t="shared" si="70"/>
        <v>95.883740004100886</v>
      </c>
      <c r="F849" s="2">
        <v>5</v>
      </c>
      <c r="G849" s="2">
        <f t="shared" si="71"/>
        <v>0.88374000410088094</v>
      </c>
      <c r="H849" s="2">
        <f t="shared" si="72"/>
        <v>1.6909965149986639</v>
      </c>
    </row>
    <row r="850" spans="1:8" x14ac:dyDescent="0.3">
      <c r="A850" s="2">
        <v>169520</v>
      </c>
      <c r="B850">
        <v>0.54116158711903395</v>
      </c>
      <c r="C850" s="15">
        <f t="shared" si="69"/>
        <v>0.83255628787543678</v>
      </c>
      <c r="D850" s="15">
        <f t="shared" si="73"/>
        <v>100</v>
      </c>
      <c r="E850" s="2">
        <f t="shared" si="70"/>
        <v>95.837218560622816</v>
      </c>
      <c r="F850" s="2">
        <v>5</v>
      </c>
      <c r="G850" s="2">
        <f t="shared" si="71"/>
        <v>0.83721856062281574</v>
      </c>
      <c r="H850" s="2">
        <f t="shared" si="72"/>
        <v>1.7445889574725719</v>
      </c>
    </row>
    <row r="851" spans="1:8" x14ac:dyDescent="0.3">
      <c r="A851" s="2">
        <v>169720</v>
      </c>
      <c r="B851">
        <v>0.56720211281798938</v>
      </c>
      <c r="C851" s="15">
        <f t="shared" si="69"/>
        <v>0.87261863510459903</v>
      </c>
      <c r="D851" s="15">
        <f t="shared" si="73"/>
        <v>100</v>
      </c>
      <c r="E851" s="2">
        <f t="shared" si="70"/>
        <v>95.636906824477009</v>
      </c>
      <c r="F851" s="2">
        <v>5</v>
      </c>
      <c r="G851" s="2">
        <f t="shared" si="71"/>
        <v>0.63690682447700464</v>
      </c>
      <c r="H851" s="2">
        <f t="shared" si="72"/>
        <v>2.0159584331681946</v>
      </c>
    </row>
    <row r="852" spans="1:8" x14ac:dyDescent="0.3">
      <c r="A852" s="2">
        <v>169920</v>
      </c>
      <c r="B852">
        <v>0.54425929148285002</v>
      </c>
      <c r="C852" s="15">
        <f t="shared" si="69"/>
        <v>0.83732198689669235</v>
      </c>
      <c r="D852" s="15">
        <f t="shared" si="73"/>
        <v>100</v>
      </c>
      <c r="E852" s="2">
        <f t="shared" si="70"/>
        <v>95.813390065516543</v>
      </c>
      <c r="F852" s="2">
        <v>5</v>
      </c>
      <c r="G852" s="2">
        <f t="shared" si="71"/>
        <v>0.81339006551653803</v>
      </c>
      <c r="H852" s="2">
        <f t="shared" si="72"/>
        <v>1.7732146718058939</v>
      </c>
    </row>
    <row r="853" spans="1:8" x14ac:dyDescent="0.3">
      <c r="A853" s="2">
        <v>170120</v>
      </c>
      <c r="B853">
        <v>0.5401275067930863</v>
      </c>
      <c r="C853" s="15">
        <f t="shared" si="69"/>
        <v>0.83096539506628664</v>
      </c>
      <c r="D853" s="15">
        <f t="shared" si="73"/>
        <v>100</v>
      </c>
      <c r="E853" s="2">
        <f t="shared" si="70"/>
        <v>95.845173024668568</v>
      </c>
      <c r="F853" s="2">
        <v>5</v>
      </c>
      <c r="G853" s="2">
        <f t="shared" si="71"/>
        <v>0.8451730246685667</v>
      </c>
      <c r="H853" s="2">
        <f t="shared" si="72"/>
        <v>1.7352157446541836</v>
      </c>
    </row>
    <row r="854" spans="1:8" x14ac:dyDescent="0.3">
      <c r="A854" s="2">
        <v>170320</v>
      </c>
      <c r="B854">
        <v>0.556454221934649</v>
      </c>
      <c r="C854" s="15">
        <f t="shared" si="69"/>
        <v>0.85608341836099844</v>
      </c>
      <c r="D854" s="15">
        <f t="shared" si="73"/>
        <v>100</v>
      </c>
      <c r="E854" s="2">
        <f t="shared" si="70"/>
        <v>95.719582908195008</v>
      </c>
      <c r="F854" s="2">
        <v>5</v>
      </c>
      <c r="G854" s="2">
        <f t="shared" si="71"/>
        <v>0.71958290819500803</v>
      </c>
      <c r="H854" s="2">
        <f t="shared" si="72"/>
        <v>1.8947741610625917</v>
      </c>
    </row>
    <row r="855" spans="1:8" x14ac:dyDescent="0.3">
      <c r="A855" s="2">
        <v>170520</v>
      </c>
      <c r="B855">
        <v>0.56062269183422242</v>
      </c>
      <c r="C855" s="15">
        <f t="shared" si="69"/>
        <v>0.86249644897572675</v>
      </c>
      <c r="D855" s="15">
        <f t="shared" si="73"/>
        <v>100</v>
      </c>
      <c r="E855" s="2">
        <f t="shared" si="70"/>
        <v>95.687517755121362</v>
      </c>
      <c r="F855" s="2">
        <v>5</v>
      </c>
      <c r="G855" s="2">
        <f t="shared" si="71"/>
        <v>0.68751775512136604</v>
      </c>
      <c r="H855" s="2">
        <f t="shared" si="72"/>
        <v>1.9400232095608982</v>
      </c>
    </row>
    <row r="856" spans="1:8" x14ac:dyDescent="0.3">
      <c r="A856" s="2">
        <v>170720</v>
      </c>
      <c r="B856">
        <v>0.53440216766401216</v>
      </c>
      <c r="C856" s="15">
        <f t="shared" si="69"/>
        <v>0.8221571810215571</v>
      </c>
      <c r="D856" s="15">
        <f t="shared" si="73"/>
        <v>100</v>
      </c>
      <c r="E856" s="2">
        <f t="shared" si="70"/>
        <v>95.88921409489221</v>
      </c>
      <c r="F856" s="2">
        <v>5</v>
      </c>
      <c r="G856" s="2">
        <f t="shared" si="71"/>
        <v>0.88921409489221404</v>
      </c>
      <c r="H856" s="2">
        <f t="shared" si="72"/>
        <v>1.6848784774872403</v>
      </c>
    </row>
    <row r="857" spans="1:8" x14ac:dyDescent="0.3">
      <c r="A857" s="2">
        <v>170920</v>
      </c>
      <c r="B857">
        <v>0.54068411310589759</v>
      </c>
      <c r="C857" s="15">
        <f t="shared" si="69"/>
        <v>0.83182171247061165</v>
      </c>
      <c r="D857" s="15">
        <f t="shared" si="73"/>
        <v>100</v>
      </c>
      <c r="E857" s="2">
        <f t="shared" si="70"/>
        <v>95.840891437646945</v>
      </c>
      <c r="F857" s="2">
        <v>5</v>
      </c>
      <c r="G857" s="2">
        <f t="shared" si="71"/>
        <v>0.84089143764694185</v>
      </c>
      <c r="H857" s="2">
        <f t="shared" si="72"/>
        <v>1.7402498766437946</v>
      </c>
    </row>
    <row r="858" spans="1:8" x14ac:dyDescent="0.3">
      <c r="A858" s="2">
        <v>171120</v>
      </c>
      <c r="B858">
        <v>0.54658430729706375</v>
      </c>
      <c r="C858" s="15">
        <f t="shared" si="69"/>
        <v>0.84089893430317497</v>
      </c>
      <c r="D858" s="15">
        <f t="shared" si="73"/>
        <v>100</v>
      </c>
      <c r="E858" s="2">
        <f t="shared" si="70"/>
        <v>95.795505328484126</v>
      </c>
      <c r="F858" s="2">
        <v>5</v>
      </c>
      <c r="G858" s="2">
        <f t="shared" si="71"/>
        <v>0.79550532848412558</v>
      </c>
      <c r="H858" s="2">
        <f t="shared" si="72"/>
        <v>1.7952612260267005</v>
      </c>
    </row>
    <row r="859" spans="1:8" x14ac:dyDescent="0.3">
      <c r="A859" s="2">
        <v>171320</v>
      </c>
      <c r="B859">
        <v>0.5617632955880727</v>
      </c>
      <c r="C859" s="15">
        <f t="shared" si="69"/>
        <v>0.86425122398165033</v>
      </c>
      <c r="D859" s="15">
        <f t="shared" si="73"/>
        <v>100</v>
      </c>
      <c r="E859" s="2">
        <f t="shared" si="70"/>
        <v>95.678743880091744</v>
      </c>
      <c r="F859" s="2">
        <v>5</v>
      </c>
      <c r="G859" s="2">
        <f t="shared" si="71"/>
        <v>0.67874388009174869</v>
      </c>
      <c r="H859" s="2">
        <f t="shared" si="72"/>
        <v>1.9527753124326832</v>
      </c>
    </row>
    <row r="860" spans="1:8" x14ac:dyDescent="0.3">
      <c r="A860" s="2">
        <v>171520</v>
      </c>
      <c r="B860">
        <v>0.56849816461202241</v>
      </c>
      <c r="C860" s="15">
        <f t="shared" si="69"/>
        <v>0.87461256094157291</v>
      </c>
      <c r="D860" s="15">
        <f t="shared" si="73"/>
        <v>100</v>
      </c>
      <c r="E860" s="2">
        <f t="shared" si="70"/>
        <v>95.626937195292129</v>
      </c>
      <c r="F860" s="2">
        <v>5</v>
      </c>
      <c r="G860" s="2">
        <f t="shared" si="71"/>
        <v>0.62693719529213521</v>
      </c>
      <c r="H860" s="2">
        <f t="shared" si="72"/>
        <v>2.0316311870033887</v>
      </c>
    </row>
    <row r="861" spans="1:8" x14ac:dyDescent="0.3">
      <c r="A861" s="2">
        <v>171720</v>
      </c>
      <c r="B861">
        <v>0.55502098628031271</v>
      </c>
      <c r="C861" s="15">
        <f t="shared" si="69"/>
        <v>0.85387844043125027</v>
      </c>
      <c r="D861" s="15">
        <f t="shared" si="73"/>
        <v>100</v>
      </c>
      <c r="E861" s="2">
        <f t="shared" si="70"/>
        <v>95.730607797843746</v>
      </c>
      <c r="F861" s="2">
        <v>5</v>
      </c>
      <c r="G861" s="2">
        <f t="shared" si="71"/>
        <v>0.73060779784374841</v>
      </c>
      <c r="H861" s="2">
        <f t="shared" si="72"/>
        <v>1.8796842959411273</v>
      </c>
    </row>
    <row r="862" spans="1:8" x14ac:dyDescent="0.3">
      <c r="A862" s="2">
        <v>171920</v>
      </c>
      <c r="B862">
        <v>0.53255223438124333</v>
      </c>
      <c r="C862" s="15">
        <f t="shared" si="69"/>
        <v>0.81931112981729737</v>
      </c>
      <c r="D862" s="15">
        <f t="shared" si="73"/>
        <v>100</v>
      </c>
      <c r="E862" s="2">
        <f t="shared" si="70"/>
        <v>95.903444350913517</v>
      </c>
      <c r="F862" s="2">
        <v>5</v>
      </c>
      <c r="G862" s="2">
        <f t="shared" si="71"/>
        <v>0.90344435091351283</v>
      </c>
      <c r="H862" s="2">
        <f t="shared" si="72"/>
        <v>1.6691503873959219</v>
      </c>
    </row>
    <row r="863" spans="1:8" x14ac:dyDescent="0.3">
      <c r="A863" s="2">
        <v>172120</v>
      </c>
      <c r="B863">
        <v>0.5388546136331186</v>
      </c>
      <c r="C863" s="15">
        <f t="shared" si="69"/>
        <v>0.82900709789710547</v>
      </c>
      <c r="D863" s="15">
        <f t="shared" si="73"/>
        <v>100</v>
      </c>
      <c r="E863" s="2">
        <f t="shared" si="70"/>
        <v>95.854964510514478</v>
      </c>
      <c r="F863" s="2">
        <v>5</v>
      </c>
      <c r="G863" s="2">
        <f t="shared" si="71"/>
        <v>0.85496451051447231</v>
      </c>
      <c r="H863" s="2">
        <f t="shared" si="72"/>
        <v>1.7237993082536665</v>
      </c>
    </row>
    <row r="864" spans="1:8" x14ac:dyDescent="0.3">
      <c r="A864" s="2">
        <v>172320</v>
      </c>
      <c r="B864">
        <v>0.55644762166620843</v>
      </c>
      <c r="C864" s="15">
        <f t="shared" si="69"/>
        <v>0.85607326410185913</v>
      </c>
      <c r="D864" s="15">
        <f t="shared" si="73"/>
        <v>100</v>
      </c>
      <c r="E864" s="2">
        <f t="shared" si="70"/>
        <v>95.719633679490698</v>
      </c>
      <c r="F864" s="2">
        <v>5</v>
      </c>
      <c r="G864" s="2">
        <f t="shared" si="71"/>
        <v>0.71963367949070456</v>
      </c>
      <c r="H864" s="2">
        <f t="shared" si="72"/>
        <v>1.8947041374069935</v>
      </c>
    </row>
    <row r="865" spans="1:8" x14ac:dyDescent="0.3">
      <c r="A865" s="2">
        <v>172520</v>
      </c>
      <c r="B865">
        <v>0.52762156963163753</v>
      </c>
      <c r="C865" s="15">
        <f t="shared" si="69"/>
        <v>0.81172549174098074</v>
      </c>
      <c r="D865" s="15">
        <f t="shared" si="73"/>
        <v>100</v>
      </c>
      <c r="E865" s="2">
        <f t="shared" si="70"/>
        <v>95.941372541295095</v>
      </c>
      <c r="F865" s="2">
        <v>5</v>
      </c>
      <c r="G865" s="2">
        <f t="shared" si="71"/>
        <v>0.94137254129509618</v>
      </c>
      <c r="H865" s="2">
        <f t="shared" si="72"/>
        <v>1.6284213470512159</v>
      </c>
    </row>
    <row r="866" spans="1:8" x14ac:dyDescent="0.3">
      <c r="A866" s="2">
        <v>172720</v>
      </c>
      <c r="B866">
        <v>0.54072923207509249</v>
      </c>
      <c r="C866" s="15">
        <f t="shared" si="69"/>
        <v>0.831891126269373</v>
      </c>
      <c r="D866" s="15">
        <f t="shared" si="73"/>
        <v>100</v>
      </c>
      <c r="E866" s="2">
        <f t="shared" si="70"/>
        <v>95.840544368653141</v>
      </c>
      <c r="F866" s="2">
        <v>5</v>
      </c>
      <c r="G866" s="2">
        <f t="shared" si="71"/>
        <v>0.84054436865313509</v>
      </c>
      <c r="H866" s="2">
        <f t="shared" si="72"/>
        <v>1.7406590798936765</v>
      </c>
    </row>
    <row r="867" spans="1:8" x14ac:dyDescent="0.3">
      <c r="A867" s="2">
        <v>172920</v>
      </c>
      <c r="B867">
        <v>0.51983088537531241</v>
      </c>
      <c r="C867" s="15">
        <f t="shared" si="69"/>
        <v>0.79973982365432672</v>
      </c>
      <c r="D867" s="15">
        <f t="shared" si="73"/>
        <v>100</v>
      </c>
      <c r="E867" s="2">
        <f t="shared" si="70"/>
        <v>96.001300881728369</v>
      </c>
      <c r="F867" s="2">
        <v>5</v>
      </c>
      <c r="G867" s="2">
        <f t="shared" si="71"/>
        <v>1.0013008817283664</v>
      </c>
      <c r="H867" s="2">
        <f t="shared" si="72"/>
        <v>1.5673294323585305</v>
      </c>
    </row>
    <row r="868" spans="1:8" x14ac:dyDescent="0.3">
      <c r="A868" s="2">
        <v>173120</v>
      </c>
      <c r="B868">
        <v>0.5262661919242857</v>
      </c>
      <c r="C868" s="15">
        <f t="shared" si="69"/>
        <v>0.80964029526813186</v>
      </c>
      <c r="D868" s="15">
        <f t="shared" si="73"/>
        <v>100</v>
      </c>
      <c r="E868" s="2">
        <f t="shared" si="70"/>
        <v>95.951798523659335</v>
      </c>
      <c r="F868" s="2">
        <v>5</v>
      </c>
      <c r="G868" s="2">
        <f t="shared" si="71"/>
        <v>0.95179852365934092</v>
      </c>
      <c r="H868" s="2">
        <f t="shared" si="72"/>
        <v>1.617515594508391</v>
      </c>
    </row>
    <row r="869" spans="1:8" x14ac:dyDescent="0.3">
      <c r="A869" s="2">
        <v>173320</v>
      </c>
      <c r="B869">
        <v>0.5553318188947296</v>
      </c>
      <c r="C869" s="15">
        <f t="shared" si="69"/>
        <v>0.85435664445343018</v>
      </c>
      <c r="D869" s="15">
        <f t="shared" si="73"/>
        <v>100</v>
      </c>
      <c r="E869" s="2">
        <f t="shared" si="70"/>
        <v>95.728216777732854</v>
      </c>
      <c r="F869" s="2">
        <v>5</v>
      </c>
      <c r="G869" s="2">
        <f t="shared" si="71"/>
        <v>0.72821677773284943</v>
      </c>
      <c r="H869" s="2">
        <f t="shared" si="72"/>
        <v>1.8829373311081992</v>
      </c>
    </row>
    <row r="870" spans="1:8" x14ac:dyDescent="0.3">
      <c r="A870" s="2">
        <v>173520</v>
      </c>
      <c r="B870">
        <v>0.53249837508124598</v>
      </c>
      <c r="C870" s="15">
        <f t="shared" si="69"/>
        <v>0.81922826935576298</v>
      </c>
      <c r="D870" s="15">
        <f t="shared" si="73"/>
        <v>100</v>
      </c>
      <c r="E870" s="2">
        <f t="shared" si="70"/>
        <v>95.903858653221192</v>
      </c>
      <c r="F870" s="2">
        <v>5</v>
      </c>
      <c r="G870" s="2">
        <f t="shared" si="71"/>
        <v>0.90385865322118519</v>
      </c>
      <c r="H870" s="2">
        <f t="shared" si="72"/>
        <v>1.6686962316142706</v>
      </c>
    </row>
    <row r="871" spans="1:8" x14ac:dyDescent="0.3">
      <c r="A871" s="2">
        <v>173720</v>
      </c>
      <c r="B871">
        <v>0.54106710745172004</v>
      </c>
      <c r="C871" s="15">
        <f t="shared" si="69"/>
        <v>0.83241093454110771</v>
      </c>
      <c r="D871" s="15">
        <f t="shared" si="73"/>
        <v>100</v>
      </c>
      <c r="E871" s="2">
        <f t="shared" si="70"/>
        <v>95.837945327294463</v>
      </c>
      <c r="F871" s="2">
        <v>5</v>
      </c>
      <c r="G871" s="2">
        <f t="shared" si="71"/>
        <v>0.83794532729446125</v>
      </c>
      <c r="H871" s="2">
        <f t="shared" si="72"/>
        <v>1.743728844532153</v>
      </c>
    </row>
    <row r="872" spans="1:8" x14ac:dyDescent="0.3">
      <c r="A872" s="2">
        <v>173920</v>
      </c>
      <c r="B872">
        <v>0.57722483979912187</v>
      </c>
      <c r="C872" s="15">
        <f t="shared" si="69"/>
        <v>0.88803821507557212</v>
      </c>
      <c r="D872" s="15">
        <f t="shared" si="73"/>
        <v>100</v>
      </c>
      <c r="E872" s="2">
        <f t="shared" si="70"/>
        <v>95.559808924622132</v>
      </c>
      <c r="F872" s="2">
        <v>5</v>
      </c>
      <c r="G872" s="2">
        <f t="shared" si="71"/>
        <v>0.55980892462213916</v>
      </c>
      <c r="H872" s="2">
        <f t="shared" si="72"/>
        <v>2.144179808877432</v>
      </c>
    </row>
    <row r="873" spans="1:8" x14ac:dyDescent="0.3">
      <c r="A873" s="2">
        <v>174120</v>
      </c>
      <c r="B873">
        <v>0.53526524339113046</v>
      </c>
      <c r="C873" s="15">
        <f t="shared" si="69"/>
        <v>0.8234849898325084</v>
      </c>
      <c r="D873" s="15">
        <f t="shared" si="73"/>
        <v>100</v>
      </c>
      <c r="E873" s="2">
        <f t="shared" si="70"/>
        <v>95.88257505083746</v>
      </c>
      <c r="F873" s="2">
        <v>5</v>
      </c>
      <c r="G873" s="2">
        <f t="shared" si="71"/>
        <v>0.88257505083745791</v>
      </c>
      <c r="H873" s="2">
        <f t="shared" si="72"/>
        <v>1.6923034430178399</v>
      </c>
    </row>
    <row r="874" spans="1:8" x14ac:dyDescent="0.3">
      <c r="A874" s="2">
        <v>174320</v>
      </c>
      <c r="B874">
        <v>0.54008523504802608</v>
      </c>
      <c r="C874" s="15">
        <f t="shared" si="69"/>
        <v>0.83090036161234782</v>
      </c>
      <c r="D874" s="15">
        <f t="shared" si="73"/>
        <v>100</v>
      </c>
      <c r="E874" s="2">
        <f t="shared" si="70"/>
        <v>95.845498191938262</v>
      </c>
      <c r="F874" s="2">
        <v>5</v>
      </c>
      <c r="G874" s="2">
        <f t="shared" si="71"/>
        <v>0.84549819193826092</v>
      </c>
      <c r="H874" s="2">
        <f t="shared" si="72"/>
        <v>1.7348344767128763</v>
      </c>
    </row>
    <row r="875" spans="1:8" x14ac:dyDescent="0.3">
      <c r="A875" s="2">
        <v>174520</v>
      </c>
      <c r="B875">
        <v>0.52499791483951841</v>
      </c>
      <c r="C875" s="15">
        <f t="shared" si="69"/>
        <v>0.80768909975310521</v>
      </c>
      <c r="D875" s="15">
        <f t="shared" si="73"/>
        <v>100</v>
      </c>
      <c r="E875" s="2">
        <f t="shared" si="70"/>
        <v>95.961554501234474</v>
      </c>
      <c r="F875" s="2">
        <v>5</v>
      </c>
      <c r="G875" s="2">
        <f t="shared" si="71"/>
        <v>0.96155450123447395</v>
      </c>
      <c r="H875" s="2">
        <f t="shared" si="72"/>
        <v>1.6074193957658243</v>
      </c>
    </row>
    <row r="876" spans="1:8" x14ac:dyDescent="0.3">
      <c r="A876" s="2">
        <v>174720</v>
      </c>
      <c r="B876">
        <v>0.55714916433367445</v>
      </c>
      <c r="C876" s="15">
        <f t="shared" si="69"/>
        <v>0.85715256051334532</v>
      </c>
      <c r="D876" s="15">
        <f t="shared" si="73"/>
        <v>100</v>
      </c>
      <c r="E876" s="2">
        <f t="shared" si="70"/>
        <v>95.714237197433278</v>
      </c>
      <c r="F876" s="2">
        <v>5</v>
      </c>
      <c r="G876" s="2">
        <f t="shared" si="71"/>
        <v>0.71423719743327307</v>
      </c>
      <c r="H876" s="2">
        <f t="shared" si="72"/>
        <v>1.9021749454046331</v>
      </c>
    </row>
    <row r="877" spans="1:8" x14ac:dyDescent="0.3">
      <c r="A877" s="2">
        <v>174920</v>
      </c>
      <c r="B877">
        <v>0.54491782929699117</v>
      </c>
      <c r="C877" s="15">
        <f t="shared" si="69"/>
        <v>0.83833512199537097</v>
      </c>
      <c r="D877" s="15">
        <f t="shared" si="73"/>
        <v>100</v>
      </c>
      <c r="E877" s="2">
        <f t="shared" si="70"/>
        <v>95.808324390023145</v>
      </c>
      <c r="F877" s="2">
        <v>5</v>
      </c>
      <c r="G877" s="2">
        <f t="shared" si="71"/>
        <v>0.80832439002314516</v>
      </c>
      <c r="H877" s="2">
        <f t="shared" si="72"/>
        <v>1.7794091293006111</v>
      </c>
    </row>
    <row r="878" spans="1:8" x14ac:dyDescent="0.3">
      <c r="A878" s="2">
        <v>175120</v>
      </c>
      <c r="B878">
        <v>0.57378332736298032</v>
      </c>
      <c r="C878" s="15">
        <f t="shared" si="69"/>
        <v>0.88274358055843127</v>
      </c>
      <c r="D878" s="15">
        <f t="shared" si="73"/>
        <v>100</v>
      </c>
      <c r="E878" s="2">
        <f t="shared" si="70"/>
        <v>95.586282097207842</v>
      </c>
      <c r="F878" s="2">
        <v>5</v>
      </c>
      <c r="G878" s="2">
        <f t="shared" si="71"/>
        <v>0.5862820972078433</v>
      </c>
      <c r="H878" s="2">
        <f t="shared" si="72"/>
        <v>2.0982512541859459</v>
      </c>
    </row>
    <row r="879" spans="1:8" x14ac:dyDescent="0.3">
      <c r="A879" s="2">
        <v>175320</v>
      </c>
      <c r="B879">
        <v>0.55093583306366589</v>
      </c>
      <c r="C879" s="15">
        <f t="shared" si="69"/>
        <v>0.84759358932871676</v>
      </c>
      <c r="D879" s="15">
        <f t="shared" si="73"/>
        <v>100</v>
      </c>
      <c r="E879" s="2">
        <f t="shared" si="70"/>
        <v>95.762032053356421</v>
      </c>
      <c r="F879" s="2">
        <v>5</v>
      </c>
      <c r="G879" s="2">
        <f t="shared" si="71"/>
        <v>0.76203205335641577</v>
      </c>
      <c r="H879" s="2">
        <f t="shared" si="72"/>
        <v>1.8379006671517149</v>
      </c>
    </row>
    <row r="880" spans="1:8" x14ac:dyDescent="0.3">
      <c r="A880" s="2">
        <v>175520</v>
      </c>
      <c r="B880">
        <v>0.55476443803482378</v>
      </c>
      <c r="C880" s="15">
        <f t="shared" si="69"/>
        <v>0.85348375082280581</v>
      </c>
      <c r="D880" s="15">
        <f t="shared" si="73"/>
        <v>100</v>
      </c>
      <c r="E880" s="2">
        <f t="shared" si="70"/>
        <v>95.732581245885967</v>
      </c>
      <c r="F880" s="2">
        <v>5</v>
      </c>
      <c r="G880" s="2">
        <f t="shared" si="71"/>
        <v>0.73258124588597084</v>
      </c>
      <c r="H880" s="2">
        <f t="shared" si="72"/>
        <v>1.8770074472108009</v>
      </c>
    </row>
    <row r="881" spans="1:8" x14ac:dyDescent="0.3">
      <c r="A881" s="2">
        <v>175720</v>
      </c>
      <c r="B881">
        <v>0.53961232819785898</v>
      </c>
      <c r="C881" s="15">
        <f t="shared" si="69"/>
        <v>0.83017281261209075</v>
      </c>
      <c r="D881" s="15">
        <f t="shared" si="73"/>
        <v>100</v>
      </c>
      <c r="E881" s="2">
        <f t="shared" si="70"/>
        <v>95.849135936939547</v>
      </c>
      <c r="F881" s="2">
        <v>5</v>
      </c>
      <c r="G881" s="2">
        <f t="shared" si="71"/>
        <v>0.84913593693954592</v>
      </c>
      <c r="H881" s="2">
        <f t="shared" si="72"/>
        <v>1.7305791724614568</v>
      </c>
    </row>
    <row r="882" spans="1:8" x14ac:dyDescent="0.3">
      <c r="A882" s="2">
        <v>175920</v>
      </c>
      <c r="B882">
        <v>0.53757506774792951</v>
      </c>
      <c r="C882" s="15">
        <f t="shared" si="69"/>
        <v>0.8270385657660454</v>
      </c>
      <c r="D882" s="15">
        <f t="shared" si="73"/>
        <v>100</v>
      </c>
      <c r="E882" s="2">
        <f t="shared" si="70"/>
        <v>95.864807171169772</v>
      </c>
      <c r="F882" s="2">
        <v>5</v>
      </c>
      <c r="G882" s="2">
        <f t="shared" si="71"/>
        <v>0.86480717116977335</v>
      </c>
      <c r="H882" s="2">
        <f t="shared" si="72"/>
        <v>1.7124553871566213</v>
      </c>
    </row>
    <row r="883" spans="1:8" x14ac:dyDescent="0.3">
      <c r="A883" s="2">
        <v>176120</v>
      </c>
      <c r="B883">
        <v>0.56311301690571247</v>
      </c>
      <c r="C883" s="15">
        <f t="shared" ref="C883:C946" si="74">B883/$J$27</f>
        <v>0.8663277183164807</v>
      </c>
      <c r="D883" s="15">
        <f t="shared" si="73"/>
        <v>100</v>
      </c>
      <c r="E883" s="2">
        <f t="shared" ref="E883:E946" si="75">D883-(F883*C883)</f>
        <v>95.668361408417596</v>
      </c>
      <c r="F883" s="2">
        <v>5</v>
      </c>
      <c r="G883" s="2">
        <f t="shared" ref="G883:G946" si="76">F883-(F883*C883)</f>
        <v>0.66836140841759661</v>
      </c>
      <c r="H883" s="2">
        <f t="shared" ref="H883:H946" si="77">LN((F883*E883)/(D883*G883))</f>
        <v>1.9680815896356731</v>
      </c>
    </row>
    <row r="884" spans="1:8" x14ac:dyDescent="0.3">
      <c r="A884" s="2">
        <v>176320</v>
      </c>
      <c r="B884">
        <v>0.5348657122829038</v>
      </c>
      <c r="C884" s="15">
        <f t="shared" si="74"/>
        <v>0.82287032658908277</v>
      </c>
      <c r="D884" s="15">
        <f t="shared" si="73"/>
        <v>100</v>
      </c>
      <c r="E884" s="2">
        <f t="shared" si="75"/>
        <v>95.885648367054586</v>
      </c>
      <c r="F884" s="2">
        <v>5</v>
      </c>
      <c r="G884" s="2">
        <f t="shared" si="76"/>
        <v>0.88564836705458649</v>
      </c>
      <c r="H884" s="2">
        <f t="shared" si="77"/>
        <v>1.688859329139434</v>
      </c>
    </row>
    <row r="885" spans="1:8" x14ac:dyDescent="0.3">
      <c r="A885" s="2">
        <v>176520</v>
      </c>
      <c r="B885">
        <v>0.5324579086193405</v>
      </c>
      <c r="C885" s="15">
        <f t="shared" si="74"/>
        <v>0.81916601326052385</v>
      </c>
      <c r="D885" s="15">
        <f t="shared" si="73"/>
        <v>100</v>
      </c>
      <c r="E885" s="2">
        <f t="shared" si="75"/>
        <v>95.904169933697375</v>
      </c>
      <c r="F885" s="2">
        <v>5</v>
      </c>
      <c r="G885" s="2">
        <f t="shared" si="76"/>
        <v>0.9041699336973803</v>
      </c>
      <c r="H885" s="2">
        <f t="shared" si="77"/>
        <v>1.6683551459954888</v>
      </c>
    </row>
    <row r="886" spans="1:8" x14ac:dyDescent="0.3">
      <c r="A886" s="2">
        <v>176720</v>
      </c>
      <c r="B886">
        <v>0.55567863545803653</v>
      </c>
      <c r="C886" s="15">
        <f t="shared" si="74"/>
        <v>0.85489020839697927</v>
      </c>
      <c r="D886" s="15">
        <f t="shared" si="73"/>
        <v>100</v>
      </c>
      <c r="E886" s="2">
        <f t="shared" si="75"/>
        <v>95.725548958015111</v>
      </c>
      <c r="F886" s="2">
        <v>5</v>
      </c>
      <c r="G886" s="2">
        <f t="shared" si="76"/>
        <v>0.72554895801510355</v>
      </c>
      <c r="H886" s="2">
        <f t="shared" si="77"/>
        <v>1.8865796857103572</v>
      </c>
    </row>
    <row r="887" spans="1:8" x14ac:dyDescent="0.3">
      <c r="A887" s="2">
        <v>176920</v>
      </c>
      <c r="B887">
        <v>0.52415013908457053</v>
      </c>
      <c r="C887" s="15">
        <f t="shared" si="74"/>
        <v>0.80638482936087774</v>
      </c>
      <c r="D887" s="15">
        <f t="shared" si="73"/>
        <v>100</v>
      </c>
      <c r="E887" s="2">
        <f t="shared" si="75"/>
        <v>95.968075853195614</v>
      </c>
      <c r="F887" s="2">
        <v>5</v>
      </c>
      <c r="G887" s="2">
        <f t="shared" si="76"/>
        <v>0.96807585319561085</v>
      </c>
      <c r="H887" s="2">
        <f t="shared" si="77"/>
        <v>1.6007281534495514</v>
      </c>
    </row>
    <row r="888" spans="1:8" x14ac:dyDescent="0.3">
      <c r="A888" s="2">
        <v>177120</v>
      </c>
      <c r="B888">
        <v>0.55108866818715518</v>
      </c>
      <c r="C888" s="15">
        <f t="shared" si="74"/>
        <v>0.84782872028793099</v>
      </c>
      <c r="D888" s="15">
        <f t="shared" si="73"/>
        <v>100</v>
      </c>
      <c r="E888" s="2">
        <f t="shared" si="75"/>
        <v>95.76085639856035</v>
      </c>
      <c r="F888" s="2">
        <v>5</v>
      </c>
      <c r="G888" s="2">
        <f t="shared" si="76"/>
        <v>0.76085639856034515</v>
      </c>
      <c r="H888" s="2">
        <f t="shared" si="77"/>
        <v>1.8394323707306852</v>
      </c>
    </row>
    <row r="889" spans="1:8" x14ac:dyDescent="0.3">
      <c r="A889" s="2">
        <v>177320</v>
      </c>
      <c r="B889">
        <v>0.54681289829080593</v>
      </c>
      <c r="C889" s="15">
        <f t="shared" si="74"/>
        <v>0.84125061275508606</v>
      </c>
      <c r="D889" s="15">
        <f t="shared" si="73"/>
        <v>100</v>
      </c>
      <c r="E889" s="2">
        <f t="shared" si="75"/>
        <v>95.793746936224565</v>
      </c>
      <c r="F889" s="2">
        <v>5</v>
      </c>
      <c r="G889" s="2">
        <f t="shared" si="76"/>
        <v>0.79374693622456949</v>
      </c>
      <c r="H889" s="2">
        <f t="shared" si="77"/>
        <v>1.7974557258852915</v>
      </c>
    </row>
    <row r="890" spans="1:8" x14ac:dyDescent="0.3">
      <c r="A890" s="2">
        <v>177520</v>
      </c>
      <c r="B890">
        <v>0.56133910554525202</v>
      </c>
      <c r="C890" s="15">
        <f t="shared" si="74"/>
        <v>0.86359862391577236</v>
      </c>
      <c r="D890" s="15">
        <f t="shared" si="73"/>
        <v>100</v>
      </c>
      <c r="E890" s="2">
        <f t="shared" si="75"/>
        <v>95.682006880421142</v>
      </c>
      <c r="F890" s="2">
        <v>5</v>
      </c>
      <c r="G890" s="2">
        <f t="shared" si="76"/>
        <v>0.68200688042113811</v>
      </c>
      <c r="H890" s="2">
        <f t="shared" si="77"/>
        <v>1.9480135239446699</v>
      </c>
    </row>
    <row r="891" spans="1:8" x14ac:dyDescent="0.3">
      <c r="A891" s="2">
        <v>177720</v>
      </c>
      <c r="B891">
        <v>0.52420535802052171</v>
      </c>
      <c r="C891" s="15">
        <f t="shared" si="74"/>
        <v>0.80646978157003335</v>
      </c>
      <c r="D891" s="15">
        <f t="shared" si="73"/>
        <v>100</v>
      </c>
      <c r="E891" s="2">
        <f t="shared" si="75"/>
        <v>95.967651092149836</v>
      </c>
      <c r="F891" s="2">
        <v>5</v>
      </c>
      <c r="G891" s="2">
        <f t="shared" si="76"/>
        <v>0.96765109214983358</v>
      </c>
      <c r="H891" s="2">
        <f t="shared" si="77"/>
        <v>1.601162592011699</v>
      </c>
    </row>
    <row r="892" spans="1:8" x14ac:dyDescent="0.3">
      <c r="A892" s="2">
        <v>177920</v>
      </c>
      <c r="B892">
        <v>0.54610265180392725</v>
      </c>
      <c r="C892" s="15">
        <f t="shared" si="74"/>
        <v>0.84015792585219573</v>
      </c>
      <c r="D892" s="15">
        <f t="shared" si="73"/>
        <v>100</v>
      </c>
      <c r="E892" s="2">
        <f t="shared" si="75"/>
        <v>95.799210370739019</v>
      </c>
      <c r="F892" s="2">
        <v>5</v>
      </c>
      <c r="G892" s="2">
        <f t="shared" si="76"/>
        <v>0.79921037073902124</v>
      </c>
      <c r="H892" s="2">
        <f t="shared" si="77"/>
        <v>1.7906532442440355</v>
      </c>
    </row>
    <row r="893" spans="1:8" x14ac:dyDescent="0.3">
      <c r="A893" s="2">
        <v>178120</v>
      </c>
      <c r="B893">
        <v>0.55741368924959578</v>
      </c>
      <c r="C893" s="15">
        <f t="shared" si="74"/>
        <v>0.85755952192245499</v>
      </c>
      <c r="D893" s="15">
        <f t="shared" si="73"/>
        <v>100</v>
      </c>
      <c r="E893" s="2">
        <f t="shared" si="75"/>
        <v>95.712202390387731</v>
      </c>
      <c r="F893" s="2">
        <v>5</v>
      </c>
      <c r="G893" s="2">
        <f t="shared" si="76"/>
        <v>0.71220239038772526</v>
      </c>
      <c r="H893" s="2">
        <f t="shared" si="77"/>
        <v>1.9050066752690016</v>
      </c>
    </row>
    <row r="894" spans="1:8" x14ac:dyDescent="0.3">
      <c r="A894" s="2">
        <v>178320</v>
      </c>
      <c r="B894">
        <v>0.55565999629094254</v>
      </c>
      <c r="C894" s="15">
        <f t="shared" si="74"/>
        <v>0.85486153275529619</v>
      </c>
      <c r="D894" s="15">
        <f t="shared" si="73"/>
        <v>100</v>
      </c>
      <c r="E894" s="2">
        <f t="shared" si="75"/>
        <v>95.725692336223517</v>
      </c>
      <c r="F894" s="2">
        <v>5</v>
      </c>
      <c r="G894" s="2">
        <f t="shared" si="76"/>
        <v>0.72569233622351881</v>
      </c>
      <c r="H894" s="2">
        <f t="shared" si="77"/>
        <v>1.8863835896207435</v>
      </c>
    </row>
    <row r="895" spans="1:8" x14ac:dyDescent="0.3">
      <c r="A895" s="2">
        <v>178520</v>
      </c>
      <c r="B895">
        <v>0.53973230773149272</v>
      </c>
      <c r="C895" s="15">
        <f t="shared" si="74"/>
        <v>0.83035739650998874</v>
      </c>
      <c r="D895" s="15">
        <f t="shared" si="73"/>
        <v>100</v>
      </c>
      <c r="E895" s="2">
        <f t="shared" si="75"/>
        <v>95.84821301745005</v>
      </c>
      <c r="F895" s="2">
        <v>5</v>
      </c>
      <c r="G895" s="2">
        <f t="shared" si="76"/>
        <v>0.84821301745005595</v>
      </c>
      <c r="H895" s="2">
        <f t="shared" si="77"/>
        <v>1.7316570271442364</v>
      </c>
    </row>
    <row r="896" spans="1:8" x14ac:dyDescent="0.3">
      <c r="A896" s="2">
        <v>178720</v>
      </c>
      <c r="B896">
        <v>0.53945043327957531</v>
      </c>
      <c r="C896" s="15">
        <f t="shared" si="74"/>
        <v>0.8299237435070389</v>
      </c>
      <c r="D896" s="15">
        <f t="shared" si="73"/>
        <v>100</v>
      </c>
      <c r="E896" s="2">
        <f t="shared" si="75"/>
        <v>95.850381282464809</v>
      </c>
      <c r="F896" s="2">
        <v>5</v>
      </c>
      <c r="G896" s="2">
        <f t="shared" si="76"/>
        <v>0.85038128246480582</v>
      </c>
      <c r="H896" s="2">
        <f t="shared" si="77"/>
        <v>1.7291266363060671</v>
      </c>
    </row>
    <row r="897" spans="1:8" x14ac:dyDescent="0.3">
      <c r="A897" s="2">
        <v>178920</v>
      </c>
      <c r="B897">
        <v>0.54985429230582439</v>
      </c>
      <c r="C897" s="15">
        <f t="shared" si="74"/>
        <v>0.84592968047049899</v>
      </c>
      <c r="D897" s="15">
        <f t="shared" si="73"/>
        <v>100</v>
      </c>
      <c r="E897" s="2">
        <f t="shared" si="75"/>
        <v>95.770351597647505</v>
      </c>
      <c r="F897" s="2">
        <v>5</v>
      </c>
      <c r="G897" s="2">
        <f t="shared" si="76"/>
        <v>0.7703515976475046</v>
      </c>
      <c r="H897" s="2">
        <f t="shared" si="77"/>
        <v>1.8271291292763541</v>
      </c>
    </row>
    <row r="898" spans="1:8" x14ac:dyDescent="0.3">
      <c r="A898" s="2">
        <v>179120</v>
      </c>
      <c r="B898">
        <v>0.54383269137375922</v>
      </c>
      <c r="C898" s="15">
        <f t="shared" si="74"/>
        <v>0.83666567903655265</v>
      </c>
      <c r="D898" s="15">
        <f t="shared" si="73"/>
        <v>100</v>
      </c>
      <c r="E898" s="2">
        <f t="shared" si="75"/>
        <v>95.81667160481723</v>
      </c>
      <c r="F898" s="2">
        <v>5</v>
      </c>
      <c r="G898" s="2">
        <f t="shared" si="76"/>
        <v>0.81667160481723666</v>
      </c>
      <c r="H898" s="2">
        <f t="shared" si="77"/>
        <v>1.7692226387994603</v>
      </c>
    </row>
    <row r="899" spans="1:8" x14ac:dyDescent="0.3">
      <c r="A899" s="2">
        <v>179320</v>
      </c>
      <c r="B899">
        <v>0.55500958310286719</v>
      </c>
      <c r="C899" s="15">
        <f t="shared" si="74"/>
        <v>0.85386089708133406</v>
      </c>
      <c r="D899" s="15">
        <f t="shared" ref="D899:D962" si="78">$J$28</f>
        <v>100</v>
      </c>
      <c r="E899" s="2">
        <f t="shared" si="75"/>
        <v>95.730695514593336</v>
      </c>
      <c r="F899" s="2">
        <v>5</v>
      </c>
      <c r="G899" s="2">
        <f t="shared" si="76"/>
        <v>0.7306955145933296</v>
      </c>
      <c r="H899" s="2">
        <f t="shared" si="77"/>
        <v>1.8795651594656988</v>
      </c>
    </row>
    <row r="900" spans="1:8" x14ac:dyDescent="0.3">
      <c r="A900" s="2">
        <v>179520</v>
      </c>
      <c r="B900">
        <v>0.55131342292758612</v>
      </c>
      <c r="C900" s="15">
        <f t="shared" si="74"/>
        <v>0.8481744968116709</v>
      </c>
      <c r="D900" s="15">
        <f t="shared" si="78"/>
        <v>100</v>
      </c>
      <c r="E900" s="2">
        <f t="shared" si="75"/>
        <v>95.759127515941643</v>
      </c>
      <c r="F900" s="2">
        <v>5</v>
      </c>
      <c r="G900" s="2">
        <f t="shared" si="76"/>
        <v>0.75912751594164529</v>
      </c>
      <c r="H900" s="2">
        <f t="shared" si="77"/>
        <v>1.8416891870053189</v>
      </c>
    </row>
    <row r="901" spans="1:8" x14ac:dyDescent="0.3">
      <c r="A901" s="2">
        <v>179720</v>
      </c>
      <c r="B901">
        <v>0.56664001856770763</v>
      </c>
      <c r="C901" s="15">
        <f t="shared" si="74"/>
        <v>0.87175387471955013</v>
      </c>
      <c r="D901" s="15">
        <f t="shared" si="78"/>
        <v>100</v>
      </c>
      <c r="E901" s="2">
        <f t="shared" si="75"/>
        <v>95.641230626402248</v>
      </c>
      <c r="F901" s="2">
        <v>5</v>
      </c>
      <c r="G901" s="2">
        <f t="shared" si="76"/>
        <v>0.64123062640224937</v>
      </c>
      <c r="H901" s="2">
        <f t="shared" si="77"/>
        <v>2.009237831422428</v>
      </c>
    </row>
    <row r="902" spans="1:8" x14ac:dyDescent="0.3">
      <c r="A902" s="2">
        <v>179920</v>
      </c>
      <c r="B902">
        <v>0.55322302565554149</v>
      </c>
      <c r="C902" s="15">
        <f t="shared" si="74"/>
        <v>0.8511123471623715</v>
      </c>
      <c r="D902" s="15">
        <f t="shared" si="78"/>
        <v>100</v>
      </c>
      <c r="E902" s="2">
        <f t="shared" si="75"/>
        <v>95.744438264188148</v>
      </c>
      <c r="F902" s="2">
        <v>5</v>
      </c>
      <c r="G902" s="2">
        <f t="shared" si="76"/>
        <v>0.74443826418814218</v>
      </c>
      <c r="H902" s="2">
        <f t="shared" si="77"/>
        <v>1.8610756196165892</v>
      </c>
    </row>
    <row r="903" spans="1:8" x14ac:dyDescent="0.3">
      <c r="A903" s="2">
        <v>180120</v>
      </c>
      <c r="B903">
        <v>0.54903048799284804</v>
      </c>
      <c r="C903" s="15">
        <f t="shared" si="74"/>
        <v>0.84466228921976616</v>
      </c>
      <c r="D903" s="15">
        <f t="shared" si="78"/>
        <v>100</v>
      </c>
      <c r="E903" s="2">
        <f t="shared" si="75"/>
        <v>95.776688553901167</v>
      </c>
      <c r="F903" s="2">
        <v>5</v>
      </c>
      <c r="G903" s="2">
        <f t="shared" si="76"/>
        <v>0.77668855390116942</v>
      </c>
      <c r="H903" s="2">
        <f t="shared" si="77"/>
        <v>1.819002887800699</v>
      </c>
    </row>
    <row r="904" spans="1:8" x14ac:dyDescent="0.3">
      <c r="A904" s="2">
        <v>180320</v>
      </c>
      <c r="B904">
        <v>0.56218088279730682</v>
      </c>
      <c r="C904" s="15">
        <f t="shared" si="74"/>
        <v>0.86489366584201044</v>
      </c>
      <c r="D904" s="15">
        <f t="shared" si="78"/>
        <v>100</v>
      </c>
      <c r="E904" s="2">
        <f t="shared" si="75"/>
        <v>95.675531670789951</v>
      </c>
      <c r="F904" s="2">
        <v>5</v>
      </c>
      <c r="G904" s="2">
        <f t="shared" si="76"/>
        <v>0.67553167078994747</v>
      </c>
      <c r="H904" s="2">
        <f t="shared" si="77"/>
        <v>1.9574855525143979</v>
      </c>
    </row>
    <row r="905" spans="1:8" x14ac:dyDescent="0.3">
      <c r="A905" s="2">
        <v>180520</v>
      </c>
      <c r="B905">
        <v>0.55471033491310429</v>
      </c>
      <c r="C905" s="15">
        <f t="shared" si="74"/>
        <v>0.85340051525092964</v>
      </c>
      <c r="D905" s="15">
        <f t="shared" si="78"/>
        <v>100</v>
      </c>
      <c r="E905" s="2">
        <f t="shared" si="75"/>
        <v>95.732997423745346</v>
      </c>
      <c r="F905" s="2">
        <v>5</v>
      </c>
      <c r="G905" s="2">
        <f t="shared" si="76"/>
        <v>0.73299742374535182</v>
      </c>
      <c r="H905" s="2">
        <f t="shared" si="77"/>
        <v>1.8764438579146845</v>
      </c>
    </row>
    <row r="906" spans="1:8" x14ac:dyDescent="0.3">
      <c r="A906" s="2">
        <v>180720</v>
      </c>
      <c r="B906">
        <v>0.56297801477403175</v>
      </c>
      <c r="C906" s="15">
        <f t="shared" si="74"/>
        <v>0.86612002272927957</v>
      </c>
      <c r="D906" s="15">
        <f t="shared" si="78"/>
        <v>100</v>
      </c>
      <c r="E906" s="2">
        <f t="shared" si="75"/>
        <v>95.669399886353602</v>
      </c>
      <c r="F906" s="2">
        <v>5</v>
      </c>
      <c r="G906" s="2">
        <f t="shared" si="76"/>
        <v>0.66939988635360237</v>
      </c>
      <c r="H906" s="2">
        <f t="shared" si="77"/>
        <v>1.9665398833484791</v>
      </c>
    </row>
    <row r="907" spans="1:8" x14ac:dyDescent="0.3">
      <c r="A907" s="2">
        <v>180920</v>
      </c>
      <c r="B907">
        <v>0.58795800692555933</v>
      </c>
      <c r="C907" s="15">
        <f t="shared" si="74"/>
        <v>0.90455077988547583</v>
      </c>
      <c r="D907" s="15">
        <f t="shared" si="78"/>
        <v>100</v>
      </c>
      <c r="E907" s="2">
        <f t="shared" si="75"/>
        <v>95.477246100572614</v>
      </c>
      <c r="F907" s="2">
        <v>5</v>
      </c>
      <c r="G907" s="2">
        <f t="shared" si="76"/>
        <v>0.47724610057262051</v>
      </c>
      <c r="H907" s="2">
        <f t="shared" si="77"/>
        <v>2.3028786718446406</v>
      </c>
    </row>
    <row r="908" spans="1:8" x14ac:dyDescent="0.3">
      <c r="A908" s="2">
        <v>181120</v>
      </c>
      <c r="B908">
        <v>0.56440531231004432</v>
      </c>
      <c r="C908" s="15">
        <f t="shared" si="74"/>
        <v>0.86831586509237579</v>
      </c>
      <c r="D908" s="15">
        <f t="shared" si="78"/>
        <v>100</v>
      </c>
      <c r="E908" s="2">
        <f t="shared" si="75"/>
        <v>95.658420674538121</v>
      </c>
      <c r="F908" s="2">
        <v>5</v>
      </c>
      <c r="G908" s="2">
        <f t="shared" si="76"/>
        <v>0.65842067453812092</v>
      </c>
      <c r="H908" s="2">
        <f t="shared" si="77"/>
        <v>1.9829626837132908</v>
      </c>
    </row>
    <row r="909" spans="1:8" x14ac:dyDescent="0.3">
      <c r="A909" s="2">
        <v>181320</v>
      </c>
      <c r="B909">
        <v>0.55452031769582344</v>
      </c>
      <c r="C909" s="15">
        <f t="shared" si="74"/>
        <v>0.85310818107049757</v>
      </c>
      <c r="D909" s="15">
        <f t="shared" si="78"/>
        <v>100</v>
      </c>
      <c r="E909" s="2">
        <f t="shared" si="75"/>
        <v>95.734459094647519</v>
      </c>
      <c r="F909" s="2">
        <v>5</v>
      </c>
      <c r="G909" s="2">
        <f t="shared" si="76"/>
        <v>0.73445909464751225</v>
      </c>
      <c r="H909" s="2">
        <f t="shared" si="77"/>
        <v>1.8744670105731853</v>
      </c>
    </row>
    <row r="910" spans="1:8" x14ac:dyDescent="0.3">
      <c r="A910" s="2">
        <v>181520</v>
      </c>
      <c r="B910">
        <v>0.54607418448305312</v>
      </c>
      <c r="C910" s="15">
        <f t="shared" si="74"/>
        <v>0.84011412997392787</v>
      </c>
      <c r="D910" s="15">
        <f t="shared" si="78"/>
        <v>100</v>
      </c>
      <c r="E910" s="2">
        <f t="shared" si="75"/>
        <v>95.799429350130367</v>
      </c>
      <c r="F910" s="2">
        <v>5</v>
      </c>
      <c r="G910" s="2">
        <f t="shared" si="76"/>
        <v>0.79942935013036021</v>
      </c>
      <c r="H910" s="2">
        <f t="shared" si="77"/>
        <v>1.7903815729054096</v>
      </c>
    </row>
    <row r="911" spans="1:8" x14ac:dyDescent="0.3">
      <c r="A911" s="2">
        <v>181720</v>
      </c>
      <c r="B911">
        <v>0.54620550428477266</v>
      </c>
      <c r="C911" s="15">
        <f t="shared" si="74"/>
        <v>0.84031616043811175</v>
      </c>
      <c r="D911" s="15">
        <f t="shared" si="78"/>
        <v>100</v>
      </c>
      <c r="E911" s="2">
        <f t="shared" si="75"/>
        <v>95.798419197809437</v>
      </c>
      <c r="F911" s="2">
        <v>5</v>
      </c>
      <c r="G911" s="2">
        <f t="shared" si="76"/>
        <v>0.79841919780944082</v>
      </c>
      <c r="H911" s="2">
        <f t="shared" si="77"/>
        <v>1.7916354191414341</v>
      </c>
    </row>
    <row r="912" spans="1:8" x14ac:dyDescent="0.3">
      <c r="A912" s="2">
        <v>181920</v>
      </c>
      <c r="B912">
        <v>0.57640434659435824</v>
      </c>
      <c r="C912" s="15">
        <f t="shared" si="74"/>
        <v>0.88677591783747423</v>
      </c>
      <c r="D912" s="15">
        <f t="shared" si="78"/>
        <v>100</v>
      </c>
      <c r="E912" s="2">
        <f t="shared" si="75"/>
        <v>95.56612041081263</v>
      </c>
      <c r="F912" s="2">
        <v>5</v>
      </c>
      <c r="G912" s="2">
        <f t="shared" si="76"/>
        <v>0.56612041081262898</v>
      </c>
      <c r="H912" s="2">
        <f t="shared" si="77"/>
        <v>2.1330345781377513</v>
      </c>
    </row>
    <row r="913" spans="1:8" x14ac:dyDescent="0.3">
      <c r="A913" s="2">
        <v>182120</v>
      </c>
      <c r="B913">
        <v>0.54698142232308755</v>
      </c>
      <c r="C913" s="15">
        <f t="shared" si="74"/>
        <v>0.84150988049705777</v>
      </c>
      <c r="D913" s="15">
        <f t="shared" si="78"/>
        <v>100</v>
      </c>
      <c r="E913" s="2">
        <f t="shared" si="75"/>
        <v>95.792450597514716</v>
      </c>
      <c r="F913" s="2">
        <v>5</v>
      </c>
      <c r="G913" s="2">
        <f t="shared" si="76"/>
        <v>0.79245059751471114</v>
      </c>
      <c r="H913" s="2">
        <f t="shared" si="77"/>
        <v>1.799076717228506</v>
      </c>
    </row>
    <row r="914" spans="1:8" x14ac:dyDescent="0.3">
      <c r="A914" s="2">
        <v>182320</v>
      </c>
      <c r="B914">
        <v>0.55000580427968893</v>
      </c>
      <c r="C914" s="15">
        <f t="shared" si="74"/>
        <v>0.84616277581490607</v>
      </c>
      <c r="D914" s="15">
        <f t="shared" si="78"/>
        <v>100</v>
      </c>
      <c r="E914" s="2">
        <f t="shared" si="75"/>
        <v>95.769186120925468</v>
      </c>
      <c r="F914" s="2">
        <v>5</v>
      </c>
      <c r="G914" s="2">
        <f t="shared" si="76"/>
        <v>0.76918612092547001</v>
      </c>
      <c r="H914" s="2">
        <f t="shared" si="77"/>
        <v>1.8286310206248961</v>
      </c>
    </row>
    <row r="915" spans="1:8" x14ac:dyDescent="0.3">
      <c r="A915" s="2">
        <v>182520</v>
      </c>
      <c r="B915">
        <v>0.56973754897207773</v>
      </c>
      <c r="C915" s="15">
        <f t="shared" si="74"/>
        <v>0.8765193061108888</v>
      </c>
      <c r="D915" s="15">
        <f t="shared" si="78"/>
        <v>100</v>
      </c>
      <c r="E915" s="2">
        <f t="shared" si="75"/>
        <v>95.617403469445549</v>
      </c>
      <c r="F915" s="2">
        <v>5</v>
      </c>
      <c r="G915" s="2">
        <f t="shared" si="76"/>
        <v>0.61740346944555569</v>
      </c>
      <c r="H915" s="2">
        <f t="shared" si="77"/>
        <v>2.0468551220792413</v>
      </c>
    </row>
    <row r="916" spans="1:8" x14ac:dyDescent="0.3">
      <c r="A916" s="2">
        <v>182720</v>
      </c>
      <c r="B916">
        <v>0.58313068232550569</v>
      </c>
      <c r="C916" s="15">
        <f t="shared" si="74"/>
        <v>0.89712412665462415</v>
      </c>
      <c r="D916" s="15">
        <f t="shared" si="78"/>
        <v>100</v>
      </c>
      <c r="E916" s="2">
        <f t="shared" si="75"/>
        <v>95.514379366726885</v>
      </c>
      <c r="F916" s="2">
        <v>5</v>
      </c>
      <c r="G916" s="2">
        <f t="shared" si="76"/>
        <v>0.51437936672687901</v>
      </c>
      <c r="H916" s="2">
        <f t="shared" si="77"/>
        <v>2.2283387500862433</v>
      </c>
    </row>
    <row r="917" spans="1:8" x14ac:dyDescent="0.3">
      <c r="A917" s="2">
        <v>182920</v>
      </c>
      <c r="B917">
        <v>0.55333634292662948</v>
      </c>
      <c r="C917" s="15">
        <f t="shared" si="74"/>
        <v>0.85128668142558384</v>
      </c>
      <c r="D917" s="15">
        <f t="shared" si="78"/>
        <v>100</v>
      </c>
      <c r="E917" s="2">
        <f t="shared" si="75"/>
        <v>95.743566592872085</v>
      </c>
      <c r="F917" s="2">
        <v>5</v>
      </c>
      <c r="G917" s="2">
        <f t="shared" si="76"/>
        <v>0.74356659287208071</v>
      </c>
      <c r="H917" s="2">
        <f t="shared" si="77"/>
        <v>1.8622381129704515</v>
      </c>
    </row>
    <row r="918" spans="1:8" x14ac:dyDescent="0.3">
      <c r="A918" s="2">
        <v>183120</v>
      </c>
      <c r="B918">
        <v>0.54272086377276885</v>
      </c>
      <c r="C918" s="15">
        <f t="shared" si="74"/>
        <v>0.83495517503502892</v>
      </c>
      <c r="D918" s="15">
        <f t="shared" si="78"/>
        <v>100</v>
      </c>
      <c r="E918" s="2">
        <f t="shared" si="75"/>
        <v>95.825224124824857</v>
      </c>
      <c r="F918" s="2">
        <v>5</v>
      </c>
      <c r="G918" s="2">
        <f t="shared" si="76"/>
        <v>0.82522412482485574</v>
      </c>
      <c r="H918" s="2">
        <f t="shared" si="77"/>
        <v>1.7588939396948342</v>
      </c>
    </row>
    <row r="919" spans="1:8" x14ac:dyDescent="0.3">
      <c r="A919" s="2">
        <v>183320</v>
      </c>
      <c r="B919">
        <v>0.54616152160719245</v>
      </c>
      <c r="C919" s="15">
        <f t="shared" si="74"/>
        <v>0.84024849478029606</v>
      </c>
      <c r="D919" s="15">
        <f t="shared" si="78"/>
        <v>100</v>
      </c>
      <c r="E919" s="2">
        <f t="shared" si="75"/>
        <v>95.798757526098512</v>
      </c>
      <c r="F919" s="2">
        <v>5</v>
      </c>
      <c r="G919" s="2">
        <f t="shared" si="76"/>
        <v>0.79875752609851958</v>
      </c>
      <c r="H919" s="2">
        <f t="shared" si="77"/>
        <v>1.7912152928717637</v>
      </c>
    </row>
    <row r="920" spans="1:8" x14ac:dyDescent="0.3">
      <c r="A920" s="2">
        <v>183520</v>
      </c>
      <c r="B920">
        <v>0.53250365812853628</v>
      </c>
      <c r="C920" s="15">
        <f t="shared" si="74"/>
        <v>0.81923639712082508</v>
      </c>
      <c r="D920" s="15">
        <f t="shared" si="78"/>
        <v>100</v>
      </c>
      <c r="E920" s="2">
        <f t="shared" si="75"/>
        <v>95.903818014395881</v>
      </c>
      <c r="F920" s="2">
        <v>5</v>
      </c>
      <c r="G920" s="2">
        <f t="shared" si="76"/>
        <v>0.90381801439587495</v>
      </c>
      <c r="H920" s="2">
        <f t="shared" si="77"/>
        <v>1.6687407703623343</v>
      </c>
    </row>
    <row r="921" spans="1:8" x14ac:dyDescent="0.3">
      <c r="A921" s="2">
        <v>183720</v>
      </c>
      <c r="B921">
        <v>0.5613577700146164</v>
      </c>
      <c r="C921" s="15">
        <f t="shared" si="74"/>
        <v>0.86362733848402518</v>
      </c>
      <c r="D921" s="15">
        <f t="shared" si="78"/>
        <v>100</v>
      </c>
      <c r="E921" s="2">
        <f t="shared" si="75"/>
        <v>95.681863307579874</v>
      </c>
      <c r="F921" s="2">
        <v>5</v>
      </c>
      <c r="G921" s="2">
        <f t="shared" si="76"/>
        <v>0.68186330757987434</v>
      </c>
      <c r="H921" s="2">
        <f t="shared" si="77"/>
        <v>1.948222560822944</v>
      </c>
    </row>
    <row r="922" spans="1:8" x14ac:dyDescent="0.3">
      <c r="A922" s="2">
        <v>183920</v>
      </c>
      <c r="B922">
        <v>0.57278380040000931</v>
      </c>
      <c r="C922" s="15">
        <f t="shared" si="74"/>
        <v>0.88120584676924507</v>
      </c>
      <c r="D922" s="15">
        <f t="shared" si="78"/>
        <v>100</v>
      </c>
      <c r="E922" s="2">
        <f t="shared" si="75"/>
        <v>95.593970766153774</v>
      </c>
      <c r="F922" s="2">
        <v>5</v>
      </c>
      <c r="G922" s="2">
        <f t="shared" si="76"/>
        <v>0.59397076615377475</v>
      </c>
      <c r="H922" s="2">
        <f t="shared" si="77"/>
        <v>2.0853026532748289</v>
      </c>
    </row>
    <row r="923" spans="1:8" x14ac:dyDescent="0.3">
      <c r="A923" s="2">
        <v>184120</v>
      </c>
      <c r="B923">
        <v>0.54254077327439976</v>
      </c>
      <c r="C923" s="15">
        <f t="shared" si="74"/>
        <v>0.83467811272984571</v>
      </c>
      <c r="D923" s="15">
        <f t="shared" si="78"/>
        <v>100</v>
      </c>
      <c r="E923" s="2">
        <f t="shared" si="75"/>
        <v>95.826609436350765</v>
      </c>
      <c r="F923" s="2">
        <v>5</v>
      </c>
      <c r="G923" s="2">
        <f t="shared" si="76"/>
        <v>0.82660943635077189</v>
      </c>
      <c r="H923" s="2">
        <f t="shared" si="77"/>
        <v>1.7572310942590932</v>
      </c>
    </row>
    <row r="924" spans="1:8" x14ac:dyDescent="0.3">
      <c r="A924" s="2">
        <v>184320</v>
      </c>
      <c r="B924">
        <v>0.55646873571392297</v>
      </c>
      <c r="C924" s="15">
        <f t="shared" si="74"/>
        <v>0.85610574725218913</v>
      </c>
      <c r="D924" s="15">
        <f t="shared" si="78"/>
        <v>100</v>
      </c>
      <c r="E924" s="2">
        <f t="shared" si="75"/>
        <v>95.719471263739052</v>
      </c>
      <c r="F924" s="2">
        <v>5</v>
      </c>
      <c r="G924" s="2">
        <f t="shared" si="76"/>
        <v>0.71947126373905412</v>
      </c>
      <c r="H924" s="2">
        <f t="shared" si="77"/>
        <v>1.8949281583519182</v>
      </c>
    </row>
    <row r="925" spans="1:8" x14ac:dyDescent="0.3">
      <c r="A925" s="2">
        <v>184520</v>
      </c>
      <c r="B925">
        <v>0.56830438857148757</v>
      </c>
      <c r="C925" s="15">
        <f t="shared" si="74"/>
        <v>0.87431444395613467</v>
      </c>
      <c r="D925" s="15">
        <f t="shared" si="78"/>
        <v>100</v>
      </c>
      <c r="E925" s="2">
        <f t="shared" si="75"/>
        <v>95.628427780219326</v>
      </c>
      <c r="F925" s="2">
        <v>5</v>
      </c>
      <c r="G925" s="2">
        <f t="shared" si="76"/>
        <v>0.62842778021932677</v>
      </c>
      <c r="H925" s="2">
        <f t="shared" si="77"/>
        <v>2.0292720297355533</v>
      </c>
    </row>
    <row r="926" spans="1:8" x14ac:dyDescent="0.3">
      <c r="A926" s="2">
        <v>184720</v>
      </c>
      <c r="B926">
        <v>0.56708980372809603</v>
      </c>
      <c r="C926" s="15">
        <f t="shared" si="74"/>
        <v>0.87244585188937851</v>
      </c>
      <c r="D926" s="15">
        <f t="shared" si="78"/>
        <v>100</v>
      </c>
      <c r="E926" s="2">
        <f t="shared" si="75"/>
        <v>95.637770740553108</v>
      </c>
      <c r="F926" s="2">
        <v>5</v>
      </c>
      <c r="G926" s="2">
        <f t="shared" si="76"/>
        <v>0.63777074055310745</v>
      </c>
      <c r="H926" s="2">
        <f t="shared" si="77"/>
        <v>2.0146119609452606</v>
      </c>
    </row>
    <row r="927" spans="1:8" x14ac:dyDescent="0.3">
      <c r="A927" s="2">
        <v>184920</v>
      </c>
      <c r="B927">
        <v>0.57071934362833476</v>
      </c>
      <c r="C927" s="15">
        <f t="shared" si="74"/>
        <v>0.87802975942820727</v>
      </c>
      <c r="D927" s="15">
        <f t="shared" si="78"/>
        <v>100</v>
      </c>
      <c r="E927" s="2">
        <f t="shared" si="75"/>
        <v>95.609851202858962</v>
      </c>
      <c r="F927" s="2">
        <v>5</v>
      </c>
      <c r="G927" s="2">
        <f t="shared" si="76"/>
        <v>0.60985120285896333</v>
      </c>
      <c r="H927" s="2">
        <f t="shared" si="77"/>
        <v>2.0590838685593771</v>
      </c>
    </row>
    <row r="928" spans="1:8" x14ac:dyDescent="0.3">
      <c r="A928" s="2">
        <v>185120</v>
      </c>
      <c r="B928">
        <v>0.56781035753250231</v>
      </c>
      <c r="C928" s="15">
        <f t="shared" si="74"/>
        <v>0.87355439620384967</v>
      </c>
      <c r="D928" s="15">
        <f t="shared" si="78"/>
        <v>100</v>
      </c>
      <c r="E928" s="2">
        <f t="shared" si="75"/>
        <v>95.632228018980754</v>
      </c>
      <c r="F928" s="2">
        <v>5</v>
      </c>
      <c r="G928" s="2">
        <f t="shared" si="76"/>
        <v>0.63222801898075165</v>
      </c>
      <c r="H928" s="2">
        <f t="shared" si="77"/>
        <v>2.0232827632404069</v>
      </c>
    </row>
    <row r="929" spans="1:8" x14ac:dyDescent="0.3">
      <c r="A929" s="2">
        <v>185320</v>
      </c>
      <c r="B929">
        <v>0.55064638880703154</v>
      </c>
      <c r="C929" s="15">
        <f t="shared" si="74"/>
        <v>0.84714829047235618</v>
      </c>
      <c r="D929" s="15">
        <f t="shared" si="78"/>
        <v>100</v>
      </c>
      <c r="E929" s="2">
        <f t="shared" si="75"/>
        <v>95.764258547638221</v>
      </c>
      <c r="F929" s="2">
        <v>5</v>
      </c>
      <c r="G929" s="2">
        <f t="shared" si="76"/>
        <v>0.7642585476382191</v>
      </c>
      <c r="H929" s="2">
        <f t="shared" si="77"/>
        <v>1.8350063916811696</v>
      </c>
    </row>
    <row r="930" spans="1:8" x14ac:dyDescent="0.3">
      <c r="A930" s="2">
        <v>185520</v>
      </c>
      <c r="B930">
        <v>0.57032262420759317</v>
      </c>
      <c r="C930" s="15">
        <f t="shared" si="74"/>
        <v>0.87741942185783561</v>
      </c>
      <c r="D930" s="15">
        <f t="shared" si="78"/>
        <v>100</v>
      </c>
      <c r="E930" s="2">
        <f t="shared" si="75"/>
        <v>95.612902890710828</v>
      </c>
      <c r="F930" s="2">
        <v>5</v>
      </c>
      <c r="G930" s="2">
        <f t="shared" si="76"/>
        <v>0.6129028907108216</v>
      </c>
      <c r="H930" s="2">
        <f t="shared" si="77"/>
        <v>2.0541242769259593</v>
      </c>
    </row>
    <row r="931" spans="1:8" x14ac:dyDescent="0.3">
      <c r="A931" s="2">
        <v>185720</v>
      </c>
      <c r="B931">
        <v>0.56507763143251288</v>
      </c>
      <c r="C931" s="15">
        <f t="shared" si="74"/>
        <v>0.86935020220386594</v>
      </c>
      <c r="D931" s="15">
        <f t="shared" si="78"/>
        <v>100</v>
      </c>
      <c r="E931" s="2">
        <f t="shared" si="75"/>
        <v>95.653248988980664</v>
      </c>
      <c r="F931" s="2">
        <v>5</v>
      </c>
      <c r="G931" s="2">
        <f t="shared" si="76"/>
        <v>0.6532489889806703</v>
      </c>
      <c r="H931" s="2">
        <f t="shared" si="77"/>
        <v>1.9907943114889433</v>
      </c>
    </row>
    <row r="932" spans="1:8" x14ac:dyDescent="0.3">
      <c r="A932" s="2">
        <v>185920</v>
      </c>
      <c r="B932">
        <v>0.56425210575234408</v>
      </c>
      <c r="C932" s="15">
        <f t="shared" si="74"/>
        <v>0.86808016269591393</v>
      </c>
      <c r="D932" s="15">
        <f t="shared" si="78"/>
        <v>100</v>
      </c>
      <c r="E932" s="2">
        <f t="shared" si="75"/>
        <v>95.659599186520424</v>
      </c>
      <c r="F932" s="2">
        <v>5</v>
      </c>
      <c r="G932" s="2">
        <f t="shared" si="76"/>
        <v>0.65959918652043026</v>
      </c>
      <c r="H932" s="2">
        <f t="shared" si="77"/>
        <v>1.9811866962991636</v>
      </c>
    </row>
    <row r="933" spans="1:8" x14ac:dyDescent="0.3">
      <c r="A933" s="2">
        <v>186120</v>
      </c>
      <c r="B933">
        <v>0.60116738252281376</v>
      </c>
      <c r="C933" s="15">
        <f t="shared" si="74"/>
        <v>0.92487289618894419</v>
      </c>
      <c r="D933" s="15">
        <f t="shared" si="78"/>
        <v>100</v>
      </c>
      <c r="E933" s="2">
        <f t="shared" si="75"/>
        <v>95.37563551905528</v>
      </c>
      <c r="F933" s="2">
        <v>5</v>
      </c>
      <c r="G933" s="2">
        <f t="shared" si="76"/>
        <v>0.3756355190552787</v>
      </c>
      <c r="H933" s="2">
        <f t="shared" si="77"/>
        <v>2.5412268493441785</v>
      </c>
    </row>
    <row r="934" spans="1:8" x14ac:dyDescent="0.3">
      <c r="A934" s="2">
        <v>186320</v>
      </c>
      <c r="B934">
        <v>0.54058083608012342</v>
      </c>
      <c r="C934" s="15">
        <f t="shared" si="74"/>
        <v>0.83166282473865139</v>
      </c>
      <c r="D934" s="15">
        <f t="shared" si="78"/>
        <v>100</v>
      </c>
      <c r="E934" s="2">
        <f t="shared" si="75"/>
        <v>95.841685876306741</v>
      </c>
      <c r="F934" s="2">
        <v>5</v>
      </c>
      <c r="G934" s="2">
        <f t="shared" si="76"/>
        <v>0.84168587630674274</v>
      </c>
      <c r="H934" s="2">
        <f t="shared" si="77"/>
        <v>1.739313854054005</v>
      </c>
    </row>
    <row r="935" spans="1:8" x14ac:dyDescent="0.3">
      <c r="A935" s="2">
        <v>186520</v>
      </c>
      <c r="B935">
        <v>0.54209152334152333</v>
      </c>
      <c r="C935" s="15">
        <f t="shared" si="74"/>
        <v>0.83398695898695896</v>
      </c>
      <c r="D935" s="15">
        <f t="shared" si="78"/>
        <v>100</v>
      </c>
      <c r="E935" s="2">
        <f t="shared" si="75"/>
        <v>95.83006520506521</v>
      </c>
      <c r="F935" s="2">
        <v>5</v>
      </c>
      <c r="G935" s="2">
        <f t="shared" si="76"/>
        <v>0.83006520506520509</v>
      </c>
      <c r="H935" s="2">
        <f t="shared" si="77"/>
        <v>1.7530952161834654</v>
      </c>
    </row>
    <row r="936" spans="1:8" x14ac:dyDescent="0.3">
      <c r="A936" s="2">
        <v>186720</v>
      </c>
      <c r="B936">
        <v>0.5502349461608389</v>
      </c>
      <c r="C936" s="15">
        <f t="shared" si="74"/>
        <v>0.84651530178590595</v>
      </c>
      <c r="D936" s="15">
        <f t="shared" si="78"/>
        <v>100</v>
      </c>
      <c r="E936" s="2">
        <f t="shared" si="75"/>
        <v>95.767423491070474</v>
      </c>
      <c r="F936" s="2">
        <v>5</v>
      </c>
      <c r="G936" s="2">
        <f t="shared" si="76"/>
        <v>0.76742349107047048</v>
      </c>
      <c r="H936" s="2">
        <f t="shared" si="77"/>
        <v>1.8309067969190616</v>
      </c>
    </row>
    <row r="937" spans="1:8" x14ac:dyDescent="0.3">
      <c r="A937" s="2">
        <v>186920</v>
      </c>
      <c r="B937">
        <v>0.56772872436366717</v>
      </c>
      <c r="C937" s="15">
        <f t="shared" si="74"/>
        <v>0.87342880671333412</v>
      </c>
      <c r="D937" s="15">
        <f t="shared" si="78"/>
        <v>100</v>
      </c>
      <c r="E937" s="2">
        <f t="shared" si="75"/>
        <v>95.632855966433326</v>
      </c>
      <c r="F937" s="2">
        <v>5</v>
      </c>
      <c r="G937" s="2">
        <f t="shared" si="76"/>
        <v>0.63285596643332909</v>
      </c>
      <c r="H937" s="2">
        <f t="shared" si="77"/>
        <v>2.0222965930245618</v>
      </c>
    </row>
    <row r="938" spans="1:8" x14ac:dyDescent="0.3">
      <c r="A938" s="2">
        <v>187120</v>
      </c>
      <c r="B938">
        <v>0.54229061990655925</v>
      </c>
      <c r="C938" s="15">
        <f t="shared" si="74"/>
        <v>0.8342932613947065</v>
      </c>
      <c r="D938" s="15">
        <f t="shared" si="78"/>
        <v>100</v>
      </c>
      <c r="E938" s="2">
        <f t="shared" si="75"/>
        <v>95.828533693026472</v>
      </c>
      <c r="F938" s="2">
        <v>5</v>
      </c>
      <c r="G938" s="2">
        <f t="shared" si="76"/>
        <v>0.82853369302646751</v>
      </c>
      <c r="H938" s="2">
        <f t="shared" si="77"/>
        <v>1.7549259889970368</v>
      </c>
    </row>
    <row r="939" spans="1:8" x14ac:dyDescent="0.3">
      <c r="A939" s="2">
        <v>187320</v>
      </c>
      <c r="B939">
        <v>0.58352335531146848</v>
      </c>
      <c r="C939" s="15">
        <f t="shared" si="74"/>
        <v>0.89772823894072074</v>
      </c>
      <c r="D939" s="15">
        <f t="shared" si="78"/>
        <v>100</v>
      </c>
      <c r="E939" s="2">
        <f t="shared" si="75"/>
        <v>95.511358805296396</v>
      </c>
      <c r="F939" s="2">
        <v>5</v>
      </c>
      <c r="G939" s="2">
        <f t="shared" si="76"/>
        <v>0.51135880529639621</v>
      </c>
      <c r="H939" s="2">
        <f t="shared" si="77"/>
        <v>2.2341966794023391</v>
      </c>
    </row>
    <row r="940" spans="1:8" x14ac:dyDescent="0.3">
      <c r="A940" s="2">
        <v>187520</v>
      </c>
      <c r="B940">
        <v>0.55284163720298296</v>
      </c>
      <c r="C940" s="15">
        <f t="shared" si="74"/>
        <v>0.85052559569689679</v>
      </c>
      <c r="D940" s="15">
        <f t="shared" si="78"/>
        <v>100</v>
      </c>
      <c r="E940" s="2">
        <f t="shared" si="75"/>
        <v>95.747372021515517</v>
      </c>
      <c r="F940" s="2">
        <v>5</v>
      </c>
      <c r="G940" s="2">
        <f t="shared" si="76"/>
        <v>0.74737202151551596</v>
      </c>
      <c r="H940" s="2">
        <f t="shared" si="77"/>
        <v>1.8571731049296871</v>
      </c>
    </row>
    <row r="941" spans="1:8" x14ac:dyDescent="0.3">
      <c r="A941" s="2">
        <v>187720</v>
      </c>
      <c r="B941">
        <v>0.54437402387507672</v>
      </c>
      <c r="C941" s="15">
        <f t="shared" si="74"/>
        <v>0.83749849826934875</v>
      </c>
      <c r="D941" s="15">
        <f t="shared" si="78"/>
        <v>100</v>
      </c>
      <c r="E941" s="2">
        <f t="shared" si="75"/>
        <v>95.812507508653255</v>
      </c>
      <c r="F941" s="2">
        <v>5</v>
      </c>
      <c r="G941" s="2">
        <f t="shared" si="76"/>
        <v>0.81250750865325649</v>
      </c>
      <c r="H941" s="2">
        <f t="shared" si="77"/>
        <v>1.7742910848477933</v>
      </c>
    </row>
    <row r="942" spans="1:8" x14ac:dyDescent="0.3">
      <c r="A942" s="2">
        <v>187920</v>
      </c>
      <c r="B942">
        <v>0.56480534137774629</v>
      </c>
      <c r="C942" s="15">
        <f t="shared" si="74"/>
        <v>0.86893129442730199</v>
      </c>
      <c r="D942" s="15">
        <f t="shared" si="78"/>
        <v>100</v>
      </c>
      <c r="E942" s="2">
        <f t="shared" si="75"/>
        <v>95.655343527863494</v>
      </c>
      <c r="F942" s="2">
        <v>5</v>
      </c>
      <c r="G942" s="2">
        <f t="shared" si="76"/>
        <v>0.65534352786349004</v>
      </c>
      <c r="H942" s="2">
        <f t="shared" si="77"/>
        <v>1.9876149970090826</v>
      </c>
    </row>
    <row r="943" spans="1:8" x14ac:dyDescent="0.3">
      <c r="A943" s="2">
        <v>188120</v>
      </c>
      <c r="B943">
        <v>0.54113283260952783</v>
      </c>
      <c r="C943" s="15">
        <f t="shared" si="74"/>
        <v>0.83251205016850427</v>
      </c>
      <c r="D943" s="15">
        <f t="shared" si="78"/>
        <v>100</v>
      </c>
      <c r="E943" s="2">
        <f t="shared" si="75"/>
        <v>95.837439749157483</v>
      </c>
      <c r="F943" s="2">
        <v>5</v>
      </c>
      <c r="G943" s="2">
        <f t="shared" si="76"/>
        <v>0.83743974915747899</v>
      </c>
      <c r="H943" s="2">
        <f t="shared" si="77"/>
        <v>1.7443271058290324</v>
      </c>
    </row>
    <row r="944" spans="1:8" x14ac:dyDescent="0.3">
      <c r="A944" s="2">
        <v>188320</v>
      </c>
      <c r="B944">
        <v>0.55727685418545325</v>
      </c>
      <c r="C944" s="15">
        <f t="shared" si="74"/>
        <v>0.85734900643915879</v>
      </c>
      <c r="D944" s="15">
        <f t="shared" si="78"/>
        <v>100</v>
      </c>
      <c r="E944" s="2">
        <f t="shared" si="75"/>
        <v>95.713254967804204</v>
      </c>
      <c r="F944" s="2">
        <v>5</v>
      </c>
      <c r="G944" s="2">
        <f t="shared" si="76"/>
        <v>0.71325496780420572</v>
      </c>
      <c r="H944" s="2">
        <f t="shared" si="77"/>
        <v>1.9035408446122399</v>
      </c>
    </row>
    <row r="945" spans="1:8" x14ac:dyDescent="0.3">
      <c r="A945" s="2">
        <v>188520</v>
      </c>
      <c r="B945">
        <v>0.56422133830119325</v>
      </c>
      <c r="C945" s="15">
        <f t="shared" si="74"/>
        <v>0.86803282815568195</v>
      </c>
      <c r="D945" s="15">
        <f t="shared" si="78"/>
        <v>100</v>
      </c>
      <c r="E945" s="2">
        <f t="shared" si="75"/>
        <v>95.659835859221587</v>
      </c>
      <c r="F945" s="2">
        <v>5</v>
      </c>
      <c r="G945" s="2">
        <f t="shared" si="76"/>
        <v>0.65983585922159005</v>
      </c>
      <c r="H945" s="2">
        <f t="shared" si="77"/>
        <v>1.9808304218611337</v>
      </c>
    </row>
    <row r="946" spans="1:8" x14ac:dyDescent="0.3">
      <c r="A946" s="2">
        <v>188720</v>
      </c>
      <c r="B946">
        <v>0.5564738642287691</v>
      </c>
      <c r="C946" s="15">
        <f t="shared" si="74"/>
        <v>0.85611363727502932</v>
      </c>
      <c r="D946" s="15">
        <f t="shared" si="78"/>
        <v>100</v>
      </c>
      <c r="E946" s="2">
        <f t="shared" si="75"/>
        <v>95.719431813624851</v>
      </c>
      <c r="F946" s="2">
        <v>5</v>
      </c>
      <c r="G946" s="2">
        <f t="shared" si="76"/>
        <v>0.71943181362485298</v>
      </c>
      <c r="H946" s="2">
        <f t="shared" si="77"/>
        <v>1.8949825798036743</v>
      </c>
    </row>
    <row r="947" spans="1:8" x14ac:dyDescent="0.3">
      <c r="A947" s="2">
        <v>188920</v>
      </c>
      <c r="B947">
        <v>0.53341034553794242</v>
      </c>
      <c r="C947" s="15">
        <f t="shared" ref="C947:C1002" si="79">B947/$J$27</f>
        <v>0.82063130082760372</v>
      </c>
      <c r="D947" s="15">
        <f t="shared" si="78"/>
        <v>100</v>
      </c>
      <c r="E947" s="2">
        <f t="shared" ref="E947:E1002" si="80">D947-(F947*C947)</f>
        <v>95.896843495861987</v>
      </c>
      <c r="F947" s="2">
        <v>5</v>
      </c>
      <c r="G947" s="2">
        <f t="shared" ref="G947:G1002" si="81">F947-(F947*C947)</f>
        <v>0.89684349586198131</v>
      </c>
      <c r="H947" s="2">
        <f t="shared" ref="H947:H1002" si="82">LN((F947*E947)/(D947*G947))</f>
        <v>1.6764147004724337</v>
      </c>
    </row>
    <row r="948" spans="1:8" x14ac:dyDescent="0.3">
      <c r="A948" s="2">
        <v>189120</v>
      </c>
      <c r="B948">
        <v>0.55949930316707364</v>
      </c>
      <c r="C948" s="15">
        <f t="shared" si="79"/>
        <v>0.86076815871857482</v>
      </c>
      <c r="D948" s="15">
        <f t="shared" si="78"/>
        <v>100</v>
      </c>
      <c r="E948" s="2">
        <f t="shared" si="80"/>
        <v>95.696159206407131</v>
      </c>
      <c r="F948" s="2">
        <v>5</v>
      </c>
      <c r="G948" s="2">
        <f t="shared" si="81"/>
        <v>0.69615920640712581</v>
      </c>
      <c r="H948" s="2">
        <f t="shared" si="82"/>
        <v>1.9276227903831882</v>
      </c>
    </row>
    <row r="949" spans="1:8" x14ac:dyDescent="0.3">
      <c r="A949" s="2">
        <v>189320</v>
      </c>
      <c r="B949">
        <v>0.55571720292446547</v>
      </c>
      <c r="C949" s="15">
        <f t="shared" si="79"/>
        <v>0.85494954296071612</v>
      </c>
      <c r="D949" s="15">
        <f t="shared" si="78"/>
        <v>100</v>
      </c>
      <c r="E949" s="2">
        <f t="shared" si="80"/>
        <v>95.725252285196419</v>
      </c>
      <c r="F949" s="2">
        <v>5</v>
      </c>
      <c r="G949" s="2">
        <f t="shared" si="81"/>
        <v>0.7252522851964196</v>
      </c>
      <c r="H949" s="2">
        <f t="shared" si="82"/>
        <v>1.8869855644034046</v>
      </c>
    </row>
    <row r="950" spans="1:8" x14ac:dyDescent="0.3">
      <c r="A950" s="2">
        <v>189520</v>
      </c>
      <c r="B950">
        <v>0.56054795074304831</v>
      </c>
      <c r="C950" s="15">
        <f t="shared" si="79"/>
        <v>0.86238146268161275</v>
      </c>
      <c r="D950" s="15">
        <f t="shared" si="78"/>
        <v>100</v>
      </c>
      <c r="E950" s="2">
        <f t="shared" si="80"/>
        <v>95.688092686591943</v>
      </c>
      <c r="F950" s="2">
        <v>5</v>
      </c>
      <c r="G950" s="2">
        <f t="shared" si="81"/>
        <v>0.68809268659193634</v>
      </c>
      <c r="H950" s="2">
        <f t="shared" si="82"/>
        <v>1.9391933250650337</v>
      </c>
    </row>
    <row r="951" spans="1:8" x14ac:dyDescent="0.3">
      <c r="A951" s="2">
        <v>189720</v>
      </c>
      <c r="B951">
        <v>0.53451271314132376</v>
      </c>
      <c r="C951" s="15">
        <f t="shared" si="79"/>
        <v>0.82232725098665194</v>
      </c>
      <c r="D951" s="15">
        <f t="shared" si="78"/>
        <v>100</v>
      </c>
      <c r="E951" s="2">
        <f t="shared" si="80"/>
        <v>95.888363745066741</v>
      </c>
      <c r="F951" s="2">
        <v>5</v>
      </c>
      <c r="G951" s="2">
        <f t="shared" si="81"/>
        <v>0.88836374506674076</v>
      </c>
      <c r="H951" s="2">
        <f t="shared" si="82"/>
        <v>1.6858263606310173</v>
      </c>
    </row>
    <row r="952" spans="1:8" x14ac:dyDescent="0.3">
      <c r="A952" s="2">
        <v>189920</v>
      </c>
      <c r="B952">
        <v>0.5397682703213138</v>
      </c>
      <c r="C952" s="15">
        <f t="shared" si="79"/>
        <v>0.83041272357125195</v>
      </c>
      <c r="D952" s="15">
        <f t="shared" si="78"/>
        <v>100</v>
      </c>
      <c r="E952" s="2">
        <f t="shared" si="80"/>
        <v>95.847936382143743</v>
      </c>
      <c r="F952" s="2">
        <v>5</v>
      </c>
      <c r="G952" s="2">
        <f t="shared" si="81"/>
        <v>0.84793638214374045</v>
      </c>
      <c r="H952" s="2">
        <f t="shared" si="82"/>
        <v>1.7319803331078314</v>
      </c>
    </row>
    <row r="953" spans="1:8" x14ac:dyDescent="0.3">
      <c r="A953" s="2">
        <v>190120</v>
      </c>
      <c r="B953">
        <v>0.5619117325701708</v>
      </c>
      <c r="C953" s="15">
        <f t="shared" si="79"/>
        <v>0.86447958856949347</v>
      </c>
      <c r="D953" s="15">
        <f t="shared" si="78"/>
        <v>100</v>
      </c>
      <c r="E953" s="2">
        <f t="shared" si="80"/>
        <v>95.677602057152527</v>
      </c>
      <c r="F953" s="2">
        <v>5</v>
      </c>
      <c r="G953" s="2">
        <f t="shared" si="81"/>
        <v>0.67760205715253274</v>
      </c>
      <c r="H953" s="2">
        <f t="shared" si="82"/>
        <v>1.9544470539320782</v>
      </c>
    </row>
    <row r="954" spans="1:8" x14ac:dyDescent="0.3">
      <c r="A954" s="2">
        <v>190320</v>
      </c>
      <c r="B954">
        <v>0.55708021328416812</v>
      </c>
      <c r="C954" s="15">
        <f t="shared" si="79"/>
        <v>0.85704648197564326</v>
      </c>
      <c r="D954" s="15">
        <f t="shared" si="78"/>
        <v>100</v>
      </c>
      <c r="E954" s="2">
        <f t="shared" si="80"/>
        <v>95.714767590121781</v>
      </c>
      <c r="F954" s="2">
        <v>5</v>
      </c>
      <c r="G954" s="2">
        <f t="shared" si="81"/>
        <v>0.71476759012178359</v>
      </c>
      <c r="H954" s="2">
        <f t="shared" si="82"/>
        <v>1.9014381621953518</v>
      </c>
    </row>
    <row r="955" spans="1:8" x14ac:dyDescent="0.3">
      <c r="A955" s="2">
        <v>190520</v>
      </c>
      <c r="B955">
        <v>0.57572778926291435</v>
      </c>
      <c r="C955" s="15">
        <f t="shared" si="79"/>
        <v>0.88573506040448358</v>
      </c>
      <c r="D955" s="15">
        <f t="shared" si="78"/>
        <v>100</v>
      </c>
      <c r="E955" s="2">
        <f t="shared" si="80"/>
        <v>95.571324697977587</v>
      </c>
      <c r="F955" s="2">
        <v>5</v>
      </c>
      <c r="G955" s="2">
        <f t="shared" si="81"/>
        <v>0.57132469797758212</v>
      </c>
      <c r="H955" s="2">
        <f t="shared" si="82"/>
        <v>2.1239381336495087</v>
      </c>
    </row>
    <row r="956" spans="1:8" x14ac:dyDescent="0.3">
      <c r="A956" s="2">
        <v>190720</v>
      </c>
      <c r="B956">
        <v>0.58469970857575482</v>
      </c>
      <c r="C956" s="15">
        <f t="shared" si="79"/>
        <v>0.89953801319346893</v>
      </c>
      <c r="D956" s="15">
        <f t="shared" si="78"/>
        <v>100</v>
      </c>
      <c r="E956" s="2">
        <f t="shared" si="80"/>
        <v>95.502309934032652</v>
      </c>
      <c r="F956" s="2">
        <v>5</v>
      </c>
      <c r="G956" s="2">
        <f t="shared" si="81"/>
        <v>0.50230993403265511</v>
      </c>
      <c r="H956" s="2">
        <f t="shared" si="82"/>
        <v>2.2519561127621004</v>
      </c>
    </row>
    <row r="957" spans="1:8" x14ac:dyDescent="0.3">
      <c r="A957" s="2">
        <v>190920</v>
      </c>
      <c r="B957">
        <v>0.55107854897418929</v>
      </c>
      <c r="C957" s="15">
        <f t="shared" si="79"/>
        <v>0.84781315226798348</v>
      </c>
      <c r="D957" s="15">
        <f t="shared" si="78"/>
        <v>100</v>
      </c>
      <c r="E957" s="2">
        <f t="shared" si="80"/>
        <v>95.760934238660084</v>
      </c>
      <c r="F957" s="2">
        <v>5</v>
      </c>
      <c r="G957" s="2">
        <f t="shared" si="81"/>
        <v>0.76093423866008258</v>
      </c>
      <c r="H957" s="2">
        <f t="shared" si="82"/>
        <v>1.8393308829210542</v>
      </c>
    </row>
    <row r="958" spans="1:8" x14ac:dyDescent="0.3">
      <c r="A958" s="2">
        <v>191120</v>
      </c>
      <c r="B958">
        <v>0.56058866506627703</v>
      </c>
      <c r="C958" s="15">
        <f t="shared" si="79"/>
        <v>0.86244410010196459</v>
      </c>
      <c r="D958" s="15">
        <f t="shared" si="78"/>
        <v>100</v>
      </c>
      <c r="E958" s="2">
        <f t="shared" si="80"/>
        <v>95.687779499490176</v>
      </c>
      <c r="F958" s="2">
        <v>5</v>
      </c>
      <c r="G958" s="2">
        <f t="shared" si="81"/>
        <v>0.68777949949017714</v>
      </c>
      <c r="H958" s="2">
        <f t="shared" si="82"/>
        <v>1.9396453081663427</v>
      </c>
    </row>
    <row r="959" spans="1:8" x14ac:dyDescent="0.3">
      <c r="A959" s="2">
        <v>191320</v>
      </c>
      <c r="B959">
        <v>0.56261342055285923</v>
      </c>
      <c r="C959" s="15">
        <f t="shared" si="79"/>
        <v>0.86555910854286033</v>
      </c>
      <c r="D959" s="15">
        <f t="shared" si="78"/>
        <v>100</v>
      </c>
      <c r="E959" s="2">
        <f t="shared" si="80"/>
        <v>95.672204457285702</v>
      </c>
      <c r="F959" s="2">
        <v>5</v>
      </c>
      <c r="G959" s="2">
        <f t="shared" si="81"/>
        <v>0.672204457285698</v>
      </c>
      <c r="H959" s="2">
        <f t="shared" si="82"/>
        <v>1.9623882709962372</v>
      </c>
    </row>
    <row r="960" spans="1:8" x14ac:dyDescent="0.3">
      <c r="A960" s="2">
        <v>191520</v>
      </c>
      <c r="B960">
        <v>0.57467094382812955</v>
      </c>
      <c r="C960" s="15">
        <f t="shared" si="79"/>
        <v>0.88410914435096855</v>
      </c>
      <c r="D960" s="15">
        <f t="shared" si="78"/>
        <v>100</v>
      </c>
      <c r="E960" s="2">
        <f t="shared" si="80"/>
        <v>95.579454278245151</v>
      </c>
      <c r="F960" s="2">
        <v>5</v>
      </c>
      <c r="G960" s="2">
        <f t="shared" si="81"/>
        <v>0.57945427824515683</v>
      </c>
      <c r="H960" s="2">
        <f t="shared" si="82"/>
        <v>2.1098941279415397</v>
      </c>
    </row>
    <row r="961" spans="1:8" x14ac:dyDescent="0.3">
      <c r="A961" s="2">
        <v>191720</v>
      </c>
      <c r="B961">
        <v>0.59656528983694168</v>
      </c>
      <c r="C961" s="15">
        <f t="shared" si="79"/>
        <v>0.91779275359529489</v>
      </c>
      <c r="D961" s="15">
        <f t="shared" si="78"/>
        <v>100</v>
      </c>
      <c r="E961" s="2">
        <f t="shared" si="80"/>
        <v>95.41103623202352</v>
      </c>
      <c r="F961" s="2">
        <v>5</v>
      </c>
      <c r="G961" s="2">
        <f t="shared" si="81"/>
        <v>0.4110362320235259</v>
      </c>
      <c r="H961" s="2">
        <f t="shared" si="82"/>
        <v>2.4515358945796217</v>
      </c>
    </row>
    <row r="962" spans="1:8" x14ac:dyDescent="0.3">
      <c r="A962" s="2">
        <v>191920</v>
      </c>
      <c r="B962">
        <v>0.55801453343073548</v>
      </c>
      <c r="C962" s="15">
        <f t="shared" si="79"/>
        <v>0.85848389758574684</v>
      </c>
      <c r="D962" s="15">
        <f t="shared" si="78"/>
        <v>100</v>
      </c>
      <c r="E962" s="2">
        <f t="shared" si="80"/>
        <v>95.70758051207126</v>
      </c>
      <c r="F962" s="2">
        <v>5</v>
      </c>
      <c r="G962" s="2">
        <f t="shared" si="81"/>
        <v>0.70758051207126549</v>
      </c>
      <c r="H962" s="2">
        <f t="shared" si="82"/>
        <v>1.9114690909289485</v>
      </c>
    </row>
    <row r="963" spans="1:8" x14ac:dyDescent="0.3">
      <c r="A963" s="2">
        <v>192120</v>
      </c>
      <c r="B963">
        <v>0.57960285957675994</v>
      </c>
      <c r="C963" s="15">
        <f t="shared" si="79"/>
        <v>0.8916967070411691</v>
      </c>
      <c r="D963" s="15">
        <f t="shared" ref="D963:D1002" si="83">$J$28</f>
        <v>100</v>
      </c>
      <c r="E963" s="2">
        <f t="shared" si="80"/>
        <v>95.541516464794157</v>
      </c>
      <c r="F963" s="2">
        <v>5</v>
      </c>
      <c r="G963" s="2">
        <f t="shared" si="81"/>
        <v>0.54151646479415483</v>
      </c>
      <c r="H963" s="2">
        <f t="shared" si="82"/>
        <v>2.1772104139507924</v>
      </c>
    </row>
    <row r="964" spans="1:8" x14ac:dyDescent="0.3">
      <c r="A964" s="2">
        <v>192320</v>
      </c>
      <c r="B964">
        <v>0.5731499716278915</v>
      </c>
      <c r="C964" s="15">
        <f t="shared" si="79"/>
        <v>0.88176918711983299</v>
      </c>
      <c r="D964" s="15">
        <f t="shared" si="83"/>
        <v>100</v>
      </c>
      <c r="E964" s="2">
        <f t="shared" si="80"/>
        <v>95.59115406440084</v>
      </c>
      <c r="F964" s="2">
        <v>5</v>
      </c>
      <c r="G964" s="2">
        <f t="shared" si="81"/>
        <v>0.59115406440083529</v>
      </c>
      <c r="H964" s="2">
        <f t="shared" si="82"/>
        <v>2.0900266227979358</v>
      </c>
    </row>
    <row r="965" spans="1:8" x14ac:dyDescent="0.3">
      <c r="A965" s="2">
        <v>192520</v>
      </c>
      <c r="B965">
        <v>0.57531272014416379</v>
      </c>
      <c r="C965" s="15">
        <f t="shared" si="79"/>
        <v>0.88509649252948275</v>
      </c>
      <c r="D965" s="15">
        <f t="shared" si="83"/>
        <v>100</v>
      </c>
      <c r="E965" s="2">
        <f t="shared" si="80"/>
        <v>95.574517537352591</v>
      </c>
      <c r="F965" s="2">
        <v>5</v>
      </c>
      <c r="G965" s="2">
        <f t="shared" si="81"/>
        <v>0.57451753735258659</v>
      </c>
      <c r="H965" s="2">
        <f t="shared" si="82"/>
        <v>2.1183986138862649</v>
      </c>
    </row>
    <row r="966" spans="1:8" x14ac:dyDescent="0.3">
      <c r="A966" s="2">
        <v>192720</v>
      </c>
      <c r="B966">
        <v>0.58430323230917158</v>
      </c>
      <c r="C966" s="15">
        <f t="shared" si="79"/>
        <v>0.89892804970641782</v>
      </c>
      <c r="D966" s="15">
        <f t="shared" si="83"/>
        <v>100</v>
      </c>
      <c r="E966" s="2">
        <f t="shared" si="80"/>
        <v>95.505359751467907</v>
      </c>
      <c r="F966" s="2">
        <v>5</v>
      </c>
      <c r="G966" s="2">
        <f t="shared" si="81"/>
        <v>0.50535975146791046</v>
      </c>
      <c r="H966" s="2">
        <f t="shared" si="82"/>
        <v>2.2459348195938538</v>
      </c>
    </row>
    <row r="967" spans="1:8" x14ac:dyDescent="0.3">
      <c r="A967" s="2">
        <v>192920</v>
      </c>
      <c r="B967">
        <v>0.58629145197516186</v>
      </c>
      <c r="C967" s="15">
        <f t="shared" si="79"/>
        <v>0.90198684919255667</v>
      </c>
      <c r="D967" s="15">
        <f t="shared" si="83"/>
        <v>100</v>
      </c>
      <c r="E967" s="2">
        <f t="shared" si="80"/>
        <v>95.490065754037218</v>
      </c>
      <c r="F967" s="2">
        <v>5</v>
      </c>
      <c r="G967" s="2">
        <f t="shared" si="81"/>
        <v>0.49006575403721619</v>
      </c>
      <c r="H967" s="2">
        <f t="shared" si="82"/>
        <v>2.2765056499716452</v>
      </c>
    </row>
    <row r="968" spans="1:8" x14ac:dyDescent="0.3">
      <c r="A968" s="2">
        <v>193120</v>
      </c>
      <c r="B968">
        <v>0.58554516943162127</v>
      </c>
      <c r="C968" s="15">
        <f t="shared" si="79"/>
        <v>0.90083872220249428</v>
      </c>
      <c r="D968" s="15">
        <f t="shared" si="83"/>
        <v>100</v>
      </c>
      <c r="E968" s="2">
        <f t="shared" si="80"/>
        <v>95.495806388987532</v>
      </c>
      <c r="F968" s="2">
        <v>5</v>
      </c>
      <c r="G968" s="2">
        <f t="shared" si="81"/>
        <v>0.49580638898752838</v>
      </c>
      <c r="H968" s="2">
        <f t="shared" si="82"/>
        <v>2.2649198340561028</v>
      </c>
    </row>
    <row r="969" spans="1:8" x14ac:dyDescent="0.3">
      <c r="A969" s="2">
        <v>193320</v>
      </c>
      <c r="B969">
        <v>0.55974080776230528</v>
      </c>
      <c r="C969" s="15">
        <f t="shared" si="79"/>
        <v>0.86113970424970043</v>
      </c>
      <c r="D969" s="15">
        <f t="shared" si="83"/>
        <v>100</v>
      </c>
      <c r="E969" s="2">
        <f t="shared" si="80"/>
        <v>95.694301478751498</v>
      </c>
      <c r="F969" s="2">
        <v>5</v>
      </c>
      <c r="G969" s="2">
        <f t="shared" si="81"/>
        <v>0.69430147875149828</v>
      </c>
      <c r="H969" s="2">
        <f t="shared" si="82"/>
        <v>1.9302754828354378</v>
      </c>
    </row>
    <row r="970" spans="1:8" x14ac:dyDescent="0.3">
      <c r="A970" s="2">
        <v>193520</v>
      </c>
      <c r="B970">
        <v>0.58696304264628307</v>
      </c>
      <c r="C970" s="15">
        <f t="shared" si="79"/>
        <v>0.90302006560966619</v>
      </c>
      <c r="D970" s="15">
        <f t="shared" si="83"/>
        <v>100</v>
      </c>
      <c r="E970" s="2">
        <f t="shared" si="80"/>
        <v>95.484899671951666</v>
      </c>
      <c r="F970" s="2">
        <v>5</v>
      </c>
      <c r="G970" s="2">
        <f t="shared" si="81"/>
        <v>0.48489967195166894</v>
      </c>
      <c r="H970" s="2">
        <f t="shared" si="82"/>
        <v>2.2870491142111806</v>
      </c>
    </row>
    <row r="971" spans="1:8" x14ac:dyDescent="0.3">
      <c r="A971" s="2">
        <v>193720</v>
      </c>
      <c r="B971">
        <v>0.57840347017849014</v>
      </c>
      <c r="C971" s="15">
        <f t="shared" si="79"/>
        <v>0.88985149258229246</v>
      </c>
      <c r="D971" s="15">
        <f t="shared" si="83"/>
        <v>100</v>
      </c>
      <c r="E971" s="2">
        <f t="shared" si="80"/>
        <v>95.550742537088539</v>
      </c>
      <c r="F971" s="2">
        <v>5</v>
      </c>
      <c r="G971" s="2">
        <f t="shared" si="81"/>
        <v>0.55074253708853771</v>
      </c>
      <c r="H971" s="2">
        <f t="shared" si="82"/>
        <v>2.1604130121344167</v>
      </c>
    </row>
    <row r="972" spans="1:8" x14ac:dyDescent="0.3">
      <c r="A972" s="2">
        <v>193920</v>
      </c>
      <c r="B972">
        <v>0.5797467307806593</v>
      </c>
      <c r="C972" s="15">
        <f t="shared" si="79"/>
        <v>0.89191804735486047</v>
      </c>
      <c r="D972" s="15">
        <f t="shared" si="83"/>
        <v>100</v>
      </c>
      <c r="E972" s="2">
        <f t="shared" si="80"/>
        <v>95.540409763225696</v>
      </c>
      <c r="F972" s="2">
        <v>5</v>
      </c>
      <c r="G972" s="2">
        <f t="shared" si="81"/>
        <v>0.54040976322569811</v>
      </c>
      <c r="H972" s="2">
        <f t="shared" si="82"/>
        <v>2.1792446297110462</v>
      </c>
    </row>
    <row r="973" spans="1:8" x14ac:dyDescent="0.3">
      <c r="A973" s="2">
        <v>194120</v>
      </c>
      <c r="B973">
        <v>0.58411856824461905</v>
      </c>
      <c r="C973" s="15">
        <f t="shared" si="79"/>
        <v>0.89864395114556772</v>
      </c>
      <c r="D973" s="15">
        <f t="shared" si="83"/>
        <v>100</v>
      </c>
      <c r="E973" s="2">
        <f t="shared" si="80"/>
        <v>95.506780244272164</v>
      </c>
      <c r="F973" s="2">
        <v>5</v>
      </c>
      <c r="G973" s="2">
        <f t="shared" si="81"/>
        <v>0.50678024427216162</v>
      </c>
      <c r="H973" s="2">
        <f t="shared" si="82"/>
        <v>2.2431427813395315</v>
      </c>
    </row>
    <row r="974" spans="1:8" x14ac:dyDescent="0.3">
      <c r="A974" s="2">
        <v>194320</v>
      </c>
      <c r="B974">
        <v>0.5775191060388426</v>
      </c>
      <c r="C974" s="15">
        <f t="shared" si="79"/>
        <v>0.88849093236745014</v>
      </c>
      <c r="D974" s="15">
        <f t="shared" si="83"/>
        <v>100</v>
      </c>
      <c r="E974" s="2">
        <f t="shared" si="80"/>
        <v>95.557545338162754</v>
      </c>
      <c r="F974" s="2">
        <v>5</v>
      </c>
      <c r="G974" s="2">
        <f t="shared" si="81"/>
        <v>0.55754533816274954</v>
      </c>
      <c r="H974" s="2">
        <f t="shared" si="82"/>
        <v>2.1482078163426368</v>
      </c>
    </row>
    <row r="975" spans="1:8" x14ac:dyDescent="0.3">
      <c r="A975" s="2">
        <v>194520</v>
      </c>
      <c r="B975">
        <v>0.56385066689177787</v>
      </c>
      <c r="C975" s="15">
        <f t="shared" si="79"/>
        <v>0.86746256444888903</v>
      </c>
      <c r="D975" s="15">
        <f t="shared" si="83"/>
        <v>100</v>
      </c>
      <c r="E975" s="2">
        <f t="shared" si="80"/>
        <v>95.662687177755558</v>
      </c>
      <c r="F975" s="2">
        <v>5</v>
      </c>
      <c r="G975" s="2">
        <f t="shared" si="81"/>
        <v>0.66268717775555519</v>
      </c>
      <c r="H975" s="2">
        <f t="shared" si="82"/>
        <v>1.9765482837925832</v>
      </c>
    </row>
    <row r="976" spans="1:8" x14ac:dyDescent="0.3">
      <c r="A976" s="2">
        <v>194720</v>
      </c>
      <c r="B976">
        <v>0.55835404207526518</v>
      </c>
      <c r="C976" s="15">
        <f t="shared" si="79"/>
        <v>0.85900621857733106</v>
      </c>
      <c r="D976" s="15">
        <f t="shared" si="83"/>
        <v>100</v>
      </c>
      <c r="E976" s="2">
        <f t="shared" si="80"/>
        <v>95.70496890711334</v>
      </c>
      <c r="F976" s="2">
        <v>5</v>
      </c>
      <c r="G976" s="2">
        <f t="shared" si="81"/>
        <v>0.70496890711334448</v>
      </c>
      <c r="H976" s="2">
        <f t="shared" si="82"/>
        <v>1.9151395257892345</v>
      </c>
    </row>
    <row r="977" spans="1:8" x14ac:dyDescent="0.3">
      <c r="A977" s="2">
        <v>194920</v>
      </c>
      <c r="B977">
        <v>0.56513262179013002</v>
      </c>
      <c r="C977" s="15">
        <f t="shared" si="79"/>
        <v>0.86943480275404617</v>
      </c>
      <c r="D977" s="15">
        <f t="shared" si="83"/>
        <v>100</v>
      </c>
      <c r="E977" s="2">
        <f t="shared" si="80"/>
        <v>95.652825986229772</v>
      </c>
      <c r="F977" s="2">
        <v>5</v>
      </c>
      <c r="G977" s="2">
        <f t="shared" si="81"/>
        <v>0.65282598622976895</v>
      </c>
      <c r="H977" s="2">
        <f t="shared" si="82"/>
        <v>1.9914376357560581</v>
      </c>
    </row>
    <row r="978" spans="1:8" x14ac:dyDescent="0.3">
      <c r="A978" s="2">
        <v>195120</v>
      </c>
      <c r="B978">
        <v>0.57570634986684421</v>
      </c>
      <c r="C978" s="15">
        <f t="shared" si="79"/>
        <v>0.88570207671822188</v>
      </c>
      <c r="D978" s="15">
        <f t="shared" si="83"/>
        <v>100</v>
      </c>
      <c r="E978" s="2">
        <f t="shared" si="80"/>
        <v>95.571489616408897</v>
      </c>
      <c r="F978" s="2">
        <v>5</v>
      </c>
      <c r="G978" s="2">
        <f t="shared" si="81"/>
        <v>0.57148961640889073</v>
      </c>
      <c r="H978" s="2">
        <f t="shared" si="82"/>
        <v>2.1236512411810797</v>
      </c>
    </row>
    <row r="979" spans="1:8" x14ac:dyDescent="0.3">
      <c r="A979" s="2">
        <v>195320</v>
      </c>
      <c r="B979">
        <v>0.56391403286978503</v>
      </c>
      <c r="C979" s="15">
        <f t="shared" si="79"/>
        <v>0.86756005056890007</v>
      </c>
      <c r="D979" s="15">
        <f t="shared" si="83"/>
        <v>100</v>
      </c>
      <c r="E979" s="2">
        <f t="shared" si="80"/>
        <v>95.662199747155498</v>
      </c>
      <c r="F979" s="2">
        <v>5</v>
      </c>
      <c r="G979" s="2">
        <f t="shared" si="81"/>
        <v>0.66219974715549945</v>
      </c>
      <c r="H979" s="2">
        <f t="shared" si="82"/>
        <v>1.9772789956029879</v>
      </c>
    </row>
    <row r="980" spans="1:8" x14ac:dyDescent="0.3">
      <c r="A980" s="2">
        <v>195520</v>
      </c>
      <c r="B980">
        <v>0.58621074297855391</v>
      </c>
      <c r="C980" s="15">
        <f t="shared" si="79"/>
        <v>0.90186268150546756</v>
      </c>
      <c r="D980" s="15">
        <f t="shared" si="83"/>
        <v>100</v>
      </c>
      <c r="E980" s="2">
        <f t="shared" si="80"/>
        <v>95.490686592472656</v>
      </c>
      <c r="F980" s="2">
        <v>5</v>
      </c>
      <c r="G980" s="2">
        <f t="shared" si="81"/>
        <v>0.49068659247266222</v>
      </c>
      <c r="H980" s="2">
        <f t="shared" si="82"/>
        <v>2.2752461061121636</v>
      </c>
    </row>
    <row r="981" spans="1:8" x14ac:dyDescent="0.3">
      <c r="A981" s="2">
        <v>195720</v>
      </c>
      <c r="B981">
        <v>0.57193097243804703</v>
      </c>
      <c r="C981" s="15">
        <f t="shared" si="79"/>
        <v>0.87989380375084159</v>
      </c>
      <c r="D981" s="15">
        <f t="shared" si="83"/>
        <v>100</v>
      </c>
      <c r="E981" s="2">
        <f t="shared" si="80"/>
        <v>95.600530981245797</v>
      </c>
      <c r="F981" s="2">
        <v>5</v>
      </c>
      <c r="G981" s="2">
        <f t="shared" si="81"/>
        <v>0.60053098124579218</v>
      </c>
      <c r="H981" s="2">
        <f t="shared" si="82"/>
        <v>2.0743871470620401</v>
      </c>
    </row>
    <row r="982" spans="1:8" x14ac:dyDescent="0.3">
      <c r="A982" s="2">
        <v>195920</v>
      </c>
      <c r="B982">
        <v>0.5813341836801923</v>
      </c>
      <c r="C982" s="15">
        <f t="shared" si="79"/>
        <v>0.89436028258491118</v>
      </c>
      <c r="D982" s="15">
        <f t="shared" si="83"/>
        <v>100</v>
      </c>
      <c r="E982" s="2">
        <f t="shared" si="80"/>
        <v>95.528198587075451</v>
      </c>
      <c r="F982" s="2">
        <v>5</v>
      </c>
      <c r="G982" s="2">
        <f t="shared" si="81"/>
        <v>0.52819858707544398</v>
      </c>
      <c r="H982" s="2">
        <f t="shared" si="82"/>
        <v>2.2019721576141564</v>
      </c>
    </row>
    <row r="983" spans="1:8" x14ac:dyDescent="0.3">
      <c r="A983" s="2">
        <v>196120</v>
      </c>
      <c r="B983">
        <v>0.59721222583941869</v>
      </c>
      <c r="C983" s="15">
        <f t="shared" si="79"/>
        <v>0.91878803975295176</v>
      </c>
      <c r="D983" s="15">
        <f t="shared" si="83"/>
        <v>100</v>
      </c>
      <c r="E983" s="2">
        <f t="shared" si="80"/>
        <v>95.406059801235244</v>
      </c>
      <c r="F983" s="2">
        <v>5</v>
      </c>
      <c r="G983" s="2">
        <f t="shared" si="81"/>
        <v>0.40605980123524077</v>
      </c>
      <c r="H983" s="2">
        <f t="shared" si="82"/>
        <v>2.4636646593562301</v>
      </c>
    </row>
    <row r="984" spans="1:8" x14ac:dyDescent="0.3">
      <c r="A984" s="2">
        <v>196320</v>
      </c>
      <c r="B984">
        <v>0.58766787549267097</v>
      </c>
      <c r="C984" s="15">
        <f t="shared" si="79"/>
        <v>0.90410442383487832</v>
      </c>
      <c r="D984" s="15">
        <f t="shared" si="83"/>
        <v>100</v>
      </c>
      <c r="E984" s="2">
        <f t="shared" si="80"/>
        <v>95.479477880825613</v>
      </c>
      <c r="F984" s="2">
        <v>5</v>
      </c>
      <c r="G984" s="2">
        <f t="shared" si="81"/>
        <v>0.47947788082560816</v>
      </c>
      <c r="H984" s="2">
        <f t="shared" si="82"/>
        <v>2.298236574927695</v>
      </c>
    </row>
    <row r="985" spans="1:8" x14ac:dyDescent="0.3">
      <c r="A985" s="2">
        <v>196520</v>
      </c>
      <c r="B985">
        <v>0.56970988124672794</v>
      </c>
      <c r="C985" s="15">
        <f t="shared" si="79"/>
        <v>0.87647674037958145</v>
      </c>
      <c r="D985" s="15">
        <f t="shared" si="83"/>
        <v>100</v>
      </c>
      <c r="E985" s="2">
        <f t="shared" si="80"/>
        <v>95.617616298102092</v>
      </c>
      <c r="F985" s="2">
        <v>5</v>
      </c>
      <c r="G985" s="2">
        <f t="shared" si="81"/>
        <v>0.61761629810209229</v>
      </c>
      <c r="H985" s="2">
        <f t="shared" si="82"/>
        <v>2.0465126916339726</v>
      </c>
    </row>
    <row r="986" spans="1:8" x14ac:dyDescent="0.3">
      <c r="A986" s="2">
        <v>196720</v>
      </c>
      <c r="B986">
        <v>0.59293424205285938</v>
      </c>
      <c r="C986" s="15">
        <f t="shared" si="79"/>
        <v>0.91220652623516829</v>
      </c>
      <c r="D986" s="15">
        <f t="shared" si="83"/>
        <v>100</v>
      </c>
      <c r="E986" s="2">
        <f t="shared" si="80"/>
        <v>95.438967368824166</v>
      </c>
      <c r="F986" s="2">
        <v>5</v>
      </c>
      <c r="G986" s="2">
        <f t="shared" si="81"/>
        <v>0.43896736882415865</v>
      </c>
      <c r="H986" s="2">
        <f t="shared" si="82"/>
        <v>2.386084883853838</v>
      </c>
    </row>
    <row r="987" spans="1:8" x14ac:dyDescent="0.3">
      <c r="A987" s="2">
        <v>196920</v>
      </c>
      <c r="B987">
        <v>0.56793383963741073</v>
      </c>
      <c r="C987" s="15">
        <f t="shared" si="79"/>
        <v>0.87374436867293959</v>
      </c>
      <c r="D987" s="15">
        <f t="shared" si="83"/>
        <v>100</v>
      </c>
      <c r="E987" s="2">
        <f t="shared" si="80"/>
        <v>95.631278156635304</v>
      </c>
      <c r="F987" s="2">
        <v>5</v>
      </c>
      <c r="G987" s="2">
        <f t="shared" si="81"/>
        <v>0.63127815663530207</v>
      </c>
      <c r="H987" s="2">
        <f t="shared" si="82"/>
        <v>2.0247763651797284</v>
      </c>
    </row>
    <row r="988" spans="1:8" x14ac:dyDescent="0.3">
      <c r="A988" s="2">
        <v>197120</v>
      </c>
      <c r="B988">
        <v>0.59010891808040133</v>
      </c>
      <c r="C988" s="15">
        <f t="shared" si="79"/>
        <v>0.90785987396984813</v>
      </c>
      <c r="D988" s="15">
        <f t="shared" si="83"/>
        <v>100</v>
      </c>
      <c r="E988" s="2">
        <f t="shared" si="80"/>
        <v>95.460700630150754</v>
      </c>
      <c r="F988" s="2">
        <v>5</v>
      </c>
      <c r="G988" s="2">
        <f t="shared" si="81"/>
        <v>0.46070063015075924</v>
      </c>
      <c r="H988" s="2">
        <f t="shared" si="82"/>
        <v>2.3379892167420357</v>
      </c>
    </row>
    <row r="989" spans="1:8" x14ac:dyDescent="0.3">
      <c r="A989" s="2">
        <v>197320</v>
      </c>
      <c r="B989">
        <v>0.56380248033168379</v>
      </c>
      <c r="C989" s="15">
        <f t="shared" si="79"/>
        <v>0.86738843127951348</v>
      </c>
      <c r="D989" s="15">
        <f t="shared" si="83"/>
        <v>100</v>
      </c>
      <c r="E989" s="2">
        <f t="shared" si="80"/>
        <v>95.663057843602431</v>
      </c>
      <c r="F989" s="2">
        <v>5</v>
      </c>
      <c r="G989" s="2">
        <f t="shared" si="81"/>
        <v>0.66305784360243258</v>
      </c>
      <c r="H989" s="2">
        <f t="shared" si="82"/>
        <v>1.9759929772862035</v>
      </c>
    </row>
    <row r="990" spans="1:8" x14ac:dyDescent="0.3">
      <c r="A990" s="2">
        <v>197520</v>
      </c>
      <c r="B990">
        <v>0.5694514878801813</v>
      </c>
      <c r="C990" s="15">
        <f t="shared" si="79"/>
        <v>0.87607921212335582</v>
      </c>
      <c r="D990" s="15">
        <f t="shared" si="83"/>
        <v>100</v>
      </c>
      <c r="E990" s="2">
        <f t="shared" si="80"/>
        <v>95.619603939383225</v>
      </c>
      <c r="F990" s="2">
        <v>5</v>
      </c>
      <c r="G990" s="2">
        <f t="shared" si="81"/>
        <v>0.61960393938322067</v>
      </c>
      <c r="H990" s="2">
        <f t="shared" si="82"/>
        <v>2.0433204001222705</v>
      </c>
    </row>
    <row r="991" spans="1:8" x14ac:dyDescent="0.3">
      <c r="A991" s="2">
        <v>197720</v>
      </c>
      <c r="B991">
        <v>0.57957082209633926</v>
      </c>
      <c r="C991" s="15">
        <f t="shared" si="79"/>
        <v>0.89164741860975272</v>
      </c>
      <c r="D991" s="15">
        <f t="shared" si="83"/>
        <v>100</v>
      </c>
      <c r="E991" s="2">
        <f t="shared" si="80"/>
        <v>95.541762906951234</v>
      </c>
      <c r="F991" s="2">
        <v>5</v>
      </c>
      <c r="G991" s="2">
        <f t="shared" si="81"/>
        <v>0.54176290695123619</v>
      </c>
      <c r="H991" s="2">
        <f t="shared" si="82"/>
        <v>2.1767580005647584</v>
      </c>
    </row>
    <row r="992" spans="1:8" x14ac:dyDescent="0.3">
      <c r="A992" s="2">
        <v>197920</v>
      </c>
      <c r="B992">
        <v>0.57674653571835977</v>
      </c>
      <c r="C992" s="15">
        <f t="shared" si="79"/>
        <v>0.88730236264363038</v>
      </c>
      <c r="D992" s="15">
        <f t="shared" si="83"/>
        <v>100</v>
      </c>
      <c r="E992" s="2">
        <f t="shared" si="80"/>
        <v>95.563488186781854</v>
      </c>
      <c r="F992" s="2">
        <v>5</v>
      </c>
      <c r="G992" s="2">
        <f t="shared" si="81"/>
        <v>0.5634881867818482</v>
      </c>
      <c r="H992" s="2">
        <f t="shared" si="82"/>
        <v>2.1376674605493173</v>
      </c>
    </row>
    <row r="993" spans="1:8" x14ac:dyDescent="0.3">
      <c r="A993" s="2">
        <v>198120</v>
      </c>
      <c r="B993">
        <v>0.5616551999610806</v>
      </c>
      <c r="C993" s="15">
        <f t="shared" si="79"/>
        <v>0.86408492301704709</v>
      </c>
      <c r="D993" s="15">
        <f t="shared" si="83"/>
        <v>100</v>
      </c>
      <c r="E993" s="2">
        <f t="shared" si="80"/>
        <v>95.67957538491477</v>
      </c>
      <c r="F993" s="2">
        <v>5</v>
      </c>
      <c r="G993" s="2">
        <f t="shared" si="81"/>
        <v>0.67957538491476477</v>
      </c>
      <c r="H993" s="2">
        <f t="shared" si="82"/>
        <v>1.9515596885727253</v>
      </c>
    </row>
    <row r="994" spans="1:8" x14ac:dyDescent="0.3">
      <c r="A994" s="2">
        <v>198320</v>
      </c>
      <c r="B994">
        <v>0.5572177200549262</v>
      </c>
      <c r="C994" s="15">
        <f t="shared" si="79"/>
        <v>0.85725803085373264</v>
      </c>
      <c r="D994" s="15">
        <f t="shared" si="83"/>
        <v>100</v>
      </c>
      <c r="E994" s="2">
        <f t="shared" si="80"/>
        <v>95.71370984573133</v>
      </c>
      <c r="F994" s="2">
        <v>5</v>
      </c>
      <c r="G994" s="2">
        <f t="shared" si="81"/>
        <v>0.71370984573133711</v>
      </c>
      <c r="H994" s="2">
        <f t="shared" si="82"/>
        <v>1.9029080509846952</v>
      </c>
    </row>
    <row r="995" spans="1:8" x14ac:dyDescent="0.3">
      <c r="A995" s="2">
        <v>198520</v>
      </c>
      <c r="B995">
        <v>0.56803715409920663</v>
      </c>
      <c r="C995" s="15">
        <f t="shared" si="79"/>
        <v>0.87390331399877941</v>
      </c>
      <c r="D995" s="15">
        <f t="shared" si="83"/>
        <v>100</v>
      </c>
      <c r="E995" s="2">
        <f t="shared" si="80"/>
        <v>95.630483430006109</v>
      </c>
      <c r="F995" s="2">
        <v>5</v>
      </c>
      <c r="G995" s="2">
        <f t="shared" si="81"/>
        <v>0.63048343000610263</v>
      </c>
      <c r="H995" s="2">
        <f t="shared" si="82"/>
        <v>2.0260277646499536</v>
      </c>
    </row>
    <row r="996" spans="1:8" x14ac:dyDescent="0.3">
      <c r="A996" s="2">
        <v>198720</v>
      </c>
      <c r="B996">
        <v>0.56831776721692062</v>
      </c>
      <c r="C996" s="15">
        <f t="shared" si="79"/>
        <v>0.87433502648757011</v>
      </c>
      <c r="D996" s="15">
        <f t="shared" si="83"/>
        <v>100</v>
      </c>
      <c r="E996" s="2">
        <f t="shared" si="80"/>
        <v>95.628324867562156</v>
      </c>
      <c r="F996" s="2">
        <v>5</v>
      </c>
      <c r="G996" s="2">
        <f t="shared" si="81"/>
        <v>0.62832486756214934</v>
      </c>
      <c r="H996" s="2">
        <f t="shared" si="82"/>
        <v>2.0294347290799024</v>
      </c>
    </row>
    <row r="997" spans="1:8" x14ac:dyDescent="0.3">
      <c r="A997" s="2">
        <v>198920</v>
      </c>
      <c r="B997">
        <v>0.56331437659266803</v>
      </c>
      <c r="C997" s="15">
        <f t="shared" si="79"/>
        <v>0.8666375024502585</v>
      </c>
      <c r="D997" s="15">
        <f t="shared" si="83"/>
        <v>100</v>
      </c>
      <c r="E997" s="2">
        <f t="shared" si="80"/>
        <v>95.6668124877487</v>
      </c>
      <c r="F997" s="2">
        <v>5</v>
      </c>
      <c r="G997" s="2">
        <f t="shared" si="81"/>
        <v>0.66681248774870738</v>
      </c>
      <c r="H997" s="2">
        <f t="shared" si="82"/>
        <v>1.9703855782019173</v>
      </c>
    </row>
    <row r="998" spans="1:8" x14ac:dyDescent="0.3">
      <c r="A998" s="2">
        <v>199120</v>
      </c>
      <c r="B998">
        <v>0.57456087031868752</v>
      </c>
      <c r="C998" s="15">
        <f t="shared" si="79"/>
        <v>0.88393980049028842</v>
      </c>
      <c r="D998" s="15">
        <f t="shared" si="83"/>
        <v>100</v>
      </c>
      <c r="E998" s="2">
        <f t="shared" si="80"/>
        <v>95.580300997548562</v>
      </c>
      <c r="F998" s="2">
        <v>5</v>
      </c>
      <c r="G998" s="2">
        <f t="shared" si="81"/>
        <v>0.5803009975485578</v>
      </c>
      <c r="H998" s="2">
        <f t="shared" si="82"/>
        <v>2.1084428175247014</v>
      </c>
    </row>
    <row r="999" spans="1:8" x14ac:dyDescent="0.3">
      <c r="A999" s="2">
        <v>199320</v>
      </c>
      <c r="B999">
        <v>0.59557461362075892</v>
      </c>
      <c r="C999" s="15">
        <f t="shared" si="79"/>
        <v>0.91626863633962907</v>
      </c>
      <c r="D999" s="15">
        <f t="shared" si="83"/>
        <v>100</v>
      </c>
      <c r="E999" s="2">
        <f t="shared" si="80"/>
        <v>95.418656818301855</v>
      </c>
      <c r="F999" s="2">
        <v>5</v>
      </c>
      <c r="G999" s="2">
        <f t="shared" si="81"/>
        <v>0.41865681830185508</v>
      </c>
      <c r="H999" s="2">
        <f t="shared" si="82"/>
        <v>2.4332455939763564</v>
      </c>
    </row>
    <row r="1000" spans="1:8" x14ac:dyDescent="0.3">
      <c r="A1000" s="2">
        <v>199520</v>
      </c>
      <c r="B1000">
        <v>0.57222242902191434</v>
      </c>
      <c r="C1000" s="15">
        <f t="shared" si="79"/>
        <v>0.88034219849525275</v>
      </c>
      <c r="D1000" s="15">
        <f t="shared" si="83"/>
        <v>100</v>
      </c>
      <c r="E1000" s="2">
        <f t="shared" si="80"/>
        <v>95.598289007523732</v>
      </c>
      <c r="F1000" s="2">
        <v>5</v>
      </c>
      <c r="G1000" s="2">
        <f t="shared" si="81"/>
        <v>0.59828900752373659</v>
      </c>
      <c r="H1000" s="2">
        <f t="shared" si="82"/>
        <v>2.0781040005374796</v>
      </c>
    </row>
    <row r="1001" spans="1:8" x14ac:dyDescent="0.3">
      <c r="A1001" s="2">
        <v>199720</v>
      </c>
      <c r="B1001">
        <v>0.5775982894615691</v>
      </c>
      <c r="C1001" s="15">
        <f t="shared" si="79"/>
        <v>0.88861275301779863</v>
      </c>
      <c r="D1001" s="15">
        <f t="shared" si="83"/>
        <v>100</v>
      </c>
      <c r="E1001" s="2">
        <f t="shared" si="80"/>
        <v>95.556936234911007</v>
      </c>
      <c r="F1001" s="2">
        <v>5</v>
      </c>
      <c r="G1001" s="2">
        <f t="shared" si="81"/>
        <v>0.55693623491100652</v>
      </c>
      <c r="H1001" s="2">
        <f t="shared" si="82"/>
        <v>2.1492945123445426</v>
      </c>
    </row>
    <row r="1002" spans="1:8" x14ac:dyDescent="0.3">
      <c r="A1002" s="2">
        <v>199920</v>
      </c>
      <c r="B1002">
        <v>0.57455597743748144</v>
      </c>
      <c r="C1002" s="15">
        <f t="shared" si="79"/>
        <v>0.88393227298074062</v>
      </c>
      <c r="D1002" s="15">
        <f t="shared" si="83"/>
        <v>100</v>
      </c>
      <c r="E1002" s="2">
        <f t="shared" si="80"/>
        <v>95.580338635096297</v>
      </c>
      <c r="F1002" s="2">
        <v>5</v>
      </c>
      <c r="G1002" s="2">
        <f t="shared" si="81"/>
        <v>0.58033863509629668</v>
      </c>
      <c r="H1002" s="2">
        <f t="shared" si="82"/>
        <v>2.1083783547426433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2022-05-24T14:28:13Z</dcterms:modified>
</cp:coreProperties>
</file>