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0A93E352-2A1C-45DC-BEFB-34CB5C286918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5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5" l="1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144" i="5" l="1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144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<sst xmlns="http://schemas.openxmlformats.org/spreadsheetml/2006/main" count="18" uniqueCount="17">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</sst>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Normalised0.85x10!$A$2:$A$531</c:f>
              <c:numCache>
                <c:formatCode>General</c:formatCode>
                <c:ptCount val="530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</c:numCache>
            </c:numRef>
          </c:xVal>
          <c:yVal>
            <c:numRef>
              <c:f>Normalised0.85x10!$H$2:$H$531</c:f>
              <c:numCache>
                <c:formatCode>General</c:formatCode>
                <c:ptCount val="530"/>
                <c:pt idx="0">
                  <c:v>0</c:v>
                </c:pt>
                <c:pt idx="1">
                  <c:v>-1.9220573123942208E-2</c:v>
                </c:pt>
                <c:pt idx="2">
                  <c:v>-2.6212561581870387E-2</c:v>
                </c:pt>
                <c:pt idx="3">
                  <c:v>-3.7172080397978084E-2</c:v>
                </c:pt>
                <c:pt idx="4">
                  <c:v>-5.6072215889681901E-3</c:v>
                </c:pt>
                <c:pt idx="5">
                  <c:v>-2.1702565475060324E-2</c:v>
                </c:pt>
                <c:pt idx="6">
                  <c:v>-1.2475818945981583E-2</c:v>
                </c:pt>
                <c:pt idx="7">
                  <c:v>-2.7376334610743493E-2</c:v>
                </c:pt>
                <c:pt idx="8">
                  <c:v>-9.1678420864336023E-3</c:v>
                </c:pt>
                <c:pt idx="9">
                  <c:v>-1.1838603739192136E-2</c:v>
                </c:pt>
                <c:pt idx="10">
                  <c:v>-1.5473785884463594E-3</c:v>
                </c:pt>
                <c:pt idx="11">
                  <c:v>-1.0064000613545315E-2</c:v>
                </c:pt>
                <c:pt idx="12">
                  <c:v>-1.4870023838403983E-2</c:v>
                </c:pt>
                <c:pt idx="13">
                  <c:v>-2.3637359545830114E-2</c:v>
                </c:pt>
                <c:pt idx="14">
                  <c:v>-5.7880460482384695E-3</c:v>
                </c:pt>
                <c:pt idx="15">
                  <c:v>7.172168949808831E-3</c:v>
                </c:pt>
                <c:pt idx="16">
                  <c:v>3.9772025734249308E-3</c:v>
                </c:pt>
                <c:pt idx="17">
                  <c:v>4.3542299739760519E-4</c:v>
                </c:pt>
                <c:pt idx="18">
                  <c:v>-1.7650088501958792E-4</c:v>
                </c:pt>
                <c:pt idx="19">
                  <c:v>6.3994573995748661E-3</c:v>
                </c:pt>
                <c:pt idx="20">
                  <c:v>3.9804471809500776E-3</c:v>
                </c:pt>
                <c:pt idx="21">
                  <c:v>-7.5781220428717986E-3</c:v>
                </c:pt>
                <c:pt idx="22">
                  <c:v>1.9155161354674514E-3</c:v>
                </c:pt>
                <c:pt idx="23">
                  <c:v>1.9703846341715455E-2</c:v>
                </c:pt>
                <c:pt idx="24">
                  <c:v>3.6692551442014609E-2</c:v>
                </c:pt>
                <c:pt idx="25">
                  <c:v>2.0881421243840188E-2</c:v>
                </c:pt>
                <c:pt idx="26">
                  <c:v>2.4341272366252675E-2</c:v>
                </c:pt>
                <c:pt idx="27">
                  <c:v>1.9206521534261816E-2</c:v>
                </c:pt>
                <c:pt idx="28">
                  <c:v>3.2803246478238283E-2</c:v>
                </c:pt>
                <c:pt idx="29">
                  <c:v>1.6263542520938621E-2</c:v>
                </c:pt>
                <c:pt idx="30">
                  <c:v>2.17679468342067E-2</c:v>
                </c:pt>
                <c:pt idx="31">
                  <c:v>6.1690271610804256E-3</c:v>
                </c:pt>
                <c:pt idx="32">
                  <c:v>2.2317402595513385E-2</c:v>
                </c:pt>
                <c:pt idx="33">
                  <c:v>3.8659815384318258E-2</c:v>
                </c:pt>
                <c:pt idx="34">
                  <c:v>3.4836955795482329E-2</c:v>
                </c:pt>
                <c:pt idx="35">
                  <c:v>6.390865127662018E-3</c:v>
                </c:pt>
                <c:pt idx="36">
                  <c:v>2.4025732489765861E-2</c:v>
                </c:pt>
                <c:pt idx="37">
                  <c:v>4.4200493967313466E-2</c:v>
                </c:pt>
                <c:pt idx="38">
                  <c:v>3.6139169033765156E-2</c:v>
                </c:pt>
                <c:pt idx="39">
                  <c:v>3.9365746633649307E-2</c:v>
                </c:pt>
                <c:pt idx="40">
                  <c:v>5.2671069915798396E-2</c:v>
                </c:pt>
                <c:pt idx="41">
                  <c:v>5.0082661356304764E-2</c:v>
                </c:pt>
                <c:pt idx="42">
                  <c:v>5.8207100259956679E-2</c:v>
                </c:pt>
                <c:pt idx="43">
                  <c:v>6.125116876902225E-2</c:v>
                </c:pt>
                <c:pt idx="44">
                  <c:v>6.6927569411609725E-2</c:v>
                </c:pt>
                <c:pt idx="45">
                  <c:v>4.1334217962067626E-2</c:v>
                </c:pt>
                <c:pt idx="46">
                  <c:v>6.4803091850403477E-2</c:v>
                </c:pt>
                <c:pt idx="47">
                  <c:v>5.3995302570528321E-2</c:v>
                </c:pt>
                <c:pt idx="48">
                  <c:v>4.4290148708472636E-2</c:v>
                </c:pt>
                <c:pt idx="49">
                  <c:v>3.8266757335733925E-2</c:v>
                </c:pt>
                <c:pt idx="50">
                  <c:v>7.0452171539887393E-2</c:v>
                </c:pt>
                <c:pt idx="51">
                  <c:v>3.8788739877312191E-2</c:v>
                </c:pt>
                <c:pt idx="52">
                  <c:v>7.4097163095731194E-2</c:v>
                </c:pt>
                <c:pt idx="53">
                  <c:v>5.7653453645414292E-2</c:v>
                </c:pt>
                <c:pt idx="54">
                  <c:v>5.5714046053971004E-2</c:v>
                </c:pt>
                <c:pt idx="55">
                  <c:v>8.1241200102080774E-2</c:v>
                </c:pt>
                <c:pt idx="56">
                  <c:v>5.3648211740481642E-2</c:v>
                </c:pt>
                <c:pt idx="57">
                  <c:v>4.8838120495654246E-2</c:v>
                </c:pt>
                <c:pt idx="58">
                  <c:v>9.4351065383443761E-2</c:v>
                </c:pt>
                <c:pt idx="59">
                  <c:v>6.663241390461884E-2</c:v>
                </c:pt>
                <c:pt idx="60">
                  <c:v>8.2499180487890622E-2</c:v>
                </c:pt>
                <c:pt idx="61">
                  <c:v>8.5669148549939025E-2</c:v>
                </c:pt>
                <c:pt idx="62">
                  <c:v>0.10078466233527716</c:v>
                </c:pt>
                <c:pt idx="63">
                  <c:v>6.0676653690576773E-2</c:v>
                </c:pt>
                <c:pt idx="64">
                  <c:v>9.709073789907173E-2</c:v>
                </c:pt>
                <c:pt idx="65">
                  <c:v>8.4884926088953358E-2</c:v>
                </c:pt>
                <c:pt idx="66">
                  <c:v>8.1320536728165554E-2</c:v>
                </c:pt>
                <c:pt idx="67">
                  <c:v>8.7550170929416596E-2</c:v>
                </c:pt>
                <c:pt idx="68">
                  <c:v>9.2125941674147213E-2</c:v>
                </c:pt>
                <c:pt idx="69">
                  <c:v>6.8712235200020913E-2</c:v>
                </c:pt>
                <c:pt idx="70">
                  <c:v>7.295576046033149E-2</c:v>
                </c:pt>
                <c:pt idx="71">
                  <c:v>7.6606866818400857E-2</c:v>
                </c:pt>
                <c:pt idx="72">
                  <c:v>6.4508928613178668E-2</c:v>
                </c:pt>
                <c:pt idx="73">
                  <c:v>8.8567254901318324E-2</c:v>
                </c:pt>
                <c:pt idx="74">
                  <c:v>7.750193523361168E-2</c:v>
                </c:pt>
                <c:pt idx="75">
                  <c:v>6.4890109356804171E-2</c:v>
                </c:pt>
                <c:pt idx="76">
                  <c:v>6.1948782677250055E-2</c:v>
                </c:pt>
                <c:pt idx="77">
                  <c:v>0.10248939919533075</c:v>
                </c:pt>
                <c:pt idx="78">
                  <c:v>0.10196756613084393</c:v>
                </c:pt>
                <c:pt idx="79">
                  <c:v>9.3234431677961443E-2</c:v>
                </c:pt>
                <c:pt idx="80">
                  <c:v>9.9396748849592931E-2</c:v>
                </c:pt>
                <c:pt idx="81">
                  <c:v>9.1850866552494775E-2</c:v>
                </c:pt>
                <c:pt idx="82">
                  <c:v>0.1032911760829209</c:v>
                </c:pt>
                <c:pt idx="83">
                  <c:v>9.856129847640567E-2</c:v>
                </c:pt>
                <c:pt idx="84">
                  <c:v>9.0734407514055315E-2</c:v>
                </c:pt>
                <c:pt idx="85">
                  <c:v>0.10223108146229805</c:v>
                </c:pt>
                <c:pt idx="86">
                  <c:v>0.11022293292197118</c:v>
                </c:pt>
                <c:pt idx="87">
                  <c:v>0.11616794234442307</c:v>
                </c:pt>
                <c:pt idx="88">
                  <c:v>0.10396475934388456</c:v>
                </c:pt>
                <c:pt idx="89">
                  <c:v>7.7149493270966443E-2</c:v>
                </c:pt>
                <c:pt idx="90">
                  <c:v>0.11797744770846239</c:v>
                </c:pt>
                <c:pt idx="91">
                  <c:v>0.10817580382800115</c:v>
                </c:pt>
                <c:pt idx="92">
                  <c:v>0.1008116793488134</c:v>
                </c:pt>
                <c:pt idx="93">
                  <c:v>0.1174467739790981</c:v>
                </c:pt>
                <c:pt idx="94">
                  <c:v>0.10333464049786339</c:v>
                </c:pt>
                <c:pt idx="95">
                  <c:v>9.9298460191200769E-2</c:v>
                </c:pt>
                <c:pt idx="96">
                  <c:v>0.12274117913194368</c:v>
                </c:pt>
                <c:pt idx="97">
                  <c:v>0.11372205576702486</c:v>
                </c:pt>
                <c:pt idx="98">
                  <c:v>0.11808137821534945</c:v>
                </c:pt>
                <c:pt idx="99">
                  <c:v>0.10148847705294131</c:v>
                </c:pt>
                <c:pt idx="100">
                  <c:v>0.12170038977021555</c:v>
                </c:pt>
                <c:pt idx="101">
                  <c:v>0.12699309639787926</c:v>
                </c:pt>
                <c:pt idx="102">
                  <c:v>0.15274567417425039</c:v>
                </c:pt>
                <c:pt idx="103">
                  <c:v>0.11950332610135049</c:v>
                </c:pt>
                <c:pt idx="104">
                  <c:v>0.13630122030153327</c:v>
                </c:pt>
                <c:pt idx="105">
                  <c:v>0.13244477918236672</c:v>
                </c:pt>
                <c:pt idx="106">
                  <c:v>0.12066051614040382</c:v>
                </c:pt>
                <c:pt idx="107">
                  <c:v>0.10618300979151268</c:v>
                </c:pt>
                <c:pt idx="108">
                  <c:v>0.10987018826624399</c:v>
                </c:pt>
                <c:pt idx="109">
                  <c:v>0.13887692507418459</c:v>
                </c:pt>
                <c:pt idx="110">
                  <c:v>0.15839256132472138</c:v>
                </c:pt>
                <c:pt idx="111">
                  <c:v>0.12240872926142425</c:v>
                </c:pt>
                <c:pt idx="112">
                  <c:v>0.1282731152673765</c:v>
                </c:pt>
                <c:pt idx="113">
                  <c:v>0.14262773473040749</c:v>
                </c:pt>
                <c:pt idx="114">
                  <c:v>0.11507397041696524</c:v>
                </c:pt>
                <c:pt idx="115">
                  <c:v>0.14622263794293616</c:v>
                </c:pt>
                <c:pt idx="116">
                  <c:v>0.1433971886079379</c:v>
                </c:pt>
                <c:pt idx="117">
                  <c:v>0.13858439440059583</c:v>
                </c:pt>
                <c:pt idx="118">
                  <c:v>0.15120748253956598</c:v>
                </c:pt>
                <c:pt idx="119">
                  <c:v>0.12793823360569301</c:v>
                </c:pt>
                <c:pt idx="120">
                  <c:v>0.14941856953866803</c:v>
                </c:pt>
                <c:pt idx="121">
                  <c:v>0.14688209463324492</c:v>
                </c:pt>
                <c:pt idx="122">
                  <c:v>0.16715983459765613</c:v>
                </c:pt>
                <c:pt idx="123">
                  <c:v>0.1226653670092048</c:v>
                </c:pt>
                <c:pt idx="124">
                  <c:v>0.15151827629094675</c:v>
                </c:pt>
                <c:pt idx="125">
                  <c:v>0.13808832323107728</c:v>
                </c:pt>
                <c:pt idx="126">
                  <c:v>0.15917351493411366</c:v>
                </c:pt>
                <c:pt idx="127">
                  <c:v>0.16680162321273939</c:v>
                </c:pt>
                <c:pt idx="128">
                  <c:v>0.15131383631286036</c:v>
                </c:pt>
                <c:pt idx="129">
                  <c:v>0.16066901361224784</c:v>
                </c:pt>
                <c:pt idx="130">
                  <c:v>0.14740763172391327</c:v>
                </c:pt>
                <c:pt idx="131">
                  <c:v>0.16121814186291084</c:v>
                </c:pt>
                <c:pt idx="132">
                  <c:v>0.15576939586956556</c:v>
                </c:pt>
                <c:pt idx="133">
                  <c:v>0.15288548645514163</c:v>
                </c:pt>
                <c:pt idx="134">
                  <c:v>0.15752494726465302</c:v>
                </c:pt>
                <c:pt idx="135">
                  <c:v>0.14708714345824167</c:v>
                </c:pt>
                <c:pt idx="136">
                  <c:v>0.17612257258773742</c:v>
                </c:pt>
                <c:pt idx="137">
                  <c:v>0.16481483777028044</c:v>
                </c:pt>
                <c:pt idx="138">
                  <c:v>0.1420816119744179</c:v>
                </c:pt>
                <c:pt idx="139">
                  <c:v>0.17589146084097343</c:v>
                </c:pt>
                <c:pt idx="140">
                  <c:v>0.15411264615680881</c:v>
                </c:pt>
                <c:pt idx="141">
                  <c:v>0.16657452939039016</c:v>
                </c:pt>
                <c:pt idx="142">
                  <c:v>0.13825926956693002</c:v>
                </c:pt>
                <c:pt idx="143">
                  <c:v>0.19874761406043262</c:v>
                </c:pt>
                <c:pt idx="144">
                  <c:v>0.16796686760331028</c:v>
                </c:pt>
                <c:pt idx="145">
                  <c:v>0.18775045121402903</c:v>
                </c:pt>
                <c:pt idx="146">
                  <c:v>0.16600376941370368</c:v>
                </c:pt>
                <c:pt idx="147">
                  <c:v>0.17013583446326269</c:v>
                </c:pt>
                <c:pt idx="148">
                  <c:v>0.18149496168693793</c:v>
                </c:pt>
                <c:pt idx="149">
                  <c:v>0.18016008188327076</c:v>
                </c:pt>
                <c:pt idx="150">
                  <c:v>0.1721059385651634</c:v>
                </c:pt>
                <c:pt idx="151">
                  <c:v>0.1836019207230804</c:v>
                </c:pt>
                <c:pt idx="152">
                  <c:v>0.17564844082001427</c:v>
                </c:pt>
                <c:pt idx="153">
                  <c:v>0.17846858745293767</c:v>
                </c:pt>
                <c:pt idx="154">
                  <c:v>0.1817497423520959</c:v>
                </c:pt>
                <c:pt idx="155">
                  <c:v>0.16302961775293293</c:v>
                </c:pt>
                <c:pt idx="156">
                  <c:v>0.19309482908746359</c:v>
                </c:pt>
                <c:pt idx="157">
                  <c:v>0.19382168865342508</c:v>
                </c:pt>
                <c:pt idx="158">
                  <c:v>0.21742933164956679</c:v>
                </c:pt>
                <c:pt idx="159">
                  <c:v>0.20233043522003261</c:v>
                </c:pt>
                <c:pt idx="160">
                  <c:v>0.18584441130113408</c:v>
                </c:pt>
                <c:pt idx="161">
                  <c:v>0.20897138710366128</c:v>
                </c:pt>
                <c:pt idx="162">
                  <c:v>0.19158489427594205</c:v>
                </c:pt>
                <c:pt idx="163">
                  <c:v>0.18701080649866597</c:v>
                </c:pt>
                <c:pt idx="164">
                  <c:v>0.17823550937116009</c:v>
                </c:pt>
                <c:pt idx="165">
                  <c:v>0.18260708054071254</c:v>
                </c:pt>
                <c:pt idx="166">
                  <c:v>0.17994374271551025</c:v>
                </c:pt>
                <c:pt idx="167">
                  <c:v>0.18562015716805139</c:v>
                </c:pt>
                <c:pt idx="168">
                  <c:v>0.20016609446167202</c:v>
                </c:pt>
                <c:pt idx="169">
                  <c:v>0.19973171130171727</c:v>
                </c:pt>
                <c:pt idx="170">
                  <c:v>0.21113318857404406</c:v>
                </c:pt>
                <c:pt idx="171">
                  <c:v>0.19755779318363884</c:v>
                </c:pt>
                <c:pt idx="172">
                  <c:v>0.20143587040659622</c:v>
                </c:pt>
                <c:pt idx="173">
                  <c:v>0.20150228396105882</c:v>
                </c:pt>
                <c:pt idx="174">
                  <c:v>0.1925758165274252</c:v>
                </c:pt>
                <c:pt idx="175">
                  <c:v>0.19322752285605499</c:v>
                </c:pt>
                <c:pt idx="176">
                  <c:v>0.19307302867216908</c:v>
                </c:pt>
                <c:pt idx="177">
                  <c:v>0.22010613354337449</c:v>
                </c:pt>
                <c:pt idx="178">
                  <c:v>0.1867974169323646</c:v>
                </c:pt>
                <c:pt idx="179">
                  <c:v>0.19194428574205064</c:v>
                </c:pt>
                <c:pt idx="180">
                  <c:v>0.2119076761111392</c:v>
                </c:pt>
                <c:pt idx="181">
                  <c:v>0.2077170885997493</c:v>
                </c:pt>
                <c:pt idx="182">
                  <c:v>0.22195179363377535</c:v>
                </c:pt>
                <c:pt idx="183">
                  <c:v>0.21316657385919008</c:v>
                </c:pt>
                <c:pt idx="184">
                  <c:v>0.22071663509724068</c:v>
                </c:pt>
                <c:pt idx="185">
                  <c:v>0.20821976938542117</c:v>
                </c:pt>
                <c:pt idx="186">
                  <c:v>0.24792417875792286</c:v>
                </c:pt>
                <c:pt idx="187">
                  <c:v>0.2290562151825494</c:v>
                </c:pt>
                <c:pt idx="188">
                  <c:v>0.2484661900017007</c:v>
                </c:pt>
                <c:pt idx="189">
                  <c:v>0.21830429204317953</c:v>
                </c:pt>
                <c:pt idx="190">
                  <c:v>0.22836185858162145</c:v>
                </c:pt>
                <c:pt idx="191">
                  <c:v>0.24315428494329203</c:v>
                </c:pt>
                <c:pt idx="192">
                  <c:v>0.24450992745753639</c:v>
                </c:pt>
                <c:pt idx="193">
                  <c:v>0.23791825597604485</c:v>
                </c:pt>
                <c:pt idx="194">
                  <c:v>0.24391980000694014</c:v>
                </c:pt>
                <c:pt idx="195">
                  <c:v>0.23339855827942116</c:v>
                </c:pt>
                <c:pt idx="196">
                  <c:v>0.2132638799064914</c:v>
                </c:pt>
                <c:pt idx="197">
                  <c:v>0.23348759308593867</c:v>
                </c:pt>
                <c:pt idx="198">
                  <c:v>0.2390729616256676</c:v>
                </c:pt>
                <c:pt idx="199">
                  <c:v>0.21149635303751482</c:v>
                </c:pt>
                <c:pt idx="200">
                  <c:v>0.25233580637455377</c:v>
                </c:pt>
                <c:pt idx="201">
                  <c:v>0.23206636739672651</c:v>
                </c:pt>
                <c:pt idx="202">
                  <c:v>0.21634822948982516</c:v>
                </c:pt>
                <c:pt idx="203">
                  <c:v>0.23493982634311375</c:v>
                </c:pt>
                <c:pt idx="204">
                  <c:v>0.23740382276875849</c:v>
                </c:pt>
                <c:pt idx="205">
                  <c:v>0.2439751290484477</c:v>
                </c:pt>
                <c:pt idx="206">
                  <c:v>0.22892721678318598</c:v>
                </c:pt>
                <c:pt idx="207">
                  <c:v>0.25399004676133241</c:v>
                </c:pt>
                <c:pt idx="208">
                  <c:v>0.2420662351114535</c:v>
                </c:pt>
                <c:pt idx="209">
                  <c:v>0.22272201662100888</c:v>
                </c:pt>
                <c:pt idx="210">
                  <c:v>0.25024114892447225</c:v>
                </c:pt>
                <c:pt idx="211">
                  <c:v>0.26166190165254782</c:v>
                </c:pt>
                <c:pt idx="212">
                  <c:v>0.2538626739590763</c:v>
                </c:pt>
                <c:pt idx="213">
                  <c:v>0.25792853075848809</c:v>
                </c:pt>
                <c:pt idx="214">
                  <c:v>0.2465817779345762</c:v>
                </c:pt>
                <c:pt idx="215">
                  <c:v>0.22137306292208037</c:v>
                </c:pt>
                <c:pt idx="216">
                  <c:v>0.27852800893721064</c:v>
                </c:pt>
                <c:pt idx="217">
                  <c:v>0.25912693547926685</c:v>
                </c:pt>
                <c:pt idx="218">
                  <c:v>0.24532490222452369</c:v>
                </c:pt>
                <c:pt idx="219">
                  <c:v>0.2663869297782655</c:v>
                </c:pt>
                <c:pt idx="220">
                  <c:v>0.25477812419143359</c:v>
                </c:pt>
                <c:pt idx="221">
                  <c:v>0.26860307530644761</c:v>
                </c:pt>
                <c:pt idx="222">
                  <c:v>0.27676887686737434</c:v>
                </c:pt>
                <c:pt idx="223">
                  <c:v>0.24844244807330207</c:v>
                </c:pt>
                <c:pt idx="224">
                  <c:v>0.25414778489318096</c:v>
                </c:pt>
                <c:pt idx="225">
                  <c:v>0.2633962984718618</c:v>
                </c:pt>
                <c:pt idx="226">
                  <c:v>0.24405318525542996</c:v>
                </c:pt>
                <c:pt idx="227">
                  <c:v>0.27533037316050218</c:v>
                </c:pt>
                <c:pt idx="228">
                  <c:v>0.27727038987887709</c:v>
                </c:pt>
                <c:pt idx="229">
                  <c:v>0.23599676342508658</c:v>
                </c:pt>
                <c:pt idx="230">
                  <c:v>0.27128395441421571</c:v>
                </c:pt>
                <c:pt idx="231">
                  <c:v>0.28965216038866898</c:v>
                </c:pt>
                <c:pt idx="232">
                  <c:v>0.3194199636808116</c:v>
                </c:pt>
                <c:pt idx="233">
                  <c:v>0.27351062644215007</c:v>
                </c:pt>
                <c:pt idx="234">
                  <c:v>0.27782491903591944</c:v>
                </c:pt>
                <c:pt idx="235">
                  <c:v>0.26831681654204242</c:v>
                </c:pt>
                <c:pt idx="236">
                  <c:v>0.28792561880857886</c:v>
                </c:pt>
                <c:pt idx="237">
                  <c:v>0.25737124198383388</c:v>
                </c:pt>
                <c:pt idx="238">
                  <c:v>0.27187049235806232</c:v>
                </c:pt>
                <c:pt idx="239">
                  <c:v>0.28129011130265613</c:v>
                </c:pt>
                <c:pt idx="240">
                  <c:v>0.29433808117453292</c:v>
                </c:pt>
                <c:pt idx="241">
                  <c:v>0.29650624165807588</c:v>
                </c:pt>
                <c:pt idx="242">
                  <c:v>0.25579558369037136</c:v>
                </c:pt>
                <c:pt idx="243">
                  <c:v>0.2635213078577151</c:v>
                </c:pt>
                <c:pt idx="244">
                  <c:v>0.25192306864473646</c:v>
                </c:pt>
                <c:pt idx="245">
                  <c:v>0.28805701584795707</c:v>
                </c:pt>
                <c:pt idx="246">
                  <c:v>0.24606909217778838</c:v>
                </c:pt>
                <c:pt idx="247">
                  <c:v>0.29838869220101855</c:v>
                </c:pt>
                <c:pt idx="248">
                  <c:v>0.2803848013071677</c:v>
                </c:pt>
                <c:pt idx="249">
                  <c:v>0.29837552345030566</c:v>
                </c:pt>
                <c:pt idx="250">
                  <c:v>0.32028270466496273</c:v>
                </c:pt>
                <c:pt idx="251">
                  <c:v>0.268236900973644</c:v>
                </c:pt>
                <c:pt idx="252">
                  <c:v>0.29942433389316553</c:v>
                </c:pt>
                <c:pt idx="253">
                  <c:v>0.29533728900972939</c:v>
                </c:pt>
                <c:pt idx="254">
                  <c:v>0.29756938597293497</c:v>
                </c:pt>
                <c:pt idx="255">
                  <c:v>0.28216437211038486</c:v>
                </c:pt>
                <c:pt idx="256">
                  <c:v>0.31034450969942018</c:v>
                </c:pt>
                <c:pt idx="257">
                  <c:v>0.27307609743139472</c:v>
                </c:pt>
                <c:pt idx="258">
                  <c:v>0.31090488486465612</c:v>
                </c:pt>
                <c:pt idx="259">
                  <c:v>0.29349145035038965</c:v>
                </c:pt>
                <c:pt idx="260">
                  <c:v>0.28560795538049988</c:v>
                </c:pt>
                <c:pt idx="261">
                  <c:v>0.29867042279232142</c:v>
                </c:pt>
                <c:pt idx="262">
                  <c:v>0.30948936689786799</c:v>
                </c:pt>
                <c:pt idx="263">
                  <c:v>0.29639587261216316</c:v>
                </c:pt>
                <c:pt idx="264">
                  <c:v>0.28451926431361813</c:v>
                </c:pt>
                <c:pt idx="265">
                  <c:v>0.2849757510811739</c:v>
                </c:pt>
                <c:pt idx="266">
                  <c:v>0.32756720608252443</c:v>
                </c:pt>
                <c:pt idx="267">
                  <c:v>0.31583617144785858</c:v>
                </c:pt>
                <c:pt idx="268">
                  <c:v>0.32518080116059728</c:v>
                </c:pt>
                <c:pt idx="269">
                  <c:v>0.33764910144389582</c:v>
                </c:pt>
                <c:pt idx="270">
                  <c:v>0.33292939309199188</c:v>
                </c:pt>
                <c:pt idx="271">
                  <c:v>0.33455591672935886</c:v>
                </c:pt>
                <c:pt idx="272">
                  <c:v>0.33355917267980806</c:v>
                </c:pt>
                <c:pt idx="273">
                  <c:v>0.3269472561913484</c:v>
                </c:pt>
                <c:pt idx="274">
                  <c:v>0.33489578375755485</c:v>
                </c:pt>
                <c:pt idx="275">
                  <c:v>0.33325855697833595</c:v>
                </c:pt>
                <c:pt idx="276">
                  <c:v>0.32883268725268655</c:v>
                </c:pt>
                <c:pt idx="277">
                  <c:v>0.34618005281842235</c:v>
                </c:pt>
                <c:pt idx="278">
                  <c:v>0.31625001134152997</c:v>
                </c:pt>
                <c:pt idx="279">
                  <c:v>0.30966698166244933</c:v>
                </c:pt>
                <c:pt idx="280">
                  <c:v>0.31467614743842115</c:v>
                </c:pt>
                <c:pt idx="281">
                  <c:v>0.33784129049464362</c:v>
                </c:pt>
                <c:pt idx="282">
                  <c:v>0.33577573772282893</c:v>
                </c:pt>
                <c:pt idx="283">
                  <c:v>0.32384940233082948</c:v>
                </c:pt>
                <c:pt idx="284">
                  <c:v>0.31441990666999486</c:v>
                </c:pt>
                <c:pt idx="285">
                  <c:v>0.3412204146381515</c:v>
                </c:pt>
                <c:pt idx="286">
                  <c:v>0.35459187037400608</c:v>
                </c:pt>
                <c:pt idx="287">
                  <c:v>0.3147051584106374</c:v>
                </c:pt>
                <c:pt idx="288">
                  <c:v>0.3243694097223363</c:v>
                </c:pt>
                <c:pt idx="289">
                  <c:v>0.33904621490515574</c:v>
                </c:pt>
                <c:pt idx="290">
                  <c:v>0.32912107104905841</c:v>
                </c:pt>
                <c:pt idx="291">
                  <c:v>0.33120285832757607</c:v>
                </c:pt>
                <c:pt idx="292">
                  <c:v>0.36745111495584176</c:v>
                </c:pt>
                <c:pt idx="293">
                  <c:v>0.33700690799534311</c:v>
                </c:pt>
                <c:pt idx="294">
                  <c:v>0.35639521831539955</c:v>
                </c:pt>
                <c:pt idx="295">
                  <c:v>0.35378533580045435</c:v>
                </c:pt>
                <c:pt idx="296">
                  <c:v>0.34167398929843579</c:v>
                </c:pt>
                <c:pt idx="297">
                  <c:v>0.33294520380531789</c:v>
                </c:pt>
                <c:pt idx="298">
                  <c:v>0.32296726887707067</c:v>
                </c:pt>
                <c:pt idx="299">
                  <c:v>0.34112895947057315</c:v>
                </c:pt>
                <c:pt idx="300">
                  <c:v>0.31856572713920056</c:v>
                </c:pt>
                <c:pt idx="301">
                  <c:v>0.35063934282079795</c:v>
                </c:pt>
                <c:pt idx="302">
                  <c:v>0.36506505546387924</c:v>
                </c:pt>
                <c:pt idx="303">
                  <c:v>0.335314171048257</c:v>
                </c:pt>
                <c:pt idx="304">
                  <c:v>0.37087859338065632</c:v>
                </c:pt>
                <c:pt idx="305">
                  <c:v>0.3554696510640718</c:v>
                </c:pt>
                <c:pt idx="306">
                  <c:v>0.34447401766364683</c:v>
                </c:pt>
                <c:pt idx="307">
                  <c:v>0.35939911474288422</c:v>
                </c:pt>
                <c:pt idx="308">
                  <c:v>0.35096718023755819</c:v>
                </c:pt>
                <c:pt idx="309">
                  <c:v>0.38945560985373917</c:v>
                </c:pt>
                <c:pt idx="310">
                  <c:v>0.34145338220189864</c:v>
                </c:pt>
                <c:pt idx="311">
                  <c:v>0.36698437341158524</c:v>
                </c:pt>
                <c:pt idx="312">
                  <c:v>0.35235310855997742</c:v>
                </c:pt>
                <c:pt idx="313">
                  <c:v>0.40428363652988714</c:v>
                </c:pt>
                <c:pt idx="314">
                  <c:v>0.38909763763195004</c:v>
                </c:pt>
                <c:pt idx="315">
                  <c:v>0.36517928038359371</c:v>
                </c:pt>
                <c:pt idx="316">
                  <c:v>0.37597632113583757</c:v>
                </c:pt>
                <c:pt idx="317">
                  <c:v>0.36989628948689407</c:v>
                </c:pt>
                <c:pt idx="318">
                  <c:v>0.42898899510390404</c:v>
                </c:pt>
                <c:pt idx="319">
                  <c:v>0.33775611471631484</c:v>
                </c:pt>
                <c:pt idx="320">
                  <c:v>0.40241032401673327</c:v>
                </c:pt>
                <c:pt idx="321">
                  <c:v>0.36850061163189252</c:v>
                </c:pt>
                <c:pt idx="322">
                  <c:v>0.37201170065343914</c:v>
                </c:pt>
                <c:pt idx="323">
                  <c:v>0.40740310145409414</c:v>
                </c:pt>
                <c:pt idx="324">
                  <c:v>0.33799419632507627</c:v>
                </c:pt>
                <c:pt idx="325">
                  <c:v>0.37200536427894204</c:v>
                </c:pt>
                <c:pt idx="326">
                  <c:v>0.3711348717104444</c:v>
                </c:pt>
                <c:pt idx="327">
                  <c:v>0.35446446864889813</c:v>
                </c:pt>
                <c:pt idx="328">
                  <c:v>0.40629371077224113</c:v>
                </c:pt>
                <c:pt idx="329">
                  <c:v>0.36932500518846856</c:v>
                </c:pt>
                <c:pt idx="330">
                  <c:v>0.41378132215765279</c:v>
                </c:pt>
                <c:pt idx="331">
                  <c:v>0.3770307329238653</c:v>
                </c:pt>
                <c:pt idx="332">
                  <c:v>0.40130782697638062</c:v>
                </c:pt>
                <c:pt idx="333">
                  <c:v>0.37850585283623295</c:v>
                </c:pt>
                <c:pt idx="334">
                  <c:v>0.40604091843986712</c:v>
                </c:pt>
                <c:pt idx="335">
                  <c:v>0.39056159220511999</c:v>
                </c:pt>
                <c:pt idx="336">
                  <c:v>0.35857759936740685</c:v>
                </c:pt>
                <c:pt idx="337">
                  <c:v>0.39218971835687699</c:v>
                </c:pt>
                <c:pt idx="338">
                  <c:v>0.37208603105415095</c:v>
                </c:pt>
                <c:pt idx="339">
                  <c:v>0.39275761092063555</c:v>
                </c:pt>
                <c:pt idx="340">
                  <c:v>0.41564579284540176</c:v>
                </c:pt>
                <c:pt idx="341">
                  <c:v>0.41978146485199952</c:v>
                </c:pt>
                <c:pt idx="342">
                  <c:v>0.40708694296958842</c:v>
                </c:pt>
                <c:pt idx="343">
                  <c:v>0.40588646916012155</c:v>
                </c:pt>
                <c:pt idx="344">
                  <c:v>0.39865863663934631</c:v>
                </c:pt>
                <c:pt idx="345">
                  <c:v>0.36032046394360079</c:v>
                </c:pt>
                <c:pt idx="346">
                  <c:v>0.37645677814957351</c:v>
                </c:pt>
                <c:pt idx="347">
                  <c:v>0.39695524303656743</c:v>
                </c:pt>
                <c:pt idx="348">
                  <c:v>0.39106690133566391</c:v>
                </c:pt>
                <c:pt idx="349">
                  <c:v>0.40514485836260178</c:v>
                </c:pt>
                <c:pt idx="350">
                  <c:v>0.39761571733103529</c:v>
                </c:pt>
                <c:pt idx="351">
                  <c:v>0.38460179774779929</c:v>
                </c:pt>
                <c:pt idx="352">
                  <c:v>0.39735016559419256</c:v>
                </c:pt>
                <c:pt idx="353">
                  <c:v>0.39778606609880901</c:v>
                </c:pt>
                <c:pt idx="354">
                  <c:v>0.40073402422231696</c:v>
                </c:pt>
                <c:pt idx="355">
                  <c:v>0.4048178153188508</c:v>
                </c:pt>
                <c:pt idx="356">
                  <c:v>0.39518973427764753</c:v>
                </c:pt>
                <c:pt idx="357">
                  <c:v>0.3862245956005862</c:v>
                </c:pt>
                <c:pt idx="358">
                  <c:v>0.46229492441178371</c:v>
                </c:pt>
                <c:pt idx="359">
                  <c:v>0.43231396209198286</c:v>
                </c:pt>
                <c:pt idx="360">
                  <c:v>0.46791975935576757</c:v>
                </c:pt>
                <c:pt idx="361">
                  <c:v>0.40014197936816265</c:v>
                </c:pt>
                <c:pt idx="362">
                  <c:v>0.40169845669931081</c:v>
                </c:pt>
                <c:pt idx="363">
                  <c:v>0.40697580835581315</c:v>
                </c:pt>
                <c:pt idx="364">
                  <c:v>0.41383466438365574</c:v>
                </c:pt>
                <c:pt idx="365">
                  <c:v>0.43622167898707448</c:v>
                </c:pt>
                <c:pt idx="366">
                  <c:v>0.43944107430108931</c:v>
                </c:pt>
                <c:pt idx="367">
                  <c:v>0.4433769824927874</c:v>
                </c:pt>
                <c:pt idx="368">
                  <c:v>0.42802650262203773</c:v>
                </c:pt>
                <c:pt idx="369">
                  <c:v>0.43521461158543123</c:v>
                </c:pt>
                <c:pt idx="370">
                  <c:v>0.42716692337112788</c:v>
                </c:pt>
                <c:pt idx="371">
                  <c:v>0.47983381302367545</c:v>
                </c:pt>
                <c:pt idx="372">
                  <c:v>0.44136257527790773</c:v>
                </c:pt>
                <c:pt idx="373">
                  <c:v>0.41330284884573909</c:v>
                </c:pt>
                <c:pt idx="374">
                  <c:v>0.43957914516997149</c:v>
                </c:pt>
                <c:pt idx="375">
                  <c:v>0.45022747285632536</c:v>
                </c:pt>
                <c:pt idx="376">
                  <c:v>0.4914571105725245</c:v>
                </c:pt>
                <c:pt idx="377">
                  <c:v>0.46171783352224671</c:v>
                </c:pt>
                <c:pt idx="378">
                  <c:v>0.45312161279309626</c:v>
                </c:pt>
                <c:pt idx="379">
                  <c:v>0.43851398763575067</c:v>
                </c:pt>
                <c:pt idx="380">
                  <c:v>0.43491555005165822</c:v>
                </c:pt>
                <c:pt idx="381">
                  <c:v>0.42522586390991707</c:v>
                </c:pt>
                <c:pt idx="382">
                  <c:v>0.42426171297520077</c:v>
                </c:pt>
                <c:pt idx="383">
                  <c:v>0.44091605269098055</c:v>
                </c:pt>
                <c:pt idx="384">
                  <c:v>0.46701312080111329</c:v>
                </c:pt>
                <c:pt idx="385">
                  <c:v>0.44965106535524074</c:v>
                </c:pt>
                <c:pt idx="386">
                  <c:v>0.41265166674813519</c:v>
                </c:pt>
                <c:pt idx="387">
                  <c:v>0.47859464559671605</c:v>
                </c:pt>
                <c:pt idx="388">
                  <c:v>0.44407601010704645</c:v>
                </c:pt>
                <c:pt idx="389">
                  <c:v>0.45398254621546841</c:v>
                </c:pt>
                <c:pt idx="390">
                  <c:v>0.43994644164046143</c:v>
                </c:pt>
                <c:pt idx="391">
                  <c:v>0.45588477746835387</c:v>
                </c:pt>
                <c:pt idx="392">
                  <c:v>0.45862085585244533</c:v>
                </c:pt>
                <c:pt idx="393">
                  <c:v>0.41994783693596077</c:v>
                </c:pt>
                <c:pt idx="394">
                  <c:v>0.44052195880981859</c:v>
                </c:pt>
                <c:pt idx="395">
                  <c:v>0.4549512272793132</c:v>
                </c:pt>
                <c:pt idx="396">
                  <c:v>0.4876162643375484</c:v>
                </c:pt>
                <c:pt idx="397">
                  <c:v>0.46219257375287198</c:v>
                </c:pt>
                <c:pt idx="398">
                  <c:v>0.42139198712923887</c:v>
                </c:pt>
                <c:pt idx="399">
                  <c:v>0.47295767068724504</c:v>
                </c:pt>
                <c:pt idx="400">
                  <c:v>0.47729601471907923</c:v>
                </c:pt>
                <c:pt idx="401">
                  <c:v>0.46220583286129319</c:v>
                </c:pt>
                <c:pt idx="402">
                  <c:v>0.46403544152720194</c:v>
                </c:pt>
                <c:pt idx="403">
                  <c:v>0.41110259558679302</c:v>
                </c:pt>
                <c:pt idx="404">
                  <c:v>0.49256155625959214</c:v>
                </c:pt>
                <c:pt idx="405">
                  <c:v>0.48464821267038005</c:v>
                </c:pt>
                <c:pt idx="406">
                  <c:v>0.46583023884678693</c:v>
                </c:pt>
                <c:pt idx="407">
                  <c:v>0.47805811445103552</c:v>
                </c:pt>
                <c:pt idx="408">
                  <c:v>0.44508253213056387</c:v>
                </c:pt>
                <c:pt idx="409">
                  <c:v>0.4480050788133218</c:v>
                </c:pt>
                <c:pt idx="410">
                  <c:v>0.46946675369331375</c:v>
                </c:pt>
                <c:pt idx="411">
                  <c:v>0.53949036694538488</c:v>
                </c:pt>
                <c:pt idx="412">
                  <c:v>0.51353794033684108</c:v>
                </c:pt>
                <c:pt idx="413">
                  <c:v>0.51643370882784745</c:v>
                </c:pt>
                <c:pt idx="414">
                  <c:v>0.48331457183448989</c:v>
                </c:pt>
                <c:pt idx="415">
                  <c:v>0.50276843252104342</c:v>
                </c:pt>
                <c:pt idx="416">
                  <c:v>0.48534622404431849</c:v>
                </c:pt>
                <c:pt idx="417">
                  <c:v>0.50837642663240012</c:v>
                </c:pt>
                <c:pt idx="418">
                  <c:v>0.51144343576028151</c:v>
                </c:pt>
                <c:pt idx="419">
                  <c:v>0.43108135965111205</c:v>
                </c:pt>
                <c:pt idx="420">
                  <c:v>0.51427306990801502</c:v>
                </c:pt>
                <c:pt idx="421">
                  <c:v>0.54081407413083904</c:v>
                </c:pt>
                <c:pt idx="422">
                  <c:v>0.49564051488864508</c:v>
                </c:pt>
                <c:pt idx="423">
                  <c:v>0.47917125024778584</c:v>
                </c:pt>
                <c:pt idx="424">
                  <c:v>0.53414422183012178</c:v>
                </c:pt>
                <c:pt idx="425">
                  <c:v>0.49582210227281087</c:v>
                </c:pt>
                <c:pt idx="426">
                  <c:v>0.4821808749444968</c:v>
                </c:pt>
                <c:pt idx="427">
                  <c:v>0.54141593378395092</c:v>
                </c:pt>
                <c:pt idx="428">
                  <c:v>0.57076780406072924</c:v>
                </c:pt>
                <c:pt idx="429">
                  <c:v>0.52271051230171783</c:v>
                </c:pt>
                <c:pt idx="430">
                  <c:v>0.48052445862988402</c:v>
                </c:pt>
                <c:pt idx="431">
                  <c:v>0.5378200626287295</c:v>
                </c:pt>
                <c:pt idx="432">
                  <c:v>0.52525415684858978</c:v>
                </c:pt>
                <c:pt idx="433">
                  <c:v>0.48900724287254238</c:v>
                </c:pt>
                <c:pt idx="434">
                  <c:v>0.54438012225845367</c:v>
                </c:pt>
                <c:pt idx="435">
                  <c:v>0.54588540580122658</c:v>
                </c:pt>
                <c:pt idx="436">
                  <c:v>0.53480469937401054</c:v>
                </c:pt>
                <c:pt idx="437">
                  <c:v>0.50364975106284959</c:v>
                </c:pt>
                <c:pt idx="438">
                  <c:v>0.57465056043610696</c:v>
                </c:pt>
                <c:pt idx="439">
                  <c:v>0.54678267044469042</c:v>
                </c:pt>
                <c:pt idx="440">
                  <c:v>0.48437308442507654</c:v>
                </c:pt>
                <c:pt idx="441">
                  <c:v>0.53944403038743405</c:v>
                </c:pt>
                <c:pt idx="442">
                  <c:v>0.56323258160714273</c:v>
                </c:pt>
                <c:pt idx="443">
                  <c:v>0.52426396644637629</c:v>
                </c:pt>
                <c:pt idx="444">
                  <c:v>0.54648248245261621</c:v>
                </c:pt>
                <c:pt idx="445">
                  <c:v>0.48815750200051539</c:v>
                </c:pt>
                <c:pt idx="446">
                  <c:v>0.53590132817958869</c:v>
                </c:pt>
                <c:pt idx="447">
                  <c:v>0.5072874675328799</c:v>
                </c:pt>
                <c:pt idx="448">
                  <c:v>0.54030894829462595</c:v>
                </c:pt>
                <c:pt idx="449">
                  <c:v>0.56316501192060586</c:v>
                </c:pt>
                <c:pt idx="450">
                  <c:v>0.56697827459617189</c:v>
                </c:pt>
                <c:pt idx="451">
                  <c:v>0.59041008281132945</c:v>
                </c:pt>
                <c:pt idx="452">
                  <c:v>0.55399543337783264</c:v>
                </c:pt>
                <c:pt idx="453">
                  <c:v>0.5268793650084177</c:v>
                </c:pt>
                <c:pt idx="454">
                  <c:v>0.53640127252223957</c:v>
                </c:pt>
                <c:pt idx="455">
                  <c:v>0.52613473095442465</c:v>
                </c:pt>
                <c:pt idx="456">
                  <c:v>0.52119158290903378</c:v>
                </c:pt>
                <c:pt idx="457">
                  <c:v>0.58635470366555453</c:v>
                </c:pt>
                <c:pt idx="458">
                  <c:v>0.50090618392621211</c:v>
                </c:pt>
                <c:pt idx="459">
                  <c:v>0.5448699568371278</c:v>
                </c:pt>
                <c:pt idx="460">
                  <c:v>0.54807039238896116</c:v>
                </c:pt>
                <c:pt idx="461">
                  <c:v>0.50333101209744302</c:v>
                </c:pt>
                <c:pt idx="462">
                  <c:v>0.59584226287743669</c:v>
                </c:pt>
                <c:pt idx="463">
                  <c:v>0.55152231208991798</c:v>
                </c:pt>
                <c:pt idx="464">
                  <c:v>0.56470889816603209</c:v>
                </c:pt>
                <c:pt idx="465">
                  <c:v>0.54582522640441611</c:v>
                </c:pt>
                <c:pt idx="466">
                  <c:v>0.50956098514643422</c:v>
                </c:pt>
                <c:pt idx="467">
                  <c:v>0.56511571440648545</c:v>
                </c:pt>
                <c:pt idx="468">
                  <c:v>0.57986877652765301</c:v>
                </c:pt>
                <c:pt idx="469">
                  <c:v>0.57338555770359623</c:v>
                </c:pt>
                <c:pt idx="470">
                  <c:v>0.50502819542563149</c:v>
                </c:pt>
                <c:pt idx="471">
                  <c:v>0.61946883251094265</c:v>
                </c:pt>
                <c:pt idx="472">
                  <c:v>0.55099914733484012</c:v>
                </c:pt>
                <c:pt idx="473">
                  <c:v>0.56031995617639552</c:v>
                </c:pt>
                <c:pt idx="474">
                  <c:v>0.57347556090914986</c:v>
                </c:pt>
                <c:pt idx="475">
                  <c:v>0.54090239028511844</c:v>
                </c:pt>
                <c:pt idx="476">
                  <c:v>0.59596852524304267</c:v>
                </c:pt>
                <c:pt idx="477">
                  <c:v>0.55030850574148771</c:v>
                </c:pt>
                <c:pt idx="478">
                  <c:v>0.56641582243922362</c:v>
                </c:pt>
                <c:pt idx="479">
                  <c:v>0.579283725277008</c:v>
                </c:pt>
                <c:pt idx="480">
                  <c:v>0.59688320203793943</c:v>
                </c:pt>
                <c:pt idx="481">
                  <c:v>0.57463825119996603</c:v>
                </c:pt>
                <c:pt idx="482">
                  <c:v>0.52845913501015296</c:v>
                </c:pt>
                <c:pt idx="483">
                  <c:v>0.5852058810509474</c:v>
                </c:pt>
                <c:pt idx="484">
                  <c:v>0.54988204085022452</c:v>
                </c:pt>
                <c:pt idx="485">
                  <c:v>0.60562904129915129</c:v>
                </c:pt>
                <c:pt idx="486">
                  <c:v>0.56731103317206411</c:v>
                </c:pt>
                <c:pt idx="487">
                  <c:v>0.61230040797038721</c:v>
                </c:pt>
                <c:pt idx="488">
                  <c:v>0.56740307466156314</c:v>
                </c:pt>
                <c:pt idx="489">
                  <c:v>0.59009476814646333</c:v>
                </c:pt>
                <c:pt idx="490">
                  <c:v>0.55833414978837947</c:v>
                </c:pt>
                <c:pt idx="491">
                  <c:v>0.64586669974075805</c:v>
                </c:pt>
                <c:pt idx="492">
                  <c:v>0.57484351454122851</c:v>
                </c:pt>
                <c:pt idx="493">
                  <c:v>0.64677002924825278</c:v>
                </c:pt>
                <c:pt idx="494">
                  <c:v>0.56728350719647624</c:v>
                </c:pt>
                <c:pt idx="495">
                  <c:v>0.66526864857238377</c:v>
                </c:pt>
                <c:pt idx="496">
                  <c:v>0.63508572972978572</c:v>
                </c:pt>
                <c:pt idx="497">
                  <c:v>0.5973330141698493</c:v>
                </c:pt>
                <c:pt idx="498">
                  <c:v>0.55978601810011031</c:v>
                </c:pt>
                <c:pt idx="499">
                  <c:v>0.60367221731717657</c:v>
                </c:pt>
                <c:pt idx="500">
                  <c:v>0.5972111235881391</c:v>
                </c:pt>
                <c:pt idx="501">
                  <c:v>0.58653468706558942</c:v>
                </c:pt>
                <c:pt idx="502">
                  <c:v>0.51511676791754812</c:v>
                </c:pt>
                <c:pt idx="503">
                  <c:v>0.59409127322748601</c:v>
                </c:pt>
                <c:pt idx="504">
                  <c:v>0.61409105679089326</c:v>
                </c:pt>
                <c:pt idx="505">
                  <c:v>0.60561955437203019</c:v>
                </c:pt>
                <c:pt idx="506">
                  <c:v>0.57744684887949527</c:v>
                </c:pt>
                <c:pt idx="507">
                  <c:v>0.64677917224139791</c:v>
                </c:pt>
                <c:pt idx="508">
                  <c:v>0.58286630997194355</c:v>
                </c:pt>
                <c:pt idx="509">
                  <c:v>0.61928275170631586</c:v>
                </c:pt>
                <c:pt idx="510">
                  <c:v>0.64433286457985728</c:v>
                </c:pt>
                <c:pt idx="511">
                  <c:v>0.66910478889845781</c:v>
                </c:pt>
                <c:pt idx="512">
                  <c:v>0.63332428674204577</c:v>
                </c:pt>
                <c:pt idx="513">
                  <c:v>0.5954963482579646</c:v>
                </c:pt>
                <c:pt idx="514">
                  <c:v>0.54111330771186095</c:v>
                </c:pt>
                <c:pt idx="515">
                  <c:v>0.64662177380552288</c:v>
                </c:pt>
                <c:pt idx="516">
                  <c:v>0.61213811834694065</c:v>
                </c:pt>
                <c:pt idx="517">
                  <c:v>0.62001513051977009</c:v>
                </c:pt>
                <c:pt idx="518">
                  <c:v>0.61587640036127134</c:v>
                </c:pt>
                <c:pt idx="519">
                  <c:v>0.5951229817031265</c:v>
                </c:pt>
                <c:pt idx="520">
                  <c:v>0.63679518292173087</c:v>
                </c:pt>
                <c:pt idx="521">
                  <c:v>0.60396707836987995</c:v>
                </c:pt>
                <c:pt idx="522">
                  <c:v>0.61940245861493448</c:v>
                </c:pt>
                <c:pt idx="523">
                  <c:v>0.606842598382901</c:v>
                </c:pt>
                <c:pt idx="524">
                  <c:v>0.65446606721763534</c:v>
                </c:pt>
                <c:pt idx="525">
                  <c:v>0.6696741634444664</c:v>
                </c:pt>
                <c:pt idx="526">
                  <c:v>0.61701569835535663</c:v>
                </c:pt>
                <c:pt idx="527">
                  <c:v>0.60542199150321174</c:v>
                </c:pt>
                <c:pt idx="528">
                  <c:v>0.63509853394647708</c:v>
                </c:pt>
                <c:pt idx="529">
                  <c:v>0.67717162137421683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Normalised0.85x10!$A$2:$A$224</c:f>
              <c:numCache>
                <c:formatCode>General</c:formatCode>
                <c:ptCount val="223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</c:numCache>
            </c:numRef>
          </c:xVal>
          <c:yVal>
            <c:numRef>
              <c:f>Normalised0.85x10!$H$2:$H$224</c:f>
              <c:numCache>
                <c:formatCode>General</c:formatCode>
                <c:ptCount val="223"/>
                <c:pt idx="0">
                  <c:v>0</c:v>
                </c:pt>
                <c:pt idx="1">
                  <c:v>-1.9220573123942208E-2</c:v>
                </c:pt>
                <c:pt idx="2">
                  <c:v>-2.6212561581870387E-2</c:v>
                </c:pt>
                <c:pt idx="3">
                  <c:v>-3.7172080397978084E-2</c:v>
                </c:pt>
                <c:pt idx="4">
                  <c:v>-5.6072215889681901E-3</c:v>
                </c:pt>
                <c:pt idx="5">
                  <c:v>-2.1702565475060324E-2</c:v>
                </c:pt>
                <c:pt idx="6">
                  <c:v>-1.2475818945981583E-2</c:v>
                </c:pt>
                <c:pt idx="7">
                  <c:v>-2.7376334610743493E-2</c:v>
                </c:pt>
                <c:pt idx="8">
                  <c:v>-9.1678420864336023E-3</c:v>
                </c:pt>
                <c:pt idx="9">
                  <c:v>-1.1838603739192136E-2</c:v>
                </c:pt>
                <c:pt idx="10">
                  <c:v>-1.5473785884463594E-3</c:v>
                </c:pt>
                <c:pt idx="11">
                  <c:v>-1.0064000613545315E-2</c:v>
                </c:pt>
                <c:pt idx="12">
                  <c:v>-1.4870023838403983E-2</c:v>
                </c:pt>
                <c:pt idx="13">
                  <c:v>-2.3637359545830114E-2</c:v>
                </c:pt>
                <c:pt idx="14">
                  <c:v>-5.7880460482384695E-3</c:v>
                </c:pt>
                <c:pt idx="15">
                  <c:v>7.172168949808831E-3</c:v>
                </c:pt>
                <c:pt idx="16">
                  <c:v>3.9772025734249308E-3</c:v>
                </c:pt>
                <c:pt idx="17">
                  <c:v>4.3542299739760519E-4</c:v>
                </c:pt>
                <c:pt idx="18">
                  <c:v>-1.7650088501958792E-4</c:v>
                </c:pt>
                <c:pt idx="19">
                  <c:v>6.3994573995748661E-3</c:v>
                </c:pt>
                <c:pt idx="20">
                  <c:v>3.9804471809500776E-3</c:v>
                </c:pt>
                <c:pt idx="21">
                  <c:v>-7.5781220428717986E-3</c:v>
                </c:pt>
                <c:pt idx="22">
                  <c:v>1.9155161354674514E-3</c:v>
                </c:pt>
                <c:pt idx="23">
                  <c:v>1.9703846341715455E-2</c:v>
                </c:pt>
                <c:pt idx="24">
                  <c:v>3.6692551442014609E-2</c:v>
                </c:pt>
                <c:pt idx="25">
                  <c:v>2.0881421243840188E-2</c:v>
                </c:pt>
                <c:pt idx="26">
                  <c:v>2.4341272366252675E-2</c:v>
                </c:pt>
                <c:pt idx="27">
                  <c:v>1.9206521534261816E-2</c:v>
                </c:pt>
                <c:pt idx="28">
                  <c:v>3.2803246478238283E-2</c:v>
                </c:pt>
                <c:pt idx="29">
                  <c:v>1.6263542520938621E-2</c:v>
                </c:pt>
                <c:pt idx="30">
                  <c:v>2.17679468342067E-2</c:v>
                </c:pt>
                <c:pt idx="31">
                  <c:v>6.1690271610804256E-3</c:v>
                </c:pt>
                <c:pt idx="32">
                  <c:v>2.2317402595513385E-2</c:v>
                </c:pt>
                <c:pt idx="33">
                  <c:v>3.8659815384318258E-2</c:v>
                </c:pt>
                <c:pt idx="34">
                  <c:v>3.4836955795482329E-2</c:v>
                </c:pt>
                <c:pt idx="35">
                  <c:v>6.390865127662018E-3</c:v>
                </c:pt>
                <c:pt idx="36">
                  <c:v>2.4025732489765861E-2</c:v>
                </c:pt>
                <c:pt idx="37">
                  <c:v>4.4200493967313466E-2</c:v>
                </c:pt>
                <c:pt idx="38">
                  <c:v>3.6139169033765156E-2</c:v>
                </c:pt>
                <c:pt idx="39">
                  <c:v>3.9365746633649307E-2</c:v>
                </c:pt>
                <c:pt idx="40">
                  <c:v>5.2671069915798396E-2</c:v>
                </c:pt>
                <c:pt idx="41">
                  <c:v>5.0082661356304764E-2</c:v>
                </c:pt>
                <c:pt idx="42">
                  <c:v>5.8207100259956679E-2</c:v>
                </c:pt>
                <c:pt idx="43">
                  <c:v>6.125116876902225E-2</c:v>
                </c:pt>
                <c:pt idx="44">
                  <c:v>6.6927569411609725E-2</c:v>
                </c:pt>
                <c:pt idx="45">
                  <c:v>4.1334217962067626E-2</c:v>
                </c:pt>
                <c:pt idx="46">
                  <c:v>6.4803091850403477E-2</c:v>
                </c:pt>
                <c:pt idx="47">
                  <c:v>5.3995302570528321E-2</c:v>
                </c:pt>
                <c:pt idx="48">
                  <c:v>4.4290148708472636E-2</c:v>
                </c:pt>
                <c:pt idx="49">
                  <c:v>3.8266757335733925E-2</c:v>
                </c:pt>
                <c:pt idx="50">
                  <c:v>7.0452171539887393E-2</c:v>
                </c:pt>
                <c:pt idx="51">
                  <c:v>3.8788739877312191E-2</c:v>
                </c:pt>
                <c:pt idx="52">
                  <c:v>7.4097163095731194E-2</c:v>
                </c:pt>
                <c:pt idx="53">
                  <c:v>5.7653453645414292E-2</c:v>
                </c:pt>
                <c:pt idx="54">
                  <c:v>5.5714046053971004E-2</c:v>
                </c:pt>
                <c:pt idx="55">
                  <c:v>8.1241200102080774E-2</c:v>
                </c:pt>
                <c:pt idx="56">
                  <c:v>5.3648211740481642E-2</c:v>
                </c:pt>
                <c:pt idx="57">
                  <c:v>4.8838120495654246E-2</c:v>
                </c:pt>
                <c:pt idx="58">
                  <c:v>9.4351065383443761E-2</c:v>
                </c:pt>
                <c:pt idx="59">
                  <c:v>6.663241390461884E-2</c:v>
                </c:pt>
                <c:pt idx="60">
                  <c:v>8.2499180487890622E-2</c:v>
                </c:pt>
                <c:pt idx="61">
                  <c:v>8.5669148549939025E-2</c:v>
                </c:pt>
                <c:pt idx="62">
                  <c:v>0.10078466233527716</c:v>
                </c:pt>
                <c:pt idx="63">
                  <c:v>6.0676653690576773E-2</c:v>
                </c:pt>
                <c:pt idx="64">
                  <c:v>9.709073789907173E-2</c:v>
                </c:pt>
                <c:pt idx="65">
                  <c:v>8.4884926088953358E-2</c:v>
                </c:pt>
                <c:pt idx="66">
                  <c:v>8.1320536728165554E-2</c:v>
                </c:pt>
                <c:pt idx="67">
                  <c:v>8.7550170929416596E-2</c:v>
                </c:pt>
                <c:pt idx="68">
                  <c:v>9.2125941674147213E-2</c:v>
                </c:pt>
                <c:pt idx="69">
                  <c:v>6.8712235200020913E-2</c:v>
                </c:pt>
                <c:pt idx="70">
                  <c:v>7.295576046033149E-2</c:v>
                </c:pt>
                <c:pt idx="71">
                  <c:v>7.6606866818400857E-2</c:v>
                </c:pt>
                <c:pt idx="72">
                  <c:v>6.4508928613178668E-2</c:v>
                </c:pt>
                <c:pt idx="73">
                  <c:v>8.8567254901318324E-2</c:v>
                </c:pt>
                <c:pt idx="74">
                  <c:v>7.750193523361168E-2</c:v>
                </c:pt>
                <c:pt idx="75">
                  <c:v>6.4890109356804171E-2</c:v>
                </c:pt>
                <c:pt idx="76">
                  <c:v>6.1948782677250055E-2</c:v>
                </c:pt>
                <c:pt idx="77">
                  <c:v>0.10248939919533075</c:v>
                </c:pt>
                <c:pt idx="78">
                  <c:v>0.10196756613084393</c:v>
                </c:pt>
                <c:pt idx="79">
                  <c:v>9.3234431677961443E-2</c:v>
                </c:pt>
                <c:pt idx="80">
                  <c:v>9.9396748849592931E-2</c:v>
                </c:pt>
                <c:pt idx="81">
                  <c:v>9.1850866552494775E-2</c:v>
                </c:pt>
                <c:pt idx="82">
                  <c:v>0.1032911760829209</c:v>
                </c:pt>
                <c:pt idx="83">
                  <c:v>9.856129847640567E-2</c:v>
                </c:pt>
                <c:pt idx="84">
                  <c:v>9.0734407514055315E-2</c:v>
                </c:pt>
                <c:pt idx="85">
                  <c:v>0.10223108146229805</c:v>
                </c:pt>
                <c:pt idx="86">
                  <c:v>0.11022293292197118</c:v>
                </c:pt>
                <c:pt idx="87">
                  <c:v>0.11616794234442307</c:v>
                </c:pt>
                <c:pt idx="88">
                  <c:v>0.10396475934388456</c:v>
                </c:pt>
                <c:pt idx="89">
                  <c:v>7.7149493270966443E-2</c:v>
                </c:pt>
                <c:pt idx="90">
                  <c:v>0.11797744770846239</c:v>
                </c:pt>
                <c:pt idx="91">
                  <c:v>0.10817580382800115</c:v>
                </c:pt>
                <c:pt idx="92">
                  <c:v>0.1008116793488134</c:v>
                </c:pt>
                <c:pt idx="93">
                  <c:v>0.1174467739790981</c:v>
                </c:pt>
                <c:pt idx="94">
                  <c:v>0.10333464049786339</c:v>
                </c:pt>
                <c:pt idx="95">
                  <c:v>9.9298460191200769E-2</c:v>
                </c:pt>
                <c:pt idx="96">
                  <c:v>0.12274117913194368</c:v>
                </c:pt>
                <c:pt idx="97">
                  <c:v>0.11372205576702486</c:v>
                </c:pt>
                <c:pt idx="98">
                  <c:v>0.11808137821534945</c:v>
                </c:pt>
                <c:pt idx="99">
                  <c:v>0.10148847705294131</c:v>
                </c:pt>
                <c:pt idx="100">
                  <c:v>0.12170038977021555</c:v>
                </c:pt>
                <c:pt idx="101">
                  <c:v>0.12699309639787926</c:v>
                </c:pt>
                <c:pt idx="102">
                  <c:v>0.15274567417425039</c:v>
                </c:pt>
                <c:pt idx="103">
                  <c:v>0.11950332610135049</c:v>
                </c:pt>
                <c:pt idx="104">
                  <c:v>0.13630122030153327</c:v>
                </c:pt>
                <c:pt idx="105">
                  <c:v>0.13244477918236672</c:v>
                </c:pt>
                <c:pt idx="106">
                  <c:v>0.12066051614040382</c:v>
                </c:pt>
                <c:pt idx="107">
                  <c:v>0.10618300979151268</c:v>
                </c:pt>
                <c:pt idx="108">
                  <c:v>0.10987018826624399</c:v>
                </c:pt>
                <c:pt idx="109">
                  <c:v>0.13887692507418459</c:v>
                </c:pt>
                <c:pt idx="110">
                  <c:v>0.15839256132472138</c:v>
                </c:pt>
                <c:pt idx="111">
                  <c:v>0.12240872926142425</c:v>
                </c:pt>
                <c:pt idx="112">
                  <c:v>0.1282731152673765</c:v>
                </c:pt>
                <c:pt idx="113">
                  <c:v>0.14262773473040749</c:v>
                </c:pt>
                <c:pt idx="114">
                  <c:v>0.11507397041696524</c:v>
                </c:pt>
                <c:pt idx="115">
                  <c:v>0.14622263794293616</c:v>
                </c:pt>
                <c:pt idx="116">
                  <c:v>0.1433971886079379</c:v>
                </c:pt>
                <c:pt idx="117">
                  <c:v>0.13858439440059583</c:v>
                </c:pt>
                <c:pt idx="118">
                  <c:v>0.15120748253956598</c:v>
                </c:pt>
                <c:pt idx="119">
                  <c:v>0.12793823360569301</c:v>
                </c:pt>
                <c:pt idx="120">
                  <c:v>0.14941856953866803</c:v>
                </c:pt>
                <c:pt idx="121">
                  <c:v>0.14688209463324492</c:v>
                </c:pt>
                <c:pt idx="122">
                  <c:v>0.16715983459765613</c:v>
                </c:pt>
                <c:pt idx="123">
                  <c:v>0.1226653670092048</c:v>
                </c:pt>
                <c:pt idx="124">
                  <c:v>0.15151827629094675</c:v>
                </c:pt>
                <c:pt idx="125">
                  <c:v>0.13808832323107728</c:v>
                </c:pt>
                <c:pt idx="126">
                  <c:v>0.15917351493411366</c:v>
                </c:pt>
                <c:pt idx="127">
                  <c:v>0.16680162321273939</c:v>
                </c:pt>
                <c:pt idx="128">
                  <c:v>0.15131383631286036</c:v>
                </c:pt>
                <c:pt idx="129">
                  <c:v>0.16066901361224784</c:v>
                </c:pt>
                <c:pt idx="130">
                  <c:v>0.14740763172391327</c:v>
                </c:pt>
                <c:pt idx="131">
                  <c:v>0.16121814186291084</c:v>
                </c:pt>
                <c:pt idx="132">
                  <c:v>0.15576939586956556</c:v>
                </c:pt>
                <c:pt idx="133">
                  <c:v>0.15288548645514163</c:v>
                </c:pt>
                <c:pt idx="134">
                  <c:v>0.15752494726465302</c:v>
                </c:pt>
                <c:pt idx="135">
                  <c:v>0.14708714345824167</c:v>
                </c:pt>
                <c:pt idx="136">
                  <c:v>0.17612257258773742</c:v>
                </c:pt>
                <c:pt idx="137">
                  <c:v>0.16481483777028044</c:v>
                </c:pt>
                <c:pt idx="138">
                  <c:v>0.1420816119744179</c:v>
                </c:pt>
                <c:pt idx="139">
                  <c:v>0.17589146084097343</c:v>
                </c:pt>
                <c:pt idx="140">
                  <c:v>0.15411264615680881</c:v>
                </c:pt>
                <c:pt idx="141">
                  <c:v>0.16657452939039016</c:v>
                </c:pt>
                <c:pt idx="142">
                  <c:v>0.13825926956693002</c:v>
                </c:pt>
                <c:pt idx="143">
                  <c:v>0.19874761406043262</c:v>
                </c:pt>
                <c:pt idx="144">
                  <c:v>0.16796686760331028</c:v>
                </c:pt>
                <c:pt idx="145">
                  <c:v>0.18775045121402903</c:v>
                </c:pt>
                <c:pt idx="146">
                  <c:v>0.16600376941370368</c:v>
                </c:pt>
                <c:pt idx="147">
                  <c:v>0.17013583446326269</c:v>
                </c:pt>
                <c:pt idx="148">
                  <c:v>0.18149496168693793</c:v>
                </c:pt>
                <c:pt idx="149">
                  <c:v>0.18016008188327076</c:v>
                </c:pt>
                <c:pt idx="150">
                  <c:v>0.1721059385651634</c:v>
                </c:pt>
                <c:pt idx="151">
                  <c:v>0.1836019207230804</c:v>
                </c:pt>
                <c:pt idx="152">
                  <c:v>0.17564844082001427</c:v>
                </c:pt>
                <c:pt idx="153">
                  <c:v>0.17846858745293767</c:v>
                </c:pt>
                <c:pt idx="154">
                  <c:v>0.1817497423520959</c:v>
                </c:pt>
                <c:pt idx="155">
                  <c:v>0.16302961775293293</c:v>
                </c:pt>
                <c:pt idx="156">
                  <c:v>0.19309482908746359</c:v>
                </c:pt>
                <c:pt idx="157">
                  <c:v>0.19382168865342508</c:v>
                </c:pt>
                <c:pt idx="158">
                  <c:v>0.21742933164956679</c:v>
                </c:pt>
                <c:pt idx="159">
                  <c:v>0.20233043522003261</c:v>
                </c:pt>
                <c:pt idx="160">
                  <c:v>0.18584441130113408</c:v>
                </c:pt>
                <c:pt idx="161">
                  <c:v>0.20897138710366128</c:v>
                </c:pt>
                <c:pt idx="162">
                  <c:v>0.19158489427594205</c:v>
                </c:pt>
                <c:pt idx="163">
                  <c:v>0.18701080649866597</c:v>
                </c:pt>
                <c:pt idx="164">
                  <c:v>0.17823550937116009</c:v>
                </c:pt>
                <c:pt idx="165">
                  <c:v>0.18260708054071254</c:v>
                </c:pt>
                <c:pt idx="166">
                  <c:v>0.17994374271551025</c:v>
                </c:pt>
                <c:pt idx="167">
                  <c:v>0.18562015716805139</c:v>
                </c:pt>
                <c:pt idx="168">
                  <c:v>0.20016609446167202</c:v>
                </c:pt>
                <c:pt idx="169">
                  <c:v>0.19973171130171727</c:v>
                </c:pt>
                <c:pt idx="170">
                  <c:v>0.21113318857404406</c:v>
                </c:pt>
                <c:pt idx="171">
                  <c:v>0.19755779318363884</c:v>
                </c:pt>
                <c:pt idx="172">
                  <c:v>0.20143587040659622</c:v>
                </c:pt>
                <c:pt idx="173">
                  <c:v>0.20150228396105882</c:v>
                </c:pt>
                <c:pt idx="174">
                  <c:v>0.1925758165274252</c:v>
                </c:pt>
                <c:pt idx="175">
                  <c:v>0.19322752285605499</c:v>
                </c:pt>
                <c:pt idx="176">
                  <c:v>0.19307302867216908</c:v>
                </c:pt>
                <c:pt idx="177">
                  <c:v>0.22010613354337449</c:v>
                </c:pt>
                <c:pt idx="178">
                  <c:v>0.1867974169323646</c:v>
                </c:pt>
                <c:pt idx="179">
                  <c:v>0.19194428574205064</c:v>
                </c:pt>
                <c:pt idx="180">
                  <c:v>0.2119076761111392</c:v>
                </c:pt>
                <c:pt idx="181">
                  <c:v>0.2077170885997493</c:v>
                </c:pt>
                <c:pt idx="182">
                  <c:v>0.22195179363377535</c:v>
                </c:pt>
                <c:pt idx="183">
                  <c:v>0.21316657385919008</c:v>
                </c:pt>
                <c:pt idx="184">
                  <c:v>0.22071663509724068</c:v>
                </c:pt>
                <c:pt idx="185">
                  <c:v>0.20821976938542117</c:v>
                </c:pt>
                <c:pt idx="186">
                  <c:v>0.24792417875792286</c:v>
                </c:pt>
                <c:pt idx="187">
                  <c:v>0.2290562151825494</c:v>
                </c:pt>
                <c:pt idx="188">
                  <c:v>0.2484661900017007</c:v>
                </c:pt>
                <c:pt idx="189">
                  <c:v>0.21830429204317953</c:v>
                </c:pt>
                <c:pt idx="190">
                  <c:v>0.22836185858162145</c:v>
                </c:pt>
                <c:pt idx="191">
                  <c:v>0.24315428494329203</c:v>
                </c:pt>
                <c:pt idx="192">
                  <c:v>0.24450992745753639</c:v>
                </c:pt>
                <c:pt idx="193">
                  <c:v>0.23791825597604485</c:v>
                </c:pt>
                <c:pt idx="194">
                  <c:v>0.24391980000694014</c:v>
                </c:pt>
                <c:pt idx="195">
                  <c:v>0.23339855827942116</c:v>
                </c:pt>
                <c:pt idx="196">
                  <c:v>0.2132638799064914</c:v>
                </c:pt>
                <c:pt idx="197">
                  <c:v>0.23348759308593867</c:v>
                </c:pt>
                <c:pt idx="198">
                  <c:v>0.2390729616256676</c:v>
                </c:pt>
                <c:pt idx="199">
                  <c:v>0.21149635303751482</c:v>
                </c:pt>
                <c:pt idx="200">
                  <c:v>0.25233580637455377</c:v>
                </c:pt>
                <c:pt idx="201">
                  <c:v>0.23206636739672651</c:v>
                </c:pt>
                <c:pt idx="202">
                  <c:v>0.21634822948982516</c:v>
                </c:pt>
                <c:pt idx="203">
                  <c:v>0.23493982634311375</c:v>
                </c:pt>
                <c:pt idx="204">
                  <c:v>0.23740382276875849</c:v>
                </c:pt>
                <c:pt idx="205">
                  <c:v>0.2439751290484477</c:v>
                </c:pt>
                <c:pt idx="206">
                  <c:v>0.22892721678318598</c:v>
                </c:pt>
                <c:pt idx="207">
                  <c:v>0.25399004676133241</c:v>
                </c:pt>
                <c:pt idx="208">
                  <c:v>0.2420662351114535</c:v>
                </c:pt>
                <c:pt idx="209">
                  <c:v>0.22272201662100888</c:v>
                </c:pt>
                <c:pt idx="210">
                  <c:v>0.25024114892447225</c:v>
                </c:pt>
                <c:pt idx="211">
                  <c:v>0.26166190165254782</c:v>
                </c:pt>
                <c:pt idx="212">
                  <c:v>0.2538626739590763</c:v>
                </c:pt>
                <c:pt idx="213">
                  <c:v>0.25792853075848809</c:v>
                </c:pt>
                <c:pt idx="214">
                  <c:v>0.2465817779345762</c:v>
                </c:pt>
                <c:pt idx="215">
                  <c:v>0.22137306292208037</c:v>
                </c:pt>
                <c:pt idx="216">
                  <c:v>0.27852800893721064</c:v>
                </c:pt>
                <c:pt idx="217">
                  <c:v>0.25912693547926685</c:v>
                </c:pt>
                <c:pt idx="218">
                  <c:v>0.24532490222452369</c:v>
                </c:pt>
                <c:pt idx="219">
                  <c:v>0.2663869297782655</c:v>
                </c:pt>
                <c:pt idx="220">
                  <c:v>0.25477812419143359</c:v>
                </c:pt>
                <c:pt idx="221">
                  <c:v>0.26860307530644761</c:v>
                </c:pt>
                <c:pt idx="222">
                  <c:v>0.27676887686737434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K4" sqref="K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-1.7381443682263492E-2</v>
      </c>
      <c r="C3" s="15">
        <f t="shared" ref="C3:C66" si="0">B3/$J$27</f>
        <v>-2.0448757273251166E-2</v>
      </c>
      <c r="D3" s="15">
        <f t="shared" ref="D3:D66" si="1">$J$28</f>
        <v>100</v>
      </c>
      <c r="E3" s="2">
        <f>D3-(F3*C3)</f>
        <v>100.10224378636626</v>
      </c>
      <c r="F3" s="2">
        <v>5</v>
      </c>
      <c r="G3" s="2">
        <f>F3-(F3*C3)</f>
        <v>5.1022437863662562</v>
      </c>
      <c r="H3" s="2">
        <f>LN((F3*E3)/(D3*G3))</f>
        <v>-1.9220573123942208E-2</v>
      </c>
      <c r="I3" s="9" t="s">
        <v>7</v>
      </c>
      <c r="J3" s="18">
        <f>6.24*10^-6</f>
        <v>6.2399999999999995E-6</v>
      </c>
      <c r="K3" s="18">
        <f>6.03*10^-6</f>
        <v>6.0299999999999999E-6</v>
      </c>
      <c r="L3" s="18" t="s">
        <v>16</v>
      </c>
      <c r="M3" s="18" t="s">
        <v>16</v>
      </c>
    </row>
    <row r="4" spans="1:21" x14ac:dyDescent="0.3">
      <c r="A4" s="2">
        <v>320</v>
      </c>
      <c r="B4">
        <v>-2.3796698370965579E-2</v>
      </c>
      <c r="C4" s="15">
        <f t="shared" si="0"/>
        <v>-2.7996115730547742E-2</v>
      </c>
      <c r="D4" s="15">
        <f t="shared" si="1"/>
        <v>100</v>
      </c>
      <c r="E4" s="2">
        <f t="shared" ref="E4:E67" si="2">D4-(F4*C4)</f>
        <v>100.13998057865274</v>
      </c>
      <c r="F4" s="2">
        <v>5</v>
      </c>
      <c r="G4" s="2">
        <f t="shared" ref="G4:G67" si="3">F4-(F4*C4)</f>
        <v>5.1399805786527386</v>
      </c>
      <c r="H4" s="2">
        <f t="shared" ref="H4:H67" si="4">LN((F4*E4)/(D4*G4))</f>
        <v>-2.6212561581870387E-2</v>
      </c>
      <c r="I4" s="10" t="s">
        <v>9</v>
      </c>
      <c r="J4" s="11">
        <f>J3/((D2*10^-9)-(F2*10^-9))</f>
        <v>65.68421052631578</v>
      </c>
      <c r="K4" s="11">
        <f>K3/((D2*10^-9)-(F2*10^-9))</f>
        <v>63.473684210526315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-3.3952794467012076E-2</v>
      </c>
      <c r="C5" s="15">
        <f t="shared" si="0"/>
        <v>-3.9944464078837741E-2</v>
      </c>
      <c r="D5" s="15">
        <f t="shared" si="1"/>
        <v>100</v>
      </c>
      <c r="E5" s="2">
        <f t="shared" si="2"/>
        <v>100.19972232039419</v>
      </c>
      <c r="F5" s="2">
        <v>5</v>
      </c>
      <c r="G5" s="2">
        <f t="shared" si="3"/>
        <v>5.1997223203941889</v>
      </c>
      <c r="H5" s="2">
        <f t="shared" si="4"/>
        <v>-3.7172080397978084E-2</v>
      </c>
    </row>
    <row r="6" spans="1:21" x14ac:dyDescent="0.3">
      <c r="A6" s="2">
        <v>720</v>
      </c>
      <c r="B6">
        <v>-5.0325691131969021E-3</v>
      </c>
      <c r="C6" s="15">
        <f t="shared" si="0"/>
        <v>-5.9206695449375317E-3</v>
      </c>
      <c r="D6" s="15">
        <f t="shared" si="1"/>
        <v>100</v>
      </c>
      <c r="E6" s="2">
        <f t="shared" si="2"/>
        <v>100.02960334772469</v>
      </c>
      <c r="F6" s="2">
        <v>5</v>
      </c>
      <c r="G6" s="2">
        <f t="shared" si="3"/>
        <v>5.029603347724688</v>
      </c>
      <c r="H6" s="2">
        <f t="shared" si="4"/>
        <v>-5.6072215889681901E-3</v>
      </c>
      <c r="I6" s="12" t="s">
        <v>5</v>
      </c>
      <c r="J6" s="13">
        <f>AVERAGE(J4:K4)</f>
        <v>64.578947368421041</v>
      </c>
      <c r="K6" s="6" t="s">
        <v>6</v>
      </c>
    </row>
    <row r="7" spans="1:21" x14ac:dyDescent="0.3">
      <c r="A7" s="2">
        <v>920</v>
      </c>
      <c r="B7">
        <v>-1.9653022499322308E-2</v>
      </c>
      <c r="C7" s="15">
        <f t="shared" si="0"/>
        <v>-2.3121202940379188E-2</v>
      </c>
      <c r="D7" s="15">
        <f t="shared" si="1"/>
        <v>100</v>
      </c>
      <c r="E7" s="2">
        <f t="shared" si="2"/>
        <v>100.1156060147019</v>
      </c>
      <c r="F7" s="2">
        <v>5</v>
      </c>
      <c r="G7" s="2">
        <f t="shared" si="3"/>
        <v>5.1156060147018962</v>
      </c>
      <c r="H7" s="2">
        <f t="shared" si="4"/>
        <v>-2.1702565475060324E-2</v>
      </c>
    </row>
    <row r="8" spans="1:21" x14ac:dyDescent="0.3">
      <c r="A8" s="2">
        <v>1120</v>
      </c>
      <c r="B8">
        <v>-1.1239923063178585E-2</v>
      </c>
      <c r="C8" s="15">
        <f t="shared" si="0"/>
        <v>-1.3223438897857159E-2</v>
      </c>
      <c r="D8" s="15">
        <f t="shared" si="1"/>
        <v>100</v>
      </c>
      <c r="E8" s="2">
        <f t="shared" si="2"/>
        <v>100.06611719448928</v>
      </c>
      <c r="F8" s="2">
        <v>5</v>
      </c>
      <c r="G8" s="2">
        <f t="shared" si="3"/>
        <v>5.0661171944892862</v>
      </c>
      <c r="H8" s="2">
        <f t="shared" si="4"/>
        <v>-1.2475818945981583E-2</v>
      </c>
    </row>
    <row r="9" spans="1:21" x14ac:dyDescent="0.3">
      <c r="A9" s="2">
        <v>1320</v>
      </c>
      <c r="B9">
        <v>-2.4869310446750073E-2</v>
      </c>
      <c r="C9" s="15">
        <f t="shared" si="0"/>
        <v>-2.9258012290294205E-2</v>
      </c>
      <c r="D9" s="15">
        <f t="shared" si="1"/>
        <v>100</v>
      </c>
      <c r="E9" s="2">
        <f t="shared" si="2"/>
        <v>100.14629006145147</v>
      </c>
      <c r="F9" s="2">
        <v>5</v>
      </c>
      <c r="G9" s="2">
        <f t="shared" si="3"/>
        <v>5.1462900614514711</v>
      </c>
      <c r="H9" s="2">
        <f t="shared" si="4"/>
        <v>-2.7376334610743493E-2</v>
      </c>
    </row>
    <row r="10" spans="1:21" x14ac:dyDescent="0.3">
      <c r="A10" s="2">
        <v>1520</v>
      </c>
      <c r="B10">
        <v>-8.2445186832816649E-3</v>
      </c>
      <c r="C10" s="15">
        <f t="shared" si="0"/>
        <v>-9.6994337450372527E-3</v>
      </c>
      <c r="D10" s="15">
        <f t="shared" si="1"/>
        <v>100</v>
      </c>
      <c r="E10" s="2">
        <f t="shared" si="2"/>
        <v>100.04849716872519</v>
      </c>
      <c r="F10" s="2">
        <v>5</v>
      </c>
      <c r="G10" s="2">
        <f t="shared" si="3"/>
        <v>5.0484971687251861</v>
      </c>
      <c r="H10" s="2">
        <f t="shared" si="4"/>
        <v>-9.1678420864336023E-3</v>
      </c>
    </row>
    <row r="11" spans="1:21" x14ac:dyDescent="0.3">
      <c r="A11" s="2">
        <v>1720</v>
      </c>
      <c r="B11">
        <v>-1.0662065751187107E-2</v>
      </c>
      <c r="C11" s="15">
        <f t="shared" si="0"/>
        <v>-1.2543606766102479E-2</v>
      </c>
      <c r="D11" s="15">
        <f t="shared" si="1"/>
        <v>100</v>
      </c>
      <c r="E11" s="2">
        <f t="shared" si="2"/>
        <v>100.06271803383051</v>
      </c>
      <c r="F11" s="2">
        <v>5</v>
      </c>
      <c r="G11" s="2">
        <f t="shared" si="3"/>
        <v>5.062718033830512</v>
      </c>
      <c r="H11" s="2">
        <f t="shared" si="4"/>
        <v>-1.1838603739192136E-2</v>
      </c>
    </row>
    <row r="12" spans="1:21" x14ac:dyDescent="0.3">
      <c r="A12" s="2">
        <v>1920</v>
      </c>
      <c r="B12">
        <v>-1.3856812933025397E-3</v>
      </c>
      <c r="C12" s="15">
        <f t="shared" si="0"/>
        <v>-1.6302132862382821E-3</v>
      </c>
      <c r="D12" s="15">
        <f t="shared" si="1"/>
        <v>100</v>
      </c>
      <c r="E12" s="2">
        <f t="shared" si="2"/>
        <v>100.0081510664312</v>
      </c>
      <c r="F12" s="2">
        <v>5</v>
      </c>
      <c r="G12" s="2">
        <f t="shared" si="3"/>
        <v>5.008151066431191</v>
      </c>
      <c r="H12" s="2">
        <f t="shared" si="4"/>
        <v>-1.5473785884463594E-3</v>
      </c>
    </row>
    <row r="13" spans="1:21" x14ac:dyDescent="0.3">
      <c r="A13" s="2">
        <v>2120</v>
      </c>
      <c r="B13">
        <v>-9.0549162894693787E-3</v>
      </c>
      <c r="C13" s="15">
        <f t="shared" si="0"/>
        <v>-1.0652842693493387E-2</v>
      </c>
      <c r="D13" s="15">
        <f t="shared" si="1"/>
        <v>100</v>
      </c>
      <c r="E13" s="2">
        <f t="shared" si="2"/>
        <v>100.05326421346747</v>
      </c>
      <c r="F13" s="2">
        <v>5</v>
      </c>
      <c r="G13" s="2">
        <f t="shared" si="3"/>
        <v>5.0532642134674672</v>
      </c>
      <c r="H13" s="2">
        <f t="shared" si="4"/>
        <v>-1.0064000613545315E-2</v>
      </c>
    </row>
    <row r="14" spans="1:21" x14ac:dyDescent="0.3">
      <c r="A14" s="2">
        <v>2320</v>
      </c>
      <c r="B14">
        <v>-1.3414748624328928E-2</v>
      </c>
      <c r="C14" s="15">
        <f t="shared" si="0"/>
        <v>-1.5782057205092858E-2</v>
      </c>
      <c r="D14" s="15">
        <f t="shared" si="1"/>
        <v>100</v>
      </c>
      <c r="E14" s="2">
        <f t="shared" si="2"/>
        <v>100.07891028602546</v>
      </c>
      <c r="F14" s="2">
        <v>5</v>
      </c>
      <c r="G14" s="2">
        <f t="shared" si="3"/>
        <v>5.0789102860254642</v>
      </c>
      <c r="H14" s="2">
        <f t="shared" si="4"/>
        <v>-1.4870023838403983E-2</v>
      </c>
    </row>
    <row r="15" spans="1:21" x14ac:dyDescent="0.3">
      <c r="A15" s="2">
        <v>2520</v>
      </c>
      <c r="B15">
        <v>-2.1428129064222454E-2</v>
      </c>
      <c r="C15" s="15">
        <f t="shared" si="0"/>
        <v>-2.5209563604967594E-2</v>
      </c>
      <c r="D15" s="15">
        <f t="shared" si="1"/>
        <v>100</v>
      </c>
      <c r="E15" s="2">
        <f t="shared" si="2"/>
        <v>100.12604781802484</v>
      </c>
      <c r="F15" s="2">
        <v>5</v>
      </c>
      <c r="G15" s="2">
        <f t="shared" si="3"/>
        <v>5.1260478180248379</v>
      </c>
      <c r="H15" s="2">
        <f t="shared" si="4"/>
        <v>-2.3637359545830114E-2</v>
      </c>
    </row>
    <row r="16" spans="1:21" x14ac:dyDescent="0.3">
      <c r="A16" s="2">
        <v>2720</v>
      </c>
      <c r="B16">
        <v>-5.1953817832021227E-3</v>
      </c>
      <c r="C16" s="15">
        <f t="shared" si="0"/>
        <v>-6.1122138625907324E-3</v>
      </c>
      <c r="D16" s="15">
        <f t="shared" si="1"/>
        <v>100</v>
      </c>
      <c r="E16" s="2">
        <f t="shared" si="2"/>
        <v>100.03056106931295</v>
      </c>
      <c r="F16" s="2">
        <v>5</v>
      </c>
      <c r="G16" s="2">
        <f t="shared" si="3"/>
        <v>5.0305610693129541</v>
      </c>
      <c r="H16" s="2">
        <f t="shared" si="4"/>
        <v>-5.7880460482384695E-3</v>
      </c>
    </row>
    <row r="17" spans="1:11" x14ac:dyDescent="0.3">
      <c r="A17" s="2">
        <v>2920</v>
      </c>
      <c r="B17">
        <v>6.3918419035558357E-3</v>
      </c>
      <c r="C17" s="15">
        <f t="shared" si="0"/>
        <v>7.5198140041833365E-3</v>
      </c>
      <c r="D17" s="15">
        <f t="shared" si="1"/>
        <v>100</v>
      </c>
      <c r="E17" s="2">
        <f t="shared" si="2"/>
        <v>99.962400929979083</v>
      </c>
      <c r="F17" s="2">
        <v>5</v>
      </c>
      <c r="G17" s="2">
        <f t="shared" si="3"/>
        <v>4.9624009299790837</v>
      </c>
      <c r="H17" s="2">
        <f t="shared" si="4"/>
        <v>7.172168949808831E-3</v>
      </c>
    </row>
    <row r="18" spans="1:11" x14ac:dyDescent="0.3">
      <c r="A18" s="2">
        <v>3120</v>
      </c>
      <c r="B18">
        <v>3.5507407189344156E-3</v>
      </c>
      <c r="C18" s="15">
        <f t="shared" si="0"/>
        <v>4.1773420222757833E-3</v>
      </c>
      <c r="D18" s="15">
        <f t="shared" si="1"/>
        <v>100</v>
      </c>
      <c r="E18" s="2">
        <f t="shared" si="2"/>
        <v>99.979113289888616</v>
      </c>
      <c r="F18" s="2">
        <v>5</v>
      </c>
      <c r="G18" s="2">
        <f t="shared" si="3"/>
        <v>4.9791132898886215</v>
      </c>
      <c r="H18" s="2">
        <f t="shared" si="4"/>
        <v>3.9772025734249308E-3</v>
      </c>
    </row>
    <row r="19" spans="1:11" x14ac:dyDescent="0.3">
      <c r="A19" s="2">
        <v>3320</v>
      </c>
      <c r="B19">
        <v>3.8949526785634421E-4</v>
      </c>
      <c r="C19" s="15">
        <f t="shared" si="0"/>
        <v>4.5822972688981672E-4</v>
      </c>
      <c r="D19" s="15">
        <f t="shared" si="1"/>
        <v>100</v>
      </c>
      <c r="E19" s="2">
        <f t="shared" si="2"/>
        <v>99.997708851365545</v>
      </c>
      <c r="F19" s="2">
        <v>5</v>
      </c>
      <c r="G19" s="2">
        <f t="shared" si="3"/>
        <v>4.9977088513655508</v>
      </c>
      <c r="H19" s="2">
        <f t="shared" si="4"/>
        <v>4.3542299739760519E-4</v>
      </c>
    </row>
    <row r="20" spans="1:11" x14ac:dyDescent="0.3">
      <c r="A20" s="2">
        <v>3520</v>
      </c>
      <c r="B20">
        <v>-1.5793724927461677E-4</v>
      </c>
      <c r="C20" s="15">
        <f t="shared" si="0"/>
        <v>-1.8580852855837267E-4</v>
      </c>
      <c r="D20" s="15">
        <f t="shared" si="1"/>
        <v>100</v>
      </c>
      <c r="E20" s="2">
        <f t="shared" si="2"/>
        <v>100.0009290426428</v>
      </c>
      <c r="F20" s="2">
        <v>5</v>
      </c>
      <c r="G20" s="2">
        <f t="shared" si="3"/>
        <v>5.0009290426427917</v>
      </c>
      <c r="H20" s="2">
        <f t="shared" si="4"/>
        <v>-1.7650088501958792E-4</v>
      </c>
    </row>
    <row r="21" spans="1:11" x14ac:dyDescent="0.3">
      <c r="A21" s="2">
        <v>3720</v>
      </c>
      <c r="B21">
        <v>5.7056326221573243E-3</v>
      </c>
      <c r="C21" s="15">
        <f t="shared" si="0"/>
        <v>6.7125089672439115E-3</v>
      </c>
      <c r="D21" s="15">
        <f t="shared" si="1"/>
        <v>100</v>
      </c>
      <c r="E21" s="2">
        <f t="shared" si="2"/>
        <v>99.966437455163785</v>
      </c>
      <c r="F21" s="2">
        <v>5</v>
      </c>
      <c r="G21" s="2">
        <f t="shared" si="3"/>
        <v>4.9664374551637804</v>
      </c>
      <c r="H21" s="2">
        <f t="shared" si="4"/>
        <v>6.3994573995748661E-3</v>
      </c>
    </row>
    <row r="22" spans="1:11" x14ac:dyDescent="0.3">
      <c r="A22" s="2">
        <v>3920</v>
      </c>
      <c r="B22">
        <v>3.553631052706104E-3</v>
      </c>
      <c r="C22" s="15">
        <f t="shared" si="0"/>
        <v>4.1807424149483581E-3</v>
      </c>
      <c r="D22" s="15">
        <f t="shared" si="1"/>
        <v>100</v>
      </c>
      <c r="E22" s="2">
        <f t="shared" si="2"/>
        <v>99.979096287925259</v>
      </c>
      <c r="F22" s="2">
        <v>5</v>
      </c>
      <c r="G22" s="2">
        <f t="shared" si="3"/>
        <v>4.979096287925258</v>
      </c>
      <c r="H22" s="2">
        <f t="shared" si="4"/>
        <v>3.9804471809500776E-3</v>
      </c>
    </row>
    <row r="23" spans="1:11" x14ac:dyDescent="0.3">
      <c r="A23" s="2">
        <v>4120</v>
      </c>
      <c r="B23">
        <v>-6.8089074893342575E-3</v>
      </c>
      <c r="C23" s="15">
        <f t="shared" si="0"/>
        <v>-8.0104793992167734E-3</v>
      </c>
      <c r="D23" s="15">
        <f t="shared" si="1"/>
        <v>100</v>
      </c>
      <c r="E23" s="2">
        <f t="shared" si="2"/>
        <v>100.04005239699609</v>
      </c>
      <c r="F23" s="2">
        <v>5</v>
      </c>
      <c r="G23" s="2">
        <f t="shared" si="3"/>
        <v>5.0400523969960842</v>
      </c>
      <c r="H23" s="2">
        <f t="shared" si="4"/>
        <v>-7.5781220428717986E-3</v>
      </c>
    </row>
    <row r="24" spans="1:11" x14ac:dyDescent="0.3">
      <c r="A24" s="2">
        <v>4320</v>
      </c>
      <c r="B24">
        <v>1.7120699805784959E-3</v>
      </c>
      <c r="C24" s="15">
        <f t="shared" si="0"/>
        <v>2.0141999771511715E-3</v>
      </c>
      <c r="D24" s="15">
        <f t="shared" si="1"/>
        <v>100</v>
      </c>
      <c r="E24" s="2">
        <f t="shared" si="2"/>
        <v>99.989929000114245</v>
      </c>
      <c r="F24" s="2">
        <v>5</v>
      </c>
      <c r="G24" s="2">
        <f t="shared" si="3"/>
        <v>4.9899290001142438</v>
      </c>
      <c r="H24" s="2">
        <f t="shared" si="4"/>
        <v>1.9155161354674514E-3</v>
      </c>
    </row>
    <row r="25" spans="1:11" x14ac:dyDescent="0.3">
      <c r="A25" s="2">
        <v>4520</v>
      </c>
      <c r="B25">
        <v>1.743929709209387E-2</v>
      </c>
      <c r="C25" s="15">
        <f t="shared" si="0"/>
        <v>2.051682010834573E-2</v>
      </c>
      <c r="D25" s="15">
        <f t="shared" si="1"/>
        <v>100</v>
      </c>
      <c r="E25" s="2">
        <f t="shared" si="2"/>
        <v>99.897415899458267</v>
      </c>
      <c r="F25" s="2">
        <v>5</v>
      </c>
      <c r="G25" s="2">
        <f t="shared" si="3"/>
        <v>4.897415899458271</v>
      </c>
      <c r="H25" s="2">
        <f t="shared" si="4"/>
        <v>1.9703846341715455E-2</v>
      </c>
    </row>
    <row r="26" spans="1:11" x14ac:dyDescent="0.3">
      <c r="A26" s="2">
        <v>4720</v>
      </c>
      <c r="B26">
        <v>3.2174157619395849E-2</v>
      </c>
      <c r="C26" s="15">
        <f t="shared" si="0"/>
        <v>3.7851950140465704E-2</v>
      </c>
      <c r="D26" s="15">
        <f t="shared" si="1"/>
        <v>100</v>
      </c>
      <c r="E26" s="2">
        <f t="shared" si="2"/>
        <v>99.810740249297666</v>
      </c>
      <c r="F26" s="2">
        <v>5</v>
      </c>
      <c r="G26" s="2">
        <f t="shared" si="3"/>
        <v>4.8107402492976714</v>
      </c>
      <c r="H26" s="2">
        <f t="shared" si="4"/>
        <v>3.6692551442014609E-2</v>
      </c>
    </row>
    <row r="27" spans="1:11" x14ac:dyDescent="0.3">
      <c r="A27" s="2">
        <v>4920</v>
      </c>
      <c r="B27">
        <v>1.8469571870023991E-2</v>
      </c>
      <c r="C27" s="15">
        <f t="shared" si="0"/>
        <v>2.1728908082381166E-2</v>
      </c>
      <c r="D27" s="15">
        <f t="shared" si="1"/>
        <v>100</v>
      </c>
      <c r="E27" s="2">
        <f t="shared" si="2"/>
        <v>99.891355459588098</v>
      </c>
      <c r="F27" s="2">
        <v>5</v>
      </c>
      <c r="G27" s="2">
        <f t="shared" si="3"/>
        <v>4.8913554595880946</v>
      </c>
      <c r="H27" s="2">
        <f t="shared" si="4"/>
        <v>2.0881421243840188E-2</v>
      </c>
      <c r="I27" s="14" t="s">
        <v>11</v>
      </c>
      <c r="J27" s="16">
        <v>0.85</v>
      </c>
    </row>
    <row r="28" spans="1:11" x14ac:dyDescent="0.3">
      <c r="A28" s="2">
        <v>5120</v>
      </c>
      <c r="B28">
        <v>2.1488908619072294E-2</v>
      </c>
      <c r="C28" s="15">
        <f t="shared" si="0"/>
        <v>2.5281068963614466E-2</v>
      </c>
      <c r="D28" s="15">
        <f t="shared" si="1"/>
        <v>100</v>
      </c>
      <c r="E28" s="2">
        <f t="shared" si="2"/>
        <v>99.873594655181932</v>
      </c>
      <c r="F28" s="2">
        <v>5</v>
      </c>
      <c r="G28" s="2">
        <f t="shared" si="3"/>
        <v>4.873594655181928</v>
      </c>
      <c r="H28" s="2">
        <f t="shared" si="4"/>
        <v>2.4341272366252675E-2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1.7003779387217494E-2</v>
      </c>
      <c r="C29" s="15">
        <f t="shared" si="0"/>
        <v>2.0004446337902933E-2</v>
      </c>
      <c r="D29" s="15">
        <f t="shared" si="1"/>
        <v>100</v>
      </c>
      <c r="E29" s="2">
        <f t="shared" si="2"/>
        <v>99.899977768310492</v>
      </c>
      <c r="F29" s="2">
        <v>5</v>
      </c>
      <c r="G29" s="2">
        <f t="shared" si="3"/>
        <v>4.8999777683104853</v>
      </c>
      <c r="H29" s="2">
        <f t="shared" si="4"/>
        <v>1.9206521534261816E-2</v>
      </c>
    </row>
    <row r="30" spans="1:11" x14ac:dyDescent="0.3">
      <c r="A30" s="2">
        <v>5520</v>
      </c>
      <c r="B30">
        <v>2.88251430680358E-2</v>
      </c>
      <c r="C30" s="15">
        <f t="shared" si="0"/>
        <v>3.3911933021218588E-2</v>
      </c>
      <c r="D30" s="15">
        <f t="shared" si="1"/>
        <v>100</v>
      </c>
      <c r="E30" s="2">
        <f t="shared" si="2"/>
        <v>99.830440334893908</v>
      </c>
      <c r="F30" s="2">
        <v>5</v>
      </c>
      <c r="G30" s="2">
        <f t="shared" si="3"/>
        <v>4.8304403348939067</v>
      </c>
      <c r="H30" s="2">
        <f t="shared" si="4"/>
        <v>3.2803246478238283E-2</v>
      </c>
    </row>
    <row r="31" spans="1:11" x14ac:dyDescent="0.3">
      <c r="A31" s="2">
        <v>5720</v>
      </c>
      <c r="B31">
        <v>1.4421654611738123E-2</v>
      </c>
      <c r="C31" s="15">
        <f t="shared" si="0"/>
        <v>1.6966652484397791E-2</v>
      </c>
      <c r="D31" s="15">
        <f t="shared" si="1"/>
        <v>100</v>
      </c>
      <c r="E31" s="2">
        <f t="shared" si="2"/>
        <v>99.915166737578005</v>
      </c>
      <c r="F31" s="2">
        <v>5</v>
      </c>
      <c r="G31" s="2">
        <f t="shared" si="3"/>
        <v>4.9151667375780113</v>
      </c>
      <c r="H31" s="2">
        <f t="shared" si="4"/>
        <v>1.6263542520938621E-2</v>
      </c>
    </row>
    <row r="32" spans="1:11" x14ac:dyDescent="0.3">
      <c r="A32" s="2">
        <v>5920</v>
      </c>
      <c r="B32">
        <v>1.9244321569902963E-2</v>
      </c>
      <c r="C32" s="15">
        <f t="shared" si="0"/>
        <v>2.2640378317532898E-2</v>
      </c>
      <c r="D32" s="15">
        <f t="shared" si="1"/>
        <v>100</v>
      </c>
      <c r="E32" s="2">
        <f t="shared" si="2"/>
        <v>99.886798108412336</v>
      </c>
      <c r="F32" s="2">
        <v>5</v>
      </c>
      <c r="G32" s="2">
        <f t="shared" si="3"/>
        <v>4.8867981084123358</v>
      </c>
      <c r="H32" s="2">
        <f t="shared" si="4"/>
        <v>2.17679468342067E-2</v>
      </c>
    </row>
    <row r="33" spans="1:8" x14ac:dyDescent="0.3">
      <c r="A33" s="2">
        <v>6120</v>
      </c>
      <c r="B33">
        <v>5.5008848231758141E-3</v>
      </c>
      <c r="C33" s="15">
        <f t="shared" si="0"/>
        <v>6.4716292037362523E-3</v>
      </c>
      <c r="D33" s="15">
        <f t="shared" si="1"/>
        <v>100</v>
      </c>
      <c r="E33" s="2">
        <f t="shared" si="2"/>
        <v>99.96764185398132</v>
      </c>
      <c r="F33" s="2">
        <v>5</v>
      </c>
      <c r="G33" s="2">
        <f t="shared" si="3"/>
        <v>4.967641853981319</v>
      </c>
      <c r="H33" s="2">
        <f t="shared" si="4"/>
        <v>6.1690271610804256E-3</v>
      </c>
    </row>
    <row r="34" spans="1:8" x14ac:dyDescent="0.3">
      <c r="A34" s="2">
        <v>6320</v>
      </c>
      <c r="B34">
        <v>1.9724120149542348E-2</v>
      </c>
      <c r="C34" s="15">
        <f t="shared" si="0"/>
        <v>2.3204847234755705E-2</v>
      </c>
      <c r="D34" s="15">
        <f t="shared" si="1"/>
        <v>100</v>
      </c>
      <c r="E34" s="2">
        <f t="shared" si="2"/>
        <v>99.883975763826228</v>
      </c>
      <c r="F34" s="2">
        <v>5</v>
      </c>
      <c r="G34" s="2">
        <f t="shared" si="3"/>
        <v>4.8839757638262213</v>
      </c>
      <c r="H34" s="2">
        <f t="shared" si="4"/>
        <v>2.2317402595513385E-2</v>
      </c>
    </row>
    <row r="35" spans="1:8" x14ac:dyDescent="0.3">
      <c r="A35" s="2">
        <v>6520</v>
      </c>
      <c r="B35">
        <v>3.3862679904206099E-2</v>
      </c>
      <c r="C35" s="15">
        <f t="shared" si="0"/>
        <v>3.9838446946124824E-2</v>
      </c>
      <c r="D35" s="15">
        <f t="shared" si="1"/>
        <v>100</v>
      </c>
      <c r="E35" s="2">
        <f t="shared" si="2"/>
        <v>99.800807765269383</v>
      </c>
      <c r="F35" s="2">
        <v>5</v>
      </c>
      <c r="G35" s="2">
        <f t="shared" si="3"/>
        <v>4.8008077652693757</v>
      </c>
      <c r="H35" s="2">
        <f t="shared" si="4"/>
        <v>3.8659815384318258E-2</v>
      </c>
    </row>
    <row r="36" spans="1:8" x14ac:dyDescent="0.3">
      <c r="A36" s="2">
        <v>6720</v>
      </c>
      <c r="B36">
        <v>3.0578125252394717E-2</v>
      </c>
      <c r="C36" s="15">
        <f t="shared" si="0"/>
        <v>3.5974265002817314E-2</v>
      </c>
      <c r="D36" s="15">
        <f t="shared" si="1"/>
        <v>100</v>
      </c>
      <c r="E36" s="2">
        <f t="shared" si="2"/>
        <v>99.820128674985909</v>
      </c>
      <c r="F36" s="2">
        <v>5</v>
      </c>
      <c r="G36" s="2">
        <f t="shared" si="3"/>
        <v>4.8201286749859138</v>
      </c>
      <c r="H36" s="2">
        <f t="shared" si="4"/>
        <v>3.4836955795482329E-2</v>
      </c>
    </row>
    <row r="37" spans="1:8" x14ac:dyDescent="0.3">
      <c r="A37" s="2">
        <v>6920</v>
      </c>
      <c r="B37">
        <v>5.6979989311798573E-3</v>
      </c>
      <c r="C37" s="15">
        <f t="shared" si="0"/>
        <v>6.7035281543292441E-3</v>
      </c>
      <c r="D37" s="15">
        <f t="shared" si="1"/>
        <v>100</v>
      </c>
      <c r="E37" s="2">
        <f t="shared" si="2"/>
        <v>99.966482359228351</v>
      </c>
      <c r="F37" s="2">
        <v>5</v>
      </c>
      <c r="G37" s="2">
        <f t="shared" si="3"/>
        <v>4.9664823592283538</v>
      </c>
      <c r="H37" s="2">
        <f t="shared" si="4"/>
        <v>6.390865127662018E-3</v>
      </c>
    </row>
    <row r="38" spans="1:8" x14ac:dyDescent="0.3">
      <c r="A38" s="2">
        <v>7120</v>
      </c>
      <c r="B38">
        <v>2.1214020983534008E-2</v>
      </c>
      <c r="C38" s="15">
        <f t="shared" si="0"/>
        <v>2.4957671745334128E-2</v>
      </c>
      <c r="D38" s="15">
        <f t="shared" si="1"/>
        <v>100</v>
      </c>
      <c r="E38" s="2">
        <f t="shared" si="2"/>
        <v>99.875211641273324</v>
      </c>
      <c r="F38" s="2">
        <v>5</v>
      </c>
      <c r="G38" s="2">
        <f t="shared" si="3"/>
        <v>4.8752116412733297</v>
      </c>
      <c r="H38" s="2">
        <f t="shared" si="4"/>
        <v>2.4025732489765861E-2</v>
      </c>
    </row>
    <row r="39" spans="1:8" x14ac:dyDescent="0.3">
      <c r="A39" s="2">
        <v>7320</v>
      </c>
      <c r="B39">
        <v>3.859869208163455E-2</v>
      </c>
      <c r="C39" s="15">
        <f t="shared" si="0"/>
        <v>4.5410225978393587E-2</v>
      </c>
      <c r="D39" s="15">
        <f t="shared" si="1"/>
        <v>100</v>
      </c>
      <c r="E39" s="2">
        <f t="shared" si="2"/>
        <v>99.772948870108038</v>
      </c>
      <c r="F39" s="2">
        <v>5</v>
      </c>
      <c r="G39" s="2">
        <f t="shared" si="3"/>
        <v>4.7729488701080323</v>
      </c>
      <c r="H39" s="2">
        <f t="shared" si="4"/>
        <v>4.4200493967313466E-2</v>
      </c>
    </row>
    <row r="40" spans="1:8" x14ac:dyDescent="0.3">
      <c r="A40" s="2">
        <v>7520</v>
      </c>
      <c r="B40">
        <v>3.1698524383034464E-2</v>
      </c>
      <c r="C40" s="15">
        <f t="shared" si="0"/>
        <v>3.7292381627099372E-2</v>
      </c>
      <c r="D40" s="15">
        <f t="shared" si="1"/>
        <v>100</v>
      </c>
      <c r="E40" s="2">
        <f t="shared" si="2"/>
        <v>99.813538091864501</v>
      </c>
      <c r="F40" s="2">
        <v>5</v>
      </c>
      <c r="G40" s="2">
        <f t="shared" si="3"/>
        <v>4.813538091864503</v>
      </c>
      <c r="H40" s="2">
        <f t="shared" si="4"/>
        <v>3.6139169033765156E-2</v>
      </c>
    </row>
    <row r="41" spans="1:8" x14ac:dyDescent="0.3">
      <c r="A41" s="2">
        <v>7720</v>
      </c>
      <c r="B41">
        <v>3.4467696554159703E-2</v>
      </c>
      <c r="C41" s="15">
        <f t="shared" si="0"/>
        <v>4.0550231240187889E-2</v>
      </c>
      <c r="D41" s="15">
        <f t="shared" si="1"/>
        <v>100</v>
      </c>
      <c r="E41" s="2">
        <f t="shared" si="2"/>
        <v>99.797248843799053</v>
      </c>
      <c r="F41" s="2">
        <v>5</v>
      </c>
      <c r="G41" s="2">
        <f t="shared" si="3"/>
        <v>4.7972488437990606</v>
      </c>
      <c r="H41" s="2">
        <f t="shared" si="4"/>
        <v>3.9365746633649307E-2</v>
      </c>
    </row>
    <row r="42" spans="1:8" x14ac:dyDescent="0.3">
      <c r="A42" s="2">
        <v>7920</v>
      </c>
      <c r="B42">
        <v>4.5783510192039974E-2</v>
      </c>
      <c r="C42" s="15">
        <f t="shared" si="0"/>
        <v>5.3862953167105855E-2</v>
      </c>
      <c r="D42" s="15">
        <f t="shared" si="1"/>
        <v>100</v>
      </c>
      <c r="E42" s="2">
        <f t="shared" si="2"/>
        <v>99.730685234164469</v>
      </c>
      <c r="F42" s="2">
        <v>5</v>
      </c>
      <c r="G42" s="2">
        <f t="shared" si="3"/>
        <v>4.7306852341644703</v>
      </c>
      <c r="H42" s="2">
        <f t="shared" si="4"/>
        <v>5.2671069915798396E-2</v>
      </c>
    </row>
    <row r="43" spans="1:8" x14ac:dyDescent="0.3">
      <c r="A43" s="2">
        <v>8120</v>
      </c>
      <c r="B43">
        <v>4.3595097424181425E-2</v>
      </c>
      <c r="C43" s="15">
        <f t="shared" si="0"/>
        <v>5.1288349910801681E-2</v>
      </c>
      <c r="D43" s="15">
        <f t="shared" si="1"/>
        <v>100</v>
      </c>
      <c r="E43" s="2">
        <f t="shared" si="2"/>
        <v>99.743558250445986</v>
      </c>
      <c r="F43" s="2">
        <v>5</v>
      </c>
      <c r="G43" s="2">
        <f t="shared" si="3"/>
        <v>4.7435582504459912</v>
      </c>
      <c r="H43" s="2">
        <f t="shared" si="4"/>
        <v>5.0082661356304764E-2</v>
      </c>
    </row>
    <row r="44" spans="1:8" x14ac:dyDescent="0.3">
      <c r="A44" s="2">
        <v>8320</v>
      </c>
      <c r="B44">
        <v>5.0443185728768471E-2</v>
      </c>
      <c r="C44" s="15">
        <f t="shared" si="0"/>
        <v>5.9344924386786436E-2</v>
      </c>
      <c r="D44" s="15">
        <f t="shared" si="1"/>
        <v>100</v>
      </c>
      <c r="E44" s="2">
        <f t="shared" si="2"/>
        <v>99.703275378066067</v>
      </c>
      <c r="F44" s="2">
        <v>5</v>
      </c>
      <c r="G44" s="2">
        <f t="shared" si="3"/>
        <v>4.7032753780660679</v>
      </c>
      <c r="H44" s="2">
        <f t="shared" si="4"/>
        <v>5.8207100259956679E-2</v>
      </c>
    </row>
    <row r="45" spans="1:8" x14ac:dyDescent="0.3">
      <c r="A45" s="2">
        <v>8520</v>
      </c>
      <c r="B45">
        <v>5.299332196131093E-2</v>
      </c>
      <c r="C45" s="15">
        <f t="shared" si="0"/>
        <v>6.2345084660365799E-2</v>
      </c>
      <c r="D45" s="15">
        <f t="shared" si="1"/>
        <v>100</v>
      </c>
      <c r="E45" s="2">
        <f t="shared" si="2"/>
        <v>99.688274576698177</v>
      </c>
      <c r="F45" s="2">
        <v>5</v>
      </c>
      <c r="G45" s="2">
        <f t="shared" si="3"/>
        <v>4.6882745766981708</v>
      </c>
      <c r="H45" s="2">
        <f t="shared" si="4"/>
        <v>6.125116876902225E-2</v>
      </c>
    </row>
    <row r="46" spans="1:8" x14ac:dyDescent="0.3">
      <c r="A46" s="2">
        <v>8720</v>
      </c>
      <c r="B46">
        <v>5.772594752186589E-2</v>
      </c>
      <c r="C46" s="15">
        <f t="shared" si="0"/>
        <v>6.791287943748929E-2</v>
      </c>
      <c r="D46" s="15">
        <f t="shared" si="1"/>
        <v>100</v>
      </c>
      <c r="E46" s="2">
        <f t="shared" si="2"/>
        <v>99.660435602812555</v>
      </c>
      <c r="F46" s="2">
        <v>5</v>
      </c>
      <c r="G46" s="2">
        <f t="shared" si="3"/>
        <v>4.6604356028125533</v>
      </c>
      <c r="H46" s="2">
        <f t="shared" si="4"/>
        <v>6.6927569411609725E-2</v>
      </c>
    </row>
    <row r="47" spans="1:8" x14ac:dyDescent="0.3">
      <c r="A47" s="2">
        <v>8920</v>
      </c>
      <c r="B47">
        <v>3.6152288508294779E-2</v>
      </c>
      <c r="C47" s="15">
        <f t="shared" si="0"/>
        <v>4.2532104127405622E-2</v>
      </c>
      <c r="D47" s="15">
        <f t="shared" si="1"/>
        <v>100</v>
      </c>
      <c r="E47" s="2">
        <f t="shared" si="2"/>
        <v>99.78733947936297</v>
      </c>
      <c r="F47" s="2">
        <v>5</v>
      </c>
      <c r="G47" s="2">
        <f t="shared" si="3"/>
        <v>4.7873394793629718</v>
      </c>
      <c r="H47" s="2">
        <f t="shared" si="4"/>
        <v>4.1334217962067626E-2</v>
      </c>
    </row>
    <row r="48" spans="1:8" x14ac:dyDescent="0.3">
      <c r="A48" s="2">
        <v>9120</v>
      </c>
      <c r="B48">
        <v>5.5958146111254756E-2</v>
      </c>
      <c r="C48" s="15">
        <f t="shared" si="0"/>
        <v>6.5833113072064423E-2</v>
      </c>
      <c r="D48" s="15">
        <f t="shared" si="1"/>
        <v>100</v>
      </c>
      <c r="E48" s="2">
        <f t="shared" si="2"/>
        <v>99.670834434639673</v>
      </c>
      <c r="F48" s="2">
        <v>5</v>
      </c>
      <c r="G48" s="2">
        <f t="shared" si="3"/>
        <v>4.6708344346396782</v>
      </c>
      <c r="H48" s="2">
        <f t="shared" si="4"/>
        <v>6.4803091850403477E-2</v>
      </c>
    </row>
    <row r="49" spans="1:8" x14ac:dyDescent="0.3">
      <c r="A49" s="2">
        <v>9320</v>
      </c>
      <c r="B49">
        <v>4.690069835179618E-2</v>
      </c>
      <c r="C49" s="15">
        <f t="shared" si="0"/>
        <v>5.5177292178583741E-2</v>
      </c>
      <c r="D49" s="15">
        <f t="shared" si="1"/>
        <v>100</v>
      </c>
      <c r="E49" s="2">
        <f t="shared" si="2"/>
        <v>99.72411353910708</v>
      </c>
      <c r="F49" s="2">
        <v>5</v>
      </c>
      <c r="G49" s="2">
        <f t="shared" si="3"/>
        <v>4.7241135391070816</v>
      </c>
      <c r="H49" s="2">
        <f t="shared" si="4"/>
        <v>5.3995302570528321E-2</v>
      </c>
    </row>
    <row r="50" spans="1:8" x14ac:dyDescent="0.3">
      <c r="A50" s="2">
        <v>9520</v>
      </c>
      <c r="B50">
        <v>3.8675089158760868E-2</v>
      </c>
      <c r="C50" s="15">
        <f t="shared" si="0"/>
        <v>4.5500104892659848E-2</v>
      </c>
      <c r="D50" s="15">
        <f t="shared" si="1"/>
        <v>100</v>
      </c>
      <c r="E50" s="2">
        <f t="shared" si="2"/>
        <v>99.772499475536705</v>
      </c>
      <c r="F50" s="2">
        <v>5</v>
      </c>
      <c r="G50" s="2">
        <f t="shared" si="3"/>
        <v>4.7724994755367005</v>
      </c>
      <c r="H50" s="2">
        <f t="shared" si="4"/>
        <v>4.4290148708472636E-2</v>
      </c>
    </row>
    <row r="51" spans="1:8" x14ac:dyDescent="0.3">
      <c r="A51" s="2">
        <v>9720</v>
      </c>
      <c r="B51">
        <v>3.3525606594895029E-2</v>
      </c>
      <c r="C51" s="15">
        <f t="shared" si="0"/>
        <v>3.944189011164121E-2</v>
      </c>
      <c r="D51" s="15">
        <f t="shared" si="1"/>
        <v>100</v>
      </c>
      <c r="E51" s="2">
        <f t="shared" si="2"/>
        <v>99.802790549441795</v>
      </c>
      <c r="F51" s="2">
        <v>5</v>
      </c>
      <c r="G51" s="2">
        <f t="shared" si="3"/>
        <v>4.8027905494417942</v>
      </c>
      <c r="H51" s="2">
        <f t="shared" si="4"/>
        <v>3.8266757335733925E-2</v>
      </c>
    </row>
    <row r="52" spans="1:8" x14ac:dyDescent="0.3">
      <c r="A52" s="2">
        <v>9920</v>
      </c>
      <c r="B52">
        <v>6.0649727049457015E-2</v>
      </c>
      <c r="C52" s="15">
        <f t="shared" si="0"/>
        <v>7.1352620058184726E-2</v>
      </c>
      <c r="D52" s="15">
        <f t="shared" si="1"/>
        <v>100</v>
      </c>
      <c r="E52" s="2">
        <f t="shared" si="2"/>
        <v>99.64323689970908</v>
      </c>
      <c r="F52" s="2">
        <v>5</v>
      </c>
      <c r="G52" s="2">
        <f t="shared" si="3"/>
        <v>4.643236899709076</v>
      </c>
      <c r="H52" s="2">
        <f t="shared" si="4"/>
        <v>7.0452171539887393E-2</v>
      </c>
    </row>
    <row r="53" spans="1:8" x14ac:dyDescent="0.3">
      <c r="A53" s="2">
        <v>10120</v>
      </c>
      <c r="B53">
        <v>3.3973209427329037E-2</v>
      </c>
      <c r="C53" s="15">
        <f t="shared" si="0"/>
        <v>3.9968481679210632E-2</v>
      </c>
      <c r="D53" s="15">
        <f t="shared" si="1"/>
        <v>100</v>
      </c>
      <c r="E53" s="2">
        <f t="shared" si="2"/>
        <v>99.800157591603949</v>
      </c>
      <c r="F53" s="2">
        <v>5</v>
      </c>
      <c r="G53" s="2">
        <f t="shared" si="3"/>
        <v>4.8001575916039467</v>
      </c>
      <c r="H53" s="2">
        <f t="shared" si="4"/>
        <v>3.8788739877312191E-2</v>
      </c>
    </row>
    <row r="54" spans="1:8" x14ac:dyDescent="0.3">
      <c r="A54" s="2">
        <v>10320</v>
      </c>
      <c r="B54">
        <v>6.3661498617576029E-2</v>
      </c>
      <c r="C54" s="15">
        <f t="shared" si="0"/>
        <v>7.4895880726560032E-2</v>
      </c>
      <c r="D54" s="15">
        <f t="shared" si="1"/>
        <v>100</v>
      </c>
      <c r="E54" s="2">
        <f t="shared" si="2"/>
        <v>99.625520596367195</v>
      </c>
      <c r="F54" s="2">
        <v>5</v>
      </c>
      <c r="G54" s="2">
        <f t="shared" si="3"/>
        <v>4.6255205963671999</v>
      </c>
      <c r="H54" s="2">
        <f t="shared" si="4"/>
        <v>7.4097163095731194E-2</v>
      </c>
    </row>
    <row r="55" spans="1:8" x14ac:dyDescent="0.3">
      <c r="A55" s="2">
        <v>10520</v>
      </c>
      <c r="B55">
        <v>4.9978456557940219E-2</v>
      </c>
      <c r="C55" s="15">
        <f t="shared" si="0"/>
        <v>5.8798184185812022E-2</v>
      </c>
      <c r="D55" s="15">
        <f t="shared" si="1"/>
        <v>100</v>
      </c>
      <c r="E55" s="2">
        <f t="shared" si="2"/>
        <v>99.706009079070938</v>
      </c>
      <c r="F55" s="2">
        <v>5</v>
      </c>
      <c r="G55" s="2">
        <f t="shared" si="3"/>
        <v>4.7060090790709399</v>
      </c>
      <c r="H55" s="2">
        <f t="shared" si="4"/>
        <v>5.7653453645414292E-2</v>
      </c>
    </row>
    <row r="56" spans="1:8" x14ac:dyDescent="0.3">
      <c r="A56" s="2">
        <v>10720</v>
      </c>
      <c r="B56">
        <v>4.8348291903575966E-2</v>
      </c>
      <c r="C56" s="15">
        <f t="shared" si="0"/>
        <v>5.6880343415971729E-2</v>
      </c>
      <c r="D56" s="15">
        <f t="shared" si="1"/>
        <v>100</v>
      </c>
      <c r="E56" s="2">
        <f t="shared" si="2"/>
        <v>99.715598282920141</v>
      </c>
      <c r="F56" s="2">
        <v>5</v>
      </c>
      <c r="G56" s="2">
        <f t="shared" si="3"/>
        <v>4.7155982829201415</v>
      </c>
      <c r="H56" s="2">
        <f t="shared" si="4"/>
        <v>5.5714046053971004E-2</v>
      </c>
    </row>
    <row r="57" spans="1:8" x14ac:dyDescent="0.3">
      <c r="A57" s="2">
        <v>10920</v>
      </c>
      <c r="B57">
        <v>6.9529623520233841E-2</v>
      </c>
      <c r="C57" s="15">
        <f t="shared" si="0"/>
        <v>8.1799557082628052E-2</v>
      </c>
      <c r="D57" s="15">
        <f t="shared" si="1"/>
        <v>100</v>
      </c>
      <c r="E57" s="2">
        <f t="shared" si="2"/>
        <v>99.591002214586865</v>
      </c>
      <c r="F57" s="2">
        <v>5</v>
      </c>
      <c r="G57" s="2">
        <f t="shared" si="3"/>
        <v>4.5910022145868599</v>
      </c>
      <c r="H57" s="2">
        <f t="shared" si="4"/>
        <v>8.1241200102080774E-2</v>
      </c>
    </row>
    <row r="58" spans="1:8" x14ac:dyDescent="0.3">
      <c r="A58" s="2">
        <v>11120</v>
      </c>
      <c r="B58">
        <v>4.6608032645054434E-2</v>
      </c>
      <c r="C58" s="15">
        <f t="shared" si="0"/>
        <v>5.483297958241698E-2</v>
      </c>
      <c r="D58" s="15">
        <f t="shared" si="1"/>
        <v>100</v>
      </c>
      <c r="E58" s="2">
        <f t="shared" si="2"/>
        <v>99.725835102087913</v>
      </c>
      <c r="F58" s="2">
        <v>5</v>
      </c>
      <c r="G58" s="2">
        <f t="shared" si="3"/>
        <v>4.725835102087915</v>
      </c>
      <c r="H58" s="2">
        <f t="shared" si="4"/>
        <v>5.3648211740481642E-2</v>
      </c>
    </row>
    <row r="59" spans="1:8" x14ac:dyDescent="0.3">
      <c r="A59" s="2">
        <v>11320</v>
      </c>
      <c r="B59">
        <v>4.2540659897643364E-2</v>
      </c>
      <c r="C59" s="15">
        <f t="shared" si="0"/>
        <v>5.0047835173698076E-2</v>
      </c>
      <c r="D59" s="15">
        <f t="shared" si="1"/>
        <v>100</v>
      </c>
      <c r="E59" s="2">
        <f t="shared" si="2"/>
        <v>99.749760824131513</v>
      </c>
      <c r="F59" s="2">
        <v>5</v>
      </c>
      <c r="G59" s="2">
        <f t="shared" si="3"/>
        <v>4.7497608241315099</v>
      </c>
      <c r="H59" s="2">
        <f t="shared" si="4"/>
        <v>4.8838120495654246E-2</v>
      </c>
    </row>
    <row r="60" spans="1:8" x14ac:dyDescent="0.3">
      <c r="A60" s="2">
        <v>11520</v>
      </c>
      <c r="B60">
        <v>8.0179246245341521E-2</v>
      </c>
      <c r="C60" s="15">
        <f t="shared" si="0"/>
        <v>9.4328524994519436E-2</v>
      </c>
      <c r="D60" s="15">
        <f t="shared" si="1"/>
        <v>100</v>
      </c>
      <c r="E60" s="2">
        <f t="shared" si="2"/>
        <v>99.528357375027397</v>
      </c>
      <c r="F60" s="2">
        <v>5</v>
      </c>
      <c r="G60" s="2">
        <f t="shared" si="3"/>
        <v>4.5283573750274027</v>
      </c>
      <c r="H60" s="2">
        <f t="shared" si="4"/>
        <v>9.4351065383443761E-2</v>
      </c>
    </row>
    <row r="61" spans="1:8" x14ac:dyDescent="0.3">
      <c r="A61" s="2">
        <v>11720</v>
      </c>
      <c r="B61">
        <v>5.7480591974106987E-2</v>
      </c>
      <c r="C61" s="15">
        <f t="shared" si="0"/>
        <v>6.7624225851890568E-2</v>
      </c>
      <c r="D61" s="15">
        <f t="shared" si="1"/>
        <v>100</v>
      </c>
      <c r="E61" s="2">
        <f t="shared" si="2"/>
        <v>99.661878870740551</v>
      </c>
      <c r="F61" s="2">
        <v>5</v>
      </c>
      <c r="G61" s="2">
        <f t="shared" si="3"/>
        <v>4.661878870740547</v>
      </c>
      <c r="H61" s="2">
        <f t="shared" si="4"/>
        <v>6.663241390461884E-2</v>
      </c>
    </row>
    <row r="62" spans="1:8" x14ac:dyDescent="0.3">
      <c r="A62" s="2">
        <v>11920</v>
      </c>
      <c r="B62">
        <v>7.0558177923270252E-2</v>
      </c>
      <c r="C62" s="15">
        <f t="shared" si="0"/>
        <v>8.3009621086200303E-2</v>
      </c>
      <c r="D62" s="15">
        <f t="shared" si="1"/>
        <v>100</v>
      </c>
      <c r="E62" s="2">
        <f t="shared" si="2"/>
        <v>99.584951894569002</v>
      </c>
      <c r="F62" s="2">
        <v>5</v>
      </c>
      <c r="G62" s="2">
        <f t="shared" si="3"/>
        <v>4.5849518945689987</v>
      </c>
      <c r="H62" s="2">
        <f t="shared" si="4"/>
        <v>8.2499180487890622E-2</v>
      </c>
    </row>
    <row r="63" spans="1:8" x14ac:dyDescent="0.3">
      <c r="A63" s="2">
        <v>12120</v>
      </c>
      <c r="B63">
        <v>7.3143735439403751E-2</v>
      </c>
      <c r="C63" s="15">
        <f t="shared" si="0"/>
        <v>8.6051453458122068E-2</v>
      </c>
      <c r="D63" s="15">
        <f t="shared" si="1"/>
        <v>100</v>
      </c>
      <c r="E63" s="2">
        <f t="shared" si="2"/>
        <v>99.569742732709386</v>
      </c>
      <c r="F63" s="2">
        <v>5</v>
      </c>
      <c r="G63" s="2">
        <f t="shared" si="3"/>
        <v>4.5697427327093898</v>
      </c>
      <c r="H63" s="2">
        <f t="shared" si="4"/>
        <v>8.5669148549939025E-2</v>
      </c>
    </row>
    <row r="64" spans="1:8" x14ac:dyDescent="0.3">
      <c r="A64" s="2">
        <v>12320</v>
      </c>
      <c r="B64">
        <v>8.5349807295700783E-2</v>
      </c>
      <c r="C64" s="15">
        <f t="shared" si="0"/>
        <v>0.1004115379949421</v>
      </c>
      <c r="D64" s="15">
        <f t="shared" si="1"/>
        <v>100</v>
      </c>
      <c r="E64" s="2">
        <f t="shared" si="2"/>
        <v>99.497942310025294</v>
      </c>
      <c r="F64" s="2">
        <v>5</v>
      </c>
      <c r="G64" s="2">
        <f t="shared" si="3"/>
        <v>4.4979423100252891</v>
      </c>
      <c r="H64" s="2">
        <f t="shared" si="4"/>
        <v>0.10078466233527716</v>
      </c>
    </row>
    <row r="65" spans="1:8" x14ac:dyDescent="0.3">
      <c r="A65" s="2">
        <v>12520</v>
      </c>
      <c r="B65">
        <v>5.2512680819086978E-2</v>
      </c>
      <c r="C65" s="15">
        <f t="shared" si="0"/>
        <v>6.1779624493043507E-2</v>
      </c>
      <c r="D65" s="15">
        <f t="shared" si="1"/>
        <v>100</v>
      </c>
      <c r="E65" s="2">
        <f t="shared" si="2"/>
        <v>99.691101877534777</v>
      </c>
      <c r="F65" s="2">
        <v>5</v>
      </c>
      <c r="G65" s="2">
        <f t="shared" si="3"/>
        <v>4.6911018775347824</v>
      </c>
      <c r="H65" s="2">
        <f t="shared" si="4"/>
        <v>6.0676653690576773E-2</v>
      </c>
    </row>
    <row r="66" spans="1:8" x14ac:dyDescent="0.3">
      <c r="A66" s="2">
        <v>12720</v>
      </c>
      <c r="B66">
        <v>8.2385523505527261E-2</v>
      </c>
      <c r="C66" s="15">
        <f t="shared" si="0"/>
        <v>9.692414530062031E-2</v>
      </c>
      <c r="D66" s="15">
        <f t="shared" si="1"/>
        <v>100</v>
      </c>
      <c r="E66" s="2">
        <f t="shared" si="2"/>
        <v>99.515379273496904</v>
      </c>
      <c r="F66" s="2">
        <v>5</v>
      </c>
      <c r="G66" s="2">
        <f t="shared" si="3"/>
        <v>4.5153792734968983</v>
      </c>
      <c r="H66" s="2">
        <f t="shared" si="4"/>
        <v>9.709073789907173E-2</v>
      </c>
    </row>
    <row r="67" spans="1:8" x14ac:dyDescent="0.3">
      <c r="A67" s="2">
        <v>12920</v>
      </c>
      <c r="B67">
        <v>7.2504927329099481E-2</v>
      </c>
      <c r="C67" s="15">
        <f t="shared" ref="C67:C130" si="5">B67/$J$27</f>
        <v>8.5299914504822924E-2</v>
      </c>
      <c r="D67" s="15">
        <f t="shared" ref="D67:D130" si="6">$J$28</f>
        <v>100</v>
      </c>
      <c r="E67" s="2">
        <f t="shared" si="2"/>
        <v>99.573500427475892</v>
      </c>
      <c r="F67" s="2">
        <v>5</v>
      </c>
      <c r="G67" s="2">
        <f t="shared" si="3"/>
        <v>4.573500427475885</v>
      </c>
      <c r="H67" s="2">
        <f t="shared" si="4"/>
        <v>8.4884926088953358E-2</v>
      </c>
    </row>
    <row r="68" spans="1:8" x14ac:dyDescent="0.3">
      <c r="A68" s="2">
        <v>13120</v>
      </c>
      <c r="B68">
        <v>6.9594532944344478E-2</v>
      </c>
      <c r="C68" s="15">
        <f t="shared" si="5"/>
        <v>8.187592111099351E-2</v>
      </c>
      <c r="D68" s="15">
        <f t="shared" si="6"/>
        <v>100</v>
      </c>
      <c r="E68" s="2">
        <f t="shared" ref="E68:E131" si="7">D68-(F68*C68)</f>
        <v>99.590620394445025</v>
      </c>
      <c r="F68" s="2">
        <v>5</v>
      </c>
      <c r="G68" s="2">
        <f t="shared" ref="G68:G131" si="8">F68-(F68*C68)</f>
        <v>4.5906203944450326</v>
      </c>
      <c r="H68" s="2">
        <f t="shared" ref="H68:H131" si="9">LN((F68*E68)/(D68*G68))</f>
        <v>8.1320536728165554E-2</v>
      </c>
    </row>
    <row r="69" spans="1:8" x14ac:dyDescent="0.3">
      <c r="A69" s="2">
        <v>13320</v>
      </c>
      <c r="B69">
        <v>7.467373308545372E-2</v>
      </c>
      <c r="C69" s="15">
        <f t="shared" si="5"/>
        <v>8.7851450688769081E-2</v>
      </c>
      <c r="D69" s="15">
        <f t="shared" si="6"/>
        <v>100</v>
      </c>
      <c r="E69" s="2">
        <f t="shared" si="7"/>
        <v>99.560742746556159</v>
      </c>
      <c r="F69" s="2">
        <v>5</v>
      </c>
      <c r="G69" s="2">
        <f t="shared" si="8"/>
        <v>4.560742746556155</v>
      </c>
      <c r="H69" s="2">
        <f t="shared" si="9"/>
        <v>8.7550170929416596E-2</v>
      </c>
    </row>
    <row r="70" spans="1:8" x14ac:dyDescent="0.3">
      <c r="A70" s="2">
        <v>13520</v>
      </c>
      <c r="B70">
        <v>7.838246008501687E-2</v>
      </c>
      <c r="C70" s="15">
        <f t="shared" si="5"/>
        <v>9.2214658923549256E-2</v>
      </c>
      <c r="D70" s="15">
        <f t="shared" si="6"/>
        <v>100</v>
      </c>
      <c r="E70" s="2">
        <f t="shared" si="7"/>
        <v>99.538926705382252</v>
      </c>
      <c r="F70" s="2">
        <v>5</v>
      </c>
      <c r="G70" s="2">
        <f t="shared" si="8"/>
        <v>4.538926705382254</v>
      </c>
      <c r="H70" s="2">
        <f t="shared" si="9"/>
        <v>9.2125941674147213E-2</v>
      </c>
    </row>
    <row r="71" spans="1:8" x14ac:dyDescent="0.3">
      <c r="A71" s="2">
        <v>13720</v>
      </c>
      <c r="B71">
        <v>5.9207803655391557E-2</v>
      </c>
      <c r="C71" s="15">
        <f t="shared" si="5"/>
        <v>6.9656239594578298E-2</v>
      </c>
      <c r="D71" s="15">
        <f t="shared" si="6"/>
        <v>100</v>
      </c>
      <c r="E71" s="2">
        <f t="shared" si="7"/>
        <v>99.651718802027105</v>
      </c>
      <c r="F71" s="2">
        <v>5</v>
      </c>
      <c r="G71" s="2">
        <f t="shared" si="8"/>
        <v>4.6517188020271085</v>
      </c>
      <c r="H71" s="2">
        <f t="shared" si="9"/>
        <v>6.8712235200020913E-2</v>
      </c>
    </row>
    <row r="72" spans="1:8" x14ac:dyDescent="0.3">
      <c r="A72" s="2">
        <v>13920</v>
      </c>
      <c r="B72">
        <v>6.2719679642228188E-2</v>
      </c>
      <c r="C72" s="15">
        <f t="shared" si="5"/>
        <v>7.3787858402621392E-2</v>
      </c>
      <c r="D72" s="15">
        <f t="shared" si="6"/>
        <v>100</v>
      </c>
      <c r="E72" s="2">
        <f t="shared" si="7"/>
        <v>99.63106070798689</v>
      </c>
      <c r="F72" s="2">
        <v>5</v>
      </c>
      <c r="G72" s="2">
        <f t="shared" si="8"/>
        <v>4.6310607079868928</v>
      </c>
      <c r="H72" s="2">
        <f t="shared" si="9"/>
        <v>7.295576046033149E-2</v>
      </c>
    </row>
    <row r="73" spans="1:8" x14ac:dyDescent="0.3">
      <c r="A73" s="2">
        <v>14120</v>
      </c>
      <c r="B73">
        <v>6.5728216194490832E-2</v>
      </c>
      <c r="C73" s="15">
        <f t="shared" si="5"/>
        <v>7.7327313169989212E-2</v>
      </c>
      <c r="D73" s="15">
        <f t="shared" si="6"/>
        <v>100</v>
      </c>
      <c r="E73" s="2">
        <f t="shared" si="7"/>
        <v>99.61336343415006</v>
      </c>
      <c r="F73" s="2">
        <v>5</v>
      </c>
      <c r="G73" s="2">
        <f t="shared" si="8"/>
        <v>4.6133634341500542</v>
      </c>
      <c r="H73" s="2">
        <f t="shared" si="9"/>
        <v>7.6606866818400857E-2</v>
      </c>
    </row>
    <row r="74" spans="1:8" x14ac:dyDescent="0.3">
      <c r="A74" s="2">
        <v>14320</v>
      </c>
      <c r="B74">
        <v>5.5713044345361042E-2</v>
      </c>
      <c r="C74" s="15">
        <f t="shared" si="5"/>
        <v>6.5544758053365931E-2</v>
      </c>
      <c r="D74" s="15">
        <f t="shared" si="6"/>
        <v>100</v>
      </c>
      <c r="E74" s="2">
        <f t="shared" si="7"/>
        <v>99.67227620973317</v>
      </c>
      <c r="F74" s="2">
        <v>5</v>
      </c>
      <c r="G74" s="2">
        <f t="shared" si="8"/>
        <v>4.6722762097331705</v>
      </c>
      <c r="H74" s="2">
        <f t="shared" si="9"/>
        <v>6.4508928613178668E-2</v>
      </c>
    </row>
    <row r="75" spans="1:8" x14ac:dyDescent="0.3">
      <c r="A75" s="2">
        <v>14520</v>
      </c>
      <c r="B75">
        <v>7.549970218042984E-2</v>
      </c>
      <c r="C75" s="15">
        <f t="shared" si="5"/>
        <v>8.882317903579981E-2</v>
      </c>
      <c r="D75" s="15">
        <f t="shared" si="6"/>
        <v>100</v>
      </c>
      <c r="E75" s="2">
        <f t="shared" si="7"/>
        <v>99.555884104821004</v>
      </c>
      <c r="F75" s="2">
        <v>5</v>
      </c>
      <c r="G75" s="2">
        <f t="shared" si="8"/>
        <v>4.5558841048210006</v>
      </c>
      <c r="H75" s="2">
        <f t="shared" si="9"/>
        <v>8.8567254901318324E-2</v>
      </c>
    </row>
    <row r="76" spans="1:8" x14ac:dyDescent="0.3">
      <c r="A76" s="2">
        <v>14720</v>
      </c>
      <c r="B76">
        <v>6.6463921022773792E-2</v>
      </c>
      <c r="C76" s="15">
        <f t="shared" si="5"/>
        <v>7.819284826208682E-2</v>
      </c>
      <c r="D76" s="15">
        <f t="shared" si="6"/>
        <v>100</v>
      </c>
      <c r="E76" s="2">
        <f t="shared" si="7"/>
        <v>99.609035758689572</v>
      </c>
      <c r="F76" s="2">
        <v>5</v>
      </c>
      <c r="G76" s="2">
        <f t="shared" si="8"/>
        <v>4.6090357586895658</v>
      </c>
      <c r="H76" s="2">
        <f t="shared" si="9"/>
        <v>7.750193523361168E-2</v>
      </c>
    </row>
    <row r="77" spans="1:8" x14ac:dyDescent="0.3">
      <c r="A77" s="2">
        <v>14920</v>
      </c>
      <c r="B77">
        <v>5.6030635387546601E-2</v>
      </c>
      <c r="C77" s="15">
        <f t="shared" si="5"/>
        <v>6.5918394573584241E-2</v>
      </c>
      <c r="D77" s="15">
        <f t="shared" si="6"/>
        <v>100</v>
      </c>
      <c r="E77" s="2">
        <f t="shared" si="7"/>
        <v>99.670408027132083</v>
      </c>
      <c r="F77" s="2">
        <v>5</v>
      </c>
      <c r="G77" s="2">
        <f t="shared" si="8"/>
        <v>4.6704080271320789</v>
      </c>
      <c r="H77" s="2">
        <f t="shared" si="9"/>
        <v>6.4890109356804171E-2</v>
      </c>
    </row>
    <row r="78" spans="1:8" x14ac:dyDescent="0.3">
      <c r="A78" s="2">
        <v>15120</v>
      </c>
      <c r="B78">
        <v>5.3576540261007895E-2</v>
      </c>
      <c r="C78" s="15">
        <f t="shared" si="5"/>
        <v>6.3031223836479883E-2</v>
      </c>
      <c r="D78" s="15">
        <f t="shared" si="6"/>
        <v>100</v>
      </c>
      <c r="E78" s="2">
        <f t="shared" si="7"/>
        <v>99.684843880817596</v>
      </c>
      <c r="F78" s="2">
        <v>5</v>
      </c>
      <c r="G78" s="2">
        <f t="shared" si="8"/>
        <v>4.6848438808176009</v>
      </c>
      <c r="H78" s="2">
        <f t="shared" si="9"/>
        <v>6.1948782677250055E-2</v>
      </c>
    </row>
    <row r="79" spans="1:8" x14ac:dyDescent="0.3">
      <c r="A79" s="2">
        <v>15320</v>
      </c>
      <c r="B79">
        <v>8.6713779434786767E-2</v>
      </c>
      <c r="C79" s="15">
        <f t="shared" si="5"/>
        <v>0.10201621109974914</v>
      </c>
      <c r="D79" s="15">
        <f t="shared" si="6"/>
        <v>100</v>
      </c>
      <c r="E79" s="2">
        <f t="shared" si="7"/>
        <v>99.489918944501255</v>
      </c>
      <c r="F79" s="2">
        <v>5</v>
      </c>
      <c r="G79" s="2">
        <f t="shared" si="8"/>
        <v>4.4899189445012544</v>
      </c>
      <c r="H79" s="2">
        <f t="shared" si="9"/>
        <v>0.10248939919533075</v>
      </c>
    </row>
    <row r="80" spans="1:8" x14ac:dyDescent="0.3">
      <c r="A80" s="2">
        <v>15520</v>
      </c>
      <c r="B80">
        <v>8.6296527344562279E-2</v>
      </c>
      <c r="C80" s="15">
        <f t="shared" si="5"/>
        <v>0.10152532628772033</v>
      </c>
      <c r="D80" s="15">
        <f t="shared" si="6"/>
        <v>100</v>
      </c>
      <c r="E80" s="2">
        <f t="shared" si="7"/>
        <v>99.492373368561402</v>
      </c>
      <c r="F80" s="2">
        <v>5</v>
      </c>
      <c r="G80" s="2">
        <f t="shared" si="8"/>
        <v>4.492373368561398</v>
      </c>
      <c r="H80" s="2">
        <f t="shared" si="9"/>
        <v>0.10196756613084393</v>
      </c>
    </row>
    <row r="81" spans="1:8" x14ac:dyDescent="0.3">
      <c r="A81" s="2">
        <v>15720</v>
      </c>
      <c r="B81">
        <v>7.9278112599824022E-2</v>
      </c>
      <c r="C81" s="15">
        <f t="shared" si="5"/>
        <v>9.3268367764498858E-2</v>
      </c>
      <c r="D81" s="15">
        <f t="shared" si="6"/>
        <v>100</v>
      </c>
      <c r="E81" s="2">
        <f t="shared" si="7"/>
        <v>99.533658161177499</v>
      </c>
      <c r="F81" s="2">
        <v>5</v>
      </c>
      <c r="G81" s="2">
        <f t="shared" si="8"/>
        <v>4.533658161177506</v>
      </c>
      <c r="H81" s="2">
        <f t="shared" si="9"/>
        <v>9.3234431677961443E-2</v>
      </c>
    </row>
    <row r="82" spans="1:8" x14ac:dyDescent="0.3">
      <c r="A82" s="2">
        <v>15920</v>
      </c>
      <c r="B82">
        <v>8.4237446515516651E-2</v>
      </c>
      <c r="C82" s="15">
        <f t="shared" si="5"/>
        <v>9.9102878253549007E-2</v>
      </c>
      <c r="D82" s="15">
        <f t="shared" si="6"/>
        <v>100</v>
      </c>
      <c r="E82" s="2">
        <f t="shared" si="7"/>
        <v>99.504485608732253</v>
      </c>
      <c r="F82" s="2">
        <v>5</v>
      </c>
      <c r="G82" s="2">
        <f t="shared" si="8"/>
        <v>4.5044856087322547</v>
      </c>
      <c r="H82" s="2">
        <f t="shared" si="9"/>
        <v>9.9396748849592931E-2</v>
      </c>
    </row>
    <row r="83" spans="1:8" x14ac:dyDescent="0.3">
      <c r="A83" s="2">
        <v>16120</v>
      </c>
      <c r="B83">
        <v>7.8160032731311002E-2</v>
      </c>
      <c r="C83" s="15">
        <f t="shared" si="5"/>
        <v>9.1952979683895306E-2</v>
      </c>
      <c r="D83" s="15">
        <f t="shared" si="6"/>
        <v>100</v>
      </c>
      <c r="E83" s="2">
        <f t="shared" si="7"/>
        <v>99.540235101580521</v>
      </c>
      <c r="F83" s="2">
        <v>5</v>
      </c>
      <c r="G83" s="2">
        <f t="shared" si="8"/>
        <v>4.5402351015805236</v>
      </c>
      <c r="H83" s="2">
        <f t="shared" si="9"/>
        <v>9.1850866552494775E-2</v>
      </c>
    </row>
    <row r="84" spans="1:8" x14ac:dyDescent="0.3">
      <c r="A84" s="2">
        <v>16320</v>
      </c>
      <c r="B84">
        <v>8.7354407387904412E-2</v>
      </c>
      <c r="C84" s="15">
        <f t="shared" si="5"/>
        <v>0.10276989104459343</v>
      </c>
      <c r="D84" s="15">
        <f t="shared" si="6"/>
        <v>100</v>
      </c>
      <c r="E84" s="2">
        <f t="shared" si="7"/>
        <v>99.486150544777033</v>
      </c>
      <c r="F84" s="2">
        <v>5</v>
      </c>
      <c r="G84" s="2">
        <f t="shared" si="8"/>
        <v>4.4861505447770327</v>
      </c>
      <c r="H84" s="2">
        <f t="shared" si="9"/>
        <v>0.1032911760829209</v>
      </c>
    </row>
    <row r="85" spans="1:8" x14ac:dyDescent="0.3">
      <c r="A85" s="2">
        <v>16520</v>
      </c>
      <c r="B85">
        <v>8.3567048876841341E-2</v>
      </c>
      <c r="C85" s="15">
        <f t="shared" si="5"/>
        <v>9.8314175149225108E-2</v>
      </c>
      <c r="D85" s="15">
        <f t="shared" si="6"/>
        <v>100</v>
      </c>
      <c r="E85" s="2">
        <f t="shared" si="7"/>
        <v>99.50842912425388</v>
      </c>
      <c r="F85" s="2">
        <v>5</v>
      </c>
      <c r="G85" s="2">
        <f t="shared" si="8"/>
        <v>4.5084291242538743</v>
      </c>
      <c r="H85" s="2">
        <f t="shared" si="9"/>
        <v>9.856129847640567E-2</v>
      </c>
    </row>
    <row r="86" spans="1:8" x14ac:dyDescent="0.3">
      <c r="A86" s="2">
        <v>16720</v>
      </c>
      <c r="B86">
        <v>7.7256568924332761E-2</v>
      </c>
      <c r="C86" s="15">
        <f t="shared" si="5"/>
        <v>9.0890081087450308E-2</v>
      </c>
      <c r="D86" s="15">
        <f t="shared" si="6"/>
        <v>100</v>
      </c>
      <c r="E86" s="2">
        <f t="shared" si="7"/>
        <v>99.545549594562743</v>
      </c>
      <c r="F86" s="2">
        <v>5</v>
      </c>
      <c r="G86" s="2">
        <f t="shared" si="8"/>
        <v>4.5455495945627487</v>
      </c>
      <c r="H86" s="2">
        <f t="shared" si="9"/>
        <v>9.0734407514055315E-2</v>
      </c>
    </row>
    <row r="87" spans="1:8" x14ac:dyDescent="0.3">
      <c r="A87" s="2">
        <v>16920</v>
      </c>
      <c r="B87">
        <v>8.6507261148879272E-2</v>
      </c>
      <c r="C87" s="15">
        <f t="shared" si="5"/>
        <v>0.1017732484104462</v>
      </c>
      <c r="D87" s="15">
        <f t="shared" si="6"/>
        <v>100</v>
      </c>
      <c r="E87" s="2">
        <f t="shared" si="7"/>
        <v>99.491133757947765</v>
      </c>
      <c r="F87" s="2">
        <v>5</v>
      </c>
      <c r="G87" s="2">
        <f t="shared" si="8"/>
        <v>4.491133757947769</v>
      </c>
      <c r="H87" s="2">
        <f t="shared" si="9"/>
        <v>0.10223108146229805</v>
      </c>
    </row>
    <row r="88" spans="1:8" x14ac:dyDescent="0.3">
      <c r="A88" s="2">
        <v>17120</v>
      </c>
      <c r="B88">
        <v>9.2869580110181829E-2</v>
      </c>
      <c r="C88" s="15">
        <f t="shared" si="5"/>
        <v>0.10925832954139039</v>
      </c>
      <c r="D88" s="15">
        <f t="shared" si="6"/>
        <v>100</v>
      </c>
      <c r="E88" s="2">
        <f t="shared" si="7"/>
        <v>99.453708352293049</v>
      </c>
      <c r="F88" s="2">
        <v>5</v>
      </c>
      <c r="G88" s="2">
        <f t="shared" si="8"/>
        <v>4.4537083522930478</v>
      </c>
      <c r="H88" s="2">
        <f t="shared" si="9"/>
        <v>0.11022293292197118</v>
      </c>
    </row>
    <row r="89" spans="1:8" x14ac:dyDescent="0.3">
      <c r="A89" s="2">
        <v>17320</v>
      </c>
      <c r="B89">
        <v>9.7566462118225283E-2</v>
      </c>
      <c r="C89" s="15">
        <f t="shared" si="5"/>
        <v>0.11478407308026504</v>
      </c>
      <c r="D89" s="15">
        <f t="shared" si="6"/>
        <v>100</v>
      </c>
      <c r="E89" s="2">
        <f t="shared" si="7"/>
        <v>99.426079634598679</v>
      </c>
      <c r="F89" s="2">
        <v>5</v>
      </c>
      <c r="G89" s="2">
        <f t="shared" si="8"/>
        <v>4.4260796345986746</v>
      </c>
      <c r="H89" s="2">
        <f t="shared" si="9"/>
        <v>0.11616794234442307</v>
      </c>
    </row>
    <row r="90" spans="1:8" x14ac:dyDescent="0.3">
      <c r="A90" s="2">
        <v>17520</v>
      </c>
      <c r="B90">
        <v>8.7892172971719085E-2</v>
      </c>
      <c r="C90" s="15">
        <f t="shared" si="5"/>
        <v>0.10340255643731658</v>
      </c>
      <c r="D90" s="15">
        <f t="shared" si="6"/>
        <v>100</v>
      </c>
      <c r="E90" s="2">
        <f t="shared" si="7"/>
        <v>99.482987217813417</v>
      </c>
      <c r="F90" s="2">
        <v>5</v>
      </c>
      <c r="G90" s="2">
        <f t="shared" si="8"/>
        <v>4.4829872178134167</v>
      </c>
      <c r="H90" s="2">
        <f t="shared" si="9"/>
        <v>0.10396475934388456</v>
      </c>
    </row>
    <row r="91" spans="1:8" x14ac:dyDescent="0.3">
      <c r="A91" s="2">
        <v>17720</v>
      </c>
      <c r="B91">
        <v>6.6174316258459751E-2</v>
      </c>
      <c r="C91" s="15">
        <f t="shared" si="5"/>
        <v>7.7852136774658534E-2</v>
      </c>
      <c r="D91" s="15">
        <f t="shared" si="6"/>
        <v>100</v>
      </c>
      <c r="E91" s="2">
        <f t="shared" si="7"/>
        <v>99.610739316126711</v>
      </c>
      <c r="F91" s="2">
        <v>5</v>
      </c>
      <c r="G91" s="2">
        <f t="shared" si="8"/>
        <v>4.6107393161267076</v>
      </c>
      <c r="H91" s="2">
        <f t="shared" si="9"/>
        <v>7.7149493270966443E-2</v>
      </c>
    </row>
    <row r="92" spans="1:8" x14ac:dyDescent="0.3">
      <c r="A92" s="2">
        <v>17920</v>
      </c>
      <c r="B92">
        <v>9.8990020495690348E-2</v>
      </c>
      <c r="C92" s="15">
        <f t="shared" si="5"/>
        <v>0.11645884764198865</v>
      </c>
      <c r="D92" s="15">
        <f t="shared" si="6"/>
        <v>100</v>
      </c>
      <c r="E92" s="2">
        <f t="shared" si="7"/>
        <v>99.41770576179006</v>
      </c>
      <c r="F92" s="2">
        <v>5</v>
      </c>
      <c r="G92" s="2">
        <f t="shared" si="8"/>
        <v>4.4177057617900566</v>
      </c>
      <c r="H92" s="2">
        <f t="shared" si="9"/>
        <v>0.11797744770846239</v>
      </c>
    </row>
    <row r="93" spans="1:8" x14ac:dyDescent="0.3">
      <c r="A93" s="2">
        <v>18120</v>
      </c>
      <c r="B93">
        <v>9.1245155235450195E-2</v>
      </c>
      <c r="C93" s="15">
        <f t="shared" si="5"/>
        <v>0.10734724145347083</v>
      </c>
      <c r="D93" s="15">
        <f t="shared" si="6"/>
        <v>100</v>
      </c>
      <c r="E93" s="2">
        <f t="shared" si="7"/>
        <v>99.463263792732647</v>
      </c>
      <c r="F93" s="2">
        <v>5</v>
      </c>
      <c r="G93" s="2">
        <f t="shared" si="8"/>
        <v>4.4632637927326462</v>
      </c>
      <c r="H93" s="2">
        <f t="shared" si="9"/>
        <v>0.10817580382800115</v>
      </c>
    </row>
    <row r="94" spans="1:8" x14ac:dyDescent="0.3">
      <c r="A94" s="2">
        <v>18320</v>
      </c>
      <c r="B94">
        <v>8.5371443656479112E-2</v>
      </c>
      <c r="C94" s="15">
        <f t="shared" si="5"/>
        <v>0.10043699253703425</v>
      </c>
      <c r="D94" s="15">
        <f t="shared" si="6"/>
        <v>100</v>
      </c>
      <c r="E94" s="2">
        <f t="shared" si="7"/>
        <v>99.497815037314822</v>
      </c>
      <c r="F94" s="2">
        <v>5</v>
      </c>
      <c r="G94" s="2">
        <f t="shared" si="8"/>
        <v>4.4978150373148287</v>
      </c>
      <c r="H94" s="2">
        <f t="shared" si="9"/>
        <v>0.1008116793488134</v>
      </c>
    </row>
    <row r="95" spans="1:8" x14ac:dyDescent="0.3">
      <c r="A95" s="2">
        <v>18520</v>
      </c>
      <c r="B95">
        <v>9.8572825214148993E-2</v>
      </c>
      <c r="C95" s="15">
        <f t="shared" si="5"/>
        <v>0.1159680296637047</v>
      </c>
      <c r="D95" s="15">
        <f t="shared" si="6"/>
        <v>100</v>
      </c>
      <c r="E95" s="2">
        <f t="shared" si="7"/>
        <v>99.420159851681476</v>
      </c>
      <c r="F95" s="2">
        <v>5</v>
      </c>
      <c r="G95" s="2">
        <f t="shared" si="8"/>
        <v>4.4201598516814764</v>
      </c>
      <c r="H95" s="2">
        <f t="shared" si="9"/>
        <v>0.1174467739790981</v>
      </c>
    </row>
    <row r="96" spans="1:8" x14ac:dyDescent="0.3">
      <c r="A96" s="2">
        <v>18720</v>
      </c>
      <c r="B96">
        <v>8.7389119840125193E-2</v>
      </c>
      <c r="C96" s="15">
        <f t="shared" si="5"/>
        <v>0.10281072922367671</v>
      </c>
      <c r="D96" s="15">
        <f t="shared" si="6"/>
        <v>100</v>
      </c>
      <c r="E96" s="2">
        <f t="shared" si="7"/>
        <v>99.485946353881616</v>
      </c>
      <c r="F96" s="2">
        <v>5</v>
      </c>
      <c r="G96" s="2">
        <f t="shared" si="8"/>
        <v>4.4859463538816167</v>
      </c>
      <c r="H96" s="2">
        <f t="shared" si="9"/>
        <v>0.10333464049786339</v>
      </c>
    </row>
    <row r="97" spans="1:8" x14ac:dyDescent="0.3">
      <c r="A97" s="2">
        <v>18920</v>
      </c>
      <c r="B97">
        <v>8.4158607724955911E-2</v>
      </c>
      <c r="C97" s="15">
        <f t="shared" si="5"/>
        <v>9.9010126735242246E-2</v>
      </c>
      <c r="D97" s="15">
        <f t="shared" si="6"/>
        <v>100</v>
      </c>
      <c r="E97" s="2">
        <f t="shared" si="7"/>
        <v>99.504949366323785</v>
      </c>
      <c r="F97" s="2">
        <v>5</v>
      </c>
      <c r="G97" s="2">
        <f t="shared" si="8"/>
        <v>4.504949366323789</v>
      </c>
      <c r="H97" s="2">
        <f t="shared" si="9"/>
        <v>9.9298460191200769E-2</v>
      </c>
    </row>
    <row r="98" spans="1:8" x14ac:dyDescent="0.3">
      <c r="A98" s="2">
        <v>19120</v>
      </c>
      <c r="B98">
        <v>0.10272426817752596</v>
      </c>
      <c r="C98" s="15">
        <f t="shared" si="5"/>
        <v>0.12085208020885407</v>
      </c>
      <c r="D98" s="15">
        <f t="shared" si="6"/>
        <v>100</v>
      </c>
      <c r="E98" s="2">
        <f t="shared" si="7"/>
        <v>99.395739598955728</v>
      </c>
      <c r="F98" s="2">
        <v>5</v>
      </c>
      <c r="G98" s="2">
        <f t="shared" si="8"/>
        <v>4.3957395989557293</v>
      </c>
      <c r="H98" s="2">
        <f t="shared" si="9"/>
        <v>0.12274117913194368</v>
      </c>
    </row>
    <row r="99" spans="1:8" x14ac:dyDescent="0.3">
      <c r="A99" s="2">
        <v>19320</v>
      </c>
      <c r="B99">
        <v>9.5637774253429605E-2</v>
      </c>
      <c r="C99" s="15">
        <f t="shared" si="5"/>
        <v>0.1125150285334466</v>
      </c>
      <c r="D99" s="15">
        <f t="shared" si="6"/>
        <v>100</v>
      </c>
      <c r="E99" s="2">
        <f t="shared" si="7"/>
        <v>99.437424857332772</v>
      </c>
      <c r="F99" s="2">
        <v>5</v>
      </c>
      <c r="G99" s="2">
        <f t="shared" si="8"/>
        <v>4.4374248573327666</v>
      </c>
      <c r="H99" s="2">
        <f t="shared" si="9"/>
        <v>0.11372205576702486</v>
      </c>
    </row>
    <row r="100" spans="1:8" x14ac:dyDescent="0.3">
      <c r="A100" s="2">
        <v>19520</v>
      </c>
      <c r="B100">
        <v>9.9071698330786745E-2</v>
      </c>
      <c r="C100" s="15">
        <f t="shared" si="5"/>
        <v>0.11655493921269029</v>
      </c>
      <c r="D100" s="15">
        <f t="shared" si="6"/>
        <v>100</v>
      </c>
      <c r="E100" s="2">
        <f t="shared" si="7"/>
        <v>99.417225303936547</v>
      </c>
      <c r="F100" s="2">
        <v>5</v>
      </c>
      <c r="G100" s="2">
        <f t="shared" si="8"/>
        <v>4.417225303936549</v>
      </c>
      <c r="H100" s="2">
        <f t="shared" si="9"/>
        <v>0.11808137821534945</v>
      </c>
    </row>
    <row r="101" spans="1:8" x14ac:dyDescent="0.3">
      <c r="A101" s="2">
        <v>19720</v>
      </c>
      <c r="B101">
        <v>8.5913242983167187E-2</v>
      </c>
      <c r="C101" s="15">
        <f t="shared" si="5"/>
        <v>0.10107440350960846</v>
      </c>
      <c r="D101" s="15">
        <f t="shared" si="6"/>
        <v>100</v>
      </c>
      <c r="E101" s="2">
        <f t="shared" si="7"/>
        <v>99.494627982451959</v>
      </c>
      <c r="F101" s="2">
        <v>5</v>
      </c>
      <c r="G101" s="2">
        <f t="shared" si="8"/>
        <v>4.4946279824519575</v>
      </c>
      <c r="H101" s="2">
        <f t="shared" si="9"/>
        <v>0.10148847705294131</v>
      </c>
    </row>
    <row r="102" spans="1:8" x14ac:dyDescent="0.3">
      <c r="A102" s="2">
        <v>19920</v>
      </c>
      <c r="B102">
        <v>0.10191006116633891</v>
      </c>
      <c r="C102" s="15">
        <f t="shared" si="5"/>
        <v>0.11989418960745754</v>
      </c>
      <c r="D102" s="15">
        <f t="shared" si="6"/>
        <v>100</v>
      </c>
      <c r="E102" s="2">
        <f t="shared" si="7"/>
        <v>99.400529051962707</v>
      </c>
      <c r="F102" s="2">
        <v>5</v>
      </c>
      <c r="G102" s="2">
        <f t="shared" si="8"/>
        <v>4.400529051962712</v>
      </c>
      <c r="H102" s="2">
        <f t="shared" si="9"/>
        <v>0.12170038977021555</v>
      </c>
    </row>
    <row r="103" spans="1:8" x14ac:dyDescent="0.3">
      <c r="A103" s="2">
        <v>20120</v>
      </c>
      <c r="B103">
        <v>0.10604093334634233</v>
      </c>
      <c r="C103" s="15">
        <f t="shared" si="5"/>
        <v>0.12475403923099099</v>
      </c>
      <c r="D103" s="15">
        <f t="shared" si="6"/>
        <v>100</v>
      </c>
      <c r="E103" s="2">
        <f t="shared" si="7"/>
        <v>99.37622980384505</v>
      </c>
      <c r="F103" s="2">
        <v>5</v>
      </c>
      <c r="G103" s="2">
        <f t="shared" si="8"/>
        <v>4.3762298038450451</v>
      </c>
      <c r="H103" s="2">
        <f t="shared" si="9"/>
        <v>0.12699309639787926</v>
      </c>
    </row>
    <row r="104" spans="1:8" x14ac:dyDescent="0.3">
      <c r="A104" s="2">
        <v>20320</v>
      </c>
      <c r="B104">
        <v>0.12580335800065842</v>
      </c>
      <c r="C104" s="15">
        <f t="shared" si="5"/>
        <v>0.14800395058900992</v>
      </c>
      <c r="D104" s="15">
        <f t="shared" si="6"/>
        <v>100</v>
      </c>
      <c r="E104" s="2">
        <f t="shared" si="7"/>
        <v>99.259980247054955</v>
      </c>
      <c r="F104" s="2">
        <v>5</v>
      </c>
      <c r="G104" s="2">
        <f t="shared" si="8"/>
        <v>4.2599802470549504</v>
      </c>
      <c r="H104" s="2">
        <f t="shared" si="9"/>
        <v>0.15274567417425039</v>
      </c>
    </row>
    <row r="105" spans="1:8" x14ac:dyDescent="0.3">
      <c r="A105" s="2">
        <v>20520</v>
      </c>
      <c r="B105">
        <v>0.10018826010913837</v>
      </c>
      <c r="C105" s="15">
        <f t="shared" si="5"/>
        <v>0.11786854130486867</v>
      </c>
      <c r="D105" s="15">
        <f t="shared" si="6"/>
        <v>100</v>
      </c>
      <c r="E105" s="2">
        <f t="shared" si="7"/>
        <v>99.410657293475651</v>
      </c>
      <c r="F105" s="2">
        <v>5</v>
      </c>
      <c r="G105" s="2">
        <f t="shared" si="8"/>
        <v>4.4106572934756567</v>
      </c>
      <c r="H105" s="2">
        <f t="shared" si="9"/>
        <v>0.11950332610135049</v>
      </c>
    </row>
    <row r="106" spans="1:8" x14ac:dyDescent="0.3">
      <c r="A106" s="2">
        <v>20720</v>
      </c>
      <c r="B106">
        <v>0.11324810933241199</v>
      </c>
      <c r="C106" s="15">
        <f t="shared" si="5"/>
        <v>0.13323306980283764</v>
      </c>
      <c r="D106" s="15">
        <f t="shared" si="6"/>
        <v>100</v>
      </c>
      <c r="E106" s="2">
        <f t="shared" si="7"/>
        <v>99.333834650985807</v>
      </c>
      <c r="F106" s="2">
        <v>5</v>
      </c>
      <c r="G106" s="2">
        <f t="shared" si="8"/>
        <v>4.3338346509858114</v>
      </c>
      <c r="H106" s="2">
        <f t="shared" si="9"/>
        <v>0.13630122030153327</v>
      </c>
    </row>
    <row r="107" spans="1:8" x14ac:dyDescent="0.3">
      <c r="A107" s="2">
        <v>20920</v>
      </c>
      <c r="B107">
        <v>0.11027099301331424</v>
      </c>
      <c r="C107" s="15">
        <f t="shared" si="5"/>
        <v>0.12973058001566382</v>
      </c>
      <c r="D107" s="15">
        <f t="shared" si="6"/>
        <v>100</v>
      </c>
      <c r="E107" s="2">
        <f t="shared" si="7"/>
        <v>99.351347099921682</v>
      </c>
      <c r="F107" s="2">
        <v>5</v>
      </c>
      <c r="G107" s="2">
        <f t="shared" si="8"/>
        <v>4.3513470999216812</v>
      </c>
      <c r="H107" s="2">
        <f t="shared" si="9"/>
        <v>0.13244477918236672</v>
      </c>
    </row>
    <row r="108" spans="1:8" x14ac:dyDescent="0.3">
      <c r="A108" s="2">
        <v>21120</v>
      </c>
      <c r="B108">
        <v>0.10109564530089635</v>
      </c>
      <c r="C108" s="15">
        <f t="shared" si="5"/>
        <v>0.11893605329517218</v>
      </c>
      <c r="D108" s="15">
        <f t="shared" si="6"/>
        <v>100</v>
      </c>
      <c r="E108" s="2">
        <f t="shared" si="7"/>
        <v>99.405319733524138</v>
      </c>
      <c r="F108" s="2">
        <v>5</v>
      </c>
      <c r="G108" s="2">
        <f t="shared" si="8"/>
        <v>4.4053197335241387</v>
      </c>
      <c r="H108" s="2">
        <f t="shared" si="9"/>
        <v>0.12066051614040382</v>
      </c>
    </row>
    <row r="109" spans="1:8" x14ac:dyDescent="0.3">
      <c r="A109" s="2">
        <v>21320</v>
      </c>
      <c r="B109">
        <v>8.9660347809063914E-2</v>
      </c>
      <c r="C109" s="15">
        <f t="shared" si="5"/>
        <v>0.10548276212831049</v>
      </c>
      <c r="D109" s="15">
        <f t="shared" si="6"/>
        <v>100</v>
      </c>
      <c r="E109" s="2">
        <f t="shared" si="7"/>
        <v>99.472586189358452</v>
      </c>
      <c r="F109" s="2">
        <v>5</v>
      </c>
      <c r="G109" s="2">
        <f t="shared" si="8"/>
        <v>4.4725861893584478</v>
      </c>
      <c r="H109" s="2">
        <f t="shared" si="9"/>
        <v>0.10618300979151268</v>
      </c>
    </row>
    <row r="110" spans="1:8" x14ac:dyDescent="0.3">
      <c r="A110" s="2">
        <v>21520</v>
      </c>
      <c r="B110">
        <v>9.2589931736874034E-2</v>
      </c>
      <c r="C110" s="15">
        <f t="shared" si="5"/>
        <v>0.10892933145514593</v>
      </c>
      <c r="D110" s="15">
        <f t="shared" si="6"/>
        <v>100</v>
      </c>
      <c r="E110" s="2">
        <f t="shared" si="7"/>
        <v>99.455353342724266</v>
      </c>
      <c r="F110" s="2">
        <v>5</v>
      </c>
      <c r="G110" s="2">
        <f t="shared" si="8"/>
        <v>4.4553533427242709</v>
      </c>
      <c r="H110" s="2">
        <f t="shared" si="9"/>
        <v>0.10987018826624399</v>
      </c>
    </row>
    <row r="111" spans="1:8" x14ac:dyDescent="0.3">
      <c r="A111" s="2">
        <v>21720</v>
      </c>
      <c r="B111">
        <v>0.11522954870594355</v>
      </c>
      <c r="C111" s="15">
        <f t="shared" si="5"/>
        <v>0.13556417494816889</v>
      </c>
      <c r="D111" s="15">
        <f t="shared" si="6"/>
        <v>100</v>
      </c>
      <c r="E111" s="2">
        <f t="shared" si="7"/>
        <v>99.322179125259154</v>
      </c>
      <c r="F111" s="2">
        <v>5</v>
      </c>
      <c r="G111" s="2">
        <f t="shared" si="8"/>
        <v>4.3221791252591553</v>
      </c>
      <c r="H111" s="2">
        <f t="shared" si="9"/>
        <v>0.13887692507418459</v>
      </c>
    </row>
    <row r="112" spans="1:8" x14ac:dyDescent="0.3">
      <c r="A112" s="2">
        <v>21920</v>
      </c>
      <c r="B112">
        <v>0.13006307668247929</v>
      </c>
      <c r="C112" s="15">
        <f t="shared" si="5"/>
        <v>0.15301538433232859</v>
      </c>
      <c r="D112" s="15">
        <f t="shared" si="6"/>
        <v>100</v>
      </c>
      <c r="E112" s="2">
        <f t="shared" si="7"/>
        <v>99.234923078338355</v>
      </c>
      <c r="F112" s="2">
        <v>5</v>
      </c>
      <c r="G112" s="2">
        <f t="shared" si="8"/>
        <v>4.2349230783383573</v>
      </c>
      <c r="H112" s="2">
        <f t="shared" si="9"/>
        <v>0.15839256132472138</v>
      </c>
    </row>
    <row r="113" spans="1:8" x14ac:dyDescent="0.3">
      <c r="A113" s="2">
        <v>22120</v>
      </c>
      <c r="B113">
        <v>0.10246429407632873</v>
      </c>
      <c r="C113" s="15">
        <f t="shared" si="5"/>
        <v>0.12054622832509262</v>
      </c>
      <c r="D113" s="15">
        <f t="shared" si="6"/>
        <v>100</v>
      </c>
      <c r="E113" s="2">
        <f t="shared" si="7"/>
        <v>99.397268858374531</v>
      </c>
      <c r="F113" s="2">
        <v>5</v>
      </c>
      <c r="G113" s="2">
        <f t="shared" si="8"/>
        <v>4.3972688583745372</v>
      </c>
      <c r="H113" s="2">
        <f t="shared" si="9"/>
        <v>0.12240872926142425</v>
      </c>
    </row>
    <row r="114" spans="1:8" x14ac:dyDescent="0.3">
      <c r="A114" s="2">
        <v>22320</v>
      </c>
      <c r="B114">
        <v>0.10703638646104964</v>
      </c>
      <c r="C114" s="15">
        <f t="shared" si="5"/>
        <v>0.12592516054241135</v>
      </c>
      <c r="D114" s="15">
        <f t="shared" si="6"/>
        <v>100</v>
      </c>
      <c r="E114" s="2">
        <f t="shared" si="7"/>
        <v>99.370374197287944</v>
      </c>
      <c r="F114" s="2">
        <v>5</v>
      </c>
      <c r="G114" s="2">
        <f t="shared" si="8"/>
        <v>4.3703741972879433</v>
      </c>
      <c r="H114" s="2">
        <f t="shared" si="9"/>
        <v>0.1282731152673765</v>
      </c>
    </row>
    <row r="115" spans="1:8" x14ac:dyDescent="0.3">
      <c r="A115" s="2">
        <v>22520</v>
      </c>
      <c r="B115">
        <v>0.118105034008432</v>
      </c>
      <c r="C115" s="15">
        <f t="shared" si="5"/>
        <v>0.13894709883344941</v>
      </c>
      <c r="D115" s="15">
        <f t="shared" si="6"/>
        <v>100</v>
      </c>
      <c r="E115" s="2">
        <f t="shared" si="7"/>
        <v>99.305264505832753</v>
      </c>
      <c r="F115" s="2">
        <v>5</v>
      </c>
      <c r="G115" s="2">
        <f t="shared" si="8"/>
        <v>4.3052645058327528</v>
      </c>
      <c r="H115" s="2">
        <f t="shared" si="9"/>
        <v>0.14262773473040749</v>
      </c>
    </row>
    <row r="116" spans="1:8" x14ac:dyDescent="0.3">
      <c r="A116" s="2">
        <v>22720</v>
      </c>
      <c r="B116">
        <v>9.6704455191813005E-2</v>
      </c>
      <c r="C116" s="15">
        <f t="shared" si="5"/>
        <v>0.11376994728448589</v>
      </c>
      <c r="D116" s="15">
        <f t="shared" si="6"/>
        <v>100</v>
      </c>
      <c r="E116" s="2">
        <f t="shared" si="7"/>
        <v>99.431150263577564</v>
      </c>
      <c r="F116" s="2">
        <v>5</v>
      </c>
      <c r="G116" s="2">
        <f t="shared" si="8"/>
        <v>4.431150263577571</v>
      </c>
      <c r="H116" s="2">
        <f t="shared" si="9"/>
        <v>0.11507397041696524</v>
      </c>
    </row>
    <row r="117" spans="1:8" x14ac:dyDescent="0.3">
      <c r="A117" s="2">
        <v>22920</v>
      </c>
      <c r="B117">
        <v>0.1208499788332498</v>
      </c>
      <c r="C117" s="15">
        <f t="shared" si="5"/>
        <v>0.14217644568617624</v>
      </c>
      <c r="D117" s="15">
        <f t="shared" si="6"/>
        <v>100</v>
      </c>
      <c r="E117" s="2">
        <f t="shared" si="7"/>
        <v>99.289117771569124</v>
      </c>
      <c r="F117" s="2">
        <v>5</v>
      </c>
      <c r="G117" s="2">
        <f t="shared" si="8"/>
        <v>4.2891177715691189</v>
      </c>
      <c r="H117" s="2">
        <f t="shared" si="9"/>
        <v>0.14622263794293616</v>
      </c>
    </row>
    <row r="118" spans="1:8" x14ac:dyDescent="0.3">
      <c r="A118" s="2">
        <v>23120</v>
      </c>
      <c r="B118">
        <v>0.11869346807515303</v>
      </c>
      <c r="C118" s="15">
        <f t="shared" si="5"/>
        <v>0.1396393742060624</v>
      </c>
      <c r="D118" s="15">
        <f t="shared" si="6"/>
        <v>100</v>
      </c>
      <c r="E118" s="2">
        <f t="shared" si="7"/>
        <v>99.301803128969695</v>
      </c>
      <c r="F118" s="2">
        <v>5</v>
      </c>
      <c r="G118" s="2">
        <f t="shared" si="8"/>
        <v>4.3018031289696879</v>
      </c>
      <c r="H118" s="2">
        <f t="shared" si="9"/>
        <v>0.1433971886079379</v>
      </c>
    </row>
    <row r="119" spans="1:8" x14ac:dyDescent="0.3">
      <c r="A119" s="2">
        <v>23320</v>
      </c>
      <c r="B119">
        <v>0.11500479077113494</v>
      </c>
      <c r="C119" s="15">
        <f t="shared" si="5"/>
        <v>0.13529975384839404</v>
      </c>
      <c r="D119" s="15">
        <f t="shared" si="6"/>
        <v>100</v>
      </c>
      <c r="E119" s="2">
        <f t="shared" si="7"/>
        <v>99.323501230758026</v>
      </c>
      <c r="F119" s="2">
        <v>5</v>
      </c>
      <c r="G119" s="2">
        <f t="shared" si="8"/>
        <v>4.3235012307580298</v>
      </c>
      <c r="H119" s="2">
        <f t="shared" si="9"/>
        <v>0.13858439440059583</v>
      </c>
    </row>
    <row r="120" spans="1:8" x14ac:dyDescent="0.3">
      <c r="A120" s="2">
        <v>23520</v>
      </c>
      <c r="B120">
        <v>0.12463847698468282</v>
      </c>
      <c r="C120" s="15">
        <f t="shared" si="5"/>
        <v>0.14663350233492098</v>
      </c>
      <c r="D120" s="15">
        <f t="shared" si="6"/>
        <v>100</v>
      </c>
      <c r="E120" s="2">
        <f t="shared" si="7"/>
        <v>99.266832488325392</v>
      </c>
      <c r="F120" s="2">
        <v>5</v>
      </c>
      <c r="G120" s="2">
        <f t="shared" si="8"/>
        <v>4.2668324883253952</v>
      </c>
      <c r="H120" s="2">
        <f t="shared" si="9"/>
        <v>0.15120748253956598</v>
      </c>
    </row>
    <row r="121" spans="1:8" x14ac:dyDescent="0.3">
      <c r="A121" s="2">
        <v>23720</v>
      </c>
      <c r="B121">
        <v>0.10677608797435111</v>
      </c>
      <c r="C121" s="15">
        <f t="shared" si="5"/>
        <v>0.12561892702864835</v>
      </c>
      <c r="D121" s="15">
        <f t="shared" si="6"/>
        <v>100</v>
      </c>
      <c r="E121" s="2">
        <f t="shared" si="7"/>
        <v>99.371905364856758</v>
      </c>
      <c r="F121" s="2">
        <v>5</v>
      </c>
      <c r="G121" s="2">
        <f t="shared" si="8"/>
        <v>4.3719053648567581</v>
      </c>
      <c r="H121" s="2">
        <f t="shared" si="9"/>
        <v>0.12793823360569301</v>
      </c>
    </row>
    <row r="122" spans="1:8" x14ac:dyDescent="0.3">
      <c r="A122" s="2">
        <v>23920</v>
      </c>
      <c r="B122">
        <v>0.12328126484292984</v>
      </c>
      <c r="C122" s="15">
        <f t="shared" si="5"/>
        <v>0.14503678216815274</v>
      </c>
      <c r="D122" s="15">
        <f t="shared" si="6"/>
        <v>100</v>
      </c>
      <c r="E122" s="2">
        <f t="shared" si="7"/>
        <v>99.274816089159231</v>
      </c>
      <c r="F122" s="2">
        <v>5</v>
      </c>
      <c r="G122" s="2">
        <f t="shared" si="8"/>
        <v>4.2748160891592359</v>
      </c>
      <c r="H122" s="2">
        <f t="shared" si="9"/>
        <v>0.14941856953866803</v>
      </c>
    </row>
    <row r="123" spans="1:8" x14ac:dyDescent="0.3">
      <c r="A123" s="2">
        <v>24120</v>
      </c>
      <c r="B123">
        <v>0.12135235045702993</v>
      </c>
      <c r="C123" s="15">
        <f t="shared" si="5"/>
        <v>0.14276747112591756</v>
      </c>
      <c r="D123" s="15">
        <f t="shared" si="6"/>
        <v>100</v>
      </c>
      <c r="E123" s="2">
        <f t="shared" si="7"/>
        <v>99.286162644370407</v>
      </c>
      <c r="F123" s="2">
        <v>5</v>
      </c>
      <c r="G123" s="2">
        <f t="shared" si="8"/>
        <v>4.2861626443704122</v>
      </c>
      <c r="H123" s="2">
        <f t="shared" si="9"/>
        <v>0.14688209463324492</v>
      </c>
    </row>
    <row r="124" spans="1:8" x14ac:dyDescent="0.3">
      <c r="A124" s="2">
        <v>24320</v>
      </c>
      <c r="B124">
        <v>0.13662496093047044</v>
      </c>
      <c r="C124" s="15">
        <f t="shared" si="5"/>
        <v>0.16073524815349463</v>
      </c>
      <c r="D124" s="15">
        <f t="shared" si="6"/>
        <v>100</v>
      </c>
      <c r="E124" s="2">
        <f t="shared" si="7"/>
        <v>99.196323759232527</v>
      </c>
      <c r="F124" s="2">
        <v>5</v>
      </c>
      <c r="G124" s="2">
        <f t="shared" si="8"/>
        <v>4.1963237592325271</v>
      </c>
      <c r="H124" s="2">
        <f t="shared" si="9"/>
        <v>0.16715983459765613</v>
      </c>
    </row>
    <row r="125" spans="1:8" x14ac:dyDescent="0.3">
      <c r="A125" s="2">
        <v>24520</v>
      </c>
      <c r="B125">
        <v>0.10266499179582407</v>
      </c>
      <c r="C125" s="15">
        <f t="shared" si="5"/>
        <v>0.12078234328920479</v>
      </c>
      <c r="D125" s="15">
        <f t="shared" si="6"/>
        <v>100</v>
      </c>
      <c r="E125" s="2">
        <f t="shared" si="7"/>
        <v>99.396088283553979</v>
      </c>
      <c r="F125" s="2">
        <v>5</v>
      </c>
      <c r="G125" s="2">
        <f t="shared" si="8"/>
        <v>4.3960882835539756</v>
      </c>
      <c r="H125" s="2">
        <f t="shared" si="9"/>
        <v>0.1226653670092048</v>
      </c>
    </row>
    <row r="126" spans="1:8" x14ac:dyDescent="0.3">
      <c r="A126" s="2">
        <v>24720</v>
      </c>
      <c r="B126">
        <v>0.1248740002449341</v>
      </c>
      <c r="C126" s="15">
        <f t="shared" si="5"/>
        <v>0.14691058852345187</v>
      </c>
      <c r="D126" s="15">
        <f t="shared" si="6"/>
        <v>100</v>
      </c>
      <c r="E126" s="2">
        <f t="shared" si="7"/>
        <v>99.265447057382744</v>
      </c>
      <c r="F126" s="2">
        <v>5</v>
      </c>
      <c r="G126" s="2">
        <f t="shared" si="8"/>
        <v>4.2654470573827403</v>
      </c>
      <c r="H126" s="2">
        <f t="shared" si="9"/>
        <v>0.15151827629094675</v>
      </c>
    </row>
    <row r="127" spans="1:8" x14ac:dyDescent="0.3">
      <c r="A127" s="2">
        <v>24920</v>
      </c>
      <c r="B127">
        <v>0.11462348406505593</v>
      </c>
      <c r="C127" s="15">
        <f t="shared" si="5"/>
        <v>0.13485115772359521</v>
      </c>
      <c r="D127" s="15">
        <f t="shared" si="6"/>
        <v>100</v>
      </c>
      <c r="E127" s="2">
        <f t="shared" si="7"/>
        <v>99.32574421138203</v>
      </c>
      <c r="F127" s="2">
        <v>5</v>
      </c>
      <c r="G127" s="2">
        <f t="shared" si="8"/>
        <v>4.3257442113820241</v>
      </c>
      <c r="H127" s="2">
        <f t="shared" si="9"/>
        <v>0.13808832323107728</v>
      </c>
    </row>
    <row r="128" spans="1:8" x14ac:dyDescent="0.3">
      <c r="A128" s="2">
        <v>25120</v>
      </c>
      <c r="B128">
        <v>0.13065012781780153</v>
      </c>
      <c r="C128" s="15">
        <f t="shared" si="5"/>
        <v>0.15370603272682531</v>
      </c>
      <c r="D128" s="15">
        <f t="shared" si="6"/>
        <v>100</v>
      </c>
      <c r="E128" s="2">
        <f t="shared" si="7"/>
        <v>99.231469836365875</v>
      </c>
      <c r="F128" s="2">
        <v>5</v>
      </c>
      <c r="G128" s="2">
        <f t="shared" si="8"/>
        <v>4.2314698363658731</v>
      </c>
      <c r="H128" s="2">
        <f t="shared" si="9"/>
        <v>0.15917351493411366</v>
      </c>
    </row>
    <row r="129" spans="1:8" x14ac:dyDescent="0.3">
      <c r="A129" s="2">
        <v>25320</v>
      </c>
      <c r="B129">
        <v>0.13635808222263218</v>
      </c>
      <c r="C129" s="15">
        <f t="shared" si="5"/>
        <v>0.16042127320309668</v>
      </c>
      <c r="D129" s="15">
        <f t="shared" si="6"/>
        <v>100</v>
      </c>
      <c r="E129" s="2">
        <f t="shared" si="7"/>
        <v>99.197893633984521</v>
      </c>
      <c r="F129" s="2">
        <v>5</v>
      </c>
      <c r="G129" s="2">
        <f t="shared" si="8"/>
        <v>4.197893633984517</v>
      </c>
      <c r="H129" s="2">
        <f t="shared" si="9"/>
        <v>0.16680162321273939</v>
      </c>
    </row>
    <row r="130" spans="1:8" x14ac:dyDescent="0.3">
      <c r="A130" s="2">
        <v>25520</v>
      </c>
      <c r="B130">
        <v>0.1247190821378483</v>
      </c>
      <c r="C130" s="15">
        <f t="shared" si="5"/>
        <v>0.14672833192688034</v>
      </c>
      <c r="D130" s="15">
        <f t="shared" si="6"/>
        <v>100</v>
      </c>
      <c r="E130" s="2">
        <f t="shared" si="7"/>
        <v>99.266358340365599</v>
      </c>
      <c r="F130" s="2">
        <v>5</v>
      </c>
      <c r="G130" s="2">
        <f t="shared" si="8"/>
        <v>4.2663583403655982</v>
      </c>
      <c r="H130" s="2">
        <f t="shared" si="9"/>
        <v>0.15131383631286036</v>
      </c>
    </row>
    <row r="131" spans="1:8" x14ac:dyDescent="0.3">
      <c r="A131" s="2">
        <v>25720</v>
      </c>
      <c r="B131">
        <v>0.13177291750133949</v>
      </c>
      <c r="C131" s="15">
        <f t="shared" ref="C131:C194" si="10">B131/$J$27</f>
        <v>0.15502696176628175</v>
      </c>
      <c r="D131" s="15">
        <f t="shared" ref="D131:D194" si="11">$J$28</f>
        <v>100</v>
      </c>
      <c r="E131" s="2">
        <f t="shared" si="7"/>
        <v>99.22486519116859</v>
      </c>
      <c r="F131" s="2">
        <v>5</v>
      </c>
      <c r="G131" s="2">
        <f t="shared" si="8"/>
        <v>4.2248651911685915</v>
      </c>
      <c r="H131" s="2">
        <f t="shared" si="9"/>
        <v>0.16066901361224784</v>
      </c>
    </row>
    <row r="132" spans="1:8" x14ac:dyDescent="0.3">
      <c r="A132" s="2">
        <v>25920</v>
      </c>
      <c r="B132">
        <v>0.12175244410155234</v>
      </c>
      <c r="C132" s="15">
        <f t="shared" si="10"/>
        <v>0.14323816953123805</v>
      </c>
      <c r="D132" s="15">
        <f t="shared" si="11"/>
        <v>100</v>
      </c>
      <c r="E132" s="2">
        <f t="shared" ref="E132:E195" si="12">D132-(F132*C132)</f>
        <v>99.283809152343807</v>
      </c>
      <c r="F132" s="2">
        <v>5</v>
      </c>
      <c r="G132" s="2">
        <f t="shared" ref="G132:G195" si="13">F132-(F132*C132)</f>
        <v>4.2838091523438102</v>
      </c>
      <c r="H132" s="2">
        <f t="shared" ref="H132:H195" si="14">LN((F132*E132)/(D132*G132))</f>
        <v>0.14740763172391327</v>
      </c>
    </row>
    <row r="133" spans="1:8" x14ac:dyDescent="0.3">
      <c r="A133" s="2">
        <v>26120</v>
      </c>
      <c r="B133">
        <v>0.13218473295288627</v>
      </c>
      <c r="C133" s="15">
        <f t="shared" si="10"/>
        <v>0.15551145053280738</v>
      </c>
      <c r="D133" s="15">
        <f t="shared" si="11"/>
        <v>100</v>
      </c>
      <c r="E133" s="2">
        <f t="shared" si="12"/>
        <v>99.222442747335961</v>
      </c>
      <c r="F133" s="2">
        <v>5</v>
      </c>
      <c r="G133" s="2">
        <f t="shared" si="13"/>
        <v>4.2224427473359629</v>
      </c>
      <c r="H133" s="2">
        <f t="shared" si="14"/>
        <v>0.16121814186291084</v>
      </c>
    </row>
    <row r="134" spans="1:8" x14ac:dyDescent="0.3">
      <c r="A134" s="2">
        <v>26320</v>
      </c>
      <c r="B134">
        <v>0.12808755565745175</v>
      </c>
      <c r="C134" s="15">
        <f t="shared" si="10"/>
        <v>0.15069124194994324</v>
      </c>
      <c r="D134" s="15">
        <f t="shared" si="11"/>
        <v>100</v>
      </c>
      <c r="E134" s="2">
        <f t="shared" si="12"/>
        <v>99.246543790250286</v>
      </c>
      <c r="F134" s="2">
        <v>5</v>
      </c>
      <c r="G134" s="2">
        <f t="shared" si="13"/>
        <v>4.2465437902502838</v>
      </c>
      <c r="H134" s="2">
        <f t="shared" si="14"/>
        <v>0.15576939586956556</v>
      </c>
    </row>
    <row r="135" spans="1:8" x14ac:dyDescent="0.3">
      <c r="A135" s="2">
        <v>26520</v>
      </c>
      <c r="B135">
        <v>0.12590914183982171</v>
      </c>
      <c r="C135" s="15">
        <f t="shared" si="10"/>
        <v>0.14812840216449613</v>
      </c>
      <c r="D135" s="15">
        <f t="shared" si="11"/>
        <v>100</v>
      </c>
      <c r="E135" s="2">
        <f t="shared" si="12"/>
        <v>99.259357989177516</v>
      </c>
      <c r="F135" s="2">
        <v>5</v>
      </c>
      <c r="G135" s="2">
        <f t="shared" si="13"/>
        <v>4.2593579891775191</v>
      </c>
      <c r="H135" s="2">
        <f t="shared" si="14"/>
        <v>0.15288548645514163</v>
      </c>
    </row>
    <row r="136" spans="1:8" x14ac:dyDescent="0.3">
      <c r="A136" s="2">
        <v>26720</v>
      </c>
      <c r="B136">
        <v>0.12941029617218219</v>
      </c>
      <c r="C136" s="15">
        <f t="shared" si="10"/>
        <v>0.15224740726139083</v>
      </c>
      <c r="D136" s="15">
        <f t="shared" si="11"/>
        <v>100</v>
      </c>
      <c r="E136" s="2">
        <f t="shared" si="12"/>
        <v>99.238762963693048</v>
      </c>
      <c r="F136" s="2">
        <v>5</v>
      </c>
      <c r="G136" s="2">
        <f t="shared" si="13"/>
        <v>4.2387629636930457</v>
      </c>
      <c r="H136" s="2">
        <f t="shared" si="14"/>
        <v>0.15752494726465302</v>
      </c>
    </row>
    <row r="137" spans="1:8" x14ac:dyDescent="0.3">
      <c r="A137" s="2">
        <v>26920</v>
      </c>
      <c r="B137">
        <v>0.12150848228031846</v>
      </c>
      <c r="C137" s="15">
        <f t="shared" si="10"/>
        <v>0.14295115562390409</v>
      </c>
      <c r="D137" s="15">
        <f t="shared" si="11"/>
        <v>100</v>
      </c>
      <c r="E137" s="2">
        <f t="shared" si="12"/>
        <v>99.285244221880475</v>
      </c>
      <c r="F137" s="2">
        <v>5</v>
      </c>
      <c r="G137" s="2">
        <f t="shared" si="13"/>
        <v>4.2852442218804798</v>
      </c>
      <c r="H137" s="2">
        <f t="shared" si="14"/>
        <v>0.14708714345824167</v>
      </c>
    </row>
    <row r="138" spans="1:8" x14ac:dyDescent="0.3">
      <c r="A138" s="2">
        <v>27120</v>
      </c>
      <c r="B138">
        <v>0.14326873211301691</v>
      </c>
      <c r="C138" s="15">
        <f t="shared" si="10"/>
        <v>0.16855144954472578</v>
      </c>
      <c r="D138" s="15">
        <f t="shared" si="11"/>
        <v>100</v>
      </c>
      <c r="E138" s="2">
        <f t="shared" si="12"/>
        <v>99.157242752276375</v>
      </c>
      <c r="F138" s="2">
        <v>5</v>
      </c>
      <c r="G138" s="2">
        <f t="shared" si="13"/>
        <v>4.1572427522763711</v>
      </c>
      <c r="H138" s="2">
        <f t="shared" si="14"/>
        <v>0.17612257258773742</v>
      </c>
    </row>
    <row r="139" spans="1:8" x14ac:dyDescent="0.3">
      <c r="A139" s="2">
        <v>27320</v>
      </c>
      <c r="B139">
        <v>0.13487597429635168</v>
      </c>
      <c r="C139" s="15">
        <f t="shared" si="10"/>
        <v>0.15867761681923728</v>
      </c>
      <c r="D139" s="15">
        <f t="shared" si="11"/>
        <v>100</v>
      </c>
      <c r="E139" s="2">
        <f t="shared" si="12"/>
        <v>99.206611915903807</v>
      </c>
      <c r="F139" s="2">
        <v>5</v>
      </c>
      <c r="G139" s="2">
        <f t="shared" si="13"/>
        <v>4.2066119159038138</v>
      </c>
      <c r="H139" s="2">
        <f t="shared" si="14"/>
        <v>0.16481483777028044</v>
      </c>
    </row>
    <row r="140" spans="1:8" x14ac:dyDescent="0.3">
      <c r="A140" s="2">
        <v>27520</v>
      </c>
      <c r="B140">
        <v>0.11768709101725164</v>
      </c>
      <c r="C140" s="15">
        <f t="shared" si="10"/>
        <v>0.13845540119676664</v>
      </c>
      <c r="D140" s="15">
        <f t="shared" si="11"/>
        <v>100</v>
      </c>
      <c r="E140" s="2">
        <f t="shared" si="12"/>
        <v>99.30772299401616</v>
      </c>
      <c r="F140" s="2">
        <v>5</v>
      </c>
      <c r="G140" s="2">
        <f t="shared" si="13"/>
        <v>4.3077229940161672</v>
      </c>
      <c r="H140" s="2">
        <f t="shared" si="14"/>
        <v>0.1420816119744179</v>
      </c>
    </row>
    <row r="141" spans="1:8" x14ac:dyDescent="0.3">
      <c r="A141" s="2">
        <v>27720</v>
      </c>
      <c r="B141">
        <v>0.14309822922408874</v>
      </c>
      <c r="C141" s="15">
        <f t="shared" si="10"/>
        <v>0.16835085791069265</v>
      </c>
      <c r="D141" s="15">
        <f t="shared" si="11"/>
        <v>100</v>
      </c>
      <c r="E141" s="2">
        <f t="shared" si="12"/>
        <v>99.158245710446536</v>
      </c>
      <c r="F141" s="2">
        <v>5</v>
      </c>
      <c r="G141" s="2">
        <f t="shared" si="13"/>
        <v>4.1582457104465362</v>
      </c>
      <c r="H141" s="2">
        <f t="shared" si="14"/>
        <v>0.17589146084097343</v>
      </c>
    </row>
    <row r="142" spans="1:8" x14ac:dyDescent="0.3">
      <c r="A142" s="2">
        <v>27920</v>
      </c>
      <c r="B142">
        <v>0.12683693609577951</v>
      </c>
      <c r="C142" s="15">
        <f t="shared" si="10"/>
        <v>0.14921992481856414</v>
      </c>
      <c r="D142" s="15">
        <f t="shared" si="11"/>
        <v>100</v>
      </c>
      <c r="E142" s="2">
        <f t="shared" si="12"/>
        <v>99.253900375907179</v>
      </c>
      <c r="F142" s="2">
        <v>5</v>
      </c>
      <c r="G142" s="2">
        <f t="shared" si="13"/>
        <v>4.253900375907179</v>
      </c>
      <c r="H142" s="2">
        <f t="shared" si="14"/>
        <v>0.15411264615680881</v>
      </c>
    </row>
    <row r="143" spans="1:8" x14ac:dyDescent="0.3">
      <c r="A143" s="2">
        <v>28120</v>
      </c>
      <c r="B143">
        <v>0.13618883630987896</v>
      </c>
      <c r="C143" s="15">
        <f t="shared" si="10"/>
        <v>0.16022216036456349</v>
      </c>
      <c r="D143" s="15">
        <f t="shared" si="11"/>
        <v>100</v>
      </c>
      <c r="E143" s="2">
        <f t="shared" si="12"/>
        <v>99.198889198177184</v>
      </c>
      <c r="F143" s="2">
        <v>5</v>
      </c>
      <c r="G143" s="2">
        <f t="shared" si="13"/>
        <v>4.1988891981771825</v>
      </c>
      <c r="H143" s="2">
        <f t="shared" si="14"/>
        <v>0.16657452939039016</v>
      </c>
    </row>
    <row r="144" spans="1:8" x14ac:dyDescent="0.3">
      <c r="A144" s="2">
        <v>28320</v>
      </c>
      <c r="B144">
        <v>0.114754905823942</v>
      </c>
      <c r="C144" s="15">
        <f t="shared" si="10"/>
        <v>0.13500577155757884</v>
      </c>
      <c r="D144" s="15">
        <f t="shared" si="11"/>
        <v>100</v>
      </c>
      <c r="E144" s="2">
        <f t="shared" si="12"/>
        <v>99.324971142212107</v>
      </c>
      <c r="F144" s="2">
        <v>5</v>
      </c>
      <c r="G144" s="2">
        <f t="shared" si="13"/>
        <v>4.3249711422121058</v>
      </c>
      <c r="H144" s="2">
        <f t="shared" si="14"/>
        <v>0.13825926956693002</v>
      </c>
    </row>
    <row r="145" spans="1:8" x14ac:dyDescent="0.3">
      <c r="A145" s="2">
        <v>28520</v>
      </c>
      <c r="B145">
        <v>0.15975475403554149</v>
      </c>
      <c r="C145" s="15">
        <f t="shared" si="10"/>
        <v>0.18794676945357822</v>
      </c>
      <c r="D145" s="15">
        <f t="shared" si="11"/>
        <v>100</v>
      </c>
      <c r="E145" s="2">
        <f t="shared" si="12"/>
        <v>99.060266152732112</v>
      </c>
      <c r="F145" s="2">
        <v>5</v>
      </c>
      <c r="G145" s="2">
        <f t="shared" si="13"/>
        <v>4.0602661527321091</v>
      </c>
      <c r="H145" s="2">
        <f t="shared" si="14"/>
        <v>0.19874761406043262</v>
      </c>
    </row>
    <row r="146" spans="1:8" x14ac:dyDescent="0.3">
      <c r="A146" s="2">
        <v>28720</v>
      </c>
      <c r="B146">
        <v>0.13722584469472437</v>
      </c>
      <c r="C146" s="15">
        <f t="shared" si="10"/>
        <v>0.16144217022908749</v>
      </c>
      <c r="D146" s="15">
        <f t="shared" si="11"/>
        <v>100</v>
      </c>
      <c r="E146" s="2">
        <f t="shared" si="12"/>
        <v>99.192789148854558</v>
      </c>
      <c r="F146" s="2">
        <v>5</v>
      </c>
      <c r="G146" s="2">
        <f t="shared" si="13"/>
        <v>4.1927891488545628</v>
      </c>
      <c r="H146" s="2">
        <f t="shared" si="14"/>
        <v>0.16796686760331028</v>
      </c>
    </row>
    <row r="147" spans="1:8" x14ac:dyDescent="0.3">
      <c r="A147" s="2">
        <v>28920</v>
      </c>
      <c r="B147">
        <v>0.15179214380793279</v>
      </c>
      <c r="C147" s="15">
        <f t="shared" si="10"/>
        <v>0.17857899271521505</v>
      </c>
      <c r="D147" s="15">
        <f t="shared" si="11"/>
        <v>100</v>
      </c>
      <c r="E147" s="2">
        <f t="shared" si="12"/>
        <v>99.107105036423931</v>
      </c>
      <c r="F147" s="2">
        <v>5</v>
      </c>
      <c r="G147" s="2">
        <f t="shared" si="13"/>
        <v>4.107105036423925</v>
      </c>
      <c r="H147" s="2">
        <f t="shared" si="14"/>
        <v>0.18775045121402903</v>
      </c>
    </row>
    <row r="148" spans="1:8" x14ac:dyDescent="0.3">
      <c r="A148" s="2">
        <v>29120</v>
      </c>
      <c r="B148">
        <v>0.13576328203730118</v>
      </c>
      <c r="C148" s="15">
        <f t="shared" si="10"/>
        <v>0.15972150827917786</v>
      </c>
      <c r="D148" s="15">
        <f t="shared" si="11"/>
        <v>100</v>
      </c>
      <c r="E148" s="2">
        <f t="shared" si="12"/>
        <v>99.201392458604104</v>
      </c>
      <c r="F148" s="2">
        <v>5</v>
      </c>
      <c r="G148" s="2">
        <f t="shared" si="13"/>
        <v>4.2013924586041105</v>
      </c>
      <c r="H148" s="2">
        <f t="shared" si="14"/>
        <v>0.16600376941370368</v>
      </c>
    </row>
    <row r="149" spans="1:8" x14ac:dyDescent="0.3">
      <c r="A149" s="2">
        <v>29320</v>
      </c>
      <c r="B149">
        <v>0.13883815611742098</v>
      </c>
      <c r="C149" s="15">
        <f t="shared" si="10"/>
        <v>0.16333900719696587</v>
      </c>
      <c r="D149" s="15">
        <f t="shared" si="11"/>
        <v>100</v>
      </c>
      <c r="E149" s="2">
        <f t="shared" si="12"/>
        <v>99.183304964015164</v>
      </c>
      <c r="F149" s="2">
        <v>5</v>
      </c>
      <c r="G149" s="2">
        <f t="shared" si="13"/>
        <v>4.1833049640151705</v>
      </c>
      <c r="H149" s="2">
        <f t="shared" si="14"/>
        <v>0.17013583446326269</v>
      </c>
    </row>
    <row r="150" spans="1:8" x14ac:dyDescent="0.3">
      <c r="A150" s="2">
        <v>29520</v>
      </c>
      <c r="B150">
        <v>0.14722016589791773</v>
      </c>
      <c r="C150" s="15">
        <f t="shared" si="10"/>
        <v>0.17320019517402085</v>
      </c>
      <c r="D150" s="15">
        <f t="shared" si="11"/>
        <v>100</v>
      </c>
      <c r="E150" s="2">
        <f t="shared" si="12"/>
        <v>99.133999024129892</v>
      </c>
      <c r="F150" s="2">
        <v>5</v>
      </c>
      <c r="G150" s="2">
        <f t="shared" si="13"/>
        <v>4.1339990241298956</v>
      </c>
      <c r="H150" s="2">
        <f t="shared" si="14"/>
        <v>0.18149496168693793</v>
      </c>
    </row>
    <row r="151" spans="1:8" x14ac:dyDescent="0.3">
      <c r="A151" s="2">
        <v>29720</v>
      </c>
      <c r="B151">
        <v>0.14624050535474403</v>
      </c>
      <c r="C151" s="15">
        <f t="shared" si="10"/>
        <v>0.1720476533585224</v>
      </c>
      <c r="D151" s="15">
        <f t="shared" si="11"/>
        <v>100</v>
      </c>
      <c r="E151" s="2">
        <f t="shared" si="12"/>
        <v>99.139761733207393</v>
      </c>
      <c r="F151" s="2">
        <v>5</v>
      </c>
      <c r="G151" s="2">
        <f t="shared" si="13"/>
        <v>4.1397617332073882</v>
      </c>
      <c r="H151" s="2">
        <f t="shared" si="14"/>
        <v>0.18016008188327076</v>
      </c>
    </row>
    <row r="152" spans="1:8" x14ac:dyDescent="0.3">
      <c r="A152" s="2">
        <v>29920</v>
      </c>
      <c r="B152">
        <v>0.14029934790544749</v>
      </c>
      <c r="C152" s="15">
        <f t="shared" si="10"/>
        <v>0.16505805635934997</v>
      </c>
      <c r="D152" s="15">
        <f t="shared" si="11"/>
        <v>100</v>
      </c>
      <c r="E152" s="2">
        <f t="shared" si="12"/>
        <v>99.174709718203246</v>
      </c>
      <c r="F152" s="2">
        <v>5</v>
      </c>
      <c r="G152" s="2">
        <f t="shared" si="13"/>
        <v>4.1747097182032498</v>
      </c>
      <c r="H152" s="2">
        <f t="shared" si="14"/>
        <v>0.1721059385651634</v>
      </c>
    </row>
    <row r="153" spans="1:8" x14ac:dyDescent="0.3">
      <c r="A153" s="2">
        <v>30120</v>
      </c>
      <c r="B153">
        <v>0.14876356125246129</v>
      </c>
      <c r="C153" s="15">
        <f t="shared" si="10"/>
        <v>0.17501595441466034</v>
      </c>
      <c r="D153" s="15">
        <f t="shared" si="11"/>
        <v>100</v>
      </c>
      <c r="E153" s="2">
        <f t="shared" si="12"/>
        <v>99.124920227926694</v>
      </c>
      <c r="F153" s="2">
        <v>5</v>
      </c>
      <c r="G153" s="2">
        <f t="shared" si="13"/>
        <v>4.1249202279266983</v>
      </c>
      <c r="H153" s="2">
        <f t="shared" si="14"/>
        <v>0.1836019207230804</v>
      </c>
    </row>
    <row r="154" spans="1:8" x14ac:dyDescent="0.3">
      <c r="A154" s="2">
        <v>30320</v>
      </c>
      <c r="B154">
        <v>0.14291889476572783</v>
      </c>
      <c r="C154" s="15">
        <f t="shared" si="10"/>
        <v>0.16813987619497392</v>
      </c>
      <c r="D154" s="15">
        <f t="shared" si="11"/>
        <v>100</v>
      </c>
      <c r="E154" s="2">
        <f t="shared" si="12"/>
        <v>99.159300619025132</v>
      </c>
      <c r="F154" s="2">
        <v>5</v>
      </c>
      <c r="G154" s="2">
        <f t="shared" si="13"/>
        <v>4.1593006190251307</v>
      </c>
      <c r="H154" s="2">
        <f t="shared" si="14"/>
        <v>0.17564844082001427</v>
      </c>
    </row>
    <row r="155" spans="1:8" x14ac:dyDescent="0.3">
      <c r="A155" s="2">
        <v>30520</v>
      </c>
      <c r="B155">
        <v>0.14499708349059609</v>
      </c>
      <c r="C155" s="15">
        <f t="shared" si="10"/>
        <v>0.17058480410658364</v>
      </c>
      <c r="D155" s="15">
        <f t="shared" si="11"/>
        <v>100</v>
      </c>
      <c r="E155" s="2">
        <f t="shared" si="12"/>
        <v>99.147075979467076</v>
      </c>
      <c r="F155" s="2">
        <v>5</v>
      </c>
      <c r="G155" s="2">
        <f t="shared" si="13"/>
        <v>4.1470759794670817</v>
      </c>
      <c r="H155" s="2">
        <f t="shared" si="14"/>
        <v>0.17846858745293767</v>
      </c>
    </row>
    <row r="156" spans="1:8" x14ac:dyDescent="0.3">
      <c r="A156" s="2">
        <v>30720</v>
      </c>
      <c r="B156">
        <v>0.14740698644547356</v>
      </c>
      <c r="C156" s="15">
        <f t="shared" si="10"/>
        <v>0.17341998405349832</v>
      </c>
      <c r="D156" s="15">
        <f t="shared" si="11"/>
        <v>100</v>
      </c>
      <c r="E156" s="2">
        <f t="shared" si="12"/>
        <v>99.132900079732508</v>
      </c>
      <c r="F156" s="2">
        <v>5</v>
      </c>
      <c r="G156" s="2">
        <f t="shared" si="13"/>
        <v>4.1329000797325079</v>
      </c>
      <c r="H156" s="2">
        <f t="shared" si="14"/>
        <v>0.1817497423520959</v>
      </c>
    </row>
    <row r="157" spans="1:8" x14ac:dyDescent="0.3">
      <c r="A157" s="2">
        <v>30920</v>
      </c>
      <c r="B157">
        <v>0.13354149387715275</v>
      </c>
      <c r="C157" s="15">
        <f t="shared" si="10"/>
        <v>0.15710763985547382</v>
      </c>
      <c r="D157" s="15">
        <f t="shared" si="11"/>
        <v>100</v>
      </c>
      <c r="E157" s="2">
        <f t="shared" si="12"/>
        <v>99.214461800722631</v>
      </c>
      <c r="F157" s="2">
        <v>5</v>
      </c>
      <c r="G157" s="2">
        <f t="shared" si="13"/>
        <v>4.2144618007226313</v>
      </c>
      <c r="H157" s="2">
        <f t="shared" si="14"/>
        <v>0.16302961775293293</v>
      </c>
    </row>
    <row r="158" spans="1:8" x14ac:dyDescent="0.3">
      <c r="A158" s="2">
        <v>31120</v>
      </c>
      <c r="B158">
        <v>0.15567367435321533</v>
      </c>
      <c r="C158" s="15">
        <f t="shared" si="10"/>
        <v>0.18314549923907686</v>
      </c>
      <c r="D158" s="15">
        <f t="shared" si="11"/>
        <v>100</v>
      </c>
      <c r="E158" s="2">
        <f t="shared" si="12"/>
        <v>99.084272503804613</v>
      </c>
      <c r="F158" s="2">
        <v>5</v>
      </c>
      <c r="G158" s="2">
        <f t="shared" si="13"/>
        <v>4.0842725038046162</v>
      </c>
      <c r="H158" s="2">
        <f t="shared" si="14"/>
        <v>0.19309482908746359</v>
      </c>
    </row>
    <row r="159" spans="1:8" x14ac:dyDescent="0.3">
      <c r="A159" s="2">
        <v>31320</v>
      </c>
      <c r="B159">
        <v>0.15619984167217427</v>
      </c>
      <c r="C159" s="15">
        <f t="shared" si="10"/>
        <v>0.18376451961432266</v>
      </c>
      <c r="D159" s="15">
        <f t="shared" si="11"/>
        <v>100</v>
      </c>
      <c r="E159" s="2">
        <f t="shared" si="12"/>
        <v>99.081177401928386</v>
      </c>
      <c r="F159" s="2">
        <v>5</v>
      </c>
      <c r="G159" s="2">
        <f t="shared" si="13"/>
        <v>4.0811774019283868</v>
      </c>
      <c r="H159" s="2">
        <f t="shared" si="14"/>
        <v>0.19382168865342508</v>
      </c>
    </row>
    <row r="160" spans="1:8" x14ac:dyDescent="0.3">
      <c r="A160" s="2">
        <v>31520</v>
      </c>
      <c r="B160">
        <v>0.17306549820195785</v>
      </c>
      <c r="C160" s="15">
        <f t="shared" si="10"/>
        <v>0.2036064684728916</v>
      </c>
      <c r="D160" s="15">
        <f t="shared" si="11"/>
        <v>100</v>
      </c>
      <c r="E160" s="2">
        <f t="shared" si="12"/>
        <v>98.981967657635536</v>
      </c>
      <c r="F160" s="2">
        <v>5</v>
      </c>
      <c r="G160" s="2">
        <f t="shared" si="13"/>
        <v>3.9819676576355421</v>
      </c>
      <c r="H160" s="2">
        <f t="shared" si="14"/>
        <v>0.21742933164956679</v>
      </c>
    </row>
    <row r="161" spans="1:8" x14ac:dyDescent="0.3">
      <c r="A161" s="2">
        <v>31720</v>
      </c>
      <c r="B161">
        <v>0.16232846808644072</v>
      </c>
      <c r="C161" s="15">
        <f t="shared" si="10"/>
        <v>0.19097466833698909</v>
      </c>
      <c r="D161" s="15">
        <f t="shared" si="11"/>
        <v>100</v>
      </c>
      <c r="E161" s="2">
        <f t="shared" si="12"/>
        <v>99.045126658315056</v>
      </c>
      <c r="F161" s="2">
        <v>5</v>
      </c>
      <c r="G161" s="2">
        <f t="shared" si="13"/>
        <v>4.0451266583150547</v>
      </c>
      <c r="H161" s="2">
        <f t="shared" si="14"/>
        <v>0.20233043522003261</v>
      </c>
    </row>
    <row r="162" spans="1:8" x14ac:dyDescent="0.3">
      <c r="A162" s="2">
        <v>31920</v>
      </c>
      <c r="B162">
        <v>0.15040235859422649</v>
      </c>
      <c r="C162" s="15">
        <f t="shared" si="10"/>
        <v>0.17694395128732529</v>
      </c>
      <c r="D162" s="15">
        <f t="shared" si="11"/>
        <v>100</v>
      </c>
      <c r="E162" s="2">
        <f t="shared" si="12"/>
        <v>99.115280243563376</v>
      </c>
      <c r="F162" s="2">
        <v>5</v>
      </c>
      <c r="G162" s="2">
        <f t="shared" si="13"/>
        <v>4.1152802435633733</v>
      </c>
      <c r="H162" s="2">
        <f t="shared" si="14"/>
        <v>0.18584441130113408</v>
      </c>
    </row>
    <row r="163" spans="1:8" x14ac:dyDescent="0.3">
      <c r="A163" s="2">
        <v>32120</v>
      </c>
      <c r="B163">
        <v>0.16707260524710191</v>
      </c>
      <c r="C163" s="15">
        <f t="shared" si="10"/>
        <v>0.19655600617306107</v>
      </c>
      <c r="D163" s="15">
        <f t="shared" si="11"/>
        <v>100</v>
      </c>
      <c r="E163" s="2">
        <f t="shared" si="12"/>
        <v>99.0172199691347</v>
      </c>
      <c r="F163" s="2">
        <v>5</v>
      </c>
      <c r="G163" s="2">
        <f t="shared" si="13"/>
        <v>4.017219969134695</v>
      </c>
      <c r="H163" s="2">
        <f t="shared" si="14"/>
        <v>0.20897138710366128</v>
      </c>
    </row>
    <row r="164" spans="1:8" x14ac:dyDescent="0.3">
      <c r="A164" s="2">
        <v>32320</v>
      </c>
      <c r="B164">
        <v>0.15457931719295329</v>
      </c>
      <c r="C164" s="15">
        <f t="shared" si="10"/>
        <v>0.18185802022700387</v>
      </c>
      <c r="D164" s="15">
        <f t="shared" si="11"/>
        <v>100</v>
      </c>
      <c r="E164" s="2">
        <f t="shared" si="12"/>
        <v>99.090709898864986</v>
      </c>
      <c r="F164" s="2">
        <v>5</v>
      </c>
      <c r="G164" s="2">
        <f t="shared" si="13"/>
        <v>4.090709898864981</v>
      </c>
      <c r="H164" s="2">
        <f t="shared" si="14"/>
        <v>0.19158489427594205</v>
      </c>
    </row>
    <row r="165" spans="1:8" x14ac:dyDescent="0.3">
      <c r="A165" s="2">
        <v>32520</v>
      </c>
      <c r="B165">
        <v>0.15125317505262881</v>
      </c>
      <c r="C165" s="15">
        <f t="shared" si="10"/>
        <v>0.17794491182662214</v>
      </c>
      <c r="D165" s="15">
        <f t="shared" si="11"/>
        <v>100</v>
      </c>
      <c r="E165" s="2">
        <f t="shared" si="12"/>
        <v>99.110275440866886</v>
      </c>
      <c r="F165" s="2">
        <v>5</v>
      </c>
      <c r="G165" s="2">
        <f t="shared" si="13"/>
        <v>4.1102754408668893</v>
      </c>
      <c r="H165" s="2">
        <f t="shared" si="14"/>
        <v>0.18701080649866597</v>
      </c>
    </row>
    <row r="166" spans="1:8" x14ac:dyDescent="0.3">
      <c r="A166" s="2">
        <v>32720</v>
      </c>
      <c r="B166">
        <v>0.14482556786696957</v>
      </c>
      <c r="C166" s="15">
        <f t="shared" si="10"/>
        <v>0.17038302101996419</v>
      </c>
      <c r="D166" s="15">
        <f t="shared" si="11"/>
        <v>100</v>
      </c>
      <c r="E166" s="2">
        <f t="shared" si="12"/>
        <v>99.14808489490018</v>
      </c>
      <c r="F166" s="2">
        <v>5</v>
      </c>
      <c r="G166" s="2">
        <f t="shared" si="13"/>
        <v>4.1480848949001787</v>
      </c>
      <c r="H166" s="2">
        <f t="shared" si="14"/>
        <v>0.17823550937116009</v>
      </c>
    </row>
    <row r="167" spans="1:8" x14ac:dyDescent="0.3">
      <c r="A167" s="2">
        <v>32920</v>
      </c>
      <c r="B167">
        <v>0.1480352586634941</v>
      </c>
      <c r="C167" s="15">
        <f t="shared" si="10"/>
        <v>0.17415912783940482</v>
      </c>
      <c r="D167" s="15">
        <f t="shared" si="11"/>
        <v>100</v>
      </c>
      <c r="E167" s="2">
        <f t="shared" si="12"/>
        <v>99.129204360802973</v>
      </c>
      <c r="F167" s="2">
        <v>5</v>
      </c>
      <c r="G167" s="2">
        <f t="shared" si="13"/>
        <v>4.1292043608029756</v>
      </c>
      <c r="H167" s="2">
        <f t="shared" si="14"/>
        <v>0.18260708054071254</v>
      </c>
    </row>
    <row r="168" spans="1:8" x14ac:dyDescent="0.3">
      <c r="A168" s="2">
        <v>33120</v>
      </c>
      <c r="B168">
        <v>0.14608160138010129</v>
      </c>
      <c r="C168" s="15">
        <f t="shared" si="10"/>
        <v>0.17186070750600152</v>
      </c>
      <c r="D168" s="15">
        <f t="shared" si="11"/>
        <v>100</v>
      </c>
      <c r="E168" s="2">
        <f t="shared" si="12"/>
        <v>99.14069646246999</v>
      </c>
      <c r="F168" s="2">
        <v>5</v>
      </c>
      <c r="G168" s="2">
        <f t="shared" si="13"/>
        <v>4.1406964624699922</v>
      </c>
      <c r="H168" s="2">
        <f t="shared" si="14"/>
        <v>0.17994374271551025</v>
      </c>
    </row>
    <row r="169" spans="1:8" x14ac:dyDescent="0.3">
      <c r="A169" s="2">
        <v>33320</v>
      </c>
      <c r="B169">
        <v>0.15023865481065105</v>
      </c>
      <c r="C169" s="15">
        <f t="shared" si="10"/>
        <v>0.17675135860076593</v>
      </c>
      <c r="D169" s="15">
        <f t="shared" si="11"/>
        <v>100</v>
      </c>
      <c r="E169" s="2">
        <f t="shared" si="12"/>
        <v>99.116243206996174</v>
      </c>
      <c r="F169" s="2">
        <v>5</v>
      </c>
      <c r="G169" s="2">
        <f t="shared" si="13"/>
        <v>4.1162432069961703</v>
      </c>
      <c r="H169" s="2">
        <f t="shared" si="14"/>
        <v>0.18562015716805139</v>
      </c>
    </row>
    <row r="170" spans="1:8" x14ac:dyDescent="0.3">
      <c r="A170" s="2">
        <v>33520</v>
      </c>
      <c r="B170">
        <v>0.16077491418930712</v>
      </c>
      <c r="C170" s="15">
        <f t="shared" si="10"/>
        <v>0.18914695786977309</v>
      </c>
      <c r="D170" s="15">
        <f t="shared" si="11"/>
        <v>100</v>
      </c>
      <c r="E170" s="2">
        <f t="shared" si="12"/>
        <v>99.054265210651138</v>
      </c>
      <c r="F170" s="2">
        <v>5</v>
      </c>
      <c r="G170" s="2">
        <f t="shared" si="13"/>
        <v>4.0542652106511348</v>
      </c>
      <c r="H170" s="2">
        <f t="shared" si="14"/>
        <v>0.20016609446167202</v>
      </c>
    </row>
    <row r="171" spans="1:8" x14ac:dyDescent="0.3">
      <c r="A171" s="2">
        <v>33720</v>
      </c>
      <c r="B171">
        <v>0.16046267600478295</v>
      </c>
      <c r="C171" s="15">
        <f t="shared" si="10"/>
        <v>0.18877961882915642</v>
      </c>
      <c r="D171" s="15">
        <f t="shared" si="11"/>
        <v>100</v>
      </c>
      <c r="E171" s="2">
        <f t="shared" si="12"/>
        <v>99.05610190585422</v>
      </c>
      <c r="F171" s="2">
        <v>5</v>
      </c>
      <c r="G171" s="2">
        <f t="shared" si="13"/>
        <v>4.0561019058542183</v>
      </c>
      <c r="H171" s="2">
        <f t="shared" si="14"/>
        <v>0.19973171130171727</v>
      </c>
    </row>
    <row r="172" spans="1:8" x14ac:dyDescent="0.3">
      <c r="A172" s="2">
        <v>33920</v>
      </c>
      <c r="B172">
        <v>0.16860958612605717</v>
      </c>
      <c r="C172" s="15">
        <f t="shared" si="10"/>
        <v>0.19836421897183196</v>
      </c>
      <c r="D172" s="15">
        <f t="shared" si="11"/>
        <v>100</v>
      </c>
      <c r="E172" s="2">
        <f t="shared" si="12"/>
        <v>99.008178905140838</v>
      </c>
      <c r="F172" s="2">
        <v>5</v>
      </c>
      <c r="G172" s="2">
        <f t="shared" si="13"/>
        <v>4.0081789051408405</v>
      </c>
      <c r="H172" s="2">
        <f t="shared" si="14"/>
        <v>0.21113318857404406</v>
      </c>
    </row>
    <row r="173" spans="1:8" x14ac:dyDescent="0.3">
      <c r="A173" s="2">
        <v>34120</v>
      </c>
      <c r="B173">
        <v>0.15889783185385406</v>
      </c>
      <c r="C173" s="15">
        <f t="shared" si="10"/>
        <v>0.18693862571041656</v>
      </c>
      <c r="D173" s="15">
        <f t="shared" si="11"/>
        <v>100</v>
      </c>
      <c r="E173" s="2">
        <f t="shared" si="12"/>
        <v>99.065306871447916</v>
      </c>
      <c r="F173" s="2">
        <v>5</v>
      </c>
      <c r="G173" s="2">
        <f t="shared" si="13"/>
        <v>4.065306871447917</v>
      </c>
      <c r="H173" s="2">
        <f t="shared" si="14"/>
        <v>0.19755779318363884</v>
      </c>
    </row>
    <row r="174" spans="1:8" x14ac:dyDescent="0.3">
      <c r="A174" s="2">
        <v>34320</v>
      </c>
      <c r="B174">
        <v>0.16168679595002453</v>
      </c>
      <c r="C174" s="15">
        <f t="shared" si="10"/>
        <v>0.19021975994120532</v>
      </c>
      <c r="D174" s="15">
        <f t="shared" si="11"/>
        <v>100</v>
      </c>
      <c r="E174" s="2">
        <f t="shared" si="12"/>
        <v>99.048901200293969</v>
      </c>
      <c r="F174" s="2">
        <v>5</v>
      </c>
      <c r="G174" s="2">
        <f t="shared" si="13"/>
        <v>4.0489012002939733</v>
      </c>
      <c r="H174" s="2">
        <f t="shared" si="14"/>
        <v>0.20143587040659622</v>
      </c>
    </row>
    <row r="175" spans="1:8" x14ac:dyDescent="0.3">
      <c r="A175" s="2">
        <v>34520</v>
      </c>
      <c r="B175">
        <v>0.16173445586148719</v>
      </c>
      <c r="C175" s="15">
        <f t="shared" si="10"/>
        <v>0.19027583042527904</v>
      </c>
      <c r="D175" s="15">
        <f t="shared" si="11"/>
        <v>100</v>
      </c>
      <c r="E175" s="2">
        <f t="shared" si="12"/>
        <v>99.048620847873607</v>
      </c>
      <c r="F175" s="2">
        <v>5</v>
      </c>
      <c r="G175" s="2">
        <f t="shared" si="13"/>
        <v>4.0486208478736048</v>
      </c>
      <c r="H175" s="2">
        <f t="shared" si="14"/>
        <v>0.20150228396105882</v>
      </c>
    </row>
    <row r="176" spans="1:8" x14ac:dyDescent="0.3">
      <c r="A176" s="2">
        <v>34720</v>
      </c>
      <c r="B176">
        <v>0.15529771142807874</v>
      </c>
      <c r="C176" s="15">
        <f t="shared" si="10"/>
        <v>0.18270318991538675</v>
      </c>
      <c r="D176" s="15">
        <f t="shared" si="11"/>
        <v>100</v>
      </c>
      <c r="E176" s="2">
        <f t="shared" si="12"/>
        <v>99.086484050423067</v>
      </c>
      <c r="F176" s="2">
        <v>5</v>
      </c>
      <c r="G176" s="2">
        <f t="shared" si="13"/>
        <v>4.0864840504230662</v>
      </c>
      <c r="H176" s="2">
        <f t="shared" si="14"/>
        <v>0.1925758165274252</v>
      </c>
    </row>
    <row r="177" spans="1:8" x14ac:dyDescent="0.3">
      <c r="A177" s="2">
        <v>34920</v>
      </c>
      <c r="B177">
        <v>0.15576976121049727</v>
      </c>
      <c r="C177" s="15">
        <f t="shared" si="10"/>
        <v>0.18325854260058502</v>
      </c>
      <c r="D177" s="15">
        <f t="shared" si="11"/>
        <v>100</v>
      </c>
      <c r="E177" s="2">
        <f t="shared" si="12"/>
        <v>99.083707286997068</v>
      </c>
      <c r="F177" s="2">
        <v>5</v>
      </c>
      <c r="G177" s="2">
        <f t="shared" si="13"/>
        <v>4.0837072869970745</v>
      </c>
      <c r="H177" s="2">
        <f t="shared" si="14"/>
        <v>0.19322752285605499</v>
      </c>
    </row>
    <row r="178" spans="1:8" x14ac:dyDescent="0.3">
      <c r="A178" s="2">
        <v>35120</v>
      </c>
      <c r="B178">
        <v>0.15565788680609971</v>
      </c>
      <c r="C178" s="15">
        <f t="shared" si="10"/>
        <v>0.18312692565423497</v>
      </c>
      <c r="D178" s="15">
        <f t="shared" si="11"/>
        <v>100</v>
      </c>
      <c r="E178" s="2">
        <f t="shared" si="12"/>
        <v>99.084365371728822</v>
      </c>
      <c r="F178" s="2">
        <v>5</v>
      </c>
      <c r="G178" s="2">
        <f t="shared" si="13"/>
        <v>4.0843653717288255</v>
      </c>
      <c r="H178" s="2">
        <f t="shared" si="14"/>
        <v>0.19307302867216908</v>
      </c>
    </row>
    <row r="179" spans="1:8" x14ac:dyDescent="0.3">
      <c r="A179" s="2">
        <v>35320</v>
      </c>
      <c r="B179">
        <v>0.1749507335231005</v>
      </c>
      <c r="C179" s="15">
        <f t="shared" si="10"/>
        <v>0.20582439238011824</v>
      </c>
      <c r="D179" s="15">
        <f t="shared" si="11"/>
        <v>100</v>
      </c>
      <c r="E179" s="2">
        <f t="shared" si="12"/>
        <v>98.970878038099414</v>
      </c>
      <c r="F179" s="2">
        <v>5</v>
      </c>
      <c r="G179" s="2">
        <f t="shared" si="13"/>
        <v>3.9708780380994089</v>
      </c>
      <c r="H179" s="2">
        <f t="shared" si="14"/>
        <v>0.22010613354337449</v>
      </c>
    </row>
    <row r="180" spans="1:8" x14ac:dyDescent="0.3">
      <c r="A180" s="2">
        <v>35520</v>
      </c>
      <c r="B180">
        <v>0.15109760053828686</v>
      </c>
      <c r="C180" s="15">
        <f t="shared" si="10"/>
        <v>0.17776188298621984</v>
      </c>
      <c r="D180" s="15">
        <f t="shared" si="11"/>
        <v>100</v>
      </c>
      <c r="E180" s="2">
        <f t="shared" si="12"/>
        <v>99.111190585068897</v>
      </c>
      <c r="F180" s="2">
        <v>5</v>
      </c>
      <c r="G180" s="2">
        <f t="shared" si="13"/>
        <v>4.1111905850689006</v>
      </c>
      <c r="H180" s="2">
        <f t="shared" si="14"/>
        <v>0.1867974169323646</v>
      </c>
    </row>
    <row r="181" spans="1:8" x14ac:dyDescent="0.3">
      <c r="A181" s="2">
        <v>35720</v>
      </c>
      <c r="B181">
        <v>0.15483995651648752</v>
      </c>
      <c r="C181" s="15">
        <f t="shared" si="10"/>
        <v>0.18216465472527943</v>
      </c>
      <c r="D181" s="15">
        <f t="shared" si="11"/>
        <v>100</v>
      </c>
      <c r="E181" s="2">
        <f t="shared" si="12"/>
        <v>99.089176726373609</v>
      </c>
      <c r="F181" s="2">
        <v>5</v>
      </c>
      <c r="G181" s="2">
        <f t="shared" si="13"/>
        <v>4.0891767263736032</v>
      </c>
      <c r="H181" s="2">
        <f t="shared" si="14"/>
        <v>0.19194428574205064</v>
      </c>
    </row>
    <row r="182" spans="1:8" x14ac:dyDescent="0.3">
      <c r="A182" s="2">
        <v>35920</v>
      </c>
      <c r="B182">
        <v>0.16915934920183062</v>
      </c>
      <c r="C182" s="15">
        <f t="shared" si="10"/>
        <v>0.19901099906097722</v>
      </c>
      <c r="D182" s="15">
        <f t="shared" si="11"/>
        <v>100</v>
      </c>
      <c r="E182" s="2">
        <f t="shared" si="12"/>
        <v>99.004945004695116</v>
      </c>
      <c r="F182" s="2">
        <v>5</v>
      </c>
      <c r="G182" s="2">
        <f t="shared" si="13"/>
        <v>4.0049450046951138</v>
      </c>
      <c r="H182" s="2">
        <f t="shared" si="14"/>
        <v>0.2119076761111392</v>
      </c>
    </row>
    <row r="183" spans="1:8" x14ac:dyDescent="0.3">
      <c r="A183" s="2">
        <v>36120</v>
      </c>
      <c r="B183">
        <v>0.16617918043815261</v>
      </c>
      <c r="C183" s="15">
        <f t="shared" si="10"/>
        <v>0.19550491816253249</v>
      </c>
      <c r="D183" s="15">
        <f t="shared" si="11"/>
        <v>100</v>
      </c>
      <c r="E183" s="2">
        <f t="shared" si="12"/>
        <v>99.022475409187336</v>
      </c>
      <c r="F183" s="2">
        <v>5</v>
      </c>
      <c r="G183" s="2">
        <f t="shared" si="13"/>
        <v>4.0224754091873374</v>
      </c>
      <c r="H183" s="2">
        <f t="shared" si="14"/>
        <v>0.2077170885997493</v>
      </c>
    </row>
    <row r="184" spans="1:8" x14ac:dyDescent="0.3">
      <c r="A184" s="2">
        <v>36320</v>
      </c>
      <c r="B184">
        <v>0.17624742548478606</v>
      </c>
      <c r="C184" s="15">
        <f t="shared" si="10"/>
        <v>0.20734991233504244</v>
      </c>
      <c r="D184" s="15">
        <f t="shared" si="11"/>
        <v>100</v>
      </c>
      <c r="E184" s="2">
        <f t="shared" si="12"/>
        <v>98.963250438324792</v>
      </c>
      <c r="F184" s="2">
        <v>5</v>
      </c>
      <c r="G184" s="2">
        <f t="shared" si="13"/>
        <v>3.9632504383247875</v>
      </c>
      <c r="H184" s="2">
        <f t="shared" si="14"/>
        <v>0.22195179363377535</v>
      </c>
    </row>
    <row r="185" spans="1:8" x14ac:dyDescent="0.3">
      <c r="A185" s="2">
        <v>36520</v>
      </c>
      <c r="B185">
        <v>0.17005198201050276</v>
      </c>
      <c r="C185" s="15">
        <f t="shared" si="10"/>
        <v>0.20006115530647384</v>
      </c>
      <c r="D185" s="15">
        <f t="shared" si="11"/>
        <v>100</v>
      </c>
      <c r="E185" s="2">
        <f t="shared" si="12"/>
        <v>98.999694223467628</v>
      </c>
      <c r="F185" s="2">
        <v>5</v>
      </c>
      <c r="G185" s="2">
        <f t="shared" si="13"/>
        <v>3.9996942234676309</v>
      </c>
      <c r="H185" s="2">
        <f t="shared" si="14"/>
        <v>0.21316657385919008</v>
      </c>
    </row>
    <row r="186" spans="1:8" x14ac:dyDescent="0.3">
      <c r="A186" s="2">
        <v>36720</v>
      </c>
      <c r="B186">
        <v>0.17537993619845849</v>
      </c>
      <c r="C186" s="15">
        <f t="shared" si="10"/>
        <v>0.20632933670406881</v>
      </c>
      <c r="D186" s="15">
        <f t="shared" si="11"/>
        <v>100</v>
      </c>
      <c r="E186" s="2">
        <f t="shared" si="12"/>
        <v>98.96835331647965</v>
      </c>
      <c r="F186" s="2">
        <v>5</v>
      </c>
      <c r="G186" s="2">
        <f t="shared" si="13"/>
        <v>3.9683533164796563</v>
      </c>
      <c r="H186" s="2">
        <f t="shared" si="14"/>
        <v>0.22071663509724068</v>
      </c>
    </row>
    <row r="187" spans="1:8" x14ac:dyDescent="0.3">
      <c r="A187" s="2">
        <v>36920</v>
      </c>
      <c r="B187">
        <v>0.16653738110121175</v>
      </c>
      <c r="C187" s="15">
        <f t="shared" si="10"/>
        <v>0.19592633070730794</v>
      </c>
      <c r="D187" s="15">
        <f t="shared" si="11"/>
        <v>100</v>
      </c>
      <c r="E187" s="2">
        <f t="shared" si="12"/>
        <v>99.020368346463457</v>
      </c>
      <c r="F187" s="2">
        <v>5</v>
      </c>
      <c r="G187" s="2">
        <f t="shared" si="13"/>
        <v>4.0203683464634601</v>
      </c>
      <c r="H187" s="2">
        <f t="shared" si="14"/>
        <v>0.20821976938542117</v>
      </c>
    </row>
    <row r="188" spans="1:8" x14ac:dyDescent="0.3">
      <c r="A188" s="2">
        <v>37120</v>
      </c>
      <c r="B188">
        <v>0.19422250123654072</v>
      </c>
      <c r="C188" s="15">
        <f t="shared" si="10"/>
        <v>0.2284970602782832</v>
      </c>
      <c r="D188" s="15">
        <f t="shared" si="11"/>
        <v>100</v>
      </c>
      <c r="E188" s="2">
        <f t="shared" si="12"/>
        <v>98.857514698608583</v>
      </c>
      <c r="F188" s="2">
        <v>5</v>
      </c>
      <c r="G188" s="2">
        <f t="shared" si="13"/>
        <v>3.857514698608584</v>
      </c>
      <c r="H188" s="2">
        <f t="shared" si="14"/>
        <v>0.24792417875792286</v>
      </c>
    </row>
    <row r="189" spans="1:8" x14ac:dyDescent="0.3">
      <c r="A189" s="2">
        <v>37320</v>
      </c>
      <c r="B189">
        <v>0.18121460059789546</v>
      </c>
      <c r="C189" s="15">
        <f t="shared" si="10"/>
        <v>0.21319364776222996</v>
      </c>
      <c r="D189" s="15">
        <f t="shared" si="11"/>
        <v>100</v>
      </c>
      <c r="E189" s="2">
        <f t="shared" si="12"/>
        <v>98.934031761188848</v>
      </c>
      <c r="F189" s="2">
        <v>5</v>
      </c>
      <c r="G189" s="2">
        <f t="shared" si="13"/>
        <v>3.9340317611888502</v>
      </c>
      <c r="H189" s="2">
        <f t="shared" si="14"/>
        <v>0.2290562151825494</v>
      </c>
    </row>
    <row r="190" spans="1:8" x14ac:dyDescent="0.3">
      <c r="A190" s="2">
        <v>37520</v>
      </c>
      <c r="B190">
        <v>0.19459226439947311</v>
      </c>
      <c r="C190" s="15">
        <f t="shared" si="10"/>
        <v>0.22893207576408603</v>
      </c>
      <c r="D190" s="15">
        <f t="shared" si="11"/>
        <v>100</v>
      </c>
      <c r="E190" s="2">
        <f t="shared" si="12"/>
        <v>98.855339621179567</v>
      </c>
      <c r="F190" s="2">
        <v>5</v>
      </c>
      <c r="G190" s="2">
        <f t="shared" si="13"/>
        <v>3.8553396211795699</v>
      </c>
      <c r="H190" s="2">
        <f t="shared" si="14"/>
        <v>0.2484661900017007</v>
      </c>
    </row>
    <row r="191" spans="1:8" x14ac:dyDescent="0.3">
      <c r="A191" s="2">
        <v>37720</v>
      </c>
      <c r="B191">
        <v>0.17368232270871312</v>
      </c>
      <c r="C191" s="15">
        <f t="shared" si="10"/>
        <v>0.20433214436319191</v>
      </c>
      <c r="D191" s="15">
        <f t="shared" si="11"/>
        <v>100</v>
      </c>
      <c r="E191" s="2">
        <f t="shared" si="12"/>
        <v>98.978339278184038</v>
      </c>
      <c r="F191" s="2">
        <v>5</v>
      </c>
      <c r="G191" s="2">
        <f t="shared" si="13"/>
        <v>3.9783392781840403</v>
      </c>
      <c r="H191" s="2">
        <f t="shared" si="14"/>
        <v>0.21830429204317953</v>
      </c>
    </row>
    <row r="192" spans="1:8" x14ac:dyDescent="0.3">
      <c r="A192" s="2">
        <v>37920</v>
      </c>
      <c r="B192">
        <v>0.18073081299785054</v>
      </c>
      <c r="C192" s="15">
        <f t="shared" si="10"/>
        <v>0.21262448587982416</v>
      </c>
      <c r="D192" s="15">
        <f t="shared" si="11"/>
        <v>100</v>
      </c>
      <c r="E192" s="2">
        <f t="shared" si="12"/>
        <v>98.936877570600885</v>
      </c>
      <c r="F192" s="2">
        <v>5</v>
      </c>
      <c r="G192" s="2">
        <f t="shared" si="13"/>
        <v>3.9368775706008794</v>
      </c>
      <c r="H192" s="2">
        <f t="shared" si="14"/>
        <v>0.22836185858162145</v>
      </c>
    </row>
    <row r="193" spans="1:8" x14ac:dyDescent="0.3">
      <c r="A193" s="2">
        <v>38120</v>
      </c>
      <c r="B193">
        <v>0.19095908995524929</v>
      </c>
      <c r="C193" s="15">
        <f t="shared" si="10"/>
        <v>0.2246577528885286</v>
      </c>
      <c r="D193" s="15">
        <f t="shared" si="11"/>
        <v>100</v>
      </c>
      <c r="E193" s="2">
        <f t="shared" si="12"/>
        <v>98.876711235557352</v>
      </c>
      <c r="F193" s="2">
        <v>5</v>
      </c>
      <c r="G193" s="2">
        <f t="shared" si="13"/>
        <v>3.876711235557357</v>
      </c>
      <c r="H193" s="2">
        <f t="shared" si="14"/>
        <v>0.24315428494329203</v>
      </c>
    </row>
    <row r="194" spans="1:8" x14ac:dyDescent="0.3">
      <c r="A194" s="2">
        <v>38320</v>
      </c>
      <c r="B194">
        <v>0.19188829083632761</v>
      </c>
      <c r="C194" s="15">
        <f t="shared" si="10"/>
        <v>0.22575093039567953</v>
      </c>
      <c r="D194" s="15">
        <f t="shared" si="11"/>
        <v>100</v>
      </c>
      <c r="E194" s="2">
        <f t="shared" si="12"/>
        <v>98.871245348021603</v>
      </c>
      <c r="F194" s="2">
        <v>5</v>
      </c>
      <c r="G194" s="2">
        <f t="shared" si="13"/>
        <v>3.8712453480216023</v>
      </c>
      <c r="H194" s="2">
        <f t="shared" si="14"/>
        <v>0.24450992745753639</v>
      </c>
    </row>
    <row r="195" spans="1:8" x14ac:dyDescent="0.3">
      <c r="A195" s="2">
        <v>38520</v>
      </c>
      <c r="B195">
        <v>0.18735732509735464</v>
      </c>
      <c r="C195" s="15">
        <f t="shared" ref="C195:C258" si="15">B195/$J$27</f>
        <v>0.22042038246747606</v>
      </c>
      <c r="D195" s="15">
        <f t="shared" ref="D195:D258" si="16">$J$28</f>
        <v>100</v>
      </c>
      <c r="E195" s="2">
        <f t="shared" si="12"/>
        <v>98.897898087662625</v>
      </c>
      <c r="F195" s="2">
        <v>5</v>
      </c>
      <c r="G195" s="2">
        <f t="shared" si="13"/>
        <v>3.8978980876626199</v>
      </c>
      <c r="H195" s="2">
        <f t="shared" si="14"/>
        <v>0.23791825597604485</v>
      </c>
    </row>
    <row r="196" spans="1:8" x14ac:dyDescent="0.3">
      <c r="A196" s="2">
        <v>38720</v>
      </c>
      <c r="B196">
        <v>0.19148396598853443</v>
      </c>
      <c r="C196" s="15">
        <f t="shared" si="15"/>
        <v>0.22527525410415816</v>
      </c>
      <c r="D196" s="15">
        <f t="shared" si="16"/>
        <v>100</v>
      </c>
      <c r="E196" s="2">
        <f t="shared" ref="E196:E259" si="17">D196-(F196*C196)</f>
        <v>98.873623729479206</v>
      </c>
      <c r="F196" s="2">
        <v>5</v>
      </c>
      <c r="G196" s="2">
        <f t="shared" ref="G196:G259" si="18">F196-(F196*C196)</f>
        <v>3.8736237294792093</v>
      </c>
      <c r="H196" s="2">
        <f t="shared" ref="H196:H259" si="19">LN((F196*E196)/(D196*G196))</f>
        <v>0.24391980000694014</v>
      </c>
    </row>
    <row r="197" spans="1:8" x14ac:dyDescent="0.3">
      <c r="A197" s="2">
        <v>38920</v>
      </c>
      <c r="B197">
        <v>0.1842318590702812</v>
      </c>
      <c r="C197" s="15">
        <f t="shared" si="15"/>
        <v>0.21674336361209554</v>
      </c>
      <c r="D197" s="15">
        <f t="shared" si="16"/>
        <v>100</v>
      </c>
      <c r="E197" s="2">
        <f t="shared" si="17"/>
        <v>98.916283181939519</v>
      </c>
      <c r="F197" s="2">
        <v>5</v>
      </c>
      <c r="G197" s="2">
        <f t="shared" si="18"/>
        <v>3.9162831819395221</v>
      </c>
      <c r="H197" s="2">
        <f t="shared" si="19"/>
        <v>0.23339855827942116</v>
      </c>
    </row>
    <row r="198" spans="1:8" x14ac:dyDescent="0.3">
      <c r="A198" s="2">
        <v>39120</v>
      </c>
      <c r="B198">
        <v>0.17012092702745382</v>
      </c>
      <c r="C198" s="15">
        <f t="shared" si="15"/>
        <v>0.20014226709112215</v>
      </c>
      <c r="D198" s="15">
        <f t="shared" si="16"/>
        <v>100</v>
      </c>
      <c r="E198" s="2">
        <f t="shared" si="17"/>
        <v>98.999288664544395</v>
      </c>
      <c r="F198" s="2">
        <v>5</v>
      </c>
      <c r="G198" s="2">
        <f t="shared" si="18"/>
        <v>3.9992886645443892</v>
      </c>
      <c r="H198" s="2">
        <f t="shared" si="19"/>
        <v>0.2132638799064914</v>
      </c>
    </row>
    <row r="199" spans="1:8" x14ac:dyDescent="0.3">
      <c r="A199" s="2">
        <v>39320</v>
      </c>
      <c r="B199">
        <v>0.18429357625181186</v>
      </c>
      <c r="C199" s="15">
        <f t="shared" si="15"/>
        <v>0.21681597206095513</v>
      </c>
      <c r="D199" s="15">
        <f t="shared" si="16"/>
        <v>100</v>
      </c>
      <c r="E199" s="2">
        <f t="shared" si="17"/>
        <v>98.915920139695231</v>
      </c>
      <c r="F199" s="2">
        <v>5</v>
      </c>
      <c r="G199" s="2">
        <f t="shared" si="18"/>
        <v>3.9159201396952241</v>
      </c>
      <c r="H199" s="2">
        <f t="shared" si="19"/>
        <v>0.23348759308593867</v>
      </c>
    </row>
    <row r="200" spans="1:8" x14ac:dyDescent="0.3">
      <c r="A200" s="2">
        <v>39520</v>
      </c>
      <c r="B200">
        <v>0.18815337971819449</v>
      </c>
      <c r="C200" s="15">
        <f t="shared" si="15"/>
        <v>0.22135691731552293</v>
      </c>
      <c r="D200" s="15">
        <f t="shared" si="16"/>
        <v>100</v>
      </c>
      <c r="E200" s="2">
        <f t="shared" si="17"/>
        <v>98.893215413422382</v>
      </c>
      <c r="F200" s="2">
        <v>5</v>
      </c>
      <c r="G200" s="2">
        <f t="shared" si="18"/>
        <v>3.8932154134223853</v>
      </c>
      <c r="H200" s="2">
        <f t="shared" si="19"/>
        <v>0.2390729616256676</v>
      </c>
    </row>
    <row r="201" spans="1:8" x14ac:dyDescent="0.3">
      <c r="A201" s="2">
        <v>39720</v>
      </c>
      <c r="B201">
        <v>0.16886743267360485</v>
      </c>
      <c r="C201" s="15">
        <f t="shared" si="15"/>
        <v>0.19866756785129983</v>
      </c>
      <c r="D201" s="15">
        <f t="shared" si="16"/>
        <v>100</v>
      </c>
      <c r="E201" s="2">
        <f t="shared" si="17"/>
        <v>99.006662160743502</v>
      </c>
      <c r="F201" s="2">
        <v>5</v>
      </c>
      <c r="G201" s="2">
        <f t="shared" si="18"/>
        <v>4.0066621607435007</v>
      </c>
      <c r="H201" s="2">
        <f t="shared" si="19"/>
        <v>0.21149635303751482</v>
      </c>
    </row>
    <row r="202" spans="1:8" x14ac:dyDescent="0.3">
      <c r="A202" s="2">
        <v>39920</v>
      </c>
      <c r="B202">
        <v>0.19722585299306464</v>
      </c>
      <c r="C202" s="15">
        <f t="shared" si="15"/>
        <v>0.23203041528595841</v>
      </c>
      <c r="D202" s="15">
        <f t="shared" si="16"/>
        <v>100</v>
      </c>
      <c r="E202" s="2">
        <f t="shared" si="17"/>
        <v>98.839847923570204</v>
      </c>
      <c r="F202" s="2">
        <v>5</v>
      </c>
      <c r="G202" s="2">
        <f t="shared" si="18"/>
        <v>3.8398479235702077</v>
      </c>
      <c r="H202" s="2">
        <f t="shared" si="19"/>
        <v>0.25233580637455377</v>
      </c>
    </row>
    <row r="203" spans="1:8" x14ac:dyDescent="0.3">
      <c r="A203" s="2">
        <v>40120</v>
      </c>
      <c r="B203">
        <v>0.18330769978587472</v>
      </c>
      <c r="C203" s="15">
        <f t="shared" si="15"/>
        <v>0.21565611739514673</v>
      </c>
      <c r="D203" s="15">
        <f t="shared" si="16"/>
        <v>100</v>
      </c>
      <c r="E203" s="2">
        <f t="shared" si="17"/>
        <v>98.921719413024263</v>
      </c>
      <c r="F203" s="2">
        <v>5</v>
      </c>
      <c r="G203" s="2">
        <f t="shared" si="18"/>
        <v>3.9217194130242663</v>
      </c>
      <c r="H203" s="2">
        <f t="shared" si="19"/>
        <v>0.23206636739672651</v>
      </c>
    </row>
    <row r="204" spans="1:8" x14ac:dyDescent="0.3">
      <c r="A204" s="2">
        <v>40320</v>
      </c>
      <c r="B204">
        <v>0.17230254072616619</v>
      </c>
      <c r="C204" s="15">
        <f t="shared" si="15"/>
        <v>0.20270887144254846</v>
      </c>
      <c r="D204" s="15">
        <f t="shared" si="16"/>
        <v>100</v>
      </c>
      <c r="E204" s="2">
        <f t="shared" si="17"/>
        <v>98.986455642787263</v>
      </c>
      <c r="F204" s="2">
        <v>5</v>
      </c>
      <c r="G204" s="2">
        <f t="shared" si="18"/>
        <v>3.9864556427872575</v>
      </c>
      <c r="H204" s="2">
        <f t="shared" si="19"/>
        <v>0.21634822948982516</v>
      </c>
    </row>
    <row r="205" spans="1:8" x14ac:dyDescent="0.3">
      <c r="A205" s="2">
        <v>40520</v>
      </c>
      <c r="B205">
        <v>0.18529939662415032</v>
      </c>
      <c r="C205" s="15">
        <f t="shared" si="15"/>
        <v>0.2179992901460592</v>
      </c>
      <c r="D205" s="15">
        <f t="shared" si="16"/>
        <v>100</v>
      </c>
      <c r="E205" s="2">
        <f t="shared" si="17"/>
        <v>98.910003549269703</v>
      </c>
      <c r="F205" s="2">
        <v>5</v>
      </c>
      <c r="G205" s="2">
        <f t="shared" si="18"/>
        <v>3.9100035492697041</v>
      </c>
      <c r="H205" s="2">
        <f t="shared" si="19"/>
        <v>0.23493982634311375</v>
      </c>
    </row>
    <row r="206" spans="1:8" x14ac:dyDescent="0.3">
      <c r="A206" s="2">
        <v>40720</v>
      </c>
      <c r="B206">
        <v>0.18700235421133921</v>
      </c>
      <c r="C206" s="15">
        <f t="shared" si="15"/>
        <v>0.22000276966039908</v>
      </c>
      <c r="D206" s="15">
        <f t="shared" si="16"/>
        <v>100</v>
      </c>
      <c r="E206" s="2">
        <f t="shared" si="17"/>
        <v>98.899986151698002</v>
      </c>
      <c r="F206" s="2">
        <v>5</v>
      </c>
      <c r="G206" s="2">
        <f t="shared" si="18"/>
        <v>3.8999861516980046</v>
      </c>
      <c r="H206" s="2">
        <f t="shared" si="19"/>
        <v>0.23740382276875849</v>
      </c>
    </row>
    <row r="207" spans="1:8" x14ac:dyDescent="0.3">
      <c r="A207" s="2">
        <v>40920</v>
      </c>
      <c r="B207">
        <v>0.19152188555405347</v>
      </c>
      <c r="C207" s="15">
        <f t="shared" si="15"/>
        <v>0.22531986535770998</v>
      </c>
      <c r="D207" s="15">
        <f t="shared" si="16"/>
        <v>100</v>
      </c>
      <c r="E207" s="2">
        <f t="shared" si="17"/>
        <v>98.873400673211449</v>
      </c>
      <c r="F207" s="2">
        <v>5</v>
      </c>
      <c r="G207" s="2">
        <f t="shared" si="18"/>
        <v>3.8734006732114503</v>
      </c>
      <c r="H207" s="2">
        <f t="shared" si="19"/>
        <v>0.2439751290484477</v>
      </c>
    </row>
    <row r="208" spans="1:8" x14ac:dyDescent="0.3">
      <c r="A208" s="2">
        <v>41120</v>
      </c>
      <c r="B208">
        <v>0.18112474946871654</v>
      </c>
      <c r="C208" s="15">
        <f t="shared" si="15"/>
        <v>0.21308794055143124</v>
      </c>
      <c r="D208" s="15">
        <f t="shared" si="16"/>
        <v>100</v>
      </c>
      <c r="E208" s="2">
        <f t="shared" si="17"/>
        <v>98.93456029724284</v>
      </c>
      <c r="F208" s="2">
        <v>5</v>
      </c>
      <c r="G208" s="2">
        <f t="shared" si="18"/>
        <v>3.934560297242844</v>
      </c>
      <c r="H208" s="2">
        <f t="shared" si="19"/>
        <v>0.22892721678318598</v>
      </c>
    </row>
    <row r="209" spans="1:8" x14ac:dyDescent="0.3">
      <c r="A209" s="2">
        <v>41320</v>
      </c>
      <c r="B209">
        <v>0.19834834136562896</v>
      </c>
      <c r="C209" s="15">
        <f t="shared" si="15"/>
        <v>0.23335098984191643</v>
      </c>
      <c r="D209" s="15">
        <f t="shared" si="16"/>
        <v>100</v>
      </c>
      <c r="E209" s="2">
        <f t="shared" si="17"/>
        <v>98.833245050790424</v>
      </c>
      <c r="F209" s="2">
        <v>5</v>
      </c>
      <c r="G209" s="2">
        <f t="shared" si="18"/>
        <v>3.8332450507904179</v>
      </c>
      <c r="H209" s="2">
        <f t="shared" si="19"/>
        <v>0.25399004676133241</v>
      </c>
    </row>
    <row r="210" spans="1:8" x14ac:dyDescent="0.3">
      <c r="A210" s="2">
        <v>41520</v>
      </c>
      <c r="B210">
        <v>0.19021231946076372</v>
      </c>
      <c r="C210" s="15">
        <f t="shared" si="15"/>
        <v>0.22377919936560439</v>
      </c>
      <c r="D210" s="15">
        <f t="shared" si="16"/>
        <v>100</v>
      </c>
      <c r="E210" s="2">
        <f t="shared" si="17"/>
        <v>98.881104003171984</v>
      </c>
      <c r="F210" s="2">
        <v>5</v>
      </c>
      <c r="G210" s="2">
        <f t="shared" si="18"/>
        <v>3.8811040031719779</v>
      </c>
      <c r="H210" s="2">
        <f t="shared" si="19"/>
        <v>0.2420662351114535</v>
      </c>
    </row>
    <row r="211" spans="1:8" x14ac:dyDescent="0.3">
      <c r="A211" s="2">
        <v>41720</v>
      </c>
      <c r="B211">
        <v>0.17678778906337844</v>
      </c>
      <c r="C211" s="15">
        <f t="shared" si="15"/>
        <v>0.20798563419220994</v>
      </c>
      <c r="D211" s="15">
        <f t="shared" si="16"/>
        <v>100</v>
      </c>
      <c r="E211" s="2">
        <f t="shared" si="17"/>
        <v>98.960071829038952</v>
      </c>
      <c r="F211" s="2">
        <v>5</v>
      </c>
      <c r="G211" s="2">
        <f t="shared" si="18"/>
        <v>3.9600718290389505</v>
      </c>
      <c r="H211" s="2">
        <f t="shared" si="19"/>
        <v>0.22272201662100888</v>
      </c>
    </row>
    <row r="212" spans="1:8" x14ac:dyDescent="0.3">
      <c r="A212" s="2">
        <v>41920</v>
      </c>
      <c r="B212">
        <v>0.19580163601728154</v>
      </c>
      <c r="C212" s="15">
        <f t="shared" si="15"/>
        <v>0.23035486590268417</v>
      </c>
      <c r="D212" s="15">
        <f t="shared" si="16"/>
        <v>100</v>
      </c>
      <c r="E212" s="2">
        <f t="shared" si="17"/>
        <v>98.848225670486585</v>
      </c>
      <c r="F212" s="2">
        <v>5</v>
      </c>
      <c r="G212" s="2">
        <f t="shared" si="18"/>
        <v>3.8482256704865794</v>
      </c>
      <c r="H212" s="2">
        <f t="shared" si="19"/>
        <v>0.25024114892447225</v>
      </c>
    </row>
    <row r="213" spans="1:8" x14ac:dyDescent="0.3">
      <c r="A213" s="2">
        <v>42120</v>
      </c>
      <c r="B213">
        <v>0.20352794554692744</v>
      </c>
      <c r="C213" s="15">
        <f t="shared" si="15"/>
        <v>0.23944464181991465</v>
      </c>
      <c r="D213" s="15">
        <f t="shared" si="16"/>
        <v>100</v>
      </c>
      <c r="E213" s="2">
        <f t="shared" si="17"/>
        <v>98.802776790900424</v>
      </c>
      <c r="F213" s="2">
        <v>5</v>
      </c>
      <c r="G213" s="2">
        <f t="shared" si="18"/>
        <v>3.8027767909004266</v>
      </c>
      <c r="H213" s="2">
        <f t="shared" si="19"/>
        <v>0.26166190165254782</v>
      </c>
    </row>
    <row r="214" spans="1:8" x14ac:dyDescent="0.3">
      <c r="A214" s="2">
        <v>42320</v>
      </c>
      <c r="B214">
        <v>0.19826198356970454</v>
      </c>
      <c r="C214" s="15">
        <f t="shared" si="15"/>
        <v>0.23324939243494652</v>
      </c>
      <c r="D214" s="15">
        <f t="shared" si="16"/>
        <v>100</v>
      </c>
      <c r="E214" s="2">
        <f t="shared" si="17"/>
        <v>98.833753037825261</v>
      </c>
      <c r="F214" s="2">
        <v>5</v>
      </c>
      <c r="G214" s="2">
        <f t="shared" si="18"/>
        <v>3.8337530378252671</v>
      </c>
      <c r="H214" s="2">
        <f t="shared" si="19"/>
        <v>0.2538626739590763</v>
      </c>
    </row>
    <row r="215" spans="1:8" x14ac:dyDescent="0.3">
      <c r="A215" s="2">
        <v>42520</v>
      </c>
      <c r="B215">
        <v>0.20101274620530452</v>
      </c>
      <c r="C215" s="15">
        <f t="shared" si="15"/>
        <v>0.2364855837709465</v>
      </c>
      <c r="D215" s="15">
        <f t="shared" si="16"/>
        <v>100</v>
      </c>
      <c r="E215" s="2">
        <f t="shared" si="17"/>
        <v>98.817572081145272</v>
      </c>
      <c r="F215" s="2">
        <v>5</v>
      </c>
      <c r="G215" s="2">
        <f t="shared" si="18"/>
        <v>3.8175720811452676</v>
      </c>
      <c r="H215" s="2">
        <f t="shared" si="19"/>
        <v>0.25792853075848809</v>
      </c>
    </row>
    <row r="216" spans="1:8" x14ac:dyDescent="0.3">
      <c r="A216" s="2">
        <v>42720</v>
      </c>
      <c r="B216">
        <v>0.19330577423338036</v>
      </c>
      <c r="C216" s="15">
        <f t="shared" si="15"/>
        <v>0.22741855792162396</v>
      </c>
      <c r="D216" s="15">
        <f t="shared" si="16"/>
        <v>100</v>
      </c>
      <c r="E216" s="2">
        <f t="shared" si="17"/>
        <v>98.862907210391882</v>
      </c>
      <c r="F216" s="2">
        <v>5</v>
      </c>
      <c r="G216" s="2">
        <f t="shared" si="18"/>
        <v>3.8629072103918802</v>
      </c>
      <c r="H216" s="2">
        <f t="shared" si="19"/>
        <v>0.2465817779345762</v>
      </c>
    </row>
    <row r="217" spans="1:8" x14ac:dyDescent="0.3">
      <c r="A217" s="2">
        <v>42920</v>
      </c>
      <c r="B217">
        <v>0.17584110990248275</v>
      </c>
      <c r="C217" s="15">
        <f t="shared" si="15"/>
        <v>0.20687189400292089</v>
      </c>
      <c r="D217" s="15">
        <f t="shared" si="16"/>
        <v>100</v>
      </c>
      <c r="E217" s="2">
        <f t="shared" si="17"/>
        <v>98.965640529985393</v>
      </c>
      <c r="F217" s="2">
        <v>5</v>
      </c>
      <c r="G217" s="2">
        <f t="shared" si="18"/>
        <v>3.9656405299853956</v>
      </c>
      <c r="H217" s="2">
        <f t="shared" si="19"/>
        <v>0.22137306292208037</v>
      </c>
    </row>
    <row r="218" spans="1:8" x14ac:dyDescent="0.3">
      <c r="A218" s="2">
        <v>43120</v>
      </c>
      <c r="B218">
        <v>0.21476525203924371</v>
      </c>
      <c r="C218" s="15">
        <f t="shared" si="15"/>
        <v>0.25266500239911027</v>
      </c>
      <c r="D218" s="15">
        <f t="shared" si="16"/>
        <v>100</v>
      </c>
      <c r="E218" s="2">
        <f t="shared" si="17"/>
        <v>98.736674988004452</v>
      </c>
      <c r="F218" s="2">
        <v>5</v>
      </c>
      <c r="G218" s="2">
        <f t="shared" si="18"/>
        <v>3.7366749880044487</v>
      </c>
      <c r="H218" s="2">
        <f t="shared" si="19"/>
        <v>0.27852800893721064</v>
      </c>
    </row>
    <row r="219" spans="1:8" x14ac:dyDescent="0.3">
      <c r="A219" s="2">
        <v>43320</v>
      </c>
      <c r="B219">
        <v>0.20182122595487889</v>
      </c>
      <c r="C219" s="15">
        <f t="shared" si="15"/>
        <v>0.2374367364175046</v>
      </c>
      <c r="D219" s="15">
        <f t="shared" si="16"/>
        <v>100</v>
      </c>
      <c r="E219" s="2">
        <f t="shared" si="17"/>
        <v>98.812816317912478</v>
      </c>
      <c r="F219" s="2">
        <v>5</v>
      </c>
      <c r="G219" s="2">
        <f t="shared" si="18"/>
        <v>3.812816317912477</v>
      </c>
      <c r="H219" s="2">
        <f t="shared" si="19"/>
        <v>0.25912693547926685</v>
      </c>
    </row>
    <row r="220" spans="1:8" x14ac:dyDescent="0.3">
      <c r="A220" s="2">
        <v>43520</v>
      </c>
      <c r="B220">
        <v>0.19244624536260857</v>
      </c>
      <c r="C220" s="15">
        <f t="shared" si="15"/>
        <v>0.22640734748542185</v>
      </c>
      <c r="D220" s="15">
        <f t="shared" si="16"/>
        <v>100</v>
      </c>
      <c r="E220" s="2">
        <f t="shared" si="17"/>
        <v>98.867963262572886</v>
      </c>
      <c r="F220" s="2">
        <v>5</v>
      </c>
      <c r="G220" s="2">
        <f t="shared" si="18"/>
        <v>3.867963262572891</v>
      </c>
      <c r="H220" s="2">
        <f t="shared" si="19"/>
        <v>0.24532490222452369</v>
      </c>
    </row>
    <row r="221" spans="1:8" x14ac:dyDescent="0.3">
      <c r="A221" s="2">
        <v>43720</v>
      </c>
      <c r="B221">
        <v>0.20669672589201643</v>
      </c>
      <c r="C221" s="15">
        <f t="shared" si="15"/>
        <v>0.24317261869648993</v>
      </c>
      <c r="D221" s="15">
        <f t="shared" si="16"/>
        <v>100</v>
      </c>
      <c r="E221" s="2">
        <f t="shared" si="17"/>
        <v>98.784136906517546</v>
      </c>
      <c r="F221" s="2">
        <v>5</v>
      </c>
      <c r="G221" s="2">
        <f t="shared" si="18"/>
        <v>3.7841369065175501</v>
      </c>
      <c r="H221" s="2">
        <f t="shared" si="19"/>
        <v>0.2663869297782655</v>
      </c>
    </row>
    <row r="222" spans="1:8" x14ac:dyDescent="0.3">
      <c r="A222" s="2">
        <v>43920</v>
      </c>
      <c r="B222">
        <v>0.19888238768045818</v>
      </c>
      <c r="C222" s="15">
        <f t="shared" si="15"/>
        <v>0.23397927962406845</v>
      </c>
      <c r="D222" s="15">
        <f t="shared" si="16"/>
        <v>100</v>
      </c>
      <c r="E222" s="2">
        <f t="shared" si="17"/>
        <v>98.830103601879657</v>
      </c>
      <c r="F222" s="2">
        <v>5</v>
      </c>
      <c r="G222" s="2">
        <f t="shared" si="18"/>
        <v>3.8301036018796575</v>
      </c>
      <c r="H222" s="2">
        <f t="shared" si="19"/>
        <v>0.25477812419143359</v>
      </c>
    </row>
    <row r="223" spans="1:8" x14ac:dyDescent="0.3">
      <c r="A223" s="2">
        <v>44120</v>
      </c>
      <c r="B223">
        <v>0.20817739565451024</v>
      </c>
      <c r="C223" s="15">
        <f t="shared" si="15"/>
        <v>0.24491458312295322</v>
      </c>
      <c r="D223" s="15">
        <f t="shared" si="16"/>
        <v>100</v>
      </c>
      <c r="E223" s="2">
        <f t="shared" si="17"/>
        <v>98.775427084385228</v>
      </c>
      <c r="F223" s="2">
        <v>5</v>
      </c>
      <c r="G223" s="2">
        <f t="shared" si="18"/>
        <v>3.775427084385234</v>
      </c>
      <c r="H223" s="2">
        <f t="shared" si="19"/>
        <v>0.26860307530644761</v>
      </c>
    </row>
    <row r="224" spans="1:8" x14ac:dyDescent="0.3">
      <c r="A224" s="2">
        <v>44320</v>
      </c>
      <c r="B224">
        <v>0.21360273397685714</v>
      </c>
      <c r="C224" s="15">
        <f t="shared" si="15"/>
        <v>0.25129733409042015</v>
      </c>
      <c r="D224" s="15">
        <f t="shared" si="16"/>
        <v>100</v>
      </c>
      <c r="E224" s="2">
        <f t="shared" si="17"/>
        <v>98.743513329547895</v>
      </c>
      <c r="F224" s="2">
        <v>5</v>
      </c>
      <c r="G224" s="2">
        <f t="shared" si="18"/>
        <v>3.7435133295478993</v>
      </c>
      <c r="H224" s="2">
        <f t="shared" si="19"/>
        <v>0.27676887686737434</v>
      </c>
    </row>
    <row r="225" spans="1:8" x14ac:dyDescent="0.3">
      <c r="A225" s="2">
        <v>44520</v>
      </c>
      <c r="B225">
        <v>0.19457607205795968</v>
      </c>
      <c r="C225" s="15">
        <f t="shared" si="15"/>
        <v>0.2289130259505408</v>
      </c>
      <c r="D225" s="15">
        <f t="shared" si="16"/>
        <v>100</v>
      </c>
      <c r="E225" s="2">
        <f t="shared" si="17"/>
        <v>98.855434870247294</v>
      </c>
      <c r="F225" s="2">
        <v>5</v>
      </c>
      <c r="G225" s="2">
        <f t="shared" si="18"/>
        <v>3.8554348702472963</v>
      </c>
      <c r="H225" s="2">
        <f t="shared" si="19"/>
        <v>0.24844244807330207</v>
      </c>
    </row>
    <row r="226" spans="1:8" x14ac:dyDescent="0.3">
      <c r="A226" s="2">
        <v>44720</v>
      </c>
      <c r="B226">
        <v>0.19845527015057574</v>
      </c>
      <c r="C226" s="15">
        <f t="shared" si="15"/>
        <v>0.23347678841244204</v>
      </c>
      <c r="D226" s="15">
        <f t="shared" si="16"/>
        <v>100</v>
      </c>
      <c r="E226" s="2">
        <f t="shared" si="17"/>
        <v>98.832616057937784</v>
      </c>
      <c r="F226" s="2">
        <v>5</v>
      </c>
      <c r="G226" s="2">
        <f t="shared" si="18"/>
        <v>3.8326160579377895</v>
      </c>
      <c r="H226" s="2">
        <f t="shared" si="19"/>
        <v>0.25414778489318096</v>
      </c>
    </row>
    <row r="227" spans="1:8" x14ac:dyDescent="0.3">
      <c r="A227" s="2">
        <v>44920</v>
      </c>
      <c r="B227">
        <v>0.20469297546989487</v>
      </c>
      <c r="C227" s="15">
        <f t="shared" si="15"/>
        <v>0.24081526525869987</v>
      </c>
      <c r="D227" s="15">
        <f t="shared" si="16"/>
        <v>100</v>
      </c>
      <c r="E227" s="2">
        <f t="shared" si="17"/>
        <v>98.795923673706497</v>
      </c>
      <c r="F227" s="2">
        <v>5</v>
      </c>
      <c r="G227" s="2">
        <f t="shared" si="18"/>
        <v>3.7959236737065005</v>
      </c>
      <c r="H227" s="2">
        <f t="shared" si="19"/>
        <v>0.2633962984718618</v>
      </c>
    </row>
    <row r="228" spans="1:8" x14ac:dyDescent="0.3">
      <c r="A228" s="2">
        <v>45120</v>
      </c>
      <c r="B228">
        <v>0.1915753772445779</v>
      </c>
      <c r="C228" s="15">
        <f t="shared" si="15"/>
        <v>0.22538279675832695</v>
      </c>
      <c r="D228" s="15">
        <f t="shared" si="16"/>
        <v>100</v>
      </c>
      <c r="E228" s="2">
        <f t="shared" si="17"/>
        <v>98.873086016208362</v>
      </c>
      <c r="F228" s="2">
        <v>5</v>
      </c>
      <c r="G228" s="2">
        <f t="shared" si="18"/>
        <v>3.8730860162083651</v>
      </c>
      <c r="H228" s="2">
        <f t="shared" si="19"/>
        <v>0.24405318525542996</v>
      </c>
    </row>
    <row r="229" spans="1:8" x14ac:dyDescent="0.3">
      <c r="A229" s="2">
        <v>45320</v>
      </c>
      <c r="B229">
        <v>0.21265046134778359</v>
      </c>
      <c r="C229" s="15">
        <f t="shared" si="15"/>
        <v>0.25017701335033365</v>
      </c>
      <c r="D229" s="15">
        <f t="shared" si="16"/>
        <v>100</v>
      </c>
      <c r="E229" s="2">
        <f t="shared" si="17"/>
        <v>98.749114933248336</v>
      </c>
      <c r="F229" s="2">
        <v>5</v>
      </c>
      <c r="G229" s="2">
        <f t="shared" si="18"/>
        <v>3.7491149332483316</v>
      </c>
      <c r="H229" s="2">
        <f t="shared" si="19"/>
        <v>0.27533037316050218</v>
      </c>
    </row>
    <row r="230" spans="1:8" x14ac:dyDescent="0.3">
      <c r="A230" s="2">
        <v>45520</v>
      </c>
      <c r="B230">
        <v>0.21393438245019447</v>
      </c>
      <c r="C230" s="15">
        <f t="shared" si="15"/>
        <v>0.25168750876493468</v>
      </c>
      <c r="D230" s="15">
        <f t="shared" si="16"/>
        <v>100</v>
      </c>
      <c r="E230" s="2">
        <f t="shared" si="17"/>
        <v>98.74156245617533</v>
      </c>
      <c r="F230" s="2">
        <v>5</v>
      </c>
      <c r="G230" s="2">
        <f t="shared" si="18"/>
        <v>3.7415624561753269</v>
      </c>
      <c r="H230" s="2">
        <f t="shared" si="19"/>
        <v>0.27727038987887709</v>
      </c>
    </row>
    <row r="231" spans="1:8" x14ac:dyDescent="0.3">
      <c r="A231" s="2">
        <v>45720</v>
      </c>
      <c r="B231">
        <v>0.186030440507164</v>
      </c>
      <c r="C231" s="15">
        <f t="shared" si="15"/>
        <v>0.21885934177313413</v>
      </c>
      <c r="D231" s="15">
        <f t="shared" si="16"/>
        <v>100</v>
      </c>
      <c r="E231" s="2">
        <f t="shared" si="17"/>
        <v>98.90570329113433</v>
      </c>
      <c r="F231" s="2">
        <v>5</v>
      </c>
      <c r="G231" s="2">
        <f t="shared" si="18"/>
        <v>3.9057032911343295</v>
      </c>
      <c r="H231" s="2">
        <f t="shared" si="19"/>
        <v>0.23599676342508658</v>
      </c>
    </row>
    <row r="232" spans="1:8" x14ac:dyDescent="0.3">
      <c r="A232" s="2">
        <v>45920</v>
      </c>
      <c r="B232">
        <v>0.20996383933040499</v>
      </c>
      <c r="C232" s="15">
        <f t="shared" si="15"/>
        <v>0.24701628156518235</v>
      </c>
      <c r="D232" s="15">
        <f t="shared" si="16"/>
        <v>100</v>
      </c>
      <c r="E232" s="2">
        <f t="shared" si="17"/>
        <v>98.764918592174084</v>
      </c>
      <c r="F232" s="2">
        <v>5</v>
      </c>
      <c r="G232" s="2">
        <f t="shared" si="18"/>
        <v>3.7649185921740882</v>
      </c>
      <c r="H232" s="2">
        <f t="shared" si="19"/>
        <v>0.27128395441421571</v>
      </c>
    </row>
    <row r="233" spans="1:8" x14ac:dyDescent="0.3">
      <c r="A233" s="2">
        <v>46120</v>
      </c>
      <c r="B233">
        <v>0.22206577146305445</v>
      </c>
      <c r="C233" s="15">
        <f t="shared" si="15"/>
        <v>0.26125384878006408</v>
      </c>
      <c r="D233" s="15">
        <f t="shared" si="16"/>
        <v>100</v>
      </c>
      <c r="E233" s="2">
        <f t="shared" si="17"/>
        <v>98.693730756099683</v>
      </c>
      <c r="F233" s="2">
        <v>5</v>
      </c>
      <c r="G233" s="2">
        <f t="shared" si="18"/>
        <v>3.6937307560996797</v>
      </c>
      <c r="H233" s="2">
        <f t="shared" si="19"/>
        <v>0.28965216038866898</v>
      </c>
    </row>
    <row r="234" spans="1:8" x14ac:dyDescent="0.3">
      <c r="A234" s="2">
        <v>46320</v>
      </c>
      <c r="B234">
        <v>0.24117679623171037</v>
      </c>
      <c r="C234" s="15">
        <f t="shared" si="15"/>
        <v>0.283737407331424</v>
      </c>
      <c r="D234" s="15">
        <f t="shared" si="16"/>
        <v>100</v>
      </c>
      <c r="E234" s="2">
        <f t="shared" si="17"/>
        <v>98.581312963342882</v>
      </c>
      <c r="F234" s="2">
        <v>5</v>
      </c>
      <c r="G234" s="2">
        <f t="shared" si="18"/>
        <v>3.5813129633428797</v>
      </c>
      <c r="H234" s="2">
        <f t="shared" si="19"/>
        <v>0.3194199636808116</v>
      </c>
    </row>
    <row r="235" spans="1:8" x14ac:dyDescent="0.3">
      <c r="A235" s="2">
        <v>46520</v>
      </c>
      <c r="B235">
        <v>0.211443690921684</v>
      </c>
      <c r="C235" s="15">
        <f t="shared" si="15"/>
        <v>0.2487572834372753</v>
      </c>
      <c r="D235" s="15">
        <f t="shared" si="16"/>
        <v>100</v>
      </c>
      <c r="E235" s="2">
        <f t="shared" si="17"/>
        <v>98.756213582813629</v>
      </c>
      <c r="F235" s="2">
        <v>5</v>
      </c>
      <c r="G235" s="2">
        <f t="shared" si="18"/>
        <v>3.7562135828136238</v>
      </c>
      <c r="H235" s="2">
        <f t="shared" si="19"/>
        <v>0.27351062644215007</v>
      </c>
    </row>
    <row r="236" spans="1:8" x14ac:dyDescent="0.3">
      <c r="A236" s="2">
        <v>46720</v>
      </c>
      <c r="B236">
        <v>0.21430088145971704</v>
      </c>
      <c r="C236" s="15">
        <f t="shared" si="15"/>
        <v>0.25211868407025534</v>
      </c>
      <c r="D236" s="15">
        <f t="shared" si="16"/>
        <v>100</v>
      </c>
      <c r="E236" s="2">
        <f t="shared" si="17"/>
        <v>98.73940657964873</v>
      </c>
      <c r="F236" s="2">
        <v>5</v>
      </c>
      <c r="G236" s="2">
        <f t="shared" si="18"/>
        <v>3.7394065796487235</v>
      </c>
      <c r="H236" s="2">
        <f t="shared" si="19"/>
        <v>0.27782491903591944</v>
      </c>
    </row>
    <row r="237" spans="1:8" x14ac:dyDescent="0.3">
      <c r="A237" s="2">
        <v>46920</v>
      </c>
      <c r="B237">
        <v>0.20798633722001744</v>
      </c>
      <c r="C237" s="15">
        <f t="shared" si="15"/>
        <v>0.24468980849413818</v>
      </c>
      <c r="D237" s="15">
        <f t="shared" si="16"/>
        <v>100</v>
      </c>
      <c r="E237" s="2">
        <f t="shared" si="17"/>
        <v>98.776550957529309</v>
      </c>
      <c r="F237" s="2">
        <v>5</v>
      </c>
      <c r="G237" s="2">
        <f t="shared" si="18"/>
        <v>3.776550957529309</v>
      </c>
      <c r="H237" s="2">
        <f t="shared" si="19"/>
        <v>0.26831681654204242</v>
      </c>
    </row>
    <row r="238" spans="1:8" x14ac:dyDescent="0.3">
      <c r="A238" s="2">
        <v>47120</v>
      </c>
      <c r="B238">
        <v>0.22093841487284541</v>
      </c>
      <c r="C238" s="15">
        <f t="shared" si="15"/>
        <v>0.25992754690922992</v>
      </c>
      <c r="D238" s="15">
        <f t="shared" si="16"/>
        <v>100</v>
      </c>
      <c r="E238" s="2">
        <f t="shared" si="17"/>
        <v>98.700362265453847</v>
      </c>
      <c r="F238" s="2">
        <v>5</v>
      </c>
      <c r="G238" s="2">
        <f t="shared" si="18"/>
        <v>3.7003622654538502</v>
      </c>
      <c r="H238" s="2">
        <f t="shared" si="19"/>
        <v>0.28792561880857886</v>
      </c>
    </row>
    <row r="239" spans="1:8" x14ac:dyDescent="0.3">
      <c r="A239" s="2">
        <v>47320</v>
      </c>
      <c r="B239">
        <v>0.20063642578557273</v>
      </c>
      <c r="C239" s="15">
        <f t="shared" si="15"/>
        <v>0.23604285386537968</v>
      </c>
      <c r="D239" s="15">
        <f t="shared" si="16"/>
        <v>100</v>
      </c>
      <c r="E239" s="2">
        <f t="shared" si="17"/>
        <v>98.819785730673104</v>
      </c>
      <c r="F239" s="2">
        <v>5</v>
      </c>
      <c r="G239" s="2">
        <f t="shared" si="18"/>
        <v>3.8197857306731016</v>
      </c>
      <c r="H239" s="2">
        <f t="shared" si="19"/>
        <v>0.25737124198383388</v>
      </c>
    </row>
    <row r="240" spans="1:8" x14ac:dyDescent="0.3">
      <c r="A240" s="2">
        <v>47520</v>
      </c>
      <c r="B240">
        <v>0.21035399891272286</v>
      </c>
      <c r="C240" s="15">
        <f t="shared" si="15"/>
        <v>0.24747529283849748</v>
      </c>
      <c r="D240" s="15">
        <f t="shared" si="16"/>
        <v>100</v>
      </c>
      <c r="E240" s="2">
        <f t="shared" si="17"/>
        <v>98.762623535807506</v>
      </c>
      <c r="F240" s="2">
        <v>5</v>
      </c>
      <c r="G240" s="2">
        <f t="shared" si="18"/>
        <v>3.7626235358075126</v>
      </c>
      <c r="H240" s="2">
        <f t="shared" si="19"/>
        <v>0.27187049235806232</v>
      </c>
    </row>
    <row r="241" spans="1:8" x14ac:dyDescent="0.3">
      <c r="A241" s="2">
        <v>47720</v>
      </c>
      <c r="B241">
        <v>0.21658613548959671</v>
      </c>
      <c r="C241" s="15">
        <f t="shared" si="15"/>
        <v>0.25480721822305497</v>
      </c>
      <c r="D241" s="15">
        <f t="shared" si="16"/>
        <v>100</v>
      </c>
      <c r="E241" s="2">
        <f t="shared" si="17"/>
        <v>98.725963908884722</v>
      </c>
      <c r="F241" s="2">
        <v>5</v>
      </c>
      <c r="G241" s="2">
        <f t="shared" si="18"/>
        <v>3.725963908884725</v>
      </c>
      <c r="H241" s="2">
        <f t="shared" si="19"/>
        <v>0.28129011130265613</v>
      </c>
    </row>
    <row r="242" spans="1:8" x14ac:dyDescent="0.3">
      <c r="A242" s="2">
        <v>47920</v>
      </c>
      <c r="B242">
        <v>0.22511492286407117</v>
      </c>
      <c r="C242" s="15">
        <f t="shared" si="15"/>
        <v>0.2648410857224367</v>
      </c>
      <c r="D242" s="15">
        <f t="shared" si="16"/>
        <v>100</v>
      </c>
      <c r="E242" s="2">
        <f t="shared" si="17"/>
        <v>98.675794571387812</v>
      </c>
      <c r="F242" s="2">
        <v>5</v>
      </c>
      <c r="G242" s="2">
        <f t="shared" si="18"/>
        <v>3.6757945713878164</v>
      </c>
      <c r="H242" s="2">
        <f t="shared" si="19"/>
        <v>0.29433808117453292</v>
      </c>
    </row>
    <row r="243" spans="1:8" x14ac:dyDescent="0.3">
      <c r="A243" s="2">
        <v>48120</v>
      </c>
      <c r="B243">
        <v>0.22652055438447016</v>
      </c>
      <c r="C243" s="15">
        <f t="shared" si="15"/>
        <v>0.26649476986408255</v>
      </c>
      <c r="D243" s="15">
        <f t="shared" si="16"/>
        <v>100</v>
      </c>
      <c r="E243" s="2">
        <f t="shared" si="17"/>
        <v>98.667526150679592</v>
      </c>
      <c r="F243" s="2">
        <v>5</v>
      </c>
      <c r="G243" s="2">
        <f t="shared" si="18"/>
        <v>3.6675261506795875</v>
      </c>
      <c r="H243" s="2">
        <f t="shared" si="19"/>
        <v>0.29650624165807588</v>
      </c>
    </row>
    <row r="244" spans="1:8" x14ac:dyDescent="0.3">
      <c r="A244" s="2">
        <v>48320</v>
      </c>
      <c r="B244">
        <v>0.19957120410390958</v>
      </c>
      <c r="C244" s="15">
        <f t="shared" si="15"/>
        <v>0.23478965188695244</v>
      </c>
      <c r="D244" s="15">
        <f t="shared" si="16"/>
        <v>100</v>
      </c>
      <c r="E244" s="2">
        <f t="shared" si="17"/>
        <v>98.826051740565234</v>
      </c>
      <c r="F244" s="2">
        <v>5</v>
      </c>
      <c r="G244" s="2">
        <f t="shared" si="18"/>
        <v>3.8260517405652377</v>
      </c>
      <c r="H244" s="2">
        <f t="shared" si="19"/>
        <v>0.25579558369037136</v>
      </c>
    </row>
    <row r="245" spans="1:8" x14ac:dyDescent="0.3">
      <c r="A245" s="2">
        <v>48520</v>
      </c>
      <c r="B245">
        <v>0.20477686255822772</v>
      </c>
      <c r="C245" s="15">
        <f t="shared" si="15"/>
        <v>0.24091395595085616</v>
      </c>
      <c r="D245" s="15">
        <f t="shared" si="16"/>
        <v>100</v>
      </c>
      <c r="E245" s="2">
        <f t="shared" si="17"/>
        <v>98.79543022024572</v>
      </c>
      <c r="F245" s="2">
        <v>5</v>
      </c>
      <c r="G245" s="2">
        <f t="shared" si="18"/>
        <v>3.7954302202457191</v>
      </c>
      <c r="H245" s="2">
        <f t="shared" si="19"/>
        <v>0.2635213078577151</v>
      </c>
    </row>
    <row r="246" spans="1:8" x14ac:dyDescent="0.3">
      <c r="A246" s="2">
        <v>48720</v>
      </c>
      <c r="B246">
        <v>0.19694547594761821</v>
      </c>
      <c r="C246" s="15">
        <f t="shared" si="15"/>
        <v>0.23170055993837438</v>
      </c>
      <c r="D246" s="15">
        <f t="shared" si="16"/>
        <v>100</v>
      </c>
      <c r="E246" s="2">
        <f t="shared" si="17"/>
        <v>98.841497200308126</v>
      </c>
      <c r="F246" s="2">
        <v>5</v>
      </c>
      <c r="G246" s="2">
        <f t="shared" si="18"/>
        <v>3.8414972003081278</v>
      </c>
      <c r="H246" s="2">
        <f t="shared" si="19"/>
        <v>0.25192306864473646</v>
      </c>
    </row>
    <row r="247" spans="1:8" x14ac:dyDescent="0.3">
      <c r="A247" s="2">
        <v>48920</v>
      </c>
      <c r="B247">
        <v>0.22102428520275275</v>
      </c>
      <c r="C247" s="15">
        <f t="shared" si="15"/>
        <v>0.26002857082676795</v>
      </c>
      <c r="D247" s="15">
        <f t="shared" si="16"/>
        <v>100</v>
      </c>
      <c r="E247" s="2">
        <f t="shared" si="17"/>
        <v>98.699857145866162</v>
      </c>
      <c r="F247" s="2">
        <v>5</v>
      </c>
      <c r="G247" s="2">
        <f t="shared" si="18"/>
        <v>3.6998571458661602</v>
      </c>
      <c r="H247" s="2">
        <f t="shared" si="19"/>
        <v>0.28805701584795707</v>
      </c>
    </row>
    <row r="248" spans="1:8" x14ac:dyDescent="0.3">
      <c r="A248" s="2">
        <v>49120</v>
      </c>
      <c r="B248">
        <v>0.1929553092669021</v>
      </c>
      <c r="C248" s="15">
        <f t="shared" si="15"/>
        <v>0.22700624619635543</v>
      </c>
      <c r="D248" s="15">
        <f t="shared" si="16"/>
        <v>100</v>
      </c>
      <c r="E248" s="2">
        <f t="shared" si="17"/>
        <v>98.864968769018219</v>
      </c>
      <c r="F248" s="2">
        <v>5</v>
      </c>
      <c r="G248" s="2">
        <f t="shared" si="18"/>
        <v>3.8649687690182226</v>
      </c>
      <c r="H248" s="2">
        <f t="shared" si="19"/>
        <v>0.24606909217778838</v>
      </c>
    </row>
    <row r="249" spans="1:8" x14ac:dyDescent="0.3">
      <c r="A249" s="2">
        <v>49320</v>
      </c>
      <c r="B249">
        <v>0.2277382987091045</v>
      </c>
      <c r="C249" s="15">
        <f t="shared" si="15"/>
        <v>0.2679274102460053</v>
      </c>
      <c r="D249" s="15">
        <f t="shared" si="16"/>
        <v>100</v>
      </c>
      <c r="E249" s="2">
        <f t="shared" si="17"/>
        <v>98.660362948769972</v>
      </c>
      <c r="F249" s="2">
        <v>5</v>
      </c>
      <c r="G249" s="2">
        <f t="shared" si="18"/>
        <v>3.6603629487699734</v>
      </c>
      <c r="H249" s="2">
        <f t="shared" si="19"/>
        <v>0.29838869220101855</v>
      </c>
    </row>
    <row r="250" spans="1:8" x14ac:dyDescent="0.3">
      <c r="A250" s="2">
        <v>49520</v>
      </c>
      <c r="B250">
        <v>0.21598991803499756</v>
      </c>
      <c r="C250" s="15">
        <f t="shared" si="15"/>
        <v>0.25410578592352656</v>
      </c>
      <c r="D250" s="15">
        <f t="shared" si="16"/>
        <v>100</v>
      </c>
      <c r="E250" s="2">
        <f t="shared" si="17"/>
        <v>98.729471070382374</v>
      </c>
      <c r="F250" s="2">
        <v>5</v>
      </c>
      <c r="G250" s="2">
        <f t="shared" si="18"/>
        <v>3.7294710703823672</v>
      </c>
      <c r="H250" s="2">
        <f t="shared" si="19"/>
        <v>0.2803848013071677</v>
      </c>
    </row>
    <row r="251" spans="1:8" x14ac:dyDescent="0.3">
      <c r="A251" s="2">
        <v>49720</v>
      </c>
      <c r="B251">
        <v>0.22772978850782558</v>
      </c>
      <c r="C251" s="15">
        <f t="shared" si="15"/>
        <v>0.26791739824450067</v>
      </c>
      <c r="D251" s="15">
        <f t="shared" si="16"/>
        <v>100</v>
      </c>
      <c r="E251" s="2">
        <f t="shared" si="17"/>
        <v>98.660413008777496</v>
      </c>
      <c r="F251" s="2">
        <v>5</v>
      </c>
      <c r="G251" s="2">
        <f t="shared" si="18"/>
        <v>3.6604130087774966</v>
      </c>
      <c r="H251" s="2">
        <f t="shared" si="19"/>
        <v>0.29837552345030566</v>
      </c>
    </row>
    <row r="252" spans="1:8" x14ac:dyDescent="0.3">
      <c r="A252" s="2">
        <v>49920</v>
      </c>
      <c r="B252">
        <v>0.24172160134061144</v>
      </c>
      <c r="C252" s="15">
        <f t="shared" si="15"/>
        <v>0.28437835451836641</v>
      </c>
      <c r="D252" s="15">
        <f t="shared" si="16"/>
        <v>100</v>
      </c>
      <c r="E252" s="2">
        <f t="shared" si="17"/>
        <v>98.578108227408165</v>
      </c>
      <c r="F252" s="2">
        <v>5</v>
      </c>
      <c r="G252" s="2">
        <f t="shared" si="18"/>
        <v>3.5781082274081681</v>
      </c>
      <c r="H252" s="2">
        <f t="shared" si="19"/>
        <v>0.32028270466496273</v>
      </c>
    </row>
    <row r="253" spans="1:8" x14ac:dyDescent="0.3">
      <c r="A253" s="2">
        <v>50120</v>
      </c>
      <c r="B253">
        <v>0.20793298842079333</v>
      </c>
      <c r="C253" s="15">
        <f t="shared" si="15"/>
        <v>0.24462704520093334</v>
      </c>
      <c r="D253" s="15">
        <f t="shared" si="16"/>
        <v>100</v>
      </c>
      <c r="E253" s="2">
        <f t="shared" si="17"/>
        <v>98.776864773995328</v>
      </c>
      <c r="F253" s="2">
        <v>5</v>
      </c>
      <c r="G253" s="2">
        <f t="shared" si="18"/>
        <v>3.7768647739953334</v>
      </c>
      <c r="H253" s="2">
        <f t="shared" si="19"/>
        <v>0.268236900973644</v>
      </c>
    </row>
    <row r="254" spans="1:8" x14ac:dyDescent="0.3">
      <c r="A254" s="2">
        <v>50320</v>
      </c>
      <c r="B254">
        <v>0.22840719611754201</v>
      </c>
      <c r="C254" s="15">
        <f t="shared" si="15"/>
        <v>0.26871434837357883</v>
      </c>
      <c r="D254" s="15">
        <f t="shared" si="16"/>
        <v>100</v>
      </c>
      <c r="E254" s="2">
        <f t="shared" si="17"/>
        <v>98.656428258132109</v>
      </c>
      <c r="F254" s="2">
        <v>5</v>
      </c>
      <c r="G254" s="2">
        <f t="shared" si="18"/>
        <v>3.6564282581321059</v>
      </c>
      <c r="H254" s="2">
        <f t="shared" si="19"/>
        <v>0.29942433389316553</v>
      </c>
    </row>
    <row r="255" spans="1:8" x14ac:dyDescent="0.3">
      <c r="A255" s="2">
        <v>50520</v>
      </c>
      <c r="B255">
        <v>0.22576312323026981</v>
      </c>
      <c r="C255" s="15">
        <f t="shared" si="15"/>
        <v>0.2656036743885527</v>
      </c>
      <c r="D255" s="15">
        <f t="shared" si="16"/>
        <v>100</v>
      </c>
      <c r="E255" s="2">
        <f t="shared" si="17"/>
        <v>98.671981628057239</v>
      </c>
      <c r="F255" s="2">
        <v>5</v>
      </c>
      <c r="G255" s="2">
        <f t="shared" si="18"/>
        <v>3.6719816280572366</v>
      </c>
      <c r="H255" s="2">
        <f t="shared" si="19"/>
        <v>0.29533728900972939</v>
      </c>
    </row>
    <row r="256" spans="1:8" x14ac:dyDescent="0.3">
      <c r="A256" s="2">
        <v>50720</v>
      </c>
      <c r="B256">
        <v>0.22720859859116316</v>
      </c>
      <c r="C256" s="15">
        <f t="shared" si="15"/>
        <v>0.26730423363666256</v>
      </c>
      <c r="D256" s="15">
        <f t="shared" si="16"/>
        <v>100</v>
      </c>
      <c r="E256" s="2">
        <f t="shared" si="17"/>
        <v>98.66347883181669</v>
      </c>
      <c r="F256" s="2">
        <v>5</v>
      </c>
      <c r="G256" s="2">
        <f t="shared" si="18"/>
        <v>3.6634788318166871</v>
      </c>
      <c r="H256" s="2">
        <f t="shared" si="19"/>
        <v>0.29756938597293497</v>
      </c>
    </row>
    <row r="257" spans="1:8" x14ac:dyDescent="0.3">
      <c r="A257" s="2">
        <v>50920</v>
      </c>
      <c r="B257">
        <v>0.21716135239075943</v>
      </c>
      <c r="C257" s="15">
        <f t="shared" si="15"/>
        <v>0.25548394398912877</v>
      </c>
      <c r="D257" s="15">
        <f t="shared" si="16"/>
        <v>100</v>
      </c>
      <c r="E257" s="2">
        <f t="shared" si="17"/>
        <v>98.722580280054359</v>
      </c>
      <c r="F257" s="2">
        <v>5</v>
      </c>
      <c r="G257" s="2">
        <f t="shared" si="18"/>
        <v>3.7225802800543564</v>
      </c>
      <c r="H257" s="2">
        <f t="shared" si="19"/>
        <v>0.28216437211038486</v>
      </c>
    </row>
    <row r="258" spans="1:8" x14ac:dyDescent="0.3">
      <c r="A258" s="2">
        <v>51120</v>
      </c>
      <c r="B258">
        <v>0.23541507776372572</v>
      </c>
      <c r="C258" s="15">
        <f t="shared" si="15"/>
        <v>0.27695891501614789</v>
      </c>
      <c r="D258" s="15">
        <f t="shared" si="16"/>
        <v>100</v>
      </c>
      <c r="E258" s="2">
        <f t="shared" si="17"/>
        <v>98.615205424919267</v>
      </c>
      <c r="F258" s="2">
        <v>5</v>
      </c>
      <c r="G258" s="2">
        <f t="shared" si="18"/>
        <v>3.6152054249192607</v>
      </c>
      <c r="H258" s="2">
        <f t="shared" si="19"/>
        <v>0.31034450969942018</v>
      </c>
    </row>
    <row r="259" spans="1:8" x14ac:dyDescent="0.3">
      <c r="A259" s="2">
        <v>51320</v>
      </c>
      <c r="B259">
        <v>0.21115518108464984</v>
      </c>
      <c r="C259" s="15">
        <f t="shared" ref="C259:C322" si="20">B259/$J$27</f>
        <v>0.24841786009958805</v>
      </c>
      <c r="D259" s="15">
        <f t="shared" ref="D259:D322" si="21">$J$28</f>
        <v>100</v>
      </c>
      <c r="E259" s="2">
        <f t="shared" si="17"/>
        <v>98.757910699502062</v>
      </c>
      <c r="F259" s="2">
        <v>5</v>
      </c>
      <c r="G259" s="2">
        <f t="shared" si="18"/>
        <v>3.7579106995020597</v>
      </c>
      <c r="H259" s="2">
        <f t="shared" si="19"/>
        <v>0.27307609743139472</v>
      </c>
    </row>
    <row r="260" spans="1:8" x14ac:dyDescent="0.3">
      <c r="A260" s="2">
        <v>51520</v>
      </c>
      <c r="B260">
        <v>0.23577247412200952</v>
      </c>
      <c r="C260" s="15">
        <f t="shared" si="20"/>
        <v>0.27737938132001122</v>
      </c>
      <c r="D260" s="15">
        <f t="shared" si="21"/>
        <v>100</v>
      </c>
      <c r="E260" s="2">
        <f t="shared" ref="E260:E323" si="22">D260-(F260*C260)</f>
        <v>98.613103093399943</v>
      </c>
      <c r="F260" s="2">
        <v>5</v>
      </c>
      <c r="G260" s="2">
        <f t="shared" ref="G260:G323" si="23">F260-(F260*C260)</f>
        <v>3.613103093399944</v>
      </c>
      <c r="H260" s="2">
        <f t="shared" ref="H260:H323" si="24">LN((F260*E260)/(D260*G260))</f>
        <v>0.31090488486465612</v>
      </c>
    </row>
    <row r="261" spans="1:8" x14ac:dyDescent="0.3">
      <c r="A261" s="2">
        <v>51720</v>
      </c>
      <c r="B261">
        <v>0.2245651550051935</v>
      </c>
      <c r="C261" s="15">
        <f t="shared" si="20"/>
        <v>0.26419430000610999</v>
      </c>
      <c r="D261" s="15">
        <f t="shared" si="21"/>
        <v>100</v>
      </c>
      <c r="E261" s="2">
        <f t="shared" si="22"/>
        <v>98.679028499969448</v>
      </c>
      <c r="F261" s="2">
        <v>5</v>
      </c>
      <c r="G261" s="2">
        <f t="shared" si="23"/>
        <v>3.67902849996945</v>
      </c>
      <c r="H261" s="2">
        <f t="shared" si="24"/>
        <v>0.29349145035038965</v>
      </c>
    </row>
    <row r="262" spans="1:8" x14ac:dyDescent="0.3">
      <c r="A262" s="2">
        <v>51920</v>
      </c>
      <c r="B262">
        <v>0.21942177908739349</v>
      </c>
      <c r="C262" s="15">
        <f t="shared" si="20"/>
        <v>0.25814326951458061</v>
      </c>
      <c r="D262" s="15">
        <f t="shared" si="21"/>
        <v>100</v>
      </c>
      <c r="E262" s="2">
        <f t="shared" si="22"/>
        <v>98.709283652427104</v>
      </c>
      <c r="F262" s="2">
        <v>5</v>
      </c>
      <c r="G262" s="2">
        <f t="shared" si="23"/>
        <v>3.7092836524270969</v>
      </c>
      <c r="H262" s="2">
        <f t="shared" si="24"/>
        <v>0.28560795538049988</v>
      </c>
    </row>
    <row r="263" spans="1:8" x14ac:dyDescent="0.3">
      <c r="A263" s="2">
        <v>52120</v>
      </c>
      <c r="B263">
        <v>0.22792033597042813</v>
      </c>
      <c r="C263" s="15">
        <f t="shared" si="20"/>
        <v>0.26814157172991543</v>
      </c>
      <c r="D263" s="15">
        <f t="shared" si="21"/>
        <v>100</v>
      </c>
      <c r="E263" s="2">
        <f t="shared" si="22"/>
        <v>98.65929214135042</v>
      </c>
      <c r="F263" s="2">
        <v>5</v>
      </c>
      <c r="G263" s="2">
        <f t="shared" si="23"/>
        <v>3.6592921413504227</v>
      </c>
      <c r="H263" s="2">
        <f t="shared" si="24"/>
        <v>0.29867042279232142</v>
      </c>
    </row>
    <row r="264" spans="1:8" x14ac:dyDescent="0.3">
      <c r="A264" s="2">
        <v>52320</v>
      </c>
      <c r="B264">
        <v>0.23486926879408498</v>
      </c>
      <c r="C264" s="15">
        <f t="shared" si="20"/>
        <v>0.27631678681657057</v>
      </c>
      <c r="D264" s="15">
        <f t="shared" si="21"/>
        <v>100</v>
      </c>
      <c r="E264" s="2">
        <f t="shared" si="22"/>
        <v>98.618416065917145</v>
      </c>
      <c r="F264" s="2">
        <v>5</v>
      </c>
      <c r="G264" s="2">
        <f t="shared" si="23"/>
        <v>3.6184160659171472</v>
      </c>
      <c r="H264" s="2">
        <f t="shared" si="24"/>
        <v>0.30948936689786799</v>
      </c>
    </row>
    <row r="265" spans="1:8" x14ac:dyDescent="0.3">
      <c r="A265" s="2">
        <v>52520</v>
      </c>
      <c r="B265">
        <v>0.22644908074779338</v>
      </c>
      <c r="C265" s="15">
        <f t="shared" si="20"/>
        <v>0.26641068323269812</v>
      </c>
      <c r="D265" s="15">
        <f t="shared" si="21"/>
        <v>100</v>
      </c>
      <c r="E265" s="2">
        <f t="shared" si="22"/>
        <v>98.66794658383651</v>
      </c>
      <c r="F265" s="2">
        <v>5</v>
      </c>
      <c r="G265" s="2">
        <f t="shared" si="23"/>
        <v>3.6679465838365095</v>
      </c>
      <c r="H265" s="2">
        <f t="shared" si="24"/>
        <v>0.29639587261216316</v>
      </c>
    </row>
    <row r="266" spans="1:8" x14ac:dyDescent="0.3">
      <c r="A266" s="2">
        <v>52720</v>
      </c>
      <c r="B266">
        <v>0.21870805078239164</v>
      </c>
      <c r="C266" s="15">
        <f t="shared" si="20"/>
        <v>0.25730358915575485</v>
      </c>
      <c r="D266" s="15">
        <f t="shared" si="21"/>
        <v>100</v>
      </c>
      <c r="E266" s="2">
        <f t="shared" si="22"/>
        <v>98.713482054221231</v>
      </c>
      <c r="F266" s="2">
        <v>5</v>
      </c>
      <c r="G266" s="2">
        <f t="shared" si="23"/>
        <v>3.7134820542212257</v>
      </c>
      <c r="H266" s="2">
        <f t="shared" si="24"/>
        <v>0.28451926431361813</v>
      </c>
    </row>
    <row r="267" spans="1:8" x14ac:dyDescent="0.3">
      <c r="A267" s="2">
        <v>52920</v>
      </c>
      <c r="B267">
        <v>0.21900741813822214</v>
      </c>
      <c r="C267" s="15">
        <f t="shared" si="20"/>
        <v>0.25765578604496725</v>
      </c>
      <c r="D267" s="15">
        <f t="shared" si="21"/>
        <v>100</v>
      </c>
      <c r="E267" s="2">
        <f t="shared" si="22"/>
        <v>98.711721069775166</v>
      </c>
      <c r="F267" s="2">
        <v>5</v>
      </c>
      <c r="G267" s="2">
        <f t="shared" si="23"/>
        <v>3.7117210697751637</v>
      </c>
      <c r="H267" s="2">
        <f t="shared" si="24"/>
        <v>0.2849757510811739</v>
      </c>
    </row>
    <row r="268" spans="1:8" x14ac:dyDescent="0.3">
      <c r="A268" s="2">
        <v>53120</v>
      </c>
      <c r="B268">
        <v>0.24630153877124775</v>
      </c>
      <c r="C268" s="15">
        <f t="shared" si="20"/>
        <v>0.28976651620146793</v>
      </c>
      <c r="D268" s="15">
        <f t="shared" si="21"/>
        <v>100</v>
      </c>
      <c r="E268" s="2">
        <f t="shared" si="22"/>
        <v>98.551167418992662</v>
      </c>
      <c r="F268" s="2">
        <v>5</v>
      </c>
      <c r="G268" s="2">
        <f t="shared" si="23"/>
        <v>3.5511674189926605</v>
      </c>
      <c r="H268" s="2">
        <f t="shared" si="24"/>
        <v>0.32756720608252443</v>
      </c>
    </row>
    <row r="269" spans="1:8" x14ac:dyDescent="0.3">
      <c r="A269" s="2">
        <v>53320</v>
      </c>
      <c r="B269">
        <v>0.23890827818245886</v>
      </c>
      <c r="C269" s="15">
        <f t="shared" si="20"/>
        <v>0.28106856256759866</v>
      </c>
      <c r="D269" s="15">
        <f t="shared" si="21"/>
        <v>100</v>
      </c>
      <c r="E269" s="2">
        <f t="shared" si="22"/>
        <v>98.594657187162014</v>
      </c>
      <c r="F269" s="2">
        <v>5</v>
      </c>
      <c r="G269" s="2">
        <f t="shared" si="23"/>
        <v>3.5946571871620066</v>
      </c>
      <c r="H269" s="2">
        <f t="shared" si="24"/>
        <v>0.31583617144785858</v>
      </c>
    </row>
    <row r="270" spans="1:8" x14ac:dyDescent="0.3">
      <c r="A270" s="2">
        <v>53520</v>
      </c>
      <c r="B270">
        <v>0.24480509822605734</v>
      </c>
      <c r="C270" s="15">
        <f t="shared" si="20"/>
        <v>0.28800599791300863</v>
      </c>
      <c r="D270" s="15">
        <f t="shared" si="21"/>
        <v>100</v>
      </c>
      <c r="E270" s="2">
        <f t="shared" si="22"/>
        <v>98.559970010434952</v>
      </c>
      <c r="F270" s="2">
        <v>5</v>
      </c>
      <c r="G270" s="2">
        <f t="shared" si="23"/>
        <v>3.5599700104349568</v>
      </c>
      <c r="H270" s="2">
        <f t="shared" si="24"/>
        <v>0.32518080116059728</v>
      </c>
    </row>
    <row r="271" spans="1:8" x14ac:dyDescent="0.3">
      <c r="A271" s="2">
        <v>53720</v>
      </c>
      <c r="B271">
        <v>0.25258140202552193</v>
      </c>
      <c r="C271" s="15">
        <f t="shared" si="20"/>
        <v>0.29715459061826111</v>
      </c>
      <c r="D271" s="15">
        <f t="shared" si="21"/>
        <v>100</v>
      </c>
      <c r="E271" s="2">
        <f t="shared" si="22"/>
        <v>98.514227046908701</v>
      </c>
      <c r="F271" s="2">
        <v>5</v>
      </c>
      <c r="G271" s="2">
        <f t="shared" si="23"/>
        <v>3.5142270469086947</v>
      </c>
      <c r="H271" s="2">
        <f t="shared" si="24"/>
        <v>0.33764910144389582</v>
      </c>
    </row>
    <row r="272" spans="1:8" x14ac:dyDescent="0.3">
      <c r="A272" s="2">
        <v>53920</v>
      </c>
      <c r="B272">
        <v>0.24965003273075181</v>
      </c>
      <c r="C272" s="15">
        <f t="shared" si="20"/>
        <v>0.29370592085970804</v>
      </c>
      <c r="D272" s="15">
        <f t="shared" si="21"/>
        <v>100</v>
      </c>
      <c r="E272" s="2">
        <f t="shared" si="22"/>
        <v>98.531470395701461</v>
      </c>
      <c r="F272" s="2">
        <v>5</v>
      </c>
      <c r="G272" s="2">
        <f t="shared" si="23"/>
        <v>3.5314703957014597</v>
      </c>
      <c r="H272" s="2">
        <f t="shared" si="24"/>
        <v>0.33292939309199188</v>
      </c>
    </row>
    <row r="273" spans="1:8" x14ac:dyDescent="0.3">
      <c r="A273" s="2">
        <v>54120</v>
      </c>
      <c r="B273">
        <v>0.25066193098084671</v>
      </c>
      <c r="C273" s="15">
        <f t="shared" si="20"/>
        <v>0.29489638938923146</v>
      </c>
      <c r="D273" s="15">
        <f t="shared" si="21"/>
        <v>100</v>
      </c>
      <c r="E273" s="2">
        <f t="shared" si="22"/>
        <v>98.525518053053844</v>
      </c>
      <c r="F273" s="2">
        <v>5</v>
      </c>
      <c r="G273" s="2">
        <f t="shared" si="23"/>
        <v>3.5255180530538426</v>
      </c>
      <c r="H273" s="2">
        <f t="shared" si="24"/>
        <v>0.33455591672935886</v>
      </c>
    </row>
    <row r="274" spans="1:8" x14ac:dyDescent="0.3">
      <c r="A274" s="2">
        <v>54320</v>
      </c>
      <c r="B274">
        <v>0.25004204306716099</v>
      </c>
      <c r="C274" s="15">
        <f t="shared" si="20"/>
        <v>0.29416710949077762</v>
      </c>
      <c r="D274" s="15">
        <f t="shared" si="21"/>
        <v>100</v>
      </c>
      <c r="E274" s="2">
        <f t="shared" si="22"/>
        <v>98.529164452546112</v>
      </c>
      <c r="F274" s="2">
        <v>5</v>
      </c>
      <c r="G274" s="2">
        <f t="shared" si="23"/>
        <v>3.5291644525461119</v>
      </c>
      <c r="H274" s="2">
        <f t="shared" si="24"/>
        <v>0.33355917267980806</v>
      </c>
    </row>
    <row r="275" spans="1:8" x14ac:dyDescent="0.3">
      <c r="A275" s="2">
        <v>54520</v>
      </c>
      <c r="B275">
        <v>0.24591315639020511</v>
      </c>
      <c r="C275" s="15">
        <f t="shared" si="20"/>
        <v>0.28930959575318249</v>
      </c>
      <c r="D275" s="15">
        <f t="shared" si="21"/>
        <v>100</v>
      </c>
      <c r="E275" s="2">
        <f t="shared" si="22"/>
        <v>98.553452021234094</v>
      </c>
      <c r="F275" s="2">
        <v>5</v>
      </c>
      <c r="G275" s="2">
        <f t="shared" si="23"/>
        <v>3.5534520212340874</v>
      </c>
      <c r="H275" s="2">
        <f t="shared" si="24"/>
        <v>0.3269472561913484</v>
      </c>
    </row>
    <row r="276" spans="1:8" x14ac:dyDescent="0.3">
      <c r="A276" s="2">
        <v>54720</v>
      </c>
      <c r="B276">
        <v>0.25087314694712387</v>
      </c>
      <c r="C276" s="15">
        <f t="shared" si="20"/>
        <v>0.29514487876132223</v>
      </c>
      <c r="D276" s="15">
        <f t="shared" si="21"/>
        <v>100</v>
      </c>
      <c r="E276" s="2">
        <f t="shared" si="22"/>
        <v>98.524275606193385</v>
      </c>
      <c r="F276" s="2">
        <v>5</v>
      </c>
      <c r="G276" s="2">
        <f t="shared" si="23"/>
        <v>3.5242756061933891</v>
      </c>
      <c r="H276" s="2">
        <f t="shared" si="24"/>
        <v>0.33489578375755485</v>
      </c>
    </row>
    <row r="277" spans="1:8" x14ac:dyDescent="0.3">
      <c r="A277" s="2">
        <v>54920</v>
      </c>
      <c r="B277">
        <v>0.24985495598447841</v>
      </c>
      <c r="C277" s="15">
        <f t="shared" si="20"/>
        <v>0.29394700704056281</v>
      </c>
      <c r="D277" s="15">
        <f t="shared" si="21"/>
        <v>100</v>
      </c>
      <c r="E277" s="2">
        <f t="shared" si="22"/>
        <v>98.530264964797183</v>
      </c>
      <c r="F277" s="2">
        <v>5</v>
      </c>
      <c r="G277" s="2">
        <f t="shared" si="23"/>
        <v>3.530264964797186</v>
      </c>
      <c r="H277" s="2">
        <f t="shared" si="24"/>
        <v>0.33325855697833595</v>
      </c>
    </row>
    <row r="278" spans="1:8" x14ac:dyDescent="0.3">
      <c r="A278" s="2">
        <v>55120</v>
      </c>
      <c r="B278">
        <v>0.24709352681775212</v>
      </c>
      <c r="C278" s="15">
        <f t="shared" si="20"/>
        <v>0.29069826684441424</v>
      </c>
      <c r="D278" s="15">
        <f t="shared" si="21"/>
        <v>100</v>
      </c>
      <c r="E278" s="2">
        <f t="shared" si="22"/>
        <v>98.546508665777935</v>
      </c>
      <c r="F278" s="2">
        <v>5</v>
      </c>
      <c r="G278" s="2">
        <f t="shared" si="23"/>
        <v>3.546508665777929</v>
      </c>
      <c r="H278" s="2">
        <f t="shared" si="24"/>
        <v>0.32883268725268655</v>
      </c>
    </row>
    <row r="279" spans="1:8" x14ac:dyDescent="0.3">
      <c r="A279" s="2">
        <v>55320</v>
      </c>
      <c r="B279">
        <v>0.25784234930448224</v>
      </c>
      <c r="C279" s="15">
        <f t="shared" si="20"/>
        <v>0.30334394035821444</v>
      </c>
      <c r="D279" s="15">
        <f t="shared" si="21"/>
        <v>100</v>
      </c>
      <c r="E279" s="2">
        <f t="shared" si="22"/>
        <v>98.483280298208925</v>
      </c>
      <c r="F279" s="2">
        <v>5</v>
      </c>
      <c r="G279" s="2">
        <f t="shared" si="23"/>
        <v>3.4832802982089279</v>
      </c>
      <c r="H279" s="2">
        <f t="shared" si="24"/>
        <v>0.34618005281842235</v>
      </c>
    </row>
    <row r="280" spans="1:8" x14ac:dyDescent="0.3">
      <c r="A280" s="2">
        <v>55520</v>
      </c>
      <c r="B280">
        <v>0.2391706830399023</v>
      </c>
      <c r="C280" s="15">
        <f t="shared" si="20"/>
        <v>0.28137727416459096</v>
      </c>
      <c r="D280" s="15">
        <f t="shared" si="21"/>
        <v>100</v>
      </c>
      <c r="E280" s="2">
        <f t="shared" si="22"/>
        <v>98.59311362917704</v>
      </c>
      <c r="F280" s="2">
        <v>5</v>
      </c>
      <c r="G280" s="2">
        <f t="shared" si="23"/>
        <v>3.5931136291770454</v>
      </c>
      <c r="H280" s="2">
        <f t="shared" si="24"/>
        <v>0.31625001134152997</v>
      </c>
    </row>
    <row r="281" spans="1:8" x14ac:dyDescent="0.3">
      <c r="A281" s="2">
        <v>55720</v>
      </c>
      <c r="B281">
        <v>0.23498267567365455</v>
      </c>
      <c r="C281" s="15">
        <f t="shared" si="20"/>
        <v>0.27645020667488773</v>
      </c>
      <c r="D281" s="15">
        <f t="shared" si="21"/>
        <v>100</v>
      </c>
      <c r="E281" s="2">
        <f t="shared" si="22"/>
        <v>98.617748966625555</v>
      </c>
      <c r="F281" s="2">
        <v>5</v>
      </c>
      <c r="G281" s="2">
        <f t="shared" si="23"/>
        <v>3.6177489666255616</v>
      </c>
      <c r="H281" s="2">
        <f t="shared" si="24"/>
        <v>0.30966698166244933</v>
      </c>
    </row>
    <row r="282" spans="1:8" x14ac:dyDescent="0.3">
      <c r="A282" s="2">
        <v>55920</v>
      </c>
      <c r="B282">
        <v>0.23817211490535989</v>
      </c>
      <c r="C282" s="15">
        <f t="shared" si="20"/>
        <v>0.28020248812395282</v>
      </c>
      <c r="D282" s="15">
        <f t="shared" si="21"/>
        <v>100</v>
      </c>
      <c r="E282" s="2">
        <f t="shared" si="22"/>
        <v>98.598987559380234</v>
      </c>
      <c r="F282" s="2">
        <v>5</v>
      </c>
      <c r="G282" s="2">
        <f t="shared" si="23"/>
        <v>3.5989875593802356</v>
      </c>
      <c r="H282" s="2">
        <f t="shared" si="24"/>
        <v>0.31467614743842115</v>
      </c>
    </row>
    <row r="283" spans="1:8" x14ac:dyDescent="0.3">
      <c r="A283" s="2">
        <v>56120</v>
      </c>
      <c r="B283">
        <v>0.25270045435812377</v>
      </c>
      <c r="C283" s="15">
        <f t="shared" si="20"/>
        <v>0.29729465218602796</v>
      </c>
      <c r="D283" s="15">
        <f t="shared" si="21"/>
        <v>100</v>
      </c>
      <c r="E283" s="2">
        <f t="shared" si="22"/>
        <v>98.51352673906986</v>
      </c>
      <c r="F283" s="2">
        <v>5</v>
      </c>
      <c r="G283" s="2">
        <f t="shared" si="23"/>
        <v>3.5135267390698601</v>
      </c>
      <c r="H283" s="2">
        <f t="shared" si="24"/>
        <v>0.33784129049464362</v>
      </c>
    </row>
    <row r="284" spans="1:8" x14ac:dyDescent="0.3">
      <c r="A284" s="2">
        <v>56320</v>
      </c>
      <c r="B284">
        <v>0.25141965069762906</v>
      </c>
      <c r="C284" s="15">
        <f t="shared" si="20"/>
        <v>0.29578782435015183</v>
      </c>
      <c r="D284" s="15">
        <f t="shared" si="21"/>
        <v>100</v>
      </c>
      <c r="E284" s="2">
        <f t="shared" si="22"/>
        <v>98.521060878249244</v>
      </c>
      <c r="F284" s="2">
        <v>5</v>
      </c>
      <c r="G284" s="2">
        <f t="shared" si="23"/>
        <v>3.5210608782492407</v>
      </c>
      <c r="H284" s="2">
        <f t="shared" si="24"/>
        <v>0.33577573772282893</v>
      </c>
    </row>
    <row r="285" spans="1:8" x14ac:dyDescent="0.3">
      <c r="A285" s="2">
        <v>56520</v>
      </c>
      <c r="B285">
        <v>0.24396854955514172</v>
      </c>
      <c r="C285" s="15">
        <f t="shared" si="20"/>
        <v>0.28702182300604906</v>
      </c>
      <c r="D285" s="15">
        <f t="shared" si="21"/>
        <v>100</v>
      </c>
      <c r="E285" s="2">
        <f t="shared" si="22"/>
        <v>98.564890884969756</v>
      </c>
      <c r="F285" s="2">
        <v>5</v>
      </c>
      <c r="G285" s="2">
        <f t="shared" si="23"/>
        <v>3.5648908849697545</v>
      </c>
      <c r="H285" s="2">
        <f t="shared" si="24"/>
        <v>0.32384940233082948</v>
      </c>
    </row>
    <row r="286" spans="1:8" x14ac:dyDescent="0.3">
      <c r="A286" s="2">
        <v>56720</v>
      </c>
      <c r="B286">
        <v>0.23800937794319849</v>
      </c>
      <c r="C286" s="15">
        <f t="shared" si="20"/>
        <v>0.28001103287435114</v>
      </c>
      <c r="D286" s="15">
        <f t="shared" si="21"/>
        <v>100</v>
      </c>
      <c r="E286" s="2">
        <f t="shared" si="22"/>
        <v>98.59994483562825</v>
      </c>
      <c r="F286" s="2">
        <v>5</v>
      </c>
      <c r="G286" s="2">
        <f t="shared" si="23"/>
        <v>3.5999448356282442</v>
      </c>
      <c r="H286" s="2">
        <f t="shared" si="24"/>
        <v>0.31441990666999486</v>
      </c>
    </row>
    <row r="287" spans="1:8" x14ac:dyDescent="0.3">
      <c r="A287" s="2">
        <v>56920</v>
      </c>
      <c r="B287">
        <v>0.25478965837131451</v>
      </c>
      <c r="C287" s="15">
        <f t="shared" si="20"/>
        <v>0.29975253926037004</v>
      </c>
      <c r="D287" s="15">
        <f t="shared" si="21"/>
        <v>100</v>
      </c>
      <c r="E287" s="2">
        <f t="shared" si="22"/>
        <v>98.501237303698147</v>
      </c>
      <c r="F287" s="2">
        <v>5</v>
      </c>
      <c r="G287" s="2">
        <f t="shared" si="23"/>
        <v>3.5012373036981499</v>
      </c>
      <c r="H287" s="2">
        <f t="shared" si="24"/>
        <v>0.3412204146381515</v>
      </c>
    </row>
    <row r="288" spans="1:8" x14ac:dyDescent="0.3">
      <c r="A288" s="2">
        <v>57120</v>
      </c>
      <c r="B288">
        <v>0.26298287341838217</v>
      </c>
      <c r="C288" s="15">
        <f t="shared" si="20"/>
        <v>0.30939161578633195</v>
      </c>
      <c r="D288" s="15">
        <f t="shared" si="21"/>
        <v>100</v>
      </c>
      <c r="E288" s="2">
        <f t="shared" si="22"/>
        <v>98.453041921068333</v>
      </c>
      <c r="F288" s="2">
        <v>5</v>
      </c>
      <c r="G288" s="2">
        <f t="shared" si="23"/>
        <v>3.4530419210683405</v>
      </c>
      <c r="H288" s="2">
        <f t="shared" si="24"/>
        <v>0.35459187037400608</v>
      </c>
    </row>
    <row r="289" spans="1:8" x14ac:dyDescent="0.3">
      <c r="A289" s="2">
        <v>57320</v>
      </c>
      <c r="B289">
        <v>0.23819053677154178</v>
      </c>
      <c r="C289" s="15">
        <f t="shared" si="20"/>
        <v>0.2802241609076962</v>
      </c>
      <c r="D289" s="15">
        <f t="shared" si="21"/>
        <v>100</v>
      </c>
      <c r="E289" s="2">
        <f t="shared" si="22"/>
        <v>98.598879195461521</v>
      </c>
      <c r="F289" s="2">
        <v>5</v>
      </c>
      <c r="G289" s="2">
        <f t="shared" si="23"/>
        <v>3.5988791954615191</v>
      </c>
      <c r="H289" s="2">
        <f t="shared" si="24"/>
        <v>0.3147051584106374</v>
      </c>
    </row>
    <row r="290" spans="1:8" x14ac:dyDescent="0.3">
      <c r="A290" s="2">
        <v>57520</v>
      </c>
      <c r="B290">
        <v>0.24429542472678575</v>
      </c>
      <c r="C290" s="15">
        <f t="shared" si="20"/>
        <v>0.28740638203151264</v>
      </c>
      <c r="D290" s="15">
        <f t="shared" si="21"/>
        <v>100</v>
      </c>
      <c r="E290" s="2">
        <f t="shared" si="22"/>
        <v>98.562968089842443</v>
      </c>
      <c r="F290" s="2">
        <v>5</v>
      </c>
      <c r="G290" s="2">
        <f t="shared" si="23"/>
        <v>3.5629680898424367</v>
      </c>
      <c r="H290" s="2">
        <f t="shared" si="24"/>
        <v>0.3243694097223363</v>
      </c>
    </row>
    <row r="291" spans="1:8" x14ac:dyDescent="0.3">
      <c r="A291" s="2">
        <v>57720</v>
      </c>
      <c r="B291">
        <v>0.25344629026438442</v>
      </c>
      <c r="C291" s="15">
        <f t="shared" si="20"/>
        <v>0.29817210619339346</v>
      </c>
      <c r="D291" s="15">
        <f t="shared" si="21"/>
        <v>100</v>
      </c>
      <c r="E291" s="2">
        <f t="shared" si="22"/>
        <v>98.50913946903303</v>
      </c>
      <c r="F291" s="2">
        <v>5</v>
      </c>
      <c r="G291" s="2">
        <f t="shared" si="23"/>
        <v>3.5091394690330326</v>
      </c>
      <c r="H291" s="2">
        <f t="shared" si="24"/>
        <v>0.33904621490515574</v>
      </c>
    </row>
    <row r="292" spans="1:8" x14ac:dyDescent="0.3">
      <c r="A292" s="2">
        <v>57920</v>
      </c>
      <c r="B292">
        <v>0.247273858130273</v>
      </c>
      <c r="C292" s="15">
        <f t="shared" si="20"/>
        <v>0.29091042132973294</v>
      </c>
      <c r="D292" s="15">
        <f t="shared" si="21"/>
        <v>100</v>
      </c>
      <c r="E292" s="2">
        <f t="shared" si="22"/>
        <v>98.545447893351337</v>
      </c>
      <c r="F292" s="2">
        <v>5</v>
      </c>
      <c r="G292" s="2">
        <f t="shared" si="23"/>
        <v>3.5454478933513354</v>
      </c>
      <c r="H292" s="2">
        <f t="shared" si="24"/>
        <v>0.32912107104905841</v>
      </c>
    </row>
    <row r="293" spans="1:8" x14ac:dyDescent="0.3">
      <c r="A293" s="2">
        <v>58120</v>
      </c>
      <c r="B293">
        <v>0.24857397879079338</v>
      </c>
      <c r="C293" s="15">
        <f t="shared" si="20"/>
        <v>0.29243997504799224</v>
      </c>
      <c r="D293" s="15">
        <f t="shared" si="21"/>
        <v>100</v>
      </c>
      <c r="E293" s="2">
        <f t="shared" si="22"/>
        <v>98.537800124760039</v>
      </c>
      <c r="F293" s="2">
        <v>5</v>
      </c>
      <c r="G293" s="2">
        <f t="shared" si="23"/>
        <v>3.5378001247600386</v>
      </c>
      <c r="H293" s="2">
        <f t="shared" si="24"/>
        <v>0.33120285832757607</v>
      </c>
    </row>
    <row r="294" spans="1:8" x14ac:dyDescent="0.3">
      <c r="A294" s="2">
        <v>58320</v>
      </c>
      <c r="B294">
        <v>0.27075215318495255</v>
      </c>
      <c r="C294" s="15">
        <f t="shared" si="20"/>
        <v>0.31853194492347359</v>
      </c>
      <c r="D294" s="15">
        <f t="shared" si="21"/>
        <v>100</v>
      </c>
      <c r="E294" s="2">
        <f t="shared" si="22"/>
        <v>98.407340275382637</v>
      </c>
      <c r="F294" s="2">
        <v>5</v>
      </c>
      <c r="G294" s="2">
        <f t="shared" si="23"/>
        <v>3.4073402753826318</v>
      </c>
      <c r="H294" s="2">
        <f t="shared" si="24"/>
        <v>0.36745111495584176</v>
      </c>
    </row>
    <row r="295" spans="1:8" x14ac:dyDescent="0.3">
      <c r="A295" s="2">
        <v>58520</v>
      </c>
      <c r="B295">
        <v>0.25218341424651408</v>
      </c>
      <c r="C295" s="15">
        <f t="shared" si="20"/>
        <v>0.29668636970178131</v>
      </c>
      <c r="D295" s="15">
        <f t="shared" si="21"/>
        <v>100</v>
      </c>
      <c r="E295" s="2">
        <f t="shared" si="22"/>
        <v>98.5165681514911</v>
      </c>
      <c r="F295" s="2">
        <v>5</v>
      </c>
      <c r="G295" s="2">
        <f t="shared" si="23"/>
        <v>3.5165681514910934</v>
      </c>
      <c r="H295" s="2">
        <f t="shared" si="24"/>
        <v>0.33700690799534311</v>
      </c>
    </row>
    <row r="296" spans="1:8" x14ac:dyDescent="0.3">
      <c r="A296" s="2">
        <v>58720</v>
      </c>
      <c r="B296">
        <v>0.26407888681074415</v>
      </c>
      <c r="C296" s="15">
        <f t="shared" si="20"/>
        <v>0.31068104330675783</v>
      </c>
      <c r="D296" s="15">
        <f t="shared" si="21"/>
        <v>100</v>
      </c>
      <c r="E296" s="2">
        <f t="shared" si="22"/>
        <v>98.44659478346621</v>
      </c>
      <c r="F296" s="2">
        <v>5</v>
      </c>
      <c r="G296" s="2">
        <f t="shared" si="23"/>
        <v>3.4465947834662107</v>
      </c>
      <c r="H296" s="2">
        <f t="shared" si="24"/>
        <v>0.35639521831539955</v>
      </c>
    </row>
    <row r="297" spans="1:8" x14ac:dyDescent="0.3">
      <c r="A297" s="2">
        <v>58920</v>
      </c>
      <c r="B297">
        <v>0.26249200263850936</v>
      </c>
      <c r="C297" s="15">
        <f t="shared" si="20"/>
        <v>0.30881412075118747</v>
      </c>
      <c r="D297" s="15">
        <f t="shared" si="21"/>
        <v>100</v>
      </c>
      <c r="E297" s="2">
        <f t="shared" si="22"/>
        <v>98.455929396244059</v>
      </c>
      <c r="F297" s="2">
        <v>5</v>
      </c>
      <c r="G297" s="2">
        <f t="shared" si="23"/>
        <v>3.4559293962440627</v>
      </c>
      <c r="H297" s="2">
        <f t="shared" si="24"/>
        <v>0.35378533580045435</v>
      </c>
    </row>
    <row r="298" spans="1:8" x14ac:dyDescent="0.3">
      <c r="A298" s="2">
        <v>59120</v>
      </c>
      <c r="B298">
        <v>0.25506951241460413</v>
      </c>
      <c r="C298" s="15">
        <f t="shared" si="20"/>
        <v>0.30008177931129898</v>
      </c>
      <c r="D298" s="15">
        <f t="shared" si="21"/>
        <v>100</v>
      </c>
      <c r="E298" s="2">
        <f t="shared" si="22"/>
        <v>98.499591103443507</v>
      </c>
      <c r="F298" s="2">
        <v>5</v>
      </c>
      <c r="G298" s="2">
        <f t="shared" si="23"/>
        <v>3.499591103443505</v>
      </c>
      <c r="H298" s="2">
        <f t="shared" si="24"/>
        <v>0.34167398929843579</v>
      </c>
    </row>
    <row r="299" spans="1:8" x14ac:dyDescent="0.3">
      <c r="A299" s="2">
        <v>59320</v>
      </c>
      <c r="B299">
        <v>0.24965987745657856</v>
      </c>
      <c r="C299" s="15">
        <f t="shared" si="20"/>
        <v>0.29371750289009241</v>
      </c>
      <c r="D299" s="15">
        <f t="shared" si="21"/>
        <v>100</v>
      </c>
      <c r="E299" s="2">
        <f t="shared" si="22"/>
        <v>98.531412485549538</v>
      </c>
      <c r="F299" s="2">
        <v>5</v>
      </c>
      <c r="G299" s="2">
        <f t="shared" si="23"/>
        <v>3.5314124855495379</v>
      </c>
      <c r="H299" s="2">
        <f t="shared" si="24"/>
        <v>0.33294520380531789</v>
      </c>
    </row>
    <row r="300" spans="1:8" x14ac:dyDescent="0.3">
      <c r="A300" s="2">
        <v>59520</v>
      </c>
      <c r="B300">
        <v>0.24341362486908988</v>
      </c>
      <c r="C300" s="15">
        <f t="shared" si="20"/>
        <v>0.28636897043422338</v>
      </c>
      <c r="D300" s="15">
        <f t="shared" si="21"/>
        <v>100</v>
      </c>
      <c r="E300" s="2">
        <f t="shared" si="22"/>
        <v>98.56815514782889</v>
      </c>
      <c r="F300" s="2">
        <v>5</v>
      </c>
      <c r="G300" s="2">
        <f t="shared" si="23"/>
        <v>3.5681551478288833</v>
      </c>
      <c r="H300" s="2">
        <f t="shared" si="24"/>
        <v>0.32296726887707067</v>
      </c>
    </row>
    <row r="301" spans="1:8" x14ac:dyDescent="0.3">
      <c r="A301" s="2">
        <v>59720</v>
      </c>
      <c r="B301">
        <v>0.25473321432727331</v>
      </c>
      <c r="C301" s="15">
        <f t="shared" si="20"/>
        <v>0.29968613450267451</v>
      </c>
      <c r="D301" s="15">
        <f t="shared" si="21"/>
        <v>100</v>
      </c>
      <c r="E301" s="2">
        <f t="shared" si="22"/>
        <v>98.501569327486621</v>
      </c>
      <c r="F301" s="2">
        <v>5</v>
      </c>
      <c r="G301" s="2">
        <f t="shared" si="23"/>
        <v>3.5015693274866275</v>
      </c>
      <c r="H301" s="2">
        <f t="shared" si="24"/>
        <v>0.34112895947057315</v>
      </c>
    </row>
    <row r="302" spans="1:8" x14ac:dyDescent="0.3">
      <c r="A302" s="2">
        <v>59920</v>
      </c>
      <c r="B302">
        <v>0.24063686327837275</v>
      </c>
      <c r="C302" s="15">
        <f t="shared" si="20"/>
        <v>0.28310219209220322</v>
      </c>
      <c r="D302" s="15">
        <f t="shared" si="21"/>
        <v>100</v>
      </c>
      <c r="E302" s="2">
        <f t="shared" si="22"/>
        <v>98.58448903953898</v>
      </c>
      <c r="F302" s="2">
        <v>5</v>
      </c>
      <c r="G302" s="2">
        <f t="shared" si="23"/>
        <v>3.5844890395389841</v>
      </c>
      <c r="H302" s="2">
        <f t="shared" si="24"/>
        <v>0.31856572713920056</v>
      </c>
    </row>
    <row r="303" spans="1:8" x14ac:dyDescent="0.3">
      <c r="A303" s="2">
        <v>60120</v>
      </c>
      <c r="B303">
        <v>0.26057323268219329</v>
      </c>
      <c r="C303" s="15">
        <f t="shared" si="20"/>
        <v>0.30655674433199209</v>
      </c>
      <c r="D303" s="15">
        <f t="shared" si="21"/>
        <v>100</v>
      </c>
      <c r="E303" s="2">
        <f t="shared" si="22"/>
        <v>98.467216278340032</v>
      </c>
      <c r="F303" s="2">
        <v>5</v>
      </c>
      <c r="G303" s="2">
        <f t="shared" si="23"/>
        <v>3.4672162783400395</v>
      </c>
      <c r="H303" s="2">
        <f t="shared" si="24"/>
        <v>0.35063934282079795</v>
      </c>
    </row>
    <row r="304" spans="1:8" x14ac:dyDescent="0.3">
      <c r="A304" s="2">
        <v>60320</v>
      </c>
      <c r="B304">
        <v>0.26931862899174114</v>
      </c>
      <c r="C304" s="15">
        <f t="shared" si="20"/>
        <v>0.31684544587263663</v>
      </c>
      <c r="D304" s="15">
        <f t="shared" si="21"/>
        <v>100</v>
      </c>
      <c r="E304" s="2">
        <f t="shared" si="22"/>
        <v>98.415772770636821</v>
      </c>
      <c r="F304" s="2">
        <v>5</v>
      </c>
      <c r="G304" s="2">
        <f t="shared" si="23"/>
        <v>3.4157727706368171</v>
      </c>
      <c r="H304" s="2">
        <f t="shared" si="24"/>
        <v>0.36506505546387924</v>
      </c>
    </row>
    <row r="305" spans="1:8" x14ac:dyDescent="0.3">
      <c r="A305" s="2">
        <v>60520</v>
      </c>
      <c r="B305">
        <v>0.25113305475490172</v>
      </c>
      <c r="C305" s="15">
        <f t="shared" si="20"/>
        <v>0.29545065265282555</v>
      </c>
      <c r="D305" s="15">
        <f t="shared" si="21"/>
        <v>100</v>
      </c>
      <c r="E305" s="2">
        <f t="shared" si="22"/>
        <v>98.522746736735868</v>
      </c>
      <c r="F305" s="2">
        <v>5</v>
      </c>
      <c r="G305" s="2">
        <f t="shared" si="23"/>
        <v>3.522746736735872</v>
      </c>
      <c r="H305" s="2">
        <f t="shared" si="24"/>
        <v>0.335314171048257</v>
      </c>
    </row>
    <row r="306" spans="1:8" x14ac:dyDescent="0.3">
      <c r="A306" s="2">
        <v>60720</v>
      </c>
      <c r="B306">
        <v>0.27280494873383565</v>
      </c>
      <c r="C306" s="15">
        <f t="shared" si="20"/>
        <v>0.32094699851039488</v>
      </c>
      <c r="D306" s="15">
        <f t="shared" si="21"/>
        <v>100</v>
      </c>
      <c r="E306" s="2">
        <f t="shared" si="22"/>
        <v>98.395265007448032</v>
      </c>
      <c r="F306" s="2">
        <v>5</v>
      </c>
      <c r="G306" s="2">
        <f t="shared" si="23"/>
        <v>3.3952650074480255</v>
      </c>
      <c r="H306" s="2">
        <f t="shared" si="24"/>
        <v>0.37087859338065632</v>
      </c>
    </row>
    <row r="307" spans="1:8" x14ac:dyDescent="0.3">
      <c r="A307" s="2">
        <v>60920</v>
      </c>
      <c r="B307">
        <v>0.26351662341477744</v>
      </c>
      <c r="C307" s="15">
        <f t="shared" si="20"/>
        <v>0.3100195569585617</v>
      </c>
      <c r="D307" s="15">
        <f t="shared" si="21"/>
        <v>100</v>
      </c>
      <c r="E307" s="2">
        <f t="shared" si="22"/>
        <v>98.449902215207189</v>
      </c>
      <c r="F307" s="2">
        <v>5</v>
      </c>
      <c r="G307" s="2">
        <f t="shared" si="23"/>
        <v>3.4499022152071914</v>
      </c>
      <c r="H307" s="2">
        <f t="shared" si="24"/>
        <v>0.3554696510640718</v>
      </c>
    </row>
    <row r="308" spans="1:8" x14ac:dyDescent="0.3">
      <c r="A308" s="2">
        <v>61120</v>
      </c>
      <c r="B308">
        <v>0.25679410641419931</v>
      </c>
      <c r="C308" s="15">
        <f t="shared" si="20"/>
        <v>0.30211071342846979</v>
      </c>
      <c r="D308" s="15">
        <f t="shared" si="21"/>
        <v>100</v>
      </c>
      <c r="E308" s="2">
        <f t="shared" si="22"/>
        <v>98.489446432857648</v>
      </c>
      <c r="F308" s="2">
        <v>5</v>
      </c>
      <c r="G308" s="2">
        <f t="shared" si="23"/>
        <v>3.4894464328576511</v>
      </c>
      <c r="H308" s="2">
        <f t="shared" si="24"/>
        <v>0.34447401766364683</v>
      </c>
    </row>
    <row r="309" spans="1:8" x14ac:dyDescent="0.3">
      <c r="A309" s="2">
        <v>61320</v>
      </c>
      <c r="B309">
        <v>0.26589985271715377</v>
      </c>
      <c r="C309" s="15">
        <f t="shared" si="20"/>
        <v>0.31282335613782797</v>
      </c>
      <c r="D309" s="15">
        <f t="shared" si="21"/>
        <v>100</v>
      </c>
      <c r="E309" s="2">
        <f t="shared" si="22"/>
        <v>98.435883219310867</v>
      </c>
      <c r="F309" s="2">
        <v>5</v>
      </c>
      <c r="G309" s="2">
        <f t="shared" si="23"/>
        <v>3.4358832193108602</v>
      </c>
      <c r="H309" s="2">
        <f t="shared" si="24"/>
        <v>0.35939911474288422</v>
      </c>
    </row>
    <row r="310" spans="1:8" x14ac:dyDescent="0.3">
      <c r="A310" s="2">
        <v>61520</v>
      </c>
      <c r="B310">
        <v>0.26077348615014845</v>
      </c>
      <c r="C310" s="15">
        <f t="shared" si="20"/>
        <v>0.30679233664723349</v>
      </c>
      <c r="D310" s="15">
        <f t="shared" si="21"/>
        <v>100</v>
      </c>
      <c r="E310" s="2">
        <f t="shared" si="22"/>
        <v>98.466038316763829</v>
      </c>
      <c r="F310" s="2">
        <v>5</v>
      </c>
      <c r="G310" s="2">
        <f t="shared" si="23"/>
        <v>3.4660383167638327</v>
      </c>
      <c r="H310" s="2">
        <f t="shared" si="24"/>
        <v>0.35096718023755819</v>
      </c>
    </row>
    <row r="311" spans="1:8" x14ac:dyDescent="0.3">
      <c r="A311" s="2">
        <v>61720</v>
      </c>
      <c r="B311">
        <v>0.28380097753365718</v>
      </c>
      <c r="C311" s="15">
        <f t="shared" si="20"/>
        <v>0.33388350298077318</v>
      </c>
      <c r="D311" s="15">
        <f t="shared" si="21"/>
        <v>100</v>
      </c>
      <c r="E311" s="2">
        <f t="shared" si="22"/>
        <v>98.33058248509613</v>
      </c>
      <c r="F311" s="2">
        <v>5</v>
      </c>
      <c r="G311" s="2">
        <f t="shared" si="23"/>
        <v>3.3305824850961341</v>
      </c>
      <c r="H311" s="2">
        <f t="shared" si="24"/>
        <v>0.38945560985373917</v>
      </c>
    </row>
    <row r="312" spans="1:8" x14ac:dyDescent="0.3">
      <c r="A312" s="2">
        <v>61920</v>
      </c>
      <c r="B312">
        <v>0.25493341559977378</v>
      </c>
      <c r="C312" s="15">
        <f t="shared" si="20"/>
        <v>0.29992166541149856</v>
      </c>
      <c r="D312" s="15">
        <f t="shared" si="21"/>
        <v>100</v>
      </c>
      <c r="E312" s="2">
        <f t="shared" si="22"/>
        <v>98.500391672942513</v>
      </c>
      <c r="F312" s="2">
        <v>5</v>
      </c>
      <c r="G312" s="2">
        <f t="shared" si="23"/>
        <v>3.5003916729425071</v>
      </c>
      <c r="H312" s="2">
        <f t="shared" si="24"/>
        <v>0.34145338220189864</v>
      </c>
    </row>
    <row r="313" spans="1:8" x14ac:dyDescent="0.3">
      <c r="A313" s="2">
        <v>62120</v>
      </c>
      <c r="B313">
        <v>0.27047202719571339</v>
      </c>
      <c r="C313" s="15">
        <f t="shared" si="20"/>
        <v>0.3182023849361334</v>
      </c>
      <c r="D313" s="15">
        <f t="shared" si="21"/>
        <v>100</v>
      </c>
      <c r="E313" s="2">
        <f t="shared" si="22"/>
        <v>98.408988075319328</v>
      </c>
      <c r="F313" s="2">
        <v>5</v>
      </c>
      <c r="G313" s="2">
        <f t="shared" si="23"/>
        <v>3.4089880753193329</v>
      </c>
      <c r="H313" s="2">
        <f t="shared" si="24"/>
        <v>0.36698437341158524</v>
      </c>
    </row>
    <row r="314" spans="1:8" x14ac:dyDescent="0.3">
      <c r="A314" s="2">
        <v>62320</v>
      </c>
      <c r="B314">
        <v>0.26161927713215982</v>
      </c>
      <c r="C314" s="15">
        <f t="shared" si="20"/>
        <v>0.30778738486136448</v>
      </c>
      <c r="D314" s="15">
        <f t="shared" si="21"/>
        <v>100</v>
      </c>
      <c r="E314" s="2">
        <f t="shared" si="22"/>
        <v>98.461063075693176</v>
      </c>
      <c r="F314" s="2">
        <v>5</v>
      </c>
      <c r="G314" s="2">
        <f t="shared" si="23"/>
        <v>3.4610630756931777</v>
      </c>
      <c r="H314" s="2">
        <f t="shared" si="24"/>
        <v>0.35235310855997742</v>
      </c>
    </row>
    <row r="315" spans="1:8" x14ac:dyDescent="0.3">
      <c r="A315" s="2">
        <v>62520</v>
      </c>
      <c r="B315">
        <v>0.29242237263627641</v>
      </c>
      <c r="C315" s="15">
        <f t="shared" si="20"/>
        <v>0.34402632074856049</v>
      </c>
      <c r="D315" s="15">
        <f t="shared" si="21"/>
        <v>100</v>
      </c>
      <c r="E315" s="2">
        <f t="shared" si="22"/>
        <v>98.2798683962572</v>
      </c>
      <c r="F315" s="2">
        <v>5</v>
      </c>
      <c r="G315" s="2">
        <f t="shared" si="23"/>
        <v>3.2798683962571973</v>
      </c>
      <c r="H315" s="2">
        <f t="shared" si="24"/>
        <v>0.40428363652988714</v>
      </c>
    </row>
    <row r="316" spans="1:8" x14ac:dyDescent="0.3">
      <c r="A316" s="2">
        <v>62720</v>
      </c>
      <c r="B316">
        <v>0.28359114799033908</v>
      </c>
      <c r="C316" s="15">
        <f t="shared" si="20"/>
        <v>0.33363664469451659</v>
      </c>
      <c r="D316" s="15">
        <f t="shared" si="21"/>
        <v>100</v>
      </c>
      <c r="E316" s="2">
        <f t="shared" si="22"/>
        <v>98.331816776527418</v>
      </c>
      <c r="F316" s="2">
        <v>5</v>
      </c>
      <c r="G316" s="2">
        <f t="shared" si="23"/>
        <v>3.3318167765274169</v>
      </c>
      <c r="H316" s="2">
        <f t="shared" si="24"/>
        <v>0.38909763763195004</v>
      </c>
    </row>
    <row r="317" spans="1:8" x14ac:dyDescent="0.3">
      <c r="A317" s="2">
        <v>62920</v>
      </c>
      <c r="B317">
        <v>0.26938733793509179</v>
      </c>
      <c r="C317" s="15">
        <f t="shared" si="20"/>
        <v>0.31692627992363742</v>
      </c>
      <c r="D317" s="15">
        <f t="shared" si="21"/>
        <v>100</v>
      </c>
      <c r="E317" s="2">
        <f t="shared" si="22"/>
        <v>98.415368600381811</v>
      </c>
      <c r="F317" s="2">
        <v>5</v>
      </c>
      <c r="G317" s="2">
        <f t="shared" si="23"/>
        <v>3.4153686003818127</v>
      </c>
      <c r="H317" s="2">
        <f t="shared" si="24"/>
        <v>0.36517928038359371</v>
      </c>
    </row>
    <row r="318" spans="1:8" x14ac:dyDescent="0.3">
      <c r="A318" s="2">
        <v>63120</v>
      </c>
      <c r="B318">
        <v>0.27584418475799655</v>
      </c>
      <c r="C318" s="15">
        <f t="shared" si="20"/>
        <v>0.32452257030352538</v>
      </c>
      <c r="D318" s="15">
        <f t="shared" si="21"/>
        <v>100</v>
      </c>
      <c r="E318" s="2">
        <f t="shared" si="22"/>
        <v>98.37738714848237</v>
      </c>
      <c r="F318" s="2">
        <v>5</v>
      </c>
      <c r="G318" s="2">
        <f t="shared" si="23"/>
        <v>3.3773871484823732</v>
      </c>
      <c r="H318" s="2">
        <f t="shared" si="24"/>
        <v>0.37597632113583757</v>
      </c>
    </row>
    <row r="319" spans="1:8" x14ac:dyDescent="0.3">
      <c r="A319" s="2">
        <v>63320</v>
      </c>
      <c r="B319">
        <v>0.27221739493903696</v>
      </c>
      <c r="C319" s="15">
        <f t="shared" si="20"/>
        <v>0.32025575875180817</v>
      </c>
      <c r="D319" s="15">
        <f t="shared" si="21"/>
        <v>100</v>
      </c>
      <c r="E319" s="2">
        <f t="shared" si="22"/>
        <v>98.398721206240964</v>
      </c>
      <c r="F319" s="2">
        <v>5</v>
      </c>
      <c r="G319" s="2">
        <f t="shared" si="23"/>
        <v>3.3987212062409591</v>
      </c>
      <c r="H319" s="2">
        <f t="shared" si="24"/>
        <v>0.36989628948689407</v>
      </c>
    </row>
    <row r="320" spans="1:8" x14ac:dyDescent="0.3">
      <c r="A320" s="2">
        <v>63520</v>
      </c>
      <c r="B320">
        <v>0.30648667086612608</v>
      </c>
      <c r="C320" s="15">
        <f t="shared" si="20"/>
        <v>0.36057255396014831</v>
      </c>
      <c r="D320" s="15">
        <f t="shared" si="21"/>
        <v>100</v>
      </c>
      <c r="E320" s="2">
        <f t="shared" si="22"/>
        <v>98.19713723019926</v>
      </c>
      <c r="F320" s="2">
        <v>5</v>
      </c>
      <c r="G320" s="2">
        <f t="shared" si="23"/>
        <v>3.1971372301992584</v>
      </c>
      <c r="H320" s="2">
        <f t="shared" si="24"/>
        <v>0.42898899510390404</v>
      </c>
    </row>
    <row r="321" spans="1:8" x14ac:dyDescent="0.3">
      <c r="A321" s="2">
        <v>63720</v>
      </c>
      <c r="B321">
        <v>0.25264769488853411</v>
      </c>
      <c r="C321" s="15">
        <f t="shared" si="20"/>
        <v>0.29723258222180482</v>
      </c>
      <c r="D321" s="15">
        <f t="shared" si="21"/>
        <v>100</v>
      </c>
      <c r="E321" s="2">
        <f t="shared" si="22"/>
        <v>98.51383708889098</v>
      </c>
      <c r="F321" s="2">
        <v>5</v>
      </c>
      <c r="G321" s="2">
        <f t="shared" si="23"/>
        <v>3.513837088890976</v>
      </c>
      <c r="H321" s="2">
        <f t="shared" si="24"/>
        <v>0.33775611471631484</v>
      </c>
    </row>
    <row r="322" spans="1:8" x14ac:dyDescent="0.3">
      <c r="A322" s="2">
        <v>63920</v>
      </c>
      <c r="B322">
        <v>0.29134071082148377</v>
      </c>
      <c r="C322" s="15">
        <f t="shared" si="20"/>
        <v>0.34275377743703972</v>
      </c>
      <c r="D322" s="15">
        <f t="shared" si="21"/>
        <v>100</v>
      </c>
      <c r="E322" s="2">
        <f t="shared" si="22"/>
        <v>98.286231112814804</v>
      </c>
      <c r="F322" s="2">
        <v>5</v>
      </c>
      <c r="G322" s="2">
        <f t="shared" si="23"/>
        <v>3.2862311128148014</v>
      </c>
      <c r="H322" s="2">
        <f t="shared" si="24"/>
        <v>0.40241032401673327</v>
      </c>
    </row>
    <row r="323" spans="1:8" x14ac:dyDescent="0.3">
      <c r="A323" s="2">
        <v>64120</v>
      </c>
      <c r="B323">
        <v>0.27138152192754378</v>
      </c>
      <c r="C323" s="15">
        <f t="shared" ref="C323:C386" si="25">B323/$J$27</f>
        <v>0.31927237873828679</v>
      </c>
      <c r="D323" s="15">
        <f t="shared" ref="D323:D386" si="26">$J$28</f>
        <v>100</v>
      </c>
      <c r="E323" s="2">
        <f t="shared" si="22"/>
        <v>98.403638106308563</v>
      </c>
      <c r="F323" s="2">
        <v>5</v>
      </c>
      <c r="G323" s="2">
        <f t="shared" si="23"/>
        <v>3.4036381063085663</v>
      </c>
      <c r="H323" s="2">
        <f t="shared" si="24"/>
        <v>0.36850061163189252</v>
      </c>
    </row>
    <row r="324" spans="1:8" x14ac:dyDescent="0.3">
      <c r="A324" s="2">
        <v>64320</v>
      </c>
      <c r="B324">
        <v>0.27348193617990946</v>
      </c>
      <c r="C324" s="15">
        <f t="shared" si="25"/>
        <v>0.32174345432930523</v>
      </c>
      <c r="D324" s="15">
        <f t="shared" si="26"/>
        <v>100</v>
      </c>
      <c r="E324" s="2">
        <f t="shared" ref="E324:E387" si="27">D324-(F324*C324)</f>
        <v>98.391282728353474</v>
      </c>
      <c r="F324" s="2">
        <v>5</v>
      </c>
      <c r="G324" s="2">
        <f t="shared" ref="G324:G387" si="28">F324-(F324*C324)</f>
        <v>3.3912827283534739</v>
      </c>
      <c r="H324" s="2">
        <f t="shared" ref="H324:H387" si="29">LN((F324*E324)/(D324*G324))</f>
        <v>0.37201170065343914</v>
      </c>
    </row>
    <row r="325" spans="1:8" x14ac:dyDescent="0.3">
      <c r="A325" s="2">
        <v>64520</v>
      </c>
      <c r="B325">
        <v>0.29421877038549205</v>
      </c>
      <c r="C325" s="15">
        <f t="shared" si="25"/>
        <v>0.3461397298652848</v>
      </c>
      <c r="D325" s="15">
        <f t="shared" si="26"/>
        <v>100</v>
      </c>
      <c r="E325" s="2">
        <f t="shared" si="27"/>
        <v>98.269301350673572</v>
      </c>
      <c r="F325" s="2">
        <v>5</v>
      </c>
      <c r="G325" s="2">
        <f t="shared" si="28"/>
        <v>3.269301350673576</v>
      </c>
      <c r="H325" s="2">
        <f t="shared" si="29"/>
        <v>0.40740310145409414</v>
      </c>
    </row>
    <row r="326" spans="1:8" x14ac:dyDescent="0.3">
      <c r="A326" s="2">
        <v>64720</v>
      </c>
      <c r="B326">
        <v>0.25279515498051536</v>
      </c>
      <c r="C326" s="15">
        <f t="shared" si="25"/>
        <v>0.29740606468295927</v>
      </c>
      <c r="D326" s="15">
        <f t="shared" si="26"/>
        <v>100</v>
      </c>
      <c r="E326" s="2">
        <f t="shared" si="27"/>
        <v>98.5129696765852</v>
      </c>
      <c r="F326" s="2">
        <v>5</v>
      </c>
      <c r="G326" s="2">
        <f t="shared" si="28"/>
        <v>3.5129696765852039</v>
      </c>
      <c r="H326" s="2">
        <f t="shared" si="29"/>
        <v>0.33799419632507627</v>
      </c>
    </row>
    <row r="327" spans="1:8" x14ac:dyDescent="0.3">
      <c r="A327" s="2">
        <v>64920</v>
      </c>
      <c r="B327">
        <v>0.2734781527277384</v>
      </c>
      <c r="C327" s="15">
        <f t="shared" si="25"/>
        <v>0.32173900320910404</v>
      </c>
      <c r="D327" s="15">
        <f t="shared" si="26"/>
        <v>100</v>
      </c>
      <c r="E327" s="2">
        <f t="shared" si="27"/>
        <v>98.391304983954484</v>
      </c>
      <c r="F327" s="2">
        <v>5</v>
      </c>
      <c r="G327" s="2">
        <f t="shared" si="28"/>
        <v>3.3913049839544795</v>
      </c>
      <c r="H327" s="2">
        <f t="shared" si="29"/>
        <v>0.37200536427894204</v>
      </c>
    </row>
    <row r="328" spans="1:8" x14ac:dyDescent="0.3">
      <c r="A328" s="2">
        <v>65120</v>
      </c>
      <c r="B328">
        <v>0.27295813698284255</v>
      </c>
      <c r="C328" s="15">
        <f t="shared" si="25"/>
        <v>0.32112721997981475</v>
      </c>
      <c r="D328" s="15">
        <f t="shared" si="26"/>
        <v>100</v>
      </c>
      <c r="E328" s="2">
        <f t="shared" si="27"/>
        <v>98.394363900100927</v>
      </c>
      <c r="F328" s="2">
        <v>5</v>
      </c>
      <c r="G328" s="2">
        <f t="shared" si="28"/>
        <v>3.3943639001009265</v>
      </c>
      <c r="H328" s="2">
        <f t="shared" si="29"/>
        <v>0.3711348717104444</v>
      </c>
    </row>
    <row r="329" spans="1:8" x14ac:dyDescent="0.3">
      <c r="A329" s="2">
        <v>65320</v>
      </c>
      <c r="B329">
        <v>0.26290536278401677</v>
      </c>
      <c r="C329" s="15">
        <f t="shared" si="25"/>
        <v>0.30930042680472564</v>
      </c>
      <c r="D329" s="15">
        <f t="shared" si="26"/>
        <v>100</v>
      </c>
      <c r="E329" s="2">
        <f t="shared" si="27"/>
        <v>98.453497865976374</v>
      </c>
      <c r="F329" s="2">
        <v>5</v>
      </c>
      <c r="G329" s="2">
        <f t="shared" si="28"/>
        <v>3.453497865976372</v>
      </c>
      <c r="H329" s="2">
        <f t="shared" si="29"/>
        <v>0.35446446864889813</v>
      </c>
    </row>
    <row r="330" spans="1:8" x14ac:dyDescent="0.3">
      <c r="A330" s="2">
        <v>65520</v>
      </c>
      <c r="B330">
        <v>0.29358059482908555</v>
      </c>
      <c r="C330" s="15">
        <f t="shared" si="25"/>
        <v>0.34538893509304186</v>
      </c>
      <c r="D330" s="15">
        <f t="shared" si="26"/>
        <v>100</v>
      </c>
      <c r="E330" s="2">
        <f t="shared" si="27"/>
        <v>98.273055324534795</v>
      </c>
      <c r="F330" s="2">
        <v>5</v>
      </c>
      <c r="G330" s="2">
        <f t="shared" si="28"/>
        <v>3.2730553245347904</v>
      </c>
      <c r="H330" s="2">
        <f t="shared" si="29"/>
        <v>0.40629371077224113</v>
      </c>
    </row>
    <row r="331" spans="1:8" x14ac:dyDescent="0.3">
      <c r="A331" s="2">
        <v>65720</v>
      </c>
      <c r="B331">
        <v>0.27187540326182985</v>
      </c>
      <c r="C331" s="15">
        <f t="shared" si="25"/>
        <v>0.3198534156021528</v>
      </c>
      <c r="D331" s="15">
        <f t="shared" si="26"/>
        <v>100</v>
      </c>
      <c r="E331" s="2">
        <f t="shared" si="27"/>
        <v>98.400732921989231</v>
      </c>
      <c r="F331" s="2">
        <v>5</v>
      </c>
      <c r="G331" s="2">
        <f t="shared" si="28"/>
        <v>3.4007329219892357</v>
      </c>
      <c r="H331" s="2">
        <f t="shared" si="29"/>
        <v>0.36932500518846856</v>
      </c>
    </row>
    <row r="332" spans="1:8" x14ac:dyDescent="0.3">
      <c r="A332" s="2">
        <v>65920</v>
      </c>
      <c r="B332">
        <v>0.29787318981606231</v>
      </c>
      <c r="C332" s="15">
        <f t="shared" si="25"/>
        <v>0.35043904684242627</v>
      </c>
      <c r="D332" s="15">
        <f t="shared" si="26"/>
        <v>100</v>
      </c>
      <c r="E332" s="2">
        <f t="shared" si="27"/>
        <v>98.247804765787862</v>
      </c>
      <c r="F332" s="2">
        <v>5</v>
      </c>
      <c r="G332" s="2">
        <f t="shared" si="28"/>
        <v>3.2478047657878686</v>
      </c>
      <c r="H332" s="2">
        <f t="shared" si="29"/>
        <v>0.41378132215765279</v>
      </c>
    </row>
    <row r="333" spans="1:8" x14ac:dyDescent="0.3">
      <c r="A333" s="2">
        <v>66120</v>
      </c>
      <c r="B333">
        <v>0.27647075026857015</v>
      </c>
      <c r="C333" s="15">
        <f t="shared" si="25"/>
        <v>0.32525970619831784</v>
      </c>
      <c r="D333" s="15">
        <f t="shared" si="26"/>
        <v>100</v>
      </c>
      <c r="E333" s="2">
        <f t="shared" si="27"/>
        <v>98.37370146900841</v>
      </c>
      <c r="F333" s="2">
        <v>5</v>
      </c>
      <c r="G333" s="2">
        <f t="shared" si="28"/>
        <v>3.3737014690084108</v>
      </c>
      <c r="H333" s="2">
        <f t="shared" si="29"/>
        <v>0.3770307329238653</v>
      </c>
    </row>
    <row r="334" spans="1:8" x14ac:dyDescent="0.3">
      <c r="A334" s="2">
        <v>66320</v>
      </c>
      <c r="B334">
        <v>0.29070310902522856</v>
      </c>
      <c r="C334" s="15">
        <f t="shared" si="25"/>
        <v>0.34200365767673951</v>
      </c>
      <c r="D334" s="15">
        <f t="shared" si="26"/>
        <v>100</v>
      </c>
      <c r="E334" s="2">
        <f t="shared" si="27"/>
        <v>98.289981711616306</v>
      </c>
      <c r="F334" s="2">
        <v>5</v>
      </c>
      <c r="G334" s="2">
        <f t="shared" si="28"/>
        <v>3.2899817116163024</v>
      </c>
      <c r="H334" s="2">
        <f t="shared" si="29"/>
        <v>0.40130782697638062</v>
      </c>
    </row>
    <row r="335" spans="1:8" x14ac:dyDescent="0.3">
      <c r="A335" s="2">
        <v>66520</v>
      </c>
      <c r="B335">
        <v>0.27734612759267335</v>
      </c>
      <c r="C335" s="15">
        <f t="shared" si="25"/>
        <v>0.32628956187373337</v>
      </c>
      <c r="D335" s="15">
        <f t="shared" si="26"/>
        <v>100</v>
      </c>
      <c r="E335" s="2">
        <f t="shared" si="27"/>
        <v>98.368552190631334</v>
      </c>
      <c r="F335" s="2">
        <v>5</v>
      </c>
      <c r="G335" s="2">
        <f t="shared" si="28"/>
        <v>3.3685521906313332</v>
      </c>
      <c r="H335" s="2">
        <f t="shared" si="29"/>
        <v>0.37850585283623295</v>
      </c>
    </row>
    <row r="336" spans="1:8" x14ac:dyDescent="0.3">
      <c r="A336" s="2">
        <v>66720</v>
      </c>
      <c r="B336">
        <v>0.2934350704700493</v>
      </c>
      <c r="C336" s="15">
        <f t="shared" si="25"/>
        <v>0.34521772996476391</v>
      </c>
      <c r="D336" s="15">
        <f t="shared" si="26"/>
        <v>100</v>
      </c>
      <c r="E336" s="2">
        <f t="shared" si="27"/>
        <v>98.273911350176178</v>
      </c>
      <c r="F336" s="2">
        <v>5</v>
      </c>
      <c r="G336" s="2">
        <f t="shared" si="28"/>
        <v>3.2739113501761805</v>
      </c>
      <c r="H336" s="2">
        <f t="shared" si="29"/>
        <v>0.40604091843986712</v>
      </c>
    </row>
    <row r="337" spans="1:8" x14ac:dyDescent="0.3">
      <c r="A337" s="2">
        <v>66920</v>
      </c>
      <c r="B337">
        <v>0.28444875427405464</v>
      </c>
      <c r="C337" s="15">
        <f t="shared" si="25"/>
        <v>0.33464559326359372</v>
      </c>
      <c r="D337" s="15">
        <f t="shared" si="26"/>
        <v>100</v>
      </c>
      <c r="E337" s="2">
        <f t="shared" si="27"/>
        <v>98.326772033682033</v>
      </c>
      <c r="F337" s="2">
        <v>5</v>
      </c>
      <c r="G337" s="2">
        <f t="shared" si="28"/>
        <v>3.3267720336820314</v>
      </c>
      <c r="H337" s="2">
        <f t="shared" si="29"/>
        <v>0.39056159220511999</v>
      </c>
    </row>
    <row r="338" spans="1:8" x14ac:dyDescent="0.3">
      <c r="A338" s="2">
        <v>67120</v>
      </c>
      <c r="B338">
        <v>0.26540243166688821</v>
      </c>
      <c r="C338" s="15">
        <f t="shared" si="25"/>
        <v>0.3122381549022214</v>
      </c>
      <c r="D338" s="15">
        <f t="shared" si="26"/>
        <v>100</v>
      </c>
      <c r="E338" s="2">
        <f t="shared" si="27"/>
        <v>98.438809225488896</v>
      </c>
      <c r="F338" s="2">
        <v>5</v>
      </c>
      <c r="G338" s="2">
        <f t="shared" si="28"/>
        <v>3.4388092254888929</v>
      </c>
      <c r="H338" s="2">
        <f t="shared" si="29"/>
        <v>0.35857759936740685</v>
      </c>
    </row>
    <row r="339" spans="1:8" x14ac:dyDescent="0.3">
      <c r="A339" s="2">
        <v>67320</v>
      </c>
      <c r="B339">
        <v>0.28540095817582728</v>
      </c>
      <c r="C339" s="15">
        <f t="shared" si="25"/>
        <v>0.3357658331480321</v>
      </c>
      <c r="D339" s="15">
        <f t="shared" si="26"/>
        <v>100</v>
      </c>
      <c r="E339" s="2">
        <f t="shared" si="27"/>
        <v>98.321170834259846</v>
      </c>
      <c r="F339" s="2">
        <v>5</v>
      </c>
      <c r="G339" s="2">
        <f t="shared" si="28"/>
        <v>3.3211708342598394</v>
      </c>
      <c r="H339" s="2">
        <f t="shared" si="29"/>
        <v>0.39218971835687699</v>
      </c>
    </row>
    <row r="340" spans="1:8" x14ac:dyDescent="0.3">
      <c r="A340" s="2">
        <v>67520</v>
      </c>
      <c r="B340">
        <v>0.27352631697902824</v>
      </c>
      <c r="C340" s="15">
        <f t="shared" si="25"/>
        <v>0.32179566703415086</v>
      </c>
      <c r="D340" s="15">
        <f t="shared" si="26"/>
        <v>100</v>
      </c>
      <c r="E340" s="2">
        <f t="shared" si="27"/>
        <v>98.391021664829239</v>
      </c>
      <c r="F340" s="2">
        <v>5</v>
      </c>
      <c r="G340" s="2">
        <f t="shared" si="28"/>
        <v>3.3910216648292457</v>
      </c>
      <c r="H340" s="2">
        <f t="shared" si="29"/>
        <v>0.37208603105415095</v>
      </c>
    </row>
    <row r="341" spans="1:8" x14ac:dyDescent="0.3">
      <c r="A341" s="2">
        <v>67720</v>
      </c>
      <c r="B341">
        <v>0.28573269816398994</v>
      </c>
      <c r="C341" s="15">
        <f t="shared" si="25"/>
        <v>0.33615611548704699</v>
      </c>
      <c r="D341" s="15">
        <f t="shared" si="26"/>
        <v>100</v>
      </c>
      <c r="E341" s="2">
        <f t="shared" si="27"/>
        <v>98.319219422564771</v>
      </c>
      <c r="F341" s="2">
        <v>5</v>
      </c>
      <c r="G341" s="2">
        <f t="shared" si="28"/>
        <v>3.3192194225647649</v>
      </c>
      <c r="H341" s="2">
        <f t="shared" si="29"/>
        <v>0.39275761092063555</v>
      </c>
    </row>
    <row r="342" spans="1:8" x14ac:dyDescent="0.3">
      <c r="A342" s="2">
        <v>67920</v>
      </c>
      <c r="B342">
        <v>0.29893674784022922</v>
      </c>
      <c r="C342" s="15">
        <f t="shared" si="25"/>
        <v>0.35169029157674025</v>
      </c>
      <c r="D342" s="15">
        <f t="shared" si="26"/>
        <v>100</v>
      </c>
      <c r="E342" s="2">
        <f t="shared" si="27"/>
        <v>98.241548542116305</v>
      </c>
      <c r="F342" s="2">
        <v>5</v>
      </c>
      <c r="G342" s="2">
        <f t="shared" si="28"/>
        <v>3.2415485421162988</v>
      </c>
      <c r="H342" s="2">
        <f t="shared" si="29"/>
        <v>0.41564579284540176</v>
      </c>
    </row>
    <row r="343" spans="1:8" x14ac:dyDescent="0.3">
      <c r="A343" s="2">
        <v>68120</v>
      </c>
      <c r="B343">
        <v>0.30128833044109532</v>
      </c>
      <c r="C343" s="15">
        <f t="shared" si="25"/>
        <v>0.35445685934246507</v>
      </c>
      <c r="D343" s="15">
        <f t="shared" si="26"/>
        <v>100</v>
      </c>
      <c r="E343" s="2">
        <f t="shared" si="27"/>
        <v>98.227715703287672</v>
      </c>
      <c r="F343" s="2">
        <v>5</v>
      </c>
      <c r="G343" s="2">
        <f t="shared" si="28"/>
        <v>3.2277157032876747</v>
      </c>
      <c r="H343" s="2">
        <f t="shared" si="29"/>
        <v>0.41978146485199952</v>
      </c>
    </row>
    <row r="344" spans="1:8" x14ac:dyDescent="0.3">
      <c r="A344" s="2">
        <v>68320</v>
      </c>
      <c r="B344">
        <v>0.29403697771880788</v>
      </c>
      <c r="C344" s="15">
        <f t="shared" si="25"/>
        <v>0.345925856139774</v>
      </c>
      <c r="D344" s="15">
        <f t="shared" si="26"/>
        <v>100</v>
      </c>
      <c r="E344" s="2">
        <f t="shared" si="27"/>
        <v>98.270370719301127</v>
      </c>
      <c r="F344" s="2">
        <v>5</v>
      </c>
      <c r="G344" s="2">
        <f t="shared" si="28"/>
        <v>3.27037071930113</v>
      </c>
      <c r="H344" s="2">
        <f t="shared" si="29"/>
        <v>0.40708694296958842</v>
      </c>
    </row>
    <row r="345" spans="1:8" x14ac:dyDescent="0.3">
      <c r="A345" s="2">
        <v>68520</v>
      </c>
      <c r="B345">
        <v>0.29334613966762046</v>
      </c>
      <c r="C345" s="15">
        <f t="shared" si="25"/>
        <v>0.34511310549131818</v>
      </c>
      <c r="D345" s="15">
        <f t="shared" si="26"/>
        <v>100</v>
      </c>
      <c r="E345" s="2">
        <f t="shared" si="27"/>
        <v>98.274434472543405</v>
      </c>
      <c r="F345" s="2">
        <v>5</v>
      </c>
      <c r="G345" s="2">
        <f t="shared" si="28"/>
        <v>3.2744344725434091</v>
      </c>
      <c r="H345" s="2">
        <f t="shared" si="29"/>
        <v>0.40588646916012155</v>
      </c>
    </row>
    <row r="346" spans="1:8" x14ac:dyDescent="0.3">
      <c r="A346" s="2">
        <v>68720</v>
      </c>
      <c r="B346">
        <v>0.28916793891228604</v>
      </c>
      <c r="C346" s="15">
        <f t="shared" si="25"/>
        <v>0.34019757519092475</v>
      </c>
      <c r="D346" s="15">
        <f t="shared" si="26"/>
        <v>100</v>
      </c>
      <c r="E346" s="2">
        <f t="shared" si="27"/>
        <v>98.299012124045376</v>
      </c>
      <c r="F346" s="2">
        <v>5</v>
      </c>
      <c r="G346" s="2">
        <f t="shared" si="28"/>
        <v>3.299012124045376</v>
      </c>
      <c r="H346" s="2">
        <f t="shared" si="29"/>
        <v>0.39865863663934631</v>
      </c>
    </row>
    <row r="347" spans="1:8" x14ac:dyDescent="0.3">
      <c r="A347" s="2">
        <v>68920</v>
      </c>
      <c r="B347">
        <v>0.26645720129622102</v>
      </c>
      <c r="C347" s="15">
        <f t="shared" si="25"/>
        <v>0.31347906034849532</v>
      </c>
      <c r="D347" s="15">
        <f t="shared" si="26"/>
        <v>100</v>
      </c>
      <c r="E347" s="2">
        <f t="shared" si="27"/>
        <v>98.432604698257521</v>
      </c>
      <c r="F347" s="2">
        <v>5</v>
      </c>
      <c r="G347" s="2">
        <f t="shared" si="28"/>
        <v>3.4326046982575233</v>
      </c>
      <c r="H347" s="2">
        <f t="shared" si="29"/>
        <v>0.36032046394360079</v>
      </c>
    </row>
    <row r="348" spans="1:8" x14ac:dyDescent="0.3">
      <c r="A348" s="2">
        <v>69120</v>
      </c>
      <c r="B348">
        <v>0.27612977557699142</v>
      </c>
      <c r="C348" s="15">
        <f t="shared" si="25"/>
        <v>0.32485855950234288</v>
      </c>
      <c r="D348" s="15">
        <f t="shared" si="26"/>
        <v>100</v>
      </c>
      <c r="E348" s="2">
        <f t="shared" si="27"/>
        <v>98.375707202488286</v>
      </c>
      <c r="F348" s="2">
        <v>5</v>
      </c>
      <c r="G348" s="2">
        <f t="shared" si="28"/>
        <v>3.3757072024882855</v>
      </c>
      <c r="H348" s="2">
        <f t="shared" si="29"/>
        <v>0.37645677814957351</v>
      </c>
    </row>
    <row r="349" spans="1:8" x14ac:dyDescent="0.3">
      <c r="A349" s="2">
        <v>69320</v>
      </c>
      <c r="B349">
        <v>0.28817854543015231</v>
      </c>
      <c r="C349" s="15">
        <f t="shared" si="25"/>
        <v>0.3390335828590027</v>
      </c>
      <c r="D349" s="15">
        <f t="shared" si="26"/>
        <v>100</v>
      </c>
      <c r="E349" s="2">
        <f t="shared" si="27"/>
        <v>98.304832085704987</v>
      </c>
      <c r="F349" s="2">
        <v>5</v>
      </c>
      <c r="G349" s="2">
        <f t="shared" si="28"/>
        <v>3.3048320857049864</v>
      </c>
      <c r="H349" s="2">
        <f t="shared" si="29"/>
        <v>0.39695524303656743</v>
      </c>
    </row>
    <row r="350" spans="1:8" x14ac:dyDescent="0.3">
      <c r="A350" s="2">
        <v>69520</v>
      </c>
      <c r="B350">
        <v>0.28474446009991033</v>
      </c>
      <c r="C350" s="15">
        <f t="shared" si="25"/>
        <v>0.33499348247048277</v>
      </c>
      <c r="D350" s="15">
        <f t="shared" si="26"/>
        <v>100</v>
      </c>
      <c r="E350" s="2">
        <f t="shared" si="27"/>
        <v>98.325032587647584</v>
      </c>
      <c r="F350" s="2">
        <v>5</v>
      </c>
      <c r="G350" s="2">
        <f t="shared" si="28"/>
        <v>3.3250325876475859</v>
      </c>
      <c r="H350" s="2">
        <f t="shared" si="29"/>
        <v>0.39106690133566391</v>
      </c>
    </row>
    <row r="351" spans="1:8" x14ac:dyDescent="0.3">
      <c r="A351" s="2">
        <v>69720</v>
      </c>
      <c r="B351">
        <v>0.29291892085191601</v>
      </c>
      <c r="C351" s="15">
        <f t="shared" si="25"/>
        <v>0.34461049511990122</v>
      </c>
      <c r="D351" s="15">
        <f t="shared" si="26"/>
        <v>100</v>
      </c>
      <c r="E351" s="2">
        <f t="shared" si="27"/>
        <v>98.276947524400498</v>
      </c>
      <c r="F351" s="2">
        <v>5</v>
      </c>
      <c r="G351" s="2">
        <f t="shared" si="28"/>
        <v>3.276947524400494</v>
      </c>
      <c r="H351" s="2">
        <f t="shared" si="29"/>
        <v>0.40514485836260178</v>
      </c>
    </row>
    <row r="352" spans="1:8" x14ac:dyDescent="0.3">
      <c r="A352" s="2">
        <v>69920</v>
      </c>
      <c r="B352">
        <v>0.28856238709337956</v>
      </c>
      <c r="C352" s="15">
        <f t="shared" si="25"/>
        <v>0.33948516128632888</v>
      </c>
      <c r="D352" s="15">
        <f t="shared" si="26"/>
        <v>100</v>
      </c>
      <c r="E352" s="2">
        <f t="shared" si="27"/>
        <v>98.302574193568361</v>
      </c>
      <c r="F352" s="2">
        <v>5</v>
      </c>
      <c r="G352" s="2">
        <f t="shared" si="28"/>
        <v>3.3025741935683555</v>
      </c>
      <c r="H352" s="2">
        <f t="shared" si="29"/>
        <v>0.39761571733103529</v>
      </c>
    </row>
    <row r="353" spans="1:8" x14ac:dyDescent="0.3">
      <c r="A353" s="2">
        <v>70120</v>
      </c>
      <c r="B353">
        <v>0.28094900335098638</v>
      </c>
      <c r="C353" s="15">
        <f t="shared" si="25"/>
        <v>0.33052823923645458</v>
      </c>
      <c r="D353" s="15">
        <f t="shared" si="26"/>
        <v>100</v>
      </c>
      <c r="E353" s="2">
        <f t="shared" si="27"/>
        <v>98.347358803817727</v>
      </c>
      <c r="F353" s="2">
        <v>5</v>
      </c>
      <c r="G353" s="2">
        <f t="shared" si="28"/>
        <v>3.3473588038177269</v>
      </c>
      <c r="H353" s="2">
        <f t="shared" si="29"/>
        <v>0.38460179774779929</v>
      </c>
    </row>
    <row r="354" spans="1:8" x14ac:dyDescent="0.3">
      <c r="A354" s="2">
        <v>70320</v>
      </c>
      <c r="B354">
        <v>0.28840809146877749</v>
      </c>
      <c r="C354" s="15">
        <f t="shared" si="25"/>
        <v>0.33930363702209115</v>
      </c>
      <c r="D354" s="15">
        <f t="shared" si="26"/>
        <v>100</v>
      </c>
      <c r="E354" s="2">
        <f t="shared" si="27"/>
        <v>98.303481814889551</v>
      </c>
      <c r="F354" s="2">
        <v>5</v>
      </c>
      <c r="G354" s="2">
        <f t="shared" si="28"/>
        <v>3.303481814889544</v>
      </c>
      <c r="H354" s="2">
        <f t="shared" si="29"/>
        <v>0.39735016559419256</v>
      </c>
    </row>
    <row r="355" spans="1:8" x14ac:dyDescent="0.3">
      <c r="A355" s="2">
        <v>70520</v>
      </c>
      <c r="B355">
        <v>0.28866134311440544</v>
      </c>
      <c r="C355" s="15">
        <f t="shared" si="25"/>
        <v>0.33960158013459463</v>
      </c>
      <c r="D355" s="15">
        <f t="shared" si="26"/>
        <v>100</v>
      </c>
      <c r="E355" s="2">
        <f t="shared" si="27"/>
        <v>98.301992099327023</v>
      </c>
      <c r="F355" s="2">
        <v>5</v>
      </c>
      <c r="G355" s="2">
        <f t="shared" si="28"/>
        <v>3.3019920993270269</v>
      </c>
      <c r="H355" s="2">
        <f t="shared" si="29"/>
        <v>0.39778606609880901</v>
      </c>
    </row>
    <row r="356" spans="1:8" x14ac:dyDescent="0.3">
      <c r="A356" s="2">
        <v>70720</v>
      </c>
      <c r="B356">
        <v>0.29037096693008507</v>
      </c>
      <c r="C356" s="15">
        <f t="shared" si="25"/>
        <v>0.34161290227068836</v>
      </c>
      <c r="D356" s="15">
        <f t="shared" si="26"/>
        <v>100</v>
      </c>
      <c r="E356" s="2">
        <f t="shared" si="27"/>
        <v>98.291935488646558</v>
      </c>
      <c r="F356" s="2">
        <v>5</v>
      </c>
      <c r="G356" s="2">
        <f t="shared" si="28"/>
        <v>3.2919354886465584</v>
      </c>
      <c r="H356" s="2">
        <f t="shared" si="29"/>
        <v>0.40073402422231696</v>
      </c>
    </row>
    <row r="357" spans="1:8" x14ac:dyDescent="0.3">
      <c r="A357" s="2">
        <v>70920</v>
      </c>
      <c r="B357">
        <v>0.29273041393241894</v>
      </c>
      <c r="C357" s="15">
        <f t="shared" si="25"/>
        <v>0.34438872227343403</v>
      </c>
      <c r="D357" s="15">
        <f t="shared" si="26"/>
        <v>100</v>
      </c>
      <c r="E357" s="2">
        <f t="shared" si="27"/>
        <v>98.278056388632834</v>
      </c>
      <c r="F357" s="2">
        <v>5</v>
      </c>
      <c r="G357" s="2">
        <f t="shared" si="28"/>
        <v>3.2780563886328298</v>
      </c>
      <c r="H357" s="2">
        <f t="shared" si="29"/>
        <v>0.4048178153188508</v>
      </c>
    </row>
    <row r="358" spans="1:8" x14ac:dyDescent="0.3">
      <c r="A358" s="2">
        <v>71120</v>
      </c>
      <c r="B358">
        <v>0.28715116902753873</v>
      </c>
      <c r="C358" s="15">
        <f t="shared" si="25"/>
        <v>0.33782490473828086</v>
      </c>
      <c r="D358" s="15">
        <f t="shared" si="26"/>
        <v>100</v>
      </c>
      <c r="E358" s="2">
        <f t="shared" si="27"/>
        <v>98.310875476308595</v>
      </c>
      <c r="F358" s="2">
        <v>5</v>
      </c>
      <c r="G358" s="2">
        <f t="shared" si="28"/>
        <v>3.3108754763085955</v>
      </c>
      <c r="H358" s="2">
        <f t="shared" si="29"/>
        <v>0.39518973427764753</v>
      </c>
    </row>
    <row r="359" spans="1:8" x14ac:dyDescent="0.3">
      <c r="A359" s="2">
        <v>71320</v>
      </c>
      <c r="B359">
        <v>0.28190416649860844</v>
      </c>
      <c r="C359" s="15">
        <f t="shared" si="25"/>
        <v>0.33165196058659818</v>
      </c>
      <c r="D359" s="15">
        <f t="shared" si="26"/>
        <v>100</v>
      </c>
      <c r="E359" s="2">
        <f t="shared" si="27"/>
        <v>98.341740197067011</v>
      </c>
      <c r="F359" s="2">
        <v>5</v>
      </c>
      <c r="G359" s="2">
        <f t="shared" si="28"/>
        <v>3.3417401970670091</v>
      </c>
      <c r="H359" s="2">
        <f t="shared" si="29"/>
        <v>0.3862245956005862</v>
      </c>
    </row>
    <row r="360" spans="1:8" x14ac:dyDescent="0.3">
      <c r="A360" s="2">
        <v>71520</v>
      </c>
      <c r="B360">
        <v>0.32486966496983605</v>
      </c>
      <c r="C360" s="15">
        <f t="shared" si="25"/>
        <v>0.38219960584686596</v>
      </c>
      <c r="D360" s="15">
        <f t="shared" si="26"/>
        <v>100</v>
      </c>
      <c r="E360" s="2">
        <f t="shared" si="27"/>
        <v>98.089001970765665</v>
      </c>
      <c r="F360" s="2">
        <v>5</v>
      </c>
      <c r="G360" s="2">
        <f t="shared" si="28"/>
        <v>3.0890019707656702</v>
      </c>
      <c r="H360" s="2">
        <f t="shared" si="29"/>
        <v>0.46229492441178371</v>
      </c>
    </row>
    <row r="361" spans="1:8" x14ac:dyDescent="0.3">
      <c r="A361" s="2">
        <v>71720</v>
      </c>
      <c r="B361">
        <v>0.30835134281514931</v>
      </c>
      <c r="C361" s="15">
        <f t="shared" si="25"/>
        <v>0.36276628566488156</v>
      </c>
      <c r="D361" s="15">
        <f t="shared" si="26"/>
        <v>100</v>
      </c>
      <c r="E361" s="2">
        <f t="shared" si="27"/>
        <v>98.186168571675594</v>
      </c>
      <c r="F361" s="2">
        <v>5</v>
      </c>
      <c r="G361" s="2">
        <f t="shared" si="28"/>
        <v>3.1861685716755921</v>
      </c>
      <c r="H361" s="2">
        <f t="shared" si="29"/>
        <v>0.43231396209198286</v>
      </c>
    </row>
    <row r="362" spans="1:8" x14ac:dyDescent="0.3">
      <c r="A362" s="2">
        <v>71920</v>
      </c>
      <c r="B362">
        <v>0.32791036483417446</v>
      </c>
      <c r="C362" s="15">
        <f t="shared" si="25"/>
        <v>0.38577689980491114</v>
      </c>
      <c r="D362" s="15">
        <f t="shared" si="26"/>
        <v>100</v>
      </c>
      <c r="E362" s="2">
        <f t="shared" si="27"/>
        <v>98.071115500975438</v>
      </c>
      <c r="F362" s="2">
        <v>5</v>
      </c>
      <c r="G362" s="2">
        <f t="shared" si="28"/>
        <v>3.0711155009754441</v>
      </c>
      <c r="H362" s="2">
        <f t="shared" si="29"/>
        <v>0.46791975935576757</v>
      </c>
    </row>
    <row r="363" spans="1:8" x14ac:dyDescent="0.3">
      <c r="A363" s="2">
        <v>72120</v>
      </c>
      <c r="B363">
        <v>0.29002805183007868</v>
      </c>
      <c r="C363" s="15">
        <f t="shared" si="25"/>
        <v>0.34120947274126906</v>
      </c>
      <c r="D363" s="15">
        <f t="shared" si="26"/>
        <v>100</v>
      </c>
      <c r="E363" s="2">
        <f t="shared" si="27"/>
        <v>98.293952636293653</v>
      </c>
      <c r="F363" s="2">
        <v>5</v>
      </c>
      <c r="G363" s="2">
        <f t="shared" si="28"/>
        <v>3.2939526362936546</v>
      </c>
      <c r="H363" s="2">
        <f t="shared" si="29"/>
        <v>0.40014197936816265</v>
      </c>
    </row>
    <row r="364" spans="1:8" x14ac:dyDescent="0.3">
      <c r="A364" s="2">
        <v>72320</v>
      </c>
      <c r="B364">
        <v>0.2909291060097286</v>
      </c>
      <c r="C364" s="15">
        <f t="shared" si="25"/>
        <v>0.34226953648203368</v>
      </c>
      <c r="D364" s="15">
        <f t="shared" si="26"/>
        <v>100</v>
      </c>
      <c r="E364" s="2">
        <f t="shared" si="27"/>
        <v>98.288652317589836</v>
      </c>
      <c r="F364" s="2">
        <v>5</v>
      </c>
      <c r="G364" s="2">
        <f t="shared" si="28"/>
        <v>3.2886523175898317</v>
      </c>
      <c r="H364" s="2">
        <f t="shared" si="29"/>
        <v>0.40169845669931081</v>
      </c>
    </row>
    <row r="365" spans="1:8" x14ac:dyDescent="0.3">
      <c r="A365" s="2">
        <v>72520</v>
      </c>
      <c r="B365">
        <v>0.29397306018126357</v>
      </c>
      <c r="C365" s="15">
        <f t="shared" si="25"/>
        <v>0.34585065903678069</v>
      </c>
      <c r="D365" s="15">
        <f t="shared" si="26"/>
        <v>100</v>
      </c>
      <c r="E365" s="2">
        <f t="shared" si="27"/>
        <v>98.270746704816091</v>
      </c>
      <c r="F365" s="2">
        <v>5</v>
      </c>
      <c r="G365" s="2">
        <f t="shared" si="28"/>
        <v>3.2707467048160965</v>
      </c>
      <c r="H365" s="2">
        <f t="shared" si="29"/>
        <v>0.40697580835581315</v>
      </c>
    </row>
    <row r="366" spans="1:8" x14ac:dyDescent="0.3">
      <c r="A366" s="2">
        <v>72720</v>
      </c>
      <c r="B366">
        <v>0.29790364749793824</v>
      </c>
      <c r="C366" s="15">
        <f t="shared" si="25"/>
        <v>0.35047487940933914</v>
      </c>
      <c r="D366" s="15">
        <f t="shared" si="26"/>
        <v>100</v>
      </c>
      <c r="E366" s="2">
        <f t="shared" si="27"/>
        <v>98.247625602953306</v>
      </c>
      <c r="F366" s="2">
        <v>5</v>
      </c>
      <c r="G366" s="2">
        <f t="shared" si="28"/>
        <v>3.2476256029533044</v>
      </c>
      <c r="H366" s="2">
        <f t="shared" si="29"/>
        <v>0.41383466438365574</v>
      </c>
    </row>
    <row r="367" spans="1:8" x14ac:dyDescent="0.3">
      <c r="A367" s="2">
        <v>72920</v>
      </c>
      <c r="B367">
        <v>0.31053438633766961</v>
      </c>
      <c r="C367" s="15">
        <f t="shared" si="25"/>
        <v>0.36533457216196424</v>
      </c>
      <c r="D367" s="15">
        <f t="shared" si="26"/>
        <v>100</v>
      </c>
      <c r="E367" s="2">
        <f t="shared" si="27"/>
        <v>98.173327139190178</v>
      </c>
      <c r="F367" s="2">
        <v>5</v>
      </c>
      <c r="G367" s="2">
        <f t="shared" si="28"/>
        <v>3.1733271391901789</v>
      </c>
      <c r="H367" s="2">
        <f t="shared" si="29"/>
        <v>0.43622167898707448</v>
      </c>
    </row>
    <row r="368" spans="1:8" x14ac:dyDescent="0.3">
      <c r="A368" s="2">
        <v>73120</v>
      </c>
      <c r="B368">
        <v>0.3123260746393634</v>
      </c>
      <c r="C368" s="15">
        <f t="shared" si="25"/>
        <v>0.36744244075219223</v>
      </c>
      <c r="D368" s="15">
        <f t="shared" si="26"/>
        <v>100</v>
      </c>
      <c r="E368" s="2">
        <f t="shared" si="27"/>
        <v>98.162787796239044</v>
      </c>
      <c r="F368" s="2">
        <v>5</v>
      </c>
      <c r="G368" s="2">
        <f t="shared" si="28"/>
        <v>3.1627877962390389</v>
      </c>
      <c r="H368" s="2">
        <f t="shared" si="29"/>
        <v>0.43944107430108931</v>
      </c>
    </row>
    <row r="369" spans="1:8" x14ac:dyDescent="0.3">
      <c r="A369" s="2">
        <v>73320</v>
      </c>
      <c r="B369">
        <v>0.31450818157554356</v>
      </c>
      <c r="C369" s="15">
        <f t="shared" si="25"/>
        <v>0.37000962538299242</v>
      </c>
      <c r="D369" s="15">
        <f t="shared" si="26"/>
        <v>100</v>
      </c>
      <c r="E369" s="2">
        <f t="shared" si="27"/>
        <v>98.149951873085044</v>
      </c>
      <c r="F369" s="2">
        <v>5</v>
      </c>
      <c r="G369" s="2">
        <f t="shared" si="28"/>
        <v>3.1499518730850378</v>
      </c>
      <c r="H369" s="2">
        <f t="shared" si="29"/>
        <v>0.4433769824927874</v>
      </c>
    </row>
    <row r="370" spans="1:8" x14ac:dyDescent="0.3">
      <c r="A370" s="2">
        <v>73520</v>
      </c>
      <c r="B370">
        <v>0.30594566015866276</v>
      </c>
      <c r="C370" s="15">
        <f t="shared" si="25"/>
        <v>0.35993607077489737</v>
      </c>
      <c r="D370" s="15">
        <f t="shared" si="26"/>
        <v>100</v>
      </c>
      <c r="E370" s="2">
        <f t="shared" si="27"/>
        <v>98.200319646125507</v>
      </c>
      <c r="F370" s="2">
        <v>5</v>
      </c>
      <c r="G370" s="2">
        <f t="shared" si="28"/>
        <v>3.2003196461255135</v>
      </c>
      <c r="H370" s="2">
        <f t="shared" si="29"/>
        <v>0.42802650262203773</v>
      </c>
    </row>
    <row r="371" spans="1:8" x14ac:dyDescent="0.3">
      <c r="A371" s="2">
        <v>73720</v>
      </c>
      <c r="B371">
        <v>0.30997265904263088</v>
      </c>
      <c r="C371" s="15">
        <f t="shared" si="25"/>
        <v>0.36467371652074221</v>
      </c>
      <c r="D371" s="15">
        <f t="shared" si="26"/>
        <v>100</v>
      </c>
      <c r="E371" s="2">
        <f t="shared" si="27"/>
        <v>98.176631417396294</v>
      </c>
      <c r="F371" s="2">
        <v>5</v>
      </c>
      <c r="G371" s="2">
        <f t="shared" si="28"/>
        <v>3.1766314173962891</v>
      </c>
      <c r="H371" s="2">
        <f t="shared" si="29"/>
        <v>0.43521461158543123</v>
      </c>
    </row>
    <row r="372" spans="1:8" x14ac:dyDescent="0.3">
      <c r="A372" s="2">
        <v>73920</v>
      </c>
      <c r="B372">
        <v>0.30546202624299817</v>
      </c>
      <c r="C372" s="15">
        <f t="shared" si="25"/>
        <v>0.35936708969764491</v>
      </c>
      <c r="D372" s="15">
        <f t="shared" si="26"/>
        <v>100</v>
      </c>
      <c r="E372" s="2">
        <f t="shared" si="27"/>
        <v>98.203164551511776</v>
      </c>
      <c r="F372" s="2">
        <v>5</v>
      </c>
      <c r="G372" s="2">
        <f t="shared" si="28"/>
        <v>3.2031645515117755</v>
      </c>
      <c r="H372" s="2">
        <f t="shared" si="29"/>
        <v>0.42716692337112788</v>
      </c>
    </row>
    <row r="373" spans="1:8" x14ac:dyDescent="0.3">
      <c r="A373" s="2">
        <v>74120</v>
      </c>
      <c r="B373">
        <v>0.33429110930804412</v>
      </c>
      <c r="C373" s="15">
        <f t="shared" si="25"/>
        <v>0.39328365800946369</v>
      </c>
      <c r="D373" s="15">
        <f t="shared" si="26"/>
        <v>100</v>
      </c>
      <c r="E373" s="2">
        <f t="shared" si="27"/>
        <v>98.033581709952685</v>
      </c>
      <c r="F373" s="2">
        <v>5</v>
      </c>
      <c r="G373" s="2">
        <f t="shared" si="28"/>
        <v>3.0335817099526814</v>
      </c>
      <c r="H373" s="2">
        <f t="shared" si="29"/>
        <v>0.47983381302367545</v>
      </c>
    </row>
    <row r="374" spans="1:8" x14ac:dyDescent="0.3">
      <c r="A374" s="2">
        <v>74320</v>
      </c>
      <c r="B374">
        <v>0.31339251832471193</v>
      </c>
      <c r="C374" s="15">
        <f t="shared" si="25"/>
        <v>0.36869708038201404</v>
      </c>
      <c r="D374" s="15">
        <f t="shared" si="26"/>
        <v>100</v>
      </c>
      <c r="E374" s="2">
        <f t="shared" si="27"/>
        <v>98.156514598089927</v>
      </c>
      <c r="F374" s="2">
        <v>5</v>
      </c>
      <c r="G374" s="2">
        <f t="shared" si="28"/>
        <v>3.1565145980899301</v>
      </c>
      <c r="H374" s="2">
        <f t="shared" si="29"/>
        <v>0.44136257527790773</v>
      </c>
    </row>
    <row r="375" spans="1:8" x14ac:dyDescent="0.3">
      <c r="A375" s="2">
        <v>74520</v>
      </c>
      <c r="B375">
        <v>0.29759991046719847</v>
      </c>
      <c r="C375" s="15">
        <f t="shared" si="25"/>
        <v>0.35011754172611587</v>
      </c>
      <c r="D375" s="15">
        <f t="shared" si="26"/>
        <v>100</v>
      </c>
      <c r="E375" s="2">
        <f t="shared" si="27"/>
        <v>98.249412291369424</v>
      </c>
      <c r="F375" s="2">
        <v>5</v>
      </c>
      <c r="G375" s="2">
        <f t="shared" si="28"/>
        <v>3.2494122913694206</v>
      </c>
      <c r="H375" s="2">
        <f t="shared" si="29"/>
        <v>0.41330284884573909</v>
      </c>
    </row>
    <row r="376" spans="1:8" x14ac:dyDescent="0.3">
      <c r="A376" s="2">
        <v>74720</v>
      </c>
      <c r="B376">
        <v>0.31240277763656876</v>
      </c>
      <c r="C376" s="15">
        <f t="shared" si="25"/>
        <v>0.36753267957243385</v>
      </c>
      <c r="D376" s="15">
        <f t="shared" si="26"/>
        <v>100</v>
      </c>
      <c r="E376" s="2">
        <f t="shared" si="27"/>
        <v>98.162336602137827</v>
      </c>
      <c r="F376" s="2">
        <v>5</v>
      </c>
      <c r="G376" s="2">
        <f t="shared" si="28"/>
        <v>3.162336602137831</v>
      </c>
      <c r="H376" s="2">
        <f t="shared" si="29"/>
        <v>0.43957914516997149</v>
      </c>
    </row>
    <row r="377" spans="1:8" x14ac:dyDescent="0.3">
      <c r="A377" s="2">
        <v>74920</v>
      </c>
      <c r="B377">
        <v>0.31828439011556126</v>
      </c>
      <c r="C377" s="15">
        <f t="shared" si="25"/>
        <v>0.37445222366536618</v>
      </c>
      <c r="D377" s="15">
        <f t="shared" si="26"/>
        <v>100</v>
      </c>
      <c r="E377" s="2">
        <f t="shared" si="27"/>
        <v>98.127738881673167</v>
      </c>
      <c r="F377" s="2">
        <v>5</v>
      </c>
      <c r="G377" s="2">
        <f t="shared" si="28"/>
        <v>3.127738881673169</v>
      </c>
      <c r="H377" s="2">
        <f t="shared" si="29"/>
        <v>0.45022747285632536</v>
      </c>
    </row>
    <row r="378" spans="1:8" x14ac:dyDescent="0.3">
      <c r="A378" s="2">
        <v>75120</v>
      </c>
      <c r="B378">
        <v>0.34043867936572786</v>
      </c>
      <c r="C378" s="15">
        <f t="shared" si="25"/>
        <v>0.40051609337144456</v>
      </c>
      <c r="D378" s="15">
        <f t="shared" si="26"/>
        <v>100</v>
      </c>
      <c r="E378" s="2">
        <f t="shared" si="27"/>
        <v>97.997419533142775</v>
      </c>
      <c r="F378" s="2">
        <v>5</v>
      </c>
      <c r="G378" s="2">
        <f t="shared" si="28"/>
        <v>2.9974195331427773</v>
      </c>
      <c r="H378" s="2">
        <f t="shared" si="29"/>
        <v>0.4914571105725245</v>
      </c>
    </row>
    <row r="379" spans="1:8" x14ac:dyDescent="0.3">
      <c r="A379" s="2">
        <v>75320</v>
      </c>
      <c r="B379">
        <v>0.32455666700989766</v>
      </c>
      <c r="C379" s="15">
        <f t="shared" si="25"/>
        <v>0.38183137295282077</v>
      </c>
      <c r="D379" s="15">
        <f t="shared" si="26"/>
        <v>100</v>
      </c>
      <c r="E379" s="2">
        <f t="shared" si="27"/>
        <v>98.0908431352359</v>
      </c>
      <c r="F379" s="2">
        <v>5</v>
      </c>
      <c r="G379" s="2">
        <f t="shared" si="28"/>
        <v>3.0908431352358963</v>
      </c>
      <c r="H379" s="2">
        <f t="shared" si="29"/>
        <v>0.46171783352224671</v>
      </c>
    </row>
    <row r="380" spans="1:8" x14ac:dyDescent="0.3">
      <c r="A380" s="2">
        <v>75520</v>
      </c>
      <c r="B380">
        <v>0.31987146529562982</v>
      </c>
      <c r="C380" s="15">
        <f t="shared" si="25"/>
        <v>0.37631937093603507</v>
      </c>
      <c r="D380" s="15">
        <f t="shared" si="26"/>
        <v>100</v>
      </c>
      <c r="E380" s="2">
        <f t="shared" si="27"/>
        <v>98.118403145319832</v>
      </c>
      <c r="F380" s="2">
        <v>5</v>
      </c>
      <c r="G380" s="2">
        <f t="shared" si="28"/>
        <v>3.1184031453198244</v>
      </c>
      <c r="H380" s="2">
        <f t="shared" si="29"/>
        <v>0.45312161279309626</v>
      </c>
    </row>
    <row r="381" spans="1:8" x14ac:dyDescent="0.3">
      <c r="A381" s="2">
        <v>75720</v>
      </c>
      <c r="B381">
        <v>0.31181075424615634</v>
      </c>
      <c r="C381" s="15">
        <f t="shared" si="25"/>
        <v>0.36683618146606628</v>
      </c>
      <c r="D381" s="15">
        <f t="shared" si="26"/>
        <v>100</v>
      </c>
      <c r="E381" s="2">
        <f t="shared" si="27"/>
        <v>98.165819092669665</v>
      </c>
      <c r="F381" s="2">
        <v>5</v>
      </c>
      <c r="G381" s="2">
        <f t="shared" si="28"/>
        <v>3.1658190926696683</v>
      </c>
      <c r="H381" s="2">
        <f t="shared" si="29"/>
        <v>0.43851398763575067</v>
      </c>
    </row>
    <row r="382" spans="1:8" x14ac:dyDescent="0.3">
      <c r="A382" s="2">
        <v>75920</v>
      </c>
      <c r="B382">
        <v>0.30980573068840023</v>
      </c>
      <c r="C382" s="15">
        <f t="shared" si="25"/>
        <v>0.36447733022164736</v>
      </c>
      <c r="D382" s="15">
        <f t="shared" si="26"/>
        <v>100</v>
      </c>
      <c r="E382" s="2">
        <f t="shared" si="27"/>
        <v>98.177613348891768</v>
      </c>
      <c r="F382" s="2">
        <v>5</v>
      </c>
      <c r="G382" s="2">
        <f t="shared" si="28"/>
        <v>3.1776133488917635</v>
      </c>
      <c r="H382" s="2">
        <f t="shared" si="29"/>
        <v>0.43491555005165822</v>
      </c>
    </row>
    <row r="383" spans="1:8" x14ac:dyDescent="0.3">
      <c r="A383" s="2">
        <v>76120</v>
      </c>
      <c r="B383">
        <v>0.30436827413221129</v>
      </c>
      <c r="C383" s="15">
        <f t="shared" si="25"/>
        <v>0.35808032250848387</v>
      </c>
      <c r="D383" s="15">
        <f t="shared" si="26"/>
        <v>100</v>
      </c>
      <c r="E383" s="2">
        <f t="shared" si="27"/>
        <v>98.209598387457575</v>
      </c>
      <c r="F383" s="2">
        <v>5</v>
      </c>
      <c r="G383" s="2">
        <f t="shared" si="28"/>
        <v>3.2095983874575804</v>
      </c>
      <c r="H383" s="2">
        <f t="shared" si="29"/>
        <v>0.42522586390991707</v>
      </c>
    </row>
    <row r="384" spans="1:8" x14ac:dyDescent="0.3">
      <c r="A384" s="2">
        <v>76320</v>
      </c>
      <c r="B384">
        <v>0.30382414935260466</v>
      </c>
      <c r="C384" s="15">
        <f t="shared" si="25"/>
        <v>0.35744017570894665</v>
      </c>
      <c r="D384" s="15">
        <f t="shared" si="26"/>
        <v>100</v>
      </c>
      <c r="E384" s="2">
        <f t="shared" si="27"/>
        <v>98.212799121455262</v>
      </c>
      <c r="F384" s="2">
        <v>5</v>
      </c>
      <c r="G384" s="2">
        <f t="shared" si="28"/>
        <v>3.2127991214552667</v>
      </c>
      <c r="H384" s="2">
        <f t="shared" si="29"/>
        <v>0.42426171297520077</v>
      </c>
    </row>
    <row r="385" spans="1:8" x14ac:dyDescent="0.3">
      <c r="A385" s="2">
        <v>76520</v>
      </c>
      <c r="B385">
        <v>0.31314489070172868</v>
      </c>
      <c r="C385" s="15">
        <f t="shared" si="25"/>
        <v>0.36840575376673962</v>
      </c>
      <c r="D385" s="15">
        <f t="shared" si="26"/>
        <v>100</v>
      </c>
      <c r="E385" s="2">
        <f t="shared" si="27"/>
        <v>98.1579712311663</v>
      </c>
      <c r="F385" s="2">
        <v>5</v>
      </c>
      <c r="G385" s="2">
        <f t="shared" si="28"/>
        <v>3.157971231166302</v>
      </c>
      <c r="H385" s="2">
        <f t="shared" si="29"/>
        <v>0.44091605269098055</v>
      </c>
    </row>
    <row r="386" spans="1:8" x14ac:dyDescent="0.3">
      <c r="A386" s="2">
        <v>76720</v>
      </c>
      <c r="B386">
        <v>0.32742148019878492</v>
      </c>
      <c r="C386" s="15">
        <f t="shared" si="25"/>
        <v>0.3852017414103352</v>
      </c>
      <c r="D386" s="15">
        <f t="shared" si="26"/>
        <v>100</v>
      </c>
      <c r="E386" s="2">
        <f t="shared" si="27"/>
        <v>98.073991292948321</v>
      </c>
      <c r="F386" s="2">
        <v>5</v>
      </c>
      <c r="G386" s="2">
        <f t="shared" si="28"/>
        <v>3.0739912929483237</v>
      </c>
      <c r="H386" s="2">
        <f t="shared" si="29"/>
        <v>0.46701312080111329</v>
      </c>
    </row>
    <row r="387" spans="1:8" x14ac:dyDescent="0.3">
      <c r="A387" s="2">
        <v>76920</v>
      </c>
      <c r="B387">
        <v>0.31796771740739038</v>
      </c>
      <c r="C387" s="15">
        <f t="shared" ref="C387:C450" si="30">B387/$J$27</f>
        <v>0.37407966753810634</v>
      </c>
      <c r="D387" s="15">
        <f t="shared" ref="D387:D450" si="31">$J$28</f>
        <v>100</v>
      </c>
      <c r="E387" s="2">
        <f t="shared" si="27"/>
        <v>98.129601662309469</v>
      </c>
      <c r="F387" s="2">
        <v>5</v>
      </c>
      <c r="G387" s="2">
        <f t="shared" si="28"/>
        <v>3.1296016623094682</v>
      </c>
      <c r="H387" s="2">
        <f t="shared" si="29"/>
        <v>0.44965106535524074</v>
      </c>
    </row>
    <row r="388" spans="1:8" x14ac:dyDescent="0.3">
      <c r="A388" s="2">
        <v>77120</v>
      </c>
      <c r="B388">
        <v>0.29722776422753977</v>
      </c>
      <c r="C388" s="15">
        <f t="shared" si="30"/>
        <v>0.34967972262063501</v>
      </c>
      <c r="D388" s="15">
        <f t="shared" si="31"/>
        <v>100</v>
      </c>
      <c r="E388" s="2">
        <f t="shared" ref="E388:E451" si="32">D388-(F388*C388)</f>
        <v>98.251601386896823</v>
      </c>
      <c r="F388" s="2">
        <v>5</v>
      </c>
      <c r="G388" s="2">
        <f t="shared" ref="G388:G451" si="33">F388-(F388*C388)</f>
        <v>3.2516013868968248</v>
      </c>
      <c r="H388" s="2">
        <f t="shared" ref="H388:H451" si="34">LN((F388*E388)/(D388*G388))</f>
        <v>0.41265166674813519</v>
      </c>
    </row>
    <row r="389" spans="1:8" x14ac:dyDescent="0.3">
      <c r="A389" s="2">
        <v>77320</v>
      </c>
      <c r="B389">
        <v>0.33363121834971704</v>
      </c>
      <c r="C389" s="15">
        <f t="shared" si="30"/>
        <v>0.39250731570554948</v>
      </c>
      <c r="D389" s="15">
        <f t="shared" si="31"/>
        <v>100</v>
      </c>
      <c r="E389" s="2">
        <f t="shared" si="32"/>
        <v>98.037463421472253</v>
      </c>
      <c r="F389" s="2">
        <v>5</v>
      </c>
      <c r="G389" s="2">
        <f t="shared" si="33"/>
        <v>3.0374634214722525</v>
      </c>
      <c r="H389" s="2">
        <f t="shared" si="34"/>
        <v>0.47859464559671605</v>
      </c>
    </row>
    <row r="390" spans="1:8" x14ac:dyDescent="0.3">
      <c r="A390" s="2">
        <v>77520</v>
      </c>
      <c r="B390">
        <v>0.31489477264063742</v>
      </c>
      <c r="C390" s="15">
        <f t="shared" si="30"/>
        <v>0.37046443840074994</v>
      </c>
      <c r="D390" s="15">
        <f t="shared" si="31"/>
        <v>100</v>
      </c>
      <c r="E390" s="2">
        <f t="shared" si="32"/>
        <v>98.147677807996246</v>
      </c>
      <c r="F390" s="2">
        <v>5</v>
      </c>
      <c r="G390" s="2">
        <f t="shared" si="33"/>
        <v>3.1476778079962502</v>
      </c>
      <c r="H390" s="2">
        <f t="shared" si="34"/>
        <v>0.44407601010704645</v>
      </c>
    </row>
    <row r="391" spans="1:8" x14ac:dyDescent="0.3">
      <c r="A391" s="2">
        <v>77720</v>
      </c>
      <c r="B391">
        <v>0.32034263614297659</v>
      </c>
      <c r="C391" s="15">
        <f t="shared" si="30"/>
        <v>0.37687368957997247</v>
      </c>
      <c r="D391" s="15">
        <f t="shared" si="31"/>
        <v>100</v>
      </c>
      <c r="E391" s="2">
        <f t="shared" si="32"/>
        <v>98.11563155210014</v>
      </c>
      <c r="F391" s="2">
        <v>5</v>
      </c>
      <c r="G391" s="2">
        <f t="shared" si="33"/>
        <v>3.1156315521001376</v>
      </c>
      <c r="H391" s="2">
        <f t="shared" si="34"/>
        <v>0.45398254621546841</v>
      </c>
    </row>
    <row r="392" spans="1:8" x14ac:dyDescent="0.3">
      <c r="A392" s="2">
        <v>77920</v>
      </c>
      <c r="B392">
        <v>0.31260676815871241</v>
      </c>
      <c r="C392" s="15">
        <f t="shared" si="30"/>
        <v>0.36777266842201461</v>
      </c>
      <c r="D392" s="15">
        <f t="shared" si="31"/>
        <v>100</v>
      </c>
      <c r="E392" s="2">
        <f t="shared" si="32"/>
        <v>98.161136657889926</v>
      </c>
      <c r="F392" s="2">
        <v>5</v>
      </c>
      <c r="G392" s="2">
        <f t="shared" si="33"/>
        <v>3.1611366578899269</v>
      </c>
      <c r="H392" s="2">
        <f t="shared" si="34"/>
        <v>0.43994644164046143</v>
      </c>
    </row>
    <row r="393" spans="1:8" x14ac:dyDescent="0.3">
      <c r="A393" s="2">
        <v>78120</v>
      </c>
      <c r="B393">
        <v>0.32138215616766708</v>
      </c>
      <c r="C393" s="15">
        <f t="shared" si="30"/>
        <v>0.37809665431490247</v>
      </c>
      <c r="D393" s="15">
        <f t="shared" si="31"/>
        <v>100</v>
      </c>
      <c r="E393" s="2">
        <f t="shared" si="32"/>
        <v>98.10951672842549</v>
      </c>
      <c r="F393" s="2">
        <v>5</v>
      </c>
      <c r="G393" s="2">
        <f t="shared" si="33"/>
        <v>3.1095167284254877</v>
      </c>
      <c r="H393" s="2">
        <f t="shared" si="34"/>
        <v>0.45588477746835387</v>
      </c>
    </row>
    <row r="394" spans="1:8" x14ac:dyDescent="0.3">
      <c r="A394" s="2">
        <v>78320</v>
      </c>
      <c r="B394">
        <v>0.32287366232185427</v>
      </c>
      <c r="C394" s="15">
        <f t="shared" si="30"/>
        <v>0.37985136743747561</v>
      </c>
      <c r="D394" s="15">
        <f t="shared" si="31"/>
        <v>100</v>
      </c>
      <c r="E394" s="2">
        <f t="shared" si="32"/>
        <v>98.10074316281262</v>
      </c>
      <c r="F394" s="2">
        <v>5</v>
      </c>
      <c r="G394" s="2">
        <f t="shared" si="33"/>
        <v>3.1007431628126221</v>
      </c>
      <c r="H394" s="2">
        <f t="shared" si="34"/>
        <v>0.45862085585244533</v>
      </c>
    </row>
    <row r="395" spans="1:8" x14ac:dyDescent="0.3">
      <c r="A395" s="2">
        <v>78520</v>
      </c>
      <c r="B395">
        <v>0.30138271403515932</v>
      </c>
      <c r="C395" s="15">
        <f t="shared" si="30"/>
        <v>0.35456789886489332</v>
      </c>
      <c r="D395" s="15">
        <f t="shared" si="31"/>
        <v>100</v>
      </c>
      <c r="E395" s="2">
        <f t="shared" si="32"/>
        <v>98.227160505675528</v>
      </c>
      <c r="F395" s="2">
        <v>5</v>
      </c>
      <c r="G395" s="2">
        <f t="shared" si="33"/>
        <v>3.2271605056755335</v>
      </c>
      <c r="H395" s="2">
        <f t="shared" si="34"/>
        <v>0.41994783693596077</v>
      </c>
    </row>
    <row r="396" spans="1:8" x14ac:dyDescent="0.3">
      <c r="A396" s="2">
        <v>78720</v>
      </c>
      <c r="B396">
        <v>0.31292624043033379</v>
      </c>
      <c r="C396" s="15">
        <f t="shared" si="30"/>
        <v>0.36814851815333388</v>
      </c>
      <c r="D396" s="15">
        <f t="shared" si="31"/>
        <v>100</v>
      </c>
      <c r="E396" s="2">
        <f t="shared" si="32"/>
        <v>98.159257409233334</v>
      </c>
      <c r="F396" s="2">
        <v>5</v>
      </c>
      <c r="G396" s="2">
        <f t="shared" si="33"/>
        <v>3.1592574092333305</v>
      </c>
      <c r="H396" s="2">
        <f t="shared" si="34"/>
        <v>0.44052195880981859</v>
      </c>
    </row>
    <row r="397" spans="1:8" x14ac:dyDescent="0.3">
      <c r="A397" s="2">
        <v>78920</v>
      </c>
      <c r="B397">
        <v>0.32087225849236234</v>
      </c>
      <c r="C397" s="15">
        <f t="shared" si="30"/>
        <v>0.37749677469689685</v>
      </c>
      <c r="D397" s="15">
        <f t="shared" si="31"/>
        <v>100</v>
      </c>
      <c r="E397" s="2">
        <f t="shared" si="32"/>
        <v>98.112516126515516</v>
      </c>
      <c r="F397" s="2">
        <v>5</v>
      </c>
      <c r="G397" s="2">
        <f t="shared" si="33"/>
        <v>3.1125161265155157</v>
      </c>
      <c r="H397" s="2">
        <f t="shared" si="34"/>
        <v>0.4549512272793132</v>
      </c>
    </row>
    <row r="398" spans="1:8" x14ac:dyDescent="0.3">
      <c r="A398" s="2">
        <v>79120</v>
      </c>
      <c r="B398">
        <v>0.33841565347527747</v>
      </c>
      <c r="C398" s="15">
        <f t="shared" si="30"/>
        <v>0.39813606291209114</v>
      </c>
      <c r="D398" s="15">
        <f t="shared" si="31"/>
        <v>100</v>
      </c>
      <c r="E398" s="2">
        <f t="shared" si="32"/>
        <v>98.00931968543955</v>
      </c>
      <c r="F398" s="2">
        <v>5</v>
      </c>
      <c r="G398" s="2">
        <f t="shared" si="33"/>
        <v>3.0093196854395443</v>
      </c>
      <c r="H398" s="2">
        <f t="shared" si="34"/>
        <v>0.4876162643375484</v>
      </c>
    </row>
    <row r="399" spans="1:8" x14ac:dyDescent="0.3">
      <c r="A399" s="2">
        <v>79320</v>
      </c>
      <c r="B399">
        <v>0.32481416686782516</v>
      </c>
      <c r="C399" s="15">
        <f t="shared" si="30"/>
        <v>0.38213431396214725</v>
      </c>
      <c r="D399" s="15">
        <f t="shared" si="31"/>
        <v>100</v>
      </c>
      <c r="E399" s="2">
        <f t="shared" si="32"/>
        <v>98.089328430189269</v>
      </c>
      <c r="F399" s="2">
        <v>5</v>
      </c>
      <c r="G399" s="2">
        <f t="shared" si="33"/>
        <v>3.0893284301892638</v>
      </c>
      <c r="H399" s="2">
        <f t="shared" si="34"/>
        <v>0.46219257375287198</v>
      </c>
    </row>
    <row r="400" spans="1:8" x14ac:dyDescent="0.3">
      <c r="A400" s="2">
        <v>79520</v>
      </c>
      <c r="B400">
        <v>0.30220128246216582</v>
      </c>
      <c r="C400" s="15">
        <f t="shared" si="30"/>
        <v>0.35553092054372448</v>
      </c>
      <c r="D400" s="15">
        <f t="shared" si="31"/>
        <v>100</v>
      </c>
      <c r="E400" s="2">
        <f t="shared" si="32"/>
        <v>98.222345397281373</v>
      </c>
      <c r="F400" s="2">
        <v>5</v>
      </c>
      <c r="G400" s="2">
        <f t="shared" si="33"/>
        <v>3.2223453972813774</v>
      </c>
      <c r="H400" s="2">
        <f t="shared" si="34"/>
        <v>0.42139198712923887</v>
      </c>
    </row>
    <row r="401" spans="1:8" x14ac:dyDescent="0.3">
      <c r="A401" s="2">
        <v>79720</v>
      </c>
      <c r="B401">
        <v>0.33061836723201438</v>
      </c>
      <c r="C401" s="15">
        <f t="shared" si="30"/>
        <v>0.38896278497884046</v>
      </c>
      <c r="D401" s="15">
        <f t="shared" si="31"/>
        <v>100</v>
      </c>
      <c r="E401" s="2">
        <f t="shared" si="32"/>
        <v>98.055186075105794</v>
      </c>
      <c r="F401" s="2">
        <v>5</v>
      </c>
      <c r="G401" s="2">
        <f t="shared" si="33"/>
        <v>3.055186075105798</v>
      </c>
      <c r="H401" s="2">
        <f t="shared" si="34"/>
        <v>0.47295767068724504</v>
      </c>
    </row>
    <row r="402" spans="1:8" x14ac:dyDescent="0.3">
      <c r="A402" s="2">
        <v>79920</v>
      </c>
      <c r="B402">
        <v>0.33293872719108464</v>
      </c>
      <c r="C402" s="15">
        <f t="shared" si="30"/>
        <v>0.39169262022480544</v>
      </c>
      <c r="D402" s="15">
        <f t="shared" si="31"/>
        <v>100</v>
      </c>
      <c r="E402" s="2">
        <f t="shared" si="32"/>
        <v>98.041536898875975</v>
      </c>
      <c r="F402" s="2">
        <v>5</v>
      </c>
      <c r="G402" s="2">
        <f t="shared" si="33"/>
        <v>3.0415368988759726</v>
      </c>
      <c r="H402" s="2">
        <f t="shared" si="34"/>
        <v>0.47729601471907923</v>
      </c>
    </row>
    <row r="403" spans="1:8" x14ac:dyDescent="0.3">
      <c r="A403" s="2">
        <v>80120</v>
      </c>
      <c r="B403">
        <v>0.32482135676060259</v>
      </c>
      <c r="C403" s="15">
        <f t="shared" si="30"/>
        <v>0.38214277265953245</v>
      </c>
      <c r="D403" s="15">
        <f t="shared" si="31"/>
        <v>100</v>
      </c>
      <c r="E403" s="2">
        <f t="shared" si="32"/>
        <v>98.089286136702341</v>
      </c>
      <c r="F403" s="2">
        <v>5</v>
      </c>
      <c r="G403" s="2">
        <f t="shared" si="33"/>
        <v>3.0892861367023379</v>
      </c>
      <c r="H403" s="2">
        <f t="shared" si="34"/>
        <v>0.46220583286129319</v>
      </c>
    </row>
    <row r="404" spans="1:8" x14ac:dyDescent="0.3">
      <c r="A404" s="2">
        <v>80320</v>
      </c>
      <c r="B404">
        <v>0.32581250858686861</v>
      </c>
      <c r="C404" s="15">
        <f t="shared" si="30"/>
        <v>0.38330883363161011</v>
      </c>
      <c r="D404" s="15">
        <f t="shared" si="31"/>
        <v>100</v>
      </c>
      <c r="E404" s="2">
        <f t="shared" si="32"/>
        <v>98.083455831841945</v>
      </c>
      <c r="F404" s="2">
        <v>5</v>
      </c>
      <c r="G404" s="2">
        <f t="shared" si="33"/>
        <v>3.0834558318419494</v>
      </c>
      <c r="H404" s="2">
        <f t="shared" si="34"/>
        <v>0.46403544152720194</v>
      </c>
    </row>
    <row r="405" spans="1:8" x14ac:dyDescent="0.3">
      <c r="A405" s="2">
        <v>80520</v>
      </c>
      <c r="B405">
        <v>0.29634143904729554</v>
      </c>
      <c r="C405" s="15">
        <f t="shared" si="30"/>
        <v>0.34863698711446534</v>
      </c>
      <c r="D405" s="15">
        <f t="shared" si="31"/>
        <v>100</v>
      </c>
      <c r="E405" s="2">
        <f t="shared" si="32"/>
        <v>98.25681506442767</v>
      </c>
      <c r="F405" s="2">
        <v>5</v>
      </c>
      <c r="G405" s="2">
        <f t="shared" si="33"/>
        <v>3.2568150644276734</v>
      </c>
      <c r="H405" s="2">
        <f t="shared" si="34"/>
        <v>0.41110259558679302</v>
      </c>
    </row>
    <row r="406" spans="1:8" x14ac:dyDescent="0.3">
      <c r="A406" s="2">
        <v>80720</v>
      </c>
      <c r="B406">
        <v>0.34101887829394256</v>
      </c>
      <c r="C406" s="15">
        <f t="shared" si="30"/>
        <v>0.4011986803458148</v>
      </c>
      <c r="D406" s="15">
        <f t="shared" si="31"/>
        <v>100</v>
      </c>
      <c r="E406" s="2">
        <f t="shared" si="32"/>
        <v>97.994006598270929</v>
      </c>
      <c r="F406" s="2">
        <v>5</v>
      </c>
      <c r="G406" s="2">
        <f t="shared" si="33"/>
        <v>2.9940065982709259</v>
      </c>
      <c r="H406" s="2">
        <f t="shared" si="34"/>
        <v>0.49256155625959214</v>
      </c>
    </row>
    <row r="407" spans="1:8" x14ac:dyDescent="0.3">
      <c r="A407" s="2">
        <v>80920</v>
      </c>
      <c r="B407">
        <v>0.33684667122037804</v>
      </c>
      <c r="C407" s="15">
        <f t="shared" si="30"/>
        <v>0.3962902014357389</v>
      </c>
      <c r="D407" s="15">
        <f t="shared" si="31"/>
        <v>100</v>
      </c>
      <c r="E407" s="2">
        <f t="shared" si="32"/>
        <v>98.018548992821309</v>
      </c>
      <c r="F407" s="2">
        <v>5</v>
      </c>
      <c r="G407" s="2">
        <f t="shared" si="33"/>
        <v>3.0185489928213056</v>
      </c>
      <c r="H407" s="2">
        <f t="shared" si="34"/>
        <v>0.48464821267038005</v>
      </c>
    </row>
    <row r="408" spans="1:8" x14ac:dyDescent="0.3">
      <c r="A408" s="2">
        <v>81120</v>
      </c>
      <c r="B408">
        <v>0.32678292753140104</v>
      </c>
      <c r="C408" s="15">
        <f t="shared" si="30"/>
        <v>0.38445050297811889</v>
      </c>
      <c r="D408" s="15">
        <f t="shared" si="31"/>
        <v>100</v>
      </c>
      <c r="E408" s="2">
        <f t="shared" si="32"/>
        <v>98.077747485109398</v>
      </c>
      <c r="F408" s="2">
        <v>5</v>
      </c>
      <c r="G408" s="2">
        <f t="shared" si="33"/>
        <v>3.0777474851094055</v>
      </c>
      <c r="H408" s="2">
        <f t="shared" si="34"/>
        <v>0.46583023884678693</v>
      </c>
    </row>
    <row r="409" spans="1:8" x14ac:dyDescent="0.3">
      <c r="A409" s="2">
        <v>81320</v>
      </c>
      <c r="B409">
        <v>0.3333452306594093</v>
      </c>
      <c r="C409" s="15">
        <f t="shared" si="30"/>
        <v>0.39217085959930509</v>
      </c>
      <c r="D409" s="15">
        <f t="shared" si="31"/>
        <v>100</v>
      </c>
      <c r="E409" s="2">
        <f t="shared" si="32"/>
        <v>98.039145702003481</v>
      </c>
      <c r="F409" s="2">
        <v>5</v>
      </c>
      <c r="G409" s="2">
        <f t="shared" si="33"/>
        <v>3.0391457020034744</v>
      </c>
      <c r="H409" s="2">
        <f t="shared" si="34"/>
        <v>0.47805811445103552</v>
      </c>
    </row>
    <row r="410" spans="1:8" x14ac:dyDescent="0.3">
      <c r="A410" s="2">
        <v>81520</v>
      </c>
      <c r="B410">
        <v>0.3154509148754599</v>
      </c>
      <c r="C410" s="15">
        <f t="shared" si="30"/>
        <v>0.37111872338289403</v>
      </c>
      <c r="D410" s="15">
        <f t="shared" si="31"/>
        <v>100</v>
      </c>
      <c r="E410" s="2">
        <f t="shared" si="32"/>
        <v>98.144406383085524</v>
      </c>
      <c r="F410" s="2">
        <v>5</v>
      </c>
      <c r="G410" s="2">
        <f t="shared" si="33"/>
        <v>3.1444063830855296</v>
      </c>
      <c r="H410" s="2">
        <f t="shared" si="34"/>
        <v>0.44508253213056387</v>
      </c>
    </row>
    <row r="411" spans="1:8" x14ac:dyDescent="0.3">
      <c r="A411" s="2">
        <v>81720</v>
      </c>
      <c r="B411">
        <v>0.31706235650563025</v>
      </c>
      <c r="C411" s="15">
        <f t="shared" si="30"/>
        <v>0.37301453706544735</v>
      </c>
      <c r="D411" s="15">
        <f t="shared" si="31"/>
        <v>100</v>
      </c>
      <c r="E411" s="2">
        <f t="shared" si="32"/>
        <v>98.134927314672765</v>
      </c>
      <c r="F411" s="2">
        <v>5</v>
      </c>
      <c r="G411" s="2">
        <f t="shared" si="33"/>
        <v>3.1349273146727632</v>
      </c>
      <c r="H411" s="2">
        <f t="shared" si="34"/>
        <v>0.4480050788133218</v>
      </c>
    </row>
    <row r="412" spans="1:8" x14ac:dyDescent="0.3">
      <c r="A412" s="2">
        <v>81920</v>
      </c>
      <c r="B412">
        <v>0.32874345828650869</v>
      </c>
      <c r="C412" s="15">
        <f t="shared" si="30"/>
        <v>0.38675700974883376</v>
      </c>
      <c r="D412" s="15">
        <f t="shared" si="31"/>
        <v>100</v>
      </c>
      <c r="E412" s="2">
        <f t="shared" si="32"/>
        <v>98.06621495125583</v>
      </c>
      <c r="F412" s="2">
        <v>5</v>
      </c>
      <c r="G412" s="2">
        <f t="shared" si="33"/>
        <v>3.066214951255831</v>
      </c>
      <c r="H412" s="2">
        <f t="shared" si="34"/>
        <v>0.46946675369331375</v>
      </c>
    </row>
    <row r="413" spans="1:8" x14ac:dyDescent="0.3">
      <c r="A413" s="2">
        <v>82120</v>
      </c>
      <c r="B413">
        <v>0.36505362174873801</v>
      </c>
      <c r="C413" s="15">
        <f t="shared" si="30"/>
        <v>0.42947484911616235</v>
      </c>
      <c r="D413" s="15">
        <f t="shared" si="31"/>
        <v>100</v>
      </c>
      <c r="E413" s="2">
        <f t="shared" si="32"/>
        <v>97.852625754419194</v>
      </c>
      <c r="F413" s="2">
        <v>5</v>
      </c>
      <c r="G413" s="2">
        <f t="shared" si="33"/>
        <v>2.8526257544191882</v>
      </c>
      <c r="H413" s="2">
        <f t="shared" si="34"/>
        <v>0.53949036694538488</v>
      </c>
    </row>
    <row r="414" spans="1:8" x14ac:dyDescent="0.3">
      <c r="A414" s="2">
        <v>82320</v>
      </c>
      <c r="B414">
        <v>0.3519101146871545</v>
      </c>
      <c r="C414" s="15">
        <f t="shared" si="30"/>
        <v>0.41401189963194646</v>
      </c>
      <c r="D414" s="15">
        <f t="shared" si="31"/>
        <v>100</v>
      </c>
      <c r="E414" s="2">
        <f t="shared" si="32"/>
        <v>97.929940501840264</v>
      </c>
      <c r="F414" s="2">
        <v>5</v>
      </c>
      <c r="G414" s="2">
        <f t="shared" si="33"/>
        <v>2.9299405018402678</v>
      </c>
      <c r="H414" s="2">
        <f t="shared" si="34"/>
        <v>0.51353794033684108</v>
      </c>
    </row>
    <row r="415" spans="1:8" x14ac:dyDescent="0.3">
      <c r="A415" s="2">
        <v>82520</v>
      </c>
      <c r="B415">
        <v>0.35339466889705085</v>
      </c>
      <c r="C415" s="15">
        <f t="shared" si="30"/>
        <v>0.4157584339965304</v>
      </c>
      <c r="D415" s="15">
        <f t="shared" si="31"/>
        <v>100</v>
      </c>
      <c r="E415" s="2">
        <f t="shared" si="32"/>
        <v>97.921207830017352</v>
      </c>
      <c r="F415" s="2">
        <v>5</v>
      </c>
      <c r="G415" s="2">
        <f t="shared" si="33"/>
        <v>2.9212078300173481</v>
      </c>
      <c r="H415" s="2">
        <f t="shared" si="34"/>
        <v>0.51643370882784745</v>
      </c>
    </row>
    <row r="416" spans="1:8" x14ac:dyDescent="0.3">
      <c r="A416" s="2">
        <v>82720</v>
      </c>
      <c r="B416">
        <v>0.3361400629046794</v>
      </c>
      <c r="C416" s="15">
        <f t="shared" si="30"/>
        <v>0.39545889753491698</v>
      </c>
      <c r="D416" s="15">
        <f t="shared" si="31"/>
        <v>100</v>
      </c>
      <c r="E416" s="2">
        <f t="shared" si="32"/>
        <v>98.022705512325416</v>
      </c>
      <c r="F416" s="2">
        <v>5</v>
      </c>
      <c r="G416" s="2">
        <f t="shared" si="33"/>
        <v>3.0227055123254152</v>
      </c>
      <c r="H416" s="2">
        <f t="shared" si="34"/>
        <v>0.48331457183448989</v>
      </c>
    </row>
    <row r="417" spans="1:8" x14ac:dyDescent="0.3">
      <c r="A417" s="2">
        <v>82920</v>
      </c>
      <c r="B417">
        <v>0.34634875243137409</v>
      </c>
      <c r="C417" s="15">
        <f t="shared" si="30"/>
        <v>0.40746912050749895</v>
      </c>
      <c r="D417" s="15">
        <f t="shared" si="31"/>
        <v>100</v>
      </c>
      <c r="E417" s="2">
        <f t="shared" si="32"/>
        <v>97.962654397462501</v>
      </c>
      <c r="F417" s="2">
        <v>5</v>
      </c>
      <c r="G417" s="2">
        <f t="shared" si="33"/>
        <v>2.9626543974625053</v>
      </c>
      <c r="H417" s="2">
        <f t="shared" si="34"/>
        <v>0.50276843252104342</v>
      </c>
    </row>
    <row r="418" spans="1:8" x14ac:dyDescent="0.3">
      <c r="A418" s="2">
        <v>83120</v>
      </c>
      <c r="B418">
        <v>0.33721610203937136</v>
      </c>
      <c r="C418" s="15">
        <f t="shared" si="30"/>
        <v>0.3967248259286722</v>
      </c>
      <c r="D418" s="15">
        <f t="shared" si="31"/>
        <v>100</v>
      </c>
      <c r="E418" s="2">
        <f t="shared" si="32"/>
        <v>98.01637587035664</v>
      </c>
      <c r="F418" s="2">
        <v>5</v>
      </c>
      <c r="G418" s="2">
        <f t="shared" si="33"/>
        <v>3.0163758703566392</v>
      </c>
      <c r="H418" s="2">
        <f t="shared" si="34"/>
        <v>0.48534622404431849</v>
      </c>
    </row>
    <row r="419" spans="1:8" x14ac:dyDescent="0.3">
      <c r="A419" s="2">
        <v>83320</v>
      </c>
      <c r="B419">
        <v>0.34925265122319343</v>
      </c>
      <c r="C419" s="15">
        <f t="shared" si="30"/>
        <v>0.41088547202728642</v>
      </c>
      <c r="D419" s="15">
        <f t="shared" si="31"/>
        <v>100</v>
      </c>
      <c r="E419" s="2">
        <f t="shared" si="32"/>
        <v>97.94557263986357</v>
      </c>
      <c r="F419" s="2">
        <v>5</v>
      </c>
      <c r="G419" s="2">
        <f t="shared" si="33"/>
        <v>2.9455726398635678</v>
      </c>
      <c r="H419" s="2">
        <f t="shared" si="34"/>
        <v>0.50837642663240012</v>
      </c>
    </row>
    <row r="420" spans="1:8" x14ac:dyDescent="0.3">
      <c r="A420" s="2">
        <v>83520</v>
      </c>
      <c r="B420">
        <v>0.35083349107199191</v>
      </c>
      <c r="C420" s="15">
        <f t="shared" si="30"/>
        <v>0.41274528361410812</v>
      </c>
      <c r="D420" s="15">
        <f t="shared" si="31"/>
        <v>100</v>
      </c>
      <c r="E420" s="2">
        <f t="shared" si="32"/>
        <v>97.936273581929456</v>
      </c>
      <c r="F420" s="2">
        <v>5</v>
      </c>
      <c r="G420" s="2">
        <f t="shared" si="33"/>
        <v>2.9362735819294592</v>
      </c>
      <c r="H420" s="2">
        <f t="shared" si="34"/>
        <v>0.51144343576028151</v>
      </c>
    </row>
    <row r="421" spans="1:8" x14ac:dyDescent="0.3">
      <c r="A421" s="2">
        <v>83720</v>
      </c>
      <c r="B421">
        <v>0.30766085971897711</v>
      </c>
      <c r="C421" s="15">
        <f t="shared" si="30"/>
        <v>0.36195395261056129</v>
      </c>
      <c r="D421" s="15">
        <f t="shared" si="31"/>
        <v>100</v>
      </c>
      <c r="E421" s="2">
        <f t="shared" si="32"/>
        <v>98.190230236947187</v>
      </c>
      <c r="F421" s="2">
        <v>5</v>
      </c>
      <c r="G421" s="2">
        <f t="shared" si="33"/>
        <v>3.1902302369471935</v>
      </c>
      <c r="H421" s="2">
        <f t="shared" si="34"/>
        <v>0.43108135965111205</v>
      </c>
    </row>
    <row r="422" spans="1:8" x14ac:dyDescent="0.3">
      <c r="A422" s="2">
        <v>83920</v>
      </c>
      <c r="B422">
        <v>0.35228742096954607</v>
      </c>
      <c r="C422" s="15">
        <f t="shared" si="30"/>
        <v>0.41445578937593658</v>
      </c>
      <c r="D422" s="15">
        <f t="shared" si="31"/>
        <v>100</v>
      </c>
      <c r="E422" s="2">
        <f t="shared" si="32"/>
        <v>97.927721053120322</v>
      </c>
      <c r="F422" s="2">
        <v>5</v>
      </c>
      <c r="G422" s="2">
        <f t="shared" si="33"/>
        <v>2.9277210531203171</v>
      </c>
      <c r="H422" s="2">
        <f t="shared" si="34"/>
        <v>0.51427306990801502</v>
      </c>
    </row>
    <row r="423" spans="1:8" x14ac:dyDescent="0.3">
      <c r="A423" s="2">
        <v>84120</v>
      </c>
      <c r="B423">
        <v>0.36571436063510382</v>
      </c>
      <c r="C423" s="15">
        <f t="shared" si="30"/>
        <v>0.43025218898247508</v>
      </c>
      <c r="D423" s="15">
        <f t="shared" si="31"/>
        <v>100</v>
      </c>
      <c r="E423" s="2">
        <f t="shared" si="32"/>
        <v>97.84873905508762</v>
      </c>
      <c r="F423" s="2">
        <v>5</v>
      </c>
      <c r="G423" s="2">
        <f t="shared" si="33"/>
        <v>2.8487390550876244</v>
      </c>
      <c r="H423" s="2">
        <f t="shared" si="34"/>
        <v>0.54081407413083904</v>
      </c>
    </row>
    <row r="424" spans="1:8" x14ac:dyDescent="0.3">
      <c r="A424" s="2">
        <v>84320</v>
      </c>
      <c r="B424">
        <v>0.34263275720334824</v>
      </c>
      <c r="C424" s="15">
        <f t="shared" si="30"/>
        <v>0.40309736141570379</v>
      </c>
      <c r="D424" s="15">
        <f t="shared" si="31"/>
        <v>100</v>
      </c>
      <c r="E424" s="2">
        <f t="shared" si="32"/>
        <v>97.984513192921483</v>
      </c>
      <c r="F424" s="2">
        <v>5</v>
      </c>
      <c r="G424" s="2">
        <f t="shared" si="33"/>
        <v>2.9845131929214812</v>
      </c>
      <c r="H424" s="2">
        <f t="shared" si="34"/>
        <v>0.49564051488864508</v>
      </c>
    </row>
    <row r="425" spans="1:8" x14ac:dyDescent="0.3">
      <c r="A425" s="2">
        <v>84520</v>
      </c>
      <c r="B425">
        <v>0.33393838451334934</v>
      </c>
      <c r="C425" s="15">
        <f t="shared" si="30"/>
        <v>0.39286868766276395</v>
      </c>
      <c r="D425" s="15">
        <f t="shared" si="31"/>
        <v>100</v>
      </c>
      <c r="E425" s="2">
        <f t="shared" si="32"/>
        <v>98.035656561686181</v>
      </c>
      <c r="F425" s="2">
        <v>5</v>
      </c>
      <c r="G425" s="2">
        <f t="shared" si="33"/>
        <v>3.0356565616861801</v>
      </c>
      <c r="H425" s="2">
        <f t="shared" si="34"/>
        <v>0.47917125024778584</v>
      </c>
    </row>
    <row r="426" spans="1:8" x14ac:dyDescent="0.3">
      <c r="A426" s="2">
        <v>84720</v>
      </c>
      <c r="B426">
        <v>0.36237559648162571</v>
      </c>
      <c r="C426" s="15">
        <f t="shared" si="30"/>
        <v>0.42632423115485379</v>
      </c>
      <c r="D426" s="15">
        <f t="shared" si="31"/>
        <v>100</v>
      </c>
      <c r="E426" s="2">
        <f t="shared" si="32"/>
        <v>97.868378844225731</v>
      </c>
      <c r="F426" s="2">
        <v>5</v>
      </c>
      <c r="G426" s="2">
        <f t="shared" si="33"/>
        <v>2.868378844225731</v>
      </c>
      <c r="H426" s="2">
        <f t="shared" si="34"/>
        <v>0.53414422183012178</v>
      </c>
    </row>
    <row r="427" spans="1:8" x14ac:dyDescent="0.3">
      <c r="A427" s="2">
        <v>84920</v>
      </c>
      <c r="B427">
        <v>0.34272777392085596</v>
      </c>
      <c r="C427" s="15">
        <f t="shared" si="30"/>
        <v>0.40320914578924233</v>
      </c>
      <c r="D427" s="15">
        <f t="shared" si="31"/>
        <v>100</v>
      </c>
      <c r="E427" s="2">
        <f t="shared" si="32"/>
        <v>97.98395427105379</v>
      </c>
      <c r="F427" s="2">
        <v>5</v>
      </c>
      <c r="G427" s="2">
        <f t="shared" si="33"/>
        <v>2.9839542710537885</v>
      </c>
      <c r="H427" s="2">
        <f t="shared" si="34"/>
        <v>0.49582210227281087</v>
      </c>
    </row>
    <row r="428" spans="1:8" x14ac:dyDescent="0.3">
      <c r="A428" s="2">
        <v>85120</v>
      </c>
      <c r="B428">
        <v>0.33553860301260213</v>
      </c>
      <c r="C428" s="15">
        <f t="shared" si="30"/>
        <v>0.39475129766188488</v>
      </c>
      <c r="D428" s="15">
        <f t="shared" si="31"/>
        <v>100</v>
      </c>
      <c r="E428" s="2">
        <f t="shared" si="32"/>
        <v>98.026243511690581</v>
      </c>
      <c r="F428" s="2">
        <v>5</v>
      </c>
      <c r="G428" s="2">
        <f t="shared" si="33"/>
        <v>3.0262435116905757</v>
      </c>
      <c r="H428" s="2">
        <f t="shared" si="34"/>
        <v>0.4821808749444968</v>
      </c>
    </row>
    <row r="429" spans="1:8" x14ac:dyDescent="0.3">
      <c r="A429" s="2">
        <v>85320</v>
      </c>
      <c r="B429">
        <v>0.36601447717336771</v>
      </c>
      <c r="C429" s="15">
        <f t="shared" si="30"/>
        <v>0.43060526726278553</v>
      </c>
      <c r="D429" s="15">
        <f t="shared" si="31"/>
        <v>100</v>
      </c>
      <c r="E429" s="2">
        <f t="shared" si="32"/>
        <v>97.846973663686072</v>
      </c>
      <c r="F429" s="2">
        <v>5</v>
      </c>
      <c r="G429" s="2">
        <f t="shared" si="33"/>
        <v>2.8469736636860725</v>
      </c>
      <c r="H429" s="2">
        <f t="shared" si="34"/>
        <v>0.54141593378395092</v>
      </c>
    </row>
    <row r="430" spans="1:8" x14ac:dyDescent="0.3">
      <c r="A430" s="2">
        <v>85520</v>
      </c>
      <c r="B430">
        <v>0.38042094638871382</v>
      </c>
      <c r="C430" s="15">
        <f t="shared" si="30"/>
        <v>0.44755405457495745</v>
      </c>
      <c r="D430" s="15">
        <f t="shared" si="31"/>
        <v>100</v>
      </c>
      <c r="E430" s="2">
        <f t="shared" si="32"/>
        <v>97.762229727125217</v>
      </c>
      <c r="F430" s="2">
        <v>5</v>
      </c>
      <c r="G430" s="2">
        <f t="shared" si="33"/>
        <v>2.762229727125213</v>
      </c>
      <c r="H430" s="2">
        <f t="shared" si="34"/>
        <v>0.57076780406072924</v>
      </c>
    </row>
    <row r="431" spans="1:8" x14ac:dyDescent="0.3">
      <c r="A431" s="2">
        <v>85720</v>
      </c>
      <c r="B431">
        <v>0.35659693365081141</v>
      </c>
      <c r="C431" s="15">
        <f t="shared" si="30"/>
        <v>0.41952580429507225</v>
      </c>
      <c r="D431" s="15">
        <f t="shared" si="31"/>
        <v>100</v>
      </c>
      <c r="E431" s="2">
        <f t="shared" si="32"/>
        <v>97.902370978524644</v>
      </c>
      <c r="F431" s="2">
        <v>5</v>
      </c>
      <c r="G431" s="2">
        <f t="shared" si="33"/>
        <v>2.9023709785246385</v>
      </c>
      <c r="H431" s="2">
        <f t="shared" si="34"/>
        <v>0.52271051230171783</v>
      </c>
    </row>
    <row r="432" spans="1:8" x14ac:dyDescent="0.3">
      <c r="A432" s="2">
        <v>85920</v>
      </c>
      <c r="B432">
        <v>0.33465851983799222</v>
      </c>
      <c r="C432" s="15">
        <f t="shared" si="30"/>
        <v>0.39371590569175557</v>
      </c>
      <c r="D432" s="15">
        <f t="shared" si="31"/>
        <v>100</v>
      </c>
      <c r="E432" s="2">
        <f t="shared" si="32"/>
        <v>98.031420471541225</v>
      </c>
      <c r="F432" s="2">
        <v>5</v>
      </c>
      <c r="G432" s="2">
        <f t="shared" si="33"/>
        <v>3.0314204715412219</v>
      </c>
      <c r="H432" s="2">
        <f t="shared" si="34"/>
        <v>0.48052445862988402</v>
      </c>
    </row>
    <row r="433" spans="1:8" x14ac:dyDescent="0.3">
      <c r="A433" s="2">
        <v>86120</v>
      </c>
      <c r="B433">
        <v>0.36421855199136388</v>
      </c>
      <c r="C433" s="15">
        <f t="shared" si="30"/>
        <v>0.42849241410748695</v>
      </c>
      <c r="D433" s="15">
        <f t="shared" si="31"/>
        <v>100</v>
      </c>
      <c r="E433" s="2">
        <f t="shared" si="32"/>
        <v>97.857537929462566</v>
      </c>
      <c r="F433" s="2">
        <v>5</v>
      </c>
      <c r="G433" s="2">
        <f t="shared" si="33"/>
        <v>2.8575379294625654</v>
      </c>
      <c r="H433" s="2">
        <f t="shared" si="34"/>
        <v>0.5378200626287295</v>
      </c>
    </row>
    <row r="434" spans="1:8" x14ac:dyDescent="0.3">
      <c r="A434" s="2">
        <v>86320</v>
      </c>
      <c r="B434">
        <v>0.35788857499172838</v>
      </c>
      <c r="C434" s="15">
        <f t="shared" si="30"/>
        <v>0.42104538234320987</v>
      </c>
      <c r="D434" s="15">
        <f t="shared" si="31"/>
        <v>100</v>
      </c>
      <c r="E434" s="2">
        <f t="shared" si="32"/>
        <v>97.894773088283955</v>
      </c>
      <c r="F434" s="2">
        <v>5</v>
      </c>
      <c r="G434" s="2">
        <f t="shared" si="33"/>
        <v>2.8947730882839506</v>
      </c>
      <c r="H434" s="2">
        <f t="shared" si="34"/>
        <v>0.52525415684858978</v>
      </c>
    </row>
    <row r="435" spans="1:8" x14ac:dyDescent="0.3">
      <c r="A435" s="2">
        <v>86520</v>
      </c>
      <c r="B435">
        <v>0.33914925514414879</v>
      </c>
      <c r="C435" s="15">
        <f t="shared" si="30"/>
        <v>0.39899912369899859</v>
      </c>
      <c r="D435" s="15">
        <f t="shared" si="31"/>
        <v>100</v>
      </c>
      <c r="E435" s="2">
        <f t="shared" si="32"/>
        <v>98.005004381505003</v>
      </c>
      <c r="F435" s="2">
        <v>5</v>
      </c>
      <c r="G435" s="2">
        <f t="shared" si="33"/>
        <v>3.0050043815050071</v>
      </c>
      <c r="H435" s="2">
        <f t="shared" si="34"/>
        <v>0.48900724287254238</v>
      </c>
    </row>
    <row r="436" spans="1:8" x14ac:dyDescent="0.3">
      <c r="A436" s="2">
        <v>86720</v>
      </c>
      <c r="B436">
        <v>0.36748977584511056</v>
      </c>
      <c r="C436" s="15">
        <f t="shared" si="30"/>
        <v>0.43234091275895359</v>
      </c>
      <c r="D436" s="15">
        <f t="shared" si="31"/>
        <v>100</v>
      </c>
      <c r="E436" s="2">
        <f t="shared" si="32"/>
        <v>97.838295436205229</v>
      </c>
      <c r="F436" s="2">
        <v>5</v>
      </c>
      <c r="G436" s="2">
        <f t="shared" si="33"/>
        <v>2.8382954362052319</v>
      </c>
      <c r="H436" s="2">
        <f t="shared" si="34"/>
        <v>0.54438012225845367</v>
      </c>
    </row>
    <row r="437" spans="1:8" x14ac:dyDescent="0.3">
      <c r="A437" s="2">
        <v>86920</v>
      </c>
      <c r="B437">
        <v>0.36823719420636841</v>
      </c>
      <c r="C437" s="15">
        <f t="shared" si="30"/>
        <v>0.4332202284780805</v>
      </c>
      <c r="D437" s="15">
        <f t="shared" si="31"/>
        <v>100</v>
      </c>
      <c r="E437" s="2">
        <f t="shared" si="32"/>
        <v>97.833898857609597</v>
      </c>
      <c r="F437" s="2">
        <v>5</v>
      </c>
      <c r="G437" s="2">
        <f t="shared" si="33"/>
        <v>2.8338988576095976</v>
      </c>
      <c r="H437" s="2">
        <f t="shared" si="34"/>
        <v>0.54588540580122658</v>
      </c>
    </row>
    <row r="438" spans="1:8" x14ac:dyDescent="0.3">
      <c r="A438" s="2">
        <v>87120</v>
      </c>
      <c r="B438">
        <v>0.36270726954860871</v>
      </c>
      <c r="C438" s="15">
        <f t="shared" si="30"/>
        <v>0.42671443476306908</v>
      </c>
      <c r="D438" s="15">
        <f t="shared" si="31"/>
        <v>100</v>
      </c>
      <c r="E438" s="2">
        <f t="shared" si="32"/>
        <v>97.866427826184662</v>
      </c>
      <c r="F438" s="2">
        <v>5</v>
      </c>
      <c r="G438" s="2">
        <f t="shared" si="33"/>
        <v>2.8664278261846547</v>
      </c>
      <c r="H438" s="2">
        <f t="shared" si="34"/>
        <v>0.53480469937401054</v>
      </c>
    </row>
    <row r="439" spans="1:8" x14ac:dyDescent="0.3">
      <c r="A439" s="2">
        <v>87320</v>
      </c>
      <c r="B439">
        <v>0.34680625808728383</v>
      </c>
      <c r="C439" s="15">
        <f t="shared" si="30"/>
        <v>0.40800736245562802</v>
      </c>
      <c r="D439" s="15">
        <f t="shared" si="31"/>
        <v>100</v>
      </c>
      <c r="E439" s="2">
        <f t="shared" si="32"/>
        <v>97.959963187721854</v>
      </c>
      <c r="F439" s="2">
        <v>5</v>
      </c>
      <c r="G439" s="2">
        <f t="shared" si="33"/>
        <v>2.95996318772186</v>
      </c>
      <c r="H439" s="2">
        <f t="shared" si="34"/>
        <v>0.50364975106284959</v>
      </c>
    </row>
    <row r="440" spans="1:8" x14ac:dyDescent="0.3">
      <c r="A440" s="2">
        <v>87520</v>
      </c>
      <c r="B440">
        <v>0.38229337195147539</v>
      </c>
      <c r="C440" s="15">
        <f t="shared" si="30"/>
        <v>0.44975690817820635</v>
      </c>
      <c r="D440" s="15">
        <f t="shared" si="31"/>
        <v>100</v>
      </c>
      <c r="E440" s="2">
        <f t="shared" si="32"/>
        <v>97.751215459108963</v>
      </c>
      <c r="F440" s="2">
        <v>5</v>
      </c>
      <c r="G440" s="2">
        <f t="shared" si="33"/>
        <v>2.7512154591089684</v>
      </c>
      <c r="H440" s="2">
        <f t="shared" si="34"/>
        <v>0.57465056043610696</v>
      </c>
    </row>
    <row r="441" spans="1:8" x14ac:dyDescent="0.3">
      <c r="A441" s="2">
        <v>87720</v>
      </c>
      <c r="B441">
        <v>0.36868214617792272</v>
      </c>
      <c r="C441" s="15">
        <f t="shared" si="30"/>
        <v>0.43374370138579144</v>
      </c>
      <c r="D441" s="15">
        <f t="shared" si="31"/>
        <v>100</v>
      </c>
      <c r="E441" s="2">
        <f t="shared" si="32"/>
        <v>97.831281493071046</v>
      </c>
      <c r="F441" s="2">
        <v>5</v>
      </c>
      <c r="G441" s="2">
        <f t="shared" si="33"/>
        <v>2.8312814930710428</v>
      </c>
      <c r="H441" s="2">
        <f t="shared" si="34"/>
        <v>0.54678267044469042</v>
      </c>
    </row>
    <row r="442" spans="1:8" x14ac:dyDescent="0.3">
      <c r="A442" s="2">
        <v>87920</v>
      </c>
      <c r="B442">
        <v>0.33670098095493223</v>
      </c>
      <c r="C442" s="15">
        <f t="shared" si="30"/>
        <v>0.39611880112344972</v>
      </c>
      <c r="D442" s="15">
        <f t="shared" si="31"/>
        <v>100</v>
      </c>
      <c r="E442" s="2">
        <f t="shared" si="32"/>
        <v>98.019405994382751</v>
      </c>
      <c r="F442" s="2">
        <v>5</v>
      </c>
      <c r="G442" s="2">
        <f t="shared" si="33"/>
        <v>3.0194059943827511</v>
      </c>
      <c r="H442" s="2">
        <f t="shared" si="34"/>
        <v>0.48437308442507654</v>
      </c>
    </row>
    <row r="443" spans="1:8" x14ac:dyDescent="0.3">
      <c r="A443" s="2">
        <v>88120</v>
      </c>
      <c r="B443">
        <v>0.36503047569086455</v>
      </c>
      <c r="C443" s="15">
        <f t="shared" si="30"/>
        <v>0.42944761845984064</v>
      </c>
      <c r="D443" s="15">
        <f t="shared" si="31"/>
        <v>100</v>
      </c>
      <c r="E443" s="2">
        <f t="shared" si="32"/>
        <v>97.852761907700796</v>
      </c>
      <c r="F443" s="2">
        <v>5</v>
      </c>
      <c r="G443" s="2">
        <f t="shared" si="33"/>
        <v>2.8527619077007969</v>
      </c>
      <c r="H443" s="2">
        <f t="shared" si="34"/>
        <v>0.53944403038743405</v>
      </c>
    </row>
    <row r="444" spans="1:8" x14ac:dyDescent="0.3">
      <c r="A444" s="2">
        <v>88320</v>
      </c>
      <c r="B444">
        <v>0.37676512399305007</v>
      </c>
      <c r="C444" s="15">
        <f t="shared" si="30"/>
        <v>0.44325308705064714</v>
      </c>
      <c r="D444" s="15">
        <f t="shared" si="31"/>
        <v>100</v>
      </c>
      <c r="E444" s="2">
        <f t="shared" si="32"/>
        <v>97.783734564746766</v>
      </c>
      <c r="F444" s="2">
        <v>5</v>
      </c>
      <c r="G444" s="2">
        <f t="shared" si="33"/>
        <v>2.7837345647467644</v>
      </c>
      <c r="H444" s="2">
        <f t="shared" si="34"/>
        <v>0.56323258160714273</v>
      </c>
    </row>
    <row r="445" spans="1:8" x14ac:dyDescent="0.3">
      <c r="A445" s="2">
        <v>88520</v>
      </c>
      <c r="B445">
        <v>0.35738617895542363</v>
      </c>
      <c r="C445" s="15">
        <f t="shared" si="30"/>
        <v>0.42045432818285133</v>
      </c>
      <c r="D445" s="15">
        <f t="shared" si="31"/>
        <v>100</v>
      </c>
      <c r="E445" s="2">
        <f t="shared" si="32"/>
        <v>97.897728359085747</v>
      </c>
      <c r="F445" s="2">
        <v>5</v>
      </c>
      <c r="G445" s="2">
        <f t="shared" si="33"/>
        <v>2.8977283590857432</v>
      </c>
      <c r="H445" s="2">
        <f t="shared" si="34"/>
        <v>0.52426396644637629</v>
      </c>
    </row>
    <row r="446" spans="1:8" x14ac:dyDescent="0.3">
      <c r="A446" s="2">
        <v>88720</v>
      </c>
      <c r="B446">
        <v>0.36853333056508586</v>
      </c>
      <c r="C446" s="15">
        <f t="shared" si="30"/>
        <v>0.43356862419421865</v>
      </c>
      <c r="D446" s="15">
        <f t="shared" si="31"/>
        <v>100</v>
      </c>
      <c r="E446" s="2">
        <f t="shared" si="32"/>
        <v>97.832156879028901</v>
      </c>
      <c r="F446" s="2">
        <v>5</v>
      </c>
      <c r="G446" s="2">
        <f t="shared" si="33"/>
        <v>2.8321568790289069</v>
      </c>
      <c r="H446" s="2">
        <f t="shared" si="34"/>
        <v>0.54648248245261621</v>
      </c>
    </row>
    <row r="447" spans="1:8" x14ac:dyDescent="0.3">
      <c r="A447" s="2">
        <v>88920</v>
      </c>
      <c r="B447">
        <v>0.33870123102311073</v>
      </c>
      <c r="C447" s="15">
        <f t="shared" si="30"/>
        <v>0.39847203649777735</v>
      </c>
      <c r="D447" s="15">
        <f t="shared" si="31"/>
        <v>100</v>
      </c>
      <c r="E447" s="2">
        <f t="shared" si="32"/>
        <v>98.007639817511119</v>
      </c>
      <c r="F447" s="2">
        <v>5</v>
      </c>
      <c r="G447" s="2">
        <f t="shared" si="33"/>
        <v>3.0076398175111132</v>
      </c>
      <c r="H447" s="2">
        <f t="shared" si="34"/>
        <v>0.48815750200051539</v>
      </c>
    </row>
    <row r="448" spans="1:8" x14ac:dyDescent="0.3">
      <c r="A448" s="2">
        <v>89120</v>
      </c>
      <c r="B448">
        <v>0.36325745264499021</v>
      </c>
      <c r="C448" s="15">
        <f t="shared" si="30"/>
        <v>0.42736170899410614</v>
      </c>
      <c r="D448" s="15">
        <f t="shared" si="31"/>
        <v>100</v>
      </c>
      <c r="E448" s="2">
        <f t="shared" si="32"/>
        <v>97.863191455029465</v>
      </c>
      <c r="F448" s="2">
        <v>5</v>
      </c>
      <c r="G448" s="2">
        <f t="shared" si="33"/>
        <v>2.8631914550294693</v>
      </c>
      <c r="H448" s="2">
        <f t="shared" si="34"/>
        <v>0.53590132817958869</v>
      </c>
    </row>
    <row r="449" spans="1:8" x14ac:dyDescent="0.3">
      <c r="A449" s="2">
        <v>89320</v>
      </c>
      <c r="B449">
        <v>0.34869012523782644</v>
      </c>
      <c r="C449" s="15">
        <f t="shared" si="30"/>
        <v>0.41022367675038407</v>
      </c>
      <c r="D449" s="15">
        <f t="shared" si="31"/>
        <v>100</v>
      </c>
      <c r="E449" s="2">
        <f t="shared" si="32"/>
        <v>97.948881616248073</v>
      </c>
      <c r="F449" s="2">
        <v>5</v>
      </c>
      <c r="G449" s="2">
        <f t="shared" si="33"/>
        <v>2.9488816162480798</v>
      </c>
      <c r="H449" s="2">
        <f t="shared" si="34"/>
        <v>0.5072874675328799</v>
      </c>
    </row>
    <row r="450" spans="1:8" x14ac:dyDescent="0.3">
      <c r="A450" s="2">
        <v>89520</v>
      </c>
      <c r="B450">
        <v>0.36546233247273513</v>
      </c>
      <c r="C450" s="15">
        <f t="shared" si="30"/>
        <v>0.42995568526204136</v>
      </c>
      <c r="D450" s="15">
        <f t="shared" si="31"/>
        <v>100</v>
      </c>
      <c r="E450" s="2">
        <f t="shared" si="32"/>
        <v>97.850221573689794</v>
      </c>
      <c r="F450" s="2">
        <v>5</v>
      </c>
      <c r="G450" s="2">
        <f t="shared" si="33"/>
        <v>2.8502215736897933</v>
      </c>
      <c r="H450" s="2">
        <f t="shared" si="34"/>
        <v>0.54030894829462595</v>
      </c>
    </row>
    <row r="451" spans="1:8" x14ac:dyDescent="0.3">
      <c r="A451" s="2">
        <v>89720</v>
      </c>
      <c r="B451">
        <v>0.37673220949816477</v>
      </c>
      <c r="C451" s="15">
        <f t="shared" ref="C451:C514" si="35">B451/$J$27</f>
        <v>0.44321436411548798</v>
      </c>
      <c r="D451" s="15">
        <f t="shared" ref="D451:D514" si="36">$J$28</f>
        <v>100</v>
      </c>
      <c r="E451" s="2">
        <f t="shared" si="32"/>
        <v>97.78392817942256</v>
      </c>
      <c r="F451" s="2">
        <v>5</v>
      </c>
      <c r="G451" s="2">
        <f t="shared" si="33"/>
        <v>2.7839281794225599</v>
      </c>
      <c r="H451" s="2">
        <f t="shared" si="34"/>
        <v>0.56316501192060586</v>
      </c>
    </row>
    <row r="452" spans="1:8" x14ac:dyDescent="0.3">
      <c r="A452" s="2">
        <v>89920</v>
      </c>
      <c r="B452">
        <v>0.37858604559247599</v>
      </c>
      <c r="C452" s="15">
        <f t="shared" si="35"/>
        <v>0.4453953477558541</v>
      </c>
      <c r="D452" s="15">
        <f t="shared" si="36"/>
        <v>100</v>
      </c>
      <c r="E452" s="2">
        <f t="shared" ref="E452:E515" si="37">D452-(F452*C452)</f>
        <v>97.773023261220729</v>
      </c>
      <c r="F452" s="2">
        <v>5</v>
      </c>
      <c r="G452" s="2">
        <f t="shared" ref="G452:G515" si="38">F452-(F452*C452)</f>
        <v>2.7730232612207297</v>
      </c>
      <c r="H452" s="2">
        <f t="shared" ref="H452:H515" si="39">LN((F452*E452)/(D452*G452))</f>
        <v>0.56697827459617189</v>
      </c>
    </row>
    <row r="453" spans="1:8" x14ac:dyDescent="0.3">
      <c r="A453" s="2">
        <v>90120</v>
      </c>
      <c r="B453">
        <v>0.38981480996959722</v>
      </c>
      <c r="C453" s="15">
        <f t="shared" si="35"/>
        <v>0.45860565878776144</v>
      </c>
      <c r="D453" s="15">
        <f t="shared" si="36"/>
        <v>100</v>
      </c>
      <c r="E453" s="2">
        <f t="shared" si="37"/>
        <v>97.706971706061196</v>
      </c>
      <c r="F453" s="2">
        <v>5</v>
      </c>
      <c r="G453" s="2">
        <f t="shared" si="38"/>
        <v>2.7069717060611929</v>
      </c>
      <c r="H453" s="2">
        <f t="shared" si="39"/>
        <v>0.59041008281132945</v>
      </c>
    </row>
    <row r="454" spans="1:8" x14ac:dyDescent="0.3">
      <c r="A454" s="2">
        <v>90320</v>
      </c>
      <c r="B454">
        <v>0.372243617616001</v>
      </c>
      <c r="C454" s="15">
        <f t="shared" si="35"/>
        <v>0.4379336677835306</v>
      </c>
      <c r="D454" s="15">
        <f t="shared" si="36"/>
        <v>100</v>
      </c>
      <c r="E454" s="2">
        <f t="shared" si="37"/>
        <v>97.810331661082344</v>
      </c>
      <c r="F454" s="2">
        <v>5</v>
      </c>
      <c r="G454" s="2">
        <f t="shared" si="38"/>
        <v>2.8103316610823468</v>
      </c>
      <c r="H454" s="2">
        <f t="shared" si="39"/>
        <v>0.55399543337783264</v>
      </c>
    </row>
    <row r="455" spans="1:8" x14ac:dyDescent="0.3">
      <c r="A455" s="2">
        <v>90520</v>
      </c>
      <c r="B455">
        <v>0.35871201884097137</v>
      </c>
      <c r="C455" s="15">
        <f t="shared" si="35"/>
        <v>0.42201413981290753</v>
      </c>
      <c r="D455" s="15">
        <f t="shared" si="36"/>
        <v>100</v>
      </c>
      <c r="E455" s="2">
        <f t="shared" si="37"/>
        <v>97.889929300935464</v>
      </c>
      <c r="F455" s="2">
        <v>5</v>
      </c>
      <c r="G455" s="2">
        <f t="shared" si="38"/>
        <v>2.8899293009354623</v>
      </c>
      <c r="H455" s="2">
        <f t="shared" si="39"/>
        <v>0.5268793650084177</v>
      </c>
    </row>
    <row r="456" spans="1:8" x14ac:dyDescent="0.3">
      <c r="A456" s="2">
        <v>90720</v>
      </c>
      <c r="B456">
        <v>0.36350806451612905</v>
      </c>
      <c r="C456" s="15">
        <f t="shared" si="35"/>
        <v>0.42765654648956358</v>
      </c>
      <c r="D456" s="15">
        <f t="shared" si="36"/>
        <v>100</v>
      </c>
      <c r="E456" s="2">
        <f t="shared" si="37"/>
        <v>97.86171726755218</v>
      </c>
      <c r="F456" s="2">
        <v>5</v>
      </c>
      <c r="G456" s="2">
        <f t="shared" si="38"/>
        <v>2.8617172675521823</v>
      </c>
      <c r="H456" s="2">
        <f t="shared" si="39"/>
        <v>0.53640127252223957</v>
      </c>
    </row>
    <row r="457" spans="1:8" x14ac:dyDescent="0.3">
      <c r="A457" s="2">
        <v>90920</v>
      </c>
      <c r="B457">
        <v>0.35833491149742264</v>
      </c>
      <c r="C457" s="15">
        <f t="shared" si="35"/>
        <v>0.4215704841146149</v>
      </c>
      <c r="D457" s="15">
        <f t="shared" si="36"/>
        <v>100</v>
      </c>
      <c r="E457" s="2">
        <f t="shared" si="37"/>
        <v>97.892147579426933</v>
      </c>
      <c r="F457" s="2">
        <v>5</v>
      </c>
      <c r="G457" s="2">
        <f t="shared" si="38"/>
        <v>2.8921475794269256</v>
      </c>
      <c r="H457" s="2">
        <f t="shared" si="39"/>
        <v>0.52613473095442465</v>
      </c>
    </row>
    <row r="458" spans="1:8" x14ac:dyDescent="0.3">
      <c r="A458" s="2">
        <v>91120</v>
      </c>
      <c r="B458">
        <v>0.35582396998992388</v>
      </c>
      <c r="C458" s="15">
        <f t="shared" si="35"/>
        <v>0.41861643528226339</v>
      </c>
      <c r="D458" s="15">
        <f t="shared" si="36"/>
        <v>100</v>
      </c>
      <c r="E458" s="2">
        <f t="shared" si="37"/>
        <v>97.906917823588685</v>
      </c>
      <c r="F458" s="2">
        <v>5</v>
      </c>
      <c r="G458" s="2">
        <f t="shared" si="38"/>
        <v>2.906917823588683</v>
      </c>
      <c r="H458" s="2">
        <f t="shared" si="39"/>
        <v>0.52119158290903378</v>
      </c>
    </row>
    <row r="459" spans="1:8" x14ac:dyDescent="0.3">
      <c r="A459" s="2">
        <v>91320</v>
      </c>
      <c r="B459">
        <v>0.38789128755604041</v>
      </c>
      <c r="C459" s="15">
        <f t="shared" si="35"/>
        <v>0.45634269124240051</v>
      </c>
      <c r="D459" s="15">
        <f t="shared" si="36"/>
        <v>100</v>
      </c>
      <c r="E459" s="2">
        <f t="shared" si="37"/>
        <v>97.718286543787997</v>
      </c>
      <c r="F459" s="2">
        <v>5</v>
      </c>
      <c r="G459" s="2">
        <f t="shared" si="38"/>
        <v>2.7182865437879973</v>
      </c>
      <c r="H459" s="2">
        <f t="shared" si="39"/>
        <v>0.58635470366555453</v>
      </c>
    </row>
    <row r="460" spans="1:8" x14ac:dyDescent="0.3">
      <c r="A460" s="2">
        <v>91520</v>
      </c>
      <c r="B460">
        <v>0.34538062126921237</v>
      </c>
      <c r="C460" s="15">
        <f t="shared" si="35"/>
        <v>0.40633014266966161</v>
      </c>
      <c r="D460" s="15">
        <f t="shared" si="36"/>
        <v>100</v>
      </c>
      <c r="E460" s="2">
        <f t="shared" si="37"/>
        <v>97.968349286651687</v>
      </c>
      <c r="F460" s="2">
        <v>5</v>
      </c>
      <c r="G460" s="2">
        <f t="shared" si="38"/>
        <v>2.9683492866516921</v>
      </c>
      <c r="H460" s="2">
        <f t="shared" si="39"/>
        <v>0.50090618392621211</v>
      </c>
    </row>
    <row r="461" spans="1:8" x14ac:dyDescent="0.3">
      <c r="A461" s="2">
        <v>91720</v>
      </c>
      <c r="B461">
        <v>0.36773312425706262</v>
      </c>
      <c r="C461" s="15">
        <f t="shared" si="35"/>
        <v>0.43262720500830898</v>
      </c>
      <c r="D461" s="15">
        <f t="shared" si="36"/>
        <v>100</v>
      </c>
      <c r="E461" s="2">
        <f t="shared" si="37"/>
        <v>97.836863974958462</v>
      </c>
      <c r="F461" s="2">
        <v>5</v>
      </c>
      <c r="G461" s="2">
        <f t="shared" si="38"/>
        <v>2.836863974958455</v>
      </c>
      <c r="H461" s="2">
        <f t="shared" si="39"/>
        <v>0.5448699568371278</v>
      </c>
    </row>
    <row r="462" spans="1:8" x14ac:dyDescent="0.3">
      <c r="A462" s="2">
        <v>91920</v>
      </c>
      <c r="B462">
        <v>0.36931998647554837</v>
      </c>
      <c r="C462" s="15">
        <f t="shared" si="35"/>
        <v>0.43449410173593928</v>
      </c>
      <c r="D462" s="15">
        <f t="shared" si="36"/>
        <v>100</v>
      </c>
      <c r="E462" s="2">
        <f t="shared" si="37"/>
        <v>97.827529491320306</v>
      </c>
      <c r="F462" s="2">
        <v>5</v>
      </c>
      <c r="G462" s="2">
        <f t="shared" si="38"/>
        <v>2.8275294913203037</v>
      </c>
      <c r="H462" s="2">
        <f t="shared" si="39"/>
        <v>0.54807039238896116</v>
      </c>
    </row>
    <row r="463" spans="1:8" x14ac:dyDescent="0.3">
      <c r="A463" s="2">
        <v>92120</v>
      </c>
      <c r="B463">
        <v>0.34664084535829615</v>
      </c>
      <c r="C463" s="15">
        <f t="shared" si="35"/>
        <v>0.40781275924505428</v>
      </c>
      <c r="D463" s="15">
        <f t="shared" si="36"/>
        <v>100</v>
      </c>
      <c r="E463" s="2">
        <f t="shared" si="37"/>
        <v>97.960936203774722</v>
      </c>
      <c r="F463" s="2">
        <v>5</v>
      </c>
      <c r="G463" s="2">
        <f t="shared" si="38"/>
        <v>2.9609362037747284</v>
      </c>
      <c r="H463" s="2">
        <f t="shared" si="39"/>
        <v>0.50333101209744302</v>
      </c>
    </row>
    <row r="464" spans="1:8" x14ac:dyDescent="0.3">
      <c r="A464" s="2">
        <v>92320</v>
      </c>
      <c r="B464">
        <v>0.39237848314101986</v>
      </c>
      <c r="C464" s="15">
        <f t="shared" si="35"/>
        <v>0.46162174487178809</v>
      </c>
      <c r="D464" s="15">
        <f t="shared" si="36"/>
        <v>100</v>
      </c>
      <c r="E464" s="2">
        <f t="shared" si="37"/>
        <v>97.691891275641055</v>
      </c>
      <c r="F464" s="2">
        <v>5</v>
      </c>
      <c r="G464" s="2">
        <f t="shared" si="38"/>
        <v>2.6918912756410593</v>
      </c>
      <c r="H464" s="2">
        <f t="shared" si="39"/>
        <v>0.59584226287743669</v>
      </c>
    </row>
    <row r="465" spans="1:8" x14ac:dyDescent="0.3">
      <c r="A465" s="2">
        <v>92520</v>
      </c>
      <c r="B465">
        <v>0.37102552027388125</v>
      </c>
      <c r="C465" s="15">
        <f t="shared" si="35"/>
        <v>0.43650061208691915</v>
      </c>
      <c r="D465" s="15">
        <f t="shared" si="36"/>
        <v>100</v>
      </c>
      <c r="E465" s="2">
        <f t="shared" si="37"/>
        <v>97.817496939565402</v>
      </c>
      <c r="F465" s="2">
        <v>5</v>
      </c>
      <c r="G465" s="2">
        <f t="shared" si="38"/>
        <v>2.8174969395654044</v>
      </c>
      <c r="H465" s="2">
        <f t="shared" si="39"/>
        <v>0.55152231208991798</v>
      </c>
    </row>
    <row r="466" spans="1:8" x14ac:dyDescent="0.3">
      <c r="A466" s="2">
        <v>92720</v>
      </c>
      <c r="B466">
        <v>0.37748367886292272</v>
      </c>
      <c r="C466" s="15">
        <f t="shared" si="35"/>
        <v>0.44409844572108559</v>
      </c>
      <c r="D466" s="15">
        <f t="shared" si="36"/>
        <v>100</v>
      </c>
      <c r="E466" s="2">
        <f t="shared" si="37"/>
        <v>97.779507771394577</v>
      </c>
      <c r="F466" s="2">
        <v>5</v>
      </c>
      <c r="G466" s="2">
        <f t="shared" si="38"/>
        <v>2.7795077713945719</v>
      </c>
      <c r="H466" s="2">
        <f t="shared" si="39"/>
        <v>0.56470889816603209</v>
      </c>
    </row>
    <row r="467" spans="1:8" x14ac:dyDescent="0.3">
      <c r="A467" s="2">
        <v>92920</v>
      </c>
      <c r="B467">
        <v>0.36820733620721113</v>
      </c>
      <c r="C467" s="15">
        <f t="shared" si="35"/>
        <v>0.43318510142024841</v>
      </c>
      <c r="D467" s="15">
        <f t="shared" si="36"/>
        <v>100</v>
      </c>
      <c r="E467" s="2">
        <f t="shared" si="37"/>
        <v>97.834074492898765</v>
      </c>
      <c r="F467" s="2">
        <v>5</v>
      </c>
      <c r="G467" s="2">
        <f t="shared" si="38"/>
        <v>2.834074492898758</v>
      </c>
      <c r="H467" s="2">
        <f t="shared" si="39"/>
        <v>0.54582522640441611</v>
      </c>
    </row>
    <row r="468" spans="1:8" x14ac:dyDescent="0.3">
      <c r="A468" s="2">
        <v>93120</v>
      </c>
      <c r="B468">
        <v>0.34986382293145113</v>
      </c>
      <c r="C468" s="15">
        <f t="shared" si="35"/>
        <v>0.4116044975664131</v>
      </c>
      <c r="D468" s="15">
        <f t="shared" si="36"/>
        <v>100</v>
      </c>
      <c r="E468" s="2">
        <f t="shared" si="37"/>
        <v>97.941977512167938</v>
      </c>
      <c r="F468" s="2">
        <v>5</v>
      </c>
      <c r="G468" s="2">
        <f t="shared" si="38"/>
        <v>2.9419775121679343</v>
      </c>
      <c r="H468" s="2">
        <f t="shared" si="39"/>
        <v>0.50956098514643422</v>
      </c>
    </row>
    <row r="469" spans="1:8" x14ac:dyDescent="0.3">
      <c r="A469" s="2">
        <v>93320</v>
      </c>
      <c r="B469">
        <v>0.37768148776535487</v>
      </c>
      <c r="C469" s="15">
        <f t="shared" si="35"/>
        <v>0.44433116207688811</v>
      </c>
      <c r="D469" s="15">
        <f t="shared" si="36"/>
        <v>100</v>
      </c>
      <c r="E469" s="2">
        <f t="shared" si="37"/>
        <v>97.778344189615552</v>
      </c>
      <c r="F469" s="2">
        <v>5</v>
      </c>
      <c r="G469" s="2">
        <f t="shared" si="38"/>
        <v>2.7783441896155594</v>
      </c>
      <c r="H469" s="2">
        <f t="shared" si="39"/>
        <v>0.56511571440648545</v>
      </c>
    </row>
    <row r="470" spans="1:8" x14ac:dyDescent="0.3">
      <c r="A470" s="2">
        <v>93520</v>
      </c>
      <c r="B470">
        <v>0.38479772793344807</v>
      </c>
      <c r="C470" s="15">
        <f t="shared" si="35"/>
        <v>0.45270320933346836</v>
      </c>
      <c r="D470" s="15">
        <f t="shared" si="36"/>
        <v>100</v>
      </c>
      <c r="E470" s="2">
        <f t="shared" si="37"/>
        <v>97.736483953332652</v>
      </c>
      <c r="F470" s="2">
        <v>5</v>
      </c>
      <c r="G470" s="2">
        <f t="shared" si="38"/>
        <v>2.7364839533326584</v>
      </c>
      <c r="H470" s="2">
        <f t="shared" si="39"/>
        <v>0.57986877652765301</v>
      </c>
    </row>
    <row r="471" spans="1:8" x14ac:dyDescent="0.3">
      <c r="A471" s="2">
        <v>93720</v>
      </c>
      <c r="B471">
        <v>0.3816841799529061</v>
      </c>
      <c r="C471" s="15">
        <f t="shared" si="35"/>
        <v>0.44904021170930131</v>
      </c>
      <c r="D471" s="15">
        <f t="shared" si="36"/>
        <v>100</v>
      </c>
      <c r="E471" s="2">
        <f t="shared" si="37"/>
        <v>97.754798941453487</v>
      </c>
      <c r="F471" s="2">
        <v>5</v>
      </c>
      <c r="G471" s="2">
        <f t="shared" si="38"/>
        <v>2.7547989414534935</v>
      </c>
      <c r="H471" s="2">
        <f t="shared" si="39"/>
        <v>0.57338555770359623</v>
      </c>
    </row>
    <row r="472" spans="1:8" x14ac:dyDescent="0.3">
      <c r="A472" s="2">
        <v>93920</v>
      </c>
      <c r="B472">
        <v>0.34752097087179273</v>
      </c>
      <c r="C472" s="15">
        <f t="shared" si="35"/>
        <v>0.40884820102563851</v>
      </c>
      <c r="D472" s="15">
        <f t="shared" si="36"/>
        <v>100</v>
      </c>
      <c r="E472" s="2">
        <f t="shared" si="37"/>
        <v>97.955758994871815</v>
      </c>
      <c r="F472" s="2">
        <v>5</v>
      </c>
      <c r="G472" s="2">
        <f t="shared" si="38"/>
        <v>2.9557589948718075</v>
      </c>
      <c r="H472" s="2">
        <f t="shared" si="39"/>
        <v>0.50502819542563149</v>
      </c>
    </row>
    <row r="473" spans="1:8" x14ac:dyDescent="0.3">
      <c r="A473" s="2">
        <v>94120</v>
      </c>
      <c r="B473">
        <v>0.40335929445897417</v>
      </c>
      <c r="C473" s="15">
        <f t="shared" si="35"/>
        <v>0.47454034642232257</v>
      </c>
      <c r="D473" s="15">
        <f t="shared" si="36"/>
        <v>100</v>
      </c>
      <c r="E473" s="2">
        <f t="shared" si="37"/>
        <v>97.627298267888392</v>
      </c>
      <c r="F473" s="2">
        <v>5</v>
      </c>
      <c r="G473" s="2">
        <f t="shared" si="38"/>
        <v>2.6272982678883872</v>
      </c>
      <c r="H473" s="2">
        <f t="shared" si="39"/>
        <v>0.61946883251094265</v>
      </c>
    </row>
    <row r="474" spans="1:8" x14ac:dyDescent="0.3">
      <c r="A474" s="2">
        <v>94320</v>
      </c>
      <c r="B474">
        <v>0.37076743445494109</v>
      </c>
      <c r="C474" s="15">
        <f t="shared" si="35"/>
        <v>0.43619698171169541</v>
      </c>
      <c r="D474" s="15">
        <f t="shared" si="36"/>
        <v>100</v>
      </c>
      <c r="E474" s="2">
        <f t="shared" si="37"/>
        <v>97.819015091441528</v>
      </c>
      <c r="F474" s="2">
        <v>5</v>
      </c>
      <c r="G474" s="2">
        <f t="shared" si="38"/>
        <v>2.8190150914415231</v>
      </c>
      <c r="H474" s="2">
        <f t="shared" si="39"/>
        <v>0.55099914733484012</v>
      </c>
    </row>
    <row r="475" spans="1:8" x14ac:dyDescent="0.3">
      <c r="A475" s="2">
        <v>94520</v>
      </c>
      <c r="B475">
        <v>0.37534418923277457</v>
      </c>
      <c r="C475" s="15">
        <f t="shared" si="35"/>
        <v>0.44158139909738187</v>
      </c>
      <c r="D475" s="15">
        <f t="shared" si="36"/>
        <v>100</v>
      </c>
      <c r="E475" s="2">
        <f t="shared" si="37"/>
        <v>97.792093004513092</v>
      </c>
      <c r="F475" s="2">
        <v>5</v>
      </c>
      <c r="G475" s="2">
        <f t="shared" si="38"/>
        <v>2.7920930045130907</v>
      </c>
      <c r="H475" s="2">
        <f t="shared" si="39"/>
        <v>0.56031995617639552</v>
      </c>
    </row>
    <row r="476" spans="1:8" x14ac:dyDescent="0.3">
      <c r="A476" s="2">
        <v>94720</v>
      </c>
      <c r="B476">
        <v>0.38172755007159487</v>
      </c>
      <c r="C476" s="15">
        <f t="shared" si="35"/>
        <v>0.44909123537834694</v>
      </c>
      <c r="D476" s="15">
        <f t="shared" si="36"/>
        <v>100</v>
      </c>
      <c r="E476" s="2">
        <f t="shared" si="37"/>
        <v>97.754543823108264</v>
      </c>
      <c r="F476" s="2">
        <v>5</v>
      </c>
      <c r="G476" s="2">
        <f t="shared" si="38"/>
        <v>2.7545438231082651</v>
      </c>
      <c r="H476" s="2">
        <f t="shared" si="39"/>
        <v>0.57347556090914986</v>
      </c>
    </row>
    <row r="477" spans="1:8" x14ac:dyDescent="0.3">
      <c r="A477" s="2">
        <v>94920</v>
      </c>
      <c r="B477">
        <v>0.3657584113581247</v>
      </c>
      <c r="C477" s="15">
        <f t="shared" si="35"/>
        <v>0.43030401336249968</v>
      </c>
      <c r="D477" s="15">
        <f t="shared" si="36"/>
        <v>100</v>
      </c>
      <c r="E477" s="2">
        <f t="shared" si="37"/>
        <v>97.848479933187505</v>
      </c>
      <c r="F477" s="2">
        <v>5</v>
      </c>
      <c r="G477" s="2">
        <f t="shared" si="38"/>
        <v>2.8484799331875017</v>
      </c>
      <c r="H477" s="2">
        <f t="shared" si="39"/>
        <v>0.54090239028511844</v>
      </c>
    </row>
    <row r="478" spans="1:8" x14ac:dyDescent="0.3">
      <c r="A478" s="2">
        <v>95120</v>
      </c>
      <c r="B478">
        <v>0.3924378968000341</v>
      </c>
      <c r="C478" s="15">
        <f t="shared" si="35"/>
        <v>0.46169164329415779</v>
      </c>
      <c r="D478" s="15">
        <f t="shared" si="36"/>
        <v>100</v>
      </c>
      <c r="E478" s="2">
        <f t="shared" si="37"/>
        <v>97.691541783529217</v>
      </c>
      <c r="F478" s="2">
        <v>5</v>
      </c>
      <c r="G478" s="2">
        <f t="shared" si="38"/>
        <v>2.6915417835292113</v>
      </c>
      <c r="H478" s="2">
        <f t="shared" si="39"/>
        <v>0.59596852524304267</v>
      </c>
    </row>
    <row r="479" spans="1:8" x14ac:dyDescent="0.3">
      <c r="A479" s="2">
        <v>95320</v>
      </c>
      <c r="B479">
        <v>0.37042651042325681</v>
      </c>
      <c r="C479" s="15">
        <f t="shared" si="35"/>
        <v>0.43579589461559626</v>
      </c>
      <c r="D479" s="15">
        <f t="shared" si="36"/>
        <v>100</v>
      </c>
      <c r="E479" s="2">
        <f t="shared" si="37"/>
        <v>97.821020526922013</v>
      </c>
      <c r="F479" s="2">
        <v>5</v>
      </c>
      <c r="G479" s="2">
        <f t="shared" si="38"/>
        <v>2.8210205269220188</v>
      </c>
      <c r="H479" s="2">
        <f t="shared" si="39"/>
        <v>0.55030850574148771</v>
      </c>
    </row>
    <row r="480" spans="1:8" x14ac:dyDescent="0.3">
      <c r="A480" s="2">
        <v>95520</v>
      </c>
      <c r="B480">
        <v>0.37831307696723321</v>
      </c>
      <c r="C480" s="15">
        <f t="shared" si="35"/>
        <v>0.44507420819674498</v>
      </c>
      <c r="D480" s="15">
        <f t="shared" si="36"/>
        <v>100</v>
      </c>
      <c r="E480" s="2">
        <f t="shared" si="37"/>
        <v>97.774628959016269</v>
      </c>
      <c r="F480" s="2">
        <v>5</v>
      </c>
      <c r="G480" s="2">
        <f t="shared" si="38"/>
        <v>2.7746289590162752</v>
      </c>
      <c r="H480" s="2">
        <f>LN((F480*E480)/(D480*G480))</f>
        <v>0.56641582243922362</v>
      </c>
    </row>
    <row r="481" spans="1:8" x14ac:dyDescent="0.3">
      <c r="A481" s="2">
        <v>95720</v>
      </c>
      <c r="B481">
        <v>0.38451763431452196</v>
      </c>
      <c r="C481" s="15">
        <f t="shared" si="35"/>
        <v>0.45237368742884937</v>
      </c>
      <c r="D481" s="15">
        <f t="shared" si="36"/>
        <v>100</v>
      </c>
      <c r="E481" s="2">
        <f t="shared" si="37"/>
        <v>97.738131562855756</v>
      </c>
      <c r="F481" s="2">
        <v>5</v>
      </c>
      <c r="G481" s="2">
        <f t="shared" si="38"/>
        <v>2.7381315628557532</v>
      </c>
      <c r="H481" s="2">
        <f t="shared" si="39"/>
        <v>0.579283725277008</v>
      </c>
    </row>
    <row r="482" spans="1:8" x14ac:dyDescent="0.3">
      <c r="A482" s="2">
        <v>95920</v>
      </c>
      <c r="B482">
        <v>0.39286806788382045</v>
      </c>
      <c r="C482" s="15">
        <f t="shared" si="35"/>
        <v>0.46219772692214173</v>
      </c>
      <c r="D482" s="15">
        <f t="shared" si="36"/>
        <v>100</v>
      </c>
      <c r="E482" s="2">
        <f t="shared" si="37"/>
        <v>97.689011365389291</v>
      </c>
      <c r="F482" s="2">
        <v>5</v>
      </c>
      <c r="G482" s="2">
        <f t="shared" si="38"/>
        <v>2.6890113653892915</v>
      </c>
      <c r="H482" s="2">
        <f t="shared" si="39"/>
        <v>0.59688320203793943</v>
      </c>
    </row>
    <row r="483" spans="1:8" x14ac:dyDescent="0.3">
      <c r="A483" s="2">
        <v>96120</v>
      </c>
      <c r="B483">
        <v>0.38228744807469428</v>
      </c>
      <c r="C483" s="15">
        <f t="shared" si="35"/>
        <v>0.44974993891140502</v>
      </c>
      <c r="D483" s="15">
        <f t="shared" si="36"/>
        <v>100</v>
      </c>
      <c r="E483" s="2">
        <f t="shared" si="37"/>
        <v>97.75125030544298</v>
      </c>
      <c r="F483" s="2">
        <v>5</v>
      </c>
      <c r="G483" s="2">
        <f t="shared" si="38"/>
        <v>2.7512503054429747</v>
      </c>
      <c r="H483" s="2">
        <f t="shared" si="39"/>
        <v>0.57463825119996603</v>
      </c>
    </row>
    <row r="484" spans="1:8" x14ac:dyDescent="0.3">
      <c r="A484" s="2">
        <v>96320</v>
      </c>
      <c r="B484">
        <v>0.35951108099289714</v>
      </c>
      <c r="C484" s="15">
        <f t="shared" si="35"/>
        <v>0.42295421293282015</v>
      </c>
      <c r="D484" s="15">
        <f t="shared" si="36"/>
        <v>100</v>
      </c>
      <c r="E484" s="2">
        <f t="shared" si="37"/>
        <v>97.885228935335903</v>
      </c>
      <c r="F484" s="2">
        <v>5</v>
      </c>
      <c r="G484" s="2">
        <f t="shared" si="38"/>
        <v>2.8852289353358991</v>
      </c>
      <c r="H484" s="2">
        <f t="shared" si="39"/>
        <v>0.52845913501015296</v>
      </c>
    </row>
    <row r="485" spans="1:8" x14ac:dyDescent="0.3">
      <c r="A485" s="2">
        <v>96520</v>
      </c>
      <c r="B485">
        <v>0.38734488447110987</v>
      </c>
      <c r="C485" s="15">
        <f t="shared" si="35"/>
        <v>0.4556998640836587</v>
      </c>
      <c r="D485" s="15">
        <f t="shared" si="36"/>
        <v>100</v>
      </c>
      <c r="E485" s="2">
        <f t="shared" si="37"/>
        <v>97.721500679581709</v>
      </c>
      <c r="F485" s="2">
        <v>5</v>
      </c>
      <c r="G485" s="2">
        <f t="shared" si="38"/>
        <v>2.7215006795817063</v>
      </c>
      <c r="H485" s="2">
        <f t="shared" si="39"/>
        <v>0.5852058810509474</v>
      </c>
    </row>
    <row r="486" spans="1:8" x14ac:dyDescent="0.3">
      <c r="A486" s="2">
        <v>96720</v>
      </c>
      <c r="B486">
        <v>0.37021586833802683</v>
      </c>
      <c r="C486" s="15">
        <f t="shared" si="35"/>
        <v>0.43554808039767862</v>
      </c>
      <c r="D486" s="15">
        <f t="shared" si="36"/>
        <v>100</v>
      </c>
      <c r="E486" s="2">
        <f t="shared" si="37"/>
        <v>97.822259598011613</v>
      </c>
      <c r="F486" s="2">
        <v>5</v>
      </c>
      <c r="G486" s="2">
        <f t="shared" si="38"/>
        <v>2.8222595980116068</v>
      </c>
      <c r="H486" s="2">
        <f t="shared" si="39"/>
        <v>0.54988204085022452</v>
      </c>
    </row>
    <row r="487" spans="1:8" x14ac:dyDescent="0.3">
      <c r="A487" s="2">
        <v>96920</v>
      </c>
      <c r="B487">
        <v>0.39696030113001207</v>
      </c>
      <c r="C487" s="15">
        <f t="shared" si="35"/>
        <v>0.46701211897648481</v>
      </c>
      <c r="D487" s="15">
        <f t="shared" si="36"/>
        <v>100</v>
      </c>
      <c r="E487" s="2">
        <f t="shared" si="37"/>
        <v>97.664939405117579</v>
      </c>
      <c r="F487" s="2">
        <v>5</v>
      </c>
      <c r="G487" s="2">
        <f t="shared" si="38"/>
        <v>2.6649394051175759</v>
      </c>
      <c r="H487" s="2">
        <f t="shared" si="39"/>
        <v>0.60562904129915129</v>
      </c>
    </row>
    <row r="488" spans="1:8" x14ac:dyDescent="0.3">
      <c r="A488" s="2">
        <v>97120</v>
      </c>
      <c r="B488">
        <v>0.37874746310734297</v>
      </c>
      <c r="C488" s="15">
        <f t="shared" si="35"/>
        <v>0.44558525071452115</v>
      </c>
      <c r="D488" s="15">
        <f t="shared" si="36"/>
        <v>100</v>
      </c>
      <c r="E488" s="2">
        <f t="shared" si="37"/>
        <v>97.772073746427395</v>
      </c>
      <c r="F488" s="2">
        <v>5</v>
      </c>
      <c r="G488" s="2">
        <f t="shared" si="38"/>
        <v>2.7720737464273943</v>
      </c>
      <c r="H488" s="2">
        <f t="shared" si="39"/>
        <v>0.56731103317206411</v>
      </c>
    </row>
    <row r="489" spans="1:8" x14ac:dyDescent="0.3">
      <c r="A489" s="2">
        <v>97320</v>
      </c>
      <c r="B489">
        <v>0.40005656018056573</v>
      </c>
      <c r="C489" s="15">
        <f t="shared" si="35"/>
        <v>0.47065477668301853</v>
      </c>
      <c r="D489" s="15">
        <f t="shared" si="36"/>
        <v>100</v>
      </c>
      <c r="E489" s="2">
        <f t="shared" si="37"/>
        <v>97.646726116584901</v>
      </c>
      <c r="F489" s="2">
        <v>5</v>
      </c>
      <c r="G489" s="2">
        <f t="shared" si="38"/>
        <v>2.6467261165849072</v>
      </c>
      <c r="H489" s="2">
        <f t="shared" si="39"/>
        <v>0.61230040797038721</v>
      </c>
    </row>
    <row r="490" spans="1:8" x14ac:dyDescent="0.3">
      <c r="A490" s="2">
        <v>97520</v>
      </c>
      <c r="B490">
        <v>0.37879210138281544</v>
      </c>
      <c r="C490" s="15">
        <f t="shared" si="35"/>
        <v>0.44563776633272406</v>
      </c>
      <c r="D490" s="15">
        <f t="shared" si="36"/>
        <v>100</v>
      </c>
      <c r="E490" s="2">
        <f t="shared" si="37"/>
        <v>97.771811168336384</v>
      </c>
      <c r="F490" s="2">
        <v>5</v>
      </c>
      <c r="G490" s="2">
        <f t="shared" si="38"/>
        <v>2.7718111683363795</v>
      </c>
      <c r="H490" s="2">
        <f t="shared" si="39"/>
        <v>0.56740307466156314</v>
      </c>
    </row>
    <row r="491" spans="1:8" x14ac:dyDescent="0.3">
      <c r="A491" s="2">
        <v>97720</v>
      </c>
      <c r="B491">
        <v>0.38966554732588693</v>
      </c>
      <c r="C491" s="15">
        <f t="shared" si="35"/>
        <v>0.45843005567751405</v>
      </c>
      <c r="D491" s="15">
        <f t="shared" si="36"/>
        <v>100</v>
      </c>
      <c r="E491" s="2">
        <f t="shared" si="37"/>
        <v>97.707849721612433</v>
      </c>
      <c r="F491" s="2">
        <v>5</v>
      </c>
      <c r="G491" s="2">
        <f t="shared" si="38"/>
        <v>2.7078497216124298</v>
      </c>
      <c r="H491" s="2">
        <f t="shared" si="39"/>
        <v>0.59009476814646333</v>
      </c>
    </row>
    <row r="492" spans="1:8" x14ac:dyDescent="0.3">
      <c r="A492" s="2">
        <v>97920</v>
      </c>
      <c r="B492">
        <v>0.3743728912248962</v>
      </c>
      <c r="C492" s="15">
        <f t="shared" si="35"/>
        <v>0.44043869555870141</v>
      </c>
      <c r="D492" s="15">
        <f t="shared" si="36"/>
        <v>100</v>
      </c>
      <c r="E492" s="2">
        <f t="shared" si="37"/>
        <v>97.797806522206486</v>
      </c>
      <c r="F492" s="2">
        <v>5</v>
      </c>
      <c r="G492" s="2">
        <f t="shared" si="38"/>
        <v>2.7978065222064927</v>
      </c>
      <c r="H492" s="2">
        <f t="shared" si="39"/>
        <v>0.55833414978837947</v>
      </c>
    </row>
    <row r="493" spans="1:8" x14ac:dyDescent="0.3">
      <c r="A493" s="2">
        <v>98120</v>
      </c>
      <c r="B493">
        <v>0.41530859254615515</v>
      </c>
      <c r="C493" s="15">
        <f t="shared" si="35"/>
        <v>0.48859834417194725</v>
      </c>
      <c r="D493" s="15">
        <f t="shared" si="36"/>
        <v>100</v>
      </c>
      <c r="E493" s="2">
        <f t="shared" si="37"/>
        <v>97.557008279140263</v>
      </c>
      <c r="F493" s="2">
        <v>5</v>
      </c>
      <c r="G493" s="2">
        <f t="shared" si="38"/>
        <v>2.5570082791402635</v>
      </c>
      <c r="H493" s="2">
        <f t="shared" si="39"/>
        <v>0.64586669974075805</v>
      </c>
    </row>
    <row r="494" spans="1:8" x14ac:dyDescent="0.3">
      <c r="A494" s="2">
        <v>98320</v>
      </c>
      <c r="B494">
        <v>0.38238622192467742</v>
      </c>
      <c r="C494" s="15">
        <f t="shared" si="35"/>
        <v>0.44986614344079695</v>
      </c>
      <c r="D494" s="15">
        <f t="shared" si="36"/>
        <v>100</v>
      </c>
      <c r="E494" s="2">
        <f t="shared" si="37"/>
        <v>97.750669282796011</v>
      </c>
      <c r="F494" s="2">
        <v>5</v>
      </c>
      <c r="G494" s="2">
        <f t="shared" si="38"/>
        <v>2.7506692827960153</v>
      </c>
      <c r="H494" s="2">
        <f t="shared" si="39"/>
        <v>0.57484351454122851</v>
      </c>
    </row>
    <row r="495" spans="1:8" x14ac:dyDescent="0.3">
      <c r="A495" s="2">
        <v>98520</v>
      </c>
      <c r="B495">
        <v>0.41571163929793709</v>
      </c>
      <c r="C495" s="15">
        <f t="shared" si="35"/>
        <v>0.48907251682110248</v>
      </c>
      <c r="D495" s="15">
        <f t="shared" si="36"/>
        <v>100</v>
      </c>
      <c r="E495" s="2">
        <f t="shared" si="37"/>
        <v>97.55463741589449</v>
      </c>
      <c r="F495" s="2">
        <v>5</v>
      </c>
      <c r="G495" s="2">
        <f t="shared" si="38"/>
        <v>2.5546374158944878</v>
      </c>
      <c r="H495" s="2">
        <f t="shared" si="39"/>
        <v>0.64677002924825278</v>
      </c>
    </row>
    <row r="496" spans="1:8" x14ac:dyDescent="0.3">
      <c r="A496" s="2">
        <v>98720</v>
      </c>
      <c r="B496">
        <v>0.37873411271684565</v>
      </c>
      <c r="C496" s="15">
        <f t="shared" si="35"/>
        <v>0.44556954437275959</v>
      </c>
      <c r="D496" s="15">
        <f t="shared" si="36"/>
        <v>100</v>
      </c>
      <c r="E496" s="2">
        <f t="shared" si="37"/>
        <v>97.772152278136204</v>
      </c>
      <c r="F496" s="2">
        <v>5</v>
      </c>
      <c r="G496" s="2">
        <f t="shared" si="38"/>
        <v>2.7721522781362022</v>
      </c>
      <c r="H496" s="2">
        <f t="shared" si="39"/>
        <v>0.56728350719647624</v>
      </c>
    </row>
    <row r="497" spans="1:8" x14ac:dyDescent="0.3">
      <c r="A497" s="2">
        <v>98920</v>
      </c>
      <c r="B497">
        <v>0.42388154583741688</v>
      </c>
      <c r="C497" s="15">
        <f t="shared" si="35"/>
        <v>0.49868417157343164</v>
      </c>
      <c r="D497" s="15">
        <f t="shared" si="36"/>
        <v>100</v>
      </c>
      <c r="E497" s="2">
        <f t="shared" si="37"/>
        <v>97.506579142132836</v>
      </c>
      <c r="F497" s="2">
        <v>5</v>
      </c>
      <c r="G497" s="2">
        <f t="shared" si="38"/>
        <v>2.5065791421328418</v>
      </c>
      <c r="H497" s="2">
        <f t="shared" si="39"/>
        <v>0.66526864857238377</v>
      </c>
    </row>
    <row r="498" spans="1:8" x14ac:dyDescent="0.3">
      <c r="A498" s="2">
        <v>99120</v>
      </c>
      <c r="B498">
        <v>0.41046861166041959</v>
      </c>
      <c r="C498" s="15">
        <f t="shared" si="35"/>
        <v>0.48290424901225837</v>
      </c>
      <c r="D498" s="15">
        <f t="shared" si="36"/>
        <v>100</v>
      </c>
      <c r="E498" s="2">
        <f t="shared" si="37"/>
        <v>97.585478754938705</v>
      </c>
      <c r="F498" s="2">
        <v>5</v>
      </c>
      <c r="G498" s="2">
        <f t="shared" si="38"/>
        <v>2.5854787549387082</v>
      </c>
      <c r="H498" s="2">
        <f t="shared" si="39"/>
        <v>0.63508572972978572</v>
      </c>
    </row>
    <row r="499" spans="1:8" x14ac:dyDescent="0.3">
      <c r="A499" s="2">
        <v>99320</v>
      </c>
      <c r="B499">
        <v>0.3930794613856064</v>
      </c>
      <c r="C499" s="15">
        <f t="shared" si="35"/>
        <v>0.46244642515953693</v>
      </c>
      <c r="D499" s="15">
        <f t="shared" si="36"/>
        <v>100</v>
      </c>
      <c r="E499" s="2">
        <f t="shared" si="37"/>
        <v>97.687767874202322</v>
      </c>
      <c r="F499" s="2">
        <v>5</v>
      </c>
      <c r="G499" s="2">
        <f t="shared" si="38"/>
        <v>2.6877678742023154</v>
      </c>
      <c r="H499" s="2">
        <f t="shared" si="39"/>
        <v>0.5973330141698493</v>
      </c>
    </row>
    <row r="500" spans="1:8" x14ac:dyDescent="0.3">
      <c r="A500" s="2">
        <v>99520</v>
      </c>
      <c r="B500">
        <v>0.37508323004271621</v>
      </c>
      <c r="C500" s="15">
        <f t="shared" si="35"/>
        <v>0.44127438828554849</v>
      </c>
      <c r="D500" s="15">
        <f t="shared" si="36"/>
        <v>100</v>
      </c>
      <c r="E500" s="2">
        <f t="shared" si="37"/>
        <v>97.793628058572253</v>
      </c>
      <c r="F500" s="2">
        <v>5</v>
      </c>
      <c r="G500" s="2">
        <f t="shared" si="38"/>
        <v>2.7936280585722577</v>
      </c>
      <c r="H500" s="2">
        <f t="shared" si="39"/>
        <v>0.55978601810011031</v>
      </c>
    </row>
    <row r="501" spans="1:8" x14ac:dyDescent="0.3">
      <c r="A501" s="2">
        <v>99720</v>
      </c>
      <c r="B501">
        <v>0.39604797113466517</v>
      </c>
      <c r="C501" s="15">
        <f t="shared" si="35"/>
        <v>0.4659387895701943</v>
      </c>
      <c r="D501" s="15">
        <f t="shared" si="36"/>
        <v>100</v>
      </c>
      <c r="E501" s="2">
        <f t="shared" si="37"/>
        <v>97.67030605214903</v>
      </c>
      <c r="F501" s="2">
        <v>5</v>
      </c>
      <c r="G501" s="2">
        <f t="shared" si="38"/>
        <v>2.6703060521490283</v>
      </c>
      <c r="H501" s="2">
        <f t="shared" si="39"/>
        <v>0.60367221731717657</v>
      </c>
    </row>
    <row r="502" spans="1:8" x14ac:dyDescent="0.3">
      <c r="A502" s="2">
        <v>99920</v>
      </c>
      <c r="B502">
        <v>0.39302218766758784</v>
      </c>
      <c r="C502" s="15">
        <f t="shared" si="35"/>
        <v>0.46237904431480925</v>
      </c>
      <c r="D502" s="15">
        <f t="shared" si="36"/>
        <v>100</v>
      </c>
      <c r="E502" s="2">
        <f t="shared" si="37"/>
        <v>97.688104778425952</v>
      </c>
      <c r="F502" s="2">
        <v>5</v>
      </c>
      <c r="G502" s="2">
        <f t="shared" si="38"/>
        <v>2.688104778425954</v>
      </c>
      <c r="H502" s="2">
        <f t="shared" si="39"/>
        <v>0.5972111235881391</v>
      </c>
    </row>
    <row r="503" spans="1:8" x14ac:dyDescent="0.3">
      <c r="A503" s="2">
        <v>100120</v>
      </c>
      <c r="B503">
        <v>0.38797683115692277</v>
      </c>
      <c r="C503" s="15">
        <f t="shared" si="35"/>
        <v>0.45644333077285032</v>
      </c>
      <c r="D503" s="15">
        <f t="shared" si="36"/>
        <v>100</v>
      </c>
      <c r="E503" s="2">
        <f t="shared" si="37"/>
        <v>97.717783346135747</v>
      </c>
      <c r="F503" s="2">
        <v>5</v>
      </c>
      <c r="G503" s="2">
        <f t="shared" si="38"/>
        <v>2.7177833461357483</v>
      </c>
      <c r="H503" s="2">
        <f t="shared" si="39"/>
        <v>0.58653468706558942</v>
      </c>
    </row>
    <row r="504" spans="1:8" x14ac:dyDescent="0.3">
      <c r="A504" s="2">
        <v>100320</v>
      </c>
      <c r="B504">
        <v>0.35272008740244326</v>
      </c>
      <c r="C504" s="15">
        <f t="shared" si="35"/>
        <v>0.41496480870875679</v>
      </c>
      <c r="D504" s="15">
        <f t="shared" si="36"/>
        <v>100</v>
      </c>
      <c r="E504" s="2">
        <f t="shared" si="37"/>
        <v>97.925175956456215</v>
      </c>
      <c r="F504" s="2">
        <v>5</v>
      </c>
      <c r="G504" s="2">
        <f t="shared" si="38"/>
        <v>2.9251759564562159</v>
      </c>
      <c r="H504" s="2">
        <f t="shared" si="39"/>
        <v>0.51511676791754812</v>
      </c>
    </row>
    <row r="505" spans="1:8" x14ac:dyDescent="0.3">
      <c r="A505" s="2">
        <v>100520</v>
      </c>
      <c r="B505">
        <v>0.39155372469311073</v>
      </c>
      <c r="C505" s="15">
        <f t="shared" si="35"/>
        <v>0.46065144081542442</v>
      </c>
      <c r="D505" s="15">
        <f t="shared" si="36"/>
        <v>100</v>
      </c>
      <c r="E505" s="2">
        <f t="shared" si="37"/>
        <v>97.696742795922873</v>
      </c>
      <c r="F505" s="2">
        <v>5</v>
      </c>
      <c r="G505" s="2">
        <f t="shared" si="38"/>
        <v>2.6967427959228778</v>
      </c>
      <c r="H505" s="2">
        <f t="shared" si="39"/>
        <v>0.59409127322748601</v>
      </c>
    </row>
    <row r="506" spans="1:8" x14ac:dyDescent="0.3">
      <c r="A506" s="2">
        <v>100720</v>
      </c>
      <c r="B506">
        <v>0.40088391538703089</v>
      </c>
      <c r="C506" s="15">
        <f t="shared" si="35"/>
        <v>0.47162813574944812</v>
      </c>
      <c r="D506" s="15">
        <f t="shared" si="36"/>
        <v>100</v>
      </c>
      <c r="E506" s="2">
        <f t="shared" si="37"/>
        <v>97.641859321252753</v>
      </c>
      <c r="F506" s="2">
        <v>5</v>
      </c>
      <c r="G506" s="2">
        <f t="shared" si="38"/>
        <v>2.6418593212527592</v>
      </c>
      <c r="H506" s="2">
        <f t="shared" si="39"/>
        <v>0.61409105679089326</v>
      </c>
    </row>
    <row r="507" spans="1:8" x14ac:dyDescent="0.3">
      <c r="A507" s="2">
        <v>100920</v>
      </c>
      <c r="B507">
        <v>0.3969558825870752</v>
      </c>
      <c r="C507" s="15">
        <f t="shared" si="35"/>
        <v>0.46700692069067673</v>
      </c>
      <c r="D507" s="15">
        <f t="shared" si="36"/>
        <v>100</v>
      </c>
      <c r="E507" s="2">
        <f t="shared" si="37"/>
        <v>97.66496539654662</v>
      </c>
      <c r="F507" s="2">
        <v>5</v>
      </c>
      <c r="G507" s="2">
        <f t="shared" si="38"/>
        <v>2.6649653965466165</v>
      </c>
      <c r="H507" s="2">
        <f t="shared" si="39"/>
        <v>0.60561955437203019</v>
      </c>
    </row>
    <row r="508" spans="1:8" x14ac:dyDescent="0.3">
      <c r="A508" s="2">
        <v>101120</v>
      </c>
      <c r="B508">
        <v>0.38363710150621794</v>
      </c>
      <c r="C508" s="15">
        <f t="shared" si="35"/>
        <v>0.45133776647790347</v>
      </c>
      <c r="D508" s="15">
        <f t="shared" si="36"/>
        <v>100</v>
      </c>
      <c r="E508" s="2">
        <f t="shared" si="37"/>
        <v>97.743311167610486</v>
      </c>
      <c r="F508" s="2">
        <v>5</v>
      </c>
      <c r="G508" s="2">
        <f t="shared" si="38"/>
        <v>2.7433111676104827</v>
      </c>
      <c r="H508" s="2">
        <f t="shared" si="39"/>
        <v>0.57744684887949527</v>
      </c>
    </row>
    <row r="509" spans="1:8" x14ac:dyDescent="0.3">
      <c r="A509" s="2">
        <v>101320</v>
      </c>
      <c r="B509">
        <v>0.41571571674945529</v>
      </c>
      <c r="C509" s="15">
        <f t="shared" si="35"/>
        <v>0.4890773138228886</v>
      </c>
      <c r="D509" s="15">
        <f t="shared" si="36"/>
        <v>100</v>
      </c>
      <c r="E509" s="2">
        <f t="shared" si="37"/>
        <v>97.554613430885553</v>
      </c>
      <c r="F509" s="2">
        <v>5</v>
      </c>
      <c r="G509" s="2">
        <f t="shared" si="38"/>
        <v>2.5546134308855568</v>
      </c>
      <c r="H509" s="2">
        <f t="shared" si="39"/>
        <v>0.64677917224139791</v>
      </c>
    </row>
    <row r="510" spans="1:8" x14ac:dyDescent="0.3">
      <c r="A510" s="2">
        <v>101520</v>
      </c>
      <c r="B510">
        <v>0.38623008332115188</v>
      </c>
      <c r="C510" s="15">
        <f t="shared" si="35"/>
        <v>0.45438833331900225</v>
      </c>
      <c r="D510" s="15">
        <f t="shared" si="36"/>
        <v>100</v>
      </c>
      <c r="E510" s="2">
        <f t="shared" si="37"/>
        <v>97.728058333404988</v>
      </c>
      <c r="F510" s="2">
        <v>5</v>
      </c>
      <c r="G510" s="2">
        <f t="shared" si="38"/>
        <v>2.7280583334049888</v>
      </c>
      <c r="H510" s="2">
        <f t="shared" si="39"/>
        <v>0.58286630997194355</v>
      </c>
    </row>
    <row r="511" spans="1:8" x14ac:dyDescent="0.3">
      <c r="A511" s="2">
        <v>101720</v>
      </c>
      <c r="B511">
        <v>0.40327387630438977</v>
      </c>
      <c r="C511" s="15">
        <f t="shared" si="35"/>
        <v>0.47443985447575265</v>
      </c>
      <c r="D511" s="15">
        <f t="shared" si="36"/>
        <v>100</v>
      </c>
      <c r="E511" s="2">
        <f t="shared" si="37"/>
        <v>97.627800727621235</v>
      </c>
      <c r="F511" s="2">
        <v>5</v>
      </c>
      <c r="G511" s="2">
        <f t="shared" si="38"/>
        <v>2.6278007276212367</v>
      </c>
      <c r="H511" s="2">
        <f t="shared" si="39"/>
        <v>0.61928275170631586</v>
      </c>
    </row>
    <row r="512" spans="1:8" x14ac:dyDescent="0.3">
      <c r="A512" s="2">
        <v>101920</v>
      </c>
      <c r="B512">
        <v>0.41462334787421057</v>
      </c>
      <c r="C512" s="15">
        <f t="shared" si="35"/>
        <v>0.48779217396965951</v>
      </c>
      <c r="D512" s="15">
        <f t="shared" si="36"/>
        <v>100</v>
      </c>
      <c r="E512" s="2">
        <f t="shared" si="37"/>
        <v>97.561039130151698</v>
      </c>
      <c r="F512" s="2">
        <v>5</v>
      </c>
      <c r="G512" s="2">
        <f t="shared" si="38"/>
        <v>2.5610391301517024</v>
      </c>
      <c r="H512" s="2">
        <f t="shared" si="39"/>
        <v>0.64433286457985728</v>
      </c>
    </row>
    <row r="513" spans="1:8" x14ac:dyDescent="0.3">
      <c r="A513" s="2">
        <v>102120</v>
      </c>
      <c r="B513">
        <v>0.42555594319752937</v>
      </c>
      <c r="C513" s="15">
        <f t="shared" si="35"/>
        <v>0.50065405082062275</v>
      </c>
      <c r="D513" s="15">
        <f t="shared" si="36"/>
        <v>100</v>
      </c>
      <c r="E513" s="2">
        <f t="shared" si="37"/>
        <v>97.496729745896886</v>
      </c>
      <c r="F513" s="2">
        <v>5</v>
      </c>
      <c r="G513" s="2">
        <f t="shared" si="38"/>
        <v>2.4967297458968862</v>
      </c>
      <c r="H513" s="2">
        <f t="shared" si="39"/>
        <v>0.66910478889845781</v>
      </c>
    </row>
    <row r="514" spans="1:8" x14ac:dyDescent="0.3">
      <c r="A514" s="2">
        <v>102320</v>
      </c>
      <c r="B514">
        <v>0.40967259260403865</v>
      </c>
      <c r="C514" s="15">
        <f t="shared" si="35"/>
        <v>0.48196775600475139</v>
      </c>
      <c r="D514" s="15">
        <f t="shared" si="36"/>
        <v>100</v>
      </c>
      <c r="E514" s="2">
        <f t="shared" si="37"/>
        <v>97.590161219976238</v>
      </c>
      <c r="F514" s="2">
        <v>5</v>
      </c>
      <c r="G514" s="2">
        <f t="shared" si="38"/>
        <v>2.5901612199762432</v>
      </c>
      <c r="H514" s="2">
        <f t="shared" si="39"/>
        <v>0.63332428674204577</v>
      </c>
    </row>
    <row r="515" spans="1:8" x14ac:dyDescent="0.3">
      <c r="A515" s="2">
        <v>102520</v>
      </c>
      <c r="B515">
        <v>0.39221566993069462</v>
      </c>
      <c r="C515" s="15">
        <f t="shared" ref="C515:C578" si="40">B515/$J$27</f>
        <v>0.46143019991846429</v>
      </c>
      <c r="D515" s="15">
        <f t="shared" ref="D515:D578" si="41">$J$28</f>
        <v>100</v>
      </c>
      <c r="E515" s="2">
        <f t="shared" si="37"/>
        <v>97.692849000407676</v>
      </c>
      <c r="F515" s="2">
        <v>5</v>
      </c>
      <c r="G515" s="2">
        <f t="shared" si="38"/>
        <v>2.6928490004076786</v>
      </c>
      <c r="H515" s="2">
        <f t="shared" si="39"/>
        <v>0.5954963482579646</v>
      </c>
    </row>
    <row r="516" spans="1:8" x14ac:dyDescent="0.3">
      <c r="A516" s="2">
        <v>102720</v>
      </c>
      <c r="B516">
        <v>0.36586359700504251</v>
      </c>
      <c r="C516" s="15">
        <f t="shared" si="40"/>
        <v>0.43042776118240295</v>
      </c>
      <c r="D516" s="15">
        <f t="shared" si="41"/>
        <v>100</v>
      </c>
      <c r="E516" s="2">
        <f t="shared" ref="E516:E579" si="42">D516-(F516*C516)</f>
        <v>97.847861194087983</v>
      </c>
      <c r="F516" s="2">
        <v>5</v>
      </c>
      <c r="G516" s="2">
        <f t="shared" ref="G516:G579" si="43">F516-(F516*C516)</f>
        <v>2.8478611940879852</v>
      </c>
      <c r="H516" s="2">
        <f t="shared" ref="H516:H579" si="44">LN((F516*E516)/(D516*G516))</f>
        <v>0.54111330771186095</v>
      </c>
    </row>
    <row r="517" spans="1:8" x14ac:dyDescent="0.3">
      <c r="A517" s="2">
        <v>102920</v>
      </c>
      <c r="B517">
        <v>0.41564551713138936</v>
      </c>
      <c r="C517" s="15">
        <f t="shared" si="40"/>
        <v>0.48899472603692867</v>
      </c>
      <c r="D517" s="15">
        <f t="shared" si="41"/>
        <v>100</v>
      </c>
      <c r="E517" s="2">
        <f t="shared" si="42"/>
        <v>97.555026369815351</v>
      </c>
      <c r="F517" s="2">
        <v>5</v>
      </c>
      <c r="G517" s="2">
        <f t="shared" si="43"/>
        <v>2.5550263698153568</v>
      </c>
      <c r="H517" s="2">
        <f t="shared" si="44"/>
        <v>0.64662177380552288</v>
      </c>
    </row>
    <row r="518" spans="1:8" x14ac:dyDescent="0.3">
      <c r="A518" s="2">
        <v>103120</v>
      </c>
      <c r="B518">
        <v>0.39998149820967976</v>
      </c>
      <c r="C518" s="15">
        <f t="shared" si="40"/>
        <v>0.4705664684819762</v>
      </c>
      <c r="D518" s="15">
        <f t="shared" si="41"/>
        <v>100</v>
      </c>
      <c r="E518" s="2">
        <f t="shared" si="42"/>
        <v>97.647167657590117</v>
      </c>
      <c r="F518" s="2">
        <v>5</v>
      </c>
      <c r="G518" s="2">
        <f t="shared" si="43"/>
        <v>2.6471676575901188</v>
      </c>
      <c r="H518" s="2">
        <f t="shared" si="44"/>
        <v>0.61213811834694065</v>
      </c>
    </row>
    <row r="519" spans="1:8" x14ac:dyDescent="0.3">
      <c r="A519" s="2">
        <v>103320</v>
      </c>
      <c r="B519">
        <v>0.40360996910058206</v>
      </c>
      <c r="C519" s="15">
        <f t="shared" si="40"/>
        <v>0.47483525776539065</v>
      </c>
      <c r="D519" s="15">
        <f t="shared" si="41"/>
        <v>100</v>
      </c>
      <c r="E519" s="2">
        <f t="shared" si="42"/>
        <v>97.625823711173041</v>
      </c>
      <c r="F519" s="2">
        <v>5</v>
      </c>
      <c r="G519" s="2">
        <f t="shared" si="43"/>
        <v>2.6258237111730467</v>
      </c>
      <c r="H519" s="2">
        <f t="shared" si="44"/>
        <v>0.62001513051977009</v>
      </c>
    </row>
    <row r="520" spans="1:8" x14ac:dyDescent="0.3">
      <c r="A520" s="2">
        <v>103520</v>
      </c>
      <c r="B520">
        <v>0.40170726385422267</v>
      </c>
      <c r="C520" s="15">
        <f t="shared" si="40"/>
        <v>0.47259678100496788</v>
      </c>
      <c r="D520" s="15">
        <f t="shared" si="41"/>
        <v>100</v>
      </c>
      <c r="E520" s="2">
        <f t="shared" si="42"/>
        <v>97.637016094975166</v>
      </c>
      <c r="F520" s="2">
        <v>5</v>
      </c>
      <c r="G520" s="2">
        <f t="shared" si="43"/>
        <v>2.6370160949751607</v>
      </c>
      <c r="H520" s="2">
        <f t="shared" si="44"/>
        <v>0.61587640036127134</v>
      </c>
    </row>
    <row r="521" spans="1:8" x14ac:dyDescent="0.3">
      <c r="A521" s="2">
        <v>103720</v>
      </c>
      <c r="B521">
        <v>0.39203986899586274</v>
      </c>
      <c r="C521" s="15">
        <f t="shared" si="40"/>
        <v>0.46122337528925028</v>
      </c>
      <c r="D521" s="15">
        <f t="shared" si="41"/>
        <v>100</v>
      </c>
      <c r="E521" s="2">
        <f t="shared" si="42"/>
        <v>97.693883123553746</v>
      </c>
      <c r="F521" s="2">
        <v>5</v>
      </c>
      <c r="G521" s="2">
        <f t="shared" si="43"/>
        <v>2.6938831235537486</v>
      </c>
      <c r="H521" s="2">
        <f t="shared" si="44"/>
        <v>0.5951229817031265</v>
      </c>
    </row>
    <row r="522" spans="1:8" x14ac:dyDescent="0.3">
      <c r="A522" s="2">
        <v>103920</v>
      </c>
      <c r="B522">
        <v>0.41123972348483862</v>
      </c>
      <c r="C522" s="15">
        <f t="shared" si="40"/>
        <v>0.48381143939392779</v>
      </c>
      <c r="D522" s="15">
        <f t="shared" si="41"/>
        <v>100</v>
      </c>
      <c r="E522" s="2">
        <f t="shared" si="42"/>
        <v>97.580942803030368</v>
      </c>
      <c r="F522" s="2">
        <v>5</v>
      </c>
      <c r="G522" s="2">
        <f t="shared" si="43"/>
        <v>2.5809428030303612</v>
      </c>
      <c r="H522" s="2">
        <f t="shared" si="44"/>
        <v>0.63679518292173087</v>
      </c>
    </row>
    <row r="523" spans="1:8" x14ac:dyDescent="0.3">
      <c r="A523" s="2">
        <v>104120</v>
      </c>
      <c r="B523">
        <v>0.39618556487950068</v>
      </c>
      <c r="C523" s="15">
        <f t="shared" si="40"/>
        <v>0.46610066456411847</v>
      </c>
      <c r="D523" s="15">
        <f t="shared" si="41"/>
        <v>100</v>
      </c>
      <c r="E523" s="2">
        <f t="shared" si="42"/>
        <v>97.66949667717941</v>
      </c>
      <c r="F523" s="2">
        <v>5</v>
      </c>
      <c r="G523" s="2">
        <f t="shared" si="43"/>
        <v>2.6694966771794078</v>
      </c>
      <c r="H523" s="2">
        <f t="shared" si="44"/>
        <v>0.60396707836987995</v>
      </c>
    </row>
    <row r="524" spans="1:8" x14ac:dyDescent="0.3">
      <c r="A524" s="2">
        <v>104320</v>
      </c>
      <c r="B524">
        <v>0.40332882824505212</v>
      </c>
      <c r="C524" s="15">
        <f t="shared" si="40"/>
        <v>0.47450450381770837</v>
      </c>
      <c r="D524" s="15">
        <f t="shared" si="41"/>
        <v>100</v>
      </c>
      <c r="E524" s="2">
        <f t="shared" si="42"/>
        <v>97.627477480911452</v>
      </c>
      <c r="F524" s="2">
        <v>5</v>
      </c>
      <c r="G524" s="2">
        <f t="shared" si="43"/>
        <v>2.6274774809114581</v>
      </c>
      <c r="H524" s="2">
        <f t="shared" si="44"/>
        <v>0.61940245861493448</v>
      </c>
    </row>
    <row r="525" spans="1:8" x14ac:dyDescent="0.3">
      <c r="A525" s="2">
        <v>104520</v>
      </c>
      <c r="B525">
        <v>0.39752515132108995</v>
      </c>
      <c r="C525" s="15">
        <f t="shared" si="40"/>
        <v>0.46767664861304703</v>
      </c>
      <c r="D525" s="15">
        <f t="shared" si="41"/>
        <v>100</v>
      </c>
      <c r="E525" s="2">
        <f t="shared" si="42"/>
        <v>97.661616756934762</v>
      </c>
      <c r="F525" s="2">
        <v>5</v>
      </c>
      <c r="G525" s="2">
        <f t="shared" si="43"/>
        <v>2.6616167569347651</v>
      </c>
      <c r="H525" s="2">
        <f t="shared" si="44"/>
        <v>0.606842598382901</v>
      </c>
    </row>
    <row r="526" spans="1:8" x14ac:dyDescent="0.3">
      <c r="A526" s="2">
        <v>104720</v>
      </c>
      <c r="B526">
        <v>0.41912993854494457</v>
      </c>
      <c r="C526" s="15">
        <f t="shared" si="40"/>
        <v>0.49309404534699364</v>
      </c>
      <c r="D526" s="15">
        <f t="shared" si="41"/>
        <v>100</v>
      </c>
      <c r="E526" s="2">
        <f t="shared" si="42"/>
        <v>97.534529773265035</v>
      </c>
      <c r="F526" s="2">
        <v>5</v>
      </c>
      <c r="G526" s="2">
        <f t="shared" si="43"/>
        <v>2.5345297732650316</v>
      </c>
      <c r="H526" s="2">
        <f t="shared" si="44"/>
        <v>0.65446606721763534</v>
      </c>
    </row>
    <row r="527" spans="1:8" x14ac:dyDescent="0.3">
      <c r="A527" s="2">
        <v>104920</v>
      </c>
      <c r="B527">
        <v>0.42580388789174278</v>
      </c>
      <c r="C527" s="15">
        <f t="shared" si="40"/>
        <v>0.50094575046087386</v>
      </c>
      <c r="D527" s="15">
        <f t="shared" si="41"/>
        <v>100</v>
      </c>
      <c r="E527" s="2">
        <f t="shared" si="42"/>
        <v>97.495271247695626</v>
      </c>
      <c r="F527" s="2">
        <v>5</v>
      </c>
      <c r="G527" s="2">
        <f t="shared" si="43"/>
        <v>2.4952712476956309</v>
      </c>
      <c r="H527" s="2">
        <f t="shared" si="44"/>
        <v>0.6696741634444664</v>
      </c>
    </row>
    <row r="528" spans="1:8" x14ac:dyDescent="0.3">
      <c r="A528" s="2">
        <v>105120</v>
      </c>
      <c r="B528">
        <v>0.40223186451030041</v>
      </c>
      <c r="C528" s="15">
        <f t="shared" si="40"/>
        <v>0.47321395824741225</v>
      </c>
      <c r="D528" s="15">
        <f t="shared" si="41"/>
        <v>100</v>
      </c>
      <c r="E528" s="2">
        <f t="shared" si="42"/>
        <v>97.633930208762933</v>
      </c>
      <c r="F528" s="2">
        <v>5</v>
      </c>
      <c r="G528" s="2">
        <f t="shared" si="43"/>
        <v>2.6339302087629388</v>
      </c>
      <c r="H528" s="2">
        <f t="shared" si="44"/>
        <v>0.61701569835535663</v>
      </c>
    </row>
    <row r="529" spans="1:8" x14ac:dyDescent="0.3">
      <c r="A529" s="2">
        <v>105320</v>
      </c>
      <c r="B529">
        <v>0.39686385748180741</v>
      </c>
      <c r="C529" s="15">
        <f t="shared" si="40"/>
        <v>0.46689865586094992</v>
      </c>
      <c r="D529" s="15">
        <f t="shared" si="41"/>
        <v>100</v>
      </c>
      <c r="E529" s="2">
        <f t="shared" si="42"/>
        <v>97.665506720695248</v>
      </c>
      <c r="F529" s="2">
        <v>5</v>
      </c>
      <c r="G529" s="2">
        <f t="shared" si="43"/>
        <v>2.6655067206952503</v>
      </c>
      <c r="H529" s="2">
        <f t="shared" si="44"/>
        <v>0.60542199150321174</v>
      </c>
    </row>
    <row r="530" spans="1:8" x14ac:dyDescent="0.3">
      <c r="A530" s="2">
        <v>105520</v>
      </c>
      <c r="B530">
        <v>0.41047439264179547</v>
      </c>
      <c r="C530" s="15">
        <f t="shared" si="40"/>
        <v>0.48291105016681823</v>
      </c>
      <c r="D530" s="15">
        <f t="shared" si="41"/>
        <v>100</v>
      </c>
      <c r="E530" s="2">
        <f t="shared" si="42"/>
        <v>97.585444749165902</v>
      </c>
      <c r="F530" s="2">
        <v>5</v>
      </c>
      <c r="G530" s="2">
        <f t="shared" si="43"/>
        <v>2.5854447491659087</v>
      </c>
      <c r="H530" s="2">
        <f t="shared" si="44"/>
        <v>0.63509853394647708</v>
      </c>
    </row>
    <row r="531" spans="1:8" x14ac:dyDescent="0.3">
      <c r="A531" s="2">
        <v>105720</v>
      </c>
      <c r="B531">
        <v>0.42905497372786899</v>
      </c>
      <c r="C531" s="15">
        <f t="shared" si="40"/>
        <v>0.50477055732690468</v>
      </c>
      <c r="D531" s="15">
        <f t="shared" si="41"/>
        <v>100</v>
      </c>
      <c r="E531" s="2">
        <f t="shared" si="42"/>
        <v>97.476147213365479</v>
      </c>
      <c r="F531" s="2">
        <v>5</v>
      </c>
      <c r="G531" s="2">
        <f t="shared" si="43"/>
        <v>2.4761472133654765</v>
      </c>
      <c r="H531" s="2">
        <f t="shared" si="44"/>
        <v>0.67717162137421683</v>
      </c>
    </row>
    <row r="532" spans="1:8" x14ac:dyDescent="0.3">
      <c r="A532" s="2">
        <v>105920</v>
      </c>
      <c r="B532">
        <v>0.40849393876044277</v>
      </c>
      <c r="C532" s="15">
        <f t="shared" si="40"/>
        <v>0.48058110442405033</v>
      </c>
      <c r="D532" s="15">
        <f t="shared" si="41"/>
        <v>100</v>
      </c>
      <c r="E532" s="2">
        <f t="shared" si="42"/>
        <v>97.59709447787975</v>
      </c>
      <c r="F532" s="2">
        <v>5</v>
      </c>
      <c r="G532" s="2">
        <f t="shared" si="43"/>
        <v>2.5970944778797485</v>
      </c>
      <c r="H532" s="2">
        <f t="shared" si="44"/>
        <v>0.63072213808664102</v>
      </c>
    </row>
    <row r="533" spans="1:8" x14ac:dyDescent="0.3">
      <c r="A533" s="2">
        <v>106120</v>
      </c>
      <c r="B533">
        <v>0.39509888889465522</v>
      </c>
      <c r="C533" s="15">
        <f t="shared" si="40"/>
        <v>0.46482222222900615</v>
      </c>
      <c r="D533" s="15">
        <f t="shared" si="41"/>
        <v>100</v>
      </c>
      <c r="E533" s="2">
        <f t="shared" si="42"/>
        <v>97.675888888854971</v>
      </c>
      <c r="F533" s="2">
        <v>5</v>
      </c>
      <c r="G533" s="2">
        <f t="shared" si="43"/>
        <v>2.6758888888549692</v>
      </c>
      <c r="H533" s="2">
        <f t="shared" si="44"/>
        <v>0.60164084777101645</v>
      </c>
    </row>
    <row r="534" spans="1:8" x14ac:dyDescent="0.3">
      <c r="A534" s="2">
        <v>106320</v>
      </c>
      <c r="B534">
        <v>0.39944482167432832</v>
      </c>
      <c r="C534" s="15">
        <f t="shared" si="40"/>
        <v>0.46993508432273923</v>
      </c>
      <c r="D534" s="15">
        <f t="shared" si="41"/>
        <v>100</v>
      </c>
      <c r="E534" s="2">
        <f t="shared" si="42"/>
        <v>97.650324578386304</v>
      </c>
      <c r="F534" s="2">
        <v>5</v>
      </c>
      <c r="G534" s="2">
        <f t="shared" si="43"/>
        <v>2.6503245783863036</v>
      </c>
      <c r="H534" s="2">
        <f t="shared" si="44"/>
        <v>0.61097859275087896</v>
      </c>
    </row>
    <row r="535" spans="1:8" x14ac:dyDescent="0.3">
      <c r="A535" s="2">
        <v>106520</v>
      </c>
      <c r="B535">
        <v>0.44216730221040862</v>
      </c>
      <c r="C535" s="15">
        <f t="shared" si="40"/>
        <v>0.52019682612989249</v>
      </c>
      <c r="D535" s="15">
        <f t="shared" si="41"/>
        <v>100</v>
      </c>
      <c r="E535" s="2">
        <f t="shared" si="42"/>
        <v>97.399015869350535</v>
      </c>
      <c r="F535" s="2">
        <v>5</v>
      </c>
      <c r="G535" s="2">
        <f t="shared" si="43"/>
        <v>2.3990158693505377</v>
      </c>
      <c r="H535" s="2">
        <f t="shared" si="44"/>
        <v>0.70802523421136443</v>
      </c>
    </row>
    <row r="536" spans="1:8" x14ac:dyDescent="0.3">
      <c r="A536" s="2">
        <v>106720</v>
      </c>
      <c r="B536">
        <v>0.41235468915883766</v>
      </c>
      <c r="C536" s="15">
        <f t="shared" si="40"/>
        <v>0.48512316371627962</v>
      </c>
      <c r="D536" s="15">
        <f t="shared" si="41"/>
        <v>100</v>
      </c>
      <c r="E536" s="2">
        <f t="shared" si="42"/>
        <v>97.574384181418608</v>
      </c>
      <c r="F536" s="2">
        <v>5</v>
      </c>
      <c r="G536" s="2">
        <f t="shared" si="43"/>
        <v>2.5743841814186021</v>
      </c>
      <c r="H536" s="2">
        <f t="shared" si="44"/>
        <v>0.63927237559259997</v>
      </c>
    </row>
    <row r="537" spans="1:8" x14ac:dyDescent="0.3">
      <c r="A537" s="2">
        <v>106920</v>
      </c>
      <c r="B537">
        <v>0.42663105849694999</v>
      </c>
      <c r="C537" s="15">
        <f t="shared" si="40"/>
        <v>0.50191889234935294</v>
      </c>
      <c r="D537" s="15">
        <f t="shared" si="41"/>
        <v>100</v>
      </c>
      <c r="E537" s="2">
        <f t="shared" si="42"/>
        <v>97.490405538253242</v>
      </c>
      <c r="F537" s="2">
        <v>5</v>
      </c>
      <c r="G537" s="2">
        <f t="shared" si="43"/>
        <v>2.4904055382532353</v>
      </c>
      <c r="H537" s="2">
        <f t="shared" si="44"/>
        <v>0.67157613088825108</v>
      </c>
    </row>
    <row r="538" spans="1:8" x14ac:dyDescent="0.3">
      <c r="A538" s="2">
        <v>107120</v>
      </c>
      <c r="B538">
        <v>0.43173472794035828</v>
      </c>
      <c r="C538" s="15">
        <f t="shared" si="40"/>
        <v>0.50792320934159796</v>
      </c>
      <c r="D538" s="15">
        <f t="shared" si="41"/>
        <v>100</v>
      </c>
      <c r="E538" s="2">
        <f t="shared" si="42"/>
        <v>97.460383953292009</v>
      </c>
      <c r="F538" s="2">
        <v>5</v>
      </c>
      <c r="G538" s="2">
        <f t="shared" si="43"/>
        <v>2.46038395329201</v>
      </c>
      <c r="H538" s="2">
        <f t="shared" si="44"/>
        <v>0.68339628711307088</v>
      </c>
    </row>
    <row r="539" spans="1:8" x14ac:dyDescent="0.3">
      <c r="A539" s="2">
        <v>107320</v>
      </c>
      <c r="B539">
        <v>0.39411805312313841</v>
      </c>
      <c r="C539" s="15">
        <f t="shared" si="40"/>
        <v>0.46366829779192753</v>
      </c>
      <c r="D539" s="15">
        <f t="shared" si="41"/>
        <v>100</v>
      </c>
      <c r="E539" s="2">
        <f t="shared" si="42"/>
        <v>97.681658511040368</v>
      </c>
      <c r="F539" s="2">
        <v>5</v>
      </c>
      <c r="G539" s="2">
        <f t="shared" si="43"/>
        <v>2.6816585110403626</v>
      </c>
      <c r="H539" s="2">
        <f t="shared" si="44"/>
        <v>0.59954608460927572</v>
      </c>
    </row>
    <row r="540" spans="1:8" x14ac:dyDescent="0.3">
      <c r="A540" s="2">
        <v>107520</v>
      </c>
      <c r="B540">
        <v>0.41571986648274706</v>
      </c>
      <c r="C540" s="15">
        <f t="shared" si="40"/>
        <v>0.48908219586205537</v>
      </c>
      <c r="D540" s="15">
        <f t="shared" si="41"/>
        <v>100</v>
      </c>
      <c r="E540" s="2">
        <f t="shared" si="42"/>
        <v>97.554589020689718</v>
      </c>
      <c r="F540" s="2">
        <v>5</v>
      </c>
      <c r="G540" s="2">
        <f t="shared" si="43"/>
        <v>2.5545890206897233</v>
      </c>
      <c r="H540" s="2">
        <f t="shared" si="44"/>
        <v>0.64678847740460232</v>
      </c>
    </row>
    <row r="541" spans="1:8" x14ac:dyDescent="0.3">
      <c r="A541" s="2">
        <v>107720</v>
      </c>
      <c r="B541">
        <v>0.40841247599771652</v>
      </c>
      <c r="C541" s="15">
        <f t="shared" si="40"/>
        <v>0.4804852658796665</v>
      </c>
      <c r="D541" s="15">
        <f t="shared" si="41"/>
        <v>100</v>
      </c>
      <c r="E541" s="2">
        <f t="shared" si="42"/>
        <v>97.597573670601662</v>
      </c>
      <c r="F541" s="2">
        <v>5</v>
      </c>
      <c r="G541" s="2">
        <f t="shared" si="43"/>
        <v>2.5975736706016677</v>
      </c>
      <c r="H541" s="2">
        <f t="shared" si="44"/>
        <v>0.63054255391657177</v>
      </c>
    </row>
    <row r="542" spans="1:8" x14ac:dyDescent="0.3">
      <c r="A542" s="2">
        <v>107920</v>
      </c>
      <c r="B542">
        <v>0.43077197284349356</v>
      </c>
      <c r="C542" s="15">
        <f t="shared" si="40"/>
        <v>0.50679055628646297</v>
      </c>
      <c r="D542" s="15">
        <f t="shared" si="41"/>
        <v>100</v>
      </c>
      <c r="E542" s="2">
        <f t="shared" si="42"/>
        <v>97.466047218567681</v>
      </c>
      <c r="F542" s="2">
        <v>5</v>
      </c>
      <c r="G542" s="2">
        <f t="shared" si="43"/>
        <v>2.4660472185676854</v>
      </c>
      <c r="H542" s="2">
        <f t="shared" si="44"/>
        <v>0.68115525775017327</v>
      </c>
    </row>
    <row r="543" spans="1:8" x14ac:dyDescent="0.3">
      <c r="A543" s="2">
        <v>108120</v>
      </c>
      <c r="B543">
        <v>0.42942885521402663</v>
      </c>
      <c r="C543" s="15">
        <f t="shared" si="40"/>
        <v>0.5052104178988549</v>
      </c>
      <c r="D543" s="15">
        <f t="shared" si="41"/>
        <v>100</v>
      </c>
      <c r="E543" s="2">
        <f t="shared" si="42"/>
        <v>97.473947910505728</v>
      </c>
      <c r="F543" s="2">
        <v>5</v>
      </c>
      <c r="G543" s="2">
        <f t="shared" si="43"/>
        <v>2.4739479105057254</v>
      </c>
      <c r="H543" s="2">
        <f t="shared" si="44"/>
        <v>0.67803764884604312</v>
      </c>
    </row>
    <row r="544" spans="1:8" x14ac:dyDescent="0.3">
      <c r="A544" s="2">
        <v>108320</v>
      </c>
      <c r="B544">
        <v>0.44573852038494644</v>
      </c>
      <c r="C544" s="15">
        <f t="shared" si="40"/>
        <v>0.5243982592764076</v>
      </c>
      <c r="D544" s="15">
        <f t="shared" si="41"/>
        <v>100</v>
      </c>
      <c r="E544" s="2">
        <f t="shared" si="42"/>
        <v>97.378008703617965</v>
      </c>
      <c r="F544" s="2">
        <v>5</v>
      </c>
      <c r="G544" s="2">
        <f t="shared" si="43"/>
        <v>2.378008703617962</v>
      </c>
      <c r="H544" s="2">
        <f t="shared" si="44"/>
        <v>0.71660466995128591</v>
      </c>
    </row>
    <row r="545" spans="1:8" x14ac:dyDescent="0.3">
      <c r="A545" s="2">
        <v>108520</v>
      </c>
      <c r="B545">
        <v>0.41833189544617244</v>
      </c>
      <c r="C545" s="15">
        <f t="shared" si="40"/>
        <v>0.49215517111314405</v>
      </c>
      <c r="D545" s="15">
        <f t="shared" si="41"/>
        <v>100</v>
      </c>
      <c r="E545" s="2">
        <f t="shared" si="42"/>
        <v>97.539224144434286</v>
      </c>
      <c r="F545" s="2">
        <v>5</v>
      </c>
      <c r="G545" s="2">
        <f t="shared" si="43"/>
        <v>2.5392241444342796</v>
      </c>
      <c r="H545" s="2">
        <f t="shared" si="44"/>
        <v>0.65266374304412589</v>
      </c>
    </row>
    <row r="546" spans="1:8" x14ac:dyDescent="0.3">
      <c r="A546" s="2">
        <v>108720</v>
      </c>
      <c r="B546">
        <v>0.4231942350486973</v>
      </c>
      <c r="C546" s="15">
        <f t="shared" si="40"/>
        <v>0.49787557064552623</v>
      </c>
      <c r="D546" s="15">
        <f t="shared" si="41"/>
        <v>100</v>
      </c>
      <c r="E546" s="2">
        <f t="shared" si="42"/>
        <v>97.510622146772363</v>
      </c>
      <c r="F546" s="2">
        <v>5</v>
      </c>
      <c r="G546" s="2">
        <f t="shared" si="43"/>
        <v>2.5106221467723691</v>
      </c>
      <c r="H546" s="2">
        <f t="shared" si="44"/>
        <v>0.66369845394115468</v>
      </c>
    </row>
    <row r="547" spans="1:8" x14ac:dyDescent="0.3">
      <c r="A547" s="2">
        <v>108920</v>
      </c>
      <c r="B547">
        <v>0.44004424181930996</v>
      </c>
      <c r="C547" s="15">
        <f t="shared" si="40"/>
        <v>0.51769910802271757</v>
      </c>
      <c r="D547" s="15">
        <f t="shared" si="41"/>
        <v>100</v>
      </c>
      <c r="E547" s="2">
        <f t="shared" si="42"/>
        <v>97.411504459886416</v>
      </c>
      <c r="F547" s="2">
        <v>5</v>
      </c>
      <c r="G547" s="2">
        <f t="shared" si="43"/>
        <v>2.4115044598864124</v>
      </c>
      <c r="H547" s="2">
        <f t="shared" si="44"/>
        <v>0.70296123577462277</v>
      </c>
    </row>
    <row r="548" spans="1:8" x14ac:dyDescent="0.3">
      <c r="A548" s="2">
        <v>109120</v>
      </c>
      <c r="B548">
        <v>0.44229205812519851</v>
      </c>
      <c r="C548" s="15">
        <f t="shared" si="40"/>
        <v>0.52034359779435124</v>
      </c>
      <c r="D548" s="15">
        <f t="shared" si="41"/>
        <v>100</v>
      </c>
      <c r="E548" s="2">
        <f t="shared" si="42"/>
        <v>97.398282011028243</v>
      </c>
      <c r="F548" s="2">
        <v>5</v>
      </c>
      <c r="G548" s="2">
        <f t="shared" si="43"/>
        <v>2.3982820110282437</v>
      </c>
      <c r="H548" s="2">
        <f t="shared" si="44"/>
        <v>0.70832364616052346</v>
      </c>
    </row>
    <row r="549" spans="1:8" x14ac:dyDescent="0.3">
      <c r="A549" s="2">
        <v>109320</v>
      </c>
      <c r="B549">
        <v>0.42692626258335808</v>
      </c>
      <c r="C549" s="15">
        <f t="shared" si="40"/>
        <v>0.50226619127453898</v>
      </c>
      <c r="D549" s="15">
        <f t="shared" si="41"/>
        <v>100</v>
      </c>
      <c r="E549" s="2">
        <f t="shared" si="42"/>
        <v>97.488669043627311</v>
      </c>
      <c r="F549" s="2">
        <v>5</v>
      </c>
      <c r="G549" s="2">
        <f t="shared" si="43"/>
        <v>2.4886690436273051</v>
      </c>
      <c r="H549" s="2">
        <f t="shared" si="44"/>
        <v>0.67225583582124337</v>
      </c>
    </row>
    <row r="550" spans="1:8" x14ac:dyDescent="0.3">
      <c r="A550" s="2">
        <v>109520</v>
      </c>
      <c r="B550">
        <v>0.39704726445340782</v>
      </c>
      <c r="C550" s="15">
        <f t="shared" si="40"/>
        <v>0.46711442876871512</v>
      </c>
      <c r="D550" s="15">
        <f t="shared" si="41"/>
        <v>100</v>
      </c>
      <c r="E550" s="2">
        <f t="shared" si="42"/>
        <v>97.664427856156422</v>
      </c>
      <c r="F550" s="2">
        <v>5</v>
      </c>
      <c r="G550" s="2">
        <f t="shared" si="43"/>
        <v>2.6644278561564243</v>
      </c>
      <c r="H550" s="2">
        <f t="shared" si="44"/>
        <v>0.60581577711012613</v>
      </c>
    </row>
    <row r="551" spans="1:8" x14ac:dyDescent="0.3">
      <c r="A551" s="2">
        <v>109720</v>
      </c>
      <c r="B551">
        <v>0.4017873398494598</v>
      </c>
      <c r="C551" s="15">
        <f t="shared" si="40"/>
        <v>0.47269098805818799</v>
      </c>
      <c r="D551" s="15">
        <f t="shared" si="41"/>
        <v>100</v>
      </c>
      <c r="E551" s="2">
        <f t="shared" si="42"/>
        <v>97.636545059709064</v>
      </c>
      <c r="F551" s="2">
        <v>5</v>
      </c>
      <c r="G551" s="2">
        <f t="shared" si="43"/>
        <v>2.6365450597090598</v>
      </c>
      <c r="H551" s="2">
        <f t="shared" si="44"/>
        <v>0.61605021629604628</v>
      </c>
    </row>
    <row r="552" spans="1:8" x14ac:dyDescent="0.3">
      <c r="A552" s="2">
        <v>109920</v>
      </c>
      <c r="B552">
        <v>0.41784588312926163</v>
      </c>
      <c r="C552" s="15">
        <f t="shared" si="40"/>
        <v>0.49158339191677841</v>
      </c>
      <c r="D552" s="15">
        <f t="shared" si="41"/>
        <v>100</v>
      </c>
      <c r="E552" s="2">
        <f t="shared" si="42"/>
        <v>97.542083040416102</v>
      </c>
      <c r="F552" s="2">
        <v>5</v>
      </c>
      <c r="G552" s="2">
        <f t="shared" si="43"/>
        <v>2.5420830404161081</v>
      </c>
      <c r="H552" s="2">
        <f t="shared" si="44"/>
        <v>0.65156779266706011</v>
      </c>
    </row>
    <row r="553" spans="1:8" x14ac:dyDescent="0.3">
      <c r="A553" s="2">
        <v>110120</v>
      </c>
      <c r="B553">
        <v>0.4081423589732841</v>
      </c>
      <c r="C553" s="15">
        <f t="shared" si="40"/>
        <v>0.48016748114504015</v>
      </c>
      <c r="D553" s="15">
        <f t="shared" si="41"/>
        <v>100</v>
      </c>
      <c r="E553" s="2">
        <f t="shared" si="42"/>
        <v>97.599162594274802</v>
      </c>
      <c r="F553" s="2">
        <v>5</v>
      </c>
      <c r="G553" s="2">
        <f t="shared" si="43"/>
        <v>2.5991625942747993</v>
      </c>
      <c r="H553" s="2">
        <f t="shared" si="44"/>
        <v>0.62994732582781687</v>
      </c>
    </row>
    <row r="554" spans="1:8" x14ac:dyDescent="0.3">
      <c r="A554" s="2">
        <v>110320</v>
      </c>
      <c r="B554">
        <v>0.40219307983024938</v>
      </c>
      <c r="C554" s="15">
        <f t="shared" si="40"/>
        <v>0.47316832921205809</v>
      </c>
      <c r="D554" s="15">
        <f t="shared" si="41"/>
        <v>100</v>
      </c>
      <c r="E554" s="2">
        <f t="shared" si="42"/>
        <v>97.634158353939711</v>
      </c>
      <c r="F554" s="2">
        <v>5</v>
      </c>
      <c r="G554" s="2">
        <f t="shared" si="43"/>
        <v>2.6341583539397098</v>
      </c>
      <c r="H554" s="2">
        <f t="shared" si="44"/>
        <v>0.61693142106843202</v>
      </c>
    </row>
    <row r="555" spans="1:8" x14ac:dyDescent="0.3">
      <c r="A555" s="2">
        <v>110520</v>
      </c>
      <c r="B555">
        <v>0.41577065660496842</v>
      </c>
      <c r="C555" s="15">
        <f t="shared" si="40"/>
        <v>0.48914194894702168</v>
      </c>
      <c r="D555" s="15">
        <f t="shared" si="41"/>
        <v>100</v>
      </c>
      <c r="E555" s="2">
        <f t="shared" si="42"/>
        <v>97.554290255264888</v>
      </c>
      <c r="F555" s="2">
        <v>5</v>
      </c>
      <c r="G555" s="2">
        <f t="shared" si="43"/>
        <v>2.5542902552648918</v>
      </c>
      <c r="H555" s="2">
        <f t="shared" si="44"/>
        <v>0.64690237413551388</v>
      </c>
    </row>
    <row r="556" spans="1:8" x14ac:dyDescent="0.3">
      <c r="A556" s="2">
        <v>110720</v>
      </c>
      <c r="B556">
        <v>0.43178950640210095</v>
      </c>
      <c r="C556" s="15">
        <f t="shared" si="40"/>
        <v>0.50798765459070705</v>
      </c>
      <c r="D556" s="15">
        <f t="shared" si="41"/>
        <v>100</v>
      </c>
      <c r="E556" s="2">
        <f t="shared" si="42"/>
        <v>97.460061727046465</v>
      </c>
      <c r="F556" s="2">
        <v>5</v>
      </c>
      <c r="G556" s="2">
        <f t="shared" si="43"/>
        <v>2.4600617270464649</v>
      </c>
      <c r="H556" s="2">
        <f t="shared" si="44"/>
        <v>0.68352395529414423</v>
      </c>
    </row>
    <row r="557" spans="1:8" x14ac:dyDescent="0.3">
      <c r="A557" s="2">
        <v>110920</v>
      </c>
      <c r="B557">
        <v>0.42892702875132049</v>
      </c>
      <c r="C557" s="15">
        <f t="shared" si="40"/>
        <v>0.50462003382508291</v>
      </c>
      <c r="D557" s="15">
        <f t="shared" si="41"/>
        <v>100</v>
      </c>
      <c r="E557" s="2">
        <f t="shared" si="42"/>
        <v>97.476899830874586</v>
      </c>
      <c r="F557" s="2">
        <v>5</v>
      </c>
      <c r="G557" s="2">
        <f t="shared" si="43"/>
        <v>2.4768998308745855</v>
      </c>
      <c r="H557" s="2">
        <f t="shared" si="44"/>
        <v>0.67687544157299784</v>
      </c>
    </row>
    <row r="558" spans="1:8" x14ac:dyDescent="0.3">
      <c r="A558" s="2">
        <v>111120</v>
      </c>
      <c r="B558">
        <v>0.44805790327885064</v>
      </c>
      <c r="C558" s="15">
        <f t="shared" si="40"/>
        <v>0.52712694503394197</v>
      </c>
      <c r="D558" s="15">
        <f t="shared" si="41"/>
        <v>100</v>
      </c>
      <c r="E558" s="2">
        <f t="shared" si="42"/>
        <v>97.364365274830291</v>
      </c>
      <c r="F558" s="2">
        <v>5</v>
      </c>
      <c r="G558" s="2">
        <f t="shared" si="43"/>
        <v>2.3643652748302904</v>
      </c>
      <c r="H558" s="2">
        <f t="shared" si="44"/>
        <v>0.72221840736301623</v>
      </c>
    </row>
    <row r="559" spans="1:8" x14ac:dyDescent="0.3">
      <c r="A559" s="2">
        <v>111320</v>
      </c>
      <c r="B559">
        <v>0.41235188642623433</v>
      </c>
      <c r="C559" s="15">
        <f t="shared" si="40"/>
        <v>0.48511986638380511</v>
      </c>
      <c r="D559" s="15">
        <f t="shared" si="41"/>
        <v>100</v>
      </c>
      <c r="E559" s="2">
        <f t="shared" si="42"/>
        <v>97.574400668080969</v>
      </c>
      <c r="F559" s="2">
        <v>5</v>
      </c>
      <c r="G559" s="2">
        <f t="shared" si="43"/>
        <v>2.5744006680809743</v>
      </c>
      <c r="H559" s="2">
        <f t="shared" si="44"/>
        <v>0.63926614045926666</v>
      </c>
    </row>
    <row r="560" spans="1:8" x14ac:dyDescent="0.3">
      <c r="A560" s="2">
        <v>111520</v>
      </c>
      <c r="B560">
        <v>0.41619801439549881</v>
      </c>
      <c r="C560" s="15">
        <f t="shared" si="40"/>
        <v>0.4896447228182339</v>
      </c>
      <c r="D560" s="15">
        <f t="shared" si="41"/>
        <v>100</v>
      </c>
      <c r="E560" s="2">
        <f t="shared" si="42"/>
        <v>97.551776385908823</v>
      </c>
      <c r="F560" s="2">
        <v>5</v>
      </c>
      <c r="G560" s="2">
        <f t="shared" si="43"/>
        <v>2.5517763859088305</v>
      </c>
      <c r="H560" s="2">
        <f t="shared" si="44"/>
        <v>0.64786126478657979</v>
      </c>
    </row>
    <row r="561" spans="1:8" x14ac:dyDescent="0.3">
      <c r="A561" s="2">
        <v>111720</v>
      </c>
      <c r="B561">
        <v>0.44746808846634606</v>
      </c>
      <c r="C561" s="15">
        <f t="shared" si="40"/>
        <v>0.52643304525452483</v>
      </c>
      <c r="D561" s="15">
        <f t="shared" si="41"/>
        <v>100</v>
      </c>
      <c r="E561" s="2">
        <f t="shared" si="42"/>
        <v>97.367834773727381</v>
      </c>
      <c r="F561" s="2">
        <v>5</v>
      </c>
      <c r="G561" s="2">
        <f t="shared" si="43"/>
        <v>2.3678347737273757</v>
      </c>
      <c r="H561" s="2">
        <f t="shared" si="44"/>
        <v>0.72078770411198523</v>
      </c>
    </row>
    <row r="562" spans="1:8" x14ac:dyDescent="0.3">
      <c r="A562" s="2">
        <v>111920</v>
      </c>
      <c r="B562">
        <v>0.44751718786751488</v>
      </c>
      <c r="C562" s="15">
        <f t="shared" si="40"/>
        <v>0.52649080925589986</v>
      </c>
      <c r="D562" s="15">
        <f t="shared" si="41"/>
        <v>100</v>
      </c>
      <c r="E562" s="2">
        <f t="shared" si="42"/>
        <v>97.367545953720494</v>
      </c>
      <c r="F562" s="2">
        <v>5</v>
      </c>
      <c r="G562" s="2">
        <f t="shared" si="43"/>
        <v>2.3675459537205006</v>
      </c>
      <c r="H562" s="2">
        <f t="shared" si="44"/>
        <v>0.72090672168908887</v>
      </c>
    </row>
    <row r="563" spans="1:8" x14ac:dyDescent="0.3">
      <c r="A563" s="2">
        <v>112120</v>
      </c>
      <c r="B563">
        <v>0.43973168636754062</v>
      </c>
      <c r="C563" s="15">
        <f t="shared" si="40"/>
        <v>0.51733139572651843</v>
      </c>
      <c r="D563" s="15">
        <f t="shared" si="41"/>
        <v>100</v>
      </c>
      <c r="E563" s="2">
        <f t="shared" si="42"/>
        <v>97.41334302136741</v>
      </c>
      <c r="F563" s="2">
        <v>5</v>
      </c>
      <c r="G563" s="2">
        <f t="shared" si="43"/>
        <v>2.4133430213674076</v>
      </c>
      <c r="H563" s="2">
        <f t="shared" si="44"/>
        <v>0.70221798761755827</v>
      </c>
    </row>
    <row r="564" spans="1:8" x14ac:dyDescent="0.3">
      <c r="A564" s="2">
        <v>112320</v>
      </c>
      <c r="B564">
        <v>0.44887219629368197</v>
      </c>
      <c r="C564" s="15">
        <f t="shared" si="40"/>
        <v>0.52808493681609647</v>
      </c>
      <c r="D564" s="15">
        <f t="shared" si="41"/>
        <v>100</v>
      </c>
      <c r="E564" s="2">
        <f t="shared" si="42"/>
        <v>97.359575315919514</v>
      </c>
      <c r="F564" s="2">
        <v>5</v>
      </c>
      <c r="G564" s="2">
        <f t="shared" si="43"/>
        <v>2.3595753159195176</v>
      </c>
      <c r="H564" s="2">
        <f t="shared" si="44"/>
        <v>0.72419716115537158</v>
      </c>
    </row>
    <row r="565" spans="1:8" x14ac:dyDescent="0.3">
      <c r="A565" s="2">
        <v>112520</v>
      </c>
      <c r="B565">
        <v>0.43623819820591325</v>
      </c>
      <c r="C565" s="15">
        <f t="shared" si="40"/>
        <v>0.51322140965401564</v>
      </c>
      <c r="D565" s="15">
        <f t="shared" si="41"/>
        <v>100</v>
      </c>
      <c r="E565" s="2">
        <f t="shared" si="42"/>
        <v>97.433892951729916</v>
      </c>
      <c r="F565" s="2">
        <v>5</v>
      </c>
      <c r="G565" s="2">
        <f t="shared" si="43"/>
        <v>2.4338929517299217</v>
      </c>
      <c r="H565" s="2">
        <f t="shared" si="44"/>
        <v>0.69394984027388396</v>
      </c>
    </row>
    <row r="566" spans="1:8" x14ac:dyDescent="0.3">
      <c r="A566" s="2">
        <v>112720</v>
      </c>
      <c r="B566">
        <v>0.42434545891270115</v>
      </c>
      <c r="C566" s="15">
        <f t="shared" si="40"/>
        <v>0.49922995166200135</v>
      </c>
      <c r="D566" s="15">
        <f t="shared" si="41"/>
        <v>100</v>
      </c>
      <c r="E566" s="2">
        <f t="shared" si="42"/>
        <v>97.503850241689989</v>
      </c>
      <c r="F566" s="2">
        <v>5</v>
      </c>
      <c r="G566" s="2">
        <f t="shared" si="43"/>
        <v>2.5038502416899933</v>
      </c>
      <c r="H566" s="2">
        <f t="shared" si="44"/>
        <v>0.66632994951096081</v>
      </c>
    </row>
    <row r="567" spans="1:8" x14ac:dyDescent="0.3">
      <c r="A567" s="2">
        <v>112920</v>
      </c>
      <c r="B567">
        <v>0.43640861661837665</v>
      </c>
      <c r="C567" s="15">
        <f t="shared" si="40"/>
        <v>0.51342190190397252</v>
      </c>
      <c r="D567" s="15">
        <f t="shared" si="41"/>
        <v>100</v>
      </c>
      <c r="E567" s="2">
        <f t="shared" si="42"/>
        <v>97.432890490480133</v>
      </c>
      <c r="F567" s="2">
        <v>5</v>
      </c>
      <c r="G567" s="2">
        <f t="shared" si="43"/>
        <v>2.4328904904801374</v>
      </c>
      <c r="H567" s="2">
        <f t="shared" si="44"/>
        <v>0.69435151208867296</v>
      </c>
    </row>
    <row r="568" spans="1:8" x14ac:dyDescent="0.3">
      <c r="A568" s="2">
        <v>113120</v>
      </c>
      <c r="B568">
        <v>0.43721453528279397</v>
      </c>
      <c r="C568" s="15">
        <f t="shared" si="40"/>
        <v>0.51437004150916943</v>
      </c>
      <c r="D568" s="15">
        <f t="shared" si="41"/>
        <v>100</v>
      </c>
      <c r="E568" s="2">
        <f t="shared" si="42"/>
        <v>97.42814979245415</v>
      </c>
      <c r="F568" s="2">
        <v>5</v>
      </c>
      <c r="G568" s="2">
        <f t="shared" si="43"/>
        <v>2.4281497924541529</v>
      </c>
      <c r="H568" s="2">
        <f t="shared" si="44"/>
        <v>0.69625334252508408</v>
      </c>
    </row>
    <row r="569" spans="1:8" x14ac:dyDescent="0.3">
      <c r="A569" s="2">
        <v>113320</v>
      </c>
      <c r="B569">
        <v>0.4136520806313112</v>
      </c>
      <c r="C569" s="15">
        <f t="shared" si="40"/>
        <v>0.486649506625072</v>
      </c>
      <c r="D569" s="15">
        <f t="shared" si="41"/>
        <v>100</v>
      </c>
      <c r="E569" s="2">
        <f t="shared" si="42"/>
        <v>97.566752466874647</v>
      </c>
      <c r="F569" s="2">
        <v>5</v>
      </c>
      <c r="G569" s="2">
        <f t="shared" si="43"/>
        <v>2.56675246687464</v>
      </c>
      <c r="H569" s="2">
        <f t="shared" si="44"/>
        <v>0.6421630425909256</v>
      </c>
    </row>
    <row r="570" spans="1:8" x14ac:dyDescent="0.3">
      <c r="A570" s="2">
        <v>113520</v>
      </c>
      <c r="B570">
        <v>0.45193928718821563</v>
      </c>
      <c r="C570" s="15">
        <f t="shared" si="40"/>
        <v>0.53169327904495955</v>
      </c>
      <c r="D570" s="15">
        <f t="shared" si="41"/>
        <v>100</v>
      </c>
      <c r="E570" s="2">
        <f t="shared" si="42"/>
        <v>97.341533604775208</v>
      </c>
      <c r="F570" s="2">
        <v>5</v>
      </c>
      <c r="G570" s="2">
        <f t="shared" si="43"/>
        <v>2.3415336047752024</v>
      </c>
      <c r="H570" s="2">
        <f t="shared" si="44"/>
        <v>0.73168738450789639</v>
      </c>
    </row>
    <row r="571" spans="1:8" x14ac:dyDescent="0.3">
      <c r="A571" s="2">
        <v>113720</v>
      </c>
      <c r="B571">
        <v>0.46989206042092746</v>
      </c>
      <c r="C571" s="15">
        <f t="shared" si="40"/>
        <v>0.55281418873050292</v>
      </c>
      <c r="D571" s="15">
        <f t="shared" si="41"/>
        <v>100</v>
      </c>
      <c r="E571" s="2">
        <f t="shared" si="42"/>
        <v>97.235929056347487</v>
      </c>
      <c r="F571" s="2">
        <v>5</v>
      </c>
      <c r="G571" s="2">
        <f t="shared" si="43"/>
        <v>2.2359290563474854</v>
      </c>
      <c r="H571" s="2">
        <f t="shared" si="44"/>
        <v>0.77675118325053771</v>
      </c>
    </row>
    <row r="572" spans="1:8" x14ac:dyDescent="0.3">
      <c r="A572" s="2">
        <v>113920</v>
      </c>
      <c r="B572">
        <v>0.43135985685717299</v>
      </c>
      <c r="C572" s="15">
        <f t="shared" si="40"/>
        <v>0.50748218453785054</v>
      </c>
      <c r="D572" s="15">
        <f t="shared" si="41"/>
        <v>100</v>
      </c>
      <c r="E572" s="2">
        <f t="shared" si="42"/>
        <v>97.462589077310753</v>
      </c>
      <c r="F572" s="2">
        <v>5</v>
      </c>
      <c r="G572" s="2">
        <f t="shared" si="43"/>
        <v>2.4625890773107475</v>
      </c>
      <c r="H572" s="2">
        <f t="shared" si="44"/>
        <v>0.68252306210921065</v>
      </c>
    </row>
    <row r="573" spans="1:8" x14ac:dyDescent="0.3">
      <c r="A573" s="2">
        <v>114120</v>
      </c>
      <c r="B573">
        <v>0.42701574995814601</v>
      </c>
      <c r="C573" s="15">
        <f t="shared" si="40"/>
        <v>0.50237147053899533</v>
      </c>
      <c r="D573" s="15">
        <f t="shared" si="41"/>
        <v>100</v>
      </c>
      <c r="E573" s="2">
        <f t="shared" si="42"/>
        <v>97.488142647305025</v>
      </c>
      <c r="F573" s="2">
        <v>5</v>
      </c>
      <c r="G573" s="2">
        <f t="shared" si="43"/>
        <v>2.4881426473050232</v>
      </c>
      <c r="H573" s="2">
        <f t="shared" si="44"/>
        <v>0.67246197582124112</v>
      </c>
    </row>
    <row r="574" spans="1:8" x14ac:dyDescent="0.3">
      <c r="A574" s="2">
        <v>114320</v>
      </c>
      <c r="B574">
        <v>0.42793705245102942</v>
      </c>
      <c r="C574" s="15">
        <f t="shared" si="40"/>
        <v>0.50345535582474055</v>
      </c>
      <c r="D574" s="15">
        <f t="shared" si="41"/>
        <v>100</v>
      </c>
      <c r="E574" s="2">
        <f t="shared" si="42"/>
        <v>97.482723220876295</v>
      </c>
      <c r="F574" s="2">
        <v>5</v>
      </c>
      <c r="G574" s="2">
        <f t="shared" si="43"/>
        <v>2.4827232208762973</v>
      </c>
      <c r="H574" s="2">
        <f t="shared" si="44"/>
        <v>0.67458686034406168</v>
      </c>
    </row>
    <row r="575" spans="1:8" x14ac:dyDescent="0.3">
      <c r="A575" s="2">
        <v>114520</v>
      </c>
      <c r="B575">
        <v>0.42882965016244246</v>
      </c>
      <c r="C575" s="15">
        <f t="shared" si="40"/>
        <v>0.50450547077934405</v>
      </c>
      <c r="D575" s="15">
        <f t="shared" si="41"/>
        <v>100</v>
      </c>
      <c r="E575" s="2">
        <f t="shared" si="42"/>
        <v>97.47747264610328</v>
      </c>
      <c r="F575" s="2">
        <v>5</v>
      </c>
      <c r="G575" s="2">
        <f t="shared" si="43"/>
        <v>2.4774726461032799</v>
      </c>
      <c r="H575" s="2">
        <f t="shared" si="44"/>
        <v>0.67665008173611774</v>
      </c>
    </row>
    <row r="576" spans="1:8" x14ac:dyDescent="0.3">
      <c r="A576" s="2">
        <v>114720</v>
      </c>
      <c r="B576">
        <v>0.41987650377941022</v>
      </c>
      <c r="C576" s="15">
        <f t="shared" si="40"/>
        <v>0.49397235738754142</v>
      </c>
      <c r="D576" s="15">
        <f t="shared" si="41"/>
        <v>100</v>
      </c>
      <c r="E576" s="2">
        <f t="shared" si="42"/>
        <v>97.530138213062287</v>
      </c>
      <c r="F576" s="2">
        <v>5</v>
      </c>
      <c r="G576" s="2">
        <f t="shared" si="43"/>
        <v>2.5301382130622931</v>
      </c>
      <c r="H576" s="2">
        <f t="shared" si="44"/>
        <v>0.65615523564658362</v>
      </c>
    </row>
    <row r="577" spans="1:8" x14ac:dyDescent="0.3">
      <c r="A577" s="2">
        <v>114920</v>
      </c>
      <c r="B577">
        <v>0.43966660251063922</v>
      </c>
      <c r="C577" s="15">
        <f t="shared" si="40"/>
        <v>0.51725482648310495</v>
      </c>
      <c r="D577" s="15">
        <f t="shared" si="41"/>
        <v>100</v>
      </c>
      <c r="E577" s="2">
        <f t="shared" si="42"/>
        <v>97.413725867584475</v>
      </c>
      <c r="F577" s="2">
        <v>5</v>
      </c>
      <c r="G577" s="2">
        <f t="shared" si="43"/>
        <v>2.4137258675844753</v>
      </c>
      <c r="H577" s="2">
        <f t="shared" si="44"/>
        <v>0.70206329301389969</v>
      </c>
    </row>
    <row r="578" spans="1:8" x14ac:dyDescent="0.3">
      <c r="A578" s="2">
        <v>115120</v>
      </c>
      <c r="B578">
        <v>0.45322123478890947</v>
      </c>
      <c r="C578" s="15">
        <f t="shared" si="40"/>
        <v>0.5332014526928347</v>
      </c>
      <c r="D578" s="15">
        <f t="shared" si="41"/>
        <v>100</v>
      </c>
      <c r="E578" s="2">
        <f t="shared" si="42"/>
        <v>97.333992736535834</v>
      </c>
      <c r="F578" s="2">
        <v>5</v>
      </c>
      <c r="G578" s="2">
        <f t="shared" si="43"/>
        <v>2.3339927365358264</v>
      </c>
      <c r="H578" s="2">
        <f t="shared" si="44"/>
        <v>0.73483559287821532</v>
      </c>
    </row>
    <row r="579" spans="1:8" x14ac:dyDescent="0.3">
      <c r="A579" s="2">
        <v>115320</v>
      </c>
      <c r="B579">
        <v>0.44949638036031808</v>
      </c>
      <c r="C579" s="15">
        <f t="shared" ref="C579:C642" si="45">B579/$J$27</f>
        <v>0.52881927101213888</v>
      </c>
      <c r="D579" s="15">
        <f t="shared" ref="D579:D642" si="46">$J$28</f>
        <v>100</v>
      </c>
      <c r="E579" s="2">
        <f t="shared" si="42"/>
        <v>97.355903644939303</v>
      </c>
      <c r="F579" s="2">
        <v>5</v>
      </c>
      <c r="G579" s="2">
        <f t="shared" si="43"/>
        <v>2.3559036449393056</v>
      </c>
      <c r="H579" s="2">
        <f t="shared" si="44"/>
        <v>0.72571673270841219</v>
      </c>
    </row>
    <row r="580" spans="1:8" x14ac:dyDescent="0.3">
      <c r="A580" s="2">
        <v>115520</v>
      </c>
      <c r="B580">
        <v>0.43347662839418838</v>
      </c>
      <c r="C580" s="15">
        <f t="shared" si="45"/>
        <v>0.50997250399316285</v>
      </c>
      <c r="D580" s="15">
        <f t="shared" si="46"/>
        <v>100</v>
      </c>
      <c r="E580" s="2">
        <f t="shared" ref="E580:E643" si="47">D580-(F580*C580)</f>
        <v>97.450137480034186</v>
      </c>
      <c r="F580" s="2">
        <v>5</v>
      </c>
      <c r="G580" s="2">
        <f t="shared" ref="G580:G643" si="48">F580-(F580*C580)</f>
        <v>2.4501374800341855</v>
      </c>
      <c r="H580" s="2">
        <f t="shared" ref="H580:H643" si="49">LN((F580*E580)/(D580*G580))</f>
        <v>0.68746442589173595</v>
      </c>
    </row>
    <row r="581" spans="1:8" x14ac:dyDescent="0.3">
      <c r="A581" s="2">
        <v>115720</v>
      </c>
      <c r="B581">
        <v>0.43116782470686277</v>
      </c>
      <c r="C581" s="15">
        <f t="shared" si="45"/>
        <v>0.50725626436101501</v>
      </c>
      <c r="D581" s="15">
        <f t="shared" si="46"/>
        <v>100</v>
      </c>
      <c r="E581" s="2">
        <f t="shared" si="47"/>
        <v>97.463718678194923</v>
      </c>
      <c r="F581" s="2">
        <v>5</v>
      </c>
      <c r="G581" s="2">
        <f t="shared" si="48"/>
        <v>2.4637186781949252</v>
      </c>
      <c r="H581" s="2">
        <f t="shared" si="49"/>
        <v>0.68207605273378791</v>
      </c>
    </row>
    <row r="582" spans="1:8" x14ac:dyDescent="0.3">
      <c r="A582" s="2">
        <v>115920</v>
      </c>
      <c r="B582">
        <v>0.42450027417739961</v>
      </c>
      <c r="C582" s="15">
        <f t="shared" si="45"/>
        <v>0.49941208726752895</v>
      </c>
      <c r="D582" s="15">
        <f t="shared" si="46"/>
        <v>100</v>
      </c>
      <c r="E582" s="2">
        <f t="shared" si="47"/>
        <v>97.502939563662352</v>
      </c>
      <c r="F582" s="2">
        <v>5</v>
      </c>
      <c r="G582" s="2">
        <f t="shared" si="48"/>
        <v>2.5029395636623555</v>
      </c>
      <c r="H582" s="2">
        <f t="shared" si="49"/>
        <v>0.6666843867684803</v>
      </c>
    </row>
    <row r="583" spans="1:8" x14ac:dyDescent="0.3">
      <c r="A583" s="2">
        <v>116120</v>
      </c>
      <c r="B583">
        <v>0.42976473670693649</v>
      </c>
      <c r="C583" s="15">
        <f t="shared" si="45"/>
        <v>0.50560557259639594</v>
      </c>
      <c r="D583" s="15">
        <f t="shared" si="46"/>
        <v>100</v>
      </c>
      <c r="E583" s="2">
        <f t="shared" si="47"/>
        <v>97.471972137018014</v>
      </c>
      <c r="F583" s="2">
        <v>5</v>
      </c>
      <c r="G583" s="2">
        <f t="shared" si="48"/>
        <v>2.4719721370180201</v>
      </c>
      <c r="H583" s="2">
        <f t="shared" si="49"/>
        <v>0.67881632976331696</v>
      </c>
    </row>
    <row r="584" spans="1:8" x14ac:dyDescent="0.3">
      <c r="A584" s="2">
        <v>116320</v>
      </c>
      <c r="B584">
        <v>0.4302108682368328</v>
      </c>
      <c r="C584" s="15">
        <f t="shared" si="45"/>
        <v>0.50613043321980333</v>
      </c>
      <c r="D584" s="15">
        <f t="shared" si="46"/>
        <v>100</v>
      </c>
      <c r="E584" s="2">
        <f t="shared" si="47"/>
        <v>97.469347833900983</v>
      </c>
      <c r="F584" s="2">
        <v>5</v>
      </c>
      <c r="G584" s="2">
        <f t="shared" si="48"/>
        <v>2.4693478339009833</v>
      </c>
      <c r="H584" s="2">
        <f t="shared" si="49"/>
        <v>0.67985159291228059</v>
      </c>
    </row>
    <row r="585" spans="1:8" x14ac:dyDescent="0.3">
      <c r="A585" s="2">
        <v>116520</v>
      </c>
      <c r="B585">
        <v>0.46429079012643626</v>
      </c>
      <c r="C585" s="15">
        <f t="shared" si="45"/>
        <v>0.546224458972278</v>
      </c>
      <c r="D585" s="15">
        <f t="shared" si="46"/>
        <v>100</v>
      </c>
      <c r="E585" s="2">
        <f t="shared" si="47"/>
        <v>97.268877705138607</v>
      </c>
      <c r="F585" s="2">
        <v>5</v>
      </c>
      <c r="G585" s="2">
        <f t="shared" si="48"/>
        <v>2.26887770513861</v>
      </c>
      <c r="H585" s="2">
        <f t="shared" si="49"/>
        <v>0.76246149911337724</v>
      </c>
    </row>
    <row r="586" spans="1:8" x14ac:dyDescent="0.3">
      <c r="A586" s="2">
        <v>116720</v>
      </c>
      <c r="B586">
        <v>0.44178147122520212</v>
      </c>
      <c r="C586" s="15">
        <f t="shared" si="45"/>
        <v>0.51974290732376716</v>
      </c>
      <c r="D586" s="15">
        <f t="shared" si="46"/>
        <v>100</v>
      </c>
      <c r="E586" s="2">
        <f t="shared" si="47"/>
        <v>97.401285463381157</v>
      </c>
      <c r="F586" s="2">
        <v>5</v>
      </c>
      <c r="G586" s="2">
        <f t="shared" si="48"/>
        <v>2.4012854633811642</v>
      </c>
      <c r="H586" s="2">
        <f t="shared" si="49"/>
        <v>0.70710293107504441</v>
      </c>
    </row>
    <row r="587" spans="1:8" x14ac:dyDescent="0.3">
      <c r="A587" s="2">
        <v>116920</v>
      </c>
      <c r="B587">
        <v>0.41909382141423468</v>
      </c>
      <c r="C587" s="15">
        <f t="shared" si="45"/>
        <v>0.49305155460498201</v>
      </c>
      <c r="D587" s="15">
        <f t="shared" si="46"/>
        <v>100</v>
      </c>
      <c r="E587" s="2">
        <f t="shared" si="47"/>
        <v>97.534742226975084</v>
      </c>
      <c r="F587" s="2">
        <v>5</v>
      </c>
      <c r="G587" s="2">
        <f t="shared" si="48"/>
        <v>2.5347422269750899</v>
      </c>
      <c r="H587" s="2">
        <f t="shared" si="49"/>
        <v>0.65438442525083129</v>
      </c>
    </row>
    <row r="588" spans="1:8" x14ac:dyDescent="0.3">
      <c r="A588" s="2">
        <v>117120</v>
      </c>
      <c r="B588">
        <v>0.4356331615550107</v>
      </c>
      <c r="C588" s="15">
        <f t="shared" si="45"/>
        <v>0.5125096018294244</v>
      </c>
      <c r="D588" s="15">
        <f t="shared" si="46"/>
        <v>100</v>
      </c>
      <c r="E588" s="2">
        <f t="shared" si="47"/>
        <v>97.437451990852878</v>
      </c>
      <c r="F588" s="2">
        <v>5</v>
      </c>
      <c r="G588" s="2">
        <f t="shared" si="48"/>
        <v>2.4374519908528782</v>
      </c>
      <c r="H588" s="2">
        <f t="shared" si="49"/>
        <v>0.69252515291099181</v>
      </c>
    </row>
    <row r="589" spans="1:8" x14ac:dyDescent="0.3">
      <c r="A589" s="2">
        <v>117320</v>
      </c>
      <c r="B589">
        <v>0.44284051222351567</v>
      </c>
      <c r="C589" s="15">
        <f t="shared" si="45"/>
        <v>0.52098883791001849</v>
      </c>
      <c r="D589" s="15">
        <f t="shared" si="46"/>
        <v>100</v>
      </c>
      <c r="E589" s="2">
        <f t="shared" si="47"/>
        <v>97.395055810449904</v>
      </c>
      <c r="F589" s="2">
        <v>5</v>
      </c>
      <c r="G589" s="2">
        <f t="shared" si="48"/>
        <v>2.3950558104499073</v>
      </c>
      <c r="H589" s="2">
        <f t="shared" si="49"/>
        <v>0.70963664061317633</v>
      </c>
    </row>
    <row r="590" spans="1:8" x14ac:dyDescent="0.3">
      <c r="A590" s="2">
        <v>117520</v>
      </c>
      <c r="B590">
        <v>0.44800047294283296</v>
      </c>
      <c r="C590" s="15">
        <f t="shared" si="45"/>
        <v>0.52705937993274465</v>
      </c>
      <c r="D590" s="15">
        <f t="shared" si="46"/>
        <v>100</v>
      </c>
      <c r="E590" s="2">
        <f t="shared" si="47"/>
        <v>97.364703100336271</v>
      </c>
      <c r="F590" s="2">
        <v>5</v>
      </c>
      <c r="G590" s="2">
        <f t="shared" si="48"/>
        <v>2.3647031003362766</v>
      </c>
      <c r="H590" s="2">
        <f t="shared" si="49"/>
        <v>0.7220790051546141</v>
      </c>
    </row>
    <row r="591" spans="1:8" x14ac:dyDescent="0.3">
      <c r="A591" s="2">
        <v>117720</v>
      </c>
      <c r="B591">
        <v>0.45606644784158068</v>
      </c>
      <c r="C591" s="15">
        <f t="shared" si="45"/>
        <v>0.53654876216656555</v>
      </c>
      <c r="D591" s="15">
        <f t="shared" si="46"/>
        <v>100</v>
      </c>
      <c r="E591" s="2">
        <f t="shared" si="47"/>
        <v>97.317256189167168</v>
      </c>
      <c r="F591" s="2">
        <v>5</v>
      </c>
      <c r="G591" s="2">
        <f t="shared" si="48"/>
        <v>2.3172561891671721</v>
      </c>
      <c r="H591" s="2">
        <f t="shared" si="49"/>
        <v>0.74186024158374797</v>
      </c>
    </row>
    <row r="592" spans="1:8" x14ac:dyDescent="0.3">
      <c r="A592" s="2">
        <v>117920</v>
      </c>
      <c r="B592">
        <v>0.42583167562534391</v>
      </c>
      <c r="C592" s="15">
        <f t="shared" si="45"/>
        <v>0.50097844191216934</v>
      </c>
      <c r="D592" s="15">
        <f t="shared" si="46"/>
        <v>100</v>
      </c>
      <c r="E592" s="2">
        <f t="shared" si="47"/>
        <v>97.49510779043915</v>
      </c>
      <c r="F592" s="2">
        <v>5</v>
      </c>
      <c r="G592" s="2">
        <f t="shared" si="48"/>
        <v>2.4951077904391532</v>
      </c>
      <c r="H592" s="2">
        <f t="shared" si="49"/>
        <v>0.66973799583151061</v>
      </c>
    </row>
    <row r="593" spans="1:8" x14ac:dyDescent="0.3">
      <c r="A593" s="2">
        <v>118120</v>
      </c>
      <c r="B593">
        <v>0.4346815313244452</v>
      </c>
      <c r="C593" s="15">
        <f t="shared" si="45"/>
        <v>0.51139003685228845</v>
      </c>
      <c r="D593" s="15">
        <f t="shared" si="46"/>
        <v>100</v>
      </c>
      <c r="E593" s="2">
        <f t="shared" si="47"/>
        <v>97.443049815738561</v>
      </c>
      <c r="F593" s="2">
        <v>5</v>
      </c>
      <c r="G593" s="2">
        <f t="shared" si="48"/>
        <v>2.4430498157385578</v>
      </c>
      <c r="H593" s="2">
        <f t="shared" si="49"/>
        <v>0.69028864605754992</v>
      </c>
    </row>
    <row r="594" spans="1:8" x14ac:dyDescent="0.3">
      <c r="A594" s="2">
        <v>118320</v>
      </c>
      <c r="B594">
        <v>0.47168957698762154</v>
      </c>
      <c r="C594" s="15">
        <f t="shared" si="45"/>
        <v>0.5549289141030842</v>
      </c>
      <c r="D594" s="15">
        <f t="shared" si="46"/>
        <v>100</v>
      </c>
      <c r="E594" s="2">
        <f t="shared" si="47"/>
        <v>97.22535542948458</v>
      </c>
      <c r="F594" s="2">
        <v>5</v>
      </c>
      <c r="G594" s="2">
        <f t="shared" si="48"/>
        <v>2.225355429484579</v>
      </c>
      <c r="H594" s="2">
        <f t="shared" si="49"/>
        <v>0.78138261577368517</v>
      </c>
    </row>
    <row r="595" spans="1:8" x14ac:dyDescent="0.3">
      <c r="A595" s="2">
        <v>118520</v>
      </c>
      <c r="B595">
        <v>0.4502724562635998</v>
      </c>
      <c r="C595" s="15">
        <f t="shared" si="45"/>
        <v>0.52973230148658801</v>
      </c>
      <c r="D595" s="15">
        <f t="shared" si="46"/>
        <v>100</v>
      </c>
      <c r="E595" s="2">
        <f t="shared" si="47"/>
        <v>97.351338492567066</v>
      </c>
      <c r="F595" s="2">
        <v>5</v>
      </c>
      <c r="G595" s="2">
        <f t="shared" si="48"/>
        <v>2.3513384925670602</v>
      </c>
      <c r="H595" s="2">
        <f t="shared" si="49"/>
        <v>0.72760947013430177</v>
      </c>
    </row>
    <row r="596" spans="1:8" x14ac:dyDescent="0.3">
      <c r="A596" s="2">
        <v>118720</v>
      </c>
      <c r="B596">
        <v>0.43236603441458216</v>
      </c>
      <c r="C596" s="15">
        <f t="shared" si="45"/>
        <v>0.5086659228406849</v>
      </c>
      <c r="D596" s="15">
        <f t="shared" si="46"/>
        <v>100</v>
      </c>
      <c r="E596" s="2">
        <f t="shared" si="47"/>
        <v>97.456670385796571</v>
      </c>
      <c r="F596" s="2">
        <v>5</v>
      </c>
      <c r="G596" s="2">
        <f t="shared" si="48"/>
        <v>2.4566703857965755</v>
      </c>
      <c r="H596" s="2">
        <f t="shared" si="49"/>
        <v>0.68486866794778145</v>
      </c>
    </row>
    <row r="597" spans="1:8" x14ac:dyDescent="0.3">
      <c r="A597" s="2">
        <v>118920</v>
      </c>
      <c r="B597">
        <v>0.44882237109594031</v>
      </c>
      <c r="C597" s="15">
        <f t="shared" si="45"/>
        <v>0.5280263189364004</v>
      </c>
      <c r="D597" s="15">
        <f t="shared" si="46"/>
        <v>100</v>
      </c>
      <c r="E597" s="2">
        <f t="shared" si="47"/>
        <v>97.359868405317997</v>
      </c>
      <c r="F597" s="2">
        <v>5</v>
      </c>
      <c r="G597" s="2">
        <f t="shared" si="48"/>
        <v>2.3598684053179979</v>
      </c>
      <c r="H597" s="2">
        <f t="shared" si="49"/>
        <v>0.72407596647014816</v>
      </c>
    </row>
    <row r="598" spans="1:8" x14ac:dyDescent="0.3">
      <c r="A598" s="2">
        <v>119120</v>
      </c>
      <c r="B598">
        <v>0.42943912434148773</v>
      </c>
      <c r="C598" s="15">
        <f t="shared" si="45"/>
        <v>0.50522249922527973</v>
      </c>
      <c r="D598" s="15">
        <f t="shared" si="46"/>
        <v>100</v>
      </c>
      <c r="E598" s="2">
        <f t="shared" si="47"/>
        <v>97.473887503873598</v>
      </c>
      <c r="F598" s="2">
        <v>5</v>
      </c>
      <c r="G598" s="2">
        <f t="shared" si="48"/>
        <v>2.4738875038736015</v>
      </c>
      <c r="H598" s="2">
        <f t="shared" si="49"/>
        <v>0.67806144652259537</v>
      </c>
    </row>
    <row r="599" spans="1:8" x14ac:dyDescent="0.3">
      <c r="A599" s="2">
        <v>119320</v>
      </c>
      <c r="B599">
        <v>0.46369941565179396</v>
      </c>
      <c r="C599" s="15">
        <f t="shared" si="45"/>
        <v>0.54552872429622823</v>
      </c>
      <c r="D599" s="15">
        <f t="shared" si="46"/>
        <v>100</v>
      </c>
      <c r="E599" s="2">
        <f t="shared" si="47"/>
        <v>97.272356378518865</v>
      </c>
      <c r="F599" s="2">
        <v>5</v>
      </c>
      <c r="G599" s="2">
        <f t="shared" si="48"/>
        <v>2.2723563785188587</v>
      </c>
      <c r="H599" s="2">
        <f t="shared" si="49"/>
        <v>0.76096522286457868</v>
      </c>
    </row>
    <row r="600" spans="1:8" x14ac:dyDescent="0.3">
      <c r="A600" s="2">
        <v>119520</v>
      </c>
      <c r="B600">
        <v>0.42699015515311306</v>
      </c>
      <c r="C600" s="15">
        <f t="shared" si="45"/>
        <v>0.50234135900366239</v>
      </c>
      <c r="D600" s="15">
        <f t="shared" si="46"/>
        <v>100</v>
      </c>
      <c r="E600" s="2">
        <f t="shared" si="47"/>
        <v>97.488293204981687</v>
      </c>
      <c r="F600" s="2">
        <v>5</v>
      </c>
      <c r="G600" s="2">
        <f t="shared" si="48"/>
        <v>2.4882932049816882</v>
      </c>
      <c r="H600" s="2">
        <f t="shared" si="49"/>
        <v>0.67240301195347929</v>
      </c>
    </row>
    <row r="601" spans="1:8" x14ac:dyDescent="0.3">
      <c r="A601" s="2">
        <v>119720</v>
      </c>
      <c r="B601">
        <v>0.4567669518814978</v>
      </c>
      <c r="C601" s="15">
        <f t="shared" si="45"/>
        <v>0.53737288456646803</v>
      </c>
      <c r="D601" s="15">
        <f t="shared" si="46"/>
        <v>100</v>
      </c>
      <c r="E601" s="2">
        <f t="shared" si="47"/>
        <v>97.313135577167657</v>
      </c>
      <c r="F601" s="2">
        <v>5</v>
      </c>
      <c r="G601" s="2">
        <f t="shared" si="48"/>
        <v>2.3131355771676598</v>
      </c>
      <c r="H601" s="2">
        <f t="shared" si="49"/>
        <v>0.74359771049696122</v>
      </c>
    </row>
    <row r="602" spans="1:8" x14ac:dyDescent="0.3">
      <c r="A602" s="2">
        <v>119920</v>
      </c>
      <c r="B602">
        <v>0.43200109903497469</v>
      </c>
      <c r="C602" s="15">
        <f t="shared" si="45"/>
        <v>0.50823658709997022</v>
      </c>
      <c r="D602" s="15">
        <f t="shared" si="46"/>
        <v>100</v>
      </c>
      <c r="E602" s="2">
        <f t="shared" si="47"/>
        <v>97.458817064500153</v>
      </c>
      <c r="F602" s="2">
        <v>5</v>
      </c>
      <c r="G602" s="2">
        <f t="shared" si="48"/>
        <v>2.458817064500149</v>
      </c>
      <c r="H602" s="2">
        <f t="shared" si="49"/>
        <v>0.68401725993560092</v>
      </c>
    </row>
    <row r="603" spans="1:8" x14ac:dyDescent="0.3">
      <c r="A603" s="2">
        <v>120120</v>
      </c>
      <c r="B603">
        <v>0.4361293143439105</v>
      </c>
      <c r="C603" s="15">
        <f t="shared" si="45"/>
        <v>0.51309331099283595</v>
      </c>
      <c r="D603" s="15">
        <f t="shared" si="46"/>
        <v>100</v>
      </c>
      <c r="E603" s="2">
        <f t="shared" si="47"/>
        <v>97.434533445035825</v>
      </c>
      <c r="F603" s="2">
        <v>5</v>
      </c>
      <c r="G603" s="2">
        <f t="shared" si="48"/>
        <v>2.4345334450358203</v>
      </c>
      <c r="H603" s="2">
        <f t="shared" si="49"/>
        <v>0.69369329258444046</v>
      </c>
    </row>
    <row r="604" spans="1:8" x14ac:dyDescent="0.3">
      <c r="A604" s="2">
        <v>120320</v>
      </c>
      <c r="B604">
        <v>0.46272547372994272</v>
      </c>
      <c r="C604" s="15">
        <f t="shared" si="45"/>
        <v>0.54438291027052088</v>
      </c>
      <c r="D604" s="15">
        <f t="shared" si="46"/>
        <v>100</v>
      </c>
      <c r="E604" s="2">
        <f t="shared" si="47"/>
        <v>97.278085448647403</v>
      </c>
      <c r="F604" s="2">
        <v>5</v>
      </c>
      <c r="G604" s="2">
        <f t="shared" si="48"/>
        <v>2.2780854486473956</v>
      </c>
      <c r="H604" s="2">
        <f t="shared" si="49"/>
        <v>0.75850608893577076</v>
      </c>
    </row>
    <row r="605" spans="1:8" x14ac:dyDescent="0.3">
      <c r="A605" s="2">
        <v>120520</v>
      </c>
      <c r="B605">
        <v>0.44521190280499878</v>
      </c>
      <c r="C605" s="15">
        <f t="shared" si="45"/>
        <v>0.52377870918235148</v>
      </c>
      <c r="D605" s="15">
        <f t="shared" si="46"/>
        <v>100</v>
      </c>
      <c r="E605" s="2">
        <f t="shared" si="47"/>
        <v>97.38110645408824</v>
      </c>
      <c r="F605" s="2">
        <v>5</v>
      </c>
      <c r="G605" s="2">
        <f t="shared" si="48"/>
        <v>2.3811064540882425</v>
      </c>
      <c r="H605" s="2">
        <f t="shared" si="49"/>
        <v>0.715334663039221</v>
      </c>
    </row>
    <row r="606" spans="1:8" x14ac:dyDescent="0.3">
      <c r="A606" s="2">
        <v>120720</v>
      </c>
      <c r="B606">
        <v>0.45789360159459874</v>
      </c>
      <c r="C606" s="15">
        <f t="shared" si="45"/>
        <v>0.53869835481717498</v>
      </c>
      <c r="D606" s="15">
        <f t="shared" si="46"/>
        <v>100</v>
      </c>
      <c r="E606" s="2">
        <f t="shared" si="47"/>
        <v>97.306508225914129</v>
      </c>
      <c r="F606" s="2">
        <v>5</v>
      </c>
      <c r="G606" s="2">
        <f t="shared" si="48"/>
        <v>2.3065082259141252</v>
      </c>
      <c r="H606" s="2">
        <f t="shared" si="49"/>
        <v>0.74639881122790708</v>
      </c>
    </row>
    <row r="607" spans="1:8" x14ac:dyDescent="0.3">
      <c r="A607" s="2">
        <v>120920</v>
      </c>
      <c r="B607">
        <v>0.4651051586930563</v>
      </c>
      <c r="C607" s="15">
        <f t="shared" si="45"/>
        <v>0.54718253963888974</v>
      </c>
      <c r="D607" s="15">
        <f t="shared" si="46"/>
        <v>100</v>
      </c>
      <c r="E607" s="2">
        <f t="shared" si="47"/>
        <v>97.264087301805546</v>
      </c>
      <c r="F607" s="2">
        <v>5</v>
      </c>
      <c r="G607" s="2">
        <f t="shared" si="48"/>
        <v>2.2640873018055512</v>
      </c>
      <c r="H607" s="2">
        <f t="shared" si="49"/>
        <v>0.76452583456203849</v>
      </c>
    </row>
    <row r="608" spans="1:8" x14ac:dyDescent="0.3">
      <c r="A608" s="2">
        <v>121120</v>
      </c>
      <c r="B608">
        <v>0.45264803825299915</v>
      </c>
      <c r="C608" s="15">
        <f t="shared" si="45"/>
        <v>0.53252710382705781</v>
      </c>
      <c r="D608" s="15">
        <f t="shared" si="46"/>
        <v>100</v>
      </c>
      <c r="E608" s="2">
        <f t="shared" si="47"/>
        <v>97.337364480864707</v>
      </c>
      <c r="F608" s="2">
        <v>5</v>
      </c>
      <c r="G608" s="2">
        <f t="shared" si="48"/>
        <v>2.3373644808647107</v>
      </c>
      <c r="H608" s="2">
        <f t="shared" si="49"/>
        <v>0.73342665068849411</v>
      </c>
    </row>
    <row r="609" spans="1:8" x14ac:dyDescent="0.3">
      <c r="A609" s="2">
        <v>121320</v>
      </c>
      <c r="B609">
        <v>0.45540019794057579</v>
      </c>
      <c r="C609" s="15">
        <f t="shared" si="45"/>
        <v>0.53576493875361864</v>
      </c>
      <c r="D609" s="15">
        <f t="shared" si="46"/>
        <v>100</v>
      </c>
      <c r="E609" s="2">
        <f t="shared" si="47"/>
        <v>97.321175306231908</v>
      </c>
      <c r="F609" s="2">
        <v>5</v>
      </c>
      <c r="G609" s="2">
        <f t="shared" si="48"/>
        <v>2.3211753062319067</v>
      </c>
      <c r="H609" s="2">
        <f t="shared" si="49"/>
        <v>0.74021066609200681</v>
      </c>
    </row>
    <row r="610" spans="1:8" x14ac:dyDescent="0.3">
      <c r="A610" s="2">
        <v>121520</v>
      </c>
      <c r="B610">
        <v>0.45781948673219131</v>
      </c>
      <c r="C610" s="15">
        <f t="shared" si="45"/>
        <v>0.53861116086140159</v>
      </c>
      <c r="D610" s="15">
        <f t="shared" si="46"/>
        <v>100</v>
      </c>
      <c r="E610" s="2">
        <f t="shared" si="47"/>
        <v>97.306944195692992</v>
      </c>
      <c r="F610" s="2">
        <v>5</v>
      </c>
      <c r="G610" s="2">
        <f t="shared" si="48"/>
        <v>2.3069441956929921</v>
      </c>
      <c r="H610" s="2">
        <f t="shared" si="49"/>
        <v>0.74621429223308833</v>
      </c>
    </row>
    <row r="611" spans="1:8" x14ac:dyDescent="0.3">
      <c r="A611" s="2">
        <v>121720</v>
      </c>
      <c r="B611">
        <v>0.46329963300955979</v>
      </c>
      <c r="C611" s="15">
        <f t="shared" si="45"/>
        <v>0.54505839177595272</v>
      </c>
      <c r="D611" s="15">
        <f t="shared" si="46"/>
        <v>100</v>
      </c>
      <c r="E611" s="2">
        <f t="shared" si="47"/>
        <v>97.274708041120235</v>
      </c>
      <c r="F611" s="2">
        <v>5</v>
      </c>
      <c r="G611" s="2">
        <f t="shared" si="48"/>
        <v>2.2747080411202365</v>
      </c>
      <c r="H611" s="2">
        <f t="shared" si="49"/>
        <v>0.75995503334188663</v>
      </c>
    </row>
    <row r="612" spans="1:8" x14ac:dyDescent="0.3">
      <c r="A612" s="2">
        <v>121920</v>
      </c>
      <c r="B612">
        <v>0.44219348130877928</v>
      </c>
      <c r="C612" s="15">
        <f t="shared" si="45"/>
        <v>0.5202276250691521</v>
      </c>
      <c r="D612" s="15">
        <f t="shared" si="46"/>
        <v>100</v>
      </c>
      <c r="E612" s="2">
        <f t="shared" si="47"/>
        <v>97.398861874654244</v>
      </c>
      <c r="F612" s="2">
        <v>5</v>
      </c>
      <c r="G612" s="2">
        <f t="shared" si="48"/>
        <v>2.3988618746542394</v>
      </c>
      <c r="H612" s="2">
        <f t="shared" si="49"/>
        <v>0.70808784597858343</v>
      </c>
    </row>
    <row r="613" spans="1:8" x14ac:dyDescent="0.3">
      <c r="A613" s="2">
        <v>122120</v>
      </c>
      <c r="B613">
        <v>0.44346508490862385</v>
      </c>
      <c r="C613" s="15">
        <f t="shared" si="45"/>
        <v>0.52172362930426341</v>
      </c>
      <c r="D613" s="15">
        <f t="shared" si="46"/>
        <v>100</v>
      </c>
      <c r="E613" s="2">
        <f t="shared" si="47"/>
        <v>97.391381853478677</v>
      </c>
      <c r="F613" s="2">
        <v>5</v>
      </c>
      <c r="G613" s="2">
        <f t="shared" si="48"/>
        <v>2.3913818534786828</v>
      </c>
      <c r="H613" s="2">
        <f t="shared" si="49"/>
        <v>0.71113407094979342</v>
      </c>
    </row>
    <row r="614" spans="1:8" x14ac:dyDescent="0.3">
      <c r="A614" s="2">
        <v>122320</v>
      </c>
      <c r="B614">
        <v>0.45440189922709628</v>
      </c>
      <c r="C614" s="15">
        <f t="shared" si="45"/>
        <v>0.53459046967893686</v>
      </c>
      <c r="D614" s="15">
        <f t="shared" si="46"/>
        <v>100</v>
      </c>
      <c r="E614" s="2">
        <f t="shared" si="47"/>
        <v>97.327047651605312</v>
      </c>
      <c r="F614" s="2">
        <v>5</v>
      </c>
      <c r="G614" s="2">
        <f t="shared" si="48"/>
        <v>2.3270476516053158</v>
      </c>
      <c r="H614" s="2">
        <f t="shared" si="49"/>
        <v>0.73774429722963075</v>
      </c>
    </row>
    <row r="615" spans="1:8" x14ac:dyDescent="0.3">
      <c r="A615" s="2">
        <v>122520</v>
      </c>
      <c r="B615">
        <v>0.47757771453590186</v>
      </c>
      <c r="C615" s="15">
        <f t="shared" si="45"/>
        <v>0.56185613474811991</v>
      </c>
      <c r="D615" s="15">
        <f t="shared" si="46"/>
        <v>100</v>
      </c>
      <c r="E615" s="2">
        <f t="shared" si="47"/>
        <v>97.190719326259398</v>
      </c>
      <c r="F615" s="2">
        <v>5</v>
      </c>
      <c r="G615" s="2">
        <f t="shared" si="48"/>
        <v>2.1907193262594005</v>
      </c>
      <c r="H615" s="2">
        <f t="shared" si="49"/>
        <v>0.79671300379478105</v>
      </c>
    </row>
    <row r="616" spans="1:8" x14ac:dyDescent="0.3">
      <c r="A616" s="2">
        <v>122720</v>
      </c>
      <c r="B616">
        <v>0.46612071134971905</v>
      </c>
      <c r="C616" s="15">
        <f t="shared" si="45"/>
        <v>0.5483773074702577</v>
      </c>
      <c r="D616" s="15">
        <f t="shared" si="46"/>
        <v>100</v>
      </c>
      <c r="E616" s="2">
        <f t="shared" si="47"/>
        <v>97.258113462648708</v>
      </c>
      <c r="F616" s="2">
        <v>5</v>
      </c>
      <c r="G616" s="2">
        <f t="shared" si="48"/>
        <v>2.2581134626487116</v>
      </c>
      <c r="H616" s="2">
        <f t="shared" si="49"/>
        <v>0.76710642074126045</v>
      </c>
    </row>
    <row r="617" spans="1:8" x14ac:dyDescent="0.3">
      <c r="A617" s="2">
        <v>122920</v>
      </c>
      <c r="B617">
        <v>0.47746705770581188</v>
      </c>
      <c r="C617" s="15">
        <f t="shared" si="45"/>
        <v>0.56172595024213168</v>
      </c>
      <c r="D617" s="15">
        <f t="shared" si="46"/>
        <v>100</v>
      </c>
      <c r="E617" s="2">
        <f t="shared" si="47"/>
        <v>97.19137024878934</v>
      </c>
      <c r="F617" s="2">
        <v>5</v>
      </c>
      <c r="G617" s="2">
        <f t="shared" si="48"/>
        <v>2.1913702487893416</v>
      </c>
      <c r="H617" s="2">
        <f t="shared" si="49"/>
        <v>0.79642261797400637</v>
      </c>
    </row>
    <row r="618" spans="1:8" x14ac:dyDescent="0.3">
      <c r="A618" s="2">
        <v>123120</v>
      </c>
      <c r="B618">
        <v>0.44638512864886476</v>
      </c>
      <c r="C618" s="15">
        <f t="shared" si="45"/>
        <v>0.52515897488101737</v>
      </c>
      <c r="D618" s="15">
        <f t="shared" si="46"/>
        <v>100</v>
      </c>
      <c r="E618" s="2">
        <f t="shared" si="47"/>
        <v>97.374205125594912</v>
      </c>
      <c r="F618" s="2">
        <v>5</v>
      </c>
      <c r="G618" s="2">
        <f t="shared" si="48"/>
        <v>2.374205125594913</v>
      </c>
      <c r="H618" s="2">
        <f t="shared" si="49"/>
        <v>0.71816637007279638</v>
      </c>
    </row>
    <row r="619" spans="1:8" x14ac:dyDescent="0.3">
      <c r="A619" s="2">
        <v>123320</v>
      </c>
      <c r="B619">
        <v>0.42729942611637489</v>
      </c>
      <c r="C619" s="15">
        <f t="shared" si="45"/>
        <v>0.50270520719573519</v>
      </c>
      <c r="D619" s="15">
        <f t="shared" si="46"/>
        <v>100</v>
      </c>
      <c r="E619" s="2">
        <f t="shared" si="47"/>
        <v>97.486473964021329</v>
      </c>
      <c r="F619" s="2">
        <v>5</v>
      </c>
      <c r="G619" s="2">
        <f t="shared" si="48"/>
        <v>2.4864739640213243</v>
      </c>
      <c r="H619" s="2">
        <f t="shared" si="49"/>
        <v>0.67311573806865277</v>
      </c>
    </row>
    <row r="620" spans="1:8" x14ac:dyDescent="0.3">
      <c r="A620" s="2">
        <v>123520</v>
      </c>
      <c r="B620">
        <v>0.46913457617548959</v>
      </c>
      <c r="C620" s="15">
        <f t="shared" si="45"/>
        <v>0.55192303079469363</v>
      </c>
      <c r="D620" s="15">
        <f t="shared" si="46"/>
        <v>100</v>
      </c>
      <c r="E620" s="2">
        <f t="shared" si="47"/>
        <v>97.240384846026529</v>
      </c>
      <c r="F620" s="2">
        <v>5</v>
      </c>
      <c r="G620" s="2">
        <f t="shared" si="48"/>
        <v>2.2403848460265321</v>
      </c>
      <c r="H620" s="2">
        <f t="shared" si="49"/>
        <v>0.77480617620689296</v>
      </c>
    </row>
    <row r="621" spans="1:8" x14ac:dyDescent="0.3">
      <c r="A621" s="2">
        <v>123720</v>
      </c>
      <c r="B621">
        <v>0.46548604865138693</v>
      </c>
      <c r="C621" s="15">
        <f t="shared" si="45"/>
        <v>0.54763064547221996</v>
      </c>
      <c r="D621" s="15">
        <f t="shared" si="46"/>
        <v>100</v>
      </c>
      <c r="E621" s="2">
        <f t="shared" si="47"/>
        <v>97.261846772638904</v>
      </c>
      <c r="F621" s="2">
        <v>5</v>
      </c>
      <c r="G621" s="2">
        <f t="shared" si="48"/>
        <v>2.2618467726389002</v>
      </c>
      <c r="H621" s="2">
        <f t="shared" si="49"/>
        <v>0.76549288361001444</v>
      </c>
    </row>
    <row r="622" spans="1:8" x14ac:dyDescent="0.3">
      <c r="A622" s="2">
        <v>123920</v>
      </c>
      <c r="B622">
        <v>0.45119407432633779</v>
      </c>
      <c r="C622" s="15">
        <f t="shared" si="45"/>
        <v>0.5308165580309856</v>
      </c>
      <c r="D622" s="15">
        <f t="shared" si="46"/>
        <v>100</v>
      </c>
      <c r="E622" s="2">
        <f t="shared" si="47"/>
        <v>97.345917209845069</v>
      </c>
      <c r="F622" s="2">
        <v>5</v>
      </c>
      <c r="G622" s="2">
        <f t="shared" si="48"/>
        <v>2.345917209845072</v>
      </c>
      <c r="H622" s="2">
        <f t="shared" si="49"/>
        <v>0.72986205840446405</v>
      </c>
    </row>
    <row r="623" spans="1:8" x14ac:dyDescent="0.3">
      <c r="A623" s="2">
        <v>124120</v>
      </c>
      <c r="B623">
        <v>0.45946373112271904</v>
      </c>
      <c r="C623" s="15">
        <f t="shared" si="45"/>
        <v>0.54054556602672832</v>
      </c>
      <c r="D623" s="15">
        <f t="shared" si="46"/>
        <v>100</v>
      </c>
      <c r="E623" s="2">
        <f t="shared" si="47"/>
        <v>97.297272169866361</v>
      </c>
      <c r="F623" s="2">
        <v>5</v>
      </c>
      <c r="G623" s="2">
        <f t="shared" si="48"/>
        <v>2.2972721698663583</v>
      </c>
      <c r="H623" s="2">
        <f t="shared" si="49"/>
        <v>0.75031627402840695</v>
      </c>
    </row>
    <row r="624" spans="1:8" x14ac:dyDescent="0.3">
      <c r="A624" s="2">
        <v>124320</v>
      </c>
      <c r="B624">
        <v>0.46615430091634646</v>
      </c>
      <c r="C624" s="15">
        <f t="shared" si="45"/>
        <v>0.54841682460746644</v>
      </c>
      <c r="D624" s="15">
        <f t="shared" si="46"/>
        <v>100</v>
      </c>
      <c r="E624" s="2">
        <f t="shared" si="47"/>
        <v>97.25791587696267</v>
      </c>
      <c r="F624" s="2">
        <v>5</v>
      </c>
      <c r="G624" s="2">
        <f t="shared" si="48"/>
        <v>2.2579158769626679</v>
      </c>
      <c r="H624" s="2">
        <f t="shared" si="49"/>
        <v>0.76719189334335203</v>
      </c>
    </row>
    <row r="625" spans="1:8" x14ac:dyDescent="0.3">
      <c r="A625" s="2">
        <v>124520</v>
      </c>
      <c r="B625">
        <v>0.43090057685782152</v>
      </c>
      <c r="C625" s="15">
        <f t="shared" si="45"/>
        <v>0.50694185512684886</v>
      </c>
      <c r="D625" s="15">
        <f t="shared" si="46"/>
        <v>100</v>
      </c>
      <c r="E625" s="2">
        <f t="shared" si="47"/>
        <v>97.465290724365758</v>
      </c>
      <c r="F625" s="2">
        <v>5</v>
      </c>
      <c r="G625" s="2">
        <f t="shared" si="48"/>
        <v>2.4652907243657558</v>
      </c>
      <c r="H625" s="2">
        <f t="shared" si="49"/>
        <v>0.68145430703946464</v>
      </c>
    </row>
    <row r="626" spans="1:8" x14ac:dyDescent="0.3">
      <c r="A626" s="2">
        <v>124720</v>
      </c>
      <c r="B626">
        <v>0.44810284697602287</v>
      </c>
      <c r="C626" s="15">
        <f t="shared" si="45"/>
        <v>0.52717981997179164</v>
      </c>
      <c r="D626" s="15">
        <f t="shared" si="46"/>
        <v>100</v>
      </c>
      <c r="E626" s="2">
        <f t="shared" si="47"/>
        <v>97.36410090014104</v>
      </c>
      <c r="F626" s="2">
        <v>5</v>
      </c>
      <c r="G626" s="2">
        <f t="shared" si="48"/>
        <v>2.3641009001410418</v>
      </c>
      <c r="H626" s="2">
        <f t="shared" si="49"/>
        <v>0.72232751464615474</v>
      </c>
    </row>
    <row r="627" spans="1:8" x14ac:dyDescent="0.3">
      <c r="A627" s="2">
        <v>124920</v>
      </c>
      <c r="B627">
        <v>0.46857119712700318</v>
      </c>
      <c r="C627" s="15">
        <f t="shared" si="45"/>
        <v>0.55126023191412143</v>
      </c>
      <c r="D627" s="15">
        <f t="shared" si="46"/>
        <v>100</v>
      </c>
      <c r="E627" s="2">
        <f t="shared" si="47"/>
        <v>97.243698840429388</v>
      </c>
      <c r="F627" s="2">
        <v>5</v>
      </c>
      <c r="G627" s="2">
        <f t="shared" si="48"/>
        <v>2.2436988404293929</v>
      </c>
      <c r="H627" s="2">
        <f t="shared" si="49"/>
        <v>0.77336214135909909</v>
      </c>
    </row>
    <row r="628" spans="1:8" x14ac:dyDescent="0.3">
      <c r="A628" s="2">
        <v>125120</v>
      </c>
      <c r="B628">
        <v>0.47122394063765594</v>
      </c>
      <c r="C628" s="15">
        <f t="shared" si="45"/>
        <v>0.55438110663253637</v>
      </c>
      <c r="D628" s="15">
        <f t="shared" si="46"/>
        <v>100</v>
      </c>
      <c r="E628" s="2">
        <f t="shared" si="47"/>
        <v>97.228094466837319</v>
      </c>
      <c r="F628" s="2">
        <v>5</v>
      </c>
      <c r="G628" s="2">
        <f t="shared" si="48"/>
        <v>2.2280944668373182</v>
      </c>
      <c r="H628" s="2">
        <f t="shared" si="49"/>
        <v>0.78018071287030399</v>
      </c>
    </row>
    <row r="629" spans="1:8" x14ac:dyDescent="0.3">
      <c r="A629" s="2">
        <v>125320</v>
      </c>
      <c r="B629">
        <v>0.47298797409805737</v>
      </c>
      <c r="C629" s="15">
        <f t="shared" si="45"/>
        <v>0.55645644011536166</v>
      </c>
      <c r="D629" s="15">
        <f t="shared" si="46"/>
        <v>100</v>
      </c>
      <c r="E629" s="2">
        <f t="shared" si="47"/>
        <v>97.217717799423198</v>
      </c>
      <c r="F629" s="2">
        <v>5</v>
      </c>
      <c r="G629" s="2">
        <f t="shared" si="48"/>
        <v>2.2177177994231916</v>
      </c>
      <c r="H629" s="2">
        <f t="shared" si="49"/>
        <v>0.78474205435501454</v>
      </c>
    </row>
    <row r="630" spans="1:8" x14ac:dyDescent="0.3">
      <c r="A630" s="2">
        <v>125520</v>
      </c>
      <c r="B630">
        <v>0.47344979628285982</v>
      </c>
      <c r="C630" s="15">
        <f t="shared" si="45"/>
        <v>0.55699976033277632</v>
      </c>
      <c r="D630" s="15">
        <f t="shared" si="46"/>
        <v>100</v>
      </c>
      <c r="E630" s="2">
        <f t="shared" si="47"/>
        <v>97.215001198336125</v>
      </c>
      <c r="F630" s="2">
        <v>5</v>
      </c>
      <c r="G630" s="2">
        <f t="shared" si="48"/>
        <v>2.2150011983361182</v>
      </c>
      <c r="H630" s="2">
        <f t="shared" si="49"/>
        <v>0.78593981481396991</v>
      </c>
    </row>
    <row r="631" spans="1:8" x14ac:dyDescent="0.3">
      <c r="A631" s="2">
        <v>125720</v>
      </c>
      <c r="B631">
        <v>0.46109804831243872</v>
      </c>
      <c r="C631" s="15">
        <f t="shared" si="45"/>
        <v>0.54246829213228087</v>
      </c>
      <c r="D631" s="15">
        <f t="shared" si="46"/>
        <v>100</v>
      </c>
      <c r="E631" s="2">
        <f t="shared" si="47"/>
        <v>97.287658539338594</v>
      </c>
      <c r="F631" s="2">
        <v>5</v>
      </c>
      <c r="G631" s="2">
        <f t="shared" si="48"/>
        <v>2.2876585393385955</v>
      </c>
      <c r="H631" s="2">
        <f t="shared" si="49"/>
        <v>0.75441104574575069</v>
      </c>
    </row>
    <row r="632" spans="1:8" x14ac:dyDescent="0.3">
      <c r="A632" s="2">
        <v>125920</v>
      </c>
      <c r="B632">
        <v>0.44868327928422785</v>
      </c>
      <c r="C632" s="15">
        <f t="shared" si="45"/>
        <v>0.52786268151085636</v>
      </c>
      <c r="D632" s="15">
        <f t="shared" si="46"/>
        <v>100</v>
      </c>
      <c r="E632" s="2">
        <f t="shared" si="47"/>
        <v>97.360686592445717</v>
      </c>
      <c r="F632" s="2">
        <v>5</v>
      </c>
      <c r="G632" s="2">
        <f t="shared" si="48"/>
        <v>2.3606865924457181</v>
      </c>
      <c r="H632" s="2">
        <f t="shared" si="49"/>
        <v>0.72373772147200355</v>
      </c>
    </row>
    <row r="633" spans="1:8" x14ac:dyDescent="0.3">
      <c r="A633" s="2">
        <v>126120</v>
      </c>
      <c r="B633">
        <v>0.49226233944757075</v>
      </c>
      <c r="C633" s="15">
        <f t="shared" si="45"/>
        <v>0.57913216405596557</v>
      </c>
      <c r="D633" s="15">
        <f t="shared" si="46"/>
        <v>100</v>
      </c>
      <c r="E633" s="2">
        <f t="shared" si="47"/>
        <v>97.104339179720171</v>
      </c>
      <c r="F633" s="2">
        <v>5</v>
      </c>
      <c r="G633" s="2">
        <f t="shared" si="48"/>
        <v>2.104339179720172</v>
      </c>
      <c r="H633" s="2">
        <f t="shared" si="49"/>
        <v>0.83605229951219906</v>
      </c>
    </row>
    <row r="634" spans="1:8" x14ac:dyDescent="0.3">
      <c r="A634" s="2">
        <v>126320</v>
      </c>
      <c r="B634">
        <v>0.45099666247397074</v>
      </c>
      <c r="C634" s="15">
        <f t="shared" si="45"/>
        <v>0.53058430879290674</v>
      </c>
      <c r="D634" s="15">
        <f t="shared" si="46"/>
        <v>100</v>
      </c>
      <c r="E634" s="2">
        <f t="shared" si="47"/>
        <v>97.347078456035462</v>
      </c>
      <c r="F634" s="2">
        <v>5</v>
      </c>
      <c r="G634" s="2">
        <f t="shared" si="48"/>
        <v>2.3470784560354661</v>
      </c>
      <c r="H634" s="2">
        <f t="shared" si="49"/>
        <v>0.72937910255855221</v>
      </c>
    </row>
    <row r="635" spans="1:8" x14ac:dyDescent="0.3">
      <c r="A635" s="2">
        <v>126520</v>
      </c>
      <c r="B635">
        <v>0.47994722112857396</v>
      </c>
      <c r="C635" s="15">
        <f t="shared" si="45"/>
        <v>0.56464378956302819</v>
      </c>
      <c r="D635" s="15">
        <f t="shared" si="46"/>
        <v>100</v>
      </c>
      <c r="E635" s="2">
        <f t="shared" si="47"/>
        <v>97.176781052184865</v>
      </c>
      <c r="F635" s="2">
        <v>5</v>
      </c>
      <c r="G635" s="2">
        <f t="shared" si="48"/>
        <v>2.1767810521848592</v>
      </c>
      <c r="H635" s="2">
        <f t="shared" si="49"/>
        <v>0.80295232729901023</v>
      </c>
    </row>
    <row r="636" spans="1:8" x14ac:dyDescent="0.3">
      <c r="A636" s="2">
        <v>126720</v>
      </c>
      <c r="B636">
        <v>0.446157069708359</v>
      </c>
      <c r="C636" s="15">
        <f t="shared" si="45"/>
        <v>0.52489067024512825</v>
      </c>
      <c r="D636" s="15">
        <f t="shared" si="46"/>
        <v>100</v>
      </c>
      <c r="E636" s="2">
        <f t="shared" si="47"/>
        <v>97.37554664877436</v>
      </c>
      <c r="F636" s="2">
        <v>5</v>
      </c>
      <c r="G636" s="2">
        <f t="shared" si="48"/>
        <v>2.3755466487743586</v>
      </c>
      <c r="H636" s="2">
        <f t="shared" si="49"/>
        <v>0.71761526556547583</v>
      </c>
    </row>
    <row r="637" spans="1:8" x14ac:dyDescent="0.3">
      <c r="A637" s="2">
        <v>126920</v>
      </c>
      <c r="B637">
        <v>0.48590469949051851</v>
      </c>
      <c r="C637" s="15">
        <f t="shared" si="45"/>
        <v>0.5716525876359041</v>
      </c>
      <c r="D637" s="15">
        <f t="shared" si="46"/>
        <v>100</v>
      </c>
      <c r="E637" s="2">
        <f t="shared" si="47"/>
        <v>97.141737061820479</v>
      </c>
      <c r="F637" s="2">
        <v>5</v>
      </c>
      <c r="G637" s="2">
        <f t="shared" si="48"/>
        <v>2.1417370618204794</v>
      </c>
      <c r="H637" s="2">
        <f t="shared" si="49"/>
        <v>0.81882163434290001</v>
      </c>
    </row>
    <row r="638" spans="1:8" x14ac:dyDescent="0.3">
      <c r="A638" s="2">
        <v>127120</v>
      </c>
      <c r="B638">
        <v>0.48865116055218805</v>
      </c>
      <c r="C638" s="15">
        <f t="shared" si="45"/>
        <v>0.57488371829669183</v>
      </c>
      <c r="D638" s="15">
        <f t="shared" si="46"/>
        <v>100</v>
      </c>
      <c r="E638" s="2">
        <f t="shared" si="47"/>
        <v>97.125581408516538</v>
      </c>
      <c r="F638" s="2">
        <v>5</v>
      </c>
      <c r="G638" s="2">
        <f t="shared" si="48"/>
        <v>2.125581408516541</v>
      </c>
      <c r="H638" s="2">
        <f t="shared" si="49"/>
        <v>0.8262271523425625</v>
      </c>
    </row>
    <row r="639" spans="1:8" x14ac:dyDescent="0.3">
      <c r="A639" s="2">
        <v>127320</v>
      </c>
      <c r="B639">
        <v>0.4619815168344325</v>
      </c>
      <c r="C639" s="15">
        <f t="shared" si="45"/>
        <v>0.54350766686403829</v>
      </c>
      <c r="D639" s="15">
        <f t="shared" si="46"/>
        <v>100</v>
      </c>
      <c r="E639" s="2">
        <f t="shared" si="47"/>
        <v>97.282461665679804</v>
      </c>
      <c r="F639" s="2">
        <v>5</v>
      </c>
      <c r="G639" s="2">
        <f t="shared" si="48"/>
        <v>2.2824616656798087</v>
      </c>
      <c r="H639" s="2">
        <f t="shared" si="49"/>
        <v>0.75663191083211612</v>
      </c>
    </row>
    <row r="640" spans="1:8" x14ac:dyDescent="0.3">
      <c r="A640" s="2">
        <v>127520</v>
      </c>
      <c r="B640">
        <v>0.4373915769672902</v>
      </c>
      <c r="C640" s="15">
        <f t="shared" si="45"/>
        <v>0.51457832584387087</v>
      </c>
      <c r="D640" s="15">
        <f t="shared" si="46"/>
        <v>100</v>
      </c>
      <c r="E640" s="2">
        <f t="shared" si="47"/>
        <v>97.427108370780644</v>
      </c>
      <c r="F640" s="2">
        <v>5</v>
      </c>
      <c r="G640" s="2">
        <f t="shared" si="48"/>
        <v>2.4271083707806458</v>
      </c>
      <c r="H640" s="2">
        <f t="shared" si="49"/>
        <v>0.69667164049643659</v>
      </c>
    </row>
    <row r="641" spans="1:8" x14ac:dyDescent="0.3">
      <c r="A641" s="2">
        <v>127720</v>
      </c>
      <c r="B641">
        <v>0.46946437533061153</v>
      </c>
      <c r="C641" s="15">
        <f t="shared" si="45"/>
        <v>0.55231102980071944</v>
      </c>
      <c r="D641" s="15">
        <f t="shared" si="46"/>
        <v>100</v>
      </c>
      <c r="E641" s="2">
        <f t="shared" si="47"/>
        <v>97.238444850996402</v>
      </c>
      <c r="F641" s="2">
        <v>5</v>
      </c>
      <c r="G641" s="2">
        <f t="shared" si="48"/>
        <v>2.2384448509964026</v>
      </c>
      <c r="H641" s="2">
        <f t="shared" si="49"/>
        <v>0.77565252106534599</v>
      </c>
    </row>
    <row r="642" spans="1:8" x14ac:dyDescent="0.3">
      <c r="A642" s="2">
        <v>127920</v>
      </c>
      <c r="B642">
        <v>0.44966744971566486</v>
      </c>
      <c r="C642" s="15">
        <f t="shared" si="45"/>
        <v>0.52902052907725283</v>
      </c>
      <c r="D642" s="15">
        <f t="shared" si="46"/>
        <v>100</v>
      </c>
      <c r="E642" s="2">
        <f t="shared" si="47"/>
        <v>97.35489735461374</v>
      </c>
      <c r="F642" s="2">
        <v>5</v>
      </c>
      <c r="G642" s="2">
        <f t="shared" si="48"/>
        <v>2.3548973546137359</v>
      </c>
      <c r="H642" s="2">
        <f t="shared" si="49"/>
        <v>0.72613362330465336</v>
      </c>
    </row>
    <row r="643" spans="1:8" x14ac:dyDescent="0.3">
      <c r="A643" s="2">
        <v>128120</v>
      </c>
      <c r="B643">
        <v>0.50620308633347855</v>
      </c>
      <c r="C643" s="15">
        <f t="shared" ref="C643:C706" si="50">B643/$J$27</f>
        <v>0.59553304274526886</v>
      </c>
      <c r="D643" s="15">
        <f t="shared" ref="D643:D706" si="51">$J$28</f>
        <v>100</v>
      </c>
      <c r="E643" s="2">
        <f t="shared" si="47"/>
        <v>97.02233478627366</v>
      </c>
      <c r="F643" s="2">
        <v>5</v>
      </c>
      <c r="G643" s="2">
        <f t="shared" si="48"/>
        <v>2.0223347862736558</v>
      </c>
      <c r="H643" s="2">
        <f t="shared" si="49"/>
        <v>0.87495625523396003</v>
      </c>
    </row>
    <row r="644" spans="1:8" x14ac:dyDescent="0.3">
      <c r="A644" s="2">
        <v>128320</v>
      </c>
      <c r="B644">
        <v>0.47305829640065228</v>
      </c>
      <c r="C644" s="15">
        <f t="shared" si="50"/>
        <v>0.55653917223606153</v>
      </c>
      <c r="D644" s="15">
        <f t="shared" si="51"/>
        <v>100</v>
      </c>
      <c r="E644" s="2">
        <f t="shared" ref="E644:E707" si="52">D644-(F644*C644)</f>
        <v>97.217304138819685</v>
      </c>
      <c r="F644" s="2">
        <v>5</v>
      </c>
      <c r="G644" s="2">
        <f t="shared" ref="G644:G707" si="53">F644-(F644*C644)</f>
        <v>2.2173041388196921</v>
      </c>
      <c r="H644" s="2">
        <f t="shared" ref="H644:H707" si="54">LN((F644*E644)/(D644*G644))</f>
        <v>0.78492434210871787</v>
      </c>
    </row>
    <row r="645" spans="1:8" x14ac:dyDescent="0.3">
      <c r="A645" s="2">
        <v>128520</v>
      </c>
      <c r="B645">
        <v>0.48213773695109652</v>
      </c>
      <c r="C645" s="15">
        <f t="shared" si="50"/>
        <v>0.56722086700129004</v>
      </c>
      <c r="D645" s="15">
        <f t="shared" si="51"/>
        <v>100</v>
      </c>
      <c r="E645" s="2">
        <f t="shared" si="52"/>
        <v>97.163895664993547</v>
      </c>
      <c r="F645" s="2">
        <v>5</v>
      </c>
      <c r="G645" s="2">
        <f t="shared" si="53"/>
        <v>2.1638956649935497</v>
      </c>
      <c r="H645" s="2">
        <f t="shared" si="54"/>
        <v>0.80875677927100265</v>
      </c>
    </row>
    <row r="646" spans="1:8" x14ac:dyDescent="0.3">
      <c r="A646" s="2">
        <v>128720</v>
      </c>
      <c r="B646">
        <v>0.482061206240741</v>
      </c>
      <c r="C646" s="15">
        <f t="shared" si="50"/>
        <v>0.56713083087145999</v>
      </c>
      <c r="D646" s="15">
        <f t="shared" si="51"/>
        <v>100</v>
      </c>
      <c r="E646" s="2">
        <f t="shared" si="52"/>
        <v>97.1643458456427</v>
      </c>
      <c r="F646" s="2">
        <v>5</v>
      </c>
      <c r="G646" s="2">
        <f t="shared" si="53"/>
        <v>2.1643458456426998</v>
      </c>
      <c r="H646" s="2">
        <f t="shared" si="54"/>
        <v>0.80855339235330714</v>
      </c>
    </row>
    <row r="647" spans="1:8" x14ac:dyDescent="0.3">
      <c r="A647" s="2">
        <v>128920</v>
      </c>
      <c r="B647">
        <v>0.4670010566796477</v>
      </c>
      <c r="C647" s="15">
        <f t="shared" si="50"/>
        <v>0.54941300785840907</v>
      </c>
      <c r="D647" s="15">
        <f t="shared" si="51"/>
        <v>100</v>
      </c>
      <c r="E647" s="2">
        <f t="shared" si="52"/>
        <v>97.252934960707961</v>
      </c>
      <c r="F647" s="2">
        <v>5</v>
      </c>
      <c r="G647" s="2">
        <f t="shared" si="53"/>
        <v>2.2529349607079547</v>
      </c>
      <c r="H647" s="2">
        <f t="shared" si="54"/>
        <v>0.76934909486184178</v>
      </c>
    </row>
    <row r="648" spans="1:8" x14ac:dyDescent="0.3">
      <c r="A648" s="2">
        <v>129120</v>
      </c>
      <c r="B648">
        <v>0.45891311725776346</v>
      </c>
      <c r="C648" s="15">
        <f t="shared" si="50"/>
        <v>0.53989778500913355</v>
      </c>
      <c r="D648" s="15">
        <f t="shared" si="51"/>
        <v>100</v>
      </c>
      <c r="E648" s="2">
        <f t="shared" si="52"/>
        <v>97.300511074954329</v>
      </c>
      <c r="F648" s="2">
        <v>5</v>
      </c>
      <c r="G648" s="2">
        <f t="shared" si="53"/>
        <v>2.3005110749543323</v>
      </c>
      <c r="H648" s="2">
        <f t="shared" si="54"/>
        <v>0.74894066344029786</v>
      </c>
    </row>
    <row r="649" spans="1:8" x14ac:dyDescent="0.3">
      <c r="A649" s="2">
        <v>129320</v>
      </c>
      <c r="B649">
        <v>0.46957185301344467</v>
      </c>
      <c r="C649" s="15">
        <f t="shared" si="50"/>
        <v>0.55243747413346433</v>
      </c>
      <c r="D649" s="15">
        <f t="shared" si="51"/>
        <v>100</v>
      </c>
      <c r="E649" s="2">
        <f t="shared" si="52"/>
        <v>97.23781262933268</v>
      </c>
      <c r="F649" s="2">
        <v>5</v>
      </c>
      <c r="G649" s="2">
        <f t="shared" si="53"/>
        <v>2.2378126293326783</v>
      </c>
      <c r="H649" s="2">
        <f t="shared" si="54"/>
        <v>0.77592849707113187</v>
      </c>
    </row>
    <row r="650" spans="1:8" x14ac:dyDescent="0.3">
      <c r="A650" s="2">
        <v>129520</v>
      </c>
      <c r="B650">
        <v>0.46389828223032442</v>
      </c>
      <c r="C650" s="15">
        <f t="shared" si="50"/>
        <v>0.54576268497685232</v>
      </c>
      <c r="D650" s="15">
        <f t="shared" si="51"/>
        <v>100</v>
      </c>
      <c r="E650" s="2">
        <f t="shared" si="52"/>
        <v>97.271186575115735</v>
      </c>
      <c r="F650" s="2">
        <v>5</v>
      </c>
      <c r="G650" s="2">
        <f t="shared" si="53"/>
        <v>2.2711865751157383</v>
      </c>
      <c r="H650" s="2">
        <f t="shared" si="54"/>
        <v>0.76146812679280407</v>
      </c>
    </row>
    <row r="651" spans="1:8" x14ac:dyDescent="0.3">
      <c r="A651" s="2">
        <v>129720</v>
      </c>
      <c r="B651">
        <v>0.4744673965805512</v>
      </c>
      <c r="C651" s="15">
        <f t="shared" si="50"/>
        <v>0.55819693715358965</v>
      </c>
      <c r="D651" s="15">
        <f t="shared" si="51"/>
        <v>100</v>
      </c>
      <c r="E651" s="2">
        <f t="shared" si="52"/>
        <v>97.209015314232047</v>
      </c>
      <c r="F651" s="2">
        <v>5</v>
      </c>
      <c r="G651" s="2">
        <f t="shared" si="53"/>
        <v>2.2090153142320519</v>
      </c>
      <c r="H651" s="2">
        <f t="shared" si="54"/>
        <v>0.78858432669013134</v>
      </c>
    </row>
    <row r="652" spans="1:8" x14ac:dyDescent="0.3">
      <c r="A652" s="2">
        <v>129920</v>
      </c>
      <c r="B652">
        <v>0.48051740232030937</v>
      </c>
      <c r="C652" s="15">
        <f t="shared" si="50"/>
        <v>0.56531459096506986</v>
      </c>
      <c r="D652" s="15">
        <f t="shared" si="51"/>
        <v>100</v>
      </c>
      <c r="E652" s="2">
        <f t="shared" si="52"/>
        <v>97.173427045174648</v>
      </c>
      <c r="F652" s="2">
        <v>5</v>
      </c>
      <c r="G652" s="2">
        <f t="shared" si="53"/>
        <v>2.1734270451746509</v>
      </c>
      <c r="H652" s="2">
        <f t="shared" si="54"/>
        <v>0.80445981094094887</v>
      </c>
    </row>
    <row r="653" spans="1:8" x14ac:dyDescent="0.3">
      <c r="A653" s="2">
        <v>130120</v>
      </c>
      <c r="B653">
        <v>0.50662118512956122</v>
      </c>
      <c r="C653" s="15">
        <f t="shared" si="50"/>
        <v>0.59602492368183679</v>
      </c>
      <c r="D653" s="15">
        <f t="shared" si="51"/>
        <v>100</v>
      </c>
      <c r="E653" s="2">
        <f t="shared" si="52"/>
        <v>97.019875381590822</v>
      </c>
      <c r="F653" s="2">
        <v>5</v>
      </c>
      <c r="G653" s="2">
        <f t="shared" si="53"/>
        <v>2.0198753815908161</v>
      </c>
      <c r="H653" s="2">
        <f t="shared" si="54"/>
        <v>0.876147767572932</v>
      </c>
    </row>
    <row r="654" spans="1:8" x14ac:dyDescent="0.3">
      <c r="A654" s="2">
        <v>130320</v>
      </c>
      <c r="B654">
        <v>0.47549829555747081</v>
      </c>
      <c r="C654" s="15">
        <f t="shared" si="50"/>
        <v>0.55940975947937743</v>
      </c>
      <c r="D654" s="15">
        <f t="shared" si="51"/>
        <v>100</v>
      </c>
      <c r="E654" s="2">
        <f t="shared" si="52"/>
        <v>97.202951202603117</v>
      </c>
      <c r="F654" s="2">
        <v>5</v>
      </c>
      <c r="G654" s="2">
        <f t="shared" si="53"/>
        <v>2.2029512026031126</v>
      </c>
      <c r="H654" s="2">
        <f t="shared" si="54"/>
        <v>0.7912708824731155</v>
      </c>
    </row>
    <row r="655" spans="1:8" x14ac:dyDescent="0.3">
      <c r="A655" s="2">
        <v>130520</v>
      </c>
      <c r="B655">
        <v>0.4838920643360361</v>
      </c>
      <c r="C655" s="15">
        <f t="shared" si="50"/>
        <v>0.56928478157180717</v>
      </c>
      <c r="D655" s="15">
        <f t="shared" si="51"/>
        <v>100</v>
      </c>
      <c r="E655" s="2">
        <f t="shared" si="52"/>
        <v>97.153576092140966</v>
      </c>
      <c r="F655" s="2">
        <v>5</v>
      </c>
      <c r="G655" s="2">
        <f t="shared" si="53"/>
        <v>2.1535760921409643</v>
      </c>
      <c r="H655" s="2">
        <f t="shared" si="54"/>
        <v>0.81343095253806763</v>
      </c>
    </row>
    <row r="656" spans="1:8" x14ac:dyDescent="0.3">
      <c r="A656" s="2">
        <v>130720</v>
      </c>
      <c r="B656">
        <v>0.46387427814271109</v>
      </c>
      <c r="C656" s="15">
        <f t="shared" si="50"/>
        <v>0.54573444487377776</v>
      </c>
      <c r="D656" s="15">
        <f t="shared" si="51"/>
        <v>100</v>
      </c>
      <c r="E656" s="2">
        <f t="shared" si="52"/>
        <v>97.271327775631107</v>
      </c>
      <c r="F656" s="2">
        <v>5</v>
      </c>
      <c r="G656" s="2">
        <f t="shared" si="53"/>
        <v>2.2713277756311112</v>
      </c>
      <c r="H656" s="2">
        <f t="shared" si="54"/>
        <v>0.76140740996883149</v>
      </c>
    </row>
    <row r="657" spans="1:8" x14ac:dyDescent="0.3">
      <c r="A657" s="2">
        <v>130920</v>
      </c>
      <c r="B657">
        <v>0.46140796112152016</v>
      </c>
      <c r="C657" s="15">
        <f t="shared" si="50"/>
        <v>0.54283289543708257</v>
      </c>
      <c r="D657" s="15">
        <f t="shared" si="51"/>
        <v>100</v>
      </c>
      <c r="E657" s="2">
        <f t="shared" si="52"/>
        <v>97.285835522814594</v>
      </c>
      <c r="F657" s="2">
        <v>5</v>
      </c>
      <c r="G657" s="2">
        <f t="shared" si="53"/>
        <v>2.2858355228145872</v>
      </c>
      <c r="H657" s="2">
        <f t="shared" si="54"/>
        <v>0.7551895167265501</v>
      </c>
    </row>
    <row r="658" spans="1:8" x14ac:dyDescent="0.3">
      <c r="A658" s="2">
        <v>131120</v>
      </c>
      <c r="B658">
        <v>0.47603317760645741</v>
      </c>
      <c r="C658" s="15">
        <f t="shared" si="50"/>
        <v>0.56003903247818521</v>
      </c>
      <c r="D658" s="15">
        <f t="shared" si="51"/>
        <v>100</v>
      </c>
      <c r="E658" s="2">
        <f t="shared" si="52"/>
        <v>97.199804837609079</v>
      </c>
      <c r="F658" s="2">
        <v>5</v>
      </c>
      <c r="G658" s="2">
        <f t="shared" si="53"/>
        <v>2.199804837609074</v>
      </c>
      <c r="H658" s="2">
        <f t="shared" si="54"/>
        <v>0.79266778381526271</v>
      </c>
    </row>
    <row r="659" spans="1:8" x14ac:dyDescent="0.3">
      <c r="A659" s="2">
        <v>131320</v>
      </c>
      <c r="B659">
        <v>0.47147456125928799</v>
      </c>
      <c r="C659" s="15">
        <f t="shared" si="50"/>
        <v>0.5546759544226918</v>
      </c>
      <c r="D659" s="15">
        <f t="shared" si="51"/>
        <v>100</v>
      </c>
      <c r="E659" s="2">
        <f t="shared" si="52"/>
        <v>97.226620227886542</v>
      </c>
      <c r="F659" s="2">
        <v>5</v>
      </c>
      <c r="G659" s="2">
        <f t="shared" si="53"/>
        <v>2.2266202278865412</v>
      </c>
      <c r="H659" s="2">
        <f t="shared" si="54"/>
        <v>0.78082742815056538</v>
      </c>
    </row>
    <row r="660" spans="1:8" x14ac:dyDescent="0.3">
      <c r="A660" s="2">
        <v>131520</v>
      </c>
      <c r="B660">
        <v>0.50429958241852857</v>
      </c>
      <c r="C660" s="15">
        <f t="shared" si="50"/>
        <v>0.59329362637473948</v>
      </c>
      <c r="D660" s="15">
        <f t="shared" si="51"/>
        <v>100</v>
      </c>
      <c r="E660" s="2">
        <f t="shared" si="52"/>
        <v>97.033531868126303</v>
      </c>
      <c r="F660" s="2">
        <v>5</v>
      </c>
      <c r="G660" s="2">
        <f t="shared" si="53"/>
        <v>2.0335318681263024</v>
      </c>
      <c r="H660" s="2">
        <f t="shared" si="54"/>
        <v>0.86955021676792643</v>
      </c>
    </row>
    <row r="661" spans="1:8" x14ac:dyDescent="0.3">
      <c r="A661" s="2">
        <v>131720</v>
      </c>
      <c r="B661">
        <v>0.48404334353615602</v>
      </c>
      <c r="C661" s="15">
        <f t="shared" si="50"/>
        <v>0.56946275710136007</v>
      </c>
      <c r="D661" s="15">
        <f t="shared" si="51"/>
        <v>100</v>
      </c>
      <c r="E661" s="2">
        <f t="shared" si="52"/>
        <v>97.152686214493201</v>
      </c>
      <c r="F661" s="2">
        <v>5</v>
      </c>
      <c r="G661" s="2">
        <f t="shared" si="53"/>
        <v>2.1526862144931997</v>
      </c>
      <c r="H661" s="2">
        <f t="shared" si="54"/>
        <v>0.81383508768597623</v>
      </c>
    </row>
    <row r="662" spans="1:8" x14ac:dyDescent="0.3">
      <c r="A662" s="2">
        <v>131920</v>
      </c>
      <c r="B662">
        <v>0.48234630872483225</v>
      </c>
      <c r="C662" s="15">
        <f t="shared" si="50"/>
        <v>0.56746624555862624</v>
      </c>
      <c r="D662" s="15">
        <f t="shared" si="51"/>
        <v>100</v>
      </c>
      <c r="E662" s="2">
        <f t="shared" si="52"/>
        <v>97.162668772206871</v>
      </c>
      <c r="F662" s="2">
        <v>5</v>
      </c>
      <c r="G662" s="2">
        <f t="shared" si="53"/>
        <v>2.1626687722068687</v>
      </c>
      <c r="H662" s="2">
        <f t="shared" si="54"/>
        <v>0.8093112962808563</v>
      </c>
    </row>
    <row r="663" spans="1:8" x14ac:dyDescent="0.3">
      <c r="A663" s="2">
        <v>132120</v>
      </c>
      <c r="B663">
        <v>0.48420494975218975</v>
      </c>
      <c r="C663" s="15">
        <f t="shared" si="50"/>
        <v>0.56965288206139975</v>
      </c>
      <c r="D663" s="15">
        <f t="shared" si="51"/>
        <v>100</v>
      </c>
      <c r="E663" s="2">
        <f t="shared" si="52"/>
        <v>97.151735589693004</v>
      </c>
      <c r="F663" s="2">
        <v>5</v>
      </c>
      <c r="G663" s="2">
        <f t="shared" si="53"/>
        <v>2.1517355896930015</v>
      </c>
      <c r="H663" s="2">
        <f t="shared" si="54"/>
        <v>0.81426699965304916</v>
      </c>
    </row>
    <row r="664" spans="1:8" x14ac:dyDescent="0.3">
      <c r="A664" s="2">
        <v>132320</v>
      </c>
      <c r="B664">
        <v>0.50860127448640613</v>
      </c>
      <c r="C664" s="15">
        <f t="shared" si="50"/>
        <v>0.59835444057224252</v>
      </c>
      <c r="D664" s="15">
        <f t="shared" si="51"/>
        <v>100</v>
      </c>
      <c r="E664" s="2">
        <f t="shared" si="52"/>
        <v>97.008227797138787</v>
      </c>
      <c r="F664" s="2">
        <v>5</v>
      </c>
      <c r="G664" s="2">
        <f t="shared" si="53"/>
        <v>2.0082277971387876</v>
      </c>
      <c r="H664" s="2">
        <f t="shared" si="54"/>
        <v>0.88181088381772743</v>
      </c>
    </row>
    <row r="665" spans="1:8" x14ac:dyDescent="0.3">
      <c r="A665" s="2">
        <v>132520</v>
      </c>
      <c r="B665">
        <v>0.4812424620723218</v>
      </c>
      <c r="C665" s="15">
        <f t="shared" si="50"/>
        <v>0.56616760243802566</v>
      </c>
      <c r="D665" s="15">
        <f t="shared" si="51"/>
        <v>100</v>
      </c>
      <c r="E665" s="2">
        <f t="shared" si="52"/>
        <v>97.169161987809872</v>
      </c>
      <c r="F665" s="2">
        <v>5</v>
      </c>
      <c r="G665" s="2">
        <f t="shared" si="53"/>
        <v>2.1691619878098716</v>
      </c>
      <c r="H665" s="2">
        <f t="shared" si="54"/>
        <v>0.8063802118411848</v>
      </c>
    </row>
    <row r="666" spans="1:8" x14ac:dyDescent="0.3">
      <c r="A666" s="2">
        <v>132720</v>
      </c>
      <c r="B666">
        <v>0.51550159076245361</v>
      </c>
      <c r="C666" s="15">
        <f t="shared" si="50"/>
        <v>0.60647245972053365</v>
      </c>
      <c r="D666" s="15">
        <f t="shared" si="51"/>
        <v>100</v>
      </c>
      <c r="E666" s="2">
        <f t="shared" si="52"/>
        <v>96.967637701397337</v>
      </c>
      <c r="F666" s="2">
        <v>5</v>
      </c>
      <c r="G666" s="2">
        <f t="shared" si="53"/>
        <v>1.9676377013973316</v>
      </c>
      <c r="H666" s="2">
        <f t="shared" si="54"/>
        <v>0.90181133047341366</v>
      </c>
    </row>
    <row r="667" spans="1:8" x14ac:dyDescent="0.3">
      <c r="A667" s="2">
        <v>132920</v>
      </c>
      <c r="B667">
        <v>0.48913285128997769</v>
      </c>
      <c r="C667" s="15">
        <f t="shared" si="50"/>
        <v>0.57545041328232671</v>
      </c>
      <c r="D667" s="15">
        <f t="shared" si="51"/>
        <v>100</v>
      </c>
      <c r="E667" s="2">
        <f t="shared" si="52"/>
        <v>97.122747933588371</v>
      </c>
      <c r="F667" s="2">
        <v>5</v>
      </c>
      <c r="G667" s="2">
        <f t="shared" si="53"/>
        <v>2.1227479335883666</v>
      </c>
      <c r="H667" s="2">
        <f t="shared" si="54"/>
        <v>0.82753190312889358</v>
      </c>
    </row>
    <row r="668" spans="1:8" x14ac:dyDescent="0.3">
      <c r="A668" s="2">
        <v>133120</v>
      </c>
      <c r="B668">
        <v>0.49903251316623387</v>
      </c>
      <c r="C668" s="15">
        <f t="shared" si="50"/>
        <v>0.58709707431321634</v>
      </c>
      <c r="D668" s="15">
        <f t="shared" si="51"/>
        <v>100</v>
      </c>
      <c r="E668" s="2">
        <f t="shared" si="52"/>
        <v>97.064514628433912</v>
      </c>
      <c r="F668" s="2">
        <v>5</v>
      </c>
      <c r="G668" s="2">
        <f t="shared" si="53"/>
        <v>2.0645146284339182</v>
      </c>
      <c r="H668" s="2">
        <f t="shared" si="54"/>
        <v>0.85474843110916376</v>
      </c>
    </row>
    <row r="669" spans="1:8" x14ac:dyDescent="0.3">
      <c r="A669" s="2">
        <v>133320</v>
      </c>
      <c r="B669">
        <v>0.5039867917875096</v>
      </c>
      <c r="C669" s="15">
        <f t="shared" si="50"/>
        <v>0.59292563739707016</v>
      </c>
      <c r="D669" s="15">
        <f t="shared" si="51"/>
        <v>100</v>
      </c>
      <c r="E669" s="2">
        <f t="shared" si="52"/>
        <v>97.035371813014649</v>
      </c>
      <c r="F669" s="2">
        <v>5</v>
      </c>
      <c r="G669" s="2">
        <f t="shared" si="53"/>
        <v>2.035371813014649</v>
      </c>
      <c r="H669" s="2">
        <f t="shared" si="54"/>
        <v>0.86866478504061018</v>
      </c>
    </row>
    <row r="670" spans="1:8" x14ac:dyDescent="0.3">
      <c r="A670" s="2">
        <v>133520</v>
      </c>
      <c r="B670">
        <v>0.47128013686276005</v>
      </c>
      <c r="C670" s="15">
        <f t="shared" si="50"/>
        <v>0.55444721983854128</v>
      </c>
      <c r="D670" s="15">
        <f t="shared" si="51"/>
        <v>100</v>
      </c>
      <c r="E670" s="2">
        <f t="shared" si="52"/>
        <v>97.22776390080729</v>
      </c>
      <c r="F670" s="2">
        <v>5</v>
      </c>
      <c r="G670" s="2">
        <f t="shared" si="53"/>
        <v>2.2277639008072936</v>
      </c>
      <c r="H670" s="2">
        <f t="shared" si="54"/>
        <v>0.78032568663264767</v>
      </c>
    </row>
    <row r="671" spans="1:8" x14ac:dyDescent="0.3">
      <c r="A671" s="2">
        <v>133720</v>
      </c>
      <c r="B671">
        <v>0.47373759482385858</v>
      </c>
      <c r="C671" s="15">
        <f t="shared" si="50"/>
        <v>0.55733834685159833</v>
      </c>
      <c r="D671" s="15">
        <f t="shared" si="51"/>
        <v>100</v>
      </c>
      <c r="E671" s="2">
        <f t="shared" si="52"/>
        <v>97.213308265742015</v>
      </c>
      <c r="F671" s="2">
        <v>5</v>
      </c>
      <c r="G671" s="2">
        <f t="shared" si="53"/>
        <v>2.2133082657420085</v>
      </c>
      <c r="H671" s="2">
        <f t="shared" si="54"/>
        <v>0.78668699581731327</v>
      </c>
    </row>
    <row r="672" spans="1:8" x14ac:dyDescent="0.3">
      <c r="A672" s="2">
        <v>133920</v>
      </c>
      <c r="B672">
        <v>0.47566609220400946</v>
      </c>
      <c r="C672" s="15">
        <f t="shared" si="50"/>
        <v>0.55960716729883464</v>
      </c>
      <c r="D672" s="15">
        <f t="shared" si="51"/>
        <v>100</v>
      </c>
      <c r="E672" s="2">
        <f t="shared" si="52"/>
        <v>97.201964163505821</v>
      </c>
      <c r="F672" s="2">
        <v>5</v>
      </c>
      <c r="G672" s="2">
        <f t="shared" si="53"/>
        <v>2.2019641635058269</v>
      </c>
      <c r="H672" s="2">
        <f t="shared" si="54"/>
        <v>0.79170888150416807</v>
      </c>
    </row>
    <row r="673" spans="1:8" x14ac:dyDescent="0.3">
      <c r="A673" s="2">
        <v>134120</v>
      </c>
      <c r="B673">
        <v>0.48736236466241428</v>
      </c>
      <c r="C673" s="15">
        <f t="shared" si="50"/>
        <v>0.57336748783813452</v>
      </c>
      <c r="D673" s="15">
        <f t="shared" si="51"/>
        <v>100</v>
      </c>
      <c r="E673" s="2">
        <f t="shared" si="52"/>
        <v>97.133162560809325</v>
      </c>
      <c r="F673" s="2">
        <v>5</v>
      </c>
      <c r="G673" s="2">
        <f t="shared" si="53"/>
        <v>2.1331625608093274</v>
      </c>
      <c r="H673" s="2">
        <f t="shared" si="54"/>
        <v>0.82274492453989312</v>
      </c>
    </row>
    <row r="674" spans="1:8" x14ac:dyDescent="0.3">
      <c r="A674" s="2">
        <v>134320</v>
      </c>
      <c r="B674">
        <v>0.47895473462249749</v>
      </c>
      <c r="C674" s="15">
        <f t="shared" si="50"/>
        <v>0.56347615837940879</v>
      </c>
      <c r="D674" s="15">
        <f t="shared" si="51"/>
        <v>100</v>
      </c>
      <c r="E674" s="2">
        <f t="shared" si="52"/>
        <v>97.182619208102949</v>
      </c>
      <c r="F674" s="2">
        <v>5</v>
      </c>
      <c r="G674" s="2">
        <f t="shared" si="53"/>
        <v>2.1826192081029561</v>
      </c>
      <c r="H674" s="2">
        <f t="shared" si="54"/>
        <v>0.80033397997324252</v>
      </c>
    </row>
    <row r="675" spans="1:8" x14ac:dyDescent="0.3">
      <c r="A675" s="2">
        <v>134520</v>
      </c>
      <c r="B675">
        <v>0.49630153121319198</v>
      </c>
      <c r="C675" s="15">
        <f t="shared" si="50"/>
        <v>0.58388415436846119</v>
      </c>
      <c r="D675" s="15">
        <f t="shared" si="51"/>
        <v>100</v>
      </c>
      <c r="E675" s="2">
        <f t="shared" si="52"/>
        <v>97.080579228157688</v>
      </c>
      <c r="F675" s="2">
        <v>5</v>
      </c>
      <c r="G675" s="2">
        <f t="shared" si="53"/>
        <v>2.0805792281576938</v>
      </c>
      <c r="H675" s="2">
        <f t="shared" si="54"/>
        <v>0.84716274376803458</v>
      </c>
    </row>
    <row r="676" spans="1:8" x14ac:dyDescent="0.3">
      <c r="A676" s="2">
        <v>134720</v>
      </c>
      <c r="B676">
        <v>0.47513941278140731</v>
      </c>
      <c r="C676" s="15">
        <f t="shared" si="50"/>
        <v>0.55898754444871446</v>
      </c>
      <c r="D676" s="15">
        <f t="shared" si="51"/>
        <v>100</v>
      </c>
      <c r="E676" s="2">
        <f t="shared" si="52"/>
        <v>97.205062277756426</v>
      </c>
      <c r="F676" s="2">
        <v>5</v>
      </c>
      <c r="G676" s="2">
        <f t="shared" si="53"/>
        <v>2.2050622777564275</v>
      </c>
      <c r="H676" s="2">
        <f t="shared" si="54"/>
        <v>0.79033476522268431</v>
      </c>
    </row>
    <row r="677" spans="1:8" x14ac:dyDescent="0.3">
      <c r="A677" s="2">
        <v>134920</v>
      </c>
      <c r="B677">
        <v>0.49252716832714361</v>
      </c>
      <c r="C677" s="15">
        <f t="shared" si="50"/>
        <v>0.57944372744369832</v>
      </c>
      <c r="D677" s="15">
        <f t="shared" si="51"/>
        <v>100</v>
      </c>
      <c r="E677" s="2">
        <f t="shared" si="52"/>
        <v>97.102781362781514</v>
      </c>
      <c r="F677" s="2">
        <v>5</v>
      </c>
      <c r="G677" s="2">
        <f t="shared" si="53"/>
        <v>2.1027813627815082</v>
      </c>
      <c r="H677" s="2">
        <f t="shared" si="54"/>
        <v>0.83677681877060828</v>
      </c>
    </row>
    <row r="678" spans="1:8" x14ac:dyDescent="0.3">
      <c r="A678" s="2">
        <v>135120</v>
      </c>
      <c r="B678">
        <v>0.48811784085911053</v>
      </c>
      <c r="C678" s="15">
        <f t="shared" si="50"/>
        <v>0.57425628336365941</v>
      </c>
      <c r="D678" s="15">
        <f t="shared" si="51"/>
        <v>100</v>
      </c>
      <c r="E678" s="2">
        <f t="shared" si="52"/>
        <v>97.128718583181708</v>
      </c>
      <c r="F678" s="2">
        <v>5</v>
      </c>
      <c r="G678" s="2">
        <f t="shared" si="53"/>
        <v>2.128718583181703</v>
      </c>
      <c r="H678" s="2">
        <f t="shared" si="54"/>
        <v>0.82478462642672812</v>
      </c>
    </row>
    <row r="679" spans="1:8" x14ac:dyDescent="0.3">
      <c r="A679" s="2">
        <v>135320</v>
      </c>
      <c r="B679">
        <v>0.51197236187717954</v>
      </c>
      <c r="C679" s="15">
        <f t="shared" si="50"/>
        <v>0.60232042573785827</v>
      </c>
      <c r="D679" s="15">
        <f t="shared" si="51"/>
        <v>100</v>
      </c>
      <c r="E679" s="2">
        <f t="shared" si="52"/>
        <v>96.98839787131071</v>
      </c>
      <c r="F679" s="2">
        <v>5</v>
      </c>
      <c r="G679" s="2">
        <f t="shared" si="53"/>
        <v>1.9883978713107089</v>
      </c>
      <c r="H679" s="2">
        <f t="shared" si="54"/>
        <v>0.89152986353753028</v>
      </c>
    </row>
    <row r="680" spans="1:8" x14ac:dyDescent="0.3">
      <c r="A680" s="2">
        <v>135520</v>
      </c>
      <c r="B680">
        <v>0.50261526223452369</v>
      </c>
      <c r="C680" s="15">
        <f t="shared" si="50"/>
        <v>0.59131207321708668</v>
      </c>
      <c r="D680" s="15">
        <f t="shared" si="51"/>
        <v>100</v>
      </c>
      <c r="E680" s="2">
        <f t="shared" si="52"/>
        <v>97.043439633914574</v>
      </c>
      <c r="F680" s="2">
        <v>5</v>
      </c>
      <c r="G680" s="2">
        <f t="shared" si="53"/>
        <v>2.0434396339145664</v>
      </c>
      <c r="H680" s="2">
        <f t="shared" si="54"/>
        <v>0.86479195293055577</v>
      </c>
    </row>
    <row r="681" spans="1:8" x14ac:dyDescent="0.3">
      <c r="A681" s="2">
        <v>135720</v>
      </c>
      <c r="B681">
        <v>0.51129107446796973</v>
      </c>
      <c r="C681" s="15">
        <f t="shared" si="50"/>
        <v>0.60151891113878797</v>
      </c>
      <c r="D681" s="15">
        <f t="shared" si="51"/>
        <v>100</v>
      </c>
      <c r="E681" s="2">
        <f t="shared" si="52"/>
        <v>96.992405444306058</v>
      </c>
      <c r="F681" s="2">
        <v>5</v>
      </c>
      <c r="G681" s="2">
        <f t="shared" si="53"/>
        <v>1.9924054443060601</v>
      </c>
      <c r="H681" s="2">
        <f t="shared" si="54"/>
        <v>0.8895577327457016</v>
      </c>
    </row>
    <row r="682" spans="1:8" x14ac:dyDescent="0.3">
      <c r="A682" s="2">
        <v>135920</v>
      </c>
      <c r="B682">
        <v>0.51945130496793679</v>
      </c>
      <c r="C682" s="15">
        <f t="shared" si="50"/>
        <v>0.61111918231521978</v>
      </c>
      <c r="D682" s="15">
        <f t="shared" si="51"/>
        <v>100</v>
      </c>
      <c r="E682" s="2">
        <f t="shared" si="52"/>
        <v>96.944404088423894</v>
      </c>
      <c r="F682" s="2">
        <v>5</v>
      </c>
      <c r="G682" s="2">
        <f t="shared" si="53"/>
        <v>1.9444040884239011</v>
      </c>
      <c r="H682" s="2">
        <f t="shared" si="54"/>
        <v>0.91344983805339708</v>
      </c>
    </row>
    <row r="683" spans="1:8" x14ac:dyDescent="0.3">
      <c r="A683" s="2">
        <v>136120</v>
      </c>
      <c r="B683">
        <v>0.52620909193994014</v>
      </c>
      <c r="C683" s="15">
        <f t="shared" si="50"/>
        <v>0.61906951992934134</v>
      </c>
      <c r="D683" s="15">
        <f t="shared" si="51"/>
        <v>100</v>
      </c>
      <c r="E683" s="2">
        <f t="shared" si="52"/>
        <v>96.904652400353299</v>
      </c>
      <c r="F683" s="2">
        <v>5</v>
      </c>
      <c r="G683" s="2">
        <f t="shared" si="53"/>
        <v>1.9046524003532932</v>
      </c>
      <c r="H683" s="2">
        <f t="shared" si="54"/>
        <v>0.93369573165432929</v>
      </c>
    </row>
    <row r="684" spans="1:8" x14ac:dyDescent="0.3">
      <c r="A684" s="2">
        <v>136320</v>
      </c>
      <c r="B684">
        <v>0.49428834162061847</v>
      </c>
      <c r="C684" s="15">
        <f t="shared" si="50"/>
        <v>0.58151569602425701</v>
      </c>
      <c r="D684" s="15">
        <f t="shared" si="51"/>
        <v>100</v>
      </c>
      <c r="E684" s="2">
        <f t="shared" si="52"/>
        <v>97.092421519878712</v>
      </c>
      <c r="F684" s="2">
        <v>5</v>
      </c>
      <c r="G684" s="2">
        <f t="shared" si="53"/>
        <v>2.0924215198787151</v>
      </c>
      <c r="H684" s="2">
        <f t="shared" si="54"/>
        <v>0.84160903325454473</v>
      </c>
    </row>
    <row r="685" spans="1:8" x14ac:dyDescent="0.3">
      <c r="A685" s="2">
        <v>136520</v>
      </c>
      <c r="B685">
        <v>0.44965260428445952</v>
      </c>
      <c r="C685" s="15">
        <f t="shared" si="50"/>
        <v>0.52900306386407003</v>
      </c>
      <c r="D685" s="15">
        <f t="shared" si="51"/>
        <v>100</v>
      </c>
      <c r="E685" s="2">
        <f t="shared" si="52"/>
        <v>97.35498468067965</v>
      </c>
      <c r="F685" s="2">
        <v>5</v>
      </c>
      <c r="G685" s="2">
        <f t="shared" si="53"/>
        <v>2.3549846806796499</v>
      </c>
      <c r="H685" s="2">
        <f t="shared" si="54"/>
        <v>0.72609743823036466</v>
      </c>
    </row>
    <row r="686" spans="1:8" x14ac:dyDescent="0.3">
      <c r="A686" s="2">
        <v>136720</v>
      </c>
      <c r="B686">
        <v>0.46313362204028508</v>
      </c>
      <c r="C686" s="15">
        <f t="shared" si="50"/>
        <v>0.54486308475327661</v>
      </c>
      <c r="D686" s="15">
        <f t="shared" si="51"/>
        <v>100</v>
      </c>
      <c r="E686" s="2">
        <f t="shared" si="52"/>
        <v>97.275684576233616</v>
      </c>
      <c r="F686" s="2">
        <v>5</v>
      </c>
      <c r="G686" s="2">
        <f t="shared" si="53"/>
        <v>2.2756845762336169</v>
      </c>
      <c r="H686" s="2">
        <f t="shared" si="54"/>
        <v>0.75953586305908272</v>
      </c>
    </row>
    <row r="687" spans="1:8" x14ac:dyDescent="0.3">
      <c r="A687" s="2">
        <v>136920</v>
      </c>
      <c r="B687">
        <v>0.50325134065459065</v>
      </c>
      <c r="C687" s="15">
        <f t="shared" si="50"/>
        <v>0.59206040077010669</v>
      </c>
      <c r="D687" s="15">
        <f t="shared" si="51"/>
        <v>100</v>
      </c>
      <c r="E687" s="2">
        <f t="shared" si="52"/>
        <v>97.039697996149471</v>
      </c>
      <c r="F687" s="2">
        <v>5</v>
      </c>
      <c r="G687" s="2">
        <f t="shared" si="53"/>
        <v>2.0396979961494663</v>
      </c>
      <c r="H687" s="2">
        <f t="shared" si="54"/>
        <v>0.86658612312481076</v>
      </c>
    </row>
    <row r="688" spans="1:8" x14ac:dyDescent="0.3">
      <c r="A688" s="2">
        <v>137120</v>
      </c>
      <c r="B688">
        <v>0.51058224503113847</v>
      </c>
      <c r="C688" s="15">
        <f t="shared" si="50"/>
        <v>0.60068499415428056</v>
      </c>
      <c r="D688" s="15">
        <f t="shared" si="51"/>
        <v>100</v>
      </c>
      <c r="E688" s="2">
        <f t="shared" si="52"/>
        <v>96.996575029228595</v>
      </c>
      <c r="F688" s="2">
        <v>5</v>
      </c>
      <c r="G688" s="2">
        <f t="shared" si="53"/>
        <v>1.9965750292285973</v>
      </c>
      <c r="H688" s="2">
        <f t="shared" si="54"/>
        <v>0.88751016815401274</v>
      </c>
    </row>
    <row r="689" spans="1:8" x14ac:dyDescent="0.3">
      <c r="A689" s="2">
        <v>137320</v>
      </c>
      <c r="B689">
        <v>0.48732523193518873</v>
      </c>
      <c r="C689" s="15">
        <f t="shared" si="50"/>
        <v>0.57332380227669266</v>
      </c>
      <c r="D689" s="15">
        <f t="shared" si="51"/>
        <v>100</v>
      </c>
      <c r="E689" s="2">
        <f t="shared" si="52"/>
        <v>97.133380988616537</v>
      </c>
      <c r="F689" s="2">
        <v>5</v>
      </c>
      <c r="G689" s="2">
        <f t="shared" si="53"/>
        <v>2.1333809886165369</v>
      </c>
      <c r="H689" s="2">
        <f t="shared" si="54"/>
        <v>0.82264478229405535</v>
      </c>
    </row>
    <row r="690" spans="1:8" x14ac:dyDescent="0.3">
      <c r="A690" s="2">
        <v>137520</v>
      </c>
      <c r="B690">
        <v>0.47385237646166217</v>
      </c>
      <c r="C690" s="15">
        <f t="shared" si="50"/>
        <v>0.55747338407254377</v>
      </c>
      <c r="D690" s="15">
        <f t="shared" si="51"/>
        <v>100</v>
      </c>
      <c r="E690" s="2">
        <f t="shared" si="52"/>
        <v>97.212633079637286</v>
      </c>
      <c r="F690" s="2">
        <v>5</v>
      </c>
      <c r="G690" s="2">
        <f t="shared" si="53"/>
        <v>2.2126330796372811</v>
      </c>
      <c r="H690" s="2">
        <f t="shared" si="54"/>
        <v>0.78698515434248428</v>
      </c>
    </row>
    <row r="691" spans="1:8" x14ac:dyDescent="0.3">
      <c r="A691" s="2">
        <v>137720</v>
      </c>
      <c r="B691">
        <v>0.48861550352645655</v>
      </c>
      <c r="C691" s="15">
        <f t="shared" si="50"/>
        <v>0.57484176885465477</v>
      </c>
      <c r="D691" s="15">
        <f t="shared" si="51"/>
        <v>100</v>
      </c>
      <c r="E691" s="2">
        <f t="shared" si="52"/>
        <v>97.125791155726731</v>
      </c>
      <c r="F691" s="2">
        <v>5</v>
      </c>
      <c r="G691" s="2">
        <f t="shared" si="53"/>
        <v>2.1257911557267262</v>
      </c>
      <c r="H691" s="2">
        <f t="shared" si="54"/>
        <v>0.8261306391841301</v>
      </c>
    </row>
    <row r="692" spans="1:8" x14ac:dyDescent="0.3">
      <c r="A692" s="2">
        <v>137920</v>
      </c>
      <c r="B692">
        <v>0.50024887730211498</v>
      </c>
      <c r="C692" s="15">
        <f t="shared" si="50"/>
        <v>0.58852809094366465</v>
      </c>
      <c r="D692" s="15">
        <f t="shared" si="51"/>
        <v>100</v>
      </c>
      <c r="E692" s="2">
        <f t="shared" si="52"/>
        <v>97.05735954528167</v>
      </c>
      <c r="F692" s="2">
        <v>5</v>
      </c>
      <c r="G692" s="2">
        <f t="shared" si="53"/>
        <v>2.0573595452816766</v>
      </c>
      <c r="H692" s="2">
        <f t="shared" si="54"/>
        <v>0.85814647920652942</v>
      </c>
    </row>
    <row r="693" spans="1:8" x14ac:dyDescent="0.3">
      <c r="A693" s="2">
        <v>138120</v>
      </c>
      <c r="B693">
        <v>0.49134607157741345</v>
      </c>
      <c r="C693" s="15">
        <f t="shared" si="50"/>
        <v>0.57805420185578049</v>
      </c>
      <c r="D693" s="15">
        <f t="shared" si="51"/>
        <v>100</v>
      </c>
      <c r="E693" s="2">
        <f t="shared" si="52"/>
        <v>97.109728990721095</v>
      </c>
      <c r="F693" s="2">
        <v>5</v>
      </c>
      <c r="G693" s="2">
        <f t="shared" si="53"/>
        <v>2.1097289907210977</v>
      </c>
      <c r="H693" s="2">
        <f t="shared" si="54"/>
        <v>0.83354979348079161</v>
      </c>
    </row>
    <row r="694" spans="1:8" x14ac:dyDescent="0.3">
      <c r="A694" s="2">
        <v>138320</v>
      </c>
      <c r="B694">
        <v>0.53291542086023214</v>
      </c>
      <c r="C694" s="15">
        <f t="shared" si="50"/>
        <v>0.6269593186590966</v>
      </c>
      <c r="D694" s="15">
        <f t="shared" si="51"/>
        <v>100</v>
      </c>
      <c r="E694" s="2">
        <f t="shared" si="52"/>
        <v>96.865203406704524</v>
      </c>
      <c r="F694" s="2">
        <v>5</v>
      </c>
      <c r="G694" s="2">
        <f t="shared" si="53"/>
        <v>1.8652034067045169</v>
      </c>
      <c r="H694" s="2">
        <f t="shared" si="54"/>
        <v>0.95421797047587853</v>
      </c>
    </row>
    <row r="695" spans="1:8" x14ac:dyDescent="0.3">
      <c r="A695" s="2">
        <v>138520</v>
      </c>
      <c r="B695">
        <v>0.51032141065709768</v>
      </c>
      <c r="C695" s="15">
        <f t="shared" si="50"/>
        <v>0.60037813018482078</v>
      </c>
      <c r="D695" s="15">
        <f t="shared" si="51"/>
        <v>100</v>
      </c>
      <c r="E695" s="2">
        <f t="shared" si="52"/>
        <v>96.998109349075889</v>
      </c>
      <c r="F695" s="2">
        <v>5</v>
      </c>
      <c r="G695" s="2">
        <f t="shared" si="53"/>
        <v>1.9981093490758961</v>
      </c>
      <c r="H695" s="2">
        <f t="shared" si="54"/>
        <v>0.88675780551680949</v>
      </c>
    </row>
    <row r="696" spans="1:8" x14ac:dyDescent="0.3">
      <c r="A696" s="2">
        <v>138720</v>
      </c>
      <c r="B696">
        <v>0.52095824755092945</v>
      </c>
      <c r="C696" s="15">
        <f t="shared" si="50"/>
        <v>0.61289205594226992</v>
      </c>
      <c r="D696" s="15">
        <f t="shared" si="51"/>
        <v>100</v>
      </c>
      <c r="E696" s="2">
        <f t="shared" si="52"/>
        <v>96.935539720288645</v>
      </c>
      <c r="F696" s="2">
        <v>5</v>
      </c>
      <c r="G696" s="2">
        <f t="shared" si="53"/>
        <v>1.9355397202886504</v>
      </c>
      <c r="H696" s="2">
        <f t="shared" si="54"/>
        <v>0.91792773227629276</v>
      </c>
    </row>
    <row r="697" spans="1:8" x14ac:dyDescent="0.3">
      <c r="A697" s="2">
        <v>138920</v>
      </c>
      <c r="B697">
        <v>0.51079775442002051</v>
      </c>
      <c r="C697" s="15">
        <f t="shared" si="50"/>
        <v>0.60093853461178881</v>
      </c>
      <c r="D697" s="15">
        <f t="shared" si="51"/>
        <v>100</v>
      </c>
      <c r="E697" s="2">
        <f t="shared" si="52"/>
        <v>96.99530732694106</v>
      </c>
      <c r="F697" s="2">
        <v>5</v>
      </c>
      <c r="G697" s="2">
        <f t="shared" si="53"/>
        <v>1.9953073269410559</v>
      </c>
      <c r="H697" s="2">
        <f t="shared" si="54"/>
        <v>0.88813223863679369</v>
      </c>
    </row>
    <row r="698" spans="1:8" x14ac:dyDescent="0.3">
      <c r="A698" s="2">
        <v>139120</v>
      </c>
      <c r="B698">
        <v>0.48675187973874057</v>
      </c>
      <c r="C698" s="15">
        <f t="shared" si="50"/>
        <v>0.57264927028087131</v>
      </c>
      <c r="D698" s="15">
        <f t="shared" si="51"/>
        <v>100</v>
      </c>
      <c r="E698" s="2">
        <f t="shared" si="52"/>
        <v>97.136753648595644</v>
      </c>
      <c r="F698" s="2">
        <v>5</v>
      </c>
      <c r="G698" s="2">
        <f t="shared" si="53"/>
        <v>2.1367536485956435</v>
      </c>
      <c r="H698" s="2">
        <f t="shared" si="54"/>
        <v>0.82109985289196818</v>
      </c>
    </row>
    <row r="699" spans="1:8" x14ac:dyDescent="0.3">
      <c r="A699" s="2">
        <v>139320</v>
      </c>
      <c r="B699">
        <v>0.53430070868524893</v>
      </c>
      <c r="C699" s="15">
        <f t="shared" si="50"/>
        <v>0.62858906904146938</v>
      </c>
      <c r="D699" s="15">
        <f t="shared" si="51"/>
        <v>100</v>
      </c>
      <c r="E699" s="2">
        <f t="shared" si="52"/>
        <v>96.857054654792648</v>
      </c>
      <c r="F699" s="2">
        <v>5</v>
      </c>
      <c r="G699" s="2">
        <f t="shared" si="53"/>
        <v>1.8570546547926532</v>
      </c>
      <c r="H699" s="2">
        <f t="shared" si="54"/>
        <v>0.95851224098176169</v>
      </c>
    </row>
    <row r="700" spans="1:8" x14ac:dyDescent="0.3">
      <c r="A700" s="2">
        <v>139520</v>
      </c>
      <c r="B700">
        <v>0.50340421429483384</v>
      </c>
      <c r="C700" s="15">
        <f t="shared" si="50"/>
        <v>0.59224025211156928</v>
      </c>
      <c r="D700" s="15">
        <f t="shared" si="51"/>
        <v>100</v>
      </c>
      <c r="E700" s="2">
        <f t="shared" si="52"/>
        <v>97.038798739442157</v>
      </c>
      <c r="F700" s="2">
        <v>5</v>
      </c>
      <c r="G700" s="2">
        <f t="shared" si="53"/>
        <v>2.0387987394421536</v>
      </c>
      <c r="H700" s="2">
        <f t="shared" si="54"/>
        <v>0.86701783078112404</v>
      </c>
    </row>
    <row r="701" spans="1:8" x14ac:dyDescent="0.3">
      <c r="A701" s="2">
        <v>139720</v>
      </c>
      <c r="B701">
        <v>0.4980295023922674</v>
      </c>
      <c r="C701" s="15">
        <f t="shared" si="50"/>
        <v>0.58591706163796164</v>
      </c>
      <c r="D701" s="15">
        <f t="shared" si="51"/>
        <v>100</v>
      </c>
      <c r="E701" s="2">
        <f t="shared" si="52"/>
        <v>97.070414691810186</v>
      </c>
      <c r="F701" s="2">
        <v>5</v>
      </c>
      <c r="G701" s="2">
        <f t="shared" si="53"/>
        <v>2.0704146918101918</v>
      </c>
      <c r="H701" s="2">
        <f t="shared" si="54"/>
        <v>0.85195544483048558</v>
      </c>
    </row>
    <row r="702" spans="1:8" x14ac:dyDescent="0.3">
      <c r="A702" s="2">
        <v>139920</v>
      </c>
      <c r="B702">
        <v>0.48682244206201108</v>
      </c>
      <c r="C702" s="15">
        <f t="shared" si="50"/>
        <v>0.57273228477883653</v>
      </c>
      <c r="D702" s="15">
        <f t="shared" si="51"/>
        <v>100</v>
      </c>
      <c r="E702" s="2">
        <f t="shared" si="52"/>
        <v>97.136338576105814</v>
      </c>
      <c r="F702" s="2">
        <v>5</v>
      </c>
      <c r="G702" s="2">
        <f t="shared" si="53"/>
        <v>2.1363385761058176</v>
      </c>
      <c r="H702" s="2">
        <f t="shared" si="54"/>
        <v>0.82128985246682507</v>
      </c>
    </row>
    <row r="703" spans="1:8" x14ac:dyDescent="0.3">
      <c r="A703" s="2">
        <v>140120</v>
      </c>
      <c r="B703">
        <v>0.51828280905602497</v>
      </c>
      <c r="C703" s="15">
        <f t="shared" si="50"/>
        <v>0.60974448124238234</v>
      </c>
      <c r="D703" s="15">
        <f t="shared" si="51"/>
        <v>100</v>
      </c>
      <c r="E703" s="2">
        <f t="shared" si="52"/>
        <v>96.951277593788092</v>
      </c>
      <c r="F703" s="2">
        <v>5</v>
      </c>
      <c r="G703" s="2">
        <f t="shared" si="53"/>
        <v>1.9512775937880882</v>
      </c>
      <c r="H703" s="2">
        <f t="shared" si="54"/>
        <v>0.90999195156758939</v>
      </c>
    </row>
    <row r="704" spans="1:8" x14ac:dyDescent="0.3">
      <c r="A704" s="2">
        <v>140320</v>
      </c>
      <c r="B704">
        <v>0.50722449326967689</v>
      </c>
      <c r="C704" s="15">
        <f t="shared" si="50"/>
        <v>0.59673469796432577</v>
      </c>
      <c r="D704" s="15">
        <f t="shared" si="51"/>
        <v>100</v>
      </c>
      <c r="E704" s="2">
        <f t="shared" si="52"/>
        <v>97.016326510178374</v>
      </c>
      <c r="F704" s="2">
        <v>5</v>
      </c>
      <c r="G704" s="2">
        <f t="shared" si="53"/>
        <v>2.0163265101783709</v>
      </c>
      <c r="H704" s="2">
        <f t="shared" si="54"/>
        <v>0.87786970881502391</v>
      </c>
    </row>
    <row r="705" spans="1:8" x14ac:dyDescent="0.3">
      <c r="A705" s="2">
        <v>140520</v>
      </c>
      <c r="B705">
        <v>0.47533938651884683</v>
      </c>
      <c r="C705" s="15">
        <f t="shared" si="50"/>
        <v>0.5592228076692316</v>
      </c>
      <c r="D705" s="15">
        <f t="shared" si="51"/>
        <v>100</v>
      </c>
      <c r="E705" s="2">
        <f t="shared" si="52"/>
        <v>97.203885961653839</v>
      </c>
      <c r="F705" s="2">
        <v>5</v>
      </c>
      <c r="G705" s="2">
        <f t="shared" si="53"/>
        <v>2.203885961653842</v>
      </c>
      <c r="H705" s="2">
        <f t="shared" si="54"/>
        <v>0.79085626772696349</v>
      </c>
    </row>
    <row r="706" spans="1:8" x14ac:dyDescent="0.3">
      <c r="A706" s="2">
        <v>140720</v>
      </c>
      <c r="B706">
        <v>0.50440061027587291</v>
      </c>
      <c r="C706" s="15">
        <f t="shared" si="50"/>
        <v>0.59341248267749758</v>
      </c>
      <c r="D706" s="15">
        <f t="shared" si="51"/>
        <v>100</v>
      </c>
      <c r="E706" s="2">
        <f t="shared" si="52"/>
        <v>97.032937586612519</v>
      </c>
      <c r="F706" s="2">
        <v>5</v>
      </c>
      <c r="G706" s="2">
        <f t="shared" si="53"/>
        <v>2.0329375866125119</v>
      </c>
      <c r="H706" s="2">
        <f t="shared" si="54"/>
        <v>0.86983637602605224</v>
      </c>
    </row>
    <row r="707" spans="1:8" x14ac:dyDescent="0.3">
      <c r="A707" s="2">
        <v>140920</v>
      </c>
      <c r="B707">
        <v>0.50873859979614378</v>
      </c>
      <c r="C707" s="15">
        <f t="shared" ref="C707:C752" si="55">B707/$J$27</f>
        <v>0.59851599976016912</v>
      </c>
      <c r="D707" s="15">
        <f t="shared" ref="D707:D752" si="56">$J$28</f>
        <v>100</v>
      </c>
      <c r="E707" s="2">
        <f t="shared" si="52"/>
        <v>97.007420001199151</v>
      </c>
      <c r="F707" s="2">
        <v>5</v>
      </c>
      <c r="G707" s="2">
        <f t="shared" si="53"/>
        <v>2.0074200011991543</v>
      </c>
      <c r="H707" s="2">
        <f t="shared" si="54"/>
        <v>0.88220488079984516</v>
      </c>
    </row>
    <row r="708" spans="1:8" x14ac:dyDescent="0.3">
      <c r="A708" s="2">
        <v>141120</v>
      </c>
      <c r="B708">
        <v>0.51535499423987718</v>
      </c>
      <c r="C708" s="15">
        <f t="shared" si="55"/>
        <v>0.6062999932233849</v>
      </c>
      <c r="D708" s="15">
        <f t="shared" si="56"/>
        <v>100</v>
      </c>
      <c r="E708" s="2">
        <f t="shared" ref="E708:E752" si="57">D708-(F708*C708)</f>
        <v>96.968500033883075</v>
      </c>
      <c r="F708" s="2">
        <v>5</v>
      </c>
      <c r="G708" s="2">
        <f t="shared" ref="G708:G752" si="58">F708-(F708*C708)</f>
        <v>1.9685000338830756</v>
      </c>
      <c r="H708" s="2">
        <f t="shared" ref="H708:H752" si="59">LN((F708*E708)/(D708*G708))</f>
        <v>0.90138206167629353</v>
      </c>
    </row>
    <row r="709" spans="1:8" x14ac:dyDescent="0.3">
      <c r="A709" s="2">
        <v>141320</v>
      </c>
      <c r="B709">
        <v>0.49745861048915624</v>
      </c>
      <c r="C709" s="15">
        <f t="shared" si="55"/>
        <v>0.58524542410488967</v>
      </c>
      <c r="D709" s="15">
        <f t="shared" si="56"/>
        <v>100</v>
      </c>
      <c r="E709" s="2">
        <f t="shared" si="57"/>
        <v>97.073772879475555</v>
      </c>
      <c r="F709" s="2">
        <v>5</v>
      </c>
      <c r="G709" s="2">
        <f t="shared" si="58"/>
        <v>2.0737728794755519</v>
      </c>
      <c r="H709" s="2">
        <f t="shared" si="59"/>
        <v>0.85036936566946075</v>
      </c>
    </row>
    <row r="710" spans="1:8" x14ac:dyDescent="0.3">
      <c r="A710" s="2">
        <v>141520</v>
      </c>
      <c r="B710">
        <v>0.48802394409481431</v>
      </c>
      <c r="C710" s="15">
        <f t="shared" si="55"/>
        <v>0.57414581658213448</v>
      </c>
      <c r="D710" s="15">
        <f t="shared" si="56"/>
        <v>100</v>
      </c>
      <c r="E710" s="2">
        <f t="shared" si="57"/>
        <v>97.129270917089329</v>
      </c>
      <c r="F710" s="2">
        <v>5</v>
      </c>
      <c r="G710" s="2">
        <f t="shared" si="58"/>
        <v>2.1292709170893276</v>
      </c>
      <c r="H710" s="2">
        <f t="shared" si="59"/>
        <v>0.82453087889376619</v>
      </c>
    </row>
    <row r="711" spans="1:8" x14ac:dyDescent="0.3">
      <c r="A711" s="2">
        <v>141720</v>
      </c>
      <c r="B711">
        <v>0.52468856202857117</v>
      </c>
      <c r="C711" s="15">
        <f t="shared" si="55"/>
        <v>0.61728066121008374</v>
      </c>
      <c r="D711" s="15">
        <f t="shared" si="56"/>
        <v>100</v>
      </c>
      <c r="E711" s="2">
        <f t="shared" si="57"/>
        <v>96.913596693949586</v>
      </c>
      <c r="F711" s="2">
        <v>5</v>
      </c>
      <c r="G711" s="2">
        <f t="shared" si="58"/>
        <v>1.9135966939495814</v>
      </c>
      <c r="H711" s="2">
        <f t="shared" si="59"/>
        <v>0.92910299514572325</v>
      </c>
    </row>
    <row r="712" spans="1:8" x14ac:dyDescent="0.3">
      <c r="A712" s="2">
        <v>141920</v>
      </c>
      <c r="B712">
        <v>0.50985309924758149</v>
      </c>
      <c r="C712" s="15">
        <f t="shared" si="55"/>
        <v>0.59982717558539</v>
      </c>
      <c r="D712" s="15">
        <f t="shared" si="56"/>
        <v>100</v>
      </c>
      <c r="E712" s="2">
        <f t="shared" si="57"/>
        <v>97.000864122073054</v>
      </c>
      <c r="F712" s="2">
        <v>5</v>
      </c>
      <c r="G712" s="2">
        <f t="shared" si="58"/>
        <v>2.0008641220730499</v>
      </c>
      <c r="H712" s="2">
        <f t="shared" si="59"/>
        <v>0.88540846509971427</v>
      </c>
    </row>
    <row r="713" spans="1:8" x14ac:dyDescent="0.3">
      <c r="A713" s="2">
        <v>142120</v>
      </c>
      <c r="B713">
        <v>0.53217610035907659</v>
      </c>
      <c r="C713" s="15">
        <f t="shared" si="55"/>
        <v>0.62608952983420774</v>
      </c>
      <c r="D713" s="15">
        <f t="shared" si="56"/>
        <v>100</v>
      </c>
      <c r="E713" s="2">
        <f t="shared" si="57"/>
        <v>96.869552350828968</v>
      </c>
      <c r="F713" s="2">
        <v>5</v>
      </c>
      <c r="G713" s="2">
        <f t="shared" si="58"/>
        <v>1.8695523508289611</v>
      </c>
      <c r="H713" s="2">
        <f t="shared" si="59"/>
        <v>0.95193396111445716</v>
      </c>
    </row>
    <row r="714" spans="1:8" x14ac:dyDescent="0.3">
      <c r="A714" s="2">
        <v>142320</v>
      </c>
      <c r="B714">
        <v>0.5109571404649681</v>
      </c>
      <c r="C714" s="15">
        <f t="shared" si="55"/>
        <v>0.60112604760584487</v>
      </c>
      <c r="D714" s="15">
        <f t="shared" si="56"/>
        <v>100</v>
      </c>
      <c r="E714" s="2">
        <f t="shared" si="57"/>
        <v>96.994369761970773</v>
      </c>
      <c r="F714" s="2">
        <v>5</v>
      </c>
      <c r="G714" s="2">
        <f t="shared" si="58"/>
        <v>1.9943697619707756</v>
      </c>
      <c r="H714" s="2">
        <f t="shared" si="59"/>
        <v>0.88859256792821273</v>
      </c>
    </row>
    <row r="715" spans="1:8" x14ac:dyDescent="0.3">
      <c r="A715" s="2">
        <v>142520</v>
      </c>
      <c r="B715">
        <v>0.50643785927921425</v>
      </c>
      <c r="C715" s="15">
        <f t="shared" si="55"/>
        <v>0.5958092462108403</v>
      </c>
      <c r="D715" s="15">
        <f t="shared" si="56"/>
        <v>100</v>
      </c>
      <c r="E715" s="2">
        <f t="shared" si="57"/>
        <v>97.020953768945802</v>
      </c>
      <c r="F715" s="2">
        <v>5</v>
      </c>
      <c r="G715" s="2">
        <f t="shared" si="58"/>
        <v>2.0209537689457986</v>
      </c>
      <c r="H715" s="2">
        <f t="shared" si="59"/>
        <v>0.87562513703359923</v>
      </c>
    </row>
    <row r="716" spans="1:8" x14ac:dyDescent="0.3">
      <c r="A716" s="2">
        <v>142720</v>
      </c>
      <c r="B716">
        <v>0.51542458169123562</v>
      </c>
      <c r="C716" s="15">
        <f t="shared" si="55"/>
        <v>0.60638186081321843</v>
      </c>
      <c r="D716" s="15">
        <f t="shared" si="56"/>
        <v>100</v>
      </c>
      <c r="E716" s="2">
        <f t="shared" si="57"/>
        <v>96.96809069593391</v>
      </c>
      <c r="F716" s="2">
        <v>5</v>
      </c>
      <c r="G716" s="2">
        <f t="shared" si="58"/>
        <v>1.968090695933908</v>
      </c>
      <c r="H716" s="2">
        <f t="shared" si="59"/>
        <v>0.90158580603153327</v>
      </c>
    </row>
    <row r="717" spans="1:8" x14ac:dyDescent="0.3">
      <c r="A717" s="2">
        <v>142920</v>
      </c>
      <c r="B717">
        <v>0.50841227656564791</v>
      </c>
      <c r="C717" s="15">
        <f t="shared" si="55"/>
        <v>0.59813209007723289</v>
      </c>
      <c r="D717" s="15">
        <f t="shared" si="56"/>
        <v>100</v>
      </c>
      <c r="E717" s="2">
        <f t="shared" si="57"/>
        <v>97.009339549613841</v>
      </c>
      <c r="F717" s="2">
        <v>5</v>
      </c>
      <c r="G717" s="2">
        <f t="shared" si="58"/>
        <v>2.0093395496138355</v>
      </c>
      <c r="H717" s="2">
        <f t="shared" si="59"/>
        <v>0.88126889853669654</v>
      </c>
    </row>
    <row r="718" spans="1:8" x14ac:dyDescent="0.3">
      <c r="A718" s="2">
        <v>143120</v>
      </c>
      <c r="B718">
        <v>0.52190200640191731</v>
      </c>
      <c r="C718" s="15">
        <f t="shared" si="55"/>
        <v>0.61400236047284396</v>
      </c>
      <c r="D718" s="15">
        <f t="shared" si="56"/>
        <v>100</v>
      </c>
      <c r="E718" s="2">
        <f t="shared" si="57"/>
        <v>96.92998819763578</v>
      </c>
      <c r="F718" s="2">
        <v>5</v>
      </c>
      <c r="G718" s="2">
        <f t="shared" si="58"/>
        <v>1.9299881976357804</v>
      </c>
      <c r="H718" s="2">
        <f t="shared" si="59"/>
        <v>0.9207427855053163</v>
      </c>
    </row>
    <row r="719" spans="1:8" x14ac:dyDescent="0.3">
      <c r="A719" s="2">
        <v>143320</v>
      </c>
      <c r="B719">
        <v>0.50049414553886507</v>
      </c>
      <c r="C719" s="15">
        <f t="shared" si="55"/>
        <v>0.58881664181042948</v>
      </c>
      <c r="D719" s="15">
        <f t="shared" si="56"/>
        <v>100</v>
      </c>
      <c r="E719" s="2">
        <f t="shared" si="57"/>
        <v>97.055916790947848</v>
      </c>
      <c r="F719" s="2">
        <v>5</v>
      </c>
      <c r="G719" s="2">
        <f t="shared" si="58"/>
        <v>2.0559167909478528</v>
      </c>
      <c r="H719" s="2">
        <f t="shared" si="59"/>
        <v>0.85883312517641874</v>
      </c>
    </row>
    <row r="720" spans="1:8" x14ac:dyDescent="0.3">
      <c r="A720" s="2">
        <v>143520</v>
      </c>
      <c r="B720">
        <v>0.49982623805386617</v>
      </c>
      <c r="C720" s="15">
        <f t="shared" si="55"/>
        <v>0.58803086829866613</v>
      </c>
      <c r="D720" s="15">
        <f t="shared" si="56"/>
        <v>100</v>
      </c>
      <c r="E720" s="2">
        <f t="shared" si="57"/>
        <v>97.059845658506674</v>
      </c>
      <c r="F720" s="2">
        <v>5</v>
      </c>
      <c r="G720" s="2">
        <f t="shared" si="58"/>
        <v>2.0598456585066693</v>
      </c>
      <c r="H720" s="2">
        <f t="shared" si="59"/>
        <v>0.85696442331640432</v>
      </c>
    </row>
    <row r="721" spans="1:8" x14ac:dyDescent="0.3">
      <c r="A721" s="2">
        <v>143720</v>
      </c>
      <c r="B721">
        <v>0.50065077316136508</v>
      </c>
      <c r="C721" s="15">
        <f t="shared" si="55"/>
        <v>0.589000909601606</v>
      </c>
      <c r="D721" s="15">
        <f t="shared" si="56"/>
        <v>100</v>
      </c>
      <c r="E721" s="2">
        <f t="shared" si="57"/>
        <v>97.054995451991971</v>
      </c>
      <c r="F721" s="2">
        <v>5</v>
      </c>
      <c r="G721" s="2">
        <f t="shared" si="58"/>
        <v>2.05499545199197</v>
      </c>
      <c r="H721" s="2">
        <f t="shared" si="59"/>
        <v>0.85927187290579676</v>
      </c>
    </row>
    <row r="722" spans="1:8" x14ac:dyDescent="0.3">
      <c r="A722" s="2">
        <v>143920</v>
      </c>
      <c r="B722">
        <v>0.51044157370306598</v>
      </c>
      <c r="C722" s="15">
        <f t="shared" si="55"/>
        <v>0.60051949847419528</v>
      </c>
      <c r="D722" s="15">
        <f t="shared" si="56"/>
        <v>100</v>
      </c>
      <c r="E722" s="2">
        <f t="shared" si="57"/>
        <v>96.997402507629019</v>
      </c>
      <c r="F722" s="2">
        <v>5</v>
      </c>
      <c r="G722" s="2">
        <f t="shared" si="58"/>
        <v>1.9974025076290234</v>
      </c>
      <c r="H722" s="2">
        <f t="shared" si="59"/>
        <v>0.88710433604628025</v>
      </c>
    </row>
    <row r="723" spans="1:8" x14ac:dyDescent="0.3">
      <c r="A723" s="2">
        <v>144120</v>
      </c>
      <c r="B723">
        <v>0.4920043187958939</v>
      </c>
      <c r="C723" s="15">
        <f t="shared" si="55"/>
        <v>0.57882861034811051</v>
      </c>
      <c r="D723" s="15">
        <f t="shared" si="56"/>
        <v>100</v>
      </c>
      <c r="E723" s="2">
        <f t="shared" si="57"/>
        <v>97.105856948259444</v>
      </c>
      <c r="F723" s="2">
        <v>5</v>
      </c>
      <c r="G723" s="2">
        <f t="shared" si="58"/>
        <v>2.1058569482594476</v>
      </c>
      <c r="H723" s="2">
        <f t="shared" si="59"/>
        <v>0.83534693304783447</v>
      </c>
    </row>
    <row r="724" spans="1:8" x14ac:dyDescent="0.3">
      <c r="A724" s="2">
        <v>144320</v>
      </c>
      <c r="B724">
        <v>0.48803586017113137</v>
      </c>
      <c r="C724" s="15">
        <f t="shared" si="55"/>
        <v>0.57415983549544869</v>
      </c>
      <c r="D724" s="15">
        <f t="shared" si="56"/>
        <v>100</v>
      </c>
      <c r="E724" s="2">
        <f t="shared" si="57"/>
        <v>97.129200822522762</v>
      </c>
      <c r="F724" s="2">
        <v>5</v>
      </c>
      <c r="G724" s="2">
        <f t="shared" si="58"/>
        <v>2.1292008225227566</v>
      </c>
      <c r="H724" s="2">
        <f t="shared" si="59"/>
        <v>0.82456307728803768</v>
      </c>
    </row>
    <row r="725" spans="1:8" x14ac:dyDescent="0.3">
      <c r="A725" s="2">
        <v>144520</v>
      </c>
      <c r="B725">
        <v>0.54649484192642117</v>
      </c>
      <c r="C725" s="15">
        <f t="shared" si="55"/>
        <v>0.64293510814873078</v>
      </c>
      <c r="D725" s="15">
        <f t="shared" si="56"/>
        <v>100</v>
      </c>
      <c r="E725" s="2">
        <f t="shared" si="57"/>
        <v>96.785324459256344</v>
      </c>
      <c r="F725" s="2">
        <v>5</v>
      </c>
      <c r="G725" s="2">
        <f t="shared" si="58"/>
        <v>1.785324459256346</v>
      </c>
      <c r="H725" s="2">
        <f t="shared" si="59"/>
        <v>0.99716293380423193</v>
      </c>
    </row>
    <row r="726" spans="1:8" x14ac:dyDescent="0.3">
      <c r="A726" s="2">
        <v>144720</v>
      </c>
      <c r="B726">
        <v>0.48706367362374264</v>
      </c>
      <c r="C726" s="15">
        <f t="shared" si="55"/>
        <v>0.57301608661616787</v>
      </c>
      <c r="D726" s="15">
        <f t="shared" si="56"/>
        <v>100</v>
      </c>
      <c r="E726" s="2">
        <f t="shared" si="57"/>
        <v>97.134919566919166</v>
      </c>
      <c r="F726" s="2">
        <v>5</v>
      </c>
      <c r="G726" s="2">
        <f t="shared" si="58"/>
        <v>2.1349195669191605</v>
      </c>
      <c r="H726" s="2">
        <f t="shared" si="59"/>
        <v>0.82193968948508112</v>
      </c>
    </row>
    <row r="727" spans="1:8" x14ac:dyDescent="0.3">
      <c r="A727" s="2">
        <v>144920</v>
      </c>
      <c r="B727">
        <v>0.52702334403105855</v>
      </c>
      <c r="C727" s="15">
        <f t="shared" si="55"/>
        <v>0.62002746356595129</v>
      </c>
      <c r="D727" s="15">
        <f t="shared" si="56"/>
        <v>100</v>
      </c>
      <c r="E727" s="2">
        <f t="shared" si="57"/>
        <v>96.899862682170237</v>
      </c>
      <c r="F727" s="2">
        <v>5</v>
      </c>
      <c r="G727" s="2">
        <f t="shared" si="58"/>
        <v>1.8998626821702436</v>
      </c>
      <c r="H727" s="2">
        <f t="shared" si="59"/>
        <v>0.93616421721442744</v>
      </c>
    </row>
    <row r="728" spans="1:8" x14ac:dyDescent="0.3">
      <c r="A728" s="2">
        <v>145120</v>
      </c>
      <c r="B728">
        <v>0.51139426611124716</v>
      </c>
      <c r="C728" s="15">
        <f t="shared" si="55"/>
        <v>0.60164031307205545</v>
      </c>
      <c r="D728" s="15">
        <f t="shared" si="56"/>
        <v>100</v>
      </c>
      <c r="E728" s="2">
        <f t="shared" si="57"/>
        <v>96.991798434639719</v>
      </c>
      <c r="F728" s="2">
        <v>5</v>
      </c>
      <c r="G728" s="2">
        <f t="shared" si="58"/>
        <v>1.9917984346397226</v>
      </c>
      <c r="H728" s="2">
        <f t="shared" si="59"/>
        <v>0.8898561825416873</v>
      </c>
    </row>
    <row r="729" spans="1:8" x14ac:dyDescent="0.3">
      <c r="A729" s="2">
        <v>145320</v>
      </c>
      <c r="B729">
        <v>0.50343114307600645</v>
      </c>
      <c r="C729" s="15">
        <f t="shared" si="55"/>
        <v>0.59227193303059589</v>
      </c>
      <c r="D729" s="15">
        <f t="shared" si="56"/>
        <v>100</v>
      </c>
      <c r="E729" s="2">
        <f t="shared" si="57"/>
        <v>97.038640334847017</v>
      </c>
      <c r="F729" s="2">
        <v>5</v>
      </c>
      <c r="G729" s="2">
        <f t="shared" si="58"/>
        <v>2.0386403348470203</v>
      </c>
      <c r="H729" s="2">
        <f t="shared" si="59"/>
        <v>0.86709389647640589</v>
      </c>
    </row>
    <row r="730" spans="1:8" x14ac:dyDescent="0.3">
      <c r="A730" s="2">
        <v>145520</v>
      </c>
      <c r="B730">
        <v>0.48467211217302159</v>
      </c>
      <c r="C730" s="15">
        <f t="shared" si="55"/>
        <v>0.57020248490943715</v>
      </c>
      <c r="D730" s="15">
        <f t="shared" si="56"/>
        <v>100</v>
      </c>
      <c r="E730" s="2">
        <f t="shared" si="57"/>
        <v>97.148987575452821</v>
      </c>
      <c r="F730" s="2">
        <v>5</v>
      </c>
      <c r="G730" s="2">
        <f t="shared" si="58"/>
        <v>2.1489875754528143</v>
      </c>
      <c r="H730" s="2">
        <f t="shared" si="59"/>
        <v>0.81551664486861564</v>
      </c>
    </row>
    <row r="731" spans="1:8" x14ac:dyDescent="0.3">
      <c r="A731" s="2">
        <v>145720</v>
      </c>
      <c r="B731">
        <v>0.51714017501645493</v>
      </c>
      <c r="C731" s="15">
        <f t="shared" si="55"/>
        <v>0.60840020590171173</v>
      </c>
      <c r="D731" s="15">
        <f t="shared" si="56"/>
        <v>100</v>
      </c>
      <c r="E731" s="2">
        <f t="shared" si="57"/>
        <v>96.957998970491445</v>
      </c>
      <c r="F731" s="2">
        <v>5</v>
      </c>
      <c r="G731" s="2">
        <f t="shared" si="58"/>
        <v>1.9579989704914413</v>
      </c>
      <c r="H731" s="2">
        <f t="shared" si="59"/>
        <v>0.90662259256129318</v>
      </c>
    </row>
    <row r="732" spans="1:8" x14ac:dyDescent="0.3">
      <c r="A732" s="2">
        <v>145920</v>
      </c>
      <c r="B732">
        <v>0.52346531448915745</v>
      </c>
      <c r="C732" s="15">
        <f t="shared" si="55"/>
        <v>0.61584154645783229</v>
      </c>
      <c r="D732" s="15">
        <f t="shared" si="56"/>
        <v>100</v>
      </c>
      <c r="E732" s="2">
        <f t="shared" si="57"/>
        <v>96.920792267710837</v>
      </c>
      <c r="F732" s="2">
        <v>5</v>
      </c>
      <c r="G732" s="2">
        <f t="shared" si="58"/>
        <v>1.9207922677108384</v>
      </c>
      <c r="H732" s="2">
        <f t="shared" si="59"/>
        <v>0.9254240564509163</v>
      </c>
    </row>
    <row r="733" spans="1:8" x14ac:dyDescent="0.3">
      <c r="A733" s="2">
        <v>146120</v>
      </c>
      <c r="B733">
        <v>0.508594463242246</v>
      </c>
      <c r="C733" s="15">
        <f t="shared" si="55"/>
        <v>0.59834642734381882</v>
      </c>
      <c r="D733" s="15">
        <f t="shared" si="56"/>
        <v>100</v>
      </c>
      <c r="E733" s="2">
        <f t="shared" si="57"/>
        <v>97.008267863280906</v>
      </c>
      <c r="F733" s="2">
        <v>5</v>
      </c>
      <c r="G733" s="2">
        <f t="shared" si="58"/>
        <v>2.0082678632809059</v>
      </c>
      <c r="H733" s="2">
        <f t="shared" si="59"/>
        <v>0.88179134603994835</v>
      </c>
    </row>
    <row r="734" spans="1:8" x14ac:dyDescent="0.3">
      <c r="A734" s="2">
        <v>146320</v>
      </c>
      <c r="B734">
        <v>0.51100567348902792</v>
      </c>
      <c r="C734" s="15">
        <f t="shared" si="55"/>
        <v>0.60118314528120931</v>
      </c>
      <c r="D734" s="15">
        <f t="shared" si="56"/>
        <v>100</v>
      </c>
      <c r="E734" s="2">
        <f t="shared" si="57"/>
        <v>96.994084273593955</v>
      </c>
      <c r="F734" s="2">
        <v>5</v>
      </c>
      <c r="G734" s="2">
        <f t="shared" si="58"/>
        <v>1.9940842735939537</v>
      </c>
      <c r="H734" s="2">
        <f t="shared" si="59"/>
        <v>0.88873278198514527</v>
      </c>
    </row>
    <row r="735" spans="1:8" x14ac:dyDescent="0.3">
      <c r="A735" s="2">
        <v>146520</v>
      </c>
      <c r="B735">
        <v>0.50858959335138265</v>
      </c>
      <c r="C735" s="15">
        <f t="shared" si="55"/>
        <v>0.5983406980604502</v>
      </c>
      <c r="D735" s="15">
        <f t="shared" si="56"/>
        <v>100</v>
      </c>
      <c r="E735" s="2">
        <f t="shared" si="57"/>
        <v>97.008296509697743</v>
      </c>
      <c r="F735" s="2">
        <v>5</v>
      </c>
      <c r="G735" s="2">
        <f t="shared" si="58"/>
        <v>2.008296509697749</v>
      </c>
      <c r="H735" s="2">
        <f t="shared" si="59"/>
        <v>0.88177737719932869</v>
      </c>
    </row>
    <row r="736" spans="1:8" x14ac:dyDescent="0.3">
      <c r="A736" s="2">
        <v>146720</v>
      </c>
      <c r="B736">
        <v>0.49760027190522776</v>
      </c>
      <c r="C736" s="15">
        <f t="shared" si="55"/>
        <v>0.58541208459438565</v>
      </c>
      <c r="D736" s="15">
        <f t="shared" si="56"/>
        <v>100</v>
      </c>
      <c r="E736" s="2">
        <f t="shared" si="57"/>
        <v>97.072939577028066</v>
      </c>
      <c r="F736" s="2">
        <v>5</v>
      </c>
      <c r="G736" s="2">
        <f t="shared" si="58"/>
        <v>2.0729395770280719</v>
      </c>
      <c r="H736" s="2">
        <f t="shared" si="59"/>
        <v>0.85076269134545046</v>
      </c>
    </row>
    <row r="737" spans="1:8" x14ac:dyDescent="0.3">
      <c r="A737" s="2">
        <v>146920</v>
      </c>
      <c r="B737">
        <v>0.5103042767931929</v>
      </c>
      <c r="C737" s="15">
        <f t="shared" si="55"/>
        <v>0.60035797269787405</v>
      </c>
      <c r="D737" s="15">
        <f t="shared" si="56"/>
        <v>100</v>
      </c>
      <c r="E737" s="2">
        <f t="shared" si="57"/>
        <v>96.998210136510636</v>
      </c>
      <c r="F737" s="2">
        <v>5</v>
      </c>
      <c r="G737" s="2">
        <f t="shared" si="58"/>
        <v>1.9982101365106297</v>
      </c>
      <c r="H737" s="2">
        <f t="shared" si="59"/>
        <v>0.88670840445345855</v>
      </c>
    </row>
    <row r="738" spans="1:8" x14ac:dyDescent="0.3">
      <c r="A738" s="2">
        <v>147120</v>
      </c>
      <c r="B738">
        <v>0.50471674950759216</v>
      </c>
      <c r="C738" s="15">
        <f t="shared" si="55"/>
        <v>0.59378441118540259</v>
      </c>
      <c r="D738" s="15">
        <f t="shared" si="56"/>
        <v>100</v>
      </c>
      <c r="E738" s="2">
        <f t="shared" si="57"/>
        <v>97.03107794407299</v>
      </c>
      <c r="F738" s="2">
        <v>5</v>
      </c>
      <c r="G738" s="2">
        <f t="shared" si="58"/>
        <v>2.0310779440729871</v>
      </c>
      <c r="H738" s="2">
        <f t="shared" si="59"/>
        <v>0.87073238575919942</v>
      </c>
    </row>
    <row r="739" spans="1:8" x14ac:dyDescent="0.3">
      <c r="A739" s="2">
        <v>147320</v>
      </c>
      <c r="B739">
        <v>0.54114030110705003</v>
      </c>
      <c r="C739" s="15">
        <f t="shared" si="55"/>
        <v>0.63663564836123532</v>
      </c>
      <c r="D739" s="15">
        <f t="shared" si="56"/>
        <v>100</v>
      </c>
      <c r="E739" s="2">
        <f t="shared" si="57"/>
        <v>96.816821758193825</v>
      </c>
      <c r="F739" s="2">
        <v>5</v>
      </c>
      <c r="G739" s="2">
        <f t="shared" si="58"/>
        <v>1.8168217581938233</v>
      </c>
      <c r="H739" s="2">
        <f t="shared" si="59"/>
        <v>0.9799997962786009</v>
      </c>
    </row>
    <row r="740" spans="1:8" x14ac:dyDescent="0.3">
      <c r="A740" s="2">
        <v>147520</v>
      </c>
      <c r="B740">
        <v>0.52628503688388739</v>
      </c>
      <c r="C740" s="15">
        <f t="shared" si="55"/>
        <v>0.61915886692222044</v>
      </c>
      <c r="D740" s="15">
        <f t="shared" si="56"/>
        <v>100</v>
      </c>
      <c r="E740" s="2">
        <f t="shared" si="57"/>
        <v>96.904205665388901</v>
      </c>
      <c r="F740" s="2">
        <v>5</v>
      </c>
      <c r="G740" s="2">
        <f t="shared" si="58"/>
        <v>1.9042056653888979</v>
      </c>
      <c r="H740" s="2">
        <f t="shared" si="59"/>
        <v>0.93392569844859574</v>
      </c>
    </row>
    <row r="741" spans="1:8" x14ac:dyDescent="0.3">
      <c r="A741" s="2">
        <v>147720</v>
      </c>
      <c r="B741">
        <v>0.52776462817196013</v>
      </c>
      <c r="C741" s="15">
        <f t="shared" si="55"/>
        <v>0.62089956255524725</v>
      </c>
      <c r="D741" s="15">
        <f t="shared" si="56"/>
        <v>100</v>
      </c>
      <c r="E741" s="2">
        <f t="shared" si="57"/>
        <v>96.895502187223769</v>
      </c>
      <c r="F741" s="2">
        <v>5</v>
      </c>
      <c r="G741" s="2">
        <f t="shared" si="58"/>
        <v>1.8955021872237636</v>
      </c>
      <c r="H741" s="2">
        <f t="shared" si="59"/>
        <v>0.93841701733199279</v>
      </c>
    </row>
    <row r="742" spans="1:8" x14ac:dyDescent="0.3">
      <c r="A742" s="2">
        <v>147920</v>
      </c>
      <c r="B742">
        <v>0.51967227344894118</v>
      </c>
      <c r="C742" s="15">
        <f t="shared" si="55"/>
        <v>0.61137914523404846</v>
      </c>
      <c r="D742" s="15">
        <f t="shared" si="56"/>
        <v>100</v>
      </c>
      <c r="E742" s="2">
        <f t="shared" si="57"/>
        <v>96.943104273829761</v>
      </c>
      <c r="F742" s="2">
        <v>5</v>
      </c>
      <c r="G742" s="2">
        <f t="shared" si="58"/>
        <v>1.9431042738297579</v>
      </c>
      <c r="H742" s="2">
        <f t="shared" si="59"/>
        <v>0.91410514361852002</v>
      </c>
    </row>
    <row r="743" spans="1:8" x14ac:dyDescent="0.3">
      <c r="A743" s="2">
        <v>148120</v>
      </c>
      <c r="B743">
        <v>0.51513704491617951</v>
      </c>
      <c r="C743" s="15">
        <f t="shared" si="55"/>
        <v>0.60604358225432886</v>
      </c>
      <c r="D743" s="15">
        <f t="shared" si="56"/>
        <v>100</v>
      </c>
      <c r="E743" s="2">
        <f t="shared" si="57"/>
        <v>96.969782088728351</v>
      </c>
      <c r="F743" s="2">
        <v>5</v>
      </c>
      <c r="G743" s="2">
        <f t="shared" si="58"/>
        <v>1.9697820887283557</v>
      </c>
      <c r="H743" s="2">
        <f t="shared" si="59"/>
        <v>0.90074420978405279</v>
      </c>
    </row>
    <row r="744" spans="1:8" x14ac:dyDescent="0.3">
      <c r="A744" s="2">
        <v>148320</v>
      </c>
      <c r="B744">
        <v>0.50667563679722583</v>
      </c>
      <c r="C744" s="15">
        <f t="shared" si="55"/>
        <v>0.5960889844673245</v>
      </c>
      <c r="D744" s="15">
        <f t="shared" si="56"/>
        <v>100</v>
      </c>
      <c r="E744" s="2">
        <f t="shared" si="57"/>
        <v>97.019555077663384</v>
      </c>
      <c r="F744" s="2">
        <v>5</v>
      </c>
      <c r="G744" s="2">
        <f t="shared" si="58"/>
        <v>2.0195550776633775</v>
      </c>
      <c r="H744" s="2">
        <f t="shared" si="59"/>
        <v>0.87630305479975157</v>
      </c>
    </row>
    <row r="745" spans="1:8" x14ac:dyDescent="0.3">
      <c r="A745" s="2">
        <v>148520</v>
      </c>
      <c r="B745">
        <v>0.51584534584869823</v>
      </c>
      <c r="C745" s="15">
        <f t="shared" si="55"/>
        <v>0.60687687746905672</v>
      </c>
      <c r="D745" s="15">
        <f t="shared" si="56"/>
        <v>100</v>
      </c>
      <c r="E745" s="2">
        <f t="shared" si="57"/>
        <v>96.965615612654716</v>
      </c>
      <c r="F745" s="2">
        <v>5</v>
      </c>
      <c r="G745" s="2">
        <f t="shared" si="58"/>
        <v>1.9656156126547164</v>
      </c>
      <c r="H745" s="2">
        <f t="shared" si="59"/>
        <v>0.90281867874776456</v>
      </c>
    </row>
    <row r="746" spans="1:8" x14ac:dyDescent="0.3">
      <c r="A746" s="2">
        <v>148720</v>
      </c>
      <c r="B746">
        <v>0.5264712783731903</v>
      </c>
      <c r="C746" s="15">
        <f t="shared" si="55"/>
        <v>0.61937797455669452</v>
      </c>
      <c r="D746" s="15">
        <f t="shared" si="56"/>
        <v>100</v>
      </c>
      <c r="E746" s="2">
        <f t="shared" si="57"/>
        <v>96.903110127216522</v>
      </c>
      <c r="F746" s="2">
        <v>5</v>
      </c>
      <c r="G746" s="2">
        <f t="shared" si="58"/>
        <v>1.9031101272165274</v>
      </c>
      <c r="H746" s="2">
        <f t="shared" si="59"/>
        <v>0.93448988412544842</v>
      </c>
    </row>
    <row r="747" spans="1:8" x14ac:dyDescent="0.3">
      <c r="A747" s="2">
        <v>148920</v>
      </c>
      <c r="B747">
        <v>0.53166695702430422</v>
      </c>
      <c r="C747" s="15">
        <f t="shared" si="55"/>
        <v>0.62549053767565199</v>
      </c>
      <c r="D747" s="15">
        <f t="shared" si="56"/>
        <v>100</v>
      </c>
      <c r="E747" s="2">
        <f t="shared" si="57"/>
        <v>96.872547311621744</v>
      </c>
      <c r="F747" s="2">
        <v>5</v>
      </c>
      <c r="G747" s="2">
        <f t="shared" si="58"/>
        <v>1.8725473116217399</v>
      </c>
      <c r="H747" s="2">
        <f t="shared" si="59"/>
        <v>0.9503641930817206</v>
      </c>
    </row>
    <row r="748" spans="1:8" x14ac:dyDescent="0.3">
      <c r="A748" s="2">
        <v>149120</v>
      </c>
      <c r="B748">
        <v>0.52366307399489853</v>
      </c>
      <c r="C748" s="15">
        <f t="shared" si="55"/>
        <v>0.61607420469988061</v>
      </c>
      <c r="D748" s="15">
        <f t="shared" si="56"/>
        <v>100</v>
      </c>
      <c r="E748" s="2">
        <f t="shared" si="57"/>
        <v>96.919628976500604</v>
      </c>
      <c r="F748" s="2">
        <v>5</v>
      </c>
      <c r="G748" s="2">
        <f t="shared" si="58"/>
        <v>1.9196289765005972</v>
      </c>
      <c r="H748" s="2">
        <f t="shared" si="59"/>
        <v>0.92601786828502131</v>
      </c>
    </row>
    <row r="749" spans="1:8" x14ac:dyDescent="0.3">
      <c r="A749" s="2">
        <v>149320</v>
      </c>
      <c r="B749">
        <v>0.5602490785242179</v>
      </c>
      <c r="C749" s="15">
        <f t="shared" si="55"/>
        <v>0.65911656296966814</v>
      </c>
      <c r="D749" s="15">
        <f t="shared" si="56"/>
        <v>100</v>
      </c>
      <c r="E749" s="2">
        <f t="shared" si="57"/>
        <v>96.704417185151655</v>
      </c>
      <c r="F749" s="2">
        <v>5</v>
      </c>
      <c r="G749" s="2">
        <f t="shared" si="58"/>
        <v>1.7044171851516592</v>
      </c>
      <c r="H749" s="2">
        <f t="shared" si="59"/>
        <v>1.0427035817205015</v>
      </c>
    </row>
    <row r="750" spans="1:8" x14ac:dyDescent="0.3">
      <c r="A750" s="2">
        <v>149520</v>
      </c>
      <c r="B750">
        <v>0.51325834152245331</v>
      </c>
      <c r="C750" s="15">
        <f t="shared" si="55"/>
        <v>0.60383334296759217</v>
      </c>
      <c r="D750" s="15">
        <f t="shared" si="56"/>
        <v>100</v>
      </c>
      <c r="E750" s="2">
        <f t="shared" si="57"/>
        <v>96.980833285162035</v>
      </c>
      <c r="F750" s="2">
        <v>5</v>
      </c>
      <c r="G750" s="2">
        <f t="shared" si="58"/>
        <v>1.9808332851620394</v>
      </c>
      <c r="H750" s="2">
        <f t="shared" si="59"/>
        <v>0.89526348316119775</v>
      </c>
    </row>
    <row r="751" spans="1:8" x14ac:dyDescent="0.3">
      <c r="A751" s="2">
        <v>149720</v>
      </c>
      <c r="B751">
        <v>0.54292342112062097</v>
      </c>
      <c r="C751" s="15">
        <f t="shared" si="55"/>
        <v>0.63873343661249526</v>
      </c>
      <c r="D751" s="15">
        <f t="shared" si="56"/>
        <v>100</v>
      </c>
      <c r="E751" s="2">
        <f t="shared" si="57"/>
        <v>96.806332816937527</v>
      </c>
      <c r="F751" s="2">
        <v>5</v>
      </c>
      <c r="G751" s="2">
        <f t="shared" si="58"/>
        <v>1.8063328169375237</v>
      </c>
      <c r="H751" s="2">
        <f t="shared" si="59"/>
        <v>0.98568141821607236</v>
      </c>
    </row>
    <row r="752" spans="1:8" x14ac:dyDescent="0.3">
      <c r="A752" s="2">
        <v>149920</v>
      </c>
      <c r="B752">
        <v>0.52009587527418466</v>
      </c>
      <c r="C752" s="15">
        <f t="shared" si="55"/>
        <v>0.61187750032257016</v>
      </c>
      <c r="D752" s="15">
        <f t="shared" si="56"/>
        <v>100</v>
      </c>
      <c r="E752" s="2">
        <f t="shared" si="57"/>
        <v>96.940612498387154</v>
      </c>
      <c r="F752" s="2">
        <v>5</v>
      </c>
      <c r="G752" s="2">
        <f t="shared" si="58"/>
        <v>1.9406124983871491</v>
      </c>
      <c r="H752" s="2">
        <f t="shared" si="59"/>
        <v>0.91536263110385763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Normalised0.85x10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2022-05-25T15:56:45Z</dcterms:modified>
</cp:coreProperties>
</file>