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A6445CEE-9D76-425E-B5DF-BC719F486910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7x20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E564" i="5"/>
  <c r="H564" i="5" s="1"/>
  <c r="G573" i="5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38" i="5" l="1"/>
  <c r="H521" i="5"/>
  <c r="H286" i="5"/>
  <c r="H429" i="5"/>
  <c r="H557" i="5"/>
  <c r="H498" i="5"/>
  <c r="H546" i="5"/>
  <c r="H298" i="5"/>
  <c r="H466" i="5"/>
  <c r="H144" i="5"/>
  <c r="H522" i="5"/>
  <c r="H741" i="5"/>
  <c r="H661" i="5"/>
  <c r="H450" i="5"/>
  <c r="H621" i="5"/>
  <c r="H634" i="5"/>
  <c r="H354" i="5"/>
  <c r="H314" i="5"/>
  <c r="H573" i="5"/>
  <c r="H97" i="5"/>
  <c r="H613" i="5"/>
  <c r="H594" i="5"/>
  <c r="H538" i="5"/>
  <c r="H278" i="5"/>
  <c r="H346" i="5"/>
  <c r="H589" i="5"/>
  <c r="H397" i="5"/>
  <c r="H749" i="5"/>
  <c r="H693" i="5"/>
  <c r="H370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<sst xmlns="http://schemas.openxmlformats.org/spreadsheetml/2006/main" count="19" uniqueCount="17">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</sst>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Normalised0.87x20!$A$2:$A$235</c:f>
              <c:numCache>
                <c:formatCode>General</c:formatCode>
                <c:ptCount val="234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</c:numCache>
            </c:numRef>
          </c:xVal>
          <c:yVal>
            <c:numRef>
              <c:f>Normalised0.87x20!$H$2:$H$235</c:f>
              <c:numCache>
                <c:formatCode>General</c:formatCode>
                <c:ptCount val="234"/>
                <c:pt idx="0">
                  <c:v>0</c:v>
                </c:pt>
                <c:pt idx="1">
                  <c:v>1.9064110304932352E-2</c:v>
                </c:pt>
                <c:pt idx="2">
                  <c:v>1.2896735084890249E-2</c:v>
                </c:pt>
                <c:pt idx="3">
                  <c:v>3.919700799749111E-2</c:v>
                </c:pt>
                <c:pt idx="4">
                  <c:v>2.9820613251613556E-2</c:v>
                </c:pt>
                <c:pt idx="5">
                  <c:v>1.958824880536383E-2</c:v>
                </c:pt>
                <c:pt idx="6">
                  <c:v>3.3950770061239664E-2</c:v>
                </c:pt>
                <c:pt idx="7">
                  <c:v>4.0573712179846233E-2</c:v>
                </c:pt>
                <c:pt idx="8">
                  <c:v>3.7913589084295929E-2</c:v>
                </c:pt>
                <c:pt idx="9">
                  <c:v>3.5975821202311443E-2</c:v>
                </c:pt>
                <c:pt idx="10">
                  <c:v>2.0700647516246246E-2</c:v>
                </c:pt>
                <c:pt idx="11">
                  <c:v>5.466483985242241E-2</c:v>
                </c:pt>
                <c:pt idx="12">
                  <c:v>5.0167518414894911E-2</c:v>
                </c:pt>
                <c:pt idx="13">
                  <c:v>5.2164585785507499E-2</c:v>
                </c:pt>
                <c:pt idx="14">
                  <c:v>4.3006676473559789E-2</c:v>
                </c:pt>
                <c:pt idx="15">
                  <c:v>5.2986324815442368E-2</c:v>
                </c:pt>
                <c:pt idx="16">
                  <c:v>5.4240418511704726E-2</c:v>
                </c:pt>
                <c:pt idx="17">
                  <c:v>5.4914870169025756E-2</c:v>
                </c:pt>
                <c:pt idx="18">
                  <c:v>4.870851261423742E-2</c:v>
                </c:pt>
                <c:pt idx="19">
                  <c:v>7.8643521545286324E-2</c:v>
                </c:pt>
                <c:pt idx="20">
                  <c:v>6.8002990494902632E-2</c:v>
                </c:pt>
                <c:pt idx="21">
                  <c:v>6.8370034912693292E-2</c:v>
                </c:pt>
                <c:pt idx="22">
                  <c:v>9.1586010921469119E-2</c:v>
                </c:pt>
                <c:pt idx="23">
                  <c:v>6.2600487252637477E-2</c:v>
                </c:pt>
                <c:pt idx="24">
                  <c:v>7.380547581084608E-2</c:v>
                </c:pt>
                <c:pt idx="25">
                  <c:v>4.8992633549784406E-2</c:v>
                </c:pt>
                <c:pt idx="26">
                  <c:v>7.6020158089456794E-2</c:v>
                </c:pt>
                <c:pt idx="27">
                  <c:v>7.2316223824200082E-2</c:v>
                </c:pt>
                <c:pt idx="28">
                  <c:v>8.2060970377593426E-2</c:v>
                </c:pt>
                <c:pt idx="29">
                  <c:v>6.9848225470900804E-2</c:v>
                </c:pt>
                <c:pt idx="30">
                  <c:v>8.2068529048734712E-2</c:v>
                </c:pt>
                <c:pt idx="31">
                  <c:v>4.7493749603718063E-2</c:v>
                </c:pt>
                <c:pt idx="32">
                  <c:v>8.8619212133362754E-2</c:v>
                </c:pt>
                <c:pt idx="33">
                  <c:v>7.8441486867436919E-2</c:v>
                </c:pt>
                <c:pt idx="34">
                  <c:v>7.9221357792309641E-2</c:v>
                </c:pt>
                <c:pt idx="35">
                  <c:v>6.4859117877596573E-2</c:v>
                </c:pt>
                <c:pt idx="36">
                  <c:v>8.781218222356002E-2</c:v>
                </c:pt>
                <c:pt idx="37">
                  <c:v>0.10043361786131266</c:v>
                </c:pt>
                <c:pt idx="38">
                  <c:v>9.0372657519807262E-2</c:v>
                </c:pt>
                <c:pt idx="39">
                  <c:v>8.6499692238712386E-2</c:v>
                </c:pt>
                <c:pt idx="40">
                  <c:v>9.7078316915187868E-2</c:v>
                </c:pt>
                <c:pt idx="41">
                  <c:v>7.3181182265916481E-2</c:v>
                </c:pt>
                <c:pt idx="42">
                  <c:v>9.000917738542312E-2</c:v>
                </c:pt>
                <c:pt idx="43">
                  <c:v>8.106381640820684E-2</c:v>
                </c:pt>
                <c:pt idx="44">
                  <c:v>9.0378696912725584E-2</c:v>
                </c:pt>
                <c:pt idx="45">
                  <c:v>0.10456902720422731</c:v>
                </c:pt>
                <c:pt idx="46">
                  <c:v>0.10986267598702605</c:v>
                </c:pt>
                <c:pt idx="47">
                  <c:v>0.10933889236439218</c:v>
                </c:pt>
                <c:pt idx="48">
                  <c:v>9.8693786492763003E-2</c:v>
                </c:pt>
                <c:pt idx="49">
                  <c:v>0.12607625150521079</c:v>
                </c:pt>
                <c:pt idx="50">
                  <c:v>0.11253538889214526</c:v>
                </c:pt>
                <c:pt idx="51">
                  <c:v>0.1232396966576367</c:v>
                </c:pt>
                <c:pt idx="52">
                  <c:v>0.11421476036461262</c:v>
                </c:pt>
                <c:pt idx="53">
                  <c:v>9.6029657045805863E-2</c:v>
                </c:pt>
                <c:pt idx="54">
                  <c:v>0.1154970601633355</c:v>
                </c:pt>
                <c:pt idx="55">
                  <c:v>0.10007632325244623</c:v>
                </c:pt>
                <c:pt idx="56">
                  <c:v>0.11210952167799708</c:v>
                </c:pt>
                <c:pt idx="57">
                  <c:v>0.12271970800025155</c:v>
                </c:pt>
                <c:pt idx="58">
                  <c:v>0.10205532381623469</c:v>
                </c:pt>
                <c:pt idx="59">
                  <c:v>0.10641126307163641</c:v>
                </c:pt>
                <c:pt idx="60">
                  <c:v>0.1197194252025183</c:v>
                </c:pt>
                <c:pt idx="61">
                  <c:v>0.12368268974918926</c:v>
                </c:pt>
                <c:pt idx="62">
                  <c:v>0.11865495934089297</c:v>
                </c:pt>
                <c:pt idx="63">
                  <c:v>0.10137857018139287</c:v>
                </c:pt>
                <c:pt idx="64">
                  <c:v>0.11998334884165916</c:v>
                </c:pt>
                <c:pt idx="65">
                  <c:v>0.11669831807860609</c:v>
                </c:pt>
                <c:pt idx="66">
                  <c:v>0.13170156778083655</c:v>
                </c:pt>
                <c:pt idx="67">
                  <c:v>0.13702259250576693</c:v>
                </c:pt>
                <c:pt idx="68">
                  <c:v>0.12334909059456506</c:v>
                </c:pt>
                <c:pt idx="69">
                  <c:v>0.12217603612136399</c:v>
                </c:pt>
                <c:pt idx="70">
                  <c:v>0.11269577215051992</c:v>
                </c:pt>
                <c:pt idx="71">
                  <c:v>0.12604261765181815</c:v>
                </c:pt>
                <c:pt idx="72">
                  <c:v>0.12716871326598508</c:v>
                </c:pt>
                <c:pt idx="73">
                  <c:v>0.13542725108845935</c:v>
                </c:pt>
                <c:pt idx="74">
                  <c:v>0.1354397235174957</c:v>
                </c:pt>
                <c:pt idx="75">
                  <c:v>0.13239697972447101</c:v>
                </c:pt>
                <c:pt idx="76">
                  <c:v>0.12329412340824204</c:v>
                </c:pt>
                <c:pt idx="77">
                  <c:v>0.10750933818427562</c:v>
                </c:pt>
                <c:pt idx="78">
                  <c:v>0.12629589827961041</c:v>
                </c:pt>
                <c:pt idx="79">
                  <c:v>0.12819840467541971</c:v>
                </c:pt>
                <c:pt idx="80">
                  <c:v>0.11766380245522334</c:v>
                </c:pt>
                <c:pt idx="81">
                  <c:v>0.13216019171507803</c:v>
                </c:pt>
                <c:pt idx="82">
                  <c:v>0.15177604461359923</c:v>
                </c:pt>
                <c:pt idx="83">
                  <c:v>0.12865046742771394</c:v>
                </c:pt>
                <c:pt idx="84">
                  <c:v>0.13185791508679773</c:v>
                </c:pt>
                <c:pt idx="85">
                  <c:v>0.1579575925228881</c:v>
                </c:pt>
                <c:pt idx="86">
                  <c:v>0.14415120739048692</c:v>
                </c:pt>
                <c:pt idx="87">
                  <c:v>0.14028033554252634</c:v>
                </c:pt>
                <c:pt idx="88">
                  <c:v>0.13417181926358973</c:v>
                </c:pt>
                <c:pt idx="89">
                  <c:v>0.12630826914736698</c:v>
                </c:pt>
                <c:pt idx="90">
                  <c:v>0.14166098074415195</c:v>
                </c:pt>
                <c:pt idx="91">
                  <c:v>0.15437068784731792</c:v>
                </c:pt>
                <c:pt idx="92">
                  <c:v>0.16137919969560749</c:v>
                </c:pt>
                <c:pt idx="93">
                  <c:v>0.14157201836117864</c:v>
                </c:pt>
                <c:pt idx="94">
                  <c:v>0.15128469480759296</c:v>
                </c:pt>
                <c:pt idx="95">
                  <c:v>0.1462258056272733</c:v>
                </c:pt>
                <c:pt idx="96">
                  <c:v>0.16969840862287369</c:v>
                </c:pt>
                <c:pt idx="97">
                  <c:v>0.16613345002858626</c:v>
                </c:pt>
                <c:pt idx="98">
                  <c:v>0.16910189757504587</c:v>
                </c:pt>
                <c:pt idx="99">
                  <c:v>0.16674525328171344</c:v>
                </c:pt>
                <c:pt idx="100">
                  <c:v>0.14423722198463454</c:v>
                </c:pt>
                <c:pt idx="101">
                  <c:v>0.14800854218253334</c:v>
                </c:pt>
                <c:pt idx="102">
                  <c:v>0.13566816982874561</c:v>
                </c:pt>
                <c:pt idx="103">
                  <c:v>0.1644712932340138</c:v>
                </c:pt>
                <c:pt idx="104">
                  <c:v>0.1891812738439565</c:v>
                </c:pt>
                <c:pt idx="105">
                  <c:v>0.16002179600694524</c:v>
                </c:pt>
                <c:pt idx="106">
                  <c:v>0.16603170309497581</c:v>
                </c:pt>
                <c:pt idx="107">
                  <c:v>0.15886643121175709</c:v>
                </c:pt>
                <c:pt idx="108">
                  <c:v>0.16499792296747509</c:v>
                </c:pt>
                <c:pt idx="109">
                  <c:v>0.14868185854896213</c:v>
                </c:pt>
                <c:pt idx="110">
                  <c:v>0.17040071257076975</c:v>
                </c:pt>
                <c:pt idx="111">
                  <c:v>0.15089717834641395</c:v>
                </c:pt>
                <c:pt idx="112">
                  <c:v>0.16845641011232362</c:v>
                </c:pt>
                <c:pt idx="113">
                  <c:v>0.16349348133611286</c:v>
                </c:pt>
                <c:pt idx="114">
                  <c:v>0.16219816132083573</c:v>
                </c:pt>
                <c:pt idx="115">
                  <c:v>0.15425537436501918</c:v>
                </c:pt>
                <c:pt idx="116">
                  <c:v>0.15645504806102345</c:v>
                </c:pt>
                <c:pt idx="117">
                  <c:v>0.14681159792016796</c:v>
                </c:pt>
                <c:pt idx="118">
                  <c:v>0.16743781043710568</c:v>
                </c:pt>
                <c:pt idx="119">
                  <c:v>0.16490980305550323</c:v>
                </c:pt>
                <c:pt idx="120">
                  <c:v>0.17493717912976378</c:v>
                </c:pt>
                <c:pt idx="121">
                  <c:v>0.15270571828641399</c:v>
                </c:pt>
                <c:pt idx="122">
                  <c:v>0.17993286232594391</c:v>
                </c:pt>
                <c:pt idx="123">
                  <c:v>0.16505664928478944</c:v>
                </c:pt>
                <c:pt idx="124">
                  <c:v>0.18134917698043246</c:v>
                </c:pt>
                <c:pt idx="125">
                  <c:v>0.19611138735156169</c:v>
                </c:pt>
                <c:pt idx="126">
                  <c:v>0.18483159959435527</c:v>
                </c:pt>
                <c:pt idx="127">
                  <c:v>0.15238427267261631</c:v>
                </c:pt>
                <c:pt idx="128">
                  <c:v>0.19086445001874558</c:v>
                </c:pt>
                <c:pt idx="129">
                  <c:v>0.1713297774323875</c:v>
                </c:pt>
                <c:pt idx="130">
                  <c:v>0.18717466346467548</c:v>
                </c:pt>
                <c:pt idx="131">
                  <c:v>0.1901092078370889</c:v>
                </c:pt>
                <c:pt idx="132">
                  <c:v>0.18653837418043298</c:v>
                </c:pt>
                <c:pt idx="133">
                  <c:v>0.1831389726149783</c:v>
                </c:pt>
                <c:pt idx="134">
                  <c:v>0.21081566946376959</c:v>
                </c:pt>
                <c:pt idx="135">
                  <c:v>0.18341824119462363</c:v>
                </c:pt>
                <c:pt idx="136">
                  <c:v>0.21771014371994662</c:v>
                </c:pt>
                <c:pt idx="137">
                  <c:v>0.17100976727027142</c:v>
                </c:pt>
                <c:pt idx="138">
                  <c:v>0.18570366429189705</c:v>
                </c:pt>
                <c:pt idx="139">
                  <c:v>0.18892836417700967</c:v>
                </c:pt>
                <c:pt idx="140">
                  <c:v>0.19054198815667056</c:v>
                </c:pt>
                <c:pt idx="141">
                  <c:v>0.20653761312601021</c:v>
                </c:pt>
                <c:pt idx="142">
                  <c:v>0.17823723185708065</c:v>
                </c:pt>
                <c:pt idx="143">
                  <c:v>0.16898917205817635</c:v>
                </c:pt>
                <c:pt idx="144">
                  <c:v>0.24372066584070204</c:v>
                </c:pt>
                <c:pt idx="145">
                  <c:v>0.19065844363907195</c:v>
                </c:pt>
                <c:pt idx="146">
                  <c:v>0.20393612961868177</c:v>
                </c:pt>
                <c:pt idx="147">
                  <c:v>0.1917634551573805</c:v>
                </c:pt>
                <c:pt idx="148">
                  <c:v>0.19658228266292574</c:v>
                </c:pt>
                <c:pt idx="149">
                  <c:v>0.19499680808310124</c:v>
                </c:pt>
                <c:pt idx="150">
                  <c:v>0.20573791851258161</c:v>
                </c:pt>
                <c:pt idx="151">
                  <c:v>0.22789980468754076</c:v>
                </c:pt>
                <c:pt idx="152">
                  <c:v>0.20229393824956715</c:v>
                </c:pt>
                <c:pt idx="153">
                  <c:v>0.21837737466820115</c:v>
                </c:pt>
                <c:pt idx="154">
                  <c:v>0.22105501611009984</c:v>
                </c:pt>
                <c:pt idx="155">
                  <c:v>0.20896013065182442</c:v>
                </c:pt>
                <c:pt idx="156">
                  <c:v>0.207240990186255</c:v>
                </c:pt>
                <c:pt idx="157">
                  <c:v>0.19141965152267373</c:v>
                </c:pt>
                <c:pt idx="158">
                  <c:v>0.21883620089018785</c:v>
                </c:pt>
                <c:pt idx="159">
                  <c:v>0.22735725209661919</c:v>
                </c:pt>
                <c:pt idx="160">
                  <c:v>0.19770554733025597</c:v>
                </c:pt>
                <c:pt idx="161">
                  <c:v>0.19183492894353435</c:v>
                </c:pt>
                <c:pt idx="162">
                  <c:v>0.22215294039919375</c:v>
                </c:pt>
                <c:pt idx="163">
                  <c:v>0.21602262751118137</c:v>
                </c:pt>
                <c:pt idx="164">
                  <c:v>0.20737296902042304</c:v>
                </c:pt>
                <c:pt idx="165">
                  <c:v>0.20772060481959326</c:v>
                </c:pt>
                <c:pt idx="166">
                  <c:v>0.20834794234278942</c:v>
                </c:pt>
                <c:pt idx="167">
                  <c:v>0.23528003426523886</c:v>
                </c:pt>
                <c:pt idx="168">
                  <c:v>0.19156330442709821</c:v>
                </c:pt>
                <c:pt idx="169">
                  <c:v>0.21625072169296336</c:v>
                </c:pt>
                <c:pt idx="170">
                  <c:v>0.19992739902873571</c:v>
                </c:pt>
                <c:pt idx="171">
                  <c:v>0.24629508999259692</c:v>
                </c:pt>
                <c:pt idx="172">
                  <c:v>0.20623922634573943</c:v>
                </c:pt>
                <c:pt idx="173">
                  <c:v>0.22344495682937021</c:v>
                </c:pt>
                <c:pt idx="174">
                  <c:v>0.2084272616581557</c:v>
                </c:pt>
                <c:pt idx="175">
                  <c:v>0.24088995489030221</c:v>
                </c:pt>
                <c:pt idx="176">
                  <c:v>0.21889035589697706</c:v>
                </c:pt>
                <c:pt idx="177">
                  <c:v>0.24543969664732629</c:v>
                </c:pt>
                <c:pt idx="178">
                  <c:v>0.21916872196236553</c:v>
                </c:pt>
                <c:pt idx="179">
                  <c:v>0.22818003240531026</c:v>
                </c:pt>
                <c:pt idx="180">
                  <c:v>0.23396251674498605</c:v>
                </c:pt>
                <c:pt idx="181">
                  <c:v>0.22051968505011663</c:v>
                </c:pt>
                <c:pt idx="182">
                  <c:v>0.22936451503008606</c:v>
                </c:pt>
                <c:pt idx="183">
                  <c:v>0.20997899578221199</c:v>
                </c:pt>
                <c:pt idx="184">
                  <c:v>0.2261999610816795</c:v>
                </c:pt>
                <c:pt idx="185">
                  <c:v>0.21685959814611699</c:v>
                </c:pt>
                <c:pt idx="186">
                  <c:v>0.2196435422854533</c:v>
                </c:pt>
                <c:pt idx="187">
                  <c:v>0.24652699208147275</c:v>
                </c:pt>
                <c:pt idx="188">
                  <c:v>0.26363315045307828</c:v>
                </c:pt>
                <c:pt idx="189">
                  <c:v>0.22753658665341389</c:v>
                </c:pt>
                <c:pt idx="190">
                  <c:v>0.23973077894678729</c:v>
                </c:pt>
                <c:pt idx="191">
                  <c:v>0.23380028289264493</c:v>
                </c:pt>
                <c:pt idx="192">
                  <c:v>0.20884491430977467</c:v>
                </c:pt>
                <c:pt idx="193">
                  <c:v>0.22992683091288363</c:v>
                </c:pt>
                <c:pt idx="194">
                  <c:v>0.22287487378698001</c:v>
                </c:pt>
                <c:pt idx="195">
                  <c:v>0.25034279409415944</c:v>
                </c:pt>
                <c:pt idx="196">
                  <c:v>0.23974052793767939</c:v>
                </c:pt>
                <c:pt idx="197">
                  <c:v>0.26842288602792064</c:v>
                </c:pt>
                <c:pt idx="198">
                  <c:v>0.229083955342373</c:v>
                </c:pt>
                <c:pt idx="199">
                  <c:v>0.22172658671967482</c:v>
                </c:pt>
                <c:pt idx="200">
                  <c:v>0.22993425416497937</c:v>
                </c:pt>
                <c:pt idx="201">
                  <c:v>0.23805430593895868</c:v>
                </c:pt>
                <c:pt idx="202">
                  <c:v>0.26364613809595377</c:v>
                </c:pt>
                <c:pt idx="203">
                  <c:v>0.23217496356016937</c:v>
                </c:pt>
                <c:pt idx="204">
                  <c:v>0.26353792566907697</c:v>
                </c:pt>
                <c:pt idx="205">
                  <c:v>0.24985046172922409</c:v>
                </c:pt>
                <c:pt idx="206">
                  <c:v>0.24462417834509395</c:v>
                </c:pt>
                <c:pt idx="207">
                  <c:v>0.26274437789475963</c:v>
                </c:pt>
                <c:pt idx="208">
                  <c:v>0.21509099404079798</c:v>
                </c:pt>
                <c:pt idx="209">
                  <c:v>0.23240139623303285</c:v>
                </c:pt>
                <c:pt idx="210">
                  <c:v>0.25878181719017324</c:v>
                </c:pt>
                <c:pt idx="211">
                  <c:v>0.26389117145690349</c:v>
                </c:pt>
                <c:pt idx="212">
                  <c:v>0.26143933130424507</c:v>
                </c:pt>
                <c:pt idx="213">
                  <c:v>0.2497764901621366</c:v>
                </c:pt>
                <c:pt idx="214">
                  <c:v>0.24797637529409966</c:v>
                </c:pt>
                <c:pt idx="215">
                  <c:v>0.24295837856606586</c:v>
                </c:pt>
                <c:pt idx="216">
                  <c:v>0.25497847868108542</c:v>
                </c:pt>
                <c:pt idx="217">
                  <c:v>0.24440561422196974</c:v>
                </c:pt>
                <c:pt idx="218">
                  <c:v>0.25789560030338771</c:v>
                </c:pt>
                <c:pt idx="219">
                  <c:v>0.24640532501374468</c:v>
                </c:pt>
                <c:pt idx="220">
                  <c:v>0.27215785909418477</c:v>
                </c:pt>
                <c:pt idx="221">
                  <c:v>0.26563906759468414</c:v>
                </c:pt>
                <c:pt idx="222">
                  <c:v>0.25789609456665713</c:v>
                </c:pt>
                <c:pt idx="223">
                  <c:v>0.22974437109217782</c:v>
                </c:pt>
                <c:pt idx="224">
                  <c:v>0.25847996077654523</c:v>
                </c:pt>
                <c:pt idx="225">
                  <c:v>0.27581518245450992</c:v>
                </c:pt>
                <c:pt idx="226">
                  <c:v>0.25080993941322743</c:v>
                </c:pt>
                <c:pt idx="227">
                  <c:v>0.26611928415060154</c:v>
                </c:pt>
                <c:pt idx="228">
                  <c:v>0.25753479030976811</c:v>
                </c:pt>
                <c:pt idx="229">
                  <c:v>0.26310042645704379</c:v>
                </c:pt>
                <c:pt idx="230">
                  <c:v>0.27332385499881778</c:v>
                </c:pt>
                <c:pt idx="231">
                  <c:v>0.28323175638462389</c:v>
                </c:pt>
                <c:pt idx="232">
                  <c:v>0.24708001434621443</c:v>
                </c:pt>
                <c:pt idx="233">
                  <c:v>0.28956720730965724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a/Documents/NewcastlePhD/ExperimentalData/Experiment2-22-a-RawData-Edi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itedData"/>
      <sheetName val="EditedData2"/>
      <sheetName val="GraphedData"/>
      <sheetName val="GraphedDataNormalisedMax"/>
      <sheetName val="GraphedDataNormalisedComp"/>
      <sheetName val="Cycle 1 (0 h) - 750 (41 h 37 mi"/>
      <sheetName val="Cycle 1 (0 h  )"/>
      <sheetName val="Protocol Information"/>
    </sheetNames>
    <sheetDataSet>
      <sheetData sheetId="0"/>
      <sheetData sheetId="1">
        <row r="2">
          <cell r="A2">
            <v>120</v>
          </cell>
          <cell r="P2">
            <v>7.3328917166053022E-3</v>
          </cell>
        </row>
        <row r="3">
          <cell r="A3">
            <v>320</v>
          </cell>
          <cell r="P3">
            <v>8.0081727517406051E-4</v>
          </cell>
        </row>
        <row r="4">
          <cell r="A4">
            <v>520</v>
          </cell>
          <cell r="P4">
            <v>1.9775981283373248E-3</v>
          </cell>
        </row>
        <row r="5">
          <cell r="A5">
            <v>720</v>
          </cell>
          <cell r="P5">
            <v>2.3086643636095087E-2</v>
          </cell>
        </row>
        <row r="6">
          <cell r="A6">
            <v>920</v>
          </cell>
          <cell r="P6">
            <v>7.4326506612781675E-3</v>
          </cell>
        </row>
        <row r="7">
          <cell r="A7">
            <v>1120</v>
          </cell>
          <cell r="P7">
            <v>3.1875098234400369E-3</v>
          </cell>
        </row>
        <row r="8">
          <cell r="A8">
            <v>1320</v>
          </cell>
          <cell r="P8">
            <v>1.0552377239710448E-2</v>
          </cell>
        </row>
        <row r="9">
          <cell r="A9">
            <v>1520</v>
          </cell>
          <cell r="P9">
            <v>1.027108081377418E-2</v>
          </cell>
        </row>
        <row r="10">
          <cell r="A10">
            <v>1720</v>
          </cell>
          <cell r="P10">
            <v>2.4003009781790822E-2</v>
          </cell>
        </row>
        <row r="11">
          <cell r="A11">
            <v>1920</v>
          </cell>
          <cell r="P11">
            <v>8.2367231662667777E-3</v>
          </cell>
        </row>
        <row r="12">
          <cell r="A12">
            <v>2120</v>
          </cell>
          <cell r="P12">
            <v>1.9234188259309254E-2</v>
          </cell>
        </row>
        <row r="13">
          <cell r="A13">
            <v>2320</v>
          </cell>
          <cell r="P13">
            <v>1.1016433094438128E-2</v>
          </cell>
        </row>
        <row r="14">
          <cell r="A14">
            <v>2520</v>
          </cell>
          <cell r="P14">
            <v>1.6745956638674848E-2</v>
          </cell>
        </row>
        <row r="15">
          <cell r="A15">
            <v>2720</v>
          </cell>
          <cell r="P15">
            <v>5.4595783323668767E-3</v>
          </cell>
        </row>
        <row r="16">
          <cell r="A16">
            <v>2920</v>
          </cell>
          <cell r="P16">
            <v>3.2886691301387522E-2</v>
          </cell>
        </row>
        <row r="17">
          <cell r="A17">
            <v>3120</v>
          </cell>
          <cell r="P17">
            <v>4.0628320189342572E-2</v>
          </cell>
        </row>
        <row r="18">
          <cell r="A18">
            <v>3320</v>
          </cell>
          <cell r="P18">
            <v>2.6638322793793853E-2</v>
          </cell>
        </row>
        <row r="19">
          <cell r="A19">
            <v>3520</v>
          </cell>
          <cell r="P19">
            <v>2.6171311437953298E-2</v>
          </cell>
        </row>
        <row r="20">
          <cell r="A20">
            <v>3720</v>
          </cell>
          <cell r="P20">
            <v>3.9460066500781717E-2</v>
          </cell>
        </row>
        <row r="21">
          <cell r="A21">
            <v>3920</v>
          </cell>
          <cell r="P21">
            <v>4.1490191768778502E-2</v>
          </cell>
        </row>
        <row r="22">
          <cell r="A22">
            <v>4120</v>
          </cell>
          <cell r="P22">
            <v>2.737411287597161E-2</v>
          </cell>
        </row>
        <row r="23">
          <cell r="A23">
            <v>4320</v>
          </cell>
          <cell r="P23">
            <v>4.294779775584099E-2</v>
          </cell>
        </row>
        <row r="24">
          <cell r="A24">
            <v>4520</v>
          </cell>
          <cell r="P24">
            <v>2.8972368552940785E-2</v>
          </cell>
        </row>
        <row r="25">
          <cell r="A25">
            <v>4720</v>
          </cell>
          <cell r="P25">
            <v>3.8083395288756129E-2</v>
          </cell>
        </row>
        <row r="26">
          <cell r="A26">
            <v>4920</v>
          </cell>
          <cell r="P26">
            <v>3.4094757669203758E-2</v>
          </cell>
        </row>
        <row r="27">
          <cell r="A27">
            <v>5120</v>
          </cell>
          <cell r="P27">
            <v>4.4928524346571408E-2</v>
          </cell>
        </row>
        <row r="28">
          <cell r="A28">
            <v>5320</v>
          </cell>
          <cell r="P28">
            <v>3.7107693423115609E-2</v>
          </cell>
        </row>
        <row r="29">
          <cell r="A29">
            <v>5520</v>
          </cell>
          <cell r="P29">
            <v>4.010214252914758E-2</v>
          </cell>
        </row>
        <row r="30">
          <cell r="A30">
            <v>5720</v>
          </cell>
          <cell r="P30">
            <v>4.5552629654012147E-2</v>
          </cell>
        </row>
        <row r="31">
          <cell r="A31">
            <v>5920</v>
          </cell>
          <cell r="P31">
            <v>4.3711884407851474E-2</v>
          </cell>
        </row>
        <row r="32">
          <cell r="A32">
            <v>6120</v>
          </cell>
          <cell r="P32">
            <v>3.7579059770555541E-2</v>
          </cell>
        </row>
        <row r="33">
          <cell r="A33">
            <v>6320</v>
          </cell>
          <cell r="P33">
            <v>4.8680131685108992E-2</v>
          </cell>
        </row>
        <row r="34">
          <cell r="A34">
            <v>6520</v>
          </cell>
          <cell r="P34">
            <v>6.008668156551631E-2</v>
          </cell>
        </row>
        <row r="35">
          <cell r="A35">
            <v>6720</v>
          </cell>
          <cell r="P35">
            <v>3.9433808266890379E-2</v>
          </cell>
        </row>
        <row r="36">
          <cell r="A36">
            <v>6920</v>
          </cell>
          <cell r="P36">
            <v>5.6813892456306879E-2</v>
          </cell>
        </row>
        <row r="37">
          <cell r="A37">
            <v>7120</v>
          </cell>
          <cell r="P37">
            <v>6.220340074570354E-2</v>
          </cell>
        </row>
        <row r="38">
          <cell r="A38">
            <v>7320</v>
          </cell>
          <cell r="P38">
            <v>5.0694740173458153E-2</v>
          </cell>
        </row>
        <row r="39">
          <cell r="A39">
            <v>7520</v>
          </cell>
          <cell r="P39">
            <v>5.2861234410123581E-2</v>
          </cell>
        </row>
        <row r="40">
          <cell r="A40">
            <v>7720</v>
          </cell>
          <cell r="P40">
            <v>4.1167088079896323E-2</v>
          </cell>
        </row>
        <row r="41">
          <cell r="A41">
            <v>7920</v>
          </cell>
          <cell r="P41">
            <v>4.632330434469472E-2</v>
          </cell>
        </row>
        <row r="42">
          <cell r="A42">
            <v>8120</v>
          </cell>
          <cell r="P42">
            <v>5.8671151843842612E-2</v>
          </cell>
        </row>
        <row r="43">
          <cell r="A43">
            <v>8320</v>
          </cell>
          <cell r="P43">
            <v>6.766408877385148E-2</v>
          </cell>
        </row>
        <row r="44">
          <cell r="A44">
            <v>8520</v>
          </cell>
          <cell r="P44">
            <v>6.966163563753705E-2</v>
          </cell>
        </row>
        <row r="45">
          <cell r="A45">
            <v>8720</v>
          </cell>
          <cell r="P45">
            <v>4.6421910412097062E-2</v>
          </cell>
        </row>
        <row r="46">
          <cell r="A46">
            <v>8920</v>
          </cell>
          <cell r="P46">
            <v>5.9239115327953153E-2</v>
          </cell>
        </row>
        <row r="47">
          <cell r="A47">
            <v>9120</v>
          </cell>
          <cell r="P47">
            <v>5.8458326837963683E-2</v>
          </cell>
        </row>
        <row r="48">
          <cell r="A48">
            <v>9320</v>
          </cell>
          <cell r="P48">
            <v>6.0423945115218217E-2</v>
          </cell>
        </row>
        <row r="49">
          <cell r="A49">
            <v>9520</v>
          </cell>
          <cell r="P49">
            <v>5.3972586894916429E-2</v>
          </cell>
        </row>
        <row r="50">
          <cell r="A50">
            <v>9720</v>
          </cell>
          <cell r="P50">
            <v>6.0584420640482313E-2</v>
          </cell>
        </row>
        <row r="51">
          <cell r="A51">
            <v>9920</v>
          </cell>
          <cell r="P51">
            <v>7.2186276697158394E-2</v>
          </cell>
        </row>
        <row r="52">
          <cell r="A52">
            <v>10120</v>
          </cell>
          <cell r="P52">
            <v>5.8175880996489522E-2</v>
          </cell>
        </row>
        <row r="53">
          <cell r="A53">
            <v>10320</v>
          </cell>
          <cell r="P53">
            <v>6.6656308621016624E-2</v>
          </cell>
        </row>
        <row r="54">
          <cell r="A54">
            <v>10520</v>
          </cell>
          <cell r="P54">
            <v>6.9501359191788056E-2</v>
          </cell>
        </row>
        <row r="55">
          <cell r="A55">
            <v>10720</v>
          </cell>
          <cell r="P55">
            <v>6.5435995550812573E-2</v>
          </cell>
        </row>
        <row r="56">
          <cell r="A56">
            <v>10920</v>
          </cell>
          <cell r="P56">
            <v>8.2652109507872926E-2</v>
          </cell>
        </row>
        <row r="57">
          <cell r="A57">
            <v>11120</v>
          </cell>
          <cell r="P57">
            <v>7.3114135579424519E-2</v>
          </cell>
        </row>
        <row r="58">
          <cell r="A58">
            <v>11320</v>
          </cell>
          <cell r="P58">
            <v>9.2071175108802056E-2</v>
          </cell>
        </row>
        <row r="59">
          <cell r="A59">
            <v>11520</v>
          </cell>
          <cell r="P59">
            <v>5.2003386004514672E-2</v>
          </cell>
        </row>
        <row r="60">
          <cell r="A60">
            <v>11720</v>
          </cell>
          <cell r="P60">
            <v>6.805479701438194E-2</v>
          </cell>
        </row>
        <row r="61">
          <cell r="A61">
            <v>11920</v>
          </cell>
          <cell r="P61">
            <v>5.8230245908266628E-2</v>
          </cell>
        </row>
        <row r="62">
          <cell r="A62">
            <v>12120</v>
          </cell>
          <cell r="P62">
            <v>7.5729877708337084E-2</v>
          </cell>
        </row>
        <row r="63">
          <cell r="A63">
            <v>12320</v>
          </cell>
          <cell r="P63">
            <v>7.4962322404796097E-2</v>
          </cell>
        </row>
        <row r="64">
          <cell r="A64">
            <v>12520</v>
          </cell>
          <cell r="P64">
            <v>5.9311230381243585E-2</v>
          </cell>
        </row>
        <row r="65">
          <cell r="A65">
            <v>12720</v>
          </cell>
          <cell r="P65">
            <v>8.1266615222921612E-2</v>
          </cell>
        </row>
        <row r="66">
          <cell r="A66">
            <v>12920</v>
          </cell>
          <cell r="P66">
            <v>7.5779130438678829E-2</v>
          </cell>
        </row>
        <row r="67">
          <cell r="A67">
            <v>13120</v>
          </cell>
          <cell r="P67">
            <v>5.7088833215485441E-2</v>
          </cell>
        </row>
        <row r="68">
          <cell r="A68">
            <v>13320</v>
          </cell>
          <cell r="P68">
            <v>7.8292576297357377E-2</v>
          </cell>
        </row>
        <row r="69">
          <cell r="A69">
            <v>13520</v>
          </cell>
          <cell r="P69">
            <v>8.3948524655976089E-2</v>
          </cell>
        </row>
        <row r="70">
          <cell r="A70">
            <v>13720</v>
          </cell>
          <cell r="P70">
            <v>8.395858040198019E-2</v>
          </cell>
        </row>
        <row r="71">
          <cell r="A71">
            <v>13920</v>
          </cell>
          <cell r="P71">
            <v>5.8164472711137408E-2</v>
          </cell>
        </row>
        <row r="72">
          <cell r="A72">
            <v>14120</v>
          </cell>
          <cell r="P72">
            <v>6.7539710294307109E-2</v>
          </cell>
        </row>
        <row r="73">
          <cell r="A73">
            <v>14320</v>
          </cell>
          <cell r="P73">
            <v>7.4049132636569329E-2</v>
          </cell>
        </row>
        <row r="74">
          <cell r="A74">
            <v>14520</v>
          </cell>
          <cell r="P74">
            <v>7.7799617079105335E-2</v>
          </cell>
        </row>
        <row r="75">
          <cell r="A75">
            <v>14720</v>
          </cell>
          <cell r="P75">
            <v>7.1869307163424823E-2</v>
          </cell>
        </row>
        <row r="76">
          <cell r="A76">
            <v>14920</v>
          </cell>
          <cell r="P76">
            <v>8.3059130378284066E-2</v>
          </cell>
        </row>
        <row r="77">
          <cell r="A77">
            <v>15120</v>
          </cell>
          <cell r="P77">
            <v>7.6971346837078389E-2</v>
          </cell>
        </row>
        <row r="78">
          <cell r="A78">
            <v>15320</v>
          </cell>
          <cell r="P78">
            <v>7.5807599586729432E-2</v>
          </cell>
        </row>
        <row r="79">
          <cell r="A79">
            <v>15520</v>
          </cell>
          <cell r="P79">
            <v>7.6000290927604491E-2</v>
          </cell>
        </row>
        <row r="80">
          <cell r="A80">
            <v>15720</v>
          </cell>
          <cell r="P80">
            <v>6.345810798325599E-2</v>
          </cell>
        </row>
        <row r="81">
          <cell r="A81">
            <v>15920</v>
          </cell>
          <cell r="P81">
            <v>7.4486977809328628E-2</v>
          </cell>
        </row>
        <row r="82">
          <cell r="A82">
            <v>16120</v>
          </cell>
          <cell r="P82">
            <v>7.4027440180809839E-2</v>
          </cell>
        </row>
        <row r="83">
          <cell r="A83">
            <v>16320</v>
          </cell>
          <cell r="P83">
            <v>7.4438635683194768E-2</v>
          </cell>
        </row>
        <row r="84">
          <cell r="A84">
            <v>16520</v>
          </cell>
          <cell r="P84">
            <v>8.0952714535901929E-2</v>
          </cell>
        </row>
        <row r="85">
          <cell r="A85">
            <v>16720</v>
          </cell>
          <cell r="P85">
            <v>8.3977506566022611E-2</v>
          </cell>
        </row>
        <row r="86">
          <cell r="A86">
            <v>16920</v>
          </cell>
          <cell r="P86">
            <v>7.5198167798495391E-2</v>
          </cell>
        </row>
        <row r="87">
          <cell r="A87">
            <v>17120</v>
          </cell>
          <cell r="P87">
            <v>8.5089488074044414E-2</v>
          </cell>
        </row>
        <row r="88">
          <cell r="A88">
            <v>17320</v>
          </cell>
          <cell r="P88">
            <v>8.8018371305946128E-2</v>
          </cell>
        </row>
        <row r="89">
          <cell r="A89">
            <v>17520</v>
          </cell>
          <cell r="P89">
            <v>5.3577228981633578E-2</v>
          </cell>
        </row>
        <row r="90">
          <cell r="A90">
            <v>17720</v>
          </cell>
          <cell r="P90">
            <v>7.702778765605385E-2</v>
          </cell>
        </row>
        <row r="91">
          <cell r="A91">
            <v>17920</v>
          </cell>
          <cell r="P91">
            <v>8.9059690758719889E-2</v>
          </cell>
        </row>
        <row r="92">
          <cell r="A92">
            <v>18120</v>
          </cell>
          <cell r="P92">
            <v>0.1008742756241237</v>
          </cell>
        </row>
        <row r="93">
          <cell r="A93">
            <v>18320</v>
          </cell>
          <cell r="P93">
            <v>9.5677151182327475E-2</v>
          </cell>
        </row>
        <row r="94">
          <cell r="A94">
            <v>18520</v>
          </cell>
          <cell r="P94">
            <v>0.10042820386590996</v>
          </cell>
        </row>
        <row r="95">
          <cell r="A95">
            <v>18720</v>
          </cell>
          <cell r="P95">
            <v>0.10622923199326065</v>
          </cell>
        </row>
        <row r="96">
          <cell r="A96">
            <v>18920</v>
          </cell>
          <cell r="P96">
            <v>8.7735718952696828E-2</v>
          </cell>
        </row>
        <row r="97">
          <cell r="A97">
            <v>19120</v>
          </cell>
          <cell r="P97">
            <v>0.10754630879983608</v>
          </cell>
        </row>
        <row r="98">
          <cell r="A98">
            <v>19320</v>
          </cell>
          <cell r="P98">
            <v>8.3908393588650931E-2</v>
          </cell>
        </row>
        <row r="99">
          <cell r="A99">
            <v>19520</v>
          </cell>
          <cell r="P99">
            <v>9.2862735594041859E-2</v>
          </cell>
        </row>
        <row r="100">
          <cell r="A100">
            <v>19720</v>
          </cell>
          <cell r="P100">
            <v>0.10385372675344916</v>
          </cell>
        </row>
        <row r="101">
          <cell r="A101">
            <v>19920</v>
          </cell>
          <cell r="P101">
            <v>8.5406725216777765E-2</v>
          </cell>
        </row>
        <row r="102">
          <cell r="A102">
            <v>20120</v>
          </cell>
          <cell r="P102">
            <v>0.10028617499473687</v>
          </cell>
        </row>
        <row r="103">
          <cell r="A103">
            <v>20320</v>
          </cell>
          <cell r="P103">
            <v>0.10350452486548337</v>
          </cell>
        </row>
        <row r="104">
          <cell r="A104">
            <v>20520</v>
          </cell>
          <cell r="P104">
            <v>9.0252707581227429E-2</v>
          </cell>
        </row>
        <row r="105">
          <cell r="A105">
            <v>20720</v>
          </cell>
          <cell r="P105">
            <v>9.4345679635137084E-2</v>
          </cell>
        </row>
        <row r="106">
          <cell r="A106">
            <v>20920</v>
          </cell>
          <cell r="P106">
            <v>9.9198835350483197E-2</v>
          </cell>
        </row>
        <row r="107">
          <cell r="A107">
            <v>21120</v>
          </cell>
          <cell r="P107">
            <v>0.10433822265445632</v>
          </cell>
        </row>
        <row r="108">
          <cell r="A108">
            <v>21320</v>
          </cell>
          <cell r="P108">
            <v>9.2922883053174005E-2</v>
          </cell>
        </row>
        <row r="109">
          <cell r="A109">
            <v>21520</v>
          </cell>
          <cell r="P109">
            <v>0.10679064915402495</v>
          </cell>
        </row>
        <row r="110">
          <cell r="A110">
            <v>21720</v>
          </cell>
          <cell r="P110">
            <v>8.2465259656667303E-2</v>
          </cell>
        </row>
        <row r="111">
          <cell r="A111">
            <v>21920</v>
          </cell>
          <cell r="P111">
            <v>0.10514728767323923</v>
          </cell>
        </row>
        <row r="112">
          <cell r="A112">
            <v>22120</v>
          </cell>
          <cell r="P112">
            <v>9.2612677337422955E-2</v>
          </cell>
        </row>
        <row r="113">
          <cell r="A113">
            <v>22320</v>
          </cell>
          <cell r="P113">
            <v>0.10814507271515582</v>
          </cell>
        </row>
        <row r="114">
          <cell r="A114">
            <v>22520</v>
          </cell>
          <cell r="P114">
            <v>9.3923760590427258E-2</v>
          </cell>
        </row>
        <row r="115">
          <cell r="A115">
            <v>22720</v>
          </cell>
          <cell r="P115">
            <v>0.10014691478942213</v>
          </cell>
        </row>
        <row r="116">
          <cell r="A116">
            <v>22920</v>
          </cell>
          <cell r="P116">
            <v>0.10000489431769714</v>
          </cell>
        </row>
        <row r="117">
          <cell r="A117">
            <v>23120</v>
          </cell>
          <cell r="P117">
            <v>0.11135041184916497</v>
          </cell>
        </row>
        <row r="118">
          <cell r="A118">
            <v>23320</v>
          </cell>
          <cell r="P118">
            <v>0.11690034578887504</v>
          </cell>
        </row>
        <row r="119">
          <cell r="A119">
            <v>23520</v>
          </cell>
          <cell r="P119">
            <v>0.10705398614547015</v>
          </cell>
        </row>
        <row r="120">
          <cell r="A120">
            <v>23720</v>
          </cell>
          <cell r="P120">
            <v>0.11441999882274635</v>
          </cell>
        </row>
        <row r="121">
          <cell r="A121">
            <v>23920</v>
          </cell>
          <cell r="P121">
            <v>0.11274894296415594</v>
          </cell>
        </row>
        <row r="122">
          <cell r="A122">
            <v>24120</v>
          </cell>
          <cell r="P122">
            <v>0.10802954870180738</v>
          </cell>
        </row>
        <row r="123">
          <cell r="A123">
            <v>24320</v>
          </cell>
          <cell r="P123">
            <v>0.10325051347078432</v>
          </cell>
        </row>
        <row r="124">
          <cell r="A124">
            <v>24520</v>
          </cell>
          <cell r="P124">
            <v>0.10590288689799886</v>
          </cell>
        </row>
        <row r="125">
          <cell r="A125">
            <v>24720</v>
          </cell>
          <cell r="P125">
            <v>0.10264616418161121</v>
          </cell>
        </row>
        <row r="126">
          <cell r="A126">
            <v>24920</v>
          </cell>
          <cell r="P126">
            <v>0.10736160761894165</v>
          </cell>
        </row>
        <row r="127">
          <cell r="A127">
            <v>25120</v>
          </cell>
          <cell r="P127">
            <v>0.11198383011479787</v>
          </cell>
        </row>
        <row r="128">
          <cell r="A128">
            <v>25320</v>
          </cell>
          <cell r="P128">
            <v>9.7749191650429848E-2</v>
          </cell>
        </row>
        <row r="129">
          <cell r="A129">
            <v>25520</v>
          </cell>
          <cell r="P129">
            <v>0.12983853027325645</v>
          </cell>
        </row>
        <row r="130">
          <cell r="A130">
            <v>25720</v>
          </cell>
          <cell r="P130">
            <v>0.11162685384354126</v>
          </cell>
        </row>
        <row r="131">
          <cell r="A131">
            <v>25920</v>
          </cell>
          <cell r="P131">
            <v>0.12313065363291509</v>
          </cell>
        </row>
        <row r="132">
          <cell r="A132">
            <v>26120</v>
          </cell>
          <cell r="P132">
            <v>0.119253219787804</v>
          </cell>
        </row>
        <row r="133">
          <cell r="A133">
            <v>26320</v>
          </cell>
          <cell r="P133">
            <v>9.8343500703894873E-2</v>
          </cell>
        </row>
        <row r="134">
          <cell r="A134">
            <v>26520</v>
          </cell>
          <cell r="P134">
            <v>0.11029262464997898</v>
          </cell>
        </row>
        <row r="135">
          <cell r="A135">
            <v>26720</v>
          </cell>
          <cell r="P135">
            <v>0.1159980978825801</v>
          </cell>
        </row>
        <row r="136">
          <cell r="A136">
            <v>26920</v>
          </cell>
          <cell r="P136">
            <v>0.11006978141318915</v>
          </cell>
        </row>
        <row r="137">
          <cell r="A137">
            <v>27120</v>
          </cell>
          <cell r="P137">
            <v>0.11002223066910857</v>
          </cell>
        </row>
        <row r="138">
          <cell r="A138">
            <v>27320</v>
          </cell>
          <cell r="P138">
            <v>9.9184301306877207E-2</v>
          </cell>
        </row>
        <row r="139">
          <cell r="A139">
            <v>27520</v>
          </cell>
          <cell r="P139">
            <v>0.11840532004592159</v>
          </cell>
        </row>
        <row r="140">
          <cell r="A140">
            <v>27720</v>
          </cell>
          <cell r="P140">
            <v>0.12444152400063117</v>
          </cell>
        </row>
        <row r="141">
          <cell r="A141">
            <v>27920</v>
          </cell>
          <cell r="P141">
            <v>0.13811214216022086</v>
          </cell>
        </row>
        <row r="142">
          <cell r="A142">
            <v>28120</v>
          </cell>
          <cell r="P142">
            <v>0.12071433188361634</v>
          </cell>
        </row>
        <row r="143">
          <cell r="A143">
            <v>28320</v>
          </cell>
          <cell r="P143">
            <v>0.11022368589100331</v>
          </cell>
        </row>
        <row r="144">
          <cell r="A144">
            <v>28520</v>
          </cell>
          <cell r="P144">
            <v>0.11110845230175784</v>
          </cell>
        </row>
        <row r="145">
          <cell r="A145">
            <v>28720</v>
          </cell>
          <cell r="P145">
            <v>0.14102477679038403</v>
          </cell>
        </row>
        <row r="146">
          <cell r="A146">
            <v>28920</v>
          </cell>
          <cell r="P146">
            <v>0.12598212486950788</v>
          </cell>
        </row>
        <row r="147">
          <cell r="A147">
            <v>29120</v>
          </cell>
          <cell r="P147">
            <v>0.10268779513804537</v>
          </cell>
        </row>
        <row r="148">
          <cell r="A148">
            <v>29320</v>
          </cell>
          <cell r="P148">
            <v>0.1080822755773054</v>
          </cell>
        </row>
        <row r="149">
          <cell r="A149">
            <v>29520</v>
          </cell>
          <cell r="P149">
            <v>0.13145019597242871</v>
          </cell>
        </row>
        <row r="150">
          <cell r="A150">
            <v>29720</v>
          </cell>
          <cell r="P150">
            <v>0.12613277998569736</v>
          </cell>
        </row>
        <row r="151">
          <cell r="A151">
            <v>29920</v>
          </cell>
          <cell r="P151">
            <v>0.13691005762978439</v>
          </cell>
        </row>
        <row r="152">
          <cell r="A152">
            <v>30120</v>
          </cell>
          <cell r="P152">
            <v>0.13417844862317413</v>
          </cell>
        </row>
        <row r="153">
          <cell r="A153">
            <v>30320</v>
          </cell>
          <cell r="P153">
            <v>0.11311782416746932</v>
          </cell>
        </row>
        <row r="154">
          <cell r="A154">
            <v>30520</v>
          </cell>
          <cell r="P154">
            <v>0.13100669803329798</v>
          </cell>
        </row>
        <row r="155">
          <cell r="A155">
            <v>30720</v>
          </cell>
          <cell r="P155">
            <v>0.14143395663741967</v>
          </cell>
        </row>
        <row r="156">
          <cell r="A156">
            <v>30920</v>
          </cell>
          <cell r="P156">
            <v>0.12267563531236442</v>
          </cell>
        </row>
        <row r="157">
          <cell r="A157">
            <v>31120</v>
          </cell>
          <cell r="P157">
            <v>0.12023743565810922</v>
          </cell>
        </row>
        <row r="158">
          <cell r="A158">
            <v>31320</v>
          </cell>
          <cell r="P158">
            <v>0.13917115843421402</v>
          </cell>
        </row>
        <row r="159">
          <cell r="A159">
            <v>31520</v>
          </cell>
          <cell r="P159">
            <v>0.13843875364861175</v>
          </cell>
        </row>
        <row r="160">
          <cell r="A160">
            <v>31720</v>
          </cell>
          <cell r="P160">
            <v>0.13069447668366505</v>
          </cell>
        </row>
        <row r="161">
          <cell r="A161">
            <v>31920</v>
          </cell>
          <cell r="P161">
            <v>0.10809117882541326</v>
          </cell>
        </row>
        <row r="162">
          <cell r="A162">
            <v>32120</v>
          </cell>
          <cell r="P162">
            <v>0.1322918026063126</v>
          </cell>
        </row>
        <row r="163">
          <cell r="A163">
            <v>32320</v>
          </cell>
          <cell r="P163">
            <v>0.13762635968789638</v>
          </cell>
        </row>
        <row r="164">
          <cell r="A164">
            <v>32520</v>
          </cell>
          <cell r="P164">
            <v>0.12405329319747711</v>
          </cell>
        </row>
        <row r="165">
          <cell r="A165">
            <v>32720</v>
          </cell>
          <cell r="P165">
            <v>0.10828723683543895</v>
          </cell>
        </row>
        <row r="166">
          <cell r="A166">
            <v>32920</v>
          </cell>
          <cell r="P166">
            <v>0.13430006722940166</v>
          </cell>
        </row>
        <row r="167">
          <cell r="A167">
            <v>33120</v>
          </cell>
          <cell r="P167">
            <v>0.12015572136997729</v>
          </cell>
        </row>
        <row r="168">
          <cell r="A168">
            <v>33320</v>
          </cell>
          <cell r="P168">
            <v>0.12250433440683908</v>
          </cell>
        </row>
        <row r="169">
          <cell r="A169">
            <v>33520</v>
          </cell>
          <cell r="P169">
            <v>0.12923118641532017</v>
          </cell>
        </row>
        <row r="170">
          <cell r="A170">
            <v>33720</v>
          </cell>
          <cell r="P170">
            <v>0.143501756471797</v>
          </cell>
        </row>
        <row r="171">
          <cell r="A171">
            <v>33920</v>
          </cell>
          <cell r="P171">
            <v>0.14306248695421164</v>
          </cell>
        </row>
        <row r="172">
          <cell r="A172">
            <v>34120</v>
          </cell>
          <cell r="P172">
            <v>0.13874351151935663</v>
          </cell>
        </row>
        <row r="173">
          <cell r="A173">
            <v>34320</v>
          </cell>
          <cell r="P173">
            <v>0.15019137078884287</v>
          </cell>
        </row>
        <row r="174">
          <cell r="A174">
            <v>34520</v>
          </cell>
          <cell r="P174">
            <v>0.15450896542263198</v>
          </cell>
        </row>
        <row r="175">
          <cell r="A175">
            <v>34720</v>
          </cell>
          <cell r="P175">
            <v>0.13912845192803908</v>
          </cell>
        </row>
        <row r="176">
          <cell r="A176">
            <v>34920</v>
          </cell>
          <cell r="P176">
            <v>0.1365992205485681</v>
          </cell>
        </row>
        <row r="177">
          <cell r="A177">
            <v>35120</v>
          </cell>
          <cell r="P177">
            <v>0.14264211915816505</v>
          </cell>
        </row>
        <row r="178">
          <cell r="A178">
            <v>35320</v>
          </cell>
          <cell r="P178">
            <v>0.11772419627749577</v>
          </cell>
        </row>
        <row r="179">
          <cell r="A179">
            <v>35520</v>
          </cell>
          <cell r="P179">
            <v>0.14353318927899716</v>
          </cell>
        </row>
        <row r="180">
          <cell r="A180">
            <v>35720</v>
          </cell>
          <cell r="P180">
            <v>0.14738585955981576</v>
          </cell>
        </row>
        <row r="181">
          <cell r="A181">
            <v>35920</v>
          </cell>
          <cell r="P181">
            <v>0.14770789319622268</v>
          </cell>
        </row>
        <row r="182">
          <cell r="A182">
            <v>36120</v>
          </cell>
          <cell r="P182">
            <v>0.12854590370997107</v>
          </cell>
        </row>
        <row r="183">
          <cell r="A183">
            <v>36320</v>
          </cell>
          <cell r="P183">
            <v>0.14117914336399537</v>
          </cell>
        </row>
        <row r="184">
          <cell r="A184">
            <v>36520</v>
          </cell>
          <cell r="P184">
            <v>0.145527357035419</v>
          </cell>
        </row>
        <row r="185">
          <cell r="A185">
            <v>36720</v>
          </cell>
          <cell r="P185">
            <v>0.13411869512724031</v>
          </cell>
        </row>
        <row r="186">
          <cell r="A186">
            <v>36920</v>
          </cell>
          <cell r="P186">
            <v>0.12031835535150563</v>
          </cell>
        </row>
        <row r="187">
          <cell r="A187">
            <v>37120</v>
          </cell>
          <cell r="P187">
            <v>0.12568442303755589</v>
          </cell>
        </row>
        <row r="188">
          <cell r="A188">
            <v>37320</v>
          </cell>
          <cell r="P188">
            <v>0.13418047136443212</v>
          </cell>
        </row>
        <row r="189">
          <cell r="A189">
            <v>37520</v>
          </cell>
          <cell r="P189">
            <v>0.1479650999682047</v>
          </cell>
        </row>
        <row r="190">
          <cell r="A190">
            <v>37720</v>
          </cell>
          <cell r="P190">
            <v>0.15251691512956567</v>
          </cell>
        </row>
        <row r="191">
          <cell r="A191">
            <v>37920</v>
          </cell>
          <cell r="P191">
            <v>0.12151179868794673</v>
          </cell>
        </row>
        <row r="192">
          <cell r="A192">
            <v>38120</v>
          </cell>
          <cell r="P192">
            <v>0.14112024770786788</v>
          </cell>
        </row>
        <row r="193">
          <cell r="A193">
            <v>38320</v>
          </cell>
          <cell r="P193">
            <v>0.14710422925814651</v>
          </cell>
        </row>
        <row r="194">
          <cell r="A194">
            <v>38520</v>
          </cell>
          <cell r="P194">
            <v>0.15394655926340939</v>
          </cell>
        </row>
        <row r="195">
          <cell r="A195">
            <v>38720</v>
          </cell>
          <cell r="P195">
            <v>0.14333851552646587</v>
          </cell>
        </row>
        <row r="196">
          <cell r="A196">
            <v>38920</v>
          </cell>
          <cell r="P196">
            <v>0.13429808770240537</v>
          </cell>
        </row>
        <row r="197">
          <cell r="A197">
            <v>39120</v>
          </cell>
          <cell r="P197">
            <v>0.13587704541978896</v>
          </cell>
        </row>
        <row r="198">
          <cell r="A198">
            <v>39320</v>
          </cell>
          <cell r="P198">
            <v>0.1476750665445388</v>
          </cell>
        </row>
        <row r="199">
          <cell r="A199">
            <v>39520</v>
          </cell>
          <cell r="P199">
            <v>0.1654648818935654</v>
          </cell>
        </row>
        <row r="200">
          <cell r="A200">
            <v>39720</v>
          </cell>
          <cell r="P200">
            <v>0.14625974789976257</v>
          </cell>
        </row>
        <row r="201">
          <cell r="A201">
            <v>39920</v>
          </cell>
          <cell r="P201">
            <v>0.12709790699629217</v>
          </cell>
        </row>
        <row r="202">
          <cell r="A202">
            <v>40120</v>
          </cell>
          <cell r="P202">
            <v>0.14791617676320026</v>
          </cell>
        </row>
        <row r="203">
          <cell r="A203">
            <v>40320</v>
          </cell>
          <cell r="P203">
            <v>0.13874695385582894</v>
          </cell>
        </row>
        <row r="204">
          <cell r="A204">
            <v>40520</v>
          </cell>
          <cell r="P204">
            <v>0.15135268236704313</v>
          </cell>
        </row>
        <row r="205">
          <cell r="A205">
            <v>40720</v>
          </cell>
          <cell r="P205">
            <v>0.14128840030722625</v>
          </cell>
        </row>
        <row r="206">
          <cell r="A206">
            <v>40920</v>
          </cell>
          <cell r="P206">
            <v>0.15101575081787261</v>
          </cell>
        </row>
        <row r="207">
          <cell r="A207">
            <v>41120</v>
          </cell>
          <cell r="P207">
            <v>0.14588891697325432</v>
          </cell>
        </row>
        <row r="208">
          <cell r="A208">
            <v>41320</v>
          </cell>
          <cell r="P208">
            <v>0.14396227264221778</v>
          </cell>
        </row>
        <row r="209">
          <cell r="A209">
            <v>41520</v>
          </cell>
          <cell r="P209">
            <v>0.14090284056660637</v>
          </cell>
        </row>
        <row r="210">
          <cell r="A210">
            <v>41720</v>
          </cell>
          <cell r="P210">
            <v>0.1308201316668717</v>
          </cell>
        </row>
        <row r="211">
          <cell r="A211">
            <v>41920</v>
          </cell>
          <cell r="P211">
            <v>0.15815149818243943</v>
          </cell>
        </row>
        <row r="212">
          <cell r="A212">
            <v>42120</v>
          </cell>
          <cell r="P212">
            <v>0.14578956729914092</v>
          </cell>
        </row>
        <row r="213">
          <cell r="A213">
            <v>42320</v>
          </cell>
          <cell r="P213">
            <v>0.14363858878529295</v>
          </cell>
        </row>
        <row r="214">
          <cell r="A214">
            <v>42520</v>
          </cell>
          <cell r="P214">
            <v>0.14476359575016465</v>
          </cell>
        </row>
        <row r="215">
          <cell r="A215">
            <v>42720</v>
          </cell>
          <cell r="P215">
            <v>0.15437603668650601</v>
          </cell>
        </row>
        <row r="216">
          <cell r="A216">
            <v>42920</v>
          </cell>
          <cell r="P216">
            <v>0.1584073937396725</v>
          </cell>
        </row>
        <row r="217">
          <cell r="A217">
            <v>43120</v>
          </cell>
          <cell r="P217">
            <v>0.14693962257849827</v>
          </cell>
        </row>
        <row r="218">
          <cell r="A218">
            <v>43320</v>
          </cell>
          <cell r="P218">
            <v>0.15428462309638613</v>
          </cell>
        </row>
        <row r="219">
          <cell r="A219">
            <v>43520</v>
          </cell>
          <cell r="P219">
            <v>0.15945041156151135</v>
          </cell>
        </row>
        <row r="220">
          <cell r="A220">
            <v>43720</v>
          </cell>
          <cell r="P220">
            <v>0.15411490498953295</v>
          </cell>
        </row>
        <row r="221">
          <cell r="A221">
            <v>43920</v>
          </cell>
          <cell r="P221">
            <v>0.1710391500967671</v>
          </cell>
        </row>
        <row r="222">
          <cell r="A222">
            <v>44120</v>
          </cell>
          <cell r="P222">
            <v>0.15910269342811084</v>
          </cell>
        </row>
        <row r="223">
          <cell r="A223">
            <v>44320</v>
          </cell>
          <cell r="P223">
            <v>0.14105997678744917</v>
          </cell>
        </row>
        <row r="224">
          <cell r="A224">
            <v>44520</v>
          </cell>
          <cell r="P224">
            <v>0.15475403870646479</v>
          </cell>
        </row>
        <row r="225">
          <cell r="A225">
            <v>44720</v>
          </cell>
          <cell r="P225">
            <v>0.14781101208643635</v>
          </cell>
        </row>
        <row r="226">
          <cell r="A226">
            <v>44920</v>
          </cell>
          <cell r="P226">
            <v>0.15457726733910179</v>
          </cell>
        </row>
        <row r="227">
          <cell r="A227">
            <v>45120</v>
          </cell>
          <cell r="P227">
            <v>0.15123270059744384</v>
          </cell>
        </row>
        <row r="228">
          <cell r="A228">
            <v>45320</v>
          </cell>
          <cell r="P228">
            <v>0.14194269357826944</v>
          </cell>
        </row>
        <row r="229">
          <cell r="A229">
            <v>45520</v>
          </cell>
          <cell r="P229">
            <v>0.15903011188634616</v>
          </cell>
        </row>
        <row r="230">
          <cell r="A230">
            <v>45720</v>
          </cell>
          <cell r="P230">
            <v>0.14608453268372287</v>
          </cell>
        </row>
        <row r="231">
          <cell r="A231">
            <v>45920</v>
          </cell>
          <cell r="P231">
            <v>0.15162699968444909</v>
          </cell>
        </row>
        <row r="232">
          <cell r="A232">
            <v>46120</v>
          </cell>
          <cell r="P232">
            <v>0.15027984019899746</v>
          </cell>
        </row>
        <row r="233">
          <cell r="A233">
            <v>46320</v>
          </cell>
          <cell r="P233">
            <v>0.14858062196325014</v>
          </cell>
        </row>
        <row r="234">
          <cell r="A234">
            <v>46520</v>
          </cell>
          <cell r="P234">
            <v>0.15675546808671093</v>
          </cell>
        </row>
        <row r="235">
          <cell r="A235">
            <v>46720</v>
          </cell>
          <cell r="P235">
            <v>0.15526359554299018</v>
          </cell>
        </row>
        <row r="236">
          <cell r="A236">
            <v>46920</v>
          </cell>
          <cell r="P236">
            <v>0.15066382686892979</v>
          </cell>
        </row>
        <row r="237">
          <cell r="A237">
            <v>47120</v>
          </cell>
          <cell r="P237">
            <v>0.17764116108824013</v>
          </cell>
        </row>
        <row r="238">
          <cell r="A238">
            <v>47320</v>
          </cell>
          <cell r="P238">
            <v>0.16202804136725807</v>
          </cell>
        </row>
        <row r="239">
          <cell r="A239">
            <v>47520</v>
          </cell>
          <cell r="P239">
            <v>0.18050421142666609</v>
          </cell>
        </row>
        <row r="240">
          <cell r="A240">
            <v>47720</v>
          </cell>
          <cell r="P240">
            <v>0.17005787632286151</v>
          </cell>
        </row>
        <row r="241">
          <cell r="A241">
            <v>47920</v>
          </cell>
          <cell r="P241">
            <v>0.17329003488806941</v>
          </cell>
        </row>
        <row r="242">
          <cell r="A242">
            <v>48120</v>
          </cell>
          <cell r="P242">
            <v>0.17261091817224022</v>
          </cell>
        </row>
        <row r="243">
          <cell r="A243">
            <v>48320</v>
          </cell>
          <cell r="P243">
            <v>0.17535156546129937</v>
          </cell>
        </row>
        <row r="244">
          <cell r="A244">
            <v>48520</v>
          </cell>
          <cell r="P244">
            <v>0.1365206945087197</v>
          </cell>
        </row>
        <row r="245">
          <cell r="A245">
            <v>48720</v>
          </cell>
          <cell r="P245">
            <v>0.17383244001306361</v>
          </cell>
        </row>
        <row r="246">
          <cell r="A246">
            <v>48920</v>
          </cell>
          <cell r="P246">
            <v>0.15620319325670351</v>
          </cell>
        </row>
        <row r="247">
          <cell r="A247">
            <v>49120</v>
          </cell>
          <cell r="P247">
            <v>0.18628674250944088</v>
          </cell>
        </row>
        <row r="248">
          <cell r="A248">
            <v>49320</v>
          </cell>
          <cell r="P248">
            <v>0.1430916177331599</v>
          </cell>
        </row>
        <row r="249">
          <cell r="A249">
            <v>49520</v>
          </cell>
          <cell r="P249">
            <v>0.16772384451750144</v>
          </cell>
        </row>
        <row r="250">
          <cell r="A250">
            <v>49720</v>
          </cell>
          <cell r="P250">
            <v>0.16165465864745385</v>
          </cell>
        </row>
        <row r="251">
          <cell r="A251">
            <v>49920</v>
          </cell>
          <cell r="P251">
            <v>0.15901131078831027</v>
          </cell>
        </row>
        <row r="252">
          <cell r="A252">
            <v>50120</v>
          </cell>
          <cell r="P252">
            <v>0.15793112326389716</v>
          </cell>
        </row>
        <row r="253">
          <cell r="A253">
            <v>50320</v>
          </cell>
          <cell r="P253">
            <v>0.16708346818088204</v>
          </cell>
        </row>
        <row r="254">
          <cell r="A254">
            <v>50520</v>
          </cell>
          <cell r="P254">
            <v>0.1569054681962565</v>
          </cell>
        </row>
        <row r="255">
          <cell r="A255">
            <v>50720</v>
          </cell>
          <cell r="P255">
            <v>0.17038436387415534</v>
          </cell>
        </row>
        <row r="256">
          <cell r="A256">
            <v>50920</v>
          </cell>
          <cell r="P256">
            <v>0.17191323301072314</v>
          </cell>
        </row>
        <row r="257">
          <cell r="A257">
            <v>51120</v>
          </cell>
          <cell r="P257">
            <v>0.16623760246174077</v>
          </cell>
        </row>
        <row r="258">
          <cell r="A258">
            <v>51320</v>
          </cell>
          <cell r="P258">
            <v>0.16528056363155019</v>
          </cell>
        </row>
        <row r="259">
          <cell r="A259">
            <v>51520</v>
          </cell>
          <cell r="P259">
            <v>0.18159640383914472</v>
          </cell>
        </row>
        <row r="260">
          <cell r="A260">
            <v>51720</v>
          </cell>
          <cell r="P260">
            <v>0.18357270986205404</v>
          </cell>
        </row>
        <row r="261">
          <cell r="A261">
            <v>51920</v>
          </cell>
          <cell r="P261">
            <v>0.17753002320054723</v>
          </cell>
        </row>
        <row r="262">
          <cell r="A262">
            <v>52120</v>
          </cell>
          <cell r="P262">
            <v>0.17195297744496829</v>
          </cell>
        </row>
        <row r="263">
          <cell r="A263">
            <v>52320</v>
          </cell>
          <cell r="P263">
            <v>0.16205261457711923</v>
          </cell>
        </row>
        <row r="264">
          <cell r="A264">
            <v>52520</v>
          </cell>
          <cell r="P264">
            <v>0.17975192362636822</v>
          </cell>
        </row>
        <row r="265">
          <cell r="A265">
            <v>52720</v>
          </cell>
          <cell r="P265">
            <v>0.17448136016222118</v>
          </cell>
        </row>
        <row r="266">
          <cell r="A266">
            <v>52920</v>
          </cell>
          <cell r="P266">
            <v>0.17645663612293006</v>
          </cell>
        </row>
        <row r="267">
          <cell r="A267">
            <v>53120</v>
          </cell>
          <cell r="P267">
            <v>0.17870456553477188</v>
          </cell>
        </row>
        <row r="268">
          <cell r="A268">
            <v>53320</v>
          </cell>
          <cell r="P268">
            <v>0.17866498690183377</v>
          </cell>
        </row>
        <row r="269">
          <cell r="A269">
            <v>53520</v>
          </cell>
          <cell r="P269">
            <v>0.17424053101520223</v>
          </cell>
        </row>
        <row r="270">
          <cell r="A270">
            <v>53720</v>
          </cell>
          <cell r="P270">
            <v>0.17719093268934633</v>
          </cell>
        </row>
        <row r="271">
          <cell r="A271">
            <v>53920</v>
          </cell>
          <cell r="P271">
            <v>0.16796428086641199</v>
          </cell>
        </row>
        <row r="272">
          <cell r="A272">
            <v>54120</v>
          </cell>
          <cell r="P272">
            <v>0.16722840198671787</v>
          </cell>
        </row>
        <row r="273">
          <cell r="A273">
            <v>54320</v>
          </cell>
          <cell r="P273">
            <v>0.18943839262357834</v>
          </cell>
        </row>
        <row r="274">
          <cell r="A274">
            <v>54520</v>
          </cell>
          <cell r="P274">
            <v>0.14126632079445112</v>
          </cell>
        </row>
        <row r="275">
          <cell r="A275">
            <v>54720</v>
          </cell>
          <cell r="P275">
            <v>0.19939993851829083</v>
          </cell>
        </row>
        <row r="276">
          <cell r="A276">
            <v>54920</v>
          </cell>
          <cell r="P276">
            <v>0.18956283383196718</v>
          </cell>
        </row>
        <row r="277">
          <cell r="A277">
            <v>55120</v>
          </cell>
          <cell r="P277">
            <v>0.18186750686548409</v>
          </cell>
        </row>
        <row r="278">
          <cell r="A278">
            <v>55320</v>
          </cell>
          <cell r="P278">
            <v>0.20476377298907977</v>
          </cell>
        </row>
        <row r="279">
          <cell r="A279">
            <v>55520</v>
          </cell>
          <cell r="P279">
            <v>0.18413002828786498</v>
          </cell>
        </row>
        <row r="280">
          <cell r="A280">
            <v>55720</v>
          </cell>
          <cell r="P280">
            <v>0.19002139090993642</v>
          </cell>
        </row>
        <row r="281">
          <cell r="A281">
            <v>55920</v>
          </cell>
          <cell r="P281">
            <v>0.16242263567061663</v>
          </cell>
        </row>
        <row r="282">
          <cell r="A282">
            <v>56120</v>
          </cell>
          <cell r="P282">
            <v>0.189148676855834</v>
          </cell>
        </row>
        <row r="283">
          <cell r="A283">
            <v>56320</v>
          </cell>
          <cell r="P283">
            <v>0.18386650131837171</v>
          </cell>
        </row>
        <row r="284">
          <cell r="A284">
            <v>56520</v>
          </cell>
          <cell r="P284">
            <v>0.18006144136175095</v>
          </cell>
        </row>
        <row r="285">
          <cell r="A285">
            <v>56720</v>
          </cell>
          <cell r="P285">
            <v>0.18504811070934418</v>
          </cell>
        </row>
        <row r="286">
          <cell r="A286">
            <v>56920</v>
          </cell>
          <cell r="P286">
            <v>0.18427386497981715</v>
          </cell>
        </row>
        <row r="287">
          <cell r="A287">
            <v>57120</v>
          </cell>
          <cell r="P287">
            <v>0.16970357166435598</v>
          </cell>
        </row>
        <row r="288">
          <cell r="A288">
            <v>57320</v>
          </cell>
          <cell r="P288">
            <v>0.17848248625867583</v>
          </cell>
        </row>
        <row r="289">
          <cell r="A289">
            <v>57520</v>
          </cell>
          <cell r="P289">
            <v>0.18314991689321142</v>
          </cell>
        </row>
        <row r="290">
          <cell r="A290">
            <v>57720</v>
          </cell>
          <cell r="P290">
            <v>0.17216864310480465</v>
          </cell>
        </row>
        <row r="291">
          <cell r="A291">
            <v>57920</v>
          </cell>
          <cell r="P291">
            <v>0.18541845733808118</v>
          </cell>
        </row>
        <row r="292">
          <cell r="A292">
            <v>58120</v>
          </cell>
          <cell r="P292">
            <v>0.19248203760488003</v>
          </cell>
        </row>
        <row r="293">
          <cell r="A293">
            <v>58320</v>
          </cell>
          <cell r="P293">
            <v>0.19575304100656274</v>
          </cell>
        </row>
        <row r="294">
          <cell r="A294">
            <v>58520</v>
          </cell>
          <cell r="P294">
            <v>0.19158775282841281</v>
          </cell>
        </row>
        <row r="295">
          <cell r="A295">
            <v>58720</v>
          </cell>
          <cell r="P295">
            <v>0.19290904085321334</v>
          </cell>
        </row>
        <row r="296">
          <cell r="A296">
            <v>58920</v>
          </cell>
          <cell r="P296">
            <v>0.19519902852280008</v>
          </cell>
        </row>
        <row r="297">
          <cell r="A297">
            <v>59120</v>
          </cell>
          <cell r="P297">
            <v>0.20230203040228198</v>
          </cell>
        </row>
        <row r="298">
          <cell r="A298">
            <v>59320</v>
          </cell>
          <cell r="P298">
            <v>0.17214651407007511</v>
          </cell>
        </row>
        <row r="299">
          <cell r="A299">
            <v>59520</v>
          </cell>
          <cell r="P299">
            <v>0.18634103911879607</v>
          </cell>
        </row>
        <row r="300">
          <cell r="A300">
            <v>59720</v>
          </cell>
          <cell r="P300">
            <v>0.1978681656937093</v>
          </cell>
        </row>
        <row r="301">
          <cell r="A301">
            <v>59920</v>
          </cell>
          <cell r="P301">
            <v>0.18069077761210031</v>
          </cell>
        </row>
        <row r="302">
          <cell r="A302">
            <v>60120</v>
          </cell>
          <cell r="P302">
            <v>0.18005398856462684</v>
          </cell>
        </row>
        <row r="303">
          <cell r="A303">
            <v>60320</v>
          </cell>
          <cell r="P303">
            <v>0.1751393568075007</v>
          </cell>
        </row>
        <row r="304">
          <cell r="A304">
            <v>60520</v>
          </cell>
          <cell r="P304">
            <v>0.20409853592117519</v>
          </cell>
        </row>
        <row r="305">
          <cell r="A305">
            <v>60720</v>
          </cell>
          <cell r="P305">
            <v>0.19938137096023542</v>
          </cell>
        </row>
        <row r="306">
          <cell r="A306">
            <v>60920</v>
          </cell>
          <cell r="P306">
            <v>0.2110836483473878</v>
          </cell>
        </row>
        <row r="307">
          <cell r="A307">
            <v>61120</v>
          </cell>
          <cell r="P307">
            <v>0.17793655440734191</v>
          </cell>
        </row>
        <row r="308">
          <cell r="A308">
            <v>61320</v>
          </cell>
          <cell r="P308">
            <v>0.18022382223149153</v>
          </cell>
        </row>
        <row r="309">
          <cell r="A309">
            <v>61520</v>
          </cell>
          <cell r="P309">
            <v>0.19134738072240309</v>
          </cell>
        </row>
        <row r="310">
          <cell r="A310">
            <v>61720</v>
          </cell>
          <cell r="P310">
            <v>0.20156517321857312</v>
          </cell>
        </row>
        <row r="311">
          <cell r="A311">
            <v>61920</v>
          </cell>
          <cell r="P311">
            <v>0.20170730472882917</v>
          </cell>
        </row>
        <row r="312">
          <cell r="A312">
            <v>62120</v>
          </cell>
          <cell r="P312">
            <v>0.19449955828469637</v>
          </cell>
        </row>
        <row r="313">
          <cell r="A313">
            <v>62320</v>
          </cell>
          <cell r="P313">
            <v>0.19761757681588021</v>
          </cell>
        </row>
        <row r="314">
          <cell r="A314">
            <v>62520</v>
          </cell>
          <cell r="P314">
            <v>0.19995801206198946</v>
          </cell>
        </row>
        <row r="315">
          <cell r="A315">
            <v>62720</v>
          </cell>
          <cell r="P315">
            <v>0.20441558823097378</v>
          </cell>
        </row>
        <row r="316">
          <cell r="A316">
            <v>62920</v>
          </cell>
          <cell r="P316">
            <v>0.20341301059001513</v>
          </cell>
        </row>
        <row r="317">
          <cell r="A317">
            <v>63120</v>
          </cell>
          <cell r="P317">
            <v>0.22680028618942646</v>
          </cell>
        </row>
        <row r="318">
          <cell r="A318">
            <v>63320</v>
          </cell>
          <cell r="P318">
            <v>0.18684544570052999</v>
          </cell>
        </row>
        <row r="319">
          <cell r="A319">
            <v>63520</v>
          </cell>
          <cell r="P319">
            <v>0.20470876905999882</v>
          </cell>
        </row>
        <row r="320">
          <cell r="A320">
            <v>63720</v>
          </cell>
          <cell r="P320">
            <v>0.17795151041781801</v>
          </cell>
        </row>
        <row r="321">
          <cell r="A321">
            <v>63920</v>
          </cell>
          <cell r="P321">
            <v>0.19479006201366672</v>
          </cell>
        </row>
        <row r="322">
          <cell r="A322">
            <v>64120</v>
          </cell>
          <cell r="P322">
            <v>0.21214228005782496</v>
          </cell>
        </row>
        <row r="323">
          <cell r="A323">
            <v>64320</v>
          </cell>
          <cell r="P323">
            <v>0.19591428115433163</v>
          </cell>
        </row>
        <row r="324">
          <cell r="A324">
            <v>64520</v>
          </cell>
          <cell r="P324">
            <v>0.19207745599577616</v>
          </cell>
        </row>
        <row r="325">
          <cell r="A325">
            <v>64720</v>
          </cell>
          <cell r="P325">
            <v>0.20144758609398555</v>
          </cell>
        </row>
        <row r="326">
          <cell r="A326">
            <v>64920</v>
          </cell>
          <cell r="P326">
            <v>0.20485906813784957</v>
          </cell>
        </row>
        <row r="327">
          <cell r="A327">
            <v>65120</v>
          </cell>
          <cell r="P327">
            <v>0.1883801447132965</v>
          </cell>
        </row>
        <row r="328">
          <cell r="A328">
            <v>65320</v>
          </cell>
          <cell r="P328">
            <v>0.18967075469864531</v>
          </cell>
        </row>
        <row r="329">
          <cell r="A329">
            <v>65520</v>
          </cell>
          <cell r="P329">
            <v>0.19831614316601359</v>
          </cell>
        </row>
        <row r="330">
          <cell r="A330">
            <v>65720</v>
          </cell>
          <cell r="P330">
            <v>0.19685313827045339</v>
          </cell>
        </row>
        <row r="331">
          <cell r="A331">
            <v>65920</v>
          </cell>
          <cell r="P331">
            <v>0.21108023255530736</v>
          </cell>
        </row>
        <row r="332">
          <cell r="A332">
            <v>66120</v>
          </cell>
          <cell r="P332">
            <v>0.21289165471808744</v>
          </cell>
        </row>
        <row r="333">
          <cell r="A333">
            <v>66320</v>
          </cell>
          <cell r="P333">
            <v>0.2099440089585666</v>
          </cell>
        </row>
        <row r="334">
          <cell r="A334">
            <v>66520</v>
          </cell>
          <cell r="P334">
            <v>0.20615375749469939</v>
          </cell>
        </row>
        <row r="335">
          <cell r="A335">
            <v>66720</v>
          </cell>
          <cell r="P335">
            <v>0.18640762693104571</v>
          </cell>
        </row>
        <row r="336">
          <cell r="A336">
            <v>66920</v>
          </cell>
          <cell r="P336">
            <v>0.21146861024003513</v>
          </cell>
        </row>
        <row r="337">
          <cell r="A337">
            <v>67120</v>
          </cell>
          <cell r="P337">
            <v>0.20292792097179227</v>
          </cell>
        </row>
        <row r="338">
          <cell r="A338">
            <v>67320</v>
          </cell>
          <cell r="P338">
            <v>0.21211737705077627</v>
          </cell>
        </row>
        <row r="339">
          <cell r="A339">
            <v>67520</v>
          </cell>
          <cell r="P339">
            <v>0.21683030692986635</v>
          </cell>
        </row>
        <row r="340">
          <cell r="A340">
            <v>67720</v>
          </cell>
          <cell r="P340">
            <v>0.18254928266144702</v>
          </cell>
        </row>
        <row r="341">
          <cell r="A341">
            <v>67920</v>
          </cell>
          <cell r="P341">
            <v>0.21900293948794264</v>
          </cell>
        </row>
        <row r="342">
          <cell r="A342">
            <v>68120</v>
          </cell>
          <cell r="P342">
            <v>0.20802670748315716</v>
          </cell>
        </row>
        <row r="343">
          <cell r="A343">
            <v>68320</v>
          </cell>
          <cell r="P343">
            <v>0.21362803883690007</v>
          </cell>
        </row>
        <row r="344">
          <cell r="A344">
            <v>68520</v>
          </cell>
          <cell r="P344">
            <v>0.18708925339393212</v>
          </cell>
        </row>
        <row r="345">
          <cell r="A345">
            <v>68720</v>
          </cell>
          <cell r="P345">
            <v>0.21441694505369507</v>
          </cell>
        </row>
        <row r="346">
          <cell r="A346">
            <v>68920</v>
          </cell>
          <cell r="P346">
            <v>0.20203013403776537</v>
          </cell>
        </row>
        <row r="347">
          <cell r="A347">
            <v>69120</v>
          </cell>
          <cell r="P347">
            <v>0.20764626876788486</v>
          </cell>
        </row>
        <row r="348">
          <cell r="A348">
            <v>69320</v>
          </cell>
          <cell r="P348">
            <v>0.20195102005052792</v>
          </cell>
        </row>
        <row r="349">
          <cell r="A349">
            <v>69520</v>
          </cell>
          <cell r="P349">
            <v>0.20547782219683991</v>
          </cell>
        </row>
        <row r="350">
          <cell r="A350">
            <v>69720</v>
          </cell>
          <cell r="P350">
            <v>0.20873307800235108</v>
          </cell>
        </row>
        <row r="351">
          <cell r="A351">
            <v>69920</v>
          </cell>
          <cell r="P351">
            <v>0.20927320700407773</v>
          </cell>
        </row>
        <row r="352">
          <cell r="A352">
            <v>70120</v>
          </cell>
          <cell r="P352">
            <v>0.21722144471423699</v>
          </cell>
        </row>
        <row r="353">
          <cell r="A353">
            <v>70320</v>
          </cell>
          <cell r="P353">
            <v>0.21544474374272099</v>
          </cell>
        </row>
        <row r="354">
          <cell r="A354">
            <v>70520</v>
          </cell>
          <cell r="P354">
            <v>0.22524230316816859</v>
          </cell>
        </row>
        <row r="355">
          <cell r="A355">
            <v>70720</v>
          </cell>
          <cell r="P355">
            <v>0.21123008009591529</v>
          </cell>
        </row>
        <row r="356">
          <cell r="A356">
            <v>70920</v>
          </cell>
          <cell r="P356">
            <v>0.19667785914064234</v>
          </cell>
        </row>
        <row r="357">
          <cell r="A357">
            <v>71120</v>
          </cell>
          <cell r="P357">
            <v>0.21568376078911883</v>
          </cell>
        </row>
        <row r="358">
          <cell r="A358">
            <v>71320</v>
          </cell>
          <cell r="P358">
            <v>0.23139488983864442</v>
          </cell>
        </row>
        <row r="359">
          <cell r="A359">
            <v>71520</v>
          </cell>
          <cell r="P359">
            <v>0.20251146486110111</v>
          </cell>
        </row>
        <row r="360">
          <cell r="A360">
            <v>71720</v>
          </cell>
          <cell r="P360">
            <v>0.18861697963250734</v>
          </cell>
        </row>
        <row r="361">
          <cell r="A361">
            <v>71920</v>
          </cell>
          <cell r="P361">
            <v>0.20044759492163364</v>
          </cell>
        </row>
        <row r="362">
          <cell r="A362">
            <v>72120</v>
          </cell>
          <cell r="P362">
            <v>0.22133529466906063</v>
          </cell>
        </row>
        <row r="363">
          <cell r="A363">
            <v>72320</v>
          </cell>
          <cell r="P363">
            <v>0.21018388798016621</v>
          </cell>
        </row>
        <row r="364">
          <cell r="A364">
            <v>72520</v>
          </cell>
          <cell r="P364">
            <v>0.17941566305270285</v>
          </cell>
        </row>
        <row r="365">
          <cell r="A365">
            <v>72720</v>
          </cell>
          <cell r="P365">
            <v>0.22270763333661567</v>
          </cell>
        </row>
        <row r="366">
          <cell r="A366">
            <v>72920</v>
          </cell>
          <cell r="P366">
            <v>0.21348158062999298</v>
          </cell>
        </row>
        <row r="367">
          <cell r="A367">
            <v>73120</v>
          </cell>
          <cell r="P367">
            <v>0.22933519225835186</v>
          </cell>
        </row>
        <row r="368">
          <cell r="A368">
            <v>73320</v>
          </cell>
          <cell r="P368">
            <v>0.21727887862503775</v>
          </cell>
        </row>
        <row r="369">
          <cell r="A369">
            <v>73520</v>
          </cell>
          <cell r="P369">
            <v>0.24417519857413156</v>
          </cell>
        </row>
        <row r="370">
          <cell r="A370">
            <v>73720</v>
          </cell>
          <cell r="P370">
            <v>0.23108003329088983</v>
          </cell>
        </row>
        <row r="371">
          <cell r="A371">
            <v>73920</v>
          </cell>
          <cell r="P371">
            <v>0.22815445394149531</v>
          </cell>
        </row>
        <row r="372">
          <cell r="A372">
            <v>74120</v>
          </cell>
          <cell r="P372">
            <v>0.21387763983414526</v>
          </cell>
        </row>
        <row r="373">
          <cell r="A373">
            <v>74320</v>
          </cell>
          <cell r="P373">
            <v>0.20574123377094011</v>
          </cell>
        </row>
        <row r="374">
          <cell r="A374">
            <v>74520</v>
          </cell>
          <cell r="P374">
            <v>0.23414147800500937</v>
          </cell>
        </row>
        <row r="375">
          <cell r="A375">
            <v>74720</v>
          </cell>
          <cell r="P375">
            <v>0.23671838788708144</v>
          </cell>
        </row>
        <row r="376">
          <cell r="A376">
            <v>74920</v>
          </cell>
          <cell r="P376">
            <v>0.21750843433712358</v>
          </cell>
        </row>
        <row r="377">
          <cell r="A377">
            <v>75120</v>
          </cell>
          <cell r="P377">
            <v>0.19831392720563978</v>
          </cell>
        </row>
        <row r="378">
          <cell r="A378">
            <v>75320</v>
          </cell>
          <cell r="P378">
            <v>0.21588551467253375</v>
          </cell>
        </row>
        <row r="379">
          <cell r="A379">
            <v>75520</v>
          </cell>
          <cell r="P379">
            <v>0.22354091466786277</v>
          </cell>
        </row>
        <row r="380">
          <cell r="A380">
            <v>75720</v>
          </cell>
          <cell r="P380">
            <v>0.21066534628953393</v>
          </cell>
        </row>
        <row r="381">
          <cell r="A381">
            <v>75920</v>
          </cell>
          <cell r="P381">
            <v>0.2226495244355278</v>
          </cell>
        </row>
        <row r="382">
          <cell r="A382">
            <v>76120</v>
          </cell>
          <cell r="P382">
            <v>0.21450930762785403</v>
          </cell>
        </row>
        <row r="383">
          <cell r="A383">
            <v>76320</v>
          </cell>
          <cell r="P383">
            <v>0.21110874195318174</v>
          </cell>
        </row>
        <row r="384">
          <cell r="A384">
            <v>76520</v>
          </cell>
          <cell r="P384">
            <v>0.21921801815693606</v>
          </cell>
        </row>
        <row r="385">
          <cell r="A385">
            <v>76720</v>
          </cell>
          <cell r="P385">
            <v>0.21854457549725984</v>
          </cell>
        </row>
        <row r="386">
          <cell r="A386">
            <v>76920</v>
          </cell>
          <cell r="P386">
            <v>0.22506278955005118</v>
          </cell>
        </row>
        <row r="387">
          <cell r="A387">
            <v>77120</v>
          </cell>
          <cell r="P387">
            <v>0.22197626950330324</v>
          </cell>
        </row>
        <row r="388">
          <cell r="A388">
            <v>77320</v>
          </cell>
          <cell r="P388">
            <v>0.23080100696908143</v>
          </cell>
        </row>
        <row r="389">
          <cell r="A389">
            <v>77520</v>
          </cell>
          <cell r="P389">
            <v>0.200802829951131</v>
          </cell>
        </row>
        <row r="390">
          <cell r="A390">
            <v>77720</v>
          </cell>
          <cell r="P390">
            <v>0.23337191404059326</v>
          </cell>
        </row>
        <row r="391">
          <cell r="A391">
            <v>77920</v>
          </cell>
          <cell r="P391">
            <v>0.21234163787355276</v>
          </cell>
        </row>
        <row r="392">
          <cell r="A392">
            <v>78120</v>
          </cell>
          <cell r="P392">
            <v>0.22832987461251703</v>
          </cell>
        </row>
        <row r="393">
          <cell r="A393">
            <v>78320</v>
          </cell>
          <cell r="P393">
            <v>0.23206604196743488</v>
          </cell>
        </row>
        <row r="394">
          <cell r="A394">
            <v>78520</v>
          </cell>
          <cell r="P394">
            <v>0.22652585399888064</v>
          </cell>
        </row>
        <row r="395">
          <cell r="A395">
            <v>78720</v>
          </cell>
          <cell r="P395">
            <v>0.2352212346041774</v>
          </cell>
        </row>
        <row r="396">
          <cell r="A396">
            <v>78920</v>
          </cell>
          <cell r="P396">
            <v>0.22004946334669964</v>
          </cell>
        </row>
        <row r="397">
          <cell r="A397">
            <v>79120</v>
          </cell>
          <cell r="P397">
            <v>0.24924150853636634</v>
          </cell>
        </row>
        <row r="398">
          <cell r="A398">
            <v>79320</v>
          </cell>
          <cell r="P398">
            <v>0.2433334455446497</v>
          </cell>
        </row>
        <row r="399">
          <cell r="A399">
            <v>79520</v>
          </cell>
          <cell r="P399">
            <v>0.22340887550538072</v>
          </cell>
        </row>
        <row r="400">
          <cell r="A400">
            <v>79720</v>
          </cell>
          <cell r="P400">
            <v>0.22676786240236016</v>
          </cell>
        </row>
        <row r="401">
          <cell r="A401">
            <v>79920</v>
          </cell>
          <cell r="P401">
            <v>0.24750056861445965</v>
          </cell>
        </row>
        <row r="402">
          <cell r="A402">
            <v>80120</v>
          </cell>
          <cell r="P402">
            <v>0.25044240941485912</v>
          </cell>
        </row>
        <row r="403">
          <cell r="A403">
            <v>80320</v>
          </cell>
          <cell r="P403">
            <v>0.23818486090562926</v>
          </cell>
        </row>
        <row r="404">
          <cell r="A404">
            <v>80520</v>
          </cell>
          <cell r="P404">
            <v>0.2488686893502027</v>
          </cell>
        </row>
        <row r="405">
          <cell r="A405">
            <v>80720</v>
          </cell>
          <cell r="P405">
            <v>0.23230826231937757</v>
          </cell>
        </row>
        <row r="406">
          <cell r="A406">
            <v>80920</v>
          </cell>
          <cell r="P406">
            <v>0.22415405750362929</v>
          </cell>
        </row>
        <row r="407">
          <cell r="A407">
            <v>81120</v>
          </cell>
          <cell r="P407">
            <v>0.22604812344385722</v>
          </cell>
        </row>
        <row r="408">
          <cell r="A408">
            <v>81320</v>
          </cell>
          <cell r="P408">
            <v>0.22890088968184594</v>
          </cell>
        </row>
        <row r="409">
          <cell r="A409">
            <v>81520</v>
          </cell>
          <cell r="P409">
            <v>0.24378145690540531</v>
          </cell>
        </row>
        <row r="410">
          <cell r="A410">
            <v>81720</v>
          </cell>
          <cell r="P410">
            <v>0.24579441073046238</v>
          </cell>
        </row>
        <row r="411">
          <cell r="A411">
            <v>81920</v>
          </cell>
          <cell r="P411">
            <v>0.25487479437901867</v>
          </cell>
        </row>
        <row r="412">
          <cell r="A412">
            <v>82120</v>
          </cell>
          <cell r="P412">
            <v>0.24589283745367907</v>
          </cell>
        </row>
        <row r="413">
          <cell r="A413">
            <v>82320</v>
          </cell>
          <cell r="P413">
            <v>0.23860412471152009</v>
          </cell>
        </row>
        <row r="414">
          <cell r="A414">
            <v>82520</v>
          </cell>
          <cell r="P414">
            <v>0.23801366003200869</v>
          </cell>
        </row>
        <row r="415">
          <cell r="A415">
            <v>82720</v>
          </cell>
          <cell r="P415">
            <v>0.25099301465552665</v>
          </cell>
        </row>
        <row r="416">
          <cell r="A416">
            <v>82920</v>
          </cell>
          <cell r="P416">
            <v>0.22528626437349755</v>
          </cell>
        </row>
        <row r="417">
          <cell r="A417">
            <v>83120</v>
          </cell>
          <cell r="P417">
            <v>0.2511518313077904</v>
          </cell>
        </row>
        <row r="418">
          <cell r="A418">
            <v>83320</v>
          </cell>
          <cell r="P418">
            <v>0.23678213649940413</v>
          </cell>
        </row>
        <row r="419">
          <cell r="A419">
            <v>83520</v>
          </cell>
          <cell r="P419">
            <v>0.24545094646706062</v>
          </cell>
        </row>
        <row r="420">
          <cell r="A420">
            <v>83720</v>
          </cell>
          <cell r="P420">
            <v>0.23260197058431722</v>
          </cell>
        </row>
        <row r="421">
          <cell r="A421">
            <v>83920</v>
          </cell>
          <cell r="P421">
            <v>0.23991513566493519</v>
          </cell>
        </row>
        <row r="422">
          <cell r="A422">
            <v>84120</v>
          </cell>
          <cell r="P422">
            <v>0.26206888179379167</v>
          </cell>
        </row>
        <row r="423">
          <cell r="A423">
            <v>84320</v>
          </cell>
          <cell r="P423">
            <v>0.24026532011238452</v>
          </cell>
        </row>
        <row r="424">
          <cell r="A424">
            <v>84520</v>
          </cell>
          <cell r="P424">
            <v>0.25473758868741397</v>
          </cell>
        </row>
        <row r="425">
          <cell r="A425">
            <v>84720</v>
          </cell>
          <cell r="P425">
            <v>0.26055285359077751</v>
          </cell>
        </row>
        <row r="426">
          <cell r="A426">
            <v>84920</v>
          </cell>
          <cell r="P426">
            <v>0.25950649021841798</v>
          </cell>
        </row>
        <row r="427">
          <cell r="A427">
            <v>85120</v>
          </cell>
          <cell r="P427">
            <v>0.23482405375821563</v>
          </cell>
        </row>
        <row r="428">
          <cell r="A428">
            <v>85320</v>
          </cell>
          <cell r="P428">
            <v>0.2330646829822805</v>
          </cell>
        </row>
        <row r="429">
          <cell r="A429">
            <v>85520</v>
          </cell>
          <cell r="P429">
            <v>0.23093983651648392</v>
          </cell>
        </row>
        <row r="430">
          <cell r="A430">
            <v>85720</v>
          </cell>
          <cell r="P430">
            <v>0.21556650197456981</v>
          </cell>
        </row>
        <row r="431">
          <cell r="A431">
            <v>85920</v>
          </cell>
          <cell r="P431">
            <v>0.24189764830591656</v>
          </cell>
        </row>
        <row r="432">
          <cell r="A432">
            <v>86120</v>
          </cell>
          <cell r="P432">
            <v>0.24976853112575573</v>
          </cell>
        </row>
        <row r="433">
          <cell r="A433">
            <v>86320</v>
          </cell>
          <cell r="P433">
            <v>0.26098907817444594</v>
          </cell>
        </row>
        <row r="434">
          <cell r="A434">
            <v>86520</v>
          </cell>
          <cell r="P434">
            <v>0.26509739528317472</v>
          </cell>
        </row>
        <row r="435">
          <cell r="A435">
            <v>86720</v>
          </cell>
          <cell r="P435">
            <v>0.23527732294109463</v>
          </cell>
        </row>
        <row r="436">
          <cell r="A436">
            <v>86920</v>
          </cell>
          <cell r="P436">
            <v>0.21930093776641091</v>
          </cell>
        </row>
        <row r="437">
          <cell r="A437">
            <v>87120</v>
          </cell>
          <cell r="P437">
            <v>0.25022109191927772</v>
          </cell>
        </row>
        <row r="438">
          <cell r="A438">
            <v>87320</v>
          </cell>
          <cell r="P438">
            <v>0.24475681919407968</v>
          </cell>
        </row>
        <row r="439">
          <cell r="A439">
            <v>87520</v>
          </cell>
          <cell r="P439">
            <v>0.24845457874827637</v>
          </cell>
        </row>
        <row r="440">
          <cell r="A440">
            <v>87720</v>
          </cell>
          <cell r="P440">
            <v>0.25487664487814221</v>
          </cell>
        </row>
        <row r="441">
          <cell r="A441">
            <v>87920</v>
          </cell>
          <cell r="P441">
            <v>0.24236629210219271</v>
          </cell>
        </row>
        <row r="442">
          <cell r="A442">
            <v>88120</v>
          </cell>
          <cell r="P442">
            <v>0.24332103195026114</v>
          </cell>
        </row>
        <row r="443">
          <cell r="A443">
            <v>88320</v>
          </cell>
          <cell r="P443">
            <v>0.25175375527098187</v>
          </cell>
        </row>
        <row r="444">
          <cell r="A444">
            <v>88520</v>
          </cell>
          <cell r="P444">
            <v>0.25816186556927295</v>
          </cell>
        </row>
        <row r="445">
          <cell r="A445">
            <v>88720</v>
          </cell>
          <cell r="P445">
            <v>0.24783804446033023</v>
          </cell>
        </row>
        <row r="446">
          <cell r="A446">
            <v>88920</v>
          </cell>
          <cell r="P446">
            <v>0.24281275269156247</v>
          </cell>
        </row>
        <row r="447">
          <cell r="A447">
            <v>89120</v>
          </cell>
          <cell r="P447">
            <v>0.25298725570113528</v>
          </cell>
        </row>
        <row r="448">
          <cell r="A448">
            <v>89320</v>
          </cell>
          <cell r="P448">
            <v>0.28578692429148717</v>
          </cell>
        </row>
        <row r="449">
          <cell r="A449">
            <v>89520</v>
          </cell>
          <cell r="P449">
            <v>0.26201666633119297</v>
          </cell>
        </row>
        <row r="450">
          <cell r="A450">
            <v>89720</v>
          </cell>
          <cell r="P450">
            <v>0.26108077855854739</v>
          </cell>
        </row>
        <row r="451">
          <cell r="A451">
            <v>89920</v>
          </cell>
          <cell r="P451">
            <v>0.25674373326843514</v>
          </cell>
        </row>
        <row r="452">
          <cell r="A452">
            <v>90120</v>
          </cell>
          <cell r="P452">
            <v>0.26431885017438317</v>
          </cell>
        </row>
        <row r="453">
          <cell r="A453">
            <v>90320</v>
          </cell>
          <cell r="P453">
            <v>0.22982908614981903</v>
          </cell>
        </row>
        <row r="454">
          <cell r="A454">
            <v>90520</v>
          </cell>
          <cell r="P454">
            <v>0.26737833837193042</v>
          </cell>
        </row>
        <row r="455">
          <cell r="A455">
            <v>90720</v>
          </cell>
          <cell r="P455">
            <v>0.24351964132054746</v>
          </cell>
        </row>
        <row r="456">
          <cell r="A456">
            <v>90920</v>
          </cell>
          <cell r="P456">
            <v>0.26151111023801871</v>
          </cell>
        </row>
        <row r="457">
          <cell r="A457">
            <v>91120</v>
          </cell>
          <cell r="P457">
            <v>0.24215864317237062</v>
          </cell>
        </row>
        <row r="458">
          <cell r="A458">
            <v>91320</v>
          </cell>
          <cell r="P458">
            <v>0.25155729906745489</v>
          </cell>
        </row>
        <row r="459">
          <cell r="A459">
            <v>91520</v>
          </cell>
          <cell r="P459">
            <v>0.25887087730665237</v>
          </cell>
        </row>
        <row r="460">
          <cell r="A460">
            <v>91720</v>
          </cell>
          <cell r="P460">
            <v>0.26407423161768345</v>
          </cell>
        </row>
        <row r="461">
          <cell r="A461">
            <v>91920</v>
          </cell>
          <cell r="P461">
            <v>0.2705826601408336</v>
          </cell>
        </row>
        <row r="462">
          <cell r="A462">
            <v>92120</v>
          </cell>
          <cell r="P462">
            <v>0.2632177627657461</v>
          </cell>
        </row>
        <row r="463">
          <cell r="A463">
            <v>92320</v>
          </cell>
          <cell r="P463">
            <v>0.26819736445025655</v>
          </cell>
        </row>
        <row r="464">
          <cell r="A464">
            <v>92520</v>
          </cell>
          <cell r="P464">
            <v>0.24610222729868647</v>
          </cell>
        </row>
        <row r="465">
          <cell r="A465">
            <v>92720</v>
          </cell>
          <cell r="P465">
            <v>0.27205681640929652</v>
          </cell>
        </row>
        <row r="466">
          <cell r="A466">
            <v>92920</v>
          </cell>
          <cell r="P466">
            <v>0.23479330864239564</v>
          </cell>
        </row>
        <row r="467">
          <cell r="A467">
            <v>93120</v>
          </cell>
          <cell r="P467">
            <v>0.25468362087434315</v>
          </cell>
        </row>
        <row r="468">
          <cell r="A468">
            <v>93320</v>
          </cell>
          <cell r="P468">
            <v>0.25407453957522214</v>
          </cell>
        </row>
        <row r="469">
          <cell r="A469">
            <v>93520</v>
          </cell>
          <cell r="P469">
            <v>0.2588429719643584</v>
          </cell>
        </row>
        <row r="470">
          <cell r="A470">
            <v>93720</v>
          </cell>
          <cell r="P470">
            <v>0.25521167570931297</v>
          </cell>
        </row>
        <row r="471">
          <cell r="A471">
            <v>93920</v>
          </cell>
          <cell r="P471">
            <v>0.24991676650635611</v>
          </cell>
        </row>
        <row r="472">
          <cell r="A472">
            <v>94120</v>
          </cell>
          <cell r="P472">
            <v>0.27367370754756892</v>
          </cell>
        </row>
        <row r="473">
          <cell r="A473">
            <v>94320</v>
          </cell>
          <cell r="P473">
            <v>0.25539758279781299</v>
          </cell>
        </row>
        <row r="474">
          <cell r="A474">
            <v>94520</v>
          </cell>
          <cell r="P474">
            <v>0.24856581415723333</v>
          </cell>
        </row>
        <row r="475">
          <cell r="A475">
            <v>94720</v>
          </cell>
          <cell r="P475">
            <v>0.25730851697582596</v>
          </cell>
        </row>
        <row r="476">
          <cell r="A476">
            <v>94920</v>
          </cell>
          <cell r="P476">
            <v>0.25665815172885831</v>
          </cell>
        </row>
        <row r="477">
          <cell r="A477">
            <v>95120</v>
          </cell>
          <cell r="P477">
            <v>0.2575409815814505</v>
          </cell>
        </row>
        <row r="478">
          <cell r="A478">
            <v>95320</v>
          </cell>
          <cell r="P478">
            <v>0.2686129826750206</v>
          </cell>
        </row>
        <row r="479">
          <cell r="A479">
            <v>95520</v>
          </cell>
          <cell r="P479">
            <v>0.25288185663233947</v>
          </cell>
        </row>
        <row r="480">
          <cell r="A480">
            <v>95720</v>
          </cell>
          <cell r="P480">
            <v>0.28104628422425032</v>
          </cell>
        </row>
        <row r="481">
          <cell r="A481">
            <v>95920</v>
          </cell>
          <cell r="P481">
            <v>0.2575086213560277</v>
          </cell>
        </row>
        <row r="482">
          <cell r="A482">
            <v>96120</v>
          </cell>
          <cell r="P482">
            <v>0.25920512371024568</v>
          </cell>
        </row>
        <row r="483">
          <cell r="A483">
            <v>96320</v>
          </cell>
          <cell r="P483">
            <v>0.29034947098428981</v>
          </cell>
        </row>
        <row r="484">
          <cell r="A484">
            <v>96520</v>
          </cell>
          <cell r="P484">
            <v>0.28309545344245662</v>
          </cell>
        </row>
        <row r="485">
          <cell r="A485">
            <v>96720</v>
          </cell>
          <cell r="P485">
            <v>0.24805227069462388</v>
          </cell>
        </row>
        <row r="486">
          <cell r="A486">
            <v>96920</v>
          </cell>
          <cell r="P486">
            <v>0.2720358658233929</v>
          </cell>
        </row>
        <row r="487">
          <cell r="A487">
            <v>97120</v>
          </cell>
          <cell r="P487">
            <v>0.29747298613599543</v>
          </cell>
        </row>
        <row r="488">
          <cell r="A488">
            <v>97320</v>
          </cell>
          <cell r="P488">
            <v>0.26196772889544767</v>
          </cell>
        </row>
        <row r="489">
          <cell r="A489">
            <v>97520</v>
          </cell>
          <cell r="P489">
            <v>0.26230236623404524</v>
          </cell>
        </row>
        <row r="490">
          <cell r="A490">
            <v>97720</v>
          </cell>
          <cell r="P490">
            <v>0.27353328117016629</v>
          </cell>
        </row>
        <row r="491">
          <cell r="A491">
            <v>97920</v>
          </cell>
          <cell r="P491">
            <v>0.27012857103755106</v>
          </cell>
        </row>
        <row r="492">
          <cell r="A492">
            <v>98120</v>
          </cell>
          <cell r="P492">
            <v>0.28056212344555354</v>
          </cell>
        </row>
        <row r="493">
          <cell r="A493">
            <v>98320</v>
          </cell>
          <cell r="P493">
            <v>0.26492147626103646</v>
          </cell>
        </row>
        <row r="494">
          <cell r="A494">
            <v>98520</v>
          </cell>
          <cell r="P494">
            <v>0.27681688041730401</v>
          </cell>
        </row>
        <row r="495">
          <cell r="A495">
            <v>98720</v>
          </cell>
          <cell r="P495">
            <v>0.26373814269344925</v>
          </cell>
        </row>
        <row r="496">
          <cell r="A496">
            <v>98920</v>
          </cell>
          <cell r="P496">
            <v>0.26982355564048666</v>
          </cell>
        </row>
        <row r="497">
          <cell r="A497">
            <v>99120</v>
          </cell>
          <cell r="P497">
            <v>0.24244316393958465</v>
          </cell>
        </row>
        <row r="498">
          <cell r="A498">
            <v>99320</v>
          </cell>
          <cell r="P498">
            <v>0.25815346299810249</v>
          </cell>
        </row>
        <row r="499">
          <cell r="A499">
            <v>99520</v>
          </cell>
          <cell r="P499">
            <v>0.27573809081335565</v>
          </cell>
        </row>
        <row r="500">
          <cell r="A500">
            <v>99720</v>
          </cell>
          <cell r="P500">
            <v>0.2935889710132451</v>
          </cell>
        </row>
        <row r="501">
          <cell r="A501">
            <v>99920</v>
          </cell>
          <cell r="P501">
            <v>0.25998890946359432</v>
          </cell>
        </row>
        <row r="502">
          <cell r="A502">
            <v>100120</v>
          </cell>
          <cell r="P502">
            <v>0.28492294846083305</v>
          </cell>
        </row>
        <row r="503">
          <cell r="A503">
            <v>100320</v>
          </cell>
          <cell r="P503">
            <v>0.27022114743076847</v>
          </cell>
        </row>
        <row r="504">
          <cell r="A504">
            <v>100520</v>
          </cell>
          <cell r="P504">
            <v>0.26131953751051284</v>
          </cell>
        </row>
        <row r="505">
          <cell r="A505">
            <v>100720</v>
          </cell>
          <cell r="P505">
            <v>0.26421869285954458</v>
          </cell>
        </row>
        <row r="506">
          <cell r="A506">
            <v>100920</v>
          </cell>
          <cell r="P506">
            <v>0.29402561099808477</v>
          </cell>
        </row>
        <row r="507">
          <cell r="A507">
            <v>101120</v>
          </cell>
          <cell r="P507">
            <v>0.28302873638366138</v>
          </cell>
        </row>
        <row r="508">
          <cell r="A508">
            <v>101320</v>
          </cell>
          <cell r="P508">
            <v>0.27637348085807611</v>
          </cell>
        </row>
        <row r="509">
          <cell r="A509">
            <v>101520</v>
          </cell>
          <cell r="P509">
            <v>0.28357322097654158</v>
          </cell>
        </row>
        <row r="510">
          <cell r="A510">
            <v>101720</v>
          </cell>
          <cell r="P510">
            <v>0.24948700284630682</v>
          </cell>
        </row>
        <row r="511">
          <cell r="A511">
            <v>101920</v>
          </cell>
          <cell r="P511">
            <v>0.2690751191921214</v>
          </cell>
        </row>
        <row r="512">
          <cell r="A512">
            <v>102120</v>
          </cell>
          <cell r="P512">
            <v>0.29155835739979508</v>
          </cell>
        </row>
        <row r="513">
          <cell r="A513">
            <v>102320</v>
          </cell>
          <cell r="P513">
            <v>0.26625891694063641</v>
          </cell>
        </row>
        <row r="514">
          <cell r="A514">
            <v>102520</v>
          </cell>
          <cell r="P514">
            <v>0.26729831025592282</v>
          </cell>
        </row>
        <row r="515">
          <cell r="A515">
            <v>102720</v>
          </cell>
          <cell r="P515">
            <v>0.25692867325369906</v>
          </cell>
        </row>
        <row r="516">
          <cell r="A516">
            <v>102920</v>
          </cell>
          <cell r="P516">
            <v>0.27378531830854441</v>
          </cell>
        </row>
        <row r="517">
          <cell r="A517">
            <v>103120</v>
          </cell>
          <cell r="P517">
            <v>0.2740998809821325</v>
          </cell>
        </row>
        <row r="518">
          <cell r="A518">
            <v>103320</v>
          </cell>
          <cell r="P518">
            <v>0.25700901756281169</v>
          </cell>
        </row>
        <row r="519">
          <cell r="A519">
            <v>103520</v>
          </cell>
          <cell r="P519">
            <v>0.27614852444446603</v>
          </cell>
        </row>
        <row r="520">
          <cell r="A520">
            <v>103720</v>
          </cell>
          <cell r="P520">
            <v>0.2558783936484853</v>
          </cell>
        </row>
        <row r="521">
          <cell r="A521">
            <v>103920</v>
          </cell>
          <cell r="P521">
            <v>0.27709416529458353</v>
          </cell>
        </row>
        <row r="522">
          <cell r="A522">
            <v>104120</v>
          </cell>
          <cell r="P522">
            <v>0.27627904657424951</v>
          </cell>
        </row>
        <row r="523">
          <cell r="A523">
            <v>104320</v>
          </cell>
          <cell r="P523">
            <v>0.27798345654038448</v>
          </cell>
        </row>
        <row r="524">
          <cell r="A524">
            <v>104520</v>
          </cell>
          <cell r="P524">
            <v>0.27031033115209202</v>
          </cell>
        </row>
        <row r="525">
          <cell r="A525">
            <v>104720</v>
          </cell>
          <cell r="P525">
            <v>0.27220680251056545</v>
          </cell>
        </row>
        <row r="526">
          <cell r="A526">
            <v>104920</v>
          </cell>
          <cell r="P526">
            <v>0.27795913196846711</v>
          </cell>
        </row>
        <row r="527">
          <cell r="A527">
            <v>105120</v>
          </cell>
          <cell r="P527">
            <v>0.27595376193775939</v>
          </cell>
        </row>
        <row r="528">
          <cell r="A528">
            <v>105320</v>
          </cell>
          <cell r="P528">
            <v>0.27890576082102858</v>
          </cell>
        </row>
        <row r="529">
          <cell r="A529">
            <v>105520</v>
          </cell>
          <cell r="P529">
            <v>0.27968124675114941</v>
          </cell>
        </row>
        <row r="530">
          <cell r="A530">
            <v>105720</v>
          </cell>
          <cell r="P530">
            <v>0.25081797380993193</v>
          </cell>
        </row>
        <row r="531">
          <cell r="A531">
            <v>105920</v>
          </cell>
          <cell r="P531">
            <v>0.29039244240319628</v>
          </cell>
        </row>
        <row r="532">
          <cell r="A532">
            <v>106120</v>
          </cell>
          <cell r="P532">
            <v>0.27547472519208355</v>
          </cell>
        </row>
        <row r="533">
          <cell r="A533">
            <v>106320</v>
          </cell>
          <cell r="P533">
            <v>0.29368264484826362</v>
          </cell>
        </row>
        <row r="534">
          <cell r="A534">
            <v>106520</v>
          </cell>
          <cell r="P534">
            <v>0.29437238873751137</v>
          </cell>
        </row>
        <row r="535">
          <cell r="A535">
            <v>106720</v>
          </cell>
          <cell r="P535">
            <v>0.29791157341487423</v>
          </cell>
        </row>
        <row r="536">
          <cell r="A536">
            <v>106920</v>
          </cell>
          <cell r="P536">
            <v>0.28247767279396357</v>
          </cell>
        </row>
        <row r="537">
          <cell r="A537">
            <v>107120</v>
          </cell>
          <cell r="P537">
            <v>0.27454138589327032</v>
          </cell>
        </row>
        <row r="538">
          <cell r="A538">
            <v>107320</v>
          </cell>
          <cell r="P538">
            <v>0.30958800132091929</v>
          </cell>
        </row>
        <row r="539">
          <cell r="A539">
            <v>107520</v>
          </cell>
          <cell r="P539">
            <v>0.28676903005174181</v>
          </cell>
        </row>
        <row r="540">
          <cell r="A540">
            <v>107720</v>
          </cell>
          <cell r="P540">
            <v>0.30148548607052406</v>
          </cell>
        </row>
        <row r="541">
          <cell r="A541">
            <v>107920</v>
          </cell>
          <cell r="P541">
            <v>0.28935931621156036</v>
          </cell>
        </row>
        <row r="542">
          <cell r="A542">
            <v>108120</v>
          </cell>
          <cell r="P542">
            <v>0.27779878363717692</v>
          </cell>
        </row>
        <row r="543">
          <cell r="A543">
            <v>108320</v>
          </cell>
          <cell r="P543">
            <v>0.28631706445335769</v>
          </cell>
        </row>
        <row r="544">
          <cell r="A544">
            <v>108520</v>
          </cell>
          <cell r="P544">
            <v>0.2857650582197313</v>
          </cell>
        </row>
        <row r="545">
          <cell r="A545">
            <v>108720</v>
          </cell>
          <cell r="P545">
            <v>0.27906340096727972</v>
          </cell>
        </row>
        <row r="546">
          <cell r="A546">
            <v>108920</v>
          </cell>
          <cell r="P546">
            <v>0.26609343936381713</v>
          </cell>
        </row>
        <row r="547">
          <cell r="A547">
            <v>109120</v>
          </cell>
          <cell r="P547">
            <v>0.27183509447208204</v>
          </cell>
        </row>
        <row r="548">
          <cell r="A548">
            <v>109320</v>
          </cell>
          <cell r="P548">
            <v>0.25425290562297503</v>
          </cell>
        </row>
        <row r="549">
          <cell r="A549">
            <v>109520</v>
          </cell>
          <cell r="P549">
            <v>0.29730869612678501</v>
          </cell>
        </row>
        <row r="550">
          <cell r="A550">
            <v>109720</v>
          </cell>
          <cell r="P550">
            <v>0.2760645627753831</v>
          </cell>
        </row>
        <row r="551">
          <cell r="A551">
            <v>109920</v>
          </cell>
          <cell r="P551">
            <v>0.27589865674080977</v>
          </cell>
        </row>
        <row r="552">
          <cell r="A552">
            <v>110120</v>
          </cell>
          <cell r="P552">
            <v>0.28002768104952402</v>
          </cell>
        </row>
        <row r="553">
          <cell r="A553">
            <v>110320</v>
          </cell>
          <cell r="P553">
            <v>0.28390598533648198</v>
          </cell>
        </row>
        <row r="554">
          <cell r="A554">
            <v>110520</v>
          </cell>
          <cell r="P554">
            <v>0.2981915191818823</v>
          </cell>
        </row>
        <row r="555">
          <cell r="A555">
            <v>110720</v>
          </cell>
          <cell r="P555">
            <v>0.30809182917798072</v>
          </cell>
        </row>
        <row r="556">
          <cell r="A556">
            <v>110920</v>
          </cell>
          <cell r="P556">
            <v>0.27771975456179637</v>
          </cell>
        </row>
        <row r="557">
          <cell r="A557">
            <v>111120</v>
          </cell>
          <cell r="P557">
            <v>0.28603255703422048</v>
          </cell>
        </row>
        <row r="558">
          <cell r="A558">
            <v>111320</v>
          </cell>
          <cell r="P558">
            <v>0.3146079702560417</v>
          </cell>
        </row>
        <row r="559">
          <cell r="A559">
            <v>111520</v>
          </cell>
          <cell r="P559">
            <v>0.27615553674617827</v>
          </cell>
        </row>
        <row r="560">
          <cell r="A560">
            <v>111720</v>
          </cell>
          <cell r="P560">
            <v>0.27443354792717972</v>
          </cell>
        </row>
        <row r="561">
          <cell r="A561">
            <v>111920</v>
          </cell>
          <cell r="P561">
            <v>0.28839057111086569</v>
          </cell>
        </row>
        <row r="562">
          <cell r="A562">
            <v>112120</v>
          </cell>
          <cell r="P562">
            <v>0.28088535907810042</v>
          </cell>
        </row>
        <row r="563">
          <cell r="A563">
            <v>112320</v>
          </cell>
          <cell r="P563">
            <v>0.29281153666288096</v>
          </cell>
        </row>
        <row r="564">
          <cell r="A564">
            <v>112520</v>
          </cell>
          <cell r="P564">
            <v>0.27547526617586493</v>
          </cell>
        </row>
        <row r="565">
          <cell r="A565">
            <v>112720</v>
          </cell>
          <cell r="P565">
            <v>0.30604016476574708</v>
          </cell>
        </row>
        <row r="566">
          <cell r="A566">
            <v>112920</v>
          </cell>
          <cell r="P566">
            <v>0.28113155807143486</v>
          </cell>
        </row>
        <row r="567">
          <cell r="A567">
            <v>113120</v>
          </cell>
          <cell r="P567">
            <v>0.28494633078862569</v>
          </cell>
        </row>
        <row r="568">
          <cell r="A568">
            <v>113320</v>
          </cell>
          <cell r="P568">
            <v>0.27616037183104136</v>
          </cell>
        </row>
        <row r="569">
          <cell r="A569">
            <v>113520</v>
          </cell>
          <cell r="P569">
            <v>0.29908925138737208</v>
          </cell>
        </row>
        <row r="570">
          <cell r="A570">
            <v>113720</v>
          </cell>
          <cell r="P570">
            <v>0.30560079443892751</v>
          </cell>
        </row>
        <row r="571">
          <cell r="A571">
            <v>113920</v>
          </cell>
          <cell r="P571">
            <v>0.27847050265619377</v>
          </cell>
        </row>
        <row r="572">
          <cell r="A572">
            <v>114120</v>
          </cell>
          <cell r="P572">
            <v>0.30831939642565193</v>
          </cell>
        </row>
        <row r="573">
          <cell r="A573">
            <v>114320</v>
          </cell>
          <cell r="P573">
            <v>0.28591760170292119</v>
          </cell>
        </row>
        <row r="574">
          <cell r="A574">
            <v>114520</v>
          </cell>
          <cell r="P574">
            <v>0.28745008029610902</v>
          </cell>
        </row>
        <row r="575">
          <cell r="A575">
            <v>114720</v>
          </cell>
          <cell r="P575">
            <v>0.3006288030983239</v>
          </cell>
        </row>
        <row r="576">
          <cell r="A576">
            <v>114920</v>
          </cell>
          <cell r="P576">
            <v>0.3015277662247966</v>
          </cell>
        </row>
        <row r="577">
          <cell r="A577">
            <v>115120</v>
          </cell>
          <cell r="P577">
            <v>0.28880170710036596</v>
          </cell>
        </row>
        <row r="578">
          <cell r="A578">
            <v>115320</v>
          </cell>
          <cell r="P578">
            <v>0.30601887085402452</v>
          </cell>
        </row>
        <row r="579">
          <cell r="A579">
            <v>115520</v>
          </cell>
          <cell r="P579">
            <v>0.28500107445739903</v>
          </cell>
        </row>
        <row r="580">
          <cell r="A580">
            <v>115720</v>
          </cell>
          <cell r="P580">
            <v>0.30237413476031827</v>
          </cell>
        </row>
        <row r="581">
          <cell r="A581">
            <v>115920</v>
          </cell>
          <cell r="P581">
            <v>0.280374495339619</v>
          </cell>
        </row>
        <row r="582">
          <cell r="A582">
            <v>116120</v>
          </cell>
          <cell r="P582">
            <v>0.29901128032432817</v>
          </cell>
        </row>
        <row r="583">
          <cell r="A583">
            <v>116320</v>
          </cell>
          <cell r="P583">
            <v>0.29825912186146969</v>
          </cell>
        </row>
        <row r="584">
          <cell r="A584">
            <v>116520</v>
          </cell>
          <cell r="P584">
            <v>0.30141773361741103</v>
          </cell>
        </row>
        <row r="585">
          <cell r="A585">
            <v>116720</v>
          </cell>
          <cell r="P585">
            <v>0.30316260775995352</v>
          </cell>
        </row>
        <row r="586">
          <cell r="A586">
            <v>116920</v>
          </cell>
          <cell r="P586">
            <v>0.2879014326703635</v>
          </cell>
        </row>
        <row r="587">
          <cell r="A587">
            <v>117120</v>
          </cell>
          <cell r="P587">
            <v>0.29688863901998791</v>
          </cell>
        </row>
        <row r="588">
          <cell r="A588">
            <v>117320</v>
          </cell>
          <cell r="P588">
            <v>0.29667875659421955</v>
          </cell>
        </row>
        <row r="589">
          <cell r="A589">
            <v>117520</v>
          </cell>
          <cell r="P589">
            <v>0.30820730822212017</v>
          </cell>
        </row>
        <row r="590">
          <cell r="A590">
            <v>117720</v>
          </cell>
          <cell r="P590">
            <v>0.2874314499119085</v>
          </cell>
        </row>
        <row r="591">
          <cell r="A591">
            <v>117920</v>
          </cell>
          <cell r="P591">
            <v>0.295657734575415</v>
          </cell>
        </row>
        <row r="592">
          <cell r="A592">
            <v>118120</v>
          </cell>
          <cell r="P592">
            <v>0.30368893123176638</v>
          </cell>
        </row>
        <row r="593">
          <cell r="A593">
            <v>118320</v>
          </cell>
          <cell r="P593">
            <v>0.28964715376112271</v>
          </cell>
        </row>
        <row r="594">
          <cell r="A594">
            <v>118520</v>
          </cell>
          <cell r="P594">
            <v>0.29968206980831685</v>
          </cell>
        </row>
        <row r="595">
          <cell r="A595">
            <v>118720</v>
          </cell>
          <cell r="P595">
            <v>0.3055981539090683</v>
          </cell>
        </row>
        <row r="596">
          <cell r="A596">
            <v>118920</v>
          </cell>
          <cell r="P596">
            <v>0.28721714342360727</v>
          </cell>
        </row>
        <row r="597">
          <cell r="A597">
            <v>119120</v>
          </cell>
          <cell r="P597">
            <v>0.30747517666831237</v>
          </cell>
        </row>
        <row r="598">
          <cell r="A598">
            <v>119320</v>
          </cell>
          <cell r="P598">
            <v>0.30317702689390208</v>
          </cell>
        </row>
        <row r="599">
          <cell r="A599">
            <v>119520</v>
          </cell>
          <cell r="P599">
            <v>0.32238502887729242</v>
          </cell>
        </row>
        <row r="600">
          <cell r="A600">
            <v>119720</v>
          </cell>
          <cell r="P600">
            <v>0.30041785684333083</v>
          </cell>
        </row>
        <row r="601">
          <cell r="A601">
            <v>119920</v>
          </cell>
          <cell r="P601">
            <v>0.3113386824324324</v>
          </cell>
        </row>
        <row r="602">
          <cell r="A602">
            <v>120120</v>
          </cell>
          <cell r="P602">
            <v>0.30940100607859555</v>
          </cell>
        </row>
        <row r="603">
          <cell r="A603">
            <v>120320</v>
          </cell>
          <cell r="P603">
            <v>0.31842083085401696</v>
          </cell>
        </row>
        <row r="604">
          <cell r="A604">
            <v>120520</v>
          </cell>
          <cell r="P604">
            <v>0.29535744802050701</v>
          </cell>
        </row>
        <row r="605">
          <cell r="A605">
            <v>120720</v>
          </cell>
          <cell r="P605">
            <v>0.30609994830344656</v>
          </cell>
        </row>
        <row r="606">
          <cell r="A606">
            <v>120920</v>
          </cell>
          <cell r="P606">
            <v>0.31563508360222942</v>
          </cell>
        </row>
        <row r="607">
          <cell r="A607">
            <v>121120</v>
          </cell>
          <cell r="P607">
            <v>0.28206939903225337</v>
          </cell>
        </row>
        <row r="608">
          <cell r="A608">
            <v>121320</v>
          </cell>
          <cell r="P608">
            <v>0.30900565411375935</v>
          </cell>
        </row>
        <row r="609">
          <cell r="A609">
            <v>121520</v>
          </cell>
          <cell r="P609">
            <v>0.26808860242607702</v>
          </cell>
        </row>
        <row r="610">
          <cell r="A610">
            <v>121720</v>
          </cell>
          <cell r="P610">
            <v>0.30825638308928083</v>
          </cell>
        </row>
        <row r="611">
          <cell r="A611">
            <v>121920</v>
          </cell>
          <cell r="P611">
            <v>0.32458890651498812</v>
          </cell>
        </row>
        <row r="612">
          <cell r="A612">
            <v>122120</v>
          </cell>
          <cell r="P612">
            <v>0.30352887891140384</v>
          </cell>
        </row>
        <row r="613">
          <cell r="A613">
            <v>122320</v>
          </cell>
          <cell r="P613">
            <v>0.30515331335061563</v>
          </cell>
        </row>
        <row r="614">
          <cell r="A614">
            <v>122520</v>
          </cell>
          <cell r="P614">
            <v>0.30931729819604703</v>
          </cell>
        </row>
        <row r="615">
          <cell r="A615">
            <v>122720</v>
          </cell>
          <cell r="P615">
            <v>0.31676533831920645</v>
          </cell>
        </row>
        <row r="616">
          <cell r="A616">
            <v>122920</v>
          </cell>
          <cell r="P616">
            <v>0.30693513406940065</v>
          </cell>
        </row>
        <row r="617">
          <cell r="A617">
            <v>123120</v>
          </cell>
          <cell r="P617">
            <v>0.30754133998933159</v>
          </cell>
        </row>
        <row r="618">
          <cell r="A618">
            <v>123320</v>
          </cell>
          <cell r="P618">
            <v>0.30010244975442191</v>
          </cell>
        </row>
        <row r="619">
          <cell r="A619">
            <v>123520</v>
          </cell>
          <cell r="P619">
            <v>0.31719219219219219</v>
          </cell>
        </row>
        <row r="620">
          <cell r="A620">
            <v>123720</v>
          </cell>
          <cell r="P620">
            <v>0.31187082923161402</v>
          </cell>
        </row>
        <row r="621">
          <cell r="A621">
            <v>123920</v>
          </cell>
          <cell r="P621">
            <v>0.31785364401840305</v>
          </cell>
        </row>
        <row r="622">
          <cell r="A622">
            <v>124120</v>
          </cell>
          <cell r="P622">
            <v>0.31586189516129032</v>
          </cell>
        </row>
        <row r="623">
          <cell r="A623">
            <v>124320</v>
          </cell>
          <cell r="P623">
            <v>0.29983108315170887</v>
          </cell>
        </row>
        <row r="624">
          <cell r="A624">
            <v>124520</v>
          </cell>
          <cell r="P624">
            <v>0.28790806417694431</v>
          </cell>
        </row>
        <row r="625">
          <cell r="A625">
            <v>124720</v>
          </cell>
          <cell r="P625">
            <v>0.30840928909428567</v>
          </cell>
        </row>
        <row r="626">
          <cell r="A626">
            <v>124920</v>
          </cell>
          <cell r="P626">
            <v>0.2973744963219937</v>
          </cell>
        </row>
        <row r="627">
          <cell r="A627">
            <v>125120</v>
          </cell>
          <cell r="P627">
            <v>0.31122451524720274</v>
          </cell>
        </row>
        <row r="628">
          <cell r="A628">
            <v>125320</v>
          </cell>
          <cell r="P628">
            <v>0.29381462671534053</v>
          </cell>
        </row>
        <row r="629">
          <cell r="A629">
            <v>125520</v>
          </cell>
          <cell r="P629">
            <v>0.3115696520115766</v>
          </cell>
        </row>
        <row r="630">
          <cell r="A630">
            <v>125720</v>
          </cell>
          <cell r="P630">
            <v>0.31098507492678124</v>
          </cell>
        </row>
        <row r="631">
          <cell r="A631">
            <v>125920</v>
          </cell>
          <cell r="P631">
            <v>0.3096970920940762</v>
          </cell>
        </row>
        <row r="632">
          <cell r="A632">
            <v>126120</v>
          </cell>
          <cell r="P632">
            <v>0.2683488677038664</v>
          </cell>
        </row>
        <row r="633">
          <cell r="A633">
            <v>126320</v>
          </cell>
          <cell r="P633">
            <v>0.29911569638909358</v>
          </cell>
        </row>
        <row r="634">
          <cell r="A634">
            <v>126520</v>
          </cell>
          <cell r="P634">
            <v>0.30841605261555322</v>
          </cell>
        </row>
        <row r="635">
          <cell r="A635">
            <v>126720</v>
          </cell>
          <cell r="P635">
            <v>0.31955861807912705</v>
          </cell>
        </row>
        <row r="636">
          <cell r="A636">
            <v>126920</v>
          </cell>
          <cell r="P636">
            <v>0.32508673415521055</v>
          </cell>
        </row>
        <row r="637">
          <cell r="A637">
            <v>127120</v>
          </cell>
          <cell r="P637">
            <v>0.29430733909351064</v>
          </cell>
        </row>
        <row r="638">
          <cell r="A638">
            <v>127320</v>
          </cell>
          <cell r="P638">
            <v>0.33187958143921437</v>
          </cell>
        </row>
        <row r="639">
          <cell r="A639">
            <v>127520</v>
          </cell>
          <cell r="P639">
            <v>0.31242131162559383</v>
          </cell>
        </row>
        <row r="640">
          <cell r="A640">
            <v>127720</v>
          </cell>
          <cell r="P640">
            <v>0.32221788068618679</v>
          </cell>
        </row>
        <row r="641">
          <cell r="A641">
            <v>127920</v>
          </cell>
          <cell r="P641">
            <v>0.30439356077478064</v>
          </cell>
        </row>
        <row r="642">
          <cell r="A642">
            <v>128120</v>
          </cell>
          <cell r="P642">
            <v>0.31088527436611091</v>
          </cell>
        </row>
        <row r="643">
          <cell r="A643">
            <v>128320</v>
          </cell>
          <cell r="P643">
            <v>0.32255009866039996</v>
          </cell>
        </row>
        <row r="644">
          <cell r="A644">
            <v>128520</v>
          </cell>
          <cell r="P644">
            <v>0.32720740426532297</v>
          </cell>
        </row>
        <row r="645">
          <cell r="A645">
            <v>128720</v>
          </cell>
          <cell r="P645">
            <v>0.31581096253955293</v>
          </cell>
        </row>
        <row r="646">
          <cell r="A646">
            <v>128920</v>
          </cell>
          <cell r="P646">
            <v>0.33047594741609243</v>
          </cell>
        </row>
        <row r="647">
          <cell r="A647">
            <v>129120</v>
          </cell>
          <cell r="P647">
            <v>0.31802570699239213</v>
          </cell>
        </row>
        <row r="648">
          <cell r="A648">
            <v>129320</v>
          </cell>
          <cell r="P648">
            <v>0.32057087410042856</v>
          </cell>
        </row>
        <row r="649">
          <cell r="A649">
            <v>129520</v>
          </cell>
          <cell r="P649">
            <v>0.31055220490712099</v>
          </cell>
        </row>
        <row r="650">
          <cell r="A650">
            <v>129720</v>
          </cell>
          <cell r="P650">
            <v>0.31937530381024792</v>
          </cell>
        </row>
        <row r="651">
          <cell r="A651">
            <v>129920</v>
          </cell>
          <cell r="P651">
            <v>0.30734020106739485</v>
          </cell>
        </row>
        <row r="652">
          <cell r="A652">
            <v>130120</v>
          </cell>
          <cell r="P652">
            <v>0.31770087648845896</v>
          </cell>
        </row>
        <row r="653">
          <cell r="A653">
            <v>130320</v>
          </cell>
          <cell r="P653">
            <v>0.29756008305018844</v>
          </cell>
        </row>
        <row r="654">
          <cell r="A654">
            <v>130520</v>
          </cell>
          <cell r="P654">
            <v>0.32527376862524254</v>
          </cell>
        </row>
        <row r="655">
          <cell r="A655">
            <v>130720</v>
          </cell>
          <cell r="P655">
            <v>0.31589562647926478</v>
          </cell>
        </row>
        <row r="656">
          <cell r="A656">
            <v>130920</v>
          </cell>
          <cell r="P656">
            <v>0.32343940859928333</v>
          </cell>
        </row>
        <row r="657">
          <cell r="A657">
            <v>131120</v>
          </cell>
          <cell r="P657">
            <v>0.3128362372144895</v>
          </cell>
        </row>
        <row r="658">
          <cell r="A658">
            <v>131320</v>
          </cell>
          <cell r="P658">
            <v>0.31956218129851577</v>
          </cell>
        </row>
        <row r="659">
          <cell r="A659">
            <v>131520</v>
          </cell>
          <cell r="P659">
            <v>0.30140291933778796</v>
          </cell>
        </row>
        <row r="660">
          <cell r="A660">
            <v>131720</v>
          </cell>
          <cell r="P660">
            <v>0.31815368134353056</v>
          </cell>
        </row>
        <row r="661">
          <cell r="A661">
            <v>131920</v>
          </cell>
          <cell r="P661">
            <v>0.32984253308176553</v>
          </cell>
        </row>
        <row r="662">
          <cell r="A662">
            <v>132120</v>
          </cell>
          <cell r="P662">
            <v>0.32867350108729421</v>
          </cell>
        </row>
        <row r="663">
          <cell r="A663">
            <v>132320</v>
          </cell>
          <cell r="P663">
            <v>0.32535894422763517</v>
          </cell>
        </row>
        <row r="664">
          <cell r="A664">
            <v>132520</v>
          </cell>
          <cell r="P664">
            <v>0.33539182935425543</v>
          </cell>
        </row>
        <row r="665">
          <cell r="A665">
            <v>132720</v>
          </cell>
          <cell r="P665">
            <v>0.32223031440174793</v>
          </cell>
        </row>
        <row r="666">
          <cell r="A666">
            <v>132920</v>
          </cell>
          <cell r="P666">
            <v>0.30638544824167918</v>
          </cell>
        </row>
        <row r="667">
          <cell r="A667">
            <v>133120</v>
          </cell>
          <cell r="P667">
            <v>0.32579566551270744</v>
          </cell>
        </row>
        <row r="668">
          <cell r="A668">
            <v>133320</v>
          </cell>
          <cell r="P668">
            <v>0.31586886175822193</v>
          </cell>
        </row>
        <row r="669">
          <cell r="A669">
            <v>133520</v>
          </cell>
          <cell r="P669">
            <v>0.33243082338933033</v>
          </cell>
        </row>
        <row r="670">
          <cell r="A670">
            <v>133720</v>
          </cell>
          <cell r="P670">
            <v>0.31195767669754809</v>
          </cell>
        </row>
        <row r="671">
          <cell r="A671">
            <v>133920</v>
          </cell>
          <cell r="P671">
            <v>0.32368897848776379</v>
          </cell>
        </row>
        <row r="672">
          <cell r="A672">
            <v>134120</v>
          </cell>
          <cell r="P672">
            <v>0.33782855333093248</v>
          </cell>
        </row>
        <row r="673">
          <cell r="A673">
            <v>134320</v>
          </cell>
          <cell r="P673">
            <v>0.31281107532728258</v>
          </cell>
        </row>
        <row r="674">
          <cell r="A674">
            <v>134520</v>
          </cell>
          <cell r="P674">
            <v>0.31602040014150384</v>
          </cell>
        </row>
        <row r="675">
          <cell r="A675">
            <v>134720</v>
          </cell>
          <cell r="P675">
            <v>0.31625084288604183</v>
          </cell>
        </row>
        <row r="676">
          <cell r="A676">
            <v>134920</v>
          </cell>
          <cell r="P676">
            <v>0.3241412747920665</v>
          </cell>
        </row>
        <row r="677">
          <cell r="A677">
            <v>135120</v>
          </cell>
          <cell r="P677">
            <v>0.34609312539847997</v>
          </cell>
        </row>
        <row r="678">
          <cell r="A678">
            <v>135320</v>
          </cell>
          <cell r="P678">
            <v>0.33472618043792118</v>
          </cell>
        </row>
        <row r="679">
          <cell r="A679">
            <v>135520</v>
          </cell>
          <cell r="P679">
            <v>0.33501988813874456</v>
          </cell>
        </row>
        <row r="680">
          <cell r="A680">
            <v>135720</v>
          </cell>
          <cell r="P680">
            <v>0.31036066621400327</v>
          </cell>
        </row>
        <row r="681">
          <cell r="A681">
            <v>135920</v>
          </cell>
          <cell r="P681">
            <v>0.33000312364600026</v>
          </cell>
        </row>
        <row r="682">
          <cell r="A682">
            <v>136120</v>
          </cell>
          <cell r="P682">
            <v>0.34371429453725721</v>
          </cell>
        </row>
        <row r="683">
          <cell r="A683">
            <v>136320</v>
          </cell>
          <cell r="P683">
            <v>0.31796165364017048</v>
          </cell>
        </row>
        <row r="684">
          <cell r="A684">
            <v>136520</v>
          </cell>
          <cell r="P684">
            <v>0.34225150371976165</v>
          </cell>
        </row>
        <row r="685">
          <cell r="A685">
            <v>136720</v>
          </cell>
          <cell r="P685">
            <v>0.3417183610170183</v>
          </cell>
        </row>
        <row r="686">
          <cell r="A686">
            <v>136920</v>
          </cell>
          <cell r="P686">
            <v>0.32517692690154676</v>
          </cell>
        </row>
        <row r="687">
          <cell r="A687">
            <v>137120</v>
          </cell>
          <cell r="P687">
            <v>0.34583169887475235</v>
          </cell>
        </row>
        <row r="688">
          <cell r="A688">
            <v>137320</v>
          </cell>
          <cell r="P688">
            <v>0.32974853945898108</v>
          </cell>
        </row>
        <row r="689">
          <cell r="A689">
            <v>137520</v>
          </cell>
          <cell r="P689">
            <v>0.32051647346400131</v>
          </cell>
        </row>
        <row r="690">
          <cell r="A690">
            <v>137720</v>
          </cell>
          <cell r="P690">
            <v>0.33794747123286978</v>
          </cell>
        </row>
        <row r="691">
          <cell r="A691">
            <v>137920</v>
          </cell>
          <cell r="P691">
            <v>0.35500909560153748</v>
          </cell>
        </row>
        <row r="692">
          <cell r="A692">
            <v>138120</v>
          </cell>
          <cell r="P692">
            <v>0.3252733086460321</v>
          </cell>
        </row>
        <row r="693">
          <cell r="A693">
            <v>138320</v>
          </cell>
          <cell r="P693">
            <v>0.32864207400926687</v>
          </cell>
        </row>
        <row r="694">
          <cell r="A694">
            <v>138520</v>
          </cell>
          <cell r="P694">
            <v>0.33004290100237887</v>
          </cell>
        </row>
        <row r="695">
          <cell r="A695">
            <v>138720</v>
          </cell>
          <cell r="P695">
            <v>0.32868607789515075</v>
          </cell>
        </row>
        <row r="696">
          <cell r="A696">
            <v>138920</v>
          </cell>
          <cell r="P696">
            <v>0.31515203529904734</v>
          </cell>
        </row>
        <row r="697">
          <cell r="A697">
            <v>139120</v>
          </cell>
          <cell r="P697">
            <v>0.31767117029573522</v>
          </cell>
        </row>
        <row r="698">
          <cell r="A698">
            <v>139320</v>
          </cell>
          <cell r="P698">
            <v>0.32523715524770669</v>
          </cell>
        </row>
        <row r="699">
          <cell r="A699">
            <v>139520</v>
          </cell>
          <cell r="P699">
            <v>0.35368379101684183</v>
          </cell>
        </row>
        <row r="700">
          <cell r="A700">
            <v>139720</v>
          </cell>
          <cell r="P700">
            <v>0.33895480914302029</v>
          </cell>
        </row>
        <row r="701">
          <cell r="A701">
            <v>139920</v>
          </cell>
          <cell r="P701">
            <v>0.32857371522069972</v>
          </cell>
        </row>
        <row r="702">
          <cell r="A702">
            <v>140120</v>
          </cell>
          <cell r="P702">
            <v>0.33609124817112124</v>
          </cell>
        </row>
        <row r="703">
          <cell r="A703">
            <v>140320</v>
          </cell>
          <cell r="P703">
            <v>0.3544746523240091</v>
          </cell>
        </row>
        <row r="704">
          <cell r="A704">
            <v>140520</v>
          </cell>
          <cell r="P704">
            <v>0.32296871829938156</v>
          </cell>
        </row>
        <row r="705">
          <cell r="A705">
            <v>140720</v>
          </cell>
          <cell r="P705">
            <v>0.31907010496836641</v>
          </cell>
        </row>
        <row r="706">
          <cell r="A706">
            <v>140920</v>
          </cell>
          <cell r="P706">
            <v>0.3357703249406585</v>
          </cell>
        </row>
        <row r="707">
          <cell r="A707">
            <v>141120</v>
          </cell>
          <cell r="P707">
            <v>0.34449428329127113</v>
          </cell>
        </row>
        <row r="708">
          <cell r="A708">
            <v>141320</v>
          </cell>
          <cell r="P708">
            <v>0.3341184143778535</v>
          </cell>
        </row>
        <row r="709">
          <cell r="A709">
            <v>141520</v>
          </cell>
          <cell r="P709">
            <v>0.34004033040475318</v>
          </cell>
        </row>
        <row r="710">
          <cell r="A710">
            <v>141720</v>
          </cell>
          <cell r="P710">
            <v>0.32483969551045727</v>
          </cell>
        </row>
        <row r="711">
          <cell r="A711">
            <v>141920</v>
          </cell>
          <cell r="P711">
            <v>0.32697383227284821</v>
          </cell>
        </row>
        <row r="712">
          <cell r="A712">
            <v>142120</v>
          </cell>
          <cell r="P712">
            <v>0.33905601276388597</v>
          </cell>
        </row>
        <row r="713">
          <cell r="A713">
            <v>142320</v>
          </cell>
          <cell r="P713">
            <v>0.34923470496080883</v>
          </cell>
        </row>
        <row r="714">
          <cell r="A714">
            <v>142520</v>
          </cell>
          <cell r="P714">
            <v>0.33891530122423091</v>
          </cell>
        </row>
        <row r="715">
          <cell r="A715">
            <v>142720</v>
          </cell>
          <cell r="P715">
            <v>0.35828299446167755</v>
          </cell>
        </row>
        <row r="716">
          <cell r="A716">
            <v>142920</v>
          </cell>
          <cell r="P716">
            <v>0.34030523445909922</v>
          </cell>
        </row>
        <row r="717">
          <cell r="A717">
            <v>143120</v>
          </cell>
          <cell r="P717">
            <v>0.3404631730452079</v>
          </cell>
        </row>
        <row r="718">
          <cell r="A718">
            <v>143320</v>
          </cell>
          <cell r="P718">
            <v>0.34384017529691946</v>
          </cell>
        </row>
        <row r="719">
          <cell r="A719">
            <v>143520</v>
          </cell>
          <cell r="P719">
            <v>0.34424260921993094</v>
          </cell>
        </row>
        <row r="720">
          <cell r="A720">
            <v>143720</v>
          </cell>
          <cell r="P720">
            <v>0.33650012117810629</v>
          </cell>
        </row>
        <row r="721">
          <cell r="A721">
            <v>143920</v>
          </cell>
          <cell r="P721">
            <v>0.35086408786239204</v>
          </cell>
        </row>
        <row r="722">
          <cell r="A722">
            <v>144120</v>
          </cell>
          <cell r="P722">
            <v>0.351117973932566</v>
          </cell>
        </row>
        <row r="723">
          <cell r="A723">
            <v>144320</v>
          </cell>
          <cell r="P723">
            <v>0.34908607183327584</v>
          </cell>
        </row>
        <row r="724">
          <cell r="A724">
            <v>144520</v>
          </cell>
          <cell r="P724">
            <v>0.36267270621328701</v>
          </cell>
        </row>
        <row r="725">
          <cell r="A725">
            <v>144720</v>
          </cell>
          <cell r="P725">
            <v>0.34411863662397235</v>
          </cell>
        </row>
        <row r="726">
          <cell r="A726">
            <v>144920</v>
          </cell>
          <cell r="P726">
            <v>0.35275522758360695</v>
          </cell>
        </row>
        <row r="727">
          <cell r="A727">
            <v>145120</v>
          </cell>
          <cell r="P727">
            <v>0.34222720903161702</v>
          </cell>
        </row>
        <row r="728">
          <cell r="A728">
            <v>145320</v>
          </cell>
          <cell r="P728">
            <v>0.34172672733129328</v>
          </cell>
        </row>
        <row r="729">
          <cell r="A729">
            <v>145520</v>
          </cell>
          <cell r="P729">
            <v>0.33272549322618861</v>
          </cell>
        </row>
        <row r="730">
          <cell r="A730">
            <v>145720</v>
          </cell>
          <cell r="P730">
            <v>0.35296723447874434</v>
          </cell>
        </row>
        <row r="731">
          <cell r="A731">
            <v>145920</v>
          </cell>
          <cell r="P731">
            <v>0.34252085325244797</v>
          </cell>
        </row>
        <row r="732">
          <cell r="A732">
            <v>146120</v>
          </cell>
          <cell r="P732">
            <v>0.33245924982576824</v>
          </cell>
        </row>
        <row r="733">
          <cell r="A733">
            <v>146320</v>
          </cell>
          <cell r="P733">
            <v>0.33312024000684587</v>
          </cell>
        </row>
        <row r="734">
          <cell r="A734">
            <v>146520</v>
          </cell>
          <cell r="P734">
            <v>0.34429751853708057</v>
          </cell>
        </row>
        <row r="735">
          <cell r="A735">
            <v>146720</v>
          </cell>
          <cell r="P735">
            <v>0.34101324889592538</v>
          </cell>
        </row>
        <row r="736">
          <cell r="A736">
            <v>146920</v>
          </cell>
          <cell r="P736">
            <v>0.3407050166558942</v>
          </cell>
        </row>
        <row r="737">
          <cell r="A737">
            <v>147120</v>
          </cell>
          <cell r="P737">
            <v>0.32996954663156031</v>
          </cell>
        </row>
        <row r="738">
          <cell r="A738">
            <v>147320</v>
          </cell>
          <cell r="P738">
            <v>0.34860908270736657</v>
          </cell>
        </row>
        <row r="739">
          <cell r="A739">
            <v>147520</v>
          </cell>
          <cell r="P739">
            <v>0.33122113124732777</v>
          </cell>
        </row>
        <row r="740">
          <cell r="A740">
            <v>147720</v>
          </cell>
          <cell r="P740">
            <v>0.33516754393390868</v>
          </cell>
        </row>
        <row r="741">
          <cell r="A741">
            <v>147920</v>
          </cell>
          <cell r="P741">
            <v>0.33897618341733371</v>
          </cell>
        </row>
        <row r="742">
          <cell r="A742">
            <v>148120</v>
          </cell>
          <cell r="P742">
            <v>0.35035120338807973</v>
          </cell>
        </row>
        <row r="743">
          <cell r="A743">
            <v>148320</v>
          </cell>
          <cell r="P743">
            <v>0.35004198496733369</v>
          </cell>
        </row>
        <row r="744">
          <cell r="A744">
            <v>148520</v>
          </cell>
          <cell r="P744">
            <v>0.33579941426395266</v>
          </cell>
        </row>
        <row r="745">
          <cell r="A745">
            <v>148720</v>
          </cell>
          <cell r="P745">
            <v>0.36127749651062785</v>
          </cell>
        </row>
        <row r="746">
          <cell r="A746">
            <v>148920</v>
          </cell>
          <cell r="P746">
            <v>0.37556558709450388</v>
          </cell>
        </row>
        <row r="747">
          <cell r="A747">
            <v>149120</v>
          </cell>
          <cell r="P747">
            <v>0.34198049599358771</v>
          </cell>
        </row>
        <row r="748">
          <cell r="A748">
            <v>149320</v>
          </cell>
          <cell r="P748">
            <v>0.35179506533943478</v>
          </cell>
        </row>
        <row r="749">
          <cell r="A749">
            <v>149520</v>
          </cell>
          <cell r="P749">
            <v>0.36122684707726577</v>
          </cell>
        </row>
        <row r="750">
          <cell r="A750">
            <v>149720</v>
          </cell>
          <cell r="P750">
            <v>0.34061321544762901</v>
          </cell>
        </row>
        <row r="751">
          <cell r="A751">
            <v>149920</v>
          </cell>
          <cell r="P751">
            <v>0.3417858051386416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1.6841772834409133E-2</v>
      </c>
      <c r="C3" s="15">
        <f t="shared" ref="C3:C66" si="0">B3/$J$27</f>
        <v>1.9358359579780614E-2</v>
      </c>
      <c r="D3" s="15">
        <f t="shared" ref="D3:D66" si="1">$J$28</f>
        <v>200</v>
      </c>
      <c r="E3" s="2">
        <f>D3-(F3*C3)</f>
        <v>199.9032082021011</v>
      </c>
      <c r="F3" s="2">
        <v>5</v>
      </c>
      <c r="G3" s="2">
        <f>F3-(F3*C3)</f>
        <v>4.903208202101097</v>
      </c>
      <c r="H3" s="2">
        <f>LN((F3*E3)/(D3*G3))</f>
        <v>1.9064110304932352E-2</v>
      </c>
      <c r="I3" s="9" t="s">
        <v>7</v>
      </c>
      <c r="J3" s="18">
        <f>4.94*10^-6</f>
        <v>4.9400000000000001E-6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1.1430211484000712E-2</v>
      </c>
      <c r="C4" s="15">
        <f t="shared" si="0"/>
        <v>1.3138174119541048E-2</v>
      </c>
      <c r="D4" s="15">
        <f t="shared" si="1"/>
        <v>200</v>
      </c>
      <c r="E4" s="2">
        <f t="shared" ref="E4:E67" si="2">D4-(F4*C4)</f>
        <v>199.93430912940229</v>
      </c>
      <c r="F4" s="2">
        <v>5</v>
      </c>
      <c r="G4" s="2">
        <f t="shared" ref="G4:G67" si="3">F4-(F4*C4)</f>
        <v>4.9343091294022949</v>
      </c>
      <c r="H4" s="2">
        <f t="shared" ref="H4:H67" si="4">LN((F4*E4)/(D4*G4))</f>
        <v>1.2896735084890249E-2</v>
      </c>
      <c r="I4" s="10" t="s">
        <v>9</v>
      </c>
      <c r="J4" s="11">
        <f>J3/((D2*10^-9)-(F2*10^-9))</f>
        <v>25.333333333333332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3.42654153467341E-2</v>
      </c>
      <c r="C5" s="15">
        <f t="shared" si="0"/>
        <v>3.9385534881303565E-2</v>
      </c>
      <c r="D5" s="15">
        <f t="shared" si="1"/>
        <v>200</v>
      </c>
      <c r="E5" s="2">
        <f t="shared" si="2"/>
        <v>199.80307232559349</v>
      </c>
      <c r="F5" s="2">
        <v>5</v>
      </c>
      <c r="G5" s="2">
        <f t="shared" si="3"/>
        <v>4.8030723255934822</v>
      </c>
      <c r="H5" s="2">
        <f t="shared" si="4"/>
        <v>3.919700799749111E-2</v>
      </c>
    </row>
    <row r="6" spans="1:21" x14ac:dyDescent="0.3">
      <c r="A6" s="2">
        <v>720</v>
      </c>
      <c r="B6">
        <v>2.6196591365997356E-2</v>
      </c>
      <c r="C6" s="15">
        <f t="shared" si="0"/>
        <v>3.0111024558617649E-2</v>
      </c>
      <c r="D6" s="15">
        <f t="shared" si="1"/>
        <v>200</v>
      </c>
      <c r="E6" s="2">
        <f t="shared" si="2"/>
        <v>199.84944487720691</v>
      </c>
      <c r="F6" s="2">
        <v>5</v>
      </c>
      <c r="G6" s="2">
        <f t="shared" si="3"/>
        <v>4.8494448772069116</v>
      </c>
      <c r="H6" s="2">
        <f t="shared" si="4"/>
        <v>2.9820613251613556E-2</v>
      </c>
      <c r="I6" s="12" t="s">
        <v>5</v>
      </c>
      <c r="J6" s="13">
        <f>AVERAGE(J4)</f>
        <v>25.333333333333332</v>
      </c>
      <c r="K6" s="6" t="s">
        <v>6</v>
      </c>
    </row>
    <row r="7" spans="1:21" x14ac:dyDescent="0.3">
      <c r="A7" s="2">
        <v>920</v>
      </c>
      <c r="B7">
        <v>1.7300063767587845E-2</v>
      </c>
      <c r="C7" s="15">
        <f t="shared" si="0"/>
        <v>1.988513076734235E-2</v>
      </c>
      <c r="D7" s="15">
        <f t="shared" si="1"/>
        <v>200</v>
      </c>
      <c r="E7" s="2">
        <f t="shared" si="2"/>
        <v>199.9005743461633</v>
      </c>
      <c r="F7" s="2">
        <v>5</v>
      </c>
      <c r="G7" s="2">
        <f t="shared" si="3"/>
        <v>4.900574346163288</v>
      </c>
      <c r="H7" s="2">
        <f t="shared" si="4"/>
        <v>1.958824880536383E-2</v>
      </c>
    </row>
    <row r="8" spans="1:21" x14ac:dyDescent="0.3">
      <c r="A8" s="2">
        <v>1120</v>
      </c>
      <c r="B8">
        <v>2.9760570021480592E-2</v>
      </c>
      <c r="C8" s="15">
        <f t="shared" si="0"/>
        <v>3.4207551748828266E-2</v>
      </c>
      <c r="D8" s="15">
        <f t="shared" si="1"/>
        <v>200</v>
      </c>
      <c r="E8" s="2">
        <f t="shared" si="2"/>
        <v>199.82896224125585</v>
      </c>
      <c r="F8" s="2">
        <v>5</v>
      </c>
      <c r="G8" s="2">
        <f t="shared" si="3"/>
        <v>4.8289622412558586</v>
      </c>
      <c r="H8" s="2">
        <f t="shared" si="4"/>
        <v>3.3950770061239664E-2</v>
      </c>
    </row>
    <row r="9" spans="1:21" x14ac:dyDescent="0.3">
      <c r="A9" s="2">
        <v>1320</v>
      </c>
      <c r="B9">
        <v>3.5443463186946488E-2</v>
      </c>
      <c r="C9" s="15">
        <f t="shared" si="0"/>
        <v>4.0739612858559184E-2</v>
      </c>
      <c r="D9" s="15">
        <f t="shared" si="1"/>
        <v>200</v>
      </c>
      <c r="E9" s="2">
        <f t="shared" si="2"/>
        <v>199.79630193570719</v>
      </c>
      <c r="F9" s="2">
        <v>5</v>
      </c>
      <c r="G9" s="2">
        <f t="shared" si="3"/>
        <v>4.7963019357072039</v>
      </c>
      <c r="H9" s="2">
        <f t="shared" si="4"/>
        <v>4.0573712179846233E-2</v>
      </c>
    </row>
    <row r="10" spans="1:21" x14ac:dyDescent="0.3">
      <c r="A10" s="2">
        <v>1520</v>
      </c>
      <c r="B10">
        <v>3.3165658134019636E-2</v>
      </c>
      <c r="C10" s="15">
        <f t="shared" si="0"/>
        <v>3.812144613105705E-2</v>
      </c>
      <c r="D10" s="15">
        <f t="shared" si="1"/>
        <v>200</v>
      </c>
      <c r="E10" s="2">
        <f t="shared" si="2"/>
        <v>199.80939276934473</v>
      </c>
      <c r="F10" s="2">
        <v>5</v>
      </c>
      <c r="G10" s="2">
        <f t="shared" si="3"/>
        <v>4.8093927693447149</v>
      </c>
      <c r="H10" s="2">
        <f t="shared" si="4"/>
        <v>3.7913589084295929E-2</v>
      </c>
    </row>
    <row r="11" spans="1:21" x14ac:dyDescent="0.3">
      <c r="A11" s="2">
        <v>1720</v>
      </c>
      <c r="B11">
        <v>3.1502382743917735E-2</v>
      </c>
      <c r="C11" s="15">
        <f t="shared" si="0"/>
        <v>3.6209635337836478E-2</v>
      </c>
      <c r="D11" s="15">
        <f t="shared" si="1"/>
        <v>200</v>
      </c>
      <c r="E11" s="2">
        <f t="shared" si="2"/>
        <v>199.81895182331081</v>
      </c>
      <c r="F11" s="2">
        <v>5</v>
      </c>
      <c r="G11" s="2">
        <f t="shared" si="3"/>
        <v>4.818951823310818</v>
      </c>
      <c r="H11" s="2">
        <f t="shared" si="4"/>
        <v>3.5975821202311443E-2</v>
      </c>
    </row>
    <row r="12" spans="1:21" x14ac:dyDescent="0.3">
      <c r="A12" s="2">
        <v>1920</v>
      </c>
      <c r="B12">
        <v>1.8271876247419317E-2</v>
      </c>
      <c r="C12" s="15">
        <f t="shared" si="0"/>
        <v>2.1002156606229099E-2</v>
      </c>
      <c r="D12" s="15">
        <f t="shared" si="1"/>
        <v>200</v>
      </c>
      <c r="E12" s="2">
        <f t="shared" si="2"/>
        <v>199.89498921696887</v>
      </c>
      <c r="F12" s="2">
        <v>5</v>
      </c>
      <c r="G12" s="2">
        <f t="shared" si="3"/>
        <v>4.8949892169688543</v>
      </c>
      <c r="H12" s="2">
        <f t="shared" si="4"/>
        <v>2.0700647516246246E-2</v>
      </c>
    </row>
    <row r="13" spans="1:21" x14ac:dyDescent="0.3">
      <c r="A13" s="2">
        <v>2120</v>
      </c>
      <c r="B13">
        <v>4.7403944292628314E-2</v>
      </c>
      <c r="C13" s="15">
        <f t="shared" si="0"/>
        <v>5.4487292290377375E-2</v>
      </c>
      <c r="D13" s="15">
        <f t="shared" si="1"/>
        <v>200</v>
      </c>
      <c r="E13" s="2">
        <f t="shared" si="2"/>
        <v>199.72756353854811</v>
      </c>
      <c r="F13" s="2">
        <v>5</v>
      </c>
      <c r="G13" s="2">
        <f t="shared" si="3"/>
        <v>4.7275635385481127</v>
      </c>
      <c r="H13" s="2">
        <f t="shared" si="4"/>
        <v>5.466483985242241E-2</v>
      </c>
    </row>
    <row r="14" spans="1:21" x14ac:dyDescent="0.3">
      <c r="A14" s="2">
        <v>2320</v>
      </c>
      <c r="B14">
        <v>4.3605827169326025E-2</v>
      </c>
      <c r="C14" s="15">
        <f t="shared" si="0"/>
        <v>5.012164042451267E-2</v>
      </c>
      <c r="D14" s="15">
        <f t="shared" si="1"/>
        <v>200</v>
      </c>
      <c r="E14" s="2">
        <f t="shared" si="2"/>
        <v>199.74939179787745</v>
      </c>
      <c r="F14" s="2">
        <v>5</v>
      </c>
      <c r="G14" s="2">
        <f t="shared" si="3"/>
        <v>4.7493917978774363</v>
      </c>
      <c r="H14" s="2">
        <f t="shared" si="4"/>
        <v>5.0167518414894911E-2</v>
      </c>
    </row>
    <row r="15" spans="1:21" x14ac:dyDescent="0.3">
      <c r="A15" s="2">
        <v>2520</v>
      </c>
      <c r="B15">
        <v>4.5294619034293E-2</v>
      </c>
      <c r="C15" s="15">
        <f t="shared" si="0"/>
        <v>5.2062780499187354E-2</v>
      </c>
      <c r="D15" s="15">
        <f t="shared" si="1"/>
        <v>200</v>
      </c>
      <c r="E15" s="2">
        <f t="shared" si="2"/>
        <v>199.73968609750406</v>
      </c>
      <c r="F15" s="2">
        <v>5</v>
      </c>
      <c r="G15" s="2">
        <f t="shared" si="3"/>
        <v>4.7396860975040633</v>
      </c>
      <c r="H15" s="2">
        <f t="shared" si="4"/>
        <v>5.2164585785507499E-2</v>
      </c>
    </row>
    <row r="16" spans="1:21" x14ac:dyDescent="0.3">
      <c r="A16" s="2">
        <v>2720</v>
      </c>
      <c r="B16">
        <v>3.7521198262563046E-2</v>
      </c>
      <c r="C16" s="15">
        <f t="shared" si="0"/>
        <v>4.3127814094900054E-2</v>
      </c>
      <c r="D16" s="15">
        <f t="shared" si="1"/>
        <v>200</v>
      </c>
      <c r="E16" s="2">
        <f t="shared" si="2"/>
        <v>199.78436092952549</v>
      </c>
      <c r="F16" s="2">
        <v>5</v>
      </c>
      <c r="G16" s="2">
        <f t="shared" si="3"/>
        <v>4.7843609295254996</v>
      </c>
      <c r="H16" s="2">
        <f t="shared" si="4"/>
        <v>4.3006676473559789E-2</v>
      </c>
    </row>
    <row r="17" spans="1:11" x14ac:dyDescent="0.3">
      <c r="A17" s="2">
        <v>2920</v>
      </c>
      <c r="B17">
        <v>4.5988484700251853E-2</v>
      </c>
      <c r="C17" s="15">
        <f t="shared" si="0"/>
        <v>5.2860327241668795E-2</v>
      </c>
      <c r="D17" s="15">
        <f t="shared" si="1"/>
        <v>200</v>
      </c>
      <c r="E17" s="2">
        <f t="shared" si="2"/>
        <v>199.73569836379167</v>
      </c>
      <c r="F17" s="2">
        <v>5</v>
      </c>
      <c r="G17" s="2">
        <f t="shared" si="3"/>
        <v>4.7356983637916557</v>
      </c>
      <c r="H17" s="2">
        <f t="shared" si="4"/>
        <v>5.2986324815442368E-2</v>
      </c>
    </row>
    <row r="18" spans="1:11" x14ac:dyDescent="0.3">
      <c r="A18" s="2">
        <v>3120</v>
      </c>
      <c r="B18">
        <v>4.70462731819399E-2</v>
      </c>
      <c r="C18" s="15">
        <f t="shared" si="0"/>
        <v>5.4076176071195289E-2</v>
      </c>
      <c r="D18" s="15">
        <f t="shared" si="1"/>
        <v>200</v>
      </c>
      <c r="E18" s="2">
        <f t="shared" si="2"/>
        <v>199.72961911964401</v>
      </c>
      <c r="F18" s="2">
        <v>5</v>
      </c>
      <c r="G18" s="2">
        <f t="shared" si="3"/>
        <v>4.7296191196440232</v>
      </c>
      <c r="H18" s="2">
        <f t="shared" si="4"/>
        <v>5.4240418511704726E-2</v>
      </c>
    </row>
    <row r="19" spans="1:11" x14ac:dyDescent="0.3">
      <c r="A19" s="2">
        <v>3320</v>
      </c>
      <c r="B19">
        <v>4.7614576976638651E-2</v>
      </c>
      <c r="C19" s="15">
        <f t="shared" si="0"/>
        <v>5.4729398823722589E-2</v>
      </c>
      <c r="D19" s="15">
        <f t="shared" si="1"/>
        <v>200</v>
      </c>
      <c r="E19" s="2">
        <f t="shared" si="2"/>
        <v>199.72635300588138</v>
      </c>
      <c r="F19" s="2">
        <v>5</v>
      </c>
      <c r="G19" s="2">
        <f t="shared" si="3"/>
        <v>4.7263530058813874</v>
      </c>
      <c r="H19" s="2">
        <f t="shared" si="4"/>
        <v>5.4914870169025756E-2</v>
      </c>
    </row>
    <row r="20" spans="1:11" x14ac:dyDescent="0.3">
      <c r="A20" s="2">
        <v>3520</v>
      </c>
      <c r="B20">
        <v>4.2369801696881072E-2</v>
      </c>
      <c r="C20" s="15">
        <f t="shared" si="0"/>
        <v>4.8700921490667896E-2</v>
      </c>
      <c r="D20" s="15">
        <f t="shared" si="1"/>
        <v>200</v>
      </c>
      <c r="E20" s="2">
        <f t="shared" si="2"/>
        <v>199.75649539254667</v>
      </c>
      <c r="F20" s="2">
        <v>5</v>
      </c>
      <c r="G20" s="2">
        <f t="shared" si="3"/>
        <v>4.7564953925466602</v>
      </c>
      <c r="H20" s="2">
        <f t="shared" si="4"/>
        <v>4.870851261423742E-2</v>
      </c>
    </row>
    <row r="21" spans="1:11" x14ac:dyDescent="0.3">
      <c r="A21" s="2">
        <v>3720</v>
      </c>
      <c r="B21">
        <v>6.7355162618633432E-2</v>
      </c>
      <c r="C21" s="15">
        <f t="shared" si="0"/>
        <v>7.7419727147854514E-2</v>
      </c>
      <c r="D21" s="15">
        <f t="shared" si="1"/>
        <v>200</v>
      </c>
      <c r="E21" s="2">
        <f t="shared" si="2"/>
        <v>199.61290136426072</v>
      </c>
      <c r="F21" s="2">
        <v>5</v>
      </c>
      <c r="G21" s="2">
        <f t="shared" si="3"/>
        <v>4.6129013642607273</v>
      </c>
      <c r="H21" s="2">
        <f t="shared" si="4"/>
        <v>7.8643521545286324E-2</v>
      </c>
    </row>
    <row r="22" spans="1:11" x14ac:dyDescent="0.3">
      <c r="A22" s="2">
        <v>3920</v>
      </c>
      <c r="B22">
        <v>5.8563657343810097E-2</v>
      </c>
      <c r="C22" s="15">
        <f t="shared" si="0"/>
        <v>6.7314548671046082E-2</v>
      </c>
      <c r="D22" s="15">
        <f t="shared" si="1"/>
        <v>200</v>
      </c>
      <c r="E22" s="2">
        <f t="shared" si="2"/>
        <v>199.66342725664478</v>
      </c>
      <c r="F22" s="2">
        <v>5</v>
      </c>
      <c r="G22" s="2">
        <f t="shared" si="3"/>
        <v>4.6634272566447699</v>
      </c>
      <c r="H22" s="2">
        <f t="shared" si="4"/>
        <v>6.8002990494902632E-2</v>
      </c>
    </row>
    <row r="23" spans="1:11" x14ac:dyDescent="0.3">
      <c r="A23" s="2">
        <v>4120</v>
      </c>
      <c r="B23">
        <v>5.8868554572535467E-2</v>
      </c>
      <c r="C23" s="15">
        <f t="shared" si="0"/>
        <v>6.7665005255787891E-2</v>
      </c>
      <c r="D23" s="15">
        <f t="shared" si="1"/>
        <v>200</v>
      </c>
      <c r="E23" s="2">
        <f t="shared" si="2"/>
        <v>199.66167497372106</v>
      </c>
      <c r="F23" s="2">
        <v>5</v>
      </c>
      <c r="G23" s="2">
        <f t="shared" si="3"/>
        <v>4.6616749737210608</v>
      </c>
      <c r="H23" s="2">
        <f t="shared" si="4"/>
        <v>6.8370034912693292E-2</v>
      </c>
    </row>
    <row r="24" spans="1:11" x14ac:dyDescent="0.3">
      <c r="A24" s="2">
        <v>4320</v>
      </c>
      <c r="B24">
        <v>7.7917395660761724E-2</v>
      </c>
      <c r="C24" s="15">
        <f t="shared" si="0"/>
        <v>8.9560224897427265E-2</v>
      </c>
      <c r="D24" s="15">
        <f t="shared" si="1"/>
        <v>200</v>
      </c>
      <c r="E24" s="2">
        <f t="shared" si="2"/>
        <v>199.55219887551286</v>
      </c>
      <c r="F24" s="2">
        <v>5</v>
      </c>
      <c r="G24" s="2">
        <f t="shared" si="3"/>
        <v>4.5521988755128637</v>
      </c>
      <c r="H24" s="2">
        <f t="shared" si="4"/>
        <v>9.1586010921469119E-2</v>
      </c>
    </row>
    <row r="25" spans="1:11" x14ac:dyDescent="0.3">
      <c r="A25" s="2">
        <v>4520</v>
      </c>
      <c r="B25">
        <v>5.4062301618238315E-2</v>
      </c>
      <c r="C25" s="15">
        <f t="shared" si="0"/>
        <v>6.214057657268772E-2</v>
      </c>
      <c r="D25" s="15">
        <f t="shared" si="1"/>
        <v>200</v>
      </c>
      <c r="E25" s="2">
        <f t="shared" si="2"/>
        <v>199.68929711713656</v>
      </c>
      <c r="F25" s="2">
        <v>5</v>
      </c>
      <c r="G25" s="2">
        <f t="shared" si="3"/>
        <v>4.6892971171365616</v>
      </c>
      <c r="H25" s="2">
        <f t="shared" si="4"/>
        <v>6.2600487252637477E-2</v>
      </c>
    </row>
    <row r="26" spans="1:11" x14ac:dyDescent="0.3">
      <c r="A26" s="2">
        <v>4720</v>
      </c>
      <c r="B26">
        <v>6.3369980240058063E-2</v>
      </c>
      <c r="C26" s="15">
        <f t="shared" si="0"/>
        <v>7.2839057747193181E-2</v>
      </c>
      <c r="D26" s="15">
        <f t="shared" si="1"/>
        <v>200</v>
      </c>
      <c r="E26" s="2">
        <f t="shared" si="2"/>
        <v>199.63580471126403</v>
      </c>
      <c r="F26" s="2">
        <v>5</v>
      </c>
      <c r="G26" s="2">
        <f t="shared" si="3"/>
        <v>4.6358047112640337</v>
      </c>
      <c r="H26" s="2">
        <f t="shared" si="4"/>
        <v>7.380547581084608E-2</v>
      </c>
    </row>
    <row r="27" spans="1:11" x14ac:dyDescent="0.3">
      <c r="A27" s="2">
        <v>4920</v>
      </c>
      <c r="B27">
        <v>4.2610648651539185E-2</v>
      </c>
      <c r="C27" s="15">
        <f t="shared" si="0"/>
        <v>4.8977757070734693E-2</v>
      </c>
      <c r="D27" s="15">
        <f t="shared" si="1"/>
        <v>200</v>
      </c>
      <c r="E27" s="2">
        <f t="shared" si="2"/>
        <v>199.75511121464632</v>
      </c>
      <c r="F27" s="2">
        <v>5</v>
      </c>
      <c r="G27" s="2">
        <f t="shared" si="3"/>
        <v>4.7551112146463268</v>
      </c>
      <c r="H27" s="2">
        <f t="shared" si="4"/>
        <v>4.8992633549784406E-2</v>
      </c>
      <c r="I27" s="14" t="s">
        <v>11</v>
      </c>
      <c r="J27" s="16">
        <v>0.87</v>
      </c>
    </row>
    <row r="28" spans="1:11" x14ac:dyDescent="0.3">
      <c r="A28" s="2">
        <v>5120</v>
      </c>
      <c r="B28">
        <v>6.5196759075743127E-2</v>
      </c>
      <c r="C28" s="15">
        <f t="shared" si="0"/>
        <v>7.4938803535336926E-2</v>
      </c>
      <c r="D28" s="15">
        <f t="shared" si="1"/>
        <v>200</v>
      </c>
      <c r="E28" s="2">
        <f t="shared" si="2"/>
        <v>199.62530598232331</v>
      </c>
      <c r="F28" s="2">
        <v>5</v>
      </c>
      <c r="G28" s="2">
        <f t="shared" si="3"/>
        <v>4.6253059823233151</v>
      </c>
      <c r="H28" s="2">
        <f t="shared" si="4"/>
        <v>7.6020158089456794E-2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6.2139186703038758E-2</v>
      </c>
      <c r="C29" s="15">
        <f t="shared" si="0"/>
        <v>7.1424352532228452E-2</v>
      </c>
      <c r="D29" s="15">
        <f t="shared" si="1"/>
        <v>200</v>
      </c>
      <c r="E29" s="2">
        <f t="shared" si="2"/>
        <v>199.64287823733886</v>
      </c>
      <c r="F29" s="2">
        <v>5</v>
      </c>
      <c r="G29" s="2">
        <f t="shared" si="3"/>
        <v>4.6428782373388575</v>
      </c>
      <c r="H29" s="2">
        <f t="shared" si="4"/>
        <v>7.2316223824200082E-2</v>
      </c>
    </row>
    <row r="30" spans="1:11" x14ac:dyDescent="0.3">
      <c r="A30" s="2">
        <v>5520</v>
      </c>
      <c r="B30">
        <v>7.0158029724371976E-2</v>
      </c>
      <c r="C30" s="15">
        <f t="shared" si="0"/>
        <v>8.0641413476289628E-2</v>
      </c>
      <c r="D30" s="15">
        <f t="shared" si="1"/>
        <v>200</v>
      </c>
      <c r="E30" s="2">
        <f t="shared" si="2"/>
        <v>199.59679293261854</v>
      </c>
      <c r="F30" s="2">
        <v>5</v>
      </c>
      <c r="G30" s="2">
        <f t="shared" si="3"/>
        <v>4.5967929326185519</v>
      </c>
      <c r="H30" s="2">
        <f t="shared" si="4"/>
        <v>8.2060970377593426E-2</v>
      </c>
    </row>
    <row r="31" spans="1:11" x14ac:dyDescent="0.3">
      <c r="A31" s="2">
        <v>5720</v>
      </c>
      <c r="B31">
        <v>6.0095274669007395E-2</v>
      </c>
      <c r="C31" s="15">
        <f t="shared" si="0"/>
        <v>6.9075028355180909E-2</v>
      </c>
      <c r="D31" s="15">
        <f t="shared" si="1"/>
        <v>200</v>
      </c>
      <c r="E31" s="2">
        <f t="shared" si="2"/>
        <v>199.65462485822408</v>
      </c>
      <c r="F31" s="2">
        <v>5</v>
      </c>
      <c r="G31" s="2">
        <f t="shared" si="3"/>
        <v>4.6546248582240954</v>
      </c>
      <c r="H31" s="2">
        <f t="shared" si="4"/>
        <v>6.9848225470900804E-2</v>
      </c>
    </row>
    <row r="32" spans="1:11" x14ac:dyDescent="0.3">
      <c r="A32" s="2">
        <v>5920</v>
      </c>
      <c r="B32">
        <v>7.0164217960382302E-2</v>
      </c>
      <c r="C32" s="15">
        <f t="shared" si="0"/>
        <v>8.0648526391244021E-2</v>
      </c>
      <c r="D32" s="15">
        <f t="shared" si="1"/>
        <v>200</v>
      </c>
      <c r="E32" s="2">
        <f t="shared" si="2"/>
        <v>199.59675736804377</v>
      </c>
      <c r="F32" s="2">
        <v>5</v>
      </c>
      <c r="G32" s="2">
        <f t="shared" si="3"/>
        <v>4.5967573680437797</v>
      </c>
      <c r="H32" s="2">
        <f t="shared" si="4"/>
        <v>8.2068529048734712E-2</v>
      </c>
    </row>
    <row r="33" spans="1:8" x14ac:dyDescent="0.3">
      <c r="A33" s="2">
        <v>6120</v>
      </c>
      <c r="B33">
        <v>4.1339247414870994E-2</v>
      </c>
      <c r="C33" s="15">
        <f t="shared" si="0"/>
        <v>4.751637633893218E-2</v>
      </c>
      <c r="D33" s="15">
        <f t="shared" si="1"/>
        <v>200</v>
      </c>
      <c r="E33" s="2">
        <f t="shared" si="2"/>
        <v>199.76241811830533</v>
      </c>
      <c r="F33" s="2">
        <v>5</v>
      </c>
      <c r="G33" s="2">
        <f t="shared" si="3"/>
        <v>4.7624181183053391</v>
      </c>
      <c r="H33" s="2">
        <f t="shared" si="4"/>
        <v>4.7493749603718063E-2</v>
      </c>
    </row>
    <row r="34" spans="1:8" x14ac:dyDescent="0.3">
      <c r="A34" s="2">
        <v>6320</v>
      </c>
      <c r="B34">
        <v>7.5508849409182649E-2</v>
      </c>
      <c r="C34" s="15">
        <f t="shared" si="0"/>
        <v>8.6791780930095E-2</v>
      </c>
      <c r="D34" s="15">
        <f t="shared" si="1"/>
        <v>200</v>
      </c>
      <c r="E34" s="2">
        <f t="shared" si="2"/>
        <v>199.56604109534953</v>
      </c>
      <c r="F34" s="2">
        <v>5</v>
      </c>
      <c r="G34" s="2">
        <f t="shared" si="3"/>
        <v>4.566041095349525</v>
      </c>
      <c r="H34" s="2">
        <f t="shared" si="4"/>
        <v>8.8619212133362754E-2</v>
      </c>
    </row>
    <row r="35" spans="1:8" x14ac:dyDescent="0.3">
      <c r="A35" s="2">
        <v>6520</v>
      </c>
      <c r="B35">
        <v>6.7189146873209621E-2</v>
      </c>
      <c r="C35" s="15">
        <f t="shared" si="0"/>
        <v>7.7228904451965077E-2</v>
      </c>
      <c r="D35" s="15">
        <f t="shared" si="1"/>
        <v>200</v>
      </c>
      <c r="E35" s="2">
        <f t="shared" si="2"/>
        <v>199.61385547774017</v>
      </c>
      <c r="F35" s="2">
        <v>5</v>
      </c>
      <c r="G35" s="2">
        <f t="shared" si="3"/>
        <v>4.6138554777401746</v>
      </c>
      <c r="H35" s="2">
        <f t="shared" si="4"/>
        <v>7.8441486867436919E-2</v>
      </c>
    </row>
    <row r="36" spans="1:8" x14ac:dyDescent="0.3">
      <c r="A36" s="2">
        <v>6720</v>
      </c>
      <c r="B36">
        <v>6.782978781450992E-2</v>
      </c>
      <c r="C36" s="15">
        <f t="shared" si="0"/>
        <v>7.7965273350011396E-2</v>
      </c>
      <c r="D36" s="15">
        <f t="shared" si="1"/>
        <v>200</v>
      </c>
      <c r="E36" s="2">
        <f t="shared" si="2"/>
        <v>199.61017363324996</v>
      </c>
      <c r="F36" s="2">
        <v>5</v>
      </c>
      <c r="G36" s="2">
        <f t="shared" si="3"/>
        <v>4.6101736332499428</v>
      </c>
      <c r="H36" s="2">
        <f t="shared" si="4"/>
        <v>7.9221357792309641E-2</v>
      </c>
    </row>
    <row r="37" spans="1:8" x14ac:dyDescent="0.3">
      <c r="A37" s="2">
        <v>6920</v>
      </c>
      <c r="B37">
        <v>5.5947289072533365E-2</v>
      </c>
      <c r="C37" s="15">
        <f t="shared" si="0"/>
        <v>6.4307228819003873E-2</v>
      </c>
      <c r="D37" s="15">
        <f t="shared" si="1"/>
        <v>200</v>
      </c>
      <c r="E37" s="2">
        <f t="shared" si="2"/>
        <v>199.67846385590499</v>
      </c>
      <c r="F37" s="2">
        <v>5</v>
      </c>
      <c r="G37" s="2">
        <f t="shared" si="3"/>
        <v>4.6784638559049805</v>
      </c>
      <c r="H37" s="2">
        <f t="shared" si="4"/>
        <v>6.4859117877596573E-2</v>
      </c>
    </row>
    <row r="38" spans="1:8" x14ac:dyDescent="0.3">
      <c r="A38" s="2">
        <v>7120</v>
      </c>
      <c r="B38">
        <v>7.4852380455372139E-2</v>
      </c>
      <c r="C38" s="15">
        <f t="shared" si="0"/>
        <v>8.603721891422085E-2</v>
      </c>
      <c r="D38" s="15">
        <f t="shared" si="1"/>
        <v>200</v>
      </c>
      <c r="E38" s="2">
        <f t="shared" si="2"/>
        <v>199.5698139054289</v>
      </c>
      <c r="F38" s="2">
        <v>5</v>
      </c>
      <c r="G38" s="2">
        <f t="shared" si="3"/>
        <v>4.5698139054288962</v>
      </c>
      <c r="H38" s="2">
        <f t="shared" si="4"/>
        <v>8.781218222356002E-2</v>
      </c>
    </row>
    <row r="39" spans="1:8" x14ac:dyDescent="0.3">
      <c r="A39" s="2">
        <v>7320</v>
      </c>
      <c r="B39">
        <v>8.5055930598121138E-2</v>
      </c>
      <c r="C39" s="15">
        <f t="shared" si="0"/>
        <v>9.7765437469104752E-2</v>
      </c>
      <c r="D39" s="15">
        <f t="shared" si="1"/>
        <v>200</v>
      </c>
      <c r="E39" s="2">
        <f t="shared" si="2"/>
        <v>199.51117281265448</v>
      </c>
      <c r="F39" s="2">
        <v>5</v>
      </c>
      <c r="G39" s="2">
        <f t="shared" si="3"/>
        <v>4.5111728126544763</v>
      </c>
      <c r="H39" s="2">
        <f t="shared" si="4"/>
        <v>0.10043361786131266</v>
      </c>
    </row>
    <row r="40" spans="1:8" x14ac:dyDescent="0.3">
      <c r="A40" s="2">
        <v>7520</v>
      </c>
      <c r="B40">
        <v>7.6933258783390579E-2</v>
      </c>
      <c r="C40" s="15">
        <f t="shared" si="0"/>
        <v>8.8429033084356984E-2</v>
      </c>
      <c r="D40" s="15">
        <f t="shared" si="1"/>
        <v>200</v>
      </c>
      <c r="E40" s="2">
        <f t="shared" si="2"/>
        <v>199.55785483457822</v>
      </c>
      <c r="F40" s="2">
        <v>5</v>
      </c>
      <c r="G40" s="2">
        <f t="shared" si="3"/>
        <v>4.5578548345782153</v>
      </c>
      <c r="H40" s="2">
        <f t="shared" si="4"/>
        <v>9.0372657519807262E-2</v>
      </c>
    </row>
    <row r="41" spans="1:8" x14ac:dyDescent="0.3">
      <c r="A41" s="2">
        <v>7720</v>
      </c>
      <c r="B41">
        <v>7.3783565790308411E-2</v>
      </c>
      <c r="C41" s="15">
        <f t="shared" si="0"/>
        <v>8.480869631069933E-2</v>
      </c>
      <c r="D41" s="15">
        <f t="shared" si="1"/>
        <v>200</v>
      </c>
      <c r="E41" s="2">
        <f t="shared" si="2"/>
        <v>199.5759565184465</v>
      </c>
      <c r="F41" s="2">
        <v>5</v>
      </c>
      <c r="G41" s="2">
        <f t="shared" si="3"/>
        <v>4.5759565184465032</v>
      </c>
      <c r="H41" s="2">
        <f t="shared" si="4"/>
        <v>8.6499692238712386E-2</v>
      </c>
    </row>
    <row r="42" spans="1:8" x14ac:dyDescent="0.3">
      <c r="A42" s="2">
        <v>7920</v>
      </c>
      <c r="B42">
        <v>8.2356542249590381E-2</v>
      </c>
      <c r="C42" s="15">
        <f t="shared" si="0"/>
        <v>9.466269224090848E-2</v>
      </c>
      <c r="D42" s="15">
        <f t="shared" si="1"/>
        <v>200</v>
      </c>
      <c r="E42" s="2">
        <f t="shared" si="2"/>
        <v>199.52668653879545</v>
      </c>
      <c r="F42" s="2">
        <v>5</v>
      </c>
      <c r="G42" s="2">
        <f t="shared" si="3"/>
        <v>4.5266865387954578</v>
      </c>
      <c r="H42" s="2">
        <f t="shared" si="4"/>
        <v>9.7078316915187868E-2</v>
      </c>
    </row>
    <row r="43" spans="1:8" x14ac:dyDescent="0.3">
      <c r="A43" s="2">
        <v>8120</v>
      </c>
      <c r="B43">
        <v>6.285426606711747E-2</v>
      </c>
      <c r="C43" s="15">
        <f t="shared" si="0"/>
        <v>7.2246282835767214E-2</v>
      </c>
      <c r="D43" s="15">
        <f t="shared" si="1"/>
        <v>200</v>
      </c>
      <c r="E43" s="2">
        <f t="shared" si="2"/>
        <v>199.63876858582117</v>
      </c>
      <c r="F43" s="2">
        <v>5</v>
      </c>
      <c r="G43" s="2">
        <f t="shared" si="3"/>
        <v>4.6387685858211638</v>
      </c>
      <c r="H43" s="2">
        <f t="shared" si="4"/>
        <v>7.3181182265916481E-2</v>
      </c>
    </row>
    <row r="44" spans="1:8" x14ac:dyDescent="0.3">
      <c r="A44" s="2">
        <v>8320</v>
      </c>
      <c r="B44">
        <v>7.6638200878603194E-2</v>
      </c>
      <c r="C44" s="15">
        <f t="shared" si="0"/>
        <v>8.8089886067359999E-2</v>
      </c>
      <c r="D44" s="15">
        <f t="shared" si="1"/>
        <v>200</v>
      </c>
      <c r="E44" s="2">
        <f t="shared" si="2"/>
        <v>199.5595505696632</v>
      </c>
      <c r="F44" s="2">
        <v>5</v>
      </c>
      <c r="G44" s="2">
        <f t="shared" si="3"/>
        <v>4.5595505696631999</v>
      </c>
      <c r="H44" s="2">
        <f t="shared" si="4"/>
        <v>9.000917738542312E-2</v>
      </c>
    </row>
    <row r="45" spans="1:8" x14ac:dyDescent="0.3">
      <c r="A45" s="2">
        <v>8520</v>
      </c>
      <c r="B45">
        <v>6.9341236511768947E-2</v>
      </c>
      <c r="C45" s="15">
        <f t="shared" si="0"/>
        <v>7.9702570703182693E-2</v>
      </c>
      <c r="D45" s="15">
        <f t="shared" si="1"/>
        <v>200</v>
      </c>
      <c r="E45" s="2">
        <f t="shared" si="2"/>
        <v>199.60148714648409</v>
      </c>
      <c r="F45" s="2">
        <v>5</v>
      </c>
      <c r="G45" s="2">
        <f t="shared" si="3"/>
        <v>4.6014871464840867</v>
      </c>
      <c r="H45" s="2">
        <f t="shared" si="4"/>
        <v>8.106381640820684E-2</v>
      </c>
    </row>
    <row r="46" spans="1:8" x14ac:dyDescent="0.3">
      <c r="A46" s="2">
        <v>8720</v>
      </c>
      <c r="B46">
        <v>7.6938160360795829E-2</v>
      </c>
      <c r="C46" s="15">
        <f t="shared" si="0"/>
        <v>8.8434667081374513E-2</v>
      </c>
      <c r="D46" s="15">
        <f t="shared" si="1"/>
        <v>200</v>
      </c>
      <c r="E46" s="2">
        <f t="shared" si="2"/>
        <v>199.55782666459314</v>
      </c>
      <c r="F46" s="2">
        <v>5</v>
      </c>
      <c r="G46" s="2">
        <f t="shared" si="3"/>
        <v>4.5578266645931276</v>
      </c>
      <c r="H46" s="2">
        <f t="shared" si="4"/>
        <v>9.0378696912725584E-2</v>
      </c>
    </row>
    <row r="47" spans="1:8" x14ac:dyDescent="0.3">
      <c r="A47" s="2">
        <v>8920</v>
      </c>
      <c r="B47">
        <v>8.8369916702956616E-2</v>
      </c>
      <c r="C47" s="15">
        <f t="shared" si="0"/>
        <v>0.10157461689995013</v>
      </c>
      <c r="D47" s="15">
        <f t="shared" si="1"/>
        <v>200</v>
      </c>
      <c r="E47" s="2">
        <f t="shared" si="2"/>
        <v>199.49212691550025</v>
      </c>
      <c r="F47" s="2">
        <v>5</v>
      </c>
      <c r="G47" s="2">
        <f t="shared" si="3"/>
        <v>4.4921269155002497</v>
      </c>
      <c r="H47" s="2">
        <f t="shared" si="4"/>
        <v>0.10456902720422731</v>
      </c>
    </row>
    <row r="48" spans="1:8" x14ac:dyDescent="0.3">
      <c r="A48" s="2">
        <v>9120</v>
      </c>
      <c r="B48">
        <v>9.2591211934309789E-2</v>
      </c>
      <c r="C48" s="15">
        <f t="shared" si="0"/>
        <v>0.10642668038426413</v>
      </c>
      <c r="D48" s="15">
        <f t="shared" si="1"/>
        <v>200</v>
      </c>
      <c r="E48" s="2">
        <f t="shared" si="2"/>
        <v>199.46786659807867</v>
      </c>
      <c r="F48" s="2">
        <v>5</v>
      </c>
      <c r="G48" s="2">
        <f t="shared" si="3"/>
        <v>4.4678665980786789</v>
      </c>
      <c r="H48" s="2">
        <f t="shared" si="4"/>
        <v>0.10986267598702605</v>
      </c>
    </row>
    <row r="49" spans="1:8" x14ac:dyDescent="0.3">
      <c r="A49" s="2">
        <v>9320</v>
      </c>
      <c r="B49">
        <v>9.2174574154191474E-2</v>
      </c>
      <c r="C49" s="15">
        <f t="shared" si="0"/>
        <v>0.10594778638412813</v>
      </c>
      <c r="D49" s="15">
        <f t="shared" si="1"/>
        <v>200</v>
      </c>
      <c r="E49" s="2">
        <f t="shared" si="2"/>
        <v>199.47026106807937</v>
      </c>
      <c r="F49" s="2">
        <v>5</v>
      </c>
      <c r="G49" s="2">
        <f t="shared" si="3"/>
        <v>4.4702610680793597</v>
      </c>
      <c r="H49" s="2">
        <f t="shared" si="4"/>
        <v>0.10933889236439218</v>
      </c>
    </row>
    <row r="50" spans="1:8" x14ac:dyDescent="0.3">
      <c r="A50" s="2">
        <v>9520</v>
      </c>
      <c r="B50">
        <v>8.365739402001042E-2</v>
      </c>
      <c r="C50" s="15">
        <f t="shared" si="0"/>
        <v>9.6157924160931524E-2</v>
      </c>
      <c r="D50" s="15">
        <f t="shared" si="1"/>
        <v>200</v>
      </c>
      <c r="E50" s="2">
        <f t="shared" si="2"/>
        <v>199.51921037919533</v>
      </c>
      <c r="F50" s="2">
        <v>5</v>
      </c>
      <c r="G50" s="2">
        <f t="shared" si="3"/>
        <v>4.5192103791953429</v>
      </c>
      <c r="H50" s="2">
        <f t="shared" si="4"/>
        <v>9.8693786492763003E-2</v>
      </c>
    </row>
    <row r="51" spans="1:8" x14ac:dyDescent="0.3">
      <c r="A51" s="2">
        <v>9720</v>
      </c>
      <c r="B51">
        <v>0.10537591350485534</v>
      </c>
      <c r="C51" s="15">
        <f t="shared" si="0"/>
        <v>0.12112173966075326</v>
      </c>
      <c r="D51" s="15">
        <f t="shared" si="1"/>
        <v>200</v>
      </c>
      <c r="E51" s="2">
        <f t="shared" si="2"/>
        <v>199.39439130169623</v>
      </c>
      <c r="F51" s="2">
        <v>5</v>
      </c>
      <c r="G51" s="2">
        <f t="shared" si="3"/>
        <v>4.3943913016962339</v>
      </c>
      <c r="H51" s="2">
        <f t="shared" si="4"/>
        <v>0.12607625150521079</v>
      </c>
    </row>
    <row r="52" spans="1:8" x14ac:dyDescent="0.3">
      <c r="A52" s="2">
        <v>9920</v>
      </c>
      <c r="B52">
        <v>9.4713641495784567E-2</v>
      </c>
      <c r="C52" s="15">
        <f t="shared" si="0"/>
        <v>0.10886625459285583</v>
      </c>
      <c r="D52" s="15">
        <f t="shared" si="1"/>
        <v>200</v>
      </c>
      <c r="E52" s="2">
        <f t="shared" si="2"/>
        <v>199.45566872703571</v>
      </c>
      <c r="F52" s="2">
        <v>5</v>
      </c>
      <c r="G52" s="2">
        <f t="shared" si="3"/>
        <v>4.4556687270357207</v>
      </c>
      <c r="H52" s="2">
        <f t="shared" si="4"/>
        <v>0.11253538889214526</v>
      </c>
    </row>
    <row r="53" spans="1:8" x14ac:dyDescent="0.3">
      <c r="A53" s="2">
        <v>10120</v>
      </c>
      <c r="B53">
        <v>0.10315484791375175</v>
      </c>
      <c r="C53" s="15">
        <f t="shared" si="0"/>
        <v>0.11856879070546178</v>
      </c>
      <c r="D53" s="15">
        <f t="shared" si="1"/>
        <v>200</v>
      </c>
      <c r="E53" s="2">
        <f t="shared" si="2"/>
        <v>199.40715604647269</v>
      </c>
      <c r="F53" s="2">
        <v>5</v>
      </c>
      <c r="G53" s="2">
        <f t="shared" si="3"/>
        <v>4.4071560464726911</v>
      </c>
      <c r="H53" s="2">
        <f t="shared" si="4"/>
        <v>0.1232396966576367</v>
      </c>
    </row>
    <row r="54" spans="1:8" x14ac:dyDescent="0.3">
      <c r="A54" s="2">
        <v>10320</v>
      </c>
      <c r="B54">
        <v>9.6044216668989602E-2</v>
      </c>
      <c r="C54" s="15">
        <f t="shared" si="0"/>
        <v>0.1103956513436662</v>
      </c>
      <c r="D54" s="15">
        <f t="shared" si="1"/>
        <v>200</v>
      </c>
      <c r="E54" s="2">
        <f t="shared" si="2"/>
        <v>199.44802174328166</v>
      </c>
      <c r="F54" s="2">
        <v>5</v>
      </c>
      <c r="G54" s="2">
        <f t="shared" si="3"/>
        <v>4.4480217432816689</v>
      </c>
      <c r="H54" s="2">
        <f t="shared" si="4"/>
        <v>0.11421476036461262</v>
      </c>
    </row>
    <row r="55" spans="1:8" x14ac:dyDescent="0.3">
      <c r="A55" s="2">
        <v>10520</v>
      </c>
      <c r="B55">
        <v>8.1510934393638171E-2</v>
      </c>
      <c r="C55" s="15">
        <f t="shared" si="0"/>
        <v>9.369072918808985E-2</v>
      </c>
      <c r="D55" s="15">
        <f t="shared" si="1"/>
        <v>200</v>
      </c>
      <c r="E55" s="2">
        <f t="shared" si="2"/>
        <v>199.53154635405954</v>
      </c>
      <c r="F55" s="2">
        <v>5</v>
      </c>
      <c r="G55" s="2">
        <f t="shared" si="3"/>
        <v>4.5315463540595511</v>
      </c>
      <c r="H55" s="2">
        <f t="shared" si="4"/>
        <v>9.6029657045805863E-2</v>
      </c>
    </row>
    <row r="56" spans="1:8" x14ac:dyDescent="0.3">
      <c r="A56" s="2">
        <v>10720</v>
      </c>
      <c r="B56">
        <v>9.7058617818860313E-2</v>
      </c>
      <c r="C56" s="15">
        <f t="shared" si="0"/>
        <v>0.11156162967685093</v>
      </c>
      <c r="D56" s="15">
        <f t="shared" si="1"/>
        <v>200</v>
      </c>
      <c r="E56" s="2">
        <f t="shared" si="2"/>
        <v>199.44219185161575</v>
      </c>
      <c r="F56" s="2">
        <v>5</v>
      </c>
      <c r="G56" s="2">
        <f t="shared" si="3"/>
        <v>4.4421918516157453</v>
      </c>
      <c r="H56" s="2">
        <f t="shared" si="4"/>
        <v>0.1154970601633355</v>
      </c>
    </row>
    <row r="57" spans="1:8" x14ac:dyDescent="0.3">
      <c r="A57" s="2">
        <v>10920</v>
      </c>
      <c r="B57">
        <v>8.4768932535981403E-2</v>
      </c>
      <c r="C57" s="15">
        <f t="shared" si="0"/>
        <v>9.7435554639059091E-2</v>
      </c>
      <c r="D57" s="15">
        <f t="shared" si="1"/>
        <v>200</v>
      </c>
      <c r="E57" s="2">
        <f t="shared" si="2"/>
        <v>199.5128222268047</v>
      </c>
      <c r="F57" s="2">
        <v>5</v>
      </c>
      <c r="G57" s="2">
        <f t="shared" si="3"/>
        <v>4.5128222268047047</v>
      </c>
      <c r="H57" s="2">
        <f t="shared" si="4"/>
        <v>0.10007632325244623</v>
      </c>
    </row>
    <row r="58" spans="1:8" x14ac:dyDescent="0.3">
      <c r="A58" s="2">
        <v>11120</v>
      </c>
      <c r="B58">
        <v>9.4375853020733314E-2</v>
      </c>
      <c r="C58" s="15">
        <f t="shared" si="0"/>
        <v>0.10847799197785439</v>
      </c>
      <c r="D58" s="15">
        <f t="shared" si="1"/>
        <v>200</v>
      </c>
      <c r="E58" s="2">
        <f t="shared" si="2"/>
        <v>199.45761004011072</v>
      </c>
      <c r="F58" s="2">
        <v>5</v>
      </c>
      <c r="G58" s="2">
        <f t="shared" si="3"/>
        <v>4.4576100401107279</v>
      </c>
      <c r="H58" s="2">
        <f t="shared" si="4"/>
        <v>0.11210952167799708</v>
      </c>
    </row>
    <row r="59" spans="1:8" x14ac:dyDescent="0.3">
      <c r="A59" s="2">
        <v>11320</v>
      </c>
      <c r="B59">
        <v>0.10274697421689394</v>
      </c>
      <c r="C59" s="15">
        <f t="shared" si="0"/>
        <v>0.11809997036424591</v>
      </c>
      <c r="D59" s="15">
        <f t="shared" si="1"/>
        <v>200</v>
      </c>
      <c r="E59" s="2">
        <f t="shared" si="2"/>
        <v>199.40950014817878</v>
      </c>
      <c r="F59" s="2">
        <v>5</v>
      </c>
      <c r="G59" s="2">
        <f t="shared" si="3"/>
        <v>4.4095001481787701</v>
      </c>
      <c r="H59" s="2">
        <f t="shared" si="4"/>
        <v>0.12271970800025155</v>
      </c>
    </row>
    <row r="60" spans="1:8" x14ac:dyDescent="0.3">
      <c r="A60" s="2">
        <v>11520</v>
      </c>
      <c r="B60">
        <v>8.635722347629797E-2</v>
      </c>
      <c r="C60" s="15">
        <f t="shared" si="0"/>
        <v>9.9261176409537896E-2</v>
      </c>
      <c r="D60" s="15">
        <f t="shared" si="1"/>
        <v>200</v>
      </c>
      <c r="E60" s="2">
        <f t="shared" si="2"/>
        <v>199.50369411795231</v>
      </c>
      <c r="F60" s="2">
        <v>5</v>
      </c>
      <c r="G60" s="2">
        <f t="shared" si="3"/>
        <v>4.5036941179523104</v>
      </c>
      <c r="H60" s="2">
        <f t="shared" si="4"/>
        <v>0.10205532381623469</v>
      </c>
    </row>
    <row r="61" spans="1:8" x14ac:dyDescent="0.3">
      <c r="A61" s="2">
        <v>11720</v>
      </c>
      <c r="B61">
        <v>8.9841616602949204E-2</v>
      </c>
      <c r="C61" s="15">
        <f t="shared" si="0"/>
        <v>0.10326622598040139</v>
      </c>
      <c r="D61" s="15">
        <f t="shared" si="1"/>
        <v>200</v>
      </c>
      <c r="E61" s="2">
        <f t="shared" si="2"/>
        <v>199.483668870098</v>
      </c>
      <c r="F61" s="2">
        <v>5</v>
      </c>
      <c r="G61" s="2">
        <f t="shared" si="3"/>
        <v>4.4836688700979934</v>
      </c>
      <c r="H61" s="2">
        <f t="shared" si="4"/>
        <v>0.10641126307163641</v>
      </c>
    </row>
    <row r="62" spans="1:8" x14ac:dyDescent="0.3">
      <c r="A62" s="2">
        <v>11920</v>
      </c>
      <c r="B62">
        <v>0.10038924887672245</v>
      </c>
      <c r="C62" s="15">
        <f t="shared" si="0"/>
        <v>0.11538994123761201</v>
      </c>
      <c r="D62" s="15">
        <f t="shared" si="1"/>
        <v>200</v>
      </c>
      <c r="E62" s="2">
        <f t="shared" si="2"/>
        <v>199.42305029381194</v>
      </c>
      <c r="F62" s="2">
        <v>5</v>
      </c>
      <c r="G62" s="2">
        <f t="shared" si="3"/>
        <v>4.42305029381194</v>
      </c>
      <c r="H62" s="2">
        <f t="shared" si="4"/>
        <v>0.1197194252025183</v>
      </c>
    </row>
    <row r="63" spans="1:8" x14ac:dyDescent="0.3">
      <c r="A63" s="2">
        <v>12120</v>
      </c>
      <c r="B63">
        <v>0.10350215226122507</v>
      </c>
      <c r="C63" s="15">
        <f t="shared" si="0"/>
        <v>0.1189679911048564</v>
      </c>
      <c r="D63" s="15">
        <f t="shared" si="1"/>
        <v>200</v>
      </c>
      <c r="E63" s="2">
        <f t="shared" si="2"/>
        <v>199.40516004447571</v>
      </c>
      <c r="F63" s="2">
        <v>5</v>
      </c>
      <c r="G63" s="2">
        <f t="shared" si="3"/>
        <v>4.4051600444757177</v>
      </c>
      <c r="H63" s="2">
        <f t="shared" si="4"/>
        <v>0.12368268974918926</v>
      </c>
    </row>
    <row r="64" spans="1:8" x14ac:dyDescent="0.3">
      <c r="A64" s="2">
        <v>12320</v>
      </c>
      <c r="B64">
        <v>9.9550976288085444E-2</v>
      </c>
      <c r="C64" s="15">
        <f t="shared" si="0"/>
        <v>0.11442640952653499</v>
      </c>
      <c r="D64" s="15">
        <f t="shared" si="1"/>
        <v>200</v>
      </c>
      <c r="E64" s="2">
        <f t="shared" si="2"/>
        <v>199.42786795236734</v>
      </c>
      <c r="F64" s="2">
        <v>5</v>
      </c>
      <c r="G64" s="2">
        <f t="shared" si="3"/>
        <v>4.4278679523673254</v>
      </c>
      <c r="H64" s="2">
        <f t="shared" si="4"/>
        <v>0.11865495934089297</v>
      </c>
    </row>
    <row r="65" spans="1:8" x14ac:dyDescent="0.3">
      <c r="A65" s="2">
        <v>12520</v>
      </c>
      <c r="B65">
        <v>8.5814449751041563E-2</v>
      </c>
      <c r="C65" s="15">
        <f t="shared" si="0"/>
        <v>9.8637298564415596E-2</v>
      </c>
      <c r="D65" s="15">
        <f t="shared" si="1"/>
        <v>200</v>
      </c>
      <c r="E65" s="2">
        <f t="shared" si="2"/>
        <v>199.50681350717792</v>
      </c>
      <c r="F65" s="2">
        <v>5</v>
      </c>
      <c r="G65" s="2">
        <f t="shared" si="3"/>
        <v>4.5068135071779221</v>
      </c>
      <c r="H65" s="2">
        <f t="shared" si="4"/>
        <v>0.10137857018139287</v>
      </c>
    </row>
    <row r="66" spans="1:8" x14ac:dyDescent="0.3">
      <c r="A66" s="2">
        <v>12720</v>
      </c>
      <c r="B66">
        <v>0.10059694589018668</v>
      </c>
      <c r="C66" s="15">
        <f t="shared" si="0"/>
        <v>0.11562867343699619</v>
      </c>
      <c r="D66" s="15">
        <f t="shared" si="1"/>
        <v>200</v>
      </c>
      <c r="E66" s="2">
        <f t="shared" si="2"/>
        <v>199.42185663281501</v>
      </c>
      <c r="F66" s="2">
        <v>5</v>
      </c>
      <c r="G66" s="2">
        <f t="shared" si="3"/>
        <v>4.4218566328150191</v>
      </c>
      <c r="H66" s="2">
        <f t="shared" si="4"/>
        <v>0.11998334884165916</v>
      </c>
    </row>
    <row r="67" spans="1:8" x14ac:dyDescent="0.3">
      <c r="A67" s="2">
        <v>12920</v>
      </c>
      <c r="B67">
        <v>9.8007675367357952E-2</v>
      </c>
      <c r="C67" s="15">
        <f t="shared" ref="C67:C130" si="5">B67/$J$27</f>
        <v>0.11265250042225051</v>
      </c>
      <c r="D67" s="15">
        <f t="shared" ref="D67:D130" si="6">$J$28</f>
        <v>200</v>
      </c>
      <c r="E67" s="2">
        <f t="shared" si="2"/>
        <v>199.43673749788874</v>
      </c>
      <c r="F67" s="2">
        <v>5</v>
      </c>
      <c r="G67" s="2">
        <f t="shared" si="3"/>
        <v>4.4367374978887471</v>
      </c>
      <c r="H67" s="2">
        <f t="shared" si="4"/>
        <v>0.11669831807860609</v>
      </c>
    </row>
    <row r="68" spans="1:8" x14ac:dyDescent="0.3">
      <c r="A68" s="2">
        <v>13120</v>
      </c>
      <c r="B68">
        <v>0.10976119423215508</v>
      </c>
      <c r="C68" s="15">
        <f t="shared" si="5"/>
        <v>0.12616229222086792</v>
      </c>
      <c r="D68" s="15">
        <f t="shared" si="6"/>
        <v>200</v>
      </c>
      <c r="E68" s="2">
        <f t="shared" ref="E68:E131" si="7">D68-(F68*C68)</f>
        <v>199.36918853889566</v>
      </c>
      <c r="F68" s="2">
        <v>5</v>
      </c>
      <c r="G68" s="2">
        <f t="shared" ref="G68:G131" si="8">F68-(F68*C68)</f>
        <v>4.3691885388956599</v>
      </c>
      <c r="H68" s="2">
        <f t="shared" ref="H68:H131" si="9">LN((F68*E68)/(D68*G68))</f>
        <v>0.13170156778083655</v>
      </c>
    </row>
    <row r="69" spans="1:8" x14ac:dyDescent="0.3">
      <c r="A69" s="2">
        <v>13320</v>
      </c>
      <c r="B69">
        <v>0.11388560744881727</v>
      </c>
      <c r="C69" s="15">
        <f t="shared" si="5"/>
        <v>0.13090299706760605</v>
      </c>
      <c r="D69" s="15">
        <f t="shared" si="6"/>
        <v>200</v>
      </c>
      <c r="E69" s="2">
        <f t="shared" si="7"/>
        <v>199.34548501466196</v>
      </c>
      <c r="F69" s="2">
        <v>5</v>
      </c>
      <c r="G69" s="2">
        <f t="shared" si="8"/>
        <v>4.3454850146619695</v>
      </c>
      <c r="H69" s="2">
        <f t="shared" si="9"/>
        <v>0.13702259250576693</v>
      </c>
    </row>
    <row r="70" spans="1:8" x14ac:dyDescent="0.3">
      <c r="A70" s="2">
        <v>13520</v>
      </c>
      <c r="B70">
        <v>0.10324062716060396</v>
      </c>
      <c r="C70" s="15">
        <f t="shared" si="5"/>
        <v>0.1186673875409241</v>
      </c>
      <c r="D70" s="15">
        <f t="shared" si="6"/>
        <v>200</v>
      </c>
      <c r="E70" s="2">
        <f t="shared" si="7"/>
        <v>199.40666306229537</v>
      </c>
      <c r="F70" s="2">
        <v>5</v>
      </c>
      <c r="G70" s="2">
        <f t="shared" si="8"/>
        <v>4.4066630622953795</v>
      </c>
      <c r="H70" s="2">
        <f t="shared" si="9"/>
        <v>0.12334909059456506</v>
      </c>
    </row>
    <row r="71" spans="1:8" x14ac:dyDescent="0.3">
      <c r="A71" s="2">
        <v>13720</v>
      </c>
      <c r="B71">
        <v>0.10232028652437099</v>
      </c>
      <c r="C71" s="15">
        <f t="shared" si="5"/>
        <v>0.11760952474065631</v>
      </c>
      <c r="D71" s="15">
        <f t="shared" si="6"/>
        <v>200</v>
      </c>
      <c r="E71" s="2">
        <f t="shared" si="7"/>
        <v>199.41195237629671</v>
      </c>
      <c r="F71" s="2">
        <v>5</v>
      </c>
      <c r="G71" s="2">
        <f t="shared" si="8"/>
        <v>4.4119523762967185</v>
      </c>
      <c r="H71" s="2">
        <f t="shared" si="9"/>
        <v>0.12217603612136399</v>
      </c>
    </row>
    <row r="72" spans="1:8" x14ac:dyDescent="0.3">
      <c r="A72" s="2">
        <v>13920</v>
      </c>
      <c r="B72">
        <v>9.4840814968199974E-2</v>
      </c>
      <c r="C72" s="15">
        <f t="shared" si="5"/>
        <v>0.10901243099793101</v>
      </c>
      <c r="D72" s="15">
        <f t="shared" si="6"/>
        <v>200</v>
      </c>
      <c r="E72" s="2">
        <f t="shared" si="7"/>
        <v>199.45493784501033</v>
      </c>
      <c r="F72" s="2">
        <v>5</v>
      </c>
      <c r="G72" s="2">
        <f t="shared" si="8"/>
        <v>4.4549378450103454</v>
      </c>
      <c r="H72" s="2">
        <f t="shared" si="9"/>
        <v>0.11269577215051992</v>
      </c>
    </row>
    <row r="73" spans="1:8" x14ac:dyDescent="0.3">
      <c r="A73" s="2">
        <v>14120</v>
      </c>
      <c r="B73">
        <v>0.10534961624118827</v>
      </c>
      <c r="C73" s="15">
        <f t="shared" si="5"/>
        <v>0.12109151292090606</v>
      </c>
      <c r="D73" s="15">
        <f t="shared" si="6"/>
        <v>200</v>
      </c>
      <c r="E73" s="2">
        <f t="shared" si="7"/>
        <v>199.39454243539546</v>
      </c>
      <c r="F73" s="2">
        <v>5</v>
      </c>
      <c r="G73" s="2">
        <f t="shared" si="8"/>
        <v>4.3945424353954694</v>
      </c>
      <c r="H73" s="2">
        <f t="shared" si="9"/>
        <v>0.12604261765181815</v>
      </c>
    </row>
    <row r="74" spans="1:8" x14ac:dyDescent="0.3">
      <c r="A74" s="2">
        <v>14320</v>
      </c>
      <c r="B74">
        <v>0.10622957296268361</v>
      </c>
      <c r="C74" s="15">
        <f t="shared" si="5"/>
        <v>0.12210295742837196</v>
      </c>
      <c r="D74" s="15">
        <f t="shared" si="6"/>
        <v>200</v>
      </c>
      <c r="E74" s="2">
        <f t="shared" si="7"/>
        <v>199.38948521285815</v>
      </c>
      <c r="F74" s="2">
        <v>5</v>
      </c>
      <c r="G74" s="2">
        <f t="shared" si="8"/>
        <v>4.3894852128581405</v>
      </c>
      <c r="H74" s="2">
        <f t="shared" si="9"/>
        <v>0.12716871326598508</v>
      </c>
    </row>
    <row r="75" spans="1:8" x14ac:dyDescent="0.3">
      <c r="A75" s="2">
        <v>14520</v>
      </c>
      <c r="B75">
        <v>0.11265143780545117</v>
      </c>
      <c r="C75" s="15">
        <f t="shared" si="5"/>
        <v>0.12948441127063354</v>
      </c>
      <c r="D75" s="15">
        <f t="shared" si="6"/>
        <v>200</v>
      </c>
      <c r="E75" s="2">
        <f t="shared" si="7"/>
        <v>199.35257794364682</v>
      </c>
      <c r="F75" s="2">
        <v>5</v>
      </c>
      <c r="G75" s="2">
        <f t="shared" si="8"/>
        <v>4.3525779436468319</v>
      </c>
      <c r="H75" s="2">
        <f t="shared" si="9"/>
        <v>0.13542725108845935</v>
      </c>
    </row>
    <row r="76" spans="1:8" x14ac:dyDescent="0.3">
      <c r="A76" s="2">
        <v>14720</v>
      </c>
      <c r="B76">
        <v>0.11266109456154706</v>
      </c>
      <c r="C76" s="15">
        <f t="shared" si="5"/>
        <v>0.12949551099028397</v>
      </c>
      <c r="D76" s="15">
        <f t="shared" si="6"/>
        <v>200</v>
      </c>
      <c r="E76" s="2">
        <f t="shared" si="7"/>
        <v>199.35252244504858</v>
      </c>
      <c r="F76" s="2">
        <v>5</v>
      </c>
      <c r="G76" s="2">
        <f t="shared" si="8"/>
        <v>4.3525224450485798</v>
      </c>
      <c r="H76" s="2">
        <f t="shared" si="9"/>
        <v>0.1354397235174957</v>
      </c>
    </row>
    <row r="77" spans="1:8" x14ac:dyDescent="0.3">
      <c r="A77" s="2">
        <v>14920</v>
      </c>
      <c r="B77">
        <v>0.11030152269657915</v>
      </c>
      <c r="C77" s="15">
        <f t="shared" si="5"/>
        <v>0.12678335942135535</v>
      </c>
      <c r="D77" s="15">
        <f t="shared" si="6"/>
        <v>200</v>
      </c>
      <c r="E77" s="2">
        <f t="shared" si="7"/>
        <v>199.36608320289324</v>
      </c>
      <c r="F77" s="2">
        <v>5</v>
      </c>
      <c r="G77" s="2">
        <f t="shared" si="8"/>
        <v>4.3660832028932237</v>
      </c>
      <c r="H77" s="2">
        <f t="shared" si="9"/>
        <v>0.13239697972447101</v>
      </c>
    </row>
    <row r="78" spans="1:8" x14ac:dyDescent="0.3">
      <c r="A78" s="2">
        <v>15120</v>
      </c>
      <c r="B78">
        <v>0.10319752687675909</v>
      </c>
      <c r="C78" s="15">
        <f t="shared" si="5"/>
        <v>0.11861784698478056</v>
      </c>
      <c r="D78" s="15">
        <f t="shared" si="6"/>
        <v>200</v>
      </c>
      <c r="E78" s="2">
        <f t="shared" si="7"/>
        <v>199.40691076507611</v>
      </c>
      <c r="F78" s="2">
        <v>5</v>
      </c>
      <c r="G78" s="2">
        <f t="shared" si="8"/>
        <v>4.4069107650760975</v>
      </c>
      <c r="H78" s="2">
        <f t="shared" si="9"/>
        <v>0.12329412340824204</v>
      </c>
    </row>
    <row r="79" spans="1:8" x14ac:dyDescent="0.3">
      <c r="A79" s="2">
        <v>15320</v>
      </c>
      <c r="B79">
        <v>9.071748364137297E-2</v>
      </c>
      <c r="C79" s="15">
        <f t="shared" si="5"/>
        <v>0.10427296970272755</v>
      </c>
      <c r="D79" s="15">
        <f t="shared" si="6"/>
        <v>200</v>
      </c>
      <c r="E79" s="2">
        <f t="shared" si="7"/>
        <v>199.47863515148637</v>
      </c>
      <c r="F79" s="2">
        <v>5</v>
      </c>
      <c r="G79" s="2">
        <f t="shared" si="8"/>
        <v>4.4786351514863618</v>
      </c>
      <c r="H79" s="2">
        <f t="shared" si="9"/>
        <v>0.10750933818427562</v>
      </c>
    </row>
    <row r="80" spans="1:8" x14ac:dyDescent="0.3">
      <c r="A80" s="2">
        <v>15520</v>
      </c>
      <c r="B80">
        <v>0.10554762575800279</v>
      </c>
      <c r="C80" s="15">
        <f t="shared" si="5"/>
        <v>0.12131911006666987</v>
      </c>
      <c r="D80" s="15">
        <f t="shared" si="6"/>
        <v>200</v>
      </c>
      <c r="E80" s="2">
        <f t="shared" si="7"/>
        <v>199.39340444966666</v>
      </c>
      <c r="F80" s="2">
        <v>5</v>
      </c>
      <c r="G80" s="2">
        <f t="shared" si="8"/>
        <v>4.3934044496666509</v>
      </c>
      <c r="H80" s="2">
        <f t="shared" si="9"/>
        <v>0.12629589827961041</v>
      </c>
    </row>
    <row r="81" spans="1:8" x14ac:dyDescent="0.3">
      <c r="A81" s="2">
        <v>15720</v>
      </c>
      <c r="B81">
        <v>0.10703329140222828</v>
      </c>
      <c r="C81" s="15">
        <f t="shared" si="5"/>
        <v>0.12302677172669918</v>
      </c>
      <c r="D81" s="15">
        <f t="shared" si="6"/>
        <v>200</v>
      </c>
      <c r="E81" s="2">
        <f t="shared" si="7"/>
        <v>199.3848661413665</v>
      </c>
      <c r="F81" s="2">
        <v>5</v>
      </c>
      <c r="G81" s="2">
        <f t="shared" si="8"/>
        <v>4.384866141366504</v>
      </c>
      <c r="H81" s="2">
        <f t="shared" si="9"/>
        <v>0.12819840467541971</v>
      </c>
    </row>
    <row r="82" spans="1:8" x14ac:dyDescent="0.3">
      <c r="A82" s="2">
        <v>15920</v>
      </c>
      <c r="B82">
        <v>9.8769595784975253E-2</v>
      </c>
      <c r="C82" s="15">
        <f t="shared" si="5"/>
        <v>0.11352827101721294</v>
      </c>
      <c r="D82" s="15">
        <f t="shared" si="6"/>
        <v>200</v>
      </c>
      <c r="E82" s="2">
        <f t="shared" si="7"/>
        <v>199.43235864491393</v>
      </c>
      <c r="F82" s="2">
        <v>5</v>
      </c>
      <c r="G82" s="2">
        <f t="shared" si="8"/>
        <v>4.4323586449139354</v>
      </c>
      <c r="H82" s="2">
        <f t="shared" si="9"/>
        <v>0.11766380245522334</v>
      </c>
    </row>
    <row r="83" spans="1:8" x14ac:dyDescent="0.3">
      <c r="A83" s="2">
        <v>16120</v>
      </c>
      <c r="B83">
        <v>0.11011758474338516</v>
      </c>
      <c r="C83" s="15">
        <f t="shared" si="5"/>
        <v>0.12657193648664961</v>
      </c>
      <c r="D83" s="15">
        <f t="shared" si="6"/>
        <v>200</v>
      </c>
      <c r="E83" s="2">
        <f t="shared" si="7"/>
        <v>199.36714031756676</v>
      </c>
      <c r="F83" s="2">
        <v>5</v>
      </c>
      <c r="G83" s="2">
        <f t="shared" si="8"/>
        <v>4.3671403175667525</v>
      </c>
      <c r="H83" s="2">
        <f t="shared" si="9"/>
        <v>0.13216019171507803</v>
      </c>
    </row>
    <row r="84" spans="1:8" x14ac:dyDescent="0.3">
      <c r="A84" s="2">
        <v>16320</v>
      </c>
      <c r="B84">
        <v>0.12520209115404987</v>
      </c>
      <c r="C84" s="15">
        <f t="shared" si="5"/>
        <v>0.14391044960235619</v>
      </c>
      <c r="D84" s="15">
        <f t="shared" si="6"/>
        <v>200</v>
      </c>
      <c r="E84" s="2">
        <f t="shared" si="7"/>
        <v>199.28044775198822</v>
      </c>
      <c r="F84" s="2">
        <v>5</v>
      </c>
      <c r="G84" s="2">
        <f t="shared" si="8"/>
        <v>4.2804477519882189</v>
      </c>
      <c r="H84" s="2">
        <f t="shared" si="9"/>
        <v>0.15177604461359923</v>
      </c>
    </row>
    <row r="85" spans="1:8" x14ac:dyDescent="0.3">
      <c r="A85" s="2">
        <v>16520</v>
      </c>
      <c r="B85">
        <v>0.10738587273788676</v>
      </c>
      <c r="C85" s="15">
        <f t="shared" si="5"/>
        <v>0.1234320376297549</v>
      </c>
      <c r="D85" s="15">
        <f t="shared" si="6"/>
        <v>200</v>
      </c>
      <c r="E85" s="2">
        <f t="shared" si="7"/>
        <v>199.38283981185123</v>
      </c>
      <c r="F85" s="2">
        <v>5</v>
      </c>
      <c r="G85" s="2">
        <f t="shared" si="8"/>
        <v>4.3828398118512251</v>
      </c>
      <c r="H85" s="2">
        <f t="shared" si="9"/>
        <v>0.12865046742771394</v>
      </c>
    </row>
    <row r="86" spans="1:8" x14ac:dyDescent="0.3">
      <c r="A86" s="2">
        <v>16720</v>
      </c>
      <c r="B86">
        <v>0.10988270881350165</v>
      </c>
      <c r="C86" s="15">
        <f t="shared" si="5"/>
        <v>0.12630196415345019</v>
      </c>
      <c r="D86" s="15">
        <f t="shared" si="6"/>
        <v>200</v>
      </c>
      <c r="E86" s="2">
        <f t="shared" si="7"/>
        <v>199.36849017923274</v>
      </c>
      <c r="F86" s="2">
        <v>5</v>
      </c>
      <c r="G86" s="2">
        <f t="shared" si="8"/>
        <v>4.3684901792327491</v>
      </c>
      <c r="H86" s="2">
        <f t="shared" si="9"/>
        <v>0.13185791508679773</v>
      </c>
    </row>
    <row r="87" spans="1:8" x14ac:dyDescent="0.3">
      <c r="A87" s="2">
        <v>16920</v>
      </c>
      <c r="B87">
        <v>0.12989201086931015</v>
      </c>
      <c r="C87" s="15">
        <f t="shared" si="5"/>
        <v>0.14930116191874732</v>
      </c>
      <c r="D87" s="15">
        <f t="shared" si="6"/>
        <v>200</v>
      </c>
      <c r="E87" s="2">
        <f t="shared" si="7"/>
        <v>199.25349419040626</v>
      </c>
      <c r="F87" s="2">
        <v>5</v>
      </c>
      <c r="G87" s="2">
        <f t="shared" si="8"/>
        <v>4.2534941904062631</v>
      </c>
      <c r="H87" s="2">
        <f t="shared" si="9"/>
        <v>0.1579575925228881</v>
      </c>
    </row>
    <row r="88" spans="1:8" x14ac:dyDescent="0.3">
      <c r="A88" s="2">
        <v>17120</v>
      </c>
      <c r="B88">
        <v>0.11937530819039859</v>
      </c>
      <c r="C88" s="15">
        <f t="shared" si="5"/>
        <v>0.13721299791999839</v>
      </c>
      <c r="D88" s="15">
        <f t="shared" si="6"/>
        <v>200</v>
      </c>
      <c r="E88" s="2">
        <f t="shared" si="7"/>
        <v>199.3139350104</v>
      </c>
      <c r="F88" s="2">
        <v>5</v>
      </c>
      <c r="G88" s="2">
        <f t="shared" si="8"/>
        <v>4.3139350104000078</v>
      </c>
      <c r="H88" s="2">
        <f t="shared" si="9"/>
        <v>0.14415120739048692</v>
      </c>
    </row>
    <row r="89" spans="1:8" x14ac:dyDescent="0.3">
      <c r="A89" s="2">
        <v>17320</v>
      </c>
      <c r="B89">
        <v>0.11639944626809698</v>
      </c>
      <c r="C89" s="15">
        <f t="shared" si="5"/>
        <v>0.13379246697482411</v>
      </c>
      <c r="D89" s="15">
        <f t="shared" si="6"/>
        <v>200</v>
      </c>
      <c r="E89" s="2">
        <f t="shared" si="7"/>
        <v>199.33103766512588</v>
      </c>
      <c r="F89" s="2">
        <v>5</v>
      </c>
      <c r="G89" s="2">
        <f t="shared" si="8"/>
        <v>4.33103766512588</v>
      </c>
      <c r="H89" s="2">
        <f t="shared" si="9"/>
        <v>0.14028033554252634</v>
      </c>
    </row>
    <row r="90" spans="1:8" x14ac:dyDescent="0.3">
      <c r="A90" s="2">
        <v>17520</v>
      </c>
      <c r="B90">
        <v>0.11167877792317471</v>
      </c>
      <c r="C90" s="15">
        <f t="shared" si="5"/>
        <v>0.12836641140594796</v>
      </c>
      <c r="D90" s="15">
        <f t="shared" si="6"/>
        <v>200</v>
      </c>
      <c r="E90" s="2">
        <f t="shared" si="7"/>
        <v>199.35816794297025</v>
      </c>
      <c r="F90" s="2">
        <v>5</v>
      </c>
      <c r="G90" s="2">
        <f t="shared" si="8"/>
        <v>4.35816794297026</v>
      </c>
      <c r="H90" s="2">
        <f t="shared" si="9"/>
        <v>0.13417181926358973</v>
      </c>
    </row>
    <row r="91" spans="1:8" x14ac:dyDescent="0.3">
      <c r="A91" s="2">
        <v>17720</v>
      </c>
      <c r="B91">
        <v>0.10555729570220412</v>
      </c>
      <c r="C91" s="15">
        <f t="shared" si="5"/>
        <v>0.12133022494506221</v>
      </c>
      <c r="D91" s="15">
        <f t="shared" si="6"/>
        <v>200</v>
      </c>
      <c r="E91" s="2">
        <f t="shared" si="7"/>
        <v>199.39334887527468</v>
      </c>
      <c r="F91" s="2">
        <v>5</v>
      </c>
      <c r="G91" s="2">
        <f t="shared" si="8"/>
        <v>4.3933488752746888</v>
      </c>
      <c r="H91" s="2">
        <f t="shared" si="9"/>
        <v>0.12630826914736698</v>
      </c>
    </row>
    <row r="92" spans="1:8" x14ac:dyDescent="0.3">
      <c r="A92" s="2">
        <v>17920</v>
      </c>
      <c r="B92">
        <v>0.11746224379719526</v>
      </c>
      <c r="C92" s="15">
        <f t="shared" si="5"/>
        <v>0.13501407333010951</v>
      </c>
      <c r="D92" s="15">
        <f t="shared" si="6"/>
        <v>200</v>
      </c>
      <c r="E92" s="2">
        <f t="shared" si="7"/>
        <v>199.32492963334946</v>
      </c>
      <c r="F92" s="2">
        <v>5</v>
      </c>
      <c r="G92" s="2">
        <f t="shared" si="8"/>
        <v>4.324929633349452</v>
      </c>
      <c r="H92" s="2">
        <f t="shared" si="9"/>
        <v>0.14166098074415195</v>
      </c>
    </row>
    <row r="93" spans="1:8" x14ac:dyDescent="0.3">
      <c r="A93" s="2">
        <v>18120</v>
      </c>
      <c r="B93">
        <v>0.12717432395572634</v>
      </c>
      <c r="C93" s="15">
        <f t="shared" si="5"/>
        <v>0.1461773838571567</v>
      </c>
      <c r="D93" s="15">
        <f t="shared" si="6"/>
        <v>200</v>
      </c>
      <c r="E93" s="2">
        <f t="shared" si="7"/>
        <v>199.26911308071422</v>
      </c>
      <c r="F93" s="2">
        <v>5</v>
      </c>
      <c r="G93" s="2">
        <f t="shared" si="8"/>
        <v>4.2691130807142166</v>
      </c>
      <c r="H93" s="2">
        <f t="shared" si="9"/>
        <v>0.15437068784731792</v>
      </c>
    </row>
    <row r="94" spans="1:8" x14ac:dyDescent="0.3">
      <c r="A94" s="2">
        <v>18320</v>
      </c>
      <c r="B94">
        <v>0.13247499321030562</v>
      </c>
      <c r="C94" s="15">
        <f t="shared" si="5"/>
        <v>0.15227010713828232</v>
      </c>
      <c r="D94" s="15">
        <f t="shared" si="6"/>
        <v>200</v>
      </c>
      <c r="E94" s="2">
        <f t="shared" si="7"/>
        <v>199.23864946430859</v>
      </c>
      <c r="F94" s="2">
        <v>5</v>
      </c>
      <c r="G94" s="2">
        <f t="shared" si="8"/>
        <v>4.2386494643085886</v>
      </c>
      <c r="H94" s="2">
        <f t="shared" si="9"/>
        <v>0.16137919969560749</v>
      </c>
    </row>
    <row r="95" spans="1:8" x14ac:dyDescent="0.3">
      <c r="A95" s="2">
        <v>18520</v>
      </c>
      <c r="B95">
        <v>0.11739380822783047</v>
      </c>
      <c r="C95" s="15">
        <f t="shared" si="5"/>
        <v>0.13493541175612697</v>
      </c>
      <c r="D95" s="15">
        <f t="shared" si="6"/>
        <v>200</v>
      </c>
      <c r="E95" s="2">
        <f t="shared" si="7"/>
        <v>199.32532294121935</v>
      </c>
      <c r="F95" s="2">
        <v>5</v>
      </c>
      <c r="G95" s="2">
        <f t="shared" si="8"/>
        <v>4.3253229412193654</v>
      </c>
      <c r="H95" s="2">
        <f t="shared" si="9"/>
        <v>0.14157201836117864</v>
      </c>
    </row>
    <row r="96" spans="1:8" x14ac:dyDescent="0.3">
      <c r="A96" s="2">
        <v>18720</v>
      </c>
      <c r="B96">
        <v>0.12482800580334159</v>
      </c>
      <c r="C96" s="15">
        <f t="shared" si="5"/>
        <v>0.14348046644062251</v>
      </c>
      <c r="D96" s="15">
        <f t="shared" si="6"/>
        <v>200</v>
      </c>
      <c r="E96" s="2">
        <f t="shared" si="7"/>
        <v>199.28259766779689</v>
      </c>
      <c r="F96" s="2">
        <v>5</v>
      </c>
      <c r="G96" s="2">
        <f t="shared" si="8"/>
        <v>4.2825976677968871</v>
      </c>
      <c r="H96" s="2">
        <f t="shared" si="9"/>
        <v>0.15128469480759296</v>
      </c>
    </row>
    <row r="97" spans="1:8" x14ac:dyDescent="0.3">
      <c r="A97" s="2">
        <v>18920</v>
      </c>
      <c r="B97">
        <v>0.12096528055670482</v>
      </c>
      <c r="C97" s="15">
        <f t="shared" si="5"/>
        <v>0.13904055236402851</v>
      </c>
      <c r="D97" s="15">
        <f t="shared" si="6"/>
        <v>200</v>
      </c>
      <c r="E97" s="2">
        <f t="shared" si="7"/>
        <v>199.30479723817984</v>
      </c>
      <c r="F97" s="2">
        <v>5</v>
      </c>
      <c r="G97" s="2">
        <f t="shared" si="8"/>
        <v>4.3047972381798569</v>
      </c>
      <c r="H97" s="2">
        <f t="shared" si="9"/>
        <v>0.1462258056272733</v>
      </c>
    </row>
    <row r="98" spans="1:8" x14ac:dyDescent="0.3">
      <c r="A98" s="2">
        <v>19120</v>
      </c>
      <c r="B98">
        <v>0.13871685742756829</v>
      </c>
      <c r="C98" s="15">
        <f t="shared" si="5"/>
        <v>0.15944466370984861</v>
      </c>
      <c r="D98" s="15">
        <f t="shared" si="6"/>
        <v>200</v>
      </c>
      <c r="E98" s="2">
        <f t="shared" si="7"/>
        <v>199.20277668145076</v>
      </c>
      <c r="F98" s="2">
        <v>5</v>
      </c>
      <c r="G98" s="2">
        <f t="shared" si="8"/>
        <v>4.2027766814507572</v>
      </c>
      <c r="H98" s="2">
        <f t="shared" si="9"/>
        <v>0.16969840862287369</v>
      </c>
    </row>
    <row r="99" spans="1:8" x14ac:dyDescent="0.3">
      <c r="A99" s="2">
        <v>19320</v>
      </c>
      <c r="B99">
        <v>0.13604871745525526</v>
      </c>
      <c r="C99" s="15">
        <f t="shared" si="5"/>
        <v>0.15637783615546583</v>
      </c>
      <c r="D99" s="15">
        <f t="shared" si="6"/>
        <v>200</v>
      </c>
      <c r="E99" s="2">
        <f t="shared" si="7"/>
        <v>199.21811081922266</v>
      </c>
      <c r="F99" s="2">
        <v>5</v>
      </c>
      <c r="G99" s="2">
        <f t="shared" si="8"/>
        <v>4.2181108192226713</v>
      </c>
      <c r="H99" s="2">
        <f t="shared" si="9"/>
        <v>0.16613345002858626</v>
      </c>
    </row>
    <row r="100" spans="1:8" x14ac:dyDescent="0.3">
      <c r="A100" s="2">
        <v>19520</v>
      </c>
      <c r="B100">
        <v>0.13827109859995154</v>
      </c>
      <c r="C100" s="15">
        <f t="shared" si="5"/>
        <v>0.1589322972413236</v>
      </c>
      <c r="D100" s="15">
        <f t="shared" si="6"/>
        <v>200</v>
      </c>
      <c r="E100" s="2">
        <f t="shared" si="7"/>
        <v>199.20533851379338</v>
      </c>
      <c r="F100" s="2">
        <v>5</v>
      </c>
      <c r="G100" s="2">
        <f t="shared" si="8"/>
        <v>4.2053385137933823</v>
      </c>
      <c r="H100" s="2">
        <f t="shared" si="9"/>
        <v>0.16910189757504587</v>
      </c>
    </row>
    <row r="101" spans="1:8" x14ac:dyDescent="0.3">
      <c r="A101" s="2">
        <v>19720</v>
      </c>
      <c r="B101">
        <v>0.13650731806870706</v>
      </c>
      <c r="C101" s="15">
        <f t="shared" si="5"/>
        <v>0.15690496329736445</v>
      </c>
      <c r="D101" s="15">
        <f t="shared" si="6"/>
        <v>200</v>
      </c>
      <c r="E101" s="2">
        <f t="shared" si="7"/>
        <v>199.21547518351318</v>
      </c>
      <c r="F101" s="2">
        <v>5</v>
      </c>
      <c r="G101" s="2">
        <f t="shared" si="8"/>
        <v>4.2154751835131776</v>
      </c>
      <c r="H101" s="2">
        <f t="shared" si="9"/>
        <v>0.16674525328171344</v>
      </c>
    </row>
    <row r="102" spans="1:8" x14ac:dyDescent="0.3">
      <c r="A102" s="2">
        <v>19920</v>
      </c>
      <c r="B102">
        <v>0.11944129825278049</v>
      </c>
      <c r="C102" s="15">
        <f t="shared" si="5"/>
        <v>0.13728884856641435</v>
      </c>
      <c r="D102" s="15">
        <f t="shared" si="6"/>
        <v>200</v>
      </c>
      <c r="E102" s="2">
        <f t="shared" si="7"/>
        <v>199.31355575716793</v>
      </c>
      <c r="F102" s="2">
        <v>5</v>
      </c>
      <c r="G102" s="2">
        <f t="shared" si="8"/>
        <v>4.3135557571679284</v>
      </c>
      <c r="H102" s="2">
        <f t="shared" si="9"/>
        <v>0.14423722198463454</v>
      </c>
    </row>
    <row r="103" spans="1:8" x14ac:dyDescent="0.3">
      <c r="A103" s="2">
        <v>20120</v>
      </c>
      <c r="B103">
        <v>0.1223288213152945</v>
      </c>
      <c r="C103" s="15">
        <f t="shared" si="5"/>
        <v>0.14060784059229253</v>
      </c>
      <c r="D103" s="15">
        <f t="shared" si="6"/>
        <v>200</v>
      </c>
      <c r="E103" s="2">
        <f t="shared" si="7"/>
        <v>199.29696079703854</v>
      </c>
      <c r="F103" s="2">
        <v>5</v>
      </c>
      <c r="G103" s="2">
        <f t="shared" si="8"/>
        <v>4.2969607970385368</v>
      </c>
      <c r="H103" s="2">
        <f t="shared" si="9"/>
        <v>0.14800854218253334</v>
      </c>
    </row>
    <row r="104" spans="1:8" x14ac:dyDescent="0.3">
      <c r="A104" s="2">
        <v>20320</v>
      </c>
      <c r="B104">
        <v>0.11283794645812253</v>
      </c>
      <c r="C104" s="15">
        <f t="shared" si="5"/>
        <v>0.12969878903232476</v>
      </c>
      <c r="D104" s="15">
        <f t="shared" si="6"/>
        <v>200</v>
      </c>
      <c r="E104" s="2">
        <f t="shared" si="7"/>
        <v>199.35150605483838</v>
      </c>
      <c r="F104" s="2">
        <v>5</v>
      </c>
      <c r="G104" s="2">
        <f t="shared" si="8"/>
        <v>4.3515060548383762</v>
      </c>
      <c r="H104" s="2">
        <f t="shared" si="9"/>
        <v>0.13566816982874561</v>
      </c>
    </row>
    <row r="105" spans="1:8" x14ac:dyDescent="0.3">
      <c r="A105" s="2">
        <v>20520</v>
      </c>
      <c r="B105">
        <v>0.1348013051039382</v>
      </c>
      <c r="C105" s="15">
        <f t="shared" si="5"/>
        <v>0.15494402885510139</v>
      </c>
      <c r="D105" s="15">
        <f t="shared" si="6"/>
        <v>200</v>
      </c>
      <c r="E105" s="2">
        <f t="shared" si="7"/>
        <v>199.22527985572449</v>
      </c>
      <c r="F105" s="2">
        <v>5</v>
      </c>
      <c r="G105" s="2">
        <f t="shared" si="8"/>
        <v>4.2252798557244926</v>
      </c>
      <c r="H105" s="2">
        <f t="shared" si="9"/>
        <v>0.1644712932340138</v>
      </c>
    </row>
    <row r="106" spans="1:8" x14ac:dyDescent="0.3">
      <c r="A106" s="2">
        <v>20720</v>
      </c>
      <c r="B106">
        <v>0.15312456289597323</v>
      </c>
      <c r="C106" s="15">
        <f t="shared" si="5"/>
        <v>0.17600524470801521</v>
      </c>
      <c r="D106" s="15">
        <f t="shared" si="6"/>
        <v>200</v>
      </c>
      <c r="E106" s="2">
        <f t="shared" si="7"/>
        <v>199.11997377645991</v>
      </c>
      <c r="F106" s="2">
        <v>5</v>
      </c>
      <c r="G106" s="2">
        <f t="shared" si="8"/>
        <v>4.1199737764599238</v>
      </c>
      <c r="H106" s="2">
        <f t="shared" si="9"/>
        <v>0.1891812738439565</v>
      </c>
    </row>
    <row r="107" spans="1:8" x14ac:dyDescent="0.3">
      <c r="A107" s="2">
        <v>20920</v>
      </c>
      <c r="B107">
        <v>0.13145138828750177</v>
      </c>
      <c r="C107" s="15">
        <f t="shared" si="5"/>
        <v>0.15109354975574918</v>
      </c>
      <c r="D107" s="15">
        <f t="shared" si="6"/>
        <v>200</v>
      </c>
      <c r="E107" s="2">
        <f t="shared" si="7"/>
        <v>199.24453225122124</v>
      </c>
      <c r="F107" s="2">
        <v>5</v>
      </c>
      <c r="G107" s="2">
        <f t="shared" si="8"/>
        <v>4.244532251221254</v>
      </c>
      <c r="H107" s="2">
        <f t="shared" si="9"/>
        <v>0.16002179600694524</v>
      </c>
    </row>
    <row r="108" spans="1:8" x14ac:dyDescent="0.3">
      <c r="A108" s="2">
        <v>21120</v>
      </c>
      <c r="B108">
        <v>0.1359724207437828</v>
      </c>
      <c r="C108" s="15">
        <f t="shared" si="5"/>
        <v>0.15629013878595724</v>
      </c>
      <c r="D108" s="15">
        <f t="shared" si="6"/>
        <v>200</v>
      </c>
      <c r="E108" s="2">
        <f t="shared" si="7"/>
        <v>199.2185493060702</v>
      </c>
      <c r="F108" s="2">
        <v>5</v>
      </c>
      <c r="G108" s="2">
        <f t="shared" si="8"/>
        <v>4.2185493060702139</v>
      </c>
      <c r="H108" s="2">
        <f t="shared" si="9"/>
        <v>0.16603170309497581</v>
      </c>
    </row>
    <row r="109" spans="1:8" x14ac:dyDescent="0.3">
      <c r="A109" s="2">
        <v>21320</v>
      </c>
      <c r="B109">
        <v>0.13057899592700106</v>
      </c>
      <c r="C109" s="15">
        <f t="shared" si="5"/>
        <v>0.15009079991609317</v>
      </c>
      <c r="D109" s="15">
        <f t="shared" si="6"/>
        <v>200</v>
      </c>
      <c r="E109" s="2">
        <f t="shared" si="7"/>
        <v>199.24954600041954</v>
      </c>
      <c r="F109" s="2">
        <v>5</v>
      </c>
      <c r="G109" s="2">
        <f t="shared" si="8"/>
        <v>4.2495460004195342</v>
      </c>
      <c r="H109" s="2">
        <f t="shared" si="9"/>
        <v>0.15886643121175709</v>
      </c>
    </row>
    <row r="110" spans="1:8" x14ac:dyDescent="0.3">
      <c r="A110" s="2">
        <v>21520</v>
      </c>
      <c r="B110">
        <v>0.13519676334623471</v>
      </c>
      <c r="C110" s="15">
        <f t="shared" si="5"/>
        <v>0.15539857855889047</v>
      </c>
      <c r="D110" s="15">
        <f t="shared" si="6"/>
        <v>200</v>
      </c>
      <c r="E110" s="2">
        <f t="shared" si="7"/>
        <v>199.22300710720555</v>
      </c>
      <c r="F110" s="2">
        <v>5</v>
      </c>
      <c r="G110" s="2">
        <f t="shared" si="8"/>
        <v>4.2230071072055475</v>
      </c>
      <c r="H110" s="2">
        <f t="shared" si="9"/>
        <v>0.16499792296747509</v>
      </c>
    </row>
    <row r="111" spans="1:8" x14ac:dyDescent="0.3">
      <c r="A111" s="2">
        <v>21720</v>
      </c>
      <c r="B111">
        <v>0.12284315294565176</v>
      </c>
      <c r="C111" s="15">
        <f t="shared" si="5"/>
        <v>0.14119902637431236</v>
      </c>
      <c r="D111" s="15">
        <f t="shared" si="6"/>
        <v>200</v>
      </c>
      <c r="E111" s="2">
        <f t="shared" si="7"/>
        <v>199.29400486812844</v>
      </c>
      <c r="F111" s="2">
        <v>5</v>
      </c>
      <c r="G111" s="2">
        <f t="shared" si="8"/>
        <v>4.2940048681284377</v>
      </c>
      <c r="H111" s="2">
        <f t="shared" si="9"/>
        <v>0.14868185854896213</v>
      </c>
    </row>
    <row r="112" spans="1:8" x14ac:dyDescent="0.3">
      <c r="A112" s="2">
        <v>21920</v>
      </c>
      <c r="B112">
        <v>0.13924131744200949</v>
      </c>
      <c r="C112" s="15">
        <f t="shared" si="5"/>
        <v>0.16004749131265458</v>
      </c>
      <c r="D112" s="15">
        <f t="shared" si="6"/>
        <v>200</v>
      </c>
      <c r="E112" s="2">
        <f t="shared" si="7"/>
        <v>199.19976254343672</v>
      </c>
      <c r="F112" s="2">
        <v>5</v>
      </c>
      <c r="G112" s="2">
        <f t="shared" si="8"/>
        <v>4.1997625434367274</v>
      </c>
      <c r="H112" s="2">
        <f t="shared" si="9"/>
        <v>0.17040071257076975</v>
      </c>
    </row>
    <row r="113" spans="1:8" x14ac:dyDescent="0.3">
      <c r="A113" s="2">
        <v>22120</v>
      </c>
      <c r="B113">
        <v>0.12453283779022778</v>
      </c>
      <c r="C113" s="15">
        <f t="shared" si="5"/>
        <v>0.14314119286233079</v>
      </c>
      <c r="D113" s="15">
        <f t="shared" si="6"/>
        <v>200</v>
      </c>
      <c r="E113" s="2">
        <f t="shared" si="7"/>
        <v>199.28429403568833</v>
      </c>
      <c r="F113" s="2">
        <v>5</v>
      </c>
      <c r="G113" s="2">
        <f t="shared" si="8"/>
        <v>4.2842940356883457</v>
      </c>
      <c r="H113" s="2">
        <f t="shared" si="9"/>
        <v>0.15089717834641395</v>
      </c>
    </row>
    <row r="114" spans="1:8" x14ac:dyDescent="0.3">
      <c r="A114" s="2">
        <v>22320</v>
      </c>
      <c r="B114">
        <v>0.13778842827055657</v>
      </c>
      <c r="C114" s="15">
        <f t="shared" si="5"/>
        <v>0.15837750375926044</v>
      </c>
      <c r="D114" s="15">
        <f t="shared" si="6"/>
        <v>200</v>
      </c>
      <c r="E114" s="2">
        <f t="shared" si="7"/>
        <v>199.2081124812037</v>
      </c>
      <c r="F114" s="2">
        <v>5</v>
      </c>
      <c r="G114" s="2">
        <f t="shared" si="8"/>
        <v>4.2081124812036981</v>
      </c>
      <c r="H114" s="2">
        <f t="shared" si="9"/>
        <v>0.16845641011232362</v>
      </c>
    </row>
    <row r="115" spans="1:8" x14ac:dyDescent="0.3">
      <c r="A115" s="2">
        <v>22520</v>
      </c>
      <c r="B115">
        <v>0.13406646739980074</v>
      </c>
      <c r="C115" s="15">
        <f t="shared" si="5"/>
        <v>0.15409938781586294</v>
      </c>
      <c r="D115" s="15">
        <f t="shared" si="6"/>
        <v>200</v>
      </c>
      <c r="E115" s="2">
        <f t="shared" si="7"/>
        <v>199.22950306092068</v>
      </c>
      <c r="F115" s="2">
        <v>5</v>
      </c>
      <c r="G115" s="2">
        <f t="shared" si="8"/>
        <v>4.2295030609206856</v>
      </c>
      <c r="H115" s="2">
        <f t="shared" si="9"/>
        <v>0.16349348133611286</v>
      </c>
    </row>
    <row r="116" spans="1:8" x14ac:dyDescent="0.3">
      <c r="A116" s="2">
        <v>22720</v>
      </c>
      <c r="B116">
        <v>0.13309186332304623</v>
      </c>
      <c r="C116" s="15">
        <f t="shared" si="5"/>
        <v>0.15297915324488073</v>
      </c>
      <c r="D116" s="15">
        <f t="shared" si="6"/>
        <v>200</v>
      </c>
      <c r="E116" s="2">
        <f t="shared" si="7"/>
        <v>199.23510423377559</v>
      </c>
      <c r="F116" s="2">
        <v>5</v>
      </c>
      <c r="G116" s="2">
        <f t="shared" si="8"/>
        <v>4.235104233775596</v>
      </c>
      <c r="H116" s="2">
        <f t="shared" si="9"/>
        <v>0.16219816132083573</v>
      </c>
    </row>
    <row r="117" spans="1:8" x14ac:dyDescent="0.3">
      <c r="A117" s="2">
        <v>22920</v>
      </c>
      <c r="B117">
        <v>0.12708678557528041</v>
      </c>
      <c r="C117" s="15">
        <f t="shared" si="5"/>
        <v>0.14607676502905795</v>
      </c>
      <c r="D117" s="15">
        <f t="shared" si="6"/>
        <v>200</v>
      </c>
      <c r="E117" s="2">
        <f t="shared" si="7"/>
        <v>199.26961617485472</v>
      </c>
      <c r="F117" s="2">
        <v>5</v>
      </c>
      <c r="G117" s="2">
        <f t="shared" si="8"/>
        <v>4.2696161748547103</v>
      </c>
      <c r="H117" s="2">
        <f t="shared" si="9"/>
        <v>0.15425537436501918</v>
      </c>
    </row>
    <row r="118" spans="1:8" x14ac:dyDescent="0.3">
      <c r="A118" s="2">
        <v>23120</v>
      </c>
      <c r="B118">
        <v>0.12875481750170029</v>
      </c>
      <c r="C118" s="15">
        <f t="shared" si="5"/>
        <v>0.14799404310540262</v>
      </c>
      <c r="D118" s="15">
        <f t="shared" si="6"/>
        <v>200</v>
      </c>
      <c r="E118" s="2">
        <f t="shared" si="7"/>
        <v>199.26002978447298</v>
      </c>
      <c r="F118" s="2">
        <v>5</v>
      </c>
      <c r="G118" s="2">
        <f t="shared" si="8"/>
        <v>4.2600297844729873</v>
      </c>
      <c r="H118" s="2">
        <f t="shared" si="9"/>
        <v>0.15645504806102345</v>
      </c>
    </row>
    <row r="119" spans="1:8" x14ac:dyDescent="0.3">
      <c r="A119" s="2">
        <v>23320</v>
      </c>
      <c r="B119">
        <v>0.12141360862717031</v>
      </c>
      <c r="C119" s="15">
        <f t="shared" si="5"/>
        <v>0.13955587198525324</v>
      </c>
      <c r="D119" s="15">
        <f t="shared" si="6"/>
        <v>200</v>
      </c>
      <c r="E119" s="2">
        <f t="shared" si="7"/>
        <v>199.30222064007373</v>
      </c>
      <c r="F119" s="2">
        <v>5</v>
      </c>
      <c r="G119" s="2">
        <f t="shared" si="8"/>
        <v>4.3022206400737337</v>
      </c>
      <c r="H119" s="2">
        <f t="shared" si="9"/>
        <v>0.14681159792016796</v>
      </c>
    </row>
    <row r="120" spans="1:8" x14ac:dyDescent="0.3">
      <c r="A120" s="2">
        <v>23520</v>
      </c>
      <c r="B120">
        <v>0.13702609778613434</v>
      </c>
      <c r="C120" s="15">
        <f t="shared" si="5"/>
        <v>0.15750126182314292</v>
      </c>
      <c r="D120" s="15">
        <f t="shared" si="6"/>
        <v>200</v>
      </c>
      <c r="E120" s="2">
        <f t="shared" si="7"/>
        <v>199.21249369088429</v>
      </c>
      <c r="F120" s="2">
        <v>5</v>
      </c>
      <c r="G120" s="2">
        <f t="shared" si="8"/>
        <v>4.2124936908842852</v>
      </c>
      <c r="H120" s="2">
        <f t="shared" si="9"/>
        <v>0.16743781043710568</v>
      </c>
    </row>
    <row r="121" spans="1:8" x14ac:dyDescent="0.3">
      <c r="A121" s="2">
        <v>23720</v>
      </c>
      <c r="B121">
        <v>0.13513060723648762</v>
      </c>
      <c r="C121" s="15">
        <f t="shared" si="5"/>
        <v>0.15532253705343405</v>
      </c>
      <c r="D121" s="15">
        <f t="shared" si="6"/>
        <v>200</v>
      </c>
      <c r="E121" s="2">
        <f t="shared" si="7"/>
        <v>199.22338731473283</v>
      </c>
      <c r="F121" s="2">
        <v>5</v>
      </c>
      <c r="G121" s="2">
        <f t="shared" si="8"/>
        <v>4.2233873147328298</v>
      </c>
      <c r="H121" s="2">
        <f t="shared" si="9"/>
        <v>0.16490980305550323</v>
      </c>
    </row>
    <row r="122" spans="1:8" x14ac:dyDescent="0.3">
      <c r="A122" s="2">
        <v>23920</v>
      </c>
      <c r="B122">
        <v>0.14261977805728185</v>
      </c>
      <c r="C122" s="15">
        <f t="shared" si="5"/>
        <v>0.16393077937618603</v>
      </c>
      <c r="D122" s="15">
        <f t="shared" si="6"/>
        <v>200</v>
      </c>
      <c r="E122" s="2">
        <f t="shared" si="7"/>
        <v>199.18034610311906</v>
      </c>
      <c r="F122" s="2">
        <v>5</v>
      </c>
      <c r="G122" s="2">
        <f t="shared" si="8"/>
        <v>4.1803461031190698</v>
      </c>
      <c r="H122" s="2">
        <f t="shared" si="9"/>
        <v>0.17493717912976378</v>
      </c>
    </row>
    <row r="123" spans="1:8" x14ac:dyDescent="0.3">
      <c r="A123" s="2">
        <v>24120</v>
      </c>
      <c r="B123">
        <v>0.12590936620887536</v>
      </c>
      <c r="C123" s="15">
        <f t="shared" si="5"/>
        <v>0.14472340943548892</v>
      </c>
      <c r="D123" s="15">
        <f t="shared" si="6"/>
        <v>200</v>
      </c>
      <c r="E123" s="2">
        <f t="shared" si="7"/>
        <v>199.27638295282256</v>
      </c>
      <c r="F123" s="2">
        <v>5</v>
      </c>
      <c r="G123" s="2">
        <f t="shared" si="8"/>
        <v>4.276382952822555</v>
      </c>
      <c r="H123" s="2">
        <f t="shared" si="9"/>
        <v>0.15270571828641399</v>
      </c>
    </row>
    <row r="124" spans="1:8" x14ac:dyDescent="0.3">
      <c r="A124" s="2">
        <v>24320</v>
      </c>
      <c r="B124">
        <v>0.14632178738832299</v>
      </c>
      <c r="C124" s="15">
        <f t="shared" si="5"/>
        <v>0.16818596251531379</v>
      </c>
      <c r="D124" s="15">
        <f t="shared" si="6"/>
        <v>200</v>
      </c>
      <c r="E124" s="2">
        <f t="shared" si="7"/>
        <v>199.15907018742342</v>
      </c>
      <c r="F124" s="2">
        <v>5</v>
      </c>
      <c r="G124" s="2">
        <f t="shared" si="8"/>
        <v>4.1590701874234313</v>
      </c>
      <c r="H124" s="2">
        <f t="shared" si="9"/>
        <v>0.17993286232594391</v>
      </c>
    </row>
    <row r="125" spans="1:8" x14ac:dyDescent="0.3">
      <c r="A125" s="2">
        <v>24520</v>
      </c>
      <c r="B125">
        <v>0.13524084880893097</v>
      </c>
      <c r="C125" s="15">
        <f t="shared" si="5"/>
        <v>0.15544925150451835</v>
      </c>
      <c r="D125" s="15">
        <f t="shared" si="6"/>
        <v>200</v>
      </c>
      <c r="E125" s="2">
        <f t="shared" si="7"/>
        <v>199.22275374247741</v>
      </c>
      <c r="F125" s="2">
        <v>5</v>
      </c>
      <c r="G125" s="2">
        <f t="shared" si="8"/>
        <v>4.2227537424774084</v>
      </c>
      <c r="H125" s="2">
        <f t="shared" si="9"/>
        <v>0.16505664928478944</v>
      </c>
    </row>
    <row r="126" spans="1:8" x14ac:dyDescent="0.3">
      <c r="A126" s="2">
        <v>24720</v>
      </c>
      <c r="B126">
        <v>0.14736783175023793</v>
      </c>
      <c r="C126" s="15">
        <f t="shared" si="5"/>
        <v>0.16938831235659532</v>
      </c>
      <c r="D126" s="15">
        <f t="shared" si="6"/>
        <v>200</v>
      </c>
      <c r="E126" s="2">
        <f t="shared" si="7"/>
        <v>199.15305843821702</v>
      </c>
      <c r="F126" s="2">
        <v>5</v>
      </c>
      <c r="G126" s="2">
        <f t="shared" si="8"/>
        <v>4.1530584382170233</v>
      </c>
      <c r="H126" s="2">
        <f t="shared" si="9"/>
        <v>0.18134917698043246</v>
      </c>
    </row>
    <row r="127" spans="1:8" x14ac:dyDescent="0.3">
      <c r="A127" s="2">
        <v>24920</v>
      </c>
      <c r="B127">
        <v>0.15817928067027398</v>
      </c>
      <c r="C127" s="15">
        <f t="shared" si="5"/>
        <v>0.18181526513824595</v>
      </c>
      <c r="D127" s="15">
        <f t="shared" si="6"/>
        <v>200</v>
      </c>
      <c r="E127" s="2">
        <f t="shared" si="7"/>
        <v>199.09092367430878</v>
      </c>
      <c r="F127" s="2">
        <v>5</v>
      </c>
      <c r="G127" s="2">
        <f t="shared" si="8"/>
        <v>4.0909236743087707</v>
      </c>
      <c r="H127" s="2">
        <f t="shared" si="9"/>
        <v>0.19611138735156169</v>
      </c>
    </row>
    <row r="128" spans="1:8" x14ac:dyDescent="0.3">
      <c r="A128" s="2">
        <v>25120</v>
      </c>
      <c r="B128">
        <v>0.14993327848110019</v>
      </c>
      <c r="C128" s="15">
        <f t="shared" si="5"/>
        <v>0.17233710170241401</v>
      </c>
      <c r="D128" s="15">
        <f t="shared" si="6"/>
        <v>200</v>
      </c>
      <c r="E128" s="2">
        <f t="shared" si="7"/>
        <v>199.13831449148793</v>
      </c>
      <c r="F128" s="2">
        <v>5</v>
      </c>
      <c r="G128" s="2">
        <f t="shared" si="8"/>
        <v>4.1383144914879297</v>
      </c>
      <c r="H128" s="2">
        <f t="shared" si="9"/>
        <v>0.18483159959435527</v>
      </c>
    </row>
    <row r="129" spans="1:8" x14ac:dyDescent="0.3">
      <c r="A129" s="2">
        <v>25320</v>
      </c>
      <c r="B129">
        <v>0.12566489516480087</v>
      </c>
      <c r="C129" s="15">
        <f t="shared" si="5"/>
        <v>0.1444424082354033</v>
      </c>
      <c r="D129" s="15">
        <f t="shared" si="6"/>
        <v>200</v>
      </c>
      <c r="E129" s="2">
        <f t="shared" si="7"/>
        <v>199.27778795882298</v>
      </c>
      <c r="F129" s="2">
        <v>5</v>
      </c>
      <c r="G129" s="2">
        <f t="shared" si="8"/>
        <v>4.2777879588229837</v>
      </c>
      <c r="H129" s="2">
        <f t="shared" si="9"/>
        <v>0.15238427267261631</v>
      </c>
    </row>
    <row r="130" spans="1:8" x14ac:dyDescent="0.3">
      <c r="A130" s="2">
        <v>25520</v>
      </c>
      <c r="B130">
        <v>0.1543556041674391</v>
      </c>
      <c r="C130" s="15">
        <f t="shared" si="5"/>
        <v>0.17742023467521736</v>
      </c>
      <c r="D130" s="15">
        <f t="shared" si="6"/>
        <v>200</v>
      </c>
      <c r="E130" s="2">
        <f t="shared" si="7"/>
        <v>199.1128988266239</v>
      </c>
      <c r="F130" s="2">
        <v>5</v>
      </c>
      <c r="G130" s="2">
        <f t="shared" si="8"/>
        <v>4.1128988266239128</v>
      </c>
      <c r="H130" s="2">
        <f t="shared" si="9"/>
        <v>0.19086445001874558</v>
      </c>
    </row>
    <row r="131" spans="1:8" x14ac:dyDescent="0.3">
      <c r="A131" s="2">
        <v>25720</v>
      </c>
      <c r="B131">
        <v>0.13993452583116345</v>
      </c>
      <c r="C131" s="15">
        <f t="shared" ref="C131:C194" si="10">B131/$J$27</f>
        <v>0.16084428256455569</v>
      </c>
      <c r="D131" s="15">
        <f t="shared" ref="D131:D194" si="11">$J$28</f>
        <v>200</v>
      </c>
      <c r="E131" s="2">
        <f t="shared" si="7"/>
        <v>199.19577858717722</v>
      </c>
      <c r="F131" s="2">
        <v>5</v>
      </c>
      <c r="G131" s="2">
        <f t="shared" si="8"/>
        <v>4.1957785871772213</v>
      </c>
      <c r="H131" s="2">
        <f t="shared" si="9"/>
        <v>0.1713297774323875</v>
      </c>
    </row>
    <row r="132" spans="1:8" x14ac:dyDescent="0.3">
      <c r="A132" s="2">
        <v>25920</v>
      </c>
      <c r="B132">
        <v>0.15165414356580098</v>
      </c>
      <c r="C132" s="15">
        <f t="shared" si="10"/>
        <v>0.17431510754689769</v>
      </c>
      <c r="D132" s="15">
        <f t="shared" si="11"/>
        <v>200</v>
      </c>
      <c r="E132" s="2">
        <f t="shared" ref="E132:E195" si="12">D132-(F132*C132)</f>
        <v>199.12842446226551</v>
      </c>
      <c r="F132" s="2">
        <v>5</v>
      </c>
      <c r="G132" s="2">
        <f t="shared" ref="G132:G195" si="13">F132-(F132*C132)</f>
        <v>4.128424462265512</v>
      </c>
      <c r="H132" s="2">
        <f t="shared" ref="H132:H195" si="14">LN((F132*E132)/(D132*G132))</f>
        <v>0.18717466346467548</v>
      </c>
    </row>
    <row r="133" spans="1:8" x14ac:dyDescent="0.3">
      <c r="A133" s="2">
        <v>26120</v>
      </c>
      <c r="B133">
        <v>0.15380350228689743</v>
      </c>
      <c r="C133" s="15">
        <f t="shared" si="10"/>
        <v>0.17678563481252579</v>
      </c>
      <c r="D133" s="15">
        <f t="shared" si="11"/>
        <v>200</v>
      </c>
      <c r="E133" s="2">
        <f t="shared" si="12"/>
        <v>199.11607182593738</v>
      </c>
      <c r="F133" s="2">
        <v>5</v>
      </c>
      <c r="G133" s="2">
        <f t="shared" si="13"/>
        <v>4.1160718259373708</v>
      </c>
      <c r="H133" s="2">
        <f t="shared" si="14"/>
        <v>0.1901092078370889</v>
      </c>
    </row>
    <row r="134" spans="1:8" x14ac:dyDescent="0.3">
      <c r="A134" s="2">
        <v>26320</v>
      </c>
      <c r="B134">
        <v>0.15118723603941811</v>
      </c>
      <c r="C134" s="15">
        <f t="shared" si="10"/>
        <v>0.17377843222921621</v>
      </c>
      <c r="D134" s="15">
        <f t="shared" si="11"/>
        <v>200</v>
      </c>
      <c r="E134" s="2">
        <f t="shared" si="12"/>
        <v>199.13110783885392</v>
      </c>
      <c r="F134" s="2">
        <v>5</v>
      </c>
      <c r="G134" s="2">
        <f t="shared" si="13"/>
        <v>4.1311078388539189</v>
      </c>
      <c r="H134" s="2">
        <f t="shared" si="14"/>
        <v>0.18653837418043298</v>
      </c>
    </row>
    <row r="135" spans="1:8" x14ac:dyDescent="0.3">
      <c r="A135" s="2">
        <v>26520</v>
      </c>
      <c r="B135">
        <v>0.14868750973920186</v>
      </c>
      <c r="C135" s="15">
        <f t="shared" si="10"/>
        <v>0.170905183608278</v>
      </c>
      <c r="D135" s="15">
        <f t="shared" si="11"/>
        <v>200</v>
      </c>
      <c r="E135" s="2">
        <f t="shared" si="12"/>
        <v>199.14547408195861</v>
      </c>
      <c r="F135" s="2">
        <v>5</v>
      </c>
      <c r="G135" s="2">
        <f t="shared" si="13"/>
        <v>4.1454740819586098</v>
      </c>
      <c r="H135" s="2">
        <f t="shared" si="14"/>
        <v>0.1831389726149783</v>
      </c>
    </row>
    <row r="136" spans="1:8" x14ac:dyDescent="0.3">
      <c r="A136" s="2">
        <v>26720</v>
      </c>
      <c r="B136">
        <v>0.16878424587974125</v>
      </c>
      <c r="C136" s="15">
        <f t="shared" si="10"/>
        <v>0.19400488032154167</v>
      </c>
      <c r="D136" s="15">
        <f t="shared" si="11"/>
        <v>200</v>
      </c>
      <c r="E136" s="2">
        <f t="shared" si="12"/>
        <v>199.0299755983923</v>
      </c>
      <c r="F136" s="2">
        <v>5</v>
      </c>
      <c r="G136" s="2">
        <f t="shared" si="13"/>
        <v>4.0299755983922916</v>
      </c>
      <c r="H136" s="2">
        <f t="shared" si="14"/>
        <v>0.21081566946376959</v>
      </c>
    </row>
    <row r="137" spans="1:8" x14ac:dyDescent="0.3">
      <c r="A137" s="2">
        <v>26920</v>
      </c>
      <c r="B137">
        <v>0.14889320208882115</v>
      </c>
      <c r="C137" s="15">
        <f t="shared" si="10"/>
        <v>0.17114161159634614</v>
      </c>
      <c r="D137" s="15">
        <f t="shared" si="11"/>
        <v>200</v>
      </c>
      <c r="E137" s="2">
        <f t="shared" si="12"/>
        <v>199.14429194201827</v>
      </c>
      <c r="F137" s="2">
        <v>5</v>
      </c>
      <c r="G137" s="2">
        <f t="shared" si="13"/>
        <v>4.1442919420182696</v>
      </c>
      <c r="H137" s="2">
        <f t="shared" si="14"/>
        <v>0.18341824119462363</v>
      </c>
    </row>
    <row r="138" spans="1:8" x14ac:dyDescent="0.3">
      <c r="A138" s="2">
        <v>27120</v>
      </c>
      <c r="B138">
        <v>0.17370100325973026</v>
      </c>
      <c r="C138" s="15">
        <f t="shared" si="10"/>
        <v>0.19965632558589685</v>
      </c>
      <c r="D138" s="15">
        <f t="shared" si="11"/>
        <v>200</v>
      </c>
      <c r="E138" s="2">
        <f t="shared" si="12"/>
        <v>199.00171837207051</v>
      </c>
      <c r="F138" s="2">
        <v>5</v>
      </c>
      <c r="G138" s="2">
        <f t="shared" si="13"/>
        <v>4.0017183720705161</v>
      </c>
      <c r="H138" s="2">
        <f t="shared" si="14"/>
        <v>0.21771014371994662</v>
      </c>
    </row>
    <row r="139" spans="1:8" x14ac:dyDescent="0.3">
      <c r="A139" s="2">
        <v>27320</v>
      </c>
      <c r="B139">
        <v>0.13969583068843447</v>
      </c>
      <c r="C139" s="15">
        <f t="shared" si="10"/>
        <v>0.16056992033153386</v>
      </c>
      <c r="D139" s="15">
        <f t="shared" si="11"/>
        <v>200</v>
      </c>
      <c r="E139" s="2">
        <f t="shared" si="12"/>
        <v>199.19715039834233</v>
      </c>
      <c r="F139" s="2">
        <v>5</v>
      </c>
      <c r="G139" s="2">
        <f t="shared" si="13"/>
        <v>4.1971503983423304</v>
      </c>
      <c r="H139" s="2">
        <f t="shared" si="14"/>
        <v>0.17100976727027142</v>
      </c>
    </row>
    <row r="140" spans="1:8" x14ac:dyDescent="0.3">
      <c r="A140" s="2">
        <v>27520</v>
      </c>
      <c r="B140">
        <v>0.15057425818038045</v>
      </c>
      <c r="C140" s="15">
        <f t="shared" si="10"/>
        <v>0.17307385997744879</v>
      </c>
      <c r="D140" s="15">
        <f t="shared" si="11"/>
        <v>200</v>
      </c>
      <c r="E140" s="2">
        <f t="shared" si="12"/>
        <v>199.13463070011275</v>
      </c>
      <c r="F140" s="2">
        <v>5</v>
      </c>
      <c r="G140" s="2">
        <f t="shared" si="13"/>
        <v>4.1346307001127558</v>
      </c>
      <c r="H140" s="2">
        <f t="shared" si="14"/>
        <v>0.18570366429189705</v>
      </c>
    </row>
    <row r="141" spans="1:8" x14ac:dyDescent="0.3">
      <c r="A141" s="2">
        <v>27720</v>
      </c>
      <c r="B141">
        <v>0.15293940314607163</v>
      </c>
      <c r="C141" s="15">
        <f t="shared" si="10"/>
        <v>0.17579241740927773</v>
      </c>
      <c r="D141" s="15">
        <f t="shared" si="11"/>
        <v>200</v>
      </c>
      <c r="E141" s="2">
        <f t="shared" si="12"/>
        <v>199.12103791295362</v>
      </c>
      <c r="F141" s="2">
        <v>5</v>
      </c>
      <c r="G141" s="2">
        <f t="shared" si="13"/>
        <v>4.1210379129536117</v>
      </c>
      <c r="H141" s="2">
        <f t="shared" si="14"/>
        <v>0.18892836417700967</v>
      </c>
    </row>
    <row r="142" spans="1:8" x14ac:dyDescent="0.3">
      <c r="A142" s="2">
        <v>27920</v>
      </c>
      <c r="B142">
        <v>0.15411992923358681</v>
      </c>
      <c r="C142" s="15">
        <f t="shared" si="10"/>
        <v>0.17714934394665149</v>
      </c>
      <c r="D142" s="15">
        <f t="shared" si="11"/>
        <v>200</v>
      </c>
      <c r="E142" s="2">
        <f t="shared" si="12"/>
        <v>199.11425328026675</v>
      </c>
      <c r="F142" s="2">
        <v>5</v>
      </c>
      <c r="G142" s="2">
        <f t="shared" si="13"/>
        <v>4.1142532802667429</v>
      </c>
      <c r="H142" s="2">
        <f t="shared" si="14"/>
        <v>0.19054198815667056</v>
      </c>
    </row>
    <row r="143" spans="1:8" x14ac:dyDescent="0.3">
      <c r="A143" s="2">
        <v>28120</v>
      </c>
      <c r="B143">
        <v>0.16571557845554355</v>
      </c>
      <c r="C143" s="15">
        <f t="shared" si="10"/>
        <v>0.19047767638568225</v>
      </c>
      <c r="D143" s="15">
        <f t="shared" si="11"/>
        <v>200</v>
      </c>
      <c r="E143" s="2">
        <f t="shared" si="12"/>
        <v>199.04761161807158</v>
      </c>
      <c r="F143" s="2">
        <v>5</v>
      </c>
      <c r="G143" s="2">
        <f t="shared" si="13"/>
        <v>4.0476116180715884</v>
      </c>
      <c r="H143" s="2">
        <f t="shared" si="14"/>
        <v>0.20653761312601021</v>
      </c>
    </row>
    <row r="144" spans="1:8" x14ac:dyDescent="0.3">
      <c r="A144" s="2">
        <v>28320</v>
      </c>
      <c r="B144">
        <v>0.14506741593533909</v>
      </c>
      <c r="C144" s="15">
        <f t="shared" si="10"/>
        <v>0.16674415624751621</v>
      </c>
      <c r="D144" s="15">
        <f t="shared" si="11"/>
        <v>200</v>
      </c>
      <c r="E144" s="2">
        <f t="shared" si="12"/>
        <v>199.16627921876241</v>
      </c>
      <c r="F144" s="2">
        <v>5</v>
      </c>
      <c r="G144" s="2">
        <f t="shared" si="13"/>
        <v>4.1662792187624191</v>
      </c>
      <c r="H144" s="2">
        <f t="shared" si="14"/>
        <v>0.17823723185708065</v>
      </c>
    </row>
    <row r="145" spans="1:8" x14ac:dyDescent="0.3">
      <c r="A145" s="2">
        <v>28520</v>
      </c>
      <c r="B145">
        <v>0.13818683027915901</v>
      </c>
      <c r="C145" s="15">
        <f t="shared" si="10"/>
        <v>0.15883543710248163</v>
      </c>
      <c r="D145" s="15">
        <f t="shared" si="11"/>
        <v>200</v>
      </c>
      <c r="E145" s="2">
        <f t="shared" si="12"/>
        <v>199.20582281448759</v>
      </c>
      <c r="F145" s="2">
        <v>5</v>
      </c>
      <c r="G145" s="2">
        <f t="shared" si="13"/>
        <v>4.2058228144875915</v>
      </c>
      <c r="H145" s="2">
        <f t="shared" si="14"/>
        <v>0.16898917205817635</v>
      </c>
    </row>
    <row r="146" spans="1:8" x14ac:dyDescent="0.3">
      <c r="A146" s="2">
        <v>28720</v>
      </c>
      <c r="B146">
        <v>0.19193586253867378</v>
      </c>
      <c r="C146" s="15">
        <f t="shared" si="10"/>
        <v>0.22061593395249859</v>
      </c>
      <c r="D146" s="15">
        <f t="shared" si="11"/>
        <v>200</v>
      </c>
      <c r="E146" s="2">
        <f t="shared" si="12"/>
        <v>198.89692033023752</v>
      </c>
      <c r="F146" s="2">
        <v>5</v>
      </c>
      <c r="G146" s="2">
        <f t="shared" si="13"/>
        <v>3.8969203302375073</v>
      </c>
      <c r="H146" s="2">
        <f t="shared" si="14"/>
        <v>0.24372066584070204</v>
      </c>
    </row>
    <row r="147" spans="1:8" x14ac:dyDescent="0.3">
      <c r="A147" s="2">
        <v>28920</v>
      </c>
      <c r="B147">
        <v>0.15420505118953864</v>
      </c>
      <c r="C147" s="15">
        <f t="shared" si="10"/>
        <v>0.17724718527533179</v>
      </c>
      <c r="D147" s="15">
        <f t="shared" si="11"/>
        <v>200</v>
      </c>
      <c r="E147" s="2">
        <f t="shared" si="12"/>
        <v>199.11376407362334</v>
      </c>
      <c r="F147" s="2">
        <v>5</v>
      </c>
      <c r="G147" s="2">
        <f t="shared" si="13"/>
        <v>4.113764073623341</v>
      </c>
      <c r="H147" s="2">
        <f t="shared" si="14"/>
        <v>0.19065844363907195</v>
      </c>
    </row>
    <row r="148" spans="1:8" x14ac:dyDescent="0.3">
      <c r="A148" s="2">
        <v>29120</v>
      </c>
      <c r="B148">
        <v>0.16384282749477688</v>
      </c>
      <c r="C148" s="15">
        <f t="shared" si="10"/>
        <v>0.18832508907445619</v>
      </c>
      <c r="D148" s="15">
        <f t="shared" si="11"/>
        <v>200</v>
      </c>
      <c r="E148" s="2">
        <f t="shared" si="12"/>
        <v>199.05837455462773</v>
      </c>
      <c r="F148" s="2">
        <v>5</v>
      </c>
      <c r="G148" s="2">
        <f t="shared" si="13"/>
        <v>4.0583745546277186</v>
      </c>
      <c r="H148" s="2">
        <f t="shared" si="14"/>
        <v>0.20393612961868177</v>
      </c>
    </row>
    <row r="149" spans="1:8" x14ac:dyDescent="0.3">
      <c r="A149" s="2">
        <v>29320</v>
      </c>
      <c r="B149">
        <v>0.15501223428658817</v>
      </c>
      <c r="C149" s="15">
        <f t="shared" si="10"/>
        <v>0.17817498193860709</v>
      </c>
      <c r="D149" s="15">
        <f t="shared" si="11"/>
        <v>200</v>
      </c>
      <c r="E149" s="2">
        <f t="shared" si="12"/>
        <v>199.10912509030697</v>
      </c>
      <c r="F149" s="2">
        <v>5</v>
      </c>
      <c r="G149" s="2">
        <f t="shared" si="13"/>
        <v>4.1091250903069643</v>
      </c>
      <c r="H149" s="2">
        <f t="shared" si="14"/>
        <v>0.1917634551573805</v>
      </c>
    </row>
    <row r="150" spans="1:8" x14ac:dyDescent="0.3">
      <c r="A150" s="2">
        <v>29520</v>
      </c>
      <c r="B150">
        <v>0.15852142181375861</v>
      </c>
      <c r="C150" s="15">
        <f t="shared" si="10"/>
        <v>0.18220853082041219</v>
      </c>
      <c r="D150" s="15">
        <f t="shared" si="11"/>
        <v>200</v>
      </c>
      <c r="E150" s="2">
        <f t="shared" si="12"/>
        <v>199.08895734589794</v>
      </c>
      <c r="F150" s="2">
        <v>5</v>
      </c>
      <c r="G150" s="2">
        <f t="shared" si="13"/>
        <v>4.0889573458979394</v>
      </c>
      <c r="H150" s="2">
        <f t="shared" si="14"/>
        <v>0.19658228266292574</v>
      </c>
    </row>
    <row r="151" spans="1:8" x14ac:dyDescent="0.3">
      <c r="A151" s="2">
        <v>29720</v>
      </c>
      <c r="B151">
        <v>0.15736878509712893</v>
      </c>
      <c r="C151" s="15">
        <f t="shared" si="10"/>
        <v>0.18088366103118267</v>
      </c>
      <c r="D151" s="15">
        <f t="shared" si="11"/>
        <v>200</v>
      </c>
      <c r="E151" s="2">
        <f t="shared" si="12"/>
        <v>199.0955816948441</v>
      </c>
      <c r="F151" s="2">
        <v>5</v>
      </c>
      <c r="G151" s="2">
        <f t="shared" si="13"/>
        <v>4.0955816948440864</v>
      </c>
      <c r="H151" s="2">
        <f t="shared" si="14"/>
        <v>0.19499680808310124</v>
      </c>
    </row>
    <row r="152" spans="1:8" x14ac:dyDescent="0.3">
      <c r="A152" s="2">
        <v>29920</v>
      </c>
      <c r="B152">
        <v>0.1651404359206094</v>
      </c>
      <c r="C152" s="15">
        <f t="shared" si="10"/>
        <v>0.18981659301219472</v>
      </c>
      <c r="D152" s="15">
        <f t="shared" si="11"/>
        <v>200</v>
      </c>
      <c r="E152" s="2">
        <f t="shared" si="12"/>
        <v>199.05091703493903</v>
      </c>
      <c r="F152" s="2">
        <v>5</v>
      </c>
      <c r="G152" s="2">
        <f t="shared" si="13"/>
        <v>4.050917034939026</v>
      </c>
      <c r="H152" s="2">
        <f t="shared" si="14"/>
        <v>0.20573791851258161</v>
      </c>
    </row>
    <row r="153" spans="1:8" x14ac:dyDescent="0.3">
      <c r="A153" s="2">
        <v>30120</v>
      </c>
      <c r="B153">
        <v>0.18090339264131319</v>
      </c>
      <c r="C153" s="15">
        <f t="shared" si="10"/>
        <v>0.20793493407047495</v>
      </c>
      <c r="D153" s="15">
        <f t="shared" si="11"/>
        <v>200</v>
      </c>
      <c r="E153" s="2">
        <f t="shared" si="12"/>
        <v>198.96032532964762</v>
      </c>
      <c r="F153" s="2">
        <v>5</v>
      </c>
      <c r="G153" s="2">
        <f t="shared" si="13"/>
        <v>3.9603253296476253</v>
      </c>
      <c r="H153" s="2">
        <f t="shared" si="14"/>
        <v>0.22789980468754076</v>
      </c>
    </row>
    <row r="154" spans="1:8" x14ac:dyDescent="0.3">
      <c r="A154" s="2">
        <v>30320</v>
      </c>
      <c r="B154">
        <v>0.16265803448364324</v>
      </c>
      <c r="C154" s="15">
        <f t="shared" si="10"/>
        <v>0.18696325802717614</v>
      </c>
      <c r="D154" s="15">
        <f t="shared" si="11"/>
        <v>200</v>
      </c>
      <c r="E154" s="2">
        <f t="shared" si="12"/>
        <v>199.06518370986413</v>
      </c>
      <c r="F154" s="2">
        <v>5</v>
      </c>
      <c r="G154" s="2">
        <f t="shared" si="13"/>
        <v>4.0651837098641188</v>
      </c>
      <c r="H154" s="2">
        <f t="shared" si="14"/>
        <v>0.20229393824956715</v>
      </c>
    </row>
    <row r="155" spans="1:8" x14ac:dyDescent="0.3">
      <c r="A155" s="2">
        <v>30520</v>
      </c>
      <c r="B155">
        <v>0.17417496506250787</v>
      </c>
      <c r="C155" s="15">
        <f t="shared" si="10"/>
        <v>0.20020110926725043</v>
      </c>
      <c r="D155" s="15">
        <f t="shared" si="11"/>
        <v>200</v>
      </c>
      <c r="E155" s="2">
        <f t="shared" si="12"/>
        <v>198.99899445366376</v>
      </c>
      <c r="F155" s="2">
        <v>5</v>
      </c>
      <c r="G155" s="2">
        <f t="shared" si="13"/>
        <v>3.9989944536637481</v>
      </c>
      <c r="H155" s="2">
        <f t="shared" si="14"/>
        <v>0.21837737466820115</v>
      </c>
    </row>
    <row r="156" spans="1:8" x14ac:dyDescent="0.3">
      <c r="A156" s="2">
        <v>30720</v>
      </c>
      <c r="B156">
        <v>0.17607369681607013</v>
      </c>
      <c r="C156" s="15">
        <f t="shared" si="10"/>
        <v>0.2023835595587013</v>
      </c>
      <c r="D156" s="15">
        <f t="shared" si="11"/>
        <v>200</v>
      </c>
      <c r="E156" s="2">
        <f t="shared" si="12"/>
        <v>198.9880822022065</v>
      </c>
      <c r="F156" s="2">
        <v>5</v>
      </c>
      <c r="G156" s="2">
        <f t="shared" si="13"/>
        <v>3.9880822022064937</v>
      </c>
      <c r="H156" s="2">
        <f t="shared" si="14"/>
        <v>0.22105501611009984</v>
      </c>
    </row>
    <row r="157" spans="1:8" x14ac:dyDescent="0.3">
      <c r="A157" s="2">
        <v>30920</v>
      </c>
      <c r="B157">
        <v>0.16745493902775216</v>
      </c>
      <c r="C157" s="15">
        <f t="shared" si="10"/>
        <v>0.19247694141120938</v>
      </c>
      <c r="D157" s="15">
        <f t="shared" si="11"/>
        <v>200</v>
      </c>
      <c r="E157" s="2">
        <f t="shared" si="12"/>
        <v>199.03761529294394</v>
      </c>
      <c r="F157" s="2">
        <v>5</v>
      </c>
      <c r="G157" s="2">
        <f t="shared" si="13"/>
        <v>4.0376152929439533</v>
      </c>
      <c r="H157" s="2">
        <f t="shared" si="14"/>
        <v>0.20896013065182442</v>
      </c>
    </row>
    <row r="158" spans="1:8" x14ac:dyDescent="0.3">
      <c r="A158" s="2">
        <v>31120</v>
      </c>
      <c r="B158">
        <v>0.16622105333336398</v>
      </c>
      <c r="C158" s="15">
        <f t="shared" si="10"/>
        <v>0.19105868199237239</v>
      </c>
      <c r="D158" s="15">
        <f t="shared" si="11"/>
        <v>200</v>
      </c>
      <c r="E158" s="2">
        <f t="shared" si="12"/>
        <v>199.04470659003815</v>
      </c>
      <c r="F158" s="2">
        <v>5</v>
      </c>
      <c r="G158" s="2">
        <f t="shared" si="13"/>
        <v>4.044706590038138</v>
      </c>
      <c r="H158" s="2">
        <f t="shared" si="14"/>
        <v>0.207240990186255</v>
      </c>
    </row>
    <row r="159" spans="1:8" x14ac:dyDescent="0.3">
      <c r="A159" s="2">
        <v>31320</v>
      </c>
      <c r="B159">
        <v>0.15476119399420626</v>
      </c>
      <c r="C159" s="15">
        <f t="shared" si="10"/>
        <v>0.17788642987839801</v>
      </c>
      <c r="D159" s="15">
        <f t="shared" si="11"/>
        <v>200</v>
      </c>
      <c r="E159" s="2">
        <f t="shared" si="12"/>
        <v>199.11056785060802</v>
      </c>
      <c r="F159" s="2">
        <v>5</v>
      </c>
      <c r="G159" s="2">
        <f t="shared" si="13"/>
        <v>4.1105678506080103</v>
      </c>
      <c r="H159" s="2">
        <f t="shared" si="14"/>
        <v>0.19141965152267373</v>
      </c>
    </row>
    <row r="160" spans="1:8" x14ac:dyDescent="0.3">
      <c r="A160" s="2">
        <v>31520</v>
      </c>
      <c r="B160">
        <v>0.17450069737012383</v>
      </c>
      <c r="C160" s="15">
        <f t="shared" si="10"/>
        <v>0.20057551421853315</v>
      </c>
      <c r="D160" s="15">
        <f t="shared" si="11"/>
        <v>200</v>
      </c>
      <c r="E160" s="2">
        <f t="shared" si="12"/>
        <v>198.99712242890735</v>
      </c>
      <c r="F160" s="2">
        <v>5</v>
      </c>
      <c r="G160" s="2">
        <f t="shared" si="13"/>
        <v>3.9971224289073342</v>
      </c>
      <c r="H160" s="2">
        <f t="shared" si="14"/>
        <v>0.21883620089018785</v>
      </c>
    </row>
    <row r="161" spans="1:8" x14ac:dyDescent="0.3">
      <c r="A161" s="2">
        <v>31720</v>
      </c>
      <c r="B161">
        <v>0.18052182070100958</v>
      </c>
      <c r="C161" s="15">
        <f t="shared" si="10"/>
        <v>0.20749634563334435</v>
      </c>
      <c r="D161" s="15">
        <f t="shared" si="11"/>
        <v>200</v>
      </c>
      <c r="E161" s="2">
        <f t="shared" si="12"/>
        <v>198.96251827183329</v>
      </c>
      <c r="F161" s="2">
        <v>5</v>
      </c>
      <c r="G161" s="2">
        <f t="shared" si="13"/>
        <v>3.9625182718332783</v>
      </c>
      <c r="H161" s="2">
        <f t="shared" si="14"/>
        <v>0.22735725209661919</v>
      </c>
    </row>
    <row r="162" spans="1:8" x14ac:dyDescent="0.3">
      <c r="A162" s="2">
        <v>31920</v>
      </c>
      <c r="B162">
        <v>0.15933688126972165</v>
      </c>
      <c r="C162" s="15">
        <f t="shared" si="10"/>
        <v>0.18314584053990995</v>
      </c>
      <c r="D162" s="15">
        <f t="shared" si="11"/>
        <v>200</v>
      </c>
      <c r="E162" s="2">
        <f t="shared" si="12"/>
        <v>199.08427079730046</v>
      </c>
      <c r="F162" s="2">
        <v>5</v>
      </c>
      <c r="G162" s="2">
        <f t="shared" si="13"/>
        <v>4.0842707973004497</v>
      </c>
      <c r="H162" s="2">
        <f t="shared" si="14"/>
        <v>0.19770554733025597</v>
      </c>
    </row>
    <row r="163" spans="1:8" x14ac:dyDescent="0.3">
      <c r="A163" s="2">
        <v>32120</v>
      </c>
      <c r="B163">
        <v>0.15506441208821942</v>
      </c>
      <c r="C163" s="15">
        <f t="shared" si="10"/>
        <v>0.17823495642324072</v>
      </c>
      <c r="D163" s="15">
        <f t="shared" si="11"/>
        <v>200</v>
      </c>
      <c r="E163" s="2">
        <f t="shared" si="12"/>
        <v>199.1088252178838</v>
      </c>
      <c r="F163" s="2">
        <v>5</v>
      </c>
      <c r="G163" s="2">
        <f t="shared" si="13"/>
        <v>4.1088252178837967</v>
      </c>
      <c r="H163" s="2">
        <f t="shared" si="14"/>
        <v>0.19183492894353435</v>
      </c>
    </row>
    <row r="164" spans="1:8" x14ac:dyDescent="0.3">
      <c r="A164" s="2">
        <v>32320</v>
      </c>
      <c r="B164">
        <v>0.17685071299534921</v>
      </c>
      <c r="C164" s="15">
        <f t="shared" si="10"/>
        <v>0.20327668160384968</v>
      </c>
      <c r="D164" s="15">
        <f t="shared" si="11"/>
        <v>200</v>
      </c>
      <c r="E164" s="2">
        <f t="shared" si="12"/>
        <v>198.98361659198076</v>
      </c>
      <c r="F164" s="2">
        <v>5</v>
      </c>
      <c r="G164" s="2">
        <f t="shared" si="13"/>
        <v>3.9836165919807516</v>
      </c>
      <c r="H164" s="2">
        <f t="shared" si="14"/>
        <v>0.22215294039919375</v>
      </c>
    </row>
    <row r="165" spans="1:8" x14ac:dyDescent="0.3">
      <c r="A165" s="2">
        <v>32520</v>
      </c>
      <c r="B165">
        <v>0.17250082023067409</v>
      </c>
      <c r="C165" s="15">
        <f t="shared" si="10"/>
        <v>0.19827680486284377</v>
      </c>
      <c r="D165" s="15">
        <f t="shared" si="11"/>
        <v>200</v>
      </c>
      <c r="E165" s="2">
        <f t="shared" si="12"/>
        <v>199.00861597568579</v>
      </c>
      <c r="F165" s="2">
        <v>5</v>
      </c>
      <c r="G165" s="2">
        <f t="shared" si="13"/>
        <v>4.0086159756857809</v>
      </c>
      <c r="H165" s="2">
        <f t="shared" si="14"/>
        <v>0.21602262751118137</v>
      </c>
    </row>
    <row r="166" spans="1:8" x14ac:dyDescent="0.3">
      <c r="A166" s="2">
        <v>32720</v>
      </c>
      <c r="B166">
        <v>0.16631585734880272</v>
      </c>
      <c r="C166" s="15">
        <f t="shared" si="10"/>
        <v>0.19116765212506059</v>
      </c>
      <c r="D166" s="15">
        <f t="shared" si="11"/>
        <v>200</v>
      </c>
      <c r="E166" s="2">
        <f t="shared" si="12"/>
        <v>199.04416173937469</v>
      </c>
      <c r="F166" s="2">
        <v>5</v>
      </c>
      <c r="G166" s="2">
        <f t="shared" si="13"/>
        <v>4.0441617393746974</v>
      </c>
      <c r="H166" s="2">
        <f t="shared" si="14"/>
        <v>0.20737296902042304</v>
      </c>
    </row>
    <row r="167" spans="1:8" x14ac:dyDescent="0.3">
      <c r="A167" s="2">
        <v>32920</v>
      </c>
      <c r="B167">
        <v>0.16656551131694927</v>
      </c>
      <c r="C167" s="15">
        <f t="shared" si="10"/>
        <v>0.19145461070913711</v>
      </c>
      <c r="D167" s="15">
        <f t="shared" si="11"/>
        <v>200</v>
      </c>
      <c r="E167" s="2">
        <f t="shared" si="12"/>
        <v>199.04272694645431</v>
      </c>
      <c r="F167" s="2">
        <v>5</v>
      </c>
      <c r="G167" s="2">
        <f t="shared" si="13"/>
        <v>4.0427269464543141</v>
      </c>
      <c r="H167" s="2">
        <f t="shared" si="14"/>
        <v>0.20772060481959326</v>
      </c>
    </row>
    <row r="168" spans="1:8" x14ac:dyDescent="0.3">
      <c r="A168" s="2">
        <v>33120</v>
      </c>
      <c r="B168">
        <v>0.16701580386522685</v>
      </c>
      <c r="C168" s="15">
        <f t="shared" si="10"/>
        <v>0.19197218835083546</v>
      </c>
      <c r="D168" s="15">
        <f t="shared" si="11"/>
        <v>200</v>
      </c>
      <c r="E168" s="2">
        <f t="shared" si="12"/>
        <v>199.04013905824581</v>
      </c>
      <c r="F168" s="2">
        <v>5</v>
      </c>
      <c r="G168" s="2">
        <f t="shared" si="13"/>
        <v>4.0401390582458223</v>
      </c>
      <c r="H168" s="2">
        <f t="shared" si="14"/>
        <v>0.20834794234278942</v>
      </c>
    </row>
    <row r="169" spans="1:8" x14ac:dyDescent="0.3">
      <c r="A169" s="2">
        <v>33320</v>
      </c>
      <c r="B169">
        <v>0.18607249810038887</v>
      </c>
      <c r="C169" s="15">
        <f t="shared" si="10"/>
        <v>0.21387643459814812</v>
      </c>
      <c r="D169" s="15">
        <f t="shared" si="11"/>
        <v>200</v>
      </c>
      <c r="E169" s="2">
        <f t="shared" si="12"/>
        <v>198.93061782700926</v>
      </c>
      <c r="F169" s="2">
        <v>5</v>
      </c>
      <c r="G169" s="2">
        <f t="shared" si="13"/>
        <v>3.9306178270092591</v>
      </c>
      <c r="H169" s="2">
        <f t="shared" si="14"/>
        <v>0.23528003426523886</v>
      </c>
    </row>
    <row r="170" spans="1:8" x14ac:dyDescent="0.3">
      <c r="A170" s="2">
        <v>33520</v>
      </c>
      <c r="B170">
        <v>0.15486609814482347</v>
      </c>
      <c r="C170" s="15">
        <f t="shared" si="10"/>
        <v>0.17800700936186606</v>
      </c>
      <c r="D170" s="15">
        <f t="shared" si="11"/>
        <v>200</v>
      </c>
      <c r="E170" s="2">
        <f t="shared" si="12"/>
        <v>199.10996495319068</v>
      </c>
      <c r="F170" s="2">
        <v>5</v>
      </c>
      <c r="G170" s="2">
        <f t="shared" si="13"/>
        <v>4.1099649531906692</v>
      </c>
      <c r="H170" s="2">
        <f t="shared" si="14"/>
        <v>0.19156330442709821</v>
      </c>
    </row>
    <row r="171" spans="1:8" x14ac:dyDescent="0.3">
      <c r="A171" s="2">
        <v>33720</v>
      </c>
      <c r="B171">
        <v>0.17266316698535145</v>
      </c>
      <c r="C171" s="15">
        <f t="shared" si="10"/>
        <v>0.19846341032799017</v>
      </c>
      <c r="D171" s="15">
        <f t="shared" si="11"/>
        <v>200</v>
      </c>
      <c r="E171" s="2">
        <f t="shared" si="12"/>
        <v>199.00768294836004</v>
      </c>
      <c r="F171" s="2">
        <v>5</v>
      </c>
      <c r="G171" s="2">
        <f t="shared" si="13"/>
        <v>4.0076829483600491</v>
      </c>
      <c r="H171" s="2">
        <f t="shared" si="14"/>
        <v>0.21625072169296336</v>
      </c>
    </row>
    <row r="172" spans="1:8" x14ac:dyDescent="0.3">
      <c r="A172" s="2">
        <v>33920</v>
      </c>
      <c r="B172">
        <v>0.16094707679462608</v>
      </c>
      <c r="C172" s="15">
        <f t="shared" si="10"/>
        <v>0.18499663999382307</v>
      </c>
      <c r="D172" s="15">
        <f t="shared" si="11"/>
        <v>200</v>
      </c>
      <c r="E172" s="2">
        <f t="shared" si="12"/>
        <v>199.07501680003088</v>
      </c>
      <c r="F172" s="2">
        <v>5</v>
      </c>
      <c r="G172" s="2">
        <f t="shared" si="13"/>
        <v>4.0750168000308848</v>
      </c>
      <c r="H172" s="2">
        <f t="shared" si="14"/>
        <v>0.19992739902873571</v>
      </c>
    </row>
    <row r="173" spans="1:8" x14ac:dyDescent="0.3">
      <c r="A173" s="2">
        <v>34120</v>
      </c>
      <c r="B173">
        <v>0.19371399086440946</v>
      </c>
      <c r="C173" s="15">
        <f t="shared" si="10"/>
        <v>0.22265975961426376</v>
      </c>
      <c r="D173" s="15">
        <f t="shared" si="11"/>
        <v>200</v>
      </c>
      <c r="E173" s="2">
        <f t="shared" si="12"/>
        <v>198.88670120192867</v>
      </c>
      <c r="F173" s="2">
        <v>5</v>
      </c>
      <c r="G173" s="2">
        <f t="shared" si="13"/>
        <v>3.8867012019286813</v>
      </c>
      <c r="H173" s="2">
        <f t="shared" si="14"/>
        <v>0.24629508999259692</v>
      </c>
    </row>
    <row r="174" spans="1:8" x14ac:dyDescent="0.3">
      <c r="A174" s="2">
        <v>34320</v>
      </c>
      <c r="B174">
        <v>0.16550103389627163</v>
      </c>
      <c r="C174" s="15">
        <f t="shared" si="10"/>
        <v>0.19023107344399037</v>
      </c>
      <c r="D174" s="15">
        <f t="shared" si="11"/>
        <v>200</v>
      </c>
      <c r="E174" s="2">
        <f t="shared" si="12"/>
        <v>199.04884463278006</v>
      </c>
      <c r="F174" s="2">
        <v>5</v>
      </c>
      <c r="G174" s="2">
        <f t="shared" si="13"/>
        <v>4.0488446327800478</v>
      </c>
      <c r="H174" s="2">
        <f t="shared" si="14"/>
        <v>0.20623922634573943</v>
      </c>
    </row>
    <row r="175" spans="1:8" x14ac:dyDescent="0.3">
      <c r="A175" s="2">
        <v>34520</v>
      </c>
      <c r="B175">
        <v>0.17776395429420211</v>
      </c>
      <c r="C175" s="15">
        <f t="shared" si="10"/>
        <v>0.20432638424620933</v>
      </c>
      <c r="D175" s="15">
        <f t="shared" si="11"/>
        <v>200</v>
      </c>
      <c r="E175" s="2">
        <f t="shared" si="12"/>
        <v>198.97836807876897</v>
      </c>
      <c r="F175" s="2">
        <v>5</v>
      </c>
      <c r="G175" s="2">
        <f t="shared" si="13"/>
        <v>3.9783680787689533</v>
      </c>
      <c r="H175" s="2">
        <f t="shared" si="14"/>
        <v>0.22344495682937021</v>
      </c>
    </row>
    <row r="176" spans="1:8" x14ac:dyDescent="0.3">
      <c r="A176" s="2">
        <v>34720</v>
      </c>
      <c r="B176">
        <v>0.16707271701691009</v>
      </c>
      <c r="C176" s="15">
        <f t="shared" si="10"/>
        <v>0.19203760576656334</v>
      </c>
      <c r="D176" s="15">
        <f t="shared" si="11"/>
        <v>200</v>
      </c>
      <c r="E176" s="2">
        <f t="shared" si="12"/>
        <v>199.03981197116718</v>
      </c>
      <c r="F176" s="2">
        <v>5</v>
      </c>
      <c r="G176" s="2">
        <f t="shared" si="13"/>
        <v>4.0398119711671834</v>
      </c>
      <c r="H176" s="2">
        <f t="shared" si="14"/>
        <v>0.2084272616581557</v>
      </c>
    </row>
    <row r="177" spans="1:8" x14ac:dyDescent="0.3">
      <c r="A177" s="2">
        <v>34920</v>
      </c>
      <c r="B177">
        <v>0.1899752165870312</v>
      </c>
      <c r="C177" s="15">
        <f t="shared" si="10"/>
        <v>0.21836231791612781</v>
      </c>
      <c r="D177" s="15">
        <f t="shared" si="11"/>
        <v>200</v>
      </c>
      <c r="E177" s="2">
        <f t="shared" si="12"/>
        <v>198.90818841041937</v>
      </c>
      <c r="F177" s="2">
        <v>5</v>
      </c>
      <c r="G177" s="2">
        <f t="shared" si="13"/>
        <v>3.9081884104193607</v>
      </c>
      <c r="H177" s="2">
        <f t="shared" si="14"/>
        <v>0.24088995489030221</v>
      </c>
    </row>
    <row r="178" spans="1:8" x14ac:dyDescent="0.3">
      <c r="A178" s="2">
        <v>35120</v>
      </c>
      <c r="B178">
        <v>0.1745391331110048</v>
      </c>
      <c r="C178" s="15">
        <f t="shared" si="10"/>
        <v>0.20061969323104001</v>
      </c>
      <c r="D178" s="15">
        <f t="shared" si="11"/>
        <v>200</v>
      </c>
      <c r="E178" s="2">
        <f t="shared" si="12"/>
        <v>198.99690153384481</v>
      </c>
      <c r="F178" s="2">
        <v>5</v>
      </c>
      <c r="G178" s="2">
        <f t="shared" si="13"/>
        <v>3.9969015338447997</v>
      </c>
      <c r="H178" s="2">
        <f t="shared" si="14"/>
        <v>0.21889035589697706</v>
      </c>
    </row>
    <row r="179" spans="1:8" x14ac:dyDescent="0.3">
      <c r="A179" s="2">
        <v>35320</v>
      </c>
      <c r="B179">
        <v>0.19312370746380897</v>
      </c>
      <c r="C179" s="15">
        <f t="shared" si="10"/>
        <v>0.22198127294690687</v>
      </c>
      <c r="D179" s="15">
        <f t="shared" si="11"/>
        <v>200</v>
      </c>
      <c r="E179" s="2">
        <f t="shared" si="12"/>
        <v>198.89009363526546</v>
      </c>
      <c r="F179" s="2">
        <v>5</v>
      </c>
      <c r="G179" s="2">
        <f t="shared" si="13"/>
        <v>3.8900936352654654</v>
      </c>
      <c r="H179" s="2">
        <f t="shared" si="14"/>
        <v>0.24543969664732629</v>
      </c>
    </row>
    <row r="180" spans="1:8" x14ac:dyDescent="0.3">
      <c r="A180" s="2">
        <v>35520</v>
      </c>
      <c r="B180">
        <v>0.17473666525101392</v>
      </c>
      <c r="C180" s="15">
        <f t="shared" si="10"/>
        <v>0.20084674166783209</v>
      </c>
      <c r="D180" s="15">
        <f t="shared" si="11"/>
        <v>200</v>
      </c>
      <c r="E180" s="2">
        <f t="shared" si="12"/>
        <v>198.99576629166083</v>
      </c>
      <c r="F180" s="2">
        <v>5</v>
      </c>
      <c r="G180" s="2">
        <f t="shared" si="13"/>
        <v>3.9957662916608396</v>
      </c>
      <c r="H180" s="2">
        <f t="shared" si="14"/>
        <v>0.21916872196236553</v>
      </c>
    </row>
    <row r="181" spans="1:8" x14ac:dyDescent="0.3">
      <c r="A181" s="2">
        <v>35720</v>
      </c>
      <c r="B181">
        <v>0.18110038970461384</v>
      </c>
      <c r="C181" s="15">
        <f t="shared" si="10"/>
        <v>0.20816136747656763</v>
      </c>
      <c r="D181" s="15">
        <f t="shared" si="11"/>
        <v>200</v>
      </c>
      <c r="E181" s="2">
        <f t="shared" si="12"/>
        <v>198.95919316261717</v>
      </c>
      <c r="F181" s="2">
        <v>5</v>
      </c>
      <c r="G181" s="2">
        <f t="shared" si="13"/>
        <v>3.9591931626171619</v>
      </c>
      <c r="H181" s="2">
        <f t="shared" si="14"/>
        <v>0.22818003240531026</v>
      </c>
    </row>
    <row r="182" spans="1:8" x14ac:dyDescent="0.3">
      <c r="A182" s="2">
        <v>35920</v>
      </c>
      <c r="B182">
        <v>0.1851526181457202</v>
      </c>
      <c r="C182" s="15">
        <f t="shared" si="10"/>
        <v>0.21281910131691978</v>
      </c>
      <c r="D182" s="15">
        <f t="shared" si="11"/>
        <v>200</v>
      </c>
      <c r="E182" s="2">
        <f t="shared" si="12"/>
        <v>198.93590449341539</v>
      </c>
      <c r="F182" s="2">
        <v>5</v>
      </c>
      <c r="G182" s="2">
        <f t="shared" si="13"/>
        <v>3.9359044934154008</v>
      </c>
      <c r="H182" s="2">
        <f t="shared" si="14"/>
        <v>0.23396251674498605</v>
      </c>
    </row>
    <row r="183" spans="1:8" x14ac:dyDescent="0.3">
      <c r="A183" s="2">
        <v>36120</v>
      </c>
      <c r="B183">
        <v>0.17569451347085818</v>
      </c>
      <c r="C183" s="15">
        <f t="shared" si="10"/>
        <v>0.20194771663317032</v>
      </c>
      <c r="D183" s="15">
        <f t="shared" si="11"/>
        <v>200</v>
      </c>
      <c r="E183" s="2">
        <f t="shared" si="12"/>
        <v>198.99026141683416</v>
      </c>
      <c r="F183" s="2">
        <v>5</v>
      </c>
      <c r="G183" s="2">
        <f t="shared" si="13"/>
        <v>3.9902614168341484</v>
      </c>
      <c r="H183" s="2">
        <f t="shared" si="14"/>
        <v>0.22051968505011663</v>
      </c>
    </row>
    <row r="184" spans="1:8" x14ac:dyDescent="0.3">
      <c r="A184" s="2">
        <v>36320</v>
      </c>
      <c r="B184">
        <v>0.18193243393481212</v>
      </c>
      <c r="C184" s="15">
        <f t="shared" si="10"/>
        <v>0.20911774015495646</v>
      </c>
      <c r="D184" s="15">
        <f t="shared" si="11"/>
        <v>200</v>
      </c>
      <c r="E184" s="2">
        <f t="shared" si="12"/>
        <v>198.95441129922523</v>
      </c>
      <c r="F184" s="2">
        <v>5</v>
      </c>
      <c r="G184" s="2">
        <f t="shared" si="13"/>
        <v>3.9544112992252174</v>
      </c>
      <c r="H184" s="2">
        <f t="shared" si="14"/>
        <v>0.22936451503008606</v>
      </c>
    </row>
    <row r="185" spans="1:8" x14ac:dyDescent="0.3">
      <c r="A185" s="2">
        <v>36520</v>
      </c>
      <c r="B185">
        <v>0.16818517134672684</v>
      </c>
      <c r="C185" s="15">
        <f t="shared" si="10"/>
        <v>0.19331628890428373</v>
      </c>
      <c r="D185" s="15">
        <f t="shared" si="11"/>
        <v>200</v>
      </c>
      <c r="E185" s="2">
        <f t="shared" si="12"/>
        <v>199.03341855547859</v>
      </c>
      <c r="F185" s="2">
        <v>5</v>
      </c>
      <c r="G185" s="2">
        <f t="shared" si="13"/>
        <v>4.0334185554785815</v>
      </c>
      <c r="H185" s="2">
        <f t="shared" si="14"/>
        <v>0.20997899578221199</v>
      </c>
    </row>
    <row r="186" spans="1:8" x14ac:dyDescent="0.3">
      <c r="A186" s="2">
        <v>36720</v>
      </c>
      <c r="B186">
        <v>0.17970718899086871</v>
      </c>
      <c r="C186" s="15">
        <f t="shared" si="10"/>
        <v>0.20655998734582612</v>
      </c>
      <c r="D186" s="15">
        <f t="shared" si="11"/>
        <v>200</v>
      </c>
      <c r="E186" s="2">
        <f t="shared" si="12"/>
        <v>198.96720006327087</v>
      </c>
      <c r="F186" s="2">
        <v>5</v>
      </c>
      <c r="G186" s="2">
        <f t="shared" si="13"/>
        <v>3.9672000632708695</v>
      </c>
      <c r="H186" s="2">
        <f t="shared" si="14"/>
        <v>0.2261999610816795</v>
      </c>
    </row>
    <row r="187" spans="1:8" x14ac:dyDescent="0.3">
      <c r="A187" s="2">
        <v>36920</v>
      </c>
      <c r="B187">
        <v>0.17309634795977433</v>
      </c>
      <c r="C187" s="15">
        <f t="shared" si="10"/>
        <v>0.19896131949399348</v>
      </c>
      <c r="D187" s="15">
        <f t="shared" si="11"/>
        <v>200</v>
      </c>
      <c r="E187" s="2">
        <f t="shared" si="12"/>
        <v>199.00519340253004</v>
      </c>
      <c r="F187" s="2">
        <v>5</v>
      </c>
      <c r="G187" s="2">
        <f t="shared" si="13"/>
        <v>4.0051934025300326</v>
      </c>
      <c r="H187" s="2">
        <f t="shared" si="14"/>
        <v>0.21685959814611699</v>
      </c>
    </row>
    <row r="188" spans="1:8" x14ac:dyDescent="0.3">
      <c r="A188" s="2">
        <v>37120</v>
      </c>
      <c r="B188">
        <v>0.17507347179835903</v>
      </c>
      <c r="C188" s="15">
        <f t="shared" si="10"/>
        <v>0.20123387563029774</v>
      </c>
      <c r="D188" s="15">
        <f t="shared" si="11"/>
        <v>200</v>
      </c>
      <c r="E188" s="2">
        <f t="shared" si="12"/>
        <v>198.9938306218485</v>
      </c>
      <c r="F188" s="2">
        <v>5</v>
      </c>
      <c r="G188" s="2">
        <f t="shared" si="13"/>
        <v>3.9938306218485113</v>
      </c>
      <c r="H188" s="2">
        <f t="shared" si="14"/>
        <v>0.2196435422854533</v>
      </c>
    </row>
    <row r="189" spans="1:8" x14ac:dyDescent="0.3">
      <c r="A189" s="2">
        <v>37320</v>
      </c>
      <c r="B189">
        <v>0.19387392966451905</v>
      </c>
      <c r="C189" s="15">
        <f t="shared" si="10"/>
        <v>0.22284359731553913</v>
      </c>
      <c r="D189" s="15">
        <f t="shared" si="11"/>
        <v>200</v>
      </c>
      <c r="E189" s="2">
        <f t="shared" si="12"/>
        <v>198.8857820134223</v>
      </c>
      <c r="F189" s="2">
        <v>5</v>
      </c>
      <c r="G189" s="2">
        <f t="shared" si="13"/>
        <v>3.8857820134223044</v>
      </c>
      <c r="H189" s="2">
        <f t="shared" si="14"/>
        <v>0.24652699208147275</v>
      </c>
    </row>
    <row r="190" spans="1:8" x14ac:dyDescent="0.3">
      <c r="A190" s="2">
        <v>37520</v>
      </c>
      <c r="B190">
        <v>0.20556605008696952</v>
      </c>
      <c r="C190" s="15">
        <f t="shared" si="10"/>
        <v>0.23628281619191899</v>
      </c>
      <c r="D190" s="15">
        <f t="shared" si="11"/>
        <v>200</v>
      </c>
      <c r="E190" s="2">
        <f t="shared" si="12"/>
        <v>198.8185859190404</v>
      </c>
      <c r="F190" s="2">
        <v>5</v>
      </c>
      <c r="G190" s="2">
        <f t="shared" si="13"/>
        <v>3.8185859190404052</v>
      </c>
      <c r="H190" s="2">
        <f t="shared" si="14"/>
        <v>0.26363315045307828</v>
      </c>
    </row>
    <row r="191" spans="1:8" x14ac:dyDescent="0.3">
      <c r="A191" s="2">
        <v>37720</v>
      </c>
      <c r="B191">
        <v>0.18064796878070691</v>
      </c>
      <c r="C191" s="15">
        <f t="shared" si="10"/>
        <v>0.20764134342609988</v>
      </c>
      <c r="D191" s="15">
        <f t="shared" si="11"/>
        <v>200</v>
      </c>
      <c r="E191" s="2">
        <f t="shared" si="12"/>
        <v>198.96179328286951</v>
      </c>
      <c r="F191" s="2">
        <v>5</v>
      </c>
      <c r="G191" s="2">
        <f t="shared" si="13"/>
        <v>3.9617932828695004</v>
      </c>
      <c r="H191" s="2">
        <f t="shared" si="14"/>
        <v>0.22753658665341389</v>
      </c>
    </row>
    <row r="192" spans="1:8" x14ac:dyDescent="0.3">
      <c r="A192" s="2">
        <v>37920</v>
      </c>
      <c r="B192">
        <v>0.18917066483893077</v>
      </c>
      <c r="C192" s="15">
        <f t="shared" si="10"/>
        <v>0.21743754579187446</v>
      </c>
      <c r="D192" s="15">
        <f t="shared" si="11"/>
        <v>200</v>
      </c>
      <c r="E192" s="2">
        <f t="shared" si="12"/>
        <v>198.91281227104062</v>
      </c>
      <c r="F192" s="2">
        <v>5</v>
      </c>
      <c r="G192" s="2">
        <f t="shared" si="13"/>
        <v>3.9128122710406279</v>
      </c>
      <c r="H192" s="2">
        <f t="shared" si="14"/>
        <v>0.23973077894678729</v>
      </c>
    </row>
    <row r="193" spans="1:8" x14ac:dyDescent="0.3">
      <c r="A193" s="2">
        <v>38120</v>
      </c>
      <c r="B193">
        <v>0.18503926058459799</v>
      </c>
      <c r="C193" s="15">
        <f t="shared" si="10"/>
        <v>0.21268880526965286</v>
      </c>
      <c r="D193" s="15">
        <f t="shared" si="11"/>
        <v>200</v>
      </c>
      <c r="E193" s="2">
        <f t="shared" si="12"/>
        <v>198.93655597365174</v>
      </c>
      <c r="F193" s="2">
        <v>5</v>
      </c>
      <c r="G193" s="2">
        <f t="shared" si="13"/>
        <v>3.9365559736517355</v>
      </c>
      <c r="H193" s="2">
        <f t="shared" si="14"/>
        <v>0.23380028289264493</v>
      </c>
    </row>
    <row r="194" spans="1:8" x14ac:dyDescent="0.3">
      <c r="A194" s="2">
        <v>38320</v>
      </c>
      <c r="B194">
        <v>0.16737231338109546</v>
      </c>
      <c r="C194" s="15">
        <f t="shared" si="10"/>
        <v>0.19238196940355801</v>
      </c>
      <c r="D194" s="15">
        <f t="shared" si="11"/>
        <v>200</v>
      </c>
      <c r="E194" s="2">
        <f t="shared" si="12"/>
        <v>199.03809015298222</v>
      </c>
      <c r="F194" s="2">
        <v>5</v>
      </c>
      <c r="G194" s="2">
        <f t="shared" si="13"/>
        <v>4.0380901529822104</v>
      </c>
      <c r="H194" s="2">
        <f t="shared" si="14"/>
        <v>0.20884491430977467</v>
      </c>
    </row>
    <row r="195" spans="1:8" x14ac:dyDescent="0.3">
      <c r="A195" s="2">
        <v>38520</v>
      </c>
      <c r="B195">
        <v>0.18232707597548911</v>
      </c>
      <c r="C195" s="15">
        <f t="shared" ref="C195:C258" si="15">B195/$J$27</f>
        <v>0.2095713516959645</v>
      </c>
      <c r="D195" s="15">
        <f t="shared" ref="D195:D258" si="16">$J$28</f>
        <v>200</v>
      </c>
      <c r="E195" s="2">
        <f t="shared" si="12"/>
        <v>198.95214324152019</v>
      </c>
      <c r="F195" s="2">
        <v>5</v>
      </c>
      <c r="G195" s="2">
        <f t="shared" si="13"/>
        <v>3.9521432415201776</v>
      </c>
      <c r="H195" s="2">
        <f t="shared" si="14"/>
        <v>0.22992683091288363</v>
      </c>
    </row>
    <row r="196" spans="1:8" x14ac:dyDescent="0.3">
      <c r="A196" s="2">
        <v>38720</v>
      </c>
      <c r="B196">
        <v>0.17736115153537263</v>
      </c>
      <c r="C196" s="15">
        <f t="shared" si="15"/>
        <v>0.20386339256939384</v>
      </c>
      <c r="D196" s="15">
        <f t="shared" si="16"/>
        <v>200</v>
      </c>
      <c r="E196" s="2">
        <f t="shared" ref="E196:E259" si="17">D196-(F196*C196)</f>
        <v>198.98068303715303</v>
      </c>
      <c r="F196" s="2">
        <v>5</v>
      </c>
      <c r="G196" s="2">
        <f t="shared" ref="G196:G259" si="18">F196-(F196*C196)</f>
        <v>3.9806830371530308</v>
      </c>
      <c r="H196" s="2">
        <f t="shared" ref="H196:H259" si="19">LN((F196*E196)/(D196*G196))</f>
        <v>0.22287487378698001</v>
      </c>
    </row>
    <row r="197" spans="1:8" x14ac:dyDescent="0.3">
      <c r="A197" s="2">
        <v>38920</v>
      </c>
      <c r="B197">
        <v>0.19650009070737801</v>
      </c>
      <c r="C197" s="15">
        <f t="shared" si="15"/>
        <v>0.22586217322687127</v>
      </c>
      <c r="D197" s="15">
        <f t="shared" si="16"/>
        <v>200</v>
      </c>
      <c r="E197" s="2">
        <f t="shared" si="17"/>
        <v>198.87068913386565</v>
      </c>
      <c r="F197" s="2">
        <v>5</v>
      </c>
      <c r="G197" s="2">
        <f t="shared" si="18"/>
        <v>3.8706891338656435</v>
      </c>
      <c r="H197" s="2">
        <f t="shared" si="19"/>
        <v>0.25034279409415944</v>
      </c>
    </row>
    <row r="198" spans="1:8" x14ac:dyDescent="0.3">
      <c r="A198" s="2">
        <v>39120</v>
      </c>
      <c r="B198">
        <v>0.18917743538767395</v>
      </c>
      <c r="C198" s="15">
        <f t="shared" si="15"/>
        <v>0.21744532803180913</v>
      </c>
      <c r="D198" s="15">
        <f t="shared" si="16"/>
        <v>200</v>
      </c>
      <c r="E198" s="2">
        <f t="shared" si="17"/>
        <v>198.91277335984094</v>
      </c>
      <c r="F198" s="2">
        <v>5</v>
      </c>
      <c r="G198" s="2">
        <f t="shared" si="18"/>
        <v>3.9127733598409544</v>
      </c>
      <c r="H198" s="2">
        <f t="shared" si="19"/>
        <v>0.23974052793767939</v>
      </c>
    </row>
    <row r="199" spans="1:8" x14ac:dyDescent="0.3">
      <c r="A199" s="2">
        <v>39320</v>
      </c>
      <c r="B199">
        <v>0.20880277227059771</v>
      </c>
      <c r="C199" s="15">
        <f t="shared" si="15"/>
        <v>0.2400031865179284</v>
      </c>
      <c r="D199" s="15">
        <f t="shared" si="16"/>
        <v>200</v>
      </c>
      <c r="E199" s="2">
        <f t="shared" si="17"/>
        <v>198.79998406741035</v>
      </c>
      <c r="F199" s="2">
        <v>5</v>
      </c>
      <c r="G199" s="2">
        <f t="shared" si="18"/>
        <v>3.799984067410358</v>
      </c>
      <c r="H199" s="2">
        <f t="shared" si="19"/>
        <v>0.26842288602792064</v>
      </c>
    </row>
    <row r="200" spans="1:8" x14ac:dyDescent="0.3">
      <c r="A200" s="2">
        <v>39520</v>
      </c>
      <c r="B200">
        <v>0.18173544641456144</v>
      </c>
      <c r="C200" s="15">
        <f t="shared" si="15"/>
        <v>0.20889131771788672</v>
      </c>
      <c r="D200" s="15">
        <f t="shared" si="16"/>
        <v>200</v>
      </c>
      <c r="E200" s="2">
        <f t="shared" si="17"/>
        <v>198.95554341141056</v>
      </c>
      <c r="F200" s="2">
        <v>5</v>
      </c>
      <c r="G200" s="2">
        <f t="shared" si="18"/>
        <v>3.9555434114105665</v>
      </c>
      <c r="H200" s="2">
        <f t="shared" si="19"/>
        <v>0.229083955342373</v>
      </c>
    </row>
    <row r="201" spans="1:8" x14ac:dyDescent="0.3">
      <c r="A201" s="2">
        <v>39720</v>
      </c>
      <c r="B201">
        <v>0.17654908206529929</v>
      </c>
      <c r="C201" s="15">
        <f t="shared" si="15"/>
        <v>0.20292997938540147</v>
      </c>
      <c r="D201" s="15">
        <f t="shared" si="16"/>
        <v>200</v>
      </c>
      <c r="E201" s="2">
        <f t="shared" si="17"/>
        <v>198.98535010307299</v>
      </c>
      <c r="F201" s="2">
        <v>5</v>
      </c>
      <c r="G201" s="2">
        <f t="shared" si="18"/>
        <v>3.9853501030729928</v>
      </c>
      <c r="H201" s="2">
        <f t="shared" si="19"/>
        <v>0.22172658671967482</v>
      </c>
    </row>
    <row r="202" spans="1:8" x14ac:dyDescent="0.3">
      <c r="A202" s="2">
        <v>39920</v>
      </c>
      <c r="B202">
        <v>0.18233228418526023</v>
      </c>
      <c r="C202" s="15">
        <f t="shared" si="15"/>
        <v>0.20957733814397728</v>
      </c>
      <c r="D202" s="15">
        <f t="shared" si="16"/>
        <v>200</v>
      </c>
      <c r="E202" s="2">
        <f t="shared" si="17"/>
        <v>198.95211330928012</v>
      </c>
      <c r="F202" s="2">
        <v>5</v>
      </c>
      <c r="G202" s="2">
        <f t="shared" si="18"/>
        <v>3.9521133092801137</v>
      </c>
      <c r="H202" s="2">
        <f t="shared" si="19"/>
        <v>0.22993425416497937</v>
      </c>
    </row>
    <row r="203" spans="1:8" x14ac:dyDescent="0.3">
      <c r="A203" s="2">
        <v>40120</v>
      </c>
      <c r="B203">
        <v>0.18800535426803897</v>
      </c>
      <c r="C203" s="15">
        <f t="shared" si="15"/>
        <v>0.21609810835406779</v>
      </c>
      <c r="D203" s="15">
        <f t="shared" si="16"/>
        <v>200</v>
      </c>
      <c r="E203" s="2">
        <f t="shared" si="17"/>
        <v>198.91950945822967</v>
      </c>
      <c r="F203" s="2">
        <v>5</v>
      </c>
      <c r="G203" s="2">
        <f t="shared" si="18"/>
        <v>3.919509458229661</v>
      </c>
      <c r="H203" s="2">
        <f t="shared" si="19"/>
        <v>0.23805430593895868</v>
      </c>
    </row>
    <row r="204" spans="1:8" x14ac:dyDescent="0.3">
      <c r="A204" s="2">
        <v>40320</v>
      </c>
      <c r="B204">
        <v>0.2055748484442122</v>
      </c>
      <c r="C204" s="15">
        <f t="shared" si="15"/>
        <v>0.23629292924622092</v>
      </c>
      <c r="D204" s="15">
        <f t="shared" si="16"/>
        <v>200</v>
      </c>
      <c r="E204" s="2">
        <f t="shared" si="17"/>
        <v>198.81853535376891</v>
      </c>
      <c r="F204" s="2">
        <v>5</v>
      </c>
      <c r="G204" s="2">
        <f t="shared" si="18"/>
        <v>3.8185353537688953</v>
      </c>
      <c r="H204" s="2">
        <f t="shared" si="19"/>
        <v>0.26364613809595377</v>
      </c>
    </row>
    <row r="205" spans="1:8" x14ac:dyDescent="0.3">
      <c r="A205" s="2">
        <v>40520</v>
      </c>
      <c r="B205">
        <v>0.18390254554239704</v>
      </c>
      <c r="C205" s="15">
        <f t="shared" si="15"/>
        <v>0.2113822362556288</v>
      </c>
      <c r="D205" s="15">
        <f t="shared" si="16"/>
        <v>200</v>
      </c>
      <c r="E205" s="2">
        <f t="shared" si="17"/>
        <v>198.94308881872186</v>
      </c>
      <c r="F205" s="2">
        <v>5</v>
      </c>
      <c r="G205" s="2">
        <f t="shared" si="18"/>
        <v>3.943088818721856</v>
      </c>
      <c r="H205" s="2">
        <f t="shared" si="19"/>
        <v>0.23217496356016937</v>
      </c>
    </row>
    <row r="206" spans="1:8" x14ac:dyDescent="0.3">
      <c r="A206" s="2">
        <v>40720</v>
      </c>
      <c r="B206">
        <v>0.2055015373201407</v>
      </c>
      <c r="C206" s="15">
        <f t="shared" si="15"/>
        <v>0.23620866358636863</v>
      </c>
      <c r="D206" s="15">
        <f t="shared" si="16"/>
        <v>200</v>
      </c>
      <c r="E206" s="2">
        <f t="shared" si="17"/>
        <v>198.81895668206815</v>
      </c>
      <c r="F206" s="2">
        <v>5</v>
      </c>
      <c r="G206" s="2">
        <f t="shared" si="18"/>
        <v>3.8189566820681566</v>
      </c>
      <c r="H206" s="2">
        <f t="shared" si="19"/>
        <v>0.26353792566907697</v>
      </c>
    </row>
    <row r="207" spans="1:8" x14ac:dyDescent="0.3">
      <c r="A207" s="2">
        <v>40920</v>
      </c>
      <c r="B207">
        <v>0.19616183646399796</v>
      </c>
      <c r="C207" s="15">
        <f t="shared" si="15"/>
        <v>0.22547337524597466</v>
      </c>
      <c r="D207" s="15">
        <f t="shared" si="16"/>
        <v>200</v>
      </c>
      <c r="E207" s="2">
        <f t="shared" si="17"/>
        <v>198.87263312377013</v>
      </c>
      <c r="F207" s="2">
        <v>5</v>
      </c>
      <c r="G207" s="2">
        <f t="shared" si="18"/>
        <v>3.8726331237701266</v>
      </c>
      <c r="H207" s="2">
        <f t="shared" si="19"/>
        <v>0.24985046172922409</v>
      </c>
    </row>
    <row r="208" spans="1:8" x14ac:dyDescent="0.3">
      <c r="A208" s="2">
        <v>41120</v>
      </c>
      <c r="B208">
        <v>0.19256045159659615</v>
      </c>
      <c r="C208" s="15">
        <f t="shared" si="15"/>
        <v>0.22133385240988063</v>
      </c>
      <c r="D208" s="15">
        <f t="shared" si="16"/>
        <v>200</v>
      </c>
      <c r="E208" s="2">
        <f t="shared" si="17"/>
        <v>198.89333073795061</v>
      </c>
      <c r="F208" s="2">
        <v>5</v>
      </c>
      <c r="G208" s="2">
        <f t="shared" si="18"/>
        <v>3.8933307379505968</v>
      </c>
      <c r="H208" s="2">
        <f t="shared" si="19"/>
        <v>0.24462417834509395</v>
      </c>
    </row>
    <row r="209" spans="1:8" x14ac:dyDescent="0.3">
      <c r="A209" s="2">
        <v>41320</v>
      </c>
      <c r="B209">
        <v>0.20496367723307443</v>
      </c>
      <c r="C209" s="15">
        <f t="shared" si="15"/>
        <v>0.23559043360123497</v>
      </c>
      <c r="D209" s="15">
        <f t="shared" si="16"/>
        <v>200</v>
      </c>
      <c r="E209" s="2">
        <f t="shared" si="17"/>
        <v>198.82204783199381</v>
      </c>
      <c r="F209" s="2">
        <v>5</v>
      </c>
      <c r="G209" s="2">
        <f t="shared" si="18"/>
        <v>3.8220478319938254</v>
      </c>
      <c r="H209" s="2">
        <f t="shared" si="19"/>
        <v>0.26274437789475963</v>
      </c>
    </row>
    <row r="210" spans="1:8" x14ac:dyDescent="0.3">
      <c r="A210" s="2">
        <v>41520</v>
      </c>
      <c r="B210">
        <v>0.17183732670283303</v>
      </c>
      <c r="C210" s="15">
        <f t="shared" si="15"/>
        <v>0.197514168623946</v>
      </c>
      <c r="D210" s="15">
        <f t="shared" si="16"/>
        <v>200</v>
      </c>
      <c r="E210" s="2">
        <f t="shared" si="17"/>
        <v>199.01242915688027</v>
      </c>
      <c r="F210" s="2">
        <v>5</v>
      </c>
      <c r="G210" s="2">
        <f t="shared" si="18"/>
        <v>4.0124291568802697</v>
      </c>
      <c r="H210" s="2">
        <f t="shared" si="19"/>
        <v>0.21509099404079798</v>
      </c>
    </row>
    <row r="211" spans="1:8" x14ac:dyDescent="0.3">
      <c r="A211" s="2">
        <v>41720</v>
      </c>
      <c r="B211">
        <v>0.18406102318041354</v>
      </c>
      <c r="C211" s="15">
        <f t="shared" si="15"/>
        <v>0.21156439446024544</v>
      </c>
      <c r="D211" s="15">
        <f t="shared" si="16"/>
        <v>200</v>
      </c>
      <c r="E211" s="2">
        <f t="shared" si="17"/>
        <v>198.94217802769876</v>
      </c>
      <c r="F211" s="2">
        <v>5</v>
      </c>
      <c r="G211" s="2">
        <f t="shared" si="18"/>
        <v>3.9421780276987728</v>
      </c>
      <c r="H211" s="2">
        <f t="shared" si="19"/>
        <v>0.23240139623303285</v>
      </c>
    </row>
    <row r="212" spans="1:8" x14ac:dyDescent="0.3">
      <c r="A212" s="2">
        <v>41920</v>
      </c>
      <c r="B212">
        <v>0.20227123888345783</v>
      </c>
      <c r="C212" s="15">
        <f t="shared" si="15"/>
        <v>0.23249567687753772</v>
      </c>
      <c r="D212" s="15">
        <f t="shared" si="16"/>
        <v>200</v>
      </c>
      <c r="E212" s="2">
        <f t="shared" si="17"/>
        <v>198.8375216156123</v>
      </c>
      <c r="F212" s="2">
        <v>5</v>
      </c>
      <c r="G212" s="2">
        <f t="shared" si="18"/>
        <v>3.8375216156123111</v>
      </c>
      <c r="H212" s="2">
        <f t="shared" si="19"/>
        <v>0.25878181719017324</v>
      </c>
    </row>
    <row r="213" spans="1:8" x14ac:dyDescent="0.3">
      <c r="A213" s="2">
        <v>42120</v>
      </c>
      <c r="B213">
        <v>0.2057408217518592</v>
      </c>
      <c r="C213" s="15">
        <f t="shared" si="15"/>
        <v>0.23648370316305656</v>
      </c>
      <c r="D213" s="15">
        <f t="shared" si="16"/>
        <v>200</v>
      </c>
      <c r="E213" s="2">
        <f t="shared" si="17"/>
        <v>198.81758148418473</v>
      </c>
      <c r="F213" s="2">
        <v>5</v>
      </c>
      <c r="G213" s="2">
        <f t="shared" si="18"/>
        <v>3.8175814841847173</v>
      </c>
      <c r="H213" s="2">
        <f t="shared" si="19"/>
        <v>0.26389117145690349</v>
      </c>
    </row>
    <row r="214" spans="1:8" x14ac:dyDescent="0.3">
      <c r="A214" s="2">
        <v>42320</v>
      </c>
      <c r="B214">
        <v>0.20407816238405332</v>
      </c>
      <c r="C214" s="15">
        <f t="shared" si="15"/>
        <v>0.2345726004414406</v>
      </c>
      <c r="D214" s="15">
        <f t="shared" si="16"/>
        <v>200</v>
      </c>
      <c r="E214" s="2">
        <f t="shared" si="17"/>
        <v>198.82713699779279</v>
      </c>
      <c r="F214" s="2">
        <v>5</v>
      </c>
      <c r="G214" s="2">
        <f t="shared" si="18"/>
        <v>3.8271369977927971</v>
      </c>
      <c r="H214" s="2">
        <f t="shared" si="19"/>
        <v>0.26143933130424507</v>
      </c>
    </row>
    <row r="215" spans="1:8" x14ac:dyDescent="0.3">
      <c r="A215" s="2">
        <v>42520</v>
      </c>
      <c r="B215">
        <v>0.19611099974226065</v>
      </c>
      <c r="C215" s="15">
        <f t="shared" si="15"/>
        <v>0.22541494223248351</v>
      </c>
      <c r="D215" s="15">
        <f t="shared" si="16"/>
        <v>200</v>
      </c>
      <c r="E215" s="2">
        <f t="shared" si="17"/>
        <v>198.87292528883759</v>
      </c>
      <c r="F215" s="2">
        <v>5</v>
      </c>
      <c r="G215" s="2">
        <f t="shared" si="18"/>
        <v>3.8729252888375827</v>
      </c>
      <c r="H215" s="2">
        <f t="shared" si="19"/>
        <v>0.2497764901621366</v>
      </c>
    </row>
    <row r="216" spans="1:8" x14ac:dyDescent="0.3">
      <c r="A216" s="2">
        <v>42720</v>
      </c>
      <c r="B216">
        <v>0.19487267050443946</v>
      </c>
      <c r="C216" s="15">
        <f t="shared" si="15"/>
        <v>0.22399157529245914</v>
      </c>
      <c r="D216" s="15">
        <f t="shared" si="16"/>
        <v>200</v>
      </c>
      <c r="E216" s="2">
        <f t="shared" si="17"/>
        <v>198.88004212353769</v>
      </c>
      <c r="F216" s="2">
        <v>5</v>
      </c>
      <c r="G216" s="2">
        <f t="shared" si="18"/>
        <v>3.8800421235377041</v>
      </c>
      <c r="H216" s="2">
        <f t="shared" si="19"/>
        <v>0.24797637529409966</v>
      </c>
    </row>
    <row r="217" spans="1:8" x14ac:dyDescent="0.3">
      <c r="A217" s="2">
        <v>42920</v>
      </c>
      <c r="B217">
        <v>0.19140844441414909</v>
      </c>
      <c r="C217" s="15">
        <f t="shared" si="15"/>
        <v>0.22000970622315988</v>
      </c>
      <c r="D217" s="15">
        <f t="shared" si="16"/>
        <v>200</v>
      </c>
      <c r="E217" s="2">
        <f t="shared" si="17"/>
        <v>198.89995146888421</v>
      </c>
      <c r="F217" s="2">
        <v>5</v>
      </c>
      <c r="G217" s="2">
        <f t="shared" si="18"/>
        <v>3.8999514688842005</v>
      </c>
      <c r="H217" s="2">
        <f t="shared" si="19"/>
        <v>0.24295837856606586</v>
      </c>
    </row>
    <row r="218" spans="1:8" x14ac:dyDescent="0.3">
      <c r="A218" s="2">
        <v>43120</v>
      </c>
      <c r="B218">
        <v>0.19967653674862182</v>
      </c>
      <c r="C218" s="15">
        <f t="shared" si="15"/>
        <v>0.22951326063059979</v>
      </c>
      <c r="D218" s="15">
        <f t="shared" si="16"/>
        <v>200</v>
      </c>
      <c r="E218" s="2">
        <f t="shared" si="17"/>
        <v>198.85243369684702</v>
      </c>
      <c r="F218" s="2">
        <v>5</v>
      </c>
      <c r="G218" s="2">
        <f t="shared" si="18"/>
        <v>3.852433696847001</v>
      </c>
      <c r="H218" s="2">
        <f t="shared" si="19"/>
        <v>0.25497847868108542</v>
      </c>
    </row>
    <row r="219" spans="1:8" x14ac:dyDescent="0.3">
      <c r="A219" s="2">
        <v>43320</v>
      </c>
      <c r="B219">
        <v>0.19240941423592878</v>
      </c>
      <c r="C219" s="15">
        <f t="shared" si="15"/>
        <v>0.221160246248194</v>
      </c>
      <c r="D219" s="15">
        <f t="shared" si="16"/>
        <v>200</v>
      </c>
      <c r="E219" s="2">
        <f t="shared" si="17"/>
        <v>198.89419876875903</v>
      </c>
      <c r="F219" s="2">
        <v>5</v>
      </c>
      <c r="G219" s="2">
        <f t="shared" si="18"/>
        <v>3.89419876875903</v>
      </c>
      <c r="H219" s="2">
        <f t="shared" si="19"/>
        <v>0.24440561422196974</v>
      </c>
    </row>
    <row r="220" spans="1:8" x14ac:dyDescent="0.3">
      <c r="A220" s="2">
        <v>43520</v>
      </c>
      <c r="B220">
        <v>0.20166756294541421</v>
      </c>
      <c r="C220" s="15">
        <f t="shared" si="15"/>
        <v>0.23180179648898186</v>
      </c>
      <c r="D220" s="15">
        <f t="shared" si="16"/>
        <v>200</v>
      </c>
      <c r="E220" s="2">
        <f t="shared" si="17"/>
        <v>198.8409910175551</v>
      </c>
      <c r="F220" s="2">
        <v>5</v>
      </c>
      <c r="G220" s="2">
        <f t="shared" si="18"/>
        <v>3.8409910175550905</v>
      </c>
      <c r="H220" s="2">
        <f t="shared" si="19"/>
        <v>0.25789560030338771</v>
      </c>
    </row>
    <row r="221" spans="1:8" x14ac:dyDescent="0.3">
      <c r="A221" s="2">
        <v>43720</v>
      </c>
      <c r="B221">
        <v>0.19379002283289268</v>
      </c>
      <c r="C221" s="15">
        <f t="shared" si="15"/>
        <v>0.22274715268148584</v>
      </c>
      <c r="D221" s="15">
        <f t="shared" si="16"/>
        <v>200</v>
      </c>
      <c r="E221" s="2">
        <f t="shared" si="17"/>
        <v>198.88626423659258</v>
      </c>
      <c r="F221" s="2">
        <v>5</v>
      </c>
      <c r="G221" s="2">
        <f t="shared" si="18"/>
        <v>3.886264236592571</v>
      </c>
      <c r="H221" s="2">
        <f t="shared" si="19"/>
        <v>0.24640532501374468</v>
      </c>
    </row>
    <row r="222" spans="1:8" x14ac:dyDescent="0.3">
      <c r="A222" s="2">
        <v>43920</v>
      </c>
      <c r="B222">
        <v>0.2113155721126713</v>
      </c>
      <c r="C222" s="15">
        <f t="shared" si="15"/>
        <v>0.24289146219847277</v>
      </c>
      <c r="D222" s="15">
        <f t="shared" si="16"/>
        <v>200</v>
      </c>
      <c r="E222" s="2">
        <f t="shared" si="17"/>
        <v>198.78554268900763</v>
      </c>
      <c r="F222" s="2">
        <v>5</v>
      </c>
      <c r="G222" s="2">
        <f t="shared" si="18"/>
        <v>3.7855426890076362</v>
      </c>
      <c r="H222" s="2">
        <f t="shared" si="19"/>
        <v>0.27215785909418477</v>
      </c>
    </row>
    <row r="223" spans="1:8" x14ac:dyDescent="0.3">
      <c r="A223" s="2">
        <v>44120</v>
      </c>
      <c r="B223">
        <v>0.20692353379276537</v>
      </c>
      <c r="C223" s="15">
        <f t="shared" si="15"/>
        <v>0.23784314229053491</v>
      </c>
      <c r="D223" s="15">
        <f t="shared" si="16"/>
        <v>200</v>
      </c>
      <c r="E223" s="2">
        <f t="shared" si="17"/>
        <v>198.81078428854732</v>
      </c>
      <c r="F223" s="2">
        <v>5</v>
      </c>
      <c r="G223" s="2">
        <f t="shared" si="18"/>
        <v>3.8107842885473255</v>
      </c>
      <c r="H223" s="2">
        <f t="shared" si="19"/>
        <v>0.26563906759468414</v>
      </c>
    </row>
    <row r="224" spans="1:8" x14ac:dyDescent="0.3">
      <c r="A224" s="2">
        <v>44320</v>
      </c>
      <c r="B224">
        <v>0.20166789978418476</v>
      </c>
      <c r="C224" s="15">
        <f t="shared" si="15"/>
        <v>0.23180218365998248</v>
      </c>
      <c r="D224" s="15">
        <f t="shared" si="16"/>
        <v>200</v>
      </c>
      <c r="E224" s="2">
        <f t="shared" si="17"/>
        <v>198.84098908170009</v>
      </c>
      <c r="F224" s="2">
        <v>5</v>
      </c>
      <c r="G224" s="2">
        <f t="shared" si="18"/>
        <v>3.8409890817000876</v>
      </c>
      <c r="H224" s="2">
        <f t="shared" si="19"/>
        <v>0.25789609456665713</v>
      </c>
    </row>
    <row r="225" spans="1:8" x14ac:dyDescent="0.3">
      <c r="A225" s="2">
        <v>44520</v>
      </c>
      <c r="B225">
        <v>0.18219904813889129</v>
      </c>
      <c r="C225" s="15">
        <f t="shared" si="15"/>
        <v>0.20942419326309344</v>
      </c>
      <c r="D225" s="15">
        <f t="shared" si="16"/>
        <v>200</v>
      </c>
      <c r="E225" s="2">
        <f t="shared" si="17"/>
        <v>198.95287903368452</v>
      </c>
      <c r="F225" s="2">
        <v>5</v>
      </c>
      <c r="G225" s="2">
        <f t="shared" si="18"/>
        <v>3.9528790336845328</v>
      </c>
      <c r="H225" s="2">
        <f t="shared" si="19"/>
        <v>0.22974437109217782</v>
      </c>
    </row>
    <row r="226" spans="1:8" x14ac:dyDescent="0.3">
      <c r="A226" s="2">
        <v>44720</v>
      </c>
      <c r="B226">
        <v>0.20206568184592846</v>
      </c>
      <c r="C226" s="15">
        <f t="shared" si="15"/>
        <v>0.23225940442060744</v>
      </c>
      <c r="D226" s="15">
        <f t="shared" si="16"/>
        <v>200</v>
      </c>
      <c r="E226" s="2">
        <f t="shared" si="17"/>
        <v>198.83870297789696</v>
      </c>
      <c r="F226" s="2">
        <v>5</v>
      </c>
      <c r="G226" s="2">
        <f t="shared" si="18"/>
        <v>3.838702977896963</v>
      </c>
      <c r="H226" s="2">
        <f t="shared" si="19"/>
        <v>0.25847996077654523</v>
      </c>
    </row>
    <row r="227" spans="1:8" x14ac:dyDescent="0.3">
      <c r="A227" s="2">
        <v>44920</v>
      </c>
      <c r="B227">
        <v>0.213766701447794</v>
      </c>
      <c r="C227" s="15">
        <f t="shared" si="15"/>
        <v>0.24570885223884367</v>
      </c>
      <c r="D227" s="15">
        <f t="shared" si="16"/>
        <v>200</v>
      </c>
      <c r="E227" s="2">
        <f t="shared" si="17"/>
        <v>198.77145573880577</v>
      </c>
      <c r="F227" s="2">
        <v>5</v>
      </c>
      <c r="G227" s="2">
        <f t="shared" si="18"/>
        <v>3.7714557388057814</v>
      </c>
      <c r="H227" s="2">
        <f t="shared" si="19"/>
        <v>0.27581518245450992</v>
      </c>
    </row>
    <row r="228" spans="1:8" x14ac:dyDescent="0.3">
      <c r="A228" s="2">
        <v>45120</v>
      </c>
      <c r="B228">
        <v>0.19682088028435304</v>
      </c>
      <c r="C228" s="15">
        <f t="shared" si="15"/>
        <v>0.22623089687856671</v>
      </c>
      <c r="D228" s="15">
        <f t="shared" si="16"/>
        <v>200</v>
      </c>
      <c r="E228" s="2">
        <f t="shared" si="17"/>
        <v>198.86884551560718</v>
      </c>
      <c r="F228" s="2">
        <v>5</v>
      </c>
      <c r="G228" s="2">
        <f t="shared" si="18"/>
        <v>3.8688455156071662</v>
      </c>
      <c r="H228" s="2">
        <f t="shared" si="19"/>
        <v>0.25080993941322743</v>
      </c>
    </row>
    <row r="229" spans="1:8" x14ac:dyDescent="0.3">
      <c r="A229" s="2">
        <v>45320</v>
      </c>
      <c r="B229">
        <v>0.20724809583092352</v>
      </c>
      <c r="C229" s="15">
        <f t="shared" si="15"/>
        <v>0.23821620210450981</v>
      </c>
      <c r="D229" s="15">
        <f t="shared" si="16"/>
        <v>200</v>
      </c>
      <c r="E229" s="2">
        <f t="shared" si="17"/>
        <v>198.80891898947746</v>
      </c>
      <c r="F229" s="2">
        <v>5</v>
      </c>
      <c r="G229" s="2">
        <f t="shared" si="18"/>
        <v>3.8089189894774509</v>
      </c>
      <c r="H229" s="2">
        <f t="shared" si="19"/>
        <v>0.26611928415060154</v>
      </c>
    </row>
    <row r="230" spans="1:8" x14ac:dyDescent="0.3">
      <c r="A230" s="2">
        <v>45520</v>
      </c>
      <c r="B230">
        <v>0.20142162596087196</v>
      </c>
      <c r="C230" s="15">
        <f t="shared" si="15"/>
        <v>0.23151911029985284</v>
      </c>
      <c r="D230" s="15">
        <f t="shared" si="16"/>
        <v>200</v>
      </c>
      <c r="E230" s="2">
        <f t="shared" si="17"/>
        <v>198.84240444850073</v>
      </c>
      <c r="F230" s="2">
        <v>5</v>
      </c>
      <c r="G230" s="2">
        <f t="shared" si="18"/>
        <v>3.8424044485007358</v>
      </c>
      <c r="H230" s="2">
        <f t="shared" si="19"/>
        <v>0.25753479030976811</v>
      </c>
    </row>
    <row r="231" spans="1:8" x14ac:dyDescent="0.3">
      <c r="A231" s="2">
        <v>45720</v>
      </c>
      <c r="B231">
        <v>0.2052050588493311</v>
      </c>
      <c r="C231" s="15">
        <f t="shared" si="15"/>
        <v>0.23586788373486334</v>
      </c>
      <c r="D231" s="15">
        <f t="shared" si="16"/>
        <v>200</v>
      </c>
      <c r="E231" s="2">
        <f t="shared" si="17"/>
        <v>198.82066058132568</v>
      </c>
      <c r="F231" s="2">
        <v>5</v>
      </c>
      <c r="G231" s="2">
        <f t="shared" si="18"/>
        <v>3.8206605813256833</v>
      </c>
      <c r="H231" s="2">
        <f t="shared" si="19"/>
        <v>0.26310042645704379</v>
      </c>
    </row>
    <row r="232" spans="1:8" x14ac:dyDescent="0.3">
      <c r="A232" s="2">
        <v>45920</v>
      </c>
      <c r="B232">
        <v>0.21209803115348205</v>
      </c>
      <c r="C232" s="15">
        <f t="shared" si="15"/>
        <v>0.24379084040630122</v>
      </c>
      <c r="D232" s="15">
        <f t="shared" si="16"/>
        <v>200</v>
      </c>
      <c r="E232" s="2">
        <f t="shared" si="17"/>
        <v>198.78104579796849</v>
      </c>
      <c r="F232" s="2">
        <v>5</v>
      </c>
      <c r="G232" s="2">
        <f t="shared" si="18"/>
        <v>3.7810457979684937</v>
      </c>
      <c r="H232" s="2">
        <f t="shared" si="19"/>
        <v>0.27332385499881778</v>
      </c>
    </row>
    <row r="233" spans="1:8" x14ac:dyDescent="0.3">
      <c r="A233" s="2">
        <v>46120</v>
      </c>
      <c r="B233">
        <v>0.21870877774846414</v>
      </c>
      <c r="C233" s="15">
        <f t="shared" si="15"/>
        <v>0.25138939971087831</v>
      </c>
      <c r="D233" s="15">
        <f t="shared" si="16"/>
        <v>200</v>
      </c>
      <c r="E233" s="2">
        <f t="shared" si="17"/>
        <v>198.74305300144562</v>
      </c>
      <c r="F233" s="2">
        <v>5</v>
      </c>
      <c r="G233" s="2">
        <f t="shared" si="18"/>
        <v>3.7430530014456087</v>
      </c>
      <c r="H233" s="2">
        <f t="shared" si="19"/>
        <v>0.28323175638462389</v>
      </c>
    </row>
    <row r="234" spans="1:8" x14ac:dyDescent="0.3">
      <c r="A234" s="2">
        <v>46320</v>
      </c>
      <c r="B234">
        <v>0.19425518379539566</v>
      </c>
      <c r="C234" s="15">
        <f t="shared" si="15"/>
        <v>0.22328182045447778</v>
      </c>
      <c r="D234" s="15">
        <f t="shared" si="16"/>
        <v>200</v>
      </c>
      <c r="E234" s="2">
        <f t="shared" si="17"/>
        <v>198.8835908977276</v>
      </c>
      <c r="F234" s="2">
        <v>5</v>
      </c>
      <c r="G234" s="2">
        <f t="shared" si="18"/>
        <v>3.8835908977276112</v>
      </c>
      <c r="H234" s="2">
        <f t="shared" si="19"/>
        <v>0.24708001434621443</v>
      </c>
    </row>
    <row r="235" spans="1:8" x14ac:dyDescent="0.3">
      <c r="A235" s="2">
        <v>46520</v>
      </c>
      <c r="B235">
        <v>0.22290040309730533</v>
      </c>
      <c r="C235" s="15">
        <f t="shared" si="15"/>
        <v>0.25620735988196014</v>
      </c>
      <c r="D235" s="15">
        <f t="shared" si="16"/>
        <v>200</v>
      </c>
      <c r="E235" s="2">
        <f t="shared" si="17"/>
        <v>198.7189632005902</v>
      </c>
      <c r="F235" s="2">
        <v>5</v>
      </c>
      <c r="G235" s="2">
        <f t="shared" si="18"/>
        <v>3.7189632005901991</v>
      </c>
      <c r="H235" s="2">
        <f t="shared" si="19"/>
        <v>0.28956720730965724</v>
      </c>
    </row>
    <row r="236" spans="1:8" x14ac:dyDescent="0.3">
      <c r="A236" s="2">
        <v>46720</v>
      </c>
      <c r="B236">
        <v>0.20904706469316481</v>
      </c>
      <c r="C236" s="15">
        <f t="shared" si="15"/>
        <v>0.24028398240593657</v>
      </c>
      <c r="D236" s="15">
        <f t="shared" si="16"/>
        <v>200</v>
      </c>
      <c r="E236" s="2">
        <f t="shared" si="17"/>
        <v>198.79858008797032</v>
      </c>
      <c r="F236" s="2">
        <v>5</v>
      </c>
      <c r="G236" s="2">
        <f t="shared" si="18"/>
        <v>3.7985800879703171</v>
      </c>
      <c r="H236" s="2">
        <f t="shared" si="19"/>
        <v>0.2687853618251862</v>
      </c>
    </row>
    <row r="237" spans="1:8" x14ac:dyDescent="0.3">
      <c r="A237" s="2">
        <v>46920</v>
      </c>
      <c r="B237">
        <v>0.20559073105473369</v>
      </c>
      <c r="C237" s="15">
        <f t="shared" si="15"/>
        <v>0.23631118512038354</v>
      </c>
      <c r="D237" s="15">
        <f t="shared" si="16"/>
        <v>200</v>
      </c>
      <c r="E237" s="2">
        <f t="shared" si="17"/>
        <v>198.81844407439809</v>
      </c>
      <c r="F237" s="2">
        <v>5</v>
      </c>
      <c r="G237" s="2">
        <f t="shared" si="18"/>
        <v>3.8184440743980823</v>
      </c>
      <c r="H237" s="2">
        <f t="shared" si="19"/>
        <v>0.26366958356111941</v>
      </c>
    </row>
    <row r="238" spans="1:8" x14ac:dyDescent="0.3">
      <c r="A238" s="2">
        <v>47120</v>
      </c>
      <c r="B238">
        <v>0.21382683794871549</v>
      </c>
      <c r="C238" s="15">
        <f t="shared" si="15"/>
        <v>0.24577797465369597</v>
      </c>
      <c r="D238" s="15">
        <f t="shared" si="16"/>
        <v>200</v>
      </c>
      <c r="E238" s="2">
        <f t="shared" si="17"/>
        <v>198.77111012673151</v>
      </c>
      <c r="F238" s="2">
        <v>5</v>
      </c>
      <c r="G238" s="2">
        <f t="shared" si="18"/>
        <v>3.7711101267315201</v>
      </c>
      <c r="H238" s="2">
        <f t="shared" si="19"/>
        <v>0.27590508681615361</v>
      </c>
    </row>
    <row r="239" spans="1:8" x14ac:dyDescent="0.3">
      <c r="A239" s="2">
        <v>47320</v>
      </c>
      <c r="B239">
        <v>0.21391375619131062</v>
      </c>
      <c r="C239" s="15">
        <f t="shared" si="15"/>
        <v>0.24587788067966737</v>
      </c>
      <c r="D239" s="15">
        <f t="shared" si="16"/>
        <v>200</v>
      </c>
      <c r="E239" s="2">
        <f t="shared" si="17"/>
        <v>198.77061059660167</v>
      </c>
      <c r="F239" s="2">
        <v>5</v>
      </c>
      <c r="G239" s="2">
        <f t="shared" si="18"/>
        <v>3.7706105966016632</v>
      </c>
      <c r="H239" s="2">
        <f t="shared" si="19"/>
        <v>0.27603504485009051</v>
      </c>
    </row>
    <row r="240" spans="1:8" x14ac:dyDescent="0.3">
      <c r="A240" s="2">
        <v>47520</v>
      </c>
      <c r="B240">
        <v>0.21319532031487845</v>
      </c>
      <c r="C240" s="15">
        <f t="shared" si="15"/>
        <v>0.24505209231595224</v>
      </c>
      <c r="D240" s="15">
        <f t="shared" si="16"/>
        <v>200</v>
      </c>
      <c r="E240" s="2">
        <f t="shared" si="17"/>
        <v>198.77473953842025</v>
      </c>
      <c r="F240" s="2">
        <v>5</v>
      </c>
      <c r="G240" s="2">
        <f t="shared" si="18"/>
        <v>3.7747395384202389</v>
      </c>
      <c r="H240" s="2">
        <f t="shared" si="19"/>
        <v>0.27496138346340576</v>
      </c>
    </row>
    <row r="241" spans="1:8" x14ac:dyDescent="0.3">
      <c r="A241" s="2">
        <v>47720</v>
      </c>
      <c r="B241">
        <v>0.23271014272296386</v>
      </c>
      <c r="C241" s="15">
        <f t="shared" si="15"/>
        <v>0.2674829226700734</v>
      </c>
      <c r="D241" s="15">
        <f t="shared" si="16"/>
        <v>200</v>
      </c>
      <c r="E241" s="2">
        <f t="shared" si="17"/>
        <v>198.66258538664962</v>
      </c>
      <c r="F241" s="2">
        <v>5</v>
      </c>
      <c r="G241" s="2">
        <f t="shared" si="18"/>
        <v>3.6625853866496332</v>
      </c>
      <c r="H241" s="2">
        <f t="shared" si="19"/>
        <v>0.30455909288407951</v>
      </c>
    </row>
    <row r="242" spans="1:8" x14ac:dyDescent="0.3">
      <c r="A242" s="2">
        <v>47920</v>
      </c>
      <c r="B242">
        <v>0.18624169810695537</v>
      </c>
      <c r="C242" s="15">
        <f t="shared" si="15"/>
        <v>0.21407091736431652</v>
      </c>
      <c r="D242" s="15">
        <f t="shared" si="16"/>
        <v>200</v>
      </c>
      <c r="E242" s="2">
        <f t="shared" si="17"/>
        <v>198.92964541317841</v>
      </c>
      <c r="F242" s="2">
        <v>5</v>
      </c>
      <c r="G242" s="2">
        <f t="shared" si="18"/>
        <v>3.9296454131784175</v>
      </c>
      <c r="H242" s="2">
        <f t="shared" si="19"/>
        <v>0.23552257130679288</v>
      </c>
    </row>
    <row r="243" spans="1:8" x14ac:dyDescent="0.3">
      <c r="A243" s="2">
        <v>48120</v>
      </c>
      <c r="B243">
        <v>0.20963729660124086</v>
      </c>
      <c r="C243" s="15">
        <f t="shared" si="15"/>
        <v>0.24096240988648376</v>
      </c>
      <c r="D243" s="15">
        <f t="shared" si="16"/>
        <v>200</v>
      </c>
      <c r="E243" s="2">
        <f t="shared" si="17"/>
        <v>198.79518795056759</v>
      </c>
      <c r="F243" s="2">
        <v>5</v>
      </c>
      <c r="G243" s="2">
        <f t="shared" si="18"/>
        <v>3.7951879505675814</v>
      </c>
      <c r="H243" s="2">
        <f t="shared" si="19"/>
        <v>0.26966169887304853</v>
      </c>
    </row>
    <row r="244" spans="1:8" x14ac:dyDescent="0.3">
      <c r="A244" s="2">
        <v>48320</v>
      </c>
      <c r="B244">
        <v>0.22811007505117126</v>
      </c>
      <c r="C244" s="15">
        <f t="shared" si="15"/>
        <v>0.26219548856456465</v>
      </c>
      <c r="D244" s="15">
        <f t="shared" si="16"/>
        <v>200</v>
      </c>
      <c r="E244" s="2">
        <f t="shared" si="17"/>
        <v>198.68902255717717</v>
      </c>
      <c r="F244" s="2">
        <v>5</v>
      </c>
      <c r="G244" s="2">
        <f t="shared" si="18"/>
        <v>3.6890225571771769</v>
      </c>
      <c r="H244" s="2">
        <f t="shared" si="19"/>
        <v>0.29749991429344502</v>
      </c>
    </row>
    <row r="245" spans="1:8" x14ac:dyDescent="0.3">
      <c r="A245" s="2">
        <v>48520</v>
      </c>
      <c r="B245">
        <v>0.20885855894955674</v>
      </c>
      <c r="C245" s="15">
        <f t="shared" si="15"/>
        <v>0.24006730913742155</v>
      </c>
      <c r="D245" s="15">
        <f t="shared" si="16"/>
        <v>200</v>
      </c>
      <c r="E245" s="2">
        <f t="shared" si="17"/>
        <v>198.79966345431291</v>
      </c>
      <c r="F245" s="2">
        <v>5</v>
      </c>
      <c r="G245" s="2">
        <f t="shared" si="18"/>
        <v>3.799663454312892</v>
      </c>
      <c r="H245" s="2">
        <f t="shared" si="19"/>
        <v>0.2685056490655971</v>
      </c>
    </row>
    <row r="246" spans="1:8" x14ac:dyDescent="0.3">
      <c r="A246" s="2">
        <v>48720</v>
      </c>
      <c r="B246">
        <v>0.2352890323324304</v>
      </c>
      <c r="C246" s="15">
        <f t="shared" si="15"/>
        <v>0.2704471636004947</v>
      </c>
      <c r="D246" s="15">
        <f t="shared" si="16"/>
        <v>200</v>
      </c>
      <c r="E246" s="2">
        <f t="shared" si="17"/>
        <v>198.64776418199753</v>
      </c>
      <c r="F246" s="2">
        <v>5</v>
      </c>
      <c r="G246" s="2">
        <f t="shared" si="18"/>
        <v>3.6477641819975264</v>
      </c>
      <c r="H246" s="2">
        <f t="shared" si="19"/>
        <v>0.30853934599180738</v>
      </c>
    </row>
    <row r="247" spans="1:8" x14ac:dyDescent="0.3">
      <c r="A247" s="2">
        <v>48920</v>
      </c>
      <c r="B247">
        <v>0.20893688738012064</v>
      </c>
      <c r="C247" s="15">
        <f t="shared" si="15"/>
        <v>0.24015734181623064</v>
      </c>
      <c r="D247" s="15">
        <f t="shared" si="16"/>
        <v>200</v>
      </c>
      <c r="E247" s="2">
        <f t="shared" si="17"/>
        <v>198.79921329091886</v>
      </c>
      <c r="F247" s="2">
        <v>5</v>
      </c>
      <c r="G247" s="2">
        <f t="shared" si="18"/>
        <v>3.7992132909188467</v>
      </c>
      <c r="H247" s="2">
        <f t="shared" si="19"/>
        <v>0.26862186621819406</v>
      </c>
    </row>
    <row r="248" spans="1:8" x14ac:dyDescent="0.3">
      <c r="A248" s="2">
        <v>49120</v>
      </c>
      <c r="B248">
        <v>0.20335255051910076</v>
      </c>
      <c r="C248" s="15">
        <f t="shared" si="15"/>
        <v>0.23373856381505834</v>
      </c>
      <c r="D248" s="15">
        <f t="shared" si="16"/>
        <v>200</v>
      </c>
      <c r="E248" s="2">
        <f t="shared" si="17"/>
        <v>198.83130718092471</v>
      </c>
      <c r="F248" s="2">
        <v>5</v>
      </c>
      <c r="G248" s="2">
        <f t="shared" si="18"/>
        <v>3.8313071809247083</v>
      </c>
      <c r="H248" s="2">
        <f t="shared" si="19"/>
        <v>0.2603712630337775</v>
      </c>
    </row>
    <row r="249" spans="1:8" x14ac:dyDescent="0.3">
      <c r="A249" s="2">
        <v>49320</v>
      </c>
      <c r="B249">
        <v>0.21850923673528386</v>
      </c>
      <c r="C249" s="15">
        <f t="shared" si="15"/>
        <v>0.2511600422244642</v>
      </c>
      <c r="D249" s="15">
        <f t="shared" si="16"/>
        <v>200</v>
      </c>
      <c r="E249" s="2">
        <f t="shared" si="17"/>
        <v>198.74419978887767</v>
      </c>
      <c r="F249" s="2">
        <v>5</v>
      </c>
      <c r="G249" s="2">
        <f t="shared" si="18"/>
        <v>3.7441997888776788</v>
      </c>
      <c r="H249" s="2">
        <f t="shared" si="19"/>
        <v>0.28293119593693944</v>
      </c>
    </row>
    <row r="250" spans="1:8" x14ac:dyDescent="0.3">
      <c r="A250" s="2">
        <v>49520</v>
      </c>
      <c r="B250">
        <v>0.21385128601817832</v>
      </c>
      <c r="C250" s="15">
        <f t="shared" si="15"/>
        <v>0.24580607588296358</v>
      </c>
      <c r="D250" s="15">
        <f t="shared" si="16"/>
        <v>200</v>
      </c>
      <c r="E250" s="2">
        <f t="shared" si="17"/>
        <v>198.77096962058519</v>
      </c>
      <c r="F250" s="2">
        <v>5</v>
      </c>
      <c r="G250" s="2">
        <f t="shared" si="18"/>
        <v>3.7709696205851824</v>
      </c>
      <c r="H250" s="2">
        <f t="shared" si="19"/>
        <v>0.27594163919949471</v>
      </c>
    </row>
    <row r="251" spans="1:8" x14ac:dyDescent="0.3">
      <c r="A251" s="2">
        <v>49720</v>
      </c>
      <c r="B251">
        <v>0.21430594288950863</v>
      </c>
      <c r="C251" s="15">
        <f t="shared" si="15"/>
        <v>0.24632866998794095</v>
      </c>
      <c r="D251" s="15">
        <f t="shared" si="16"/>
        <v>200</v>
      </c>
      <c r="E251" s="2">
        <f t="shared" si="17"/>
        <v>198.7683566500603</v>
      </c>
      <c r="F251" s="2">
        <v>5</v>
      </c>
      <c r="G251" s="2">
        <f t="shared" si="18"/>
        <v>3.7683566500602952</v>
      </c>
      <c r="H251" s="2">
        <f t="shared" si="19"/>
        <v>0.27662165107266051</v>
      </c>
    </row>
    <row r="252" spans="1:8" x14ac:dyDescent="0.3">
      <c r="A252" s="2">
        <v>49920</v>
      </c>
      <c r="B252">
        <v>0.2201201890872902</v>
      </c>
      <c r="C252" s="15">
        <f t="shared" si="15"/>
        <v>0.25301171159458641</v>
      </c>
      <c r="D252" s="15">
        <f t="shared" si="16"/>
        <v>200</v>
      </c>
      <c r="E252" s="2">
        <f t="shared" si="17"/>
        <v>198.73494144202706</v>
      </c>
      <c r="F252" s="2">
        <v>5</v>
      </c>
      <c r="G252" s="2">
        <f t="shared" si="18"/>
        <v>3.7349414420270679</v>
      </c>
      <c r="H252" s="2">
        <f t="shared" si="19"/>
        <v>0.28536038993092849</v>
      </c>
    </row>
    <row r="253" spans="1:8" x14ac:dyDescent="0.3">
      <c r="A253" s="2">
        <v>50120</v>
      </c>
      <c r="B253">
        <v>0.22226884145382073</v>
      </c>
      <c r="C253" s="15">
        <f t="shared" si="15"/>
        <v>0.25548142695841464</v>
      </c>
      <c r="D253" s="15">
        <f t="shared" si="16"/>
        <v>200</v>
      </c>
      <c r="E253" s="2">
        <f t="shared" si="17"/>
        <v>198.72259286520793</v>
      </c>
      <c r="F253" s="2">
        <v>5</v>
      </c>
      <c r="G253" s="2">
        <f t="shared" si="18"/>
        <v>3.7225928652079268</v>
      </c>
      <c r="H253" s="2">
        <f t="shared" si="19"/>
        <v>0.28860996011325046</v>
      </c>
    </row>
    <row r="254" spans="1:8" x14ac:dyDescent="0.3">
      <c r="A254" s="2">
        <v>50320</v>
      </c>
      <c r="B254">
        <v>0.21212254945227374</v>
      </c>
      <c r="C254" s="15">
        <f t="shared" si="15"/>
        <v>0.24381902235893532</v>
      </c>
      <c r="D254" s="15">
        <f t="shared" si="16"/>
        <v>200</v>
      </c>
      <c r="E254" s="2">
        <f t="shared" si="17"/>
        <v>198.78090488820533</v>
      </c>
      <c r="F254" s="2">
        <v>5</v>
      </c>
      <c r="G254" s="2">
        <f t="shared" si="18"/>
        <v>3.7809048882053231</v>
      </c>
      <c r="H254" s="2">
        <f t="shared" si="19"/>
        <v>0.27336041422829793</v>
      </c>
    </row>
    <row r="255" spans="1:8" x14ac:dyDescent="0.3">
      <c r="A255" s="2">
        <v>50520</v>
      </c>
      <c r="B255">
        <v>0.2152411681459013</v>
      </c>
      <c r="C255" s="15">
        <f t="shared" si="15"/>
        <v>0.247403641547013</v>
      </c>
      <c r="D255" s="15">
        <f t="shared" si="16"/>
        <v>200</v>
      </c>
      <c r="E255" s="2">
        <f t="shared" si="17"/>
        <v>198.76298179226492</v>
      </c>
      <c r="F255" s="2">
        <v>5</v>
      </c>
      <c r="G255" s="2">
        <f t="shared" si="18"/>
        <v>3.7629817922649349</v>
      </c>
      <c r="H255" s="2">
        <f t="shared" si="19"/>
        <v>0.27802194150374887</v>
      </c>
    </row>
    <row r="256" spans="1:8" x14ac:dyDescent="0.3">
      <c r="A256" s="2">
        <v>50720</v>
      </c>
      <c r="B256">
        <v>0.21643537019545156</v>
      </c>
      <c r="C256" s="15">
        <f t="shared" si="15"/>
        <v>0.24877628758097881</v>
      </c>
      <c r="D256" s="15">
        <f t="shared" si="16"/>
        <v>200</v>
      </c>
      <c r="E256" s="2">
        <f t="shared" si="17"/>
        <v>198.75611856209511</v>
      </c>
      <c r="F256" s="2">
        <v>5</v>
      </c>
      <c r="G256" s="2">
        <f t="shared" si="18"/>
        <v>3.7561185620951059</v>
      </c>
      <c r="H256" s="2">
        <f t="shared" si="19"/>
        <v>0.27981295726390931</v>
      </c>
    </row>
    <row r="257" spans="1:8" x14ac:dyDescent="0.3">
      <c r="A257" s="2">
        <v>50920</v>
      </c>
      <c r="B257">
        <v>0.19933712236264364</v>
      </c>
      <c r="C257" s="15">
        <f t="shared" si="15"/>
        <v>0.22912312915246397</v>
      </c>
      <c r="D257" s="15">
        <f t="shared" si="16"/>
        <v>200</v>
      </c>
      <c r="E257" s="2">
        <f t="shared" si="17"/>
        <v>198.85438435423768</v>
      </c>
      <c r="F257" s="2">
        <v>5</v>
      </c>
      <c r="G257" s="2">
        <f t="shared" si="18"/>
        <v>3.8543843542376801</v>
      </c>
      <c r="H257" s="2">
        <f t="shared" si="19"/>
        <v>0.25448207217210767</v>
      </c>
    </row>
    <row r="258" spans="1:8" x14ac:dyDescent="0.3">
      <c r="A258" s="2">
        <v>51120</v>
      </c>
      <c r="B258">
        <v>0.19673379406368521</v>
      </c>
      <c r="C258" s="15">
        <f t="shared" si="15"/>
        <v>0.22613079777435083</v>
      </c>
      <c r="D258" s="15">
        <f t="shared" si="16"/>
        <v>200</v>
      </c>
      <c r="E258" s="2">
        <f t="shared" si="17"/>
        <v>198.86934601112824</v>
      </c>
      <c r="F258" s="2">
        <v>5</v>
      </c>
      <c r="G258" s="2">
        <f t="shared" si="18"/>
        <v>3.8693460111282461</v>
      </c>
      <c r="H258" s="2">
        <f t="shared" si="19"/>
        <v>0.25068309888871265</v>
      </c>
    </row>
    <row r="259" spans="1:8" x14ac:dyDescent="0.3">
      <c r="A259" s="2">
        <v>51320</v>
      </c>
      <c r="B259">
        <v>0.21165996074231841</v>
      </c>
      <c r="C259" s="15">
        <f t="shared" ref="C259:C322" si="20">B259/$J$27</f>
        <v>0.24328731119806715</v>
      </c>
      <c r="D259" s="15">
        <f t="shared" ref="D259:D322" si="21">$J$28</f>
        <v>200</v>
      </c>
      <c r="E259" s="2">
        <f t="shared" si="17"/>
        <v>198.78356344400967</v>
      </c>
      <c r="F259" s="2">
        <v>5</v>
      </c>
      <c r="G259" s="2">
        <f t="shared" si="18"/>
        <v>3.7835634440096642</v>
      </c>
      <c r="H259" s="2">
        <f t="shared" si="19"/>
        <v>0.27267088222247826</v>
      </c>
    </row>
    <row r="260" spans="1:8" x14ac:dyDescent="0.3">
      <c r="A260" s="2">
        <v>51520</v>
      </c>
      <c r="B260">
        <v>0.20878143603450369</v>
      </c>
      <c r="C260" s="15">
        <f t="shared" si="20"/>
        <v>0.23997866210862492</v>
      </c>
      <c r="D260" s="15">
        <f t="shared" si="21"/>
        <v>200</v>
      </c>
      <c r="E260" s="2">
        <f t="shared" ref="E260:E323" si="22">D260-(F260*C260)</f>
        <v>198.80010668945687</v>
      </c>
      <c r="F260" s="2">
        <v>5</v>
      </c>
      <c r="G260" s="2">
        <f t="shared" ref="G260:G323" si="23">F260-(F260*C260)</f>
        <v>3.8001066894568751</v>
      </c>
      <c r="H260" s="2">
        <f t="shared" ref="H260:H323" si="24">LN((F260*E260)/(D260*G260))</f>
        <v>0.26839123426460804</v>
      </c>
    </row>
    <row r="261" spans="1:8" x14ac:dyDescent="0.3">
      <c r="A261" s="2">
        <v>51720</v>
      </c>
      <c r="B261">
        <v>0.22796396851249959</v>
      </c>
      <c r="C261" s="15">
        <f t="shared" si="20"/>
        <v>0.26202755001436734</v>
      </c>
      <c r="D261" s="15">
        <f t="shared" si="21"/>
        <v>200</v>
      </c>
      <c r="E261" s="2">
        <f t="shared" si="22"/>
        <v>198.68986224992815</v>
      </c>
      <c r="F261" s="2">
        <v>5</v>
      </c>
      <c r="G261" s="2">
        <f t="shared" si="23"/>
        <v>3.6898622499281633</v>
      </c>
      <c r="H261" s="2">
        <f t="shared" si="24"/>
        <v>0.29727654704654721</v>
      </c>
    </row>
    <row r="262" spans="1:8" x14ac:dyDescent="0.3">
      <c r="A262" s="2">
        <v>51920</v>
      </c>
      <c r="B262">
        <v>0.21724127393805195</v>
      </c>
      <c r="C262" s="15">
        <f t="shared" si="20"/>
        <v>0.24970261372189881</v>
      </c>
      <c r="D262" s="15">
        <f t="shared" si="21"/>
        <v>200</v>
      </c>
      <c r="E262" s="2">
        <f t="shared" si="22"/>
        <v>198.7514869313905</v>
      </c>
      <c r="F262" s="2">
        <v>5</v>
      </c>
      <c r="G262" s="2">
        <f t="shared" si="23"/>
        <v>3.7514869313905059</v>
      </c>
      <c r="H262" s="2">
        <f t="shared" si="24"/>
        <v>0.28102350437984602</v>
      </c>
    </row>
    <row r="263" spans="1:8" x14ac:dyDescent="0.3">
      <c r="A263" s="2">
        <v>52120</v>
      </c>
      <c r="B263">
        <v>0.20554051675333138</v>
      </c>
      <c r="C263" s="15">
        <f t="shared" si="20"/>
        <v>0.23625346753256479</v>
      </c>
      <c r="D263" s="15">
        <f t="shared" si="21"/>
        <v>200</v>
      </c>
      <c r="E263" s="2">
        <f t="shared" si="22"/>
        <v>198.81873266233717</v>
      </c>
      <c r="F263" s="2">
        <v>5</v>
      </c>
      <c r="G263" s="2">
        <f t="shared" si="23"/>
        <v>3.818732662337176</v>
      </c>
      <c r="H263" s="2">
        <f t="shared" si="24"/>
        <v>0.26359546056645827</v>
      </c>
    </row>
    <row r="264" spans="1:8" x14ac:dyDescent="0.3">
      <c r="A264" s="2">
        <v>52320</v>
      </c>
      <c r="B264">
        <v>0.23843500281771174</v>
      </c>
      <c r="C264" s="15">
        <f t="shared" si="20"/>
        <v>0.27406322162955371</v>
      </c>
      <c r="D264" s="15">
        <f t="shared" si="21"/>
        <v>200</v>
      </c>
      <c r="E264" s="2">
        <f t="shared" si="22"/>
        <v>198.62968389185224</v>
      </c>
      <c r="F264" s="2">
        <v>5</v>
      </c>
      <c r="G264" s="2">
        <f t="shared" si="23"/>
        <v>3.6296838918522312</v>
      </c>
      <c r="H264" s="2">
        <f t="shared" si="24"/>
        <v>0.31341718969702576</v>
      </c>
    </row>
    <row r="265" spans="1:8" x14ac:dyDescent="0.3">
      <c r="A265" s="2">
        <v>52520</v>
      </c>
      <c r="B265">
        <v>0.24085476990374477</v>
      </c>
      <c r="C265" s="15">
        <f t="shared" si="20"/>
        <v>0.27684456310775263</v>
      </c>
      <c r="D265" s="15">
        <f t="shared" si="21"/>
        <v>200</v>
      </c>
      <c r="E265" s="2">
        <f t="shared" si="22"/>
        <v>198.61577718446125</v>
      </c>
      <c r="F265" s="2">
        <v>5</v>
      </c>
      <c r="G265" s="2">
        <f t="shared" si="23"/>
        <v>3.615777184461237</v>
      </c>
      <c r="H265" s="2">
        <f t="shared" si="24"/>
        <v>0.3171859150682988</v>
      </c>
    </row>
    <row r="266" spans="1:8" x14ac:dyDescent="0.3">
      <c r="A266" s="2">
        <v>52720</v>
      </c>
      <c r="B266">
        <v>0.22811033920065274</v>
      </c>
      <c r="C266" s="15">
        <f t="shared" si="20"/>
        <v>0.26219579218465833</v>
      </c>
      <c r="D266" s="15">
        <f t="shared" si="21"/>
        <v>200</v>
      </c>
      <c r="E266" s="2">
        <f t="shared" si="22"/>
        <v>198.68902103907672</v>
      </c>
      <c r="F266" s="2">
        <v>5</v>
      </c>
      <c r="G266" s="2">
        <f t="shared" si="23"/>
        <v>3.6890210390767084</v>
      </c>
      <c r="H266" s="2">
        <f t="shared" si="24"/>
        <v>0.29750031817129241</v>
      </c>
    </row>
    <row r="267" spans="1:8" x14ac:dyDescent="0.3">
      <c r="A267" s="2">
        <v>52920</v>
      </c>
      <c r="B267">
        <v>0.22146387271345519</v>
      </c>
      <c r="C267" s="15">
        <f t="shared" si="20"/>
        <v>0.2545561755327071</v>
      </c>
      <c r="D267" s="15">
        <f t="shared" si="21"/>
        <v>200</v>
      </c>
      <c r="E267" s="2">
        <f t="shared" si="22"/>
        <v>198.72721912233646</v>
      </c>
      <c r="F267" s="2">
        <v>5</v>
      </c>
      <c r="G267" s="2">
        <f t="shared" si="23"/>
        <v>3.7272191223364644</v>
      </c>
      <c r="H267" s="2">
        <f t="shared" si="24"/>
        <v>0.28739126009257443</v>
      </c>
    </row>
    <row r="268" spans="1:8" x14ac:dyDescent="0.3">
      <c r="A268" s="2">
        <v>53120</v>
      </c>
      <c r="B268">
        <v>0.22043836315443824</v>
      </c>
      <c r="C268" s="15">
        <f t="shared" si="20"/>
        <v>0.25337742891314741</v>
      </c>
      <c r="D268" s="15">
        <f t="shared" si="21"/>
        <v>200</v>
      </c>
      <c r="E268" s="2">
        <f t="shared" si="22"/>
        <v>198.73311285543426</v>
      </c>
      <c r="F268" s="2">
        <v>5</v>
      </c>
      <c r="G268" s="2">
        <f t="shared" si="23"/>
        <v>3.7331128554342632</v>
      </c>
      <c r="H268" s="2">
        <f t="shared" si="24"/>
        <v>0.2858408977365916</v>
      </c>
    </row>
    <row r="269" spans="1:8" x14ac:dyDescent="0.3">
      <c r="A269" s="2">
        <v>53320</v>
      </c>
      <c r="B269">
        <v>0.21543483912252287</v>
      </c>
      <c r="C269" s="15">
        <f t="shared" si="20"/>
        <v>0.24762625186496881</v>
      </c>
      <c r="D269" s="15">
        <f t="shared" si="21"/>
        <v>200</v>
      </c>
      <c r="E269" s="2">
        <f t="shared" si="22"/>
        <v>198.76186874067517</v>
      </c>
      <c r="F269" s="2">
        <v>5</v>
      </c>
      <c r="G269" s="2">
        <f t="shared" si="23"/>
        <v>3.7618687406751556</v>
      </c>
      <c r="H269" s="2">
        <f t="shared" si="24"/>
        <v>0.27831217513754525</v>
      </c>
    </row>
    <row r="270" spans="1:8" x14ac:dyDescent="0.3">
      <c r="A270" s="2">
        <v>53520</v>
      </c>
      <c r="B270">
        <v>0.23630129787626619</v>
      </c>
      <c r="C270" s="15">
        <f t="shared" si="20"/>
        <v>0.27161068721409909</v>
      </c>
      <c r="D270" s="15">
        <f t="shared" si="21"/>
        <v>200</v>
      </c>
      <c r="E270" s="2">
        <f t="shared" si="22"/>
        <v>198.64194656392951</v>
      </c>
      <c r="F270" s="2">
        <v>5</v>
      </c>
      <c r="G270" s="2">
        <f t="shared" si="23"/>
        <v>3.6419465639295048</v>
      </c>
      <c r="H270" s="2">
        <f t="shared" si="24"/>
        <v>0.31010617747364072</v>
      </c>
    </row>
    <row r="271" spans="1:8" x14ac:dyDescent="0.3">
      <c r="A271" s="2">
        <v>53720</v>
      </c>
      <c r="B271">
        <v>0.24553307358757132</v>
      </c>
      <c r="C271" s="15">
        <f t="shared" si="20"/>
        <v>0.28222192366387505</v>
      </c>
      <c r="D271" s="15">
        <f t="shared" si="21"/>
        <v>200</v>
      </c>
      <c r="E271" s="2">
        <f t="shared" si="22"/>
        <v>198.58889038168061</v>
      </c>
      <c r="F271" s="2">
        <v>5</v>
      </c>
      <c r="G271" s="2">
        <f t="shared" si="23"/>
        <v>3.588890381680625</v>
      </c>
      <c r="H271" s="2">
        <f t="shared" si="24"/>
        <v>0.32451428742270561</v>
      </c>
    </row>
    <row r="272" spans="1:8" x14ac:dyDescent="0.3">
      <c r="A272" s="2">
        <v>53920</v>
      </c>
      <c r="B272">
        <v>0.23616416839574164</v>
      </c>
      <c r="C272" s="15">
        <f t="shared" si="20"/>
        <v>0.2714530671215421</v>
      </c>
      <c r="D272" s="15">
        <f t="shared" si="21"/>
        <v>200</v>
      </c>
      <c r="E272" s="2">
        <f t="shared" si="22"/>
        <v>198.64273466439229</v>
      </c>
      <c r="F272" s="2">
        <v>5</v>
      </c>
      <c r="G272" s="2">
        <f t="shared" si="23"/>
        <v>3.6427346643922895</v>
      </c>
      <c r="H272" s="2">
        <f t="shared" si="24"/>
        <v>0.30989377292386633</v>
      </c>
    </row>
    <row r="273" spans="1:8" x14ac:dyDescent="0.3">
      <c r="A273" s="2">
        <v>54120</v>
      </c>
      <c r="B273">
        <v>0.23450036380980654</v>
      </c>
      <c r="C273" s="15">
        <f t="shared" si="20"/>
        <v>0.26954064805724892</v>
      </c>
      <c r="D273" s="15">
        <f t="shared" si="21"/>
        <v>200</v>
      </c>
      <c r="E273" s="2">
        <f t="shared" si="22"/>
        <v>198.65229675971375</v>
      </c>
      <c r="F273" s="2">
        <v>5</v>
      </c>
      <c r="G273" s="2">
        <f t="shared" si="23"/>
        <v>3.6522967597137557</v>
      </c>
      <c r="H273" s="2">
        <f t="shared" si="24"/>
        <v>0.30732037098407272</v>
      </c>
    </row>
    <row r="274" spans="1:8" x14ac:dyDescent="0.3">
      <c r="A274" s="2">
        <v>54320</v>
      </c>
      <c r="B274">
        <v>0.23834894487123182</v>
      </c>
      <c r="C274" s="15">
        <f t="shared" si="20"/>
        <v>0.27396430444969172</v>
      </c>
      <c r="D274" s="15">
        <f t="shared" si="21"/>
        <v>200</v>
      </c>
      <c r="E274" s="2">
        <f t="shared" si="22"/>
        <v>198.63017847775154</v>
      </c>
      <c r="F274" s="2">
        <v>5</v>
      </c>
      <c r="G274" s="2">
        <f t="shared" si="23"/>
        <v>3.6301784777515413</v>
      </c>
      <c r="H274" s="2">
        <f t="shared" si="24"/>
        <v>0.31328342754155891</v>
      </c>
    </row>
    <row r="275" spans="1:8" x14ac:dyDescent="0.3">
      <c r="A275" s="2">
        <v>54520</v>
      </c>
      <c r="B275">
        <v>0.19690613975931773</v>
      </c>
      <c r="C275" s="15">
        <f t="shared" si="20"/>
        <v>0.22632889627507785</v>
      </c>
      <c r="D275" s="15">
        <f t="shared" si="21"/>
        <v>200</v>
      </c>
      <c r="E275" s="2">
        <f t="shared" si="22"/>
        <v>198.86835551862461</v>
      </c>
      <c r="F275" s="2">
        <v>5</v>
      </c>
      <c r="G275" s="2">
        <f t="shared" si="23"/>
        <v>3.868355518624611</v>
      </c>
      <c r="H275" s="2">
        <f t="shared" si="24"/>
        <v>0.25093413550068899</v>
      </c>
    </row>
    <row r="276" spans="1:8" x14ac:dyDescent="0.3">
      <c r="A276" s="2">
        <v>54720</v>
      </c>
      <c r="B276">
        <v>0.24910175222871198</v>
      </c>
      <c r="C276" s="15">
        <f t="shared" si="20"/>
        <v>0.28632385313645053</v>
      </c>
      <c r="D276" s="15">
        <f t="shared" si="21"/>
        <v>200</v>
      </c>
      <c r="E276" s="2">
        <f t="shared" si="22"/>
        <v>198.56838073431774</v>
      </c>
      <c r="F276" s="2">
        <v>5</v>
      </c>
      <c r="G276" s="2">
        <f t="shared" si="23"/>
        <v>3.5683807343177474</v>
      </c>
      <c r="H276" s="2">
        <f t="shared" si="24"/>
        <v>0.33014215694415089</v>
      </c>
    </row>
    <row r="277" spans="1:8" x14ac:dyDescent="0.3">
      <c r="A277" s="2">
        <v>54920</v>
      </c>
      <c r="B277">
        <v>0.23265148241092046</v>
      </c>
      <c r="C277" s="15">
        <f t="shared" si="20"/>
        <v>0.26741549702404649</v>
      </c>
      <c r="D277" s="15">
        <f t="shared" si="21"/>
        <v>200</v>
      </c>
      <c r="E277" s="2">
        <f t="shared" si="22"/>
        <v>198.66292251487977</v>
      </c>
      <c r="F277" s="2">
        <v>5</v>
      </c>
      <c r="G277" s="2">
        <f t="shared" si="23"/>
        <v>3.6629225148797673</v>
      </c>
      <c r="H277" s="2">
        <f t="shared" si="24"/>
        <v>0.30446874759013332</v>
      </c>
    </row>
    <row r="278" spans="1:8" x14ac:dyDescent="0.3">
      <c r="A278" s="2">
        <v>55120</v>
      </c>
      <c r="B278">
        <v>0.24602468242674039</v>
      </c>
      <c r="C278" s="15">
        <f t="shared" si="20"/>
        <v>0.28278699129510387</v>
      </c>
      <c r="D278" s="15">
        <f t="shared" si="21"/>
        <v>200</v>
      </c>
      <c r="E278" s="2">
        <f t="shared" si="22"/>
        <v>198.58606504352448</v>
      </c>
      <c r="F278" s="2">
        <v>5</v>
      </c>
      <c r="G278" s="2">
        <f t="shared" si="23"/>
        <v>3.5860650435244805</v>
      </c>
      <c r="H278" s="2">
        <f t="shared" si="24"/>
        <v>0.32528761588989152</v>
      </c>
    </row>
    <row r="279" spans="1:8" x14ac:dyDescent="0.3">
      <c r="A279" s="2">
        <v>55320</v>
      </c>
      <c r="B279">
        <v>0.22225725625738624</v>
      </c>
      <c r="C279" s="15">
        <f t="shared" si="20"/>
        <v>0.25546811064067382</v>
      </c>
      <c r="D279" s="15">
        <f t="shared" si="21"/>
        <v>200</v>
      </c>
      <c r="E279" s="2">
        <f t="shared" si="22"/>
        <v>198.72265944679663</v>
      </c>
      <c r="F279" s="2">
        <v>5</v>
      </c>
      <c r="G279" s="2">
        <f t="shared" si="23"/>
        <v>3.722659446796631</v>
      </c>
      <c r="H279" s="2">
        <f t="shared" si="24"/>
        <v>0.28859240951104731</v>
      </c>
    </row>
    <row r="280" spans="1:8" x14ac:dyDescent="0.3">
      <c r="A280" s="2">
        <v>55520</v>
      </c>
      <c r="B280">
        <v>0.22798580812197344</v>
      </c>
      <c r="C280" s="15">
        <f t="shared" si="20"/>
        <v>0.26205265301376257</v>
      </c>
      <c r="D280" s="15">
        <f t="shared" si="21"/>
        <v>200</v>
      </c>
      <c r="E280" s="2">
        <f t="shared" si="22"/>
        <v>198.68973673493119</v>
      </c>
      <c r="F280" s="2">
        <v>5</v>
      </c>
      <c r="G280" s="2">
        <f t="shared" si="23"/>
        <v>3.6897367349311869</v>
      </c>
      <c r="H280" s="2">
        <f t="shared" si="24"/>
        <v>0.29730993208594519</v>
      </c>
    </row>
    <row r="281" spans="1:8" x14ac:dyDescent="0.3">
      <c r="A281" s="2">
        <v>55720</v>
      </c>
      <c r="B281">
        <v>0.21662529182972168</v>
      </c>
      <c r="C281" s="15">
        <f t="shared" si="20"/>
        <v>0.24899458831002491</v>
      </c>
      <c r="D281" s="15">
        <f t="shared" si="21"/>
        <v>200</v>
      </c>
      <c r="E281" s="2">
        <f t="shared" si="22"/>
        <v>198.75502705844988</v>
      </c>
      <c r="F281" s="2">
        <v>5</v>
      </c>
      <c r="G281" s="2">
        <f t="shared" si="23"/>
        <v>3.7550270584498753</v>
      </c>
      <c r="H281" s="2">
        <f t="shared" si="24"/>
        <v>0.28009810130768442</v>
      </c>
    </row>
    <row r="282" spans="1:8" x14ac:dyDescent="0.3">
      <c r="A282" s="2">
        <v>55920</v>
      </c>
      <c r="B282">
        <v>0.22192240923843307</v>
      </c>
      <c r="C282" s="15">
        <f t="shared" si="20"/>
        <v>0.25508322900969316</v>
      </c>
      <c r="D282" s="15">
        <f t="shared" si="21"/>
        <v>200</v>
      </c>
      <c r="E282" s="2">
        <f t="shared" si="22"/>
        <v>198.72458385495153</v>
      </c>
      <c r="F282" s="2">
        <v>5</v>
      </c>
      <c r="G282" s="2">
        <f t="shared" si="23"/>
        <v>3.7245838549515344</v>
      </c>
      <c r="H282" s="2">
        <f t="shared" si="24"/>
        <v>0.28808528246887438</v>
      </c>
    </row>
    <row r="283" spans="1:8" x14ac:dyDescent="0.3">
      <c r="A283" s="2">
        <v>56120</v>
      </c>
      <c r="B283">
        <v>0.25764771257395552</v>
      </c>
      <c r="C283" s="15">
        <f t="shared" si="20"/>
        <v>0.29614679606201783</v>
      </c>
      <c r="D283" s="15">
        <f t="shared" si="21"/>
        <v>200</v>
      </c>
      <c r="E283" s="2">
        <f t="shared" si="22"/>
        <v>198.51926601968992</v>
      </c>
      <c r="F283" s="2">
        <v>5</v>
      </c>
      <c r="G283" s="2">
        <f t="shared" si="23"/>
        <v>3.519266019689911</v>
      </c>
      <c r="H283" s="2">
        <f t="shared" si="24"/>
        <v>0.34375424860344717</v>
      </c>
    </row>
    <row r="284" spans="1:8" x14ac:dyDescent="0.3">
      <c r="A284" s="2">
        <v>56320</v>
      </c>
      <c r="B284">
        <v>0.22903066568741948</v>
      </c>
      <c r="C284" s="15">
        <f t="shared" si="20"/>
        <v>0.2632536387211718</v>
      </c>
      <c r="D284" s="15">
        <f t="shared" si="21"/>
        <v>200</v>
      </c>
      <c r="E284" s="2">
        <f t="shared" si="22"/>
        <v>198.68373180639415</v>
      </c>
      <c r="F284" s="2">
        <v>5</v>
      </c>
      <c r="G284" s="2">
        <f t="shared" si="23"/>
        <v>3.6837318063941411</v>
      </c>
      <c r="H284" s="2">
        <f t="shared" si="24"/>
        <v>0.29890850277282094</v>
      </c>
    </row>
    <row r="285" spans="1:8" x14ac:dyDescent="0.3">
      <c r="A285" s="2">
        <v>56520</v>
      </c>
      <c r="B285">
        <v>0.25578014989779696</v>
      </c>
      <c r="C285" s="15">
        <f t="shared" si="20"/>
        <v>0.29400017229631836</v>
      </c>
      <c r="D285" s="15">
        <f t="shared" si="21"/>
        <v>200</v>
      </c>
      <c r="E285" s="2">
        <f t="shared" si="22"/>
        <v>198.52999913851841</v>
      </c>
      <c r="F285" s="2">
        <v>5</v>
      </c>
      <c r="G285" s="2">
        <f t="shared" si="23"/>
        <v>3.5299991385184084</v>
      </c>
      <c r="H285" s="2">
        <f t="shared" si="24"/>
        <v>0.34076313685635035</v>
      </c>
    </row>
    <row r="286" spans="1:8" x14ac:dyDescent="0.3">
      <c r="A286" s="2">
        <v>56720</v>
      </c>
      <c r="B286">
        <v>0.23988240414941189</v>
      </c>
      <c r="C286" s="15">
        <f t="shared" si="20"/>
        <v>0.27572690132116312</v>
      </c>
      <c r="D286" s="15">
        <f t="shared" si="21"/>
        <v>200</v>
      </c>
      <c r="E286" s="2">
        <f t="shared" si="22"/>
        <v>198.62136549339419</v>
      </c>
      <c r="F286" s="2">
        <v>5</v>
      </c>
      <c r="G286" s="2">
        <f t="shared" si="23"/>
        <v>3.6213654933941841</v>
      </c>
      <c r="H286" s="2">
        <f t="shared" si="24"/>
        <v>0.3156697094089288</v>
      </c>
    </row>
    <row r="287" spans="1:8" x14ac:dyDescent="0.3">
      <c r="A287" s="2">
        <v>56920</v>
      </c>
      <c r="B287">
        <v>0.24078583573941756</v>
      </c>
      <c r="C287" s="15">
        <f t="shared" si="20"/>
        <v>0.27676532843611212</v>
      </c>
      <c r="D287" s="15">
        <f t="shared" si="21"/>
        <v>200</v>
      </c>
      <c r="E287" s="2">
        <f t="shared" si="22"/>
        <v>198.61617335781943</v>
      </c>
      <c r="F287" s="2">
        <v>5</v>
      </c>
      <c r="G287" s="2">
        <f t="shared" si="23"/>
        <v>3.6161733578194393</v>
      </c>
      <c r="H287" s="2">
        <f t="shared" si="24"/>
        <v>0.31707834777276211</v>
      </c>
    </row>
    <row r="288" spans="1:8" x14ac:dyDescent="0.3">
      <c r="A288" s="2">
        <v>57120</v>
      </c>
      <c r="B288">
        <v>0.21837893406520856</v>
      </c>
      <c r="C288" s="15">
        <f t="shared" si="20"/>
        <v>0.25101026904046958</v>
      </c>
      <c r="D288" s="15">
        <f t="shared" si="21"/>
        <v>200</v>
      </c>
      <c r="E288" s="2">
        <f t="shared" si="22"/>
        <v>198.74494865479764</v>
      </c>
      <c r="F288" s="2">
        <v>5</v>
      </c>
      <c r="G288" s="2">
        <f t="shared" si="23"/>
        <v>3.744948654797652</v>
      </c>
      <c r="H288" s="2">
        <f t="shared" si="24"/>
        <v>0.28273497698338862</v>
      </c>
    </row>
    <row r="289" spans="1:8" x14ac:dyDescent="0.3">
      <c r="A289" s="2">
        <v>57320</v>
      </c>
      <c r="B289">
        <v>0.24930863578982529</v>
      </c>
      <c r="C289" s="15">
        <f t="shared" si="20"/>
        <v>0.28656165033313252</v>
      </c>
      <c r="D289" s="15">
        <f t="shared" si="21"/>
        <v>200</v>
      </c>
      <c r="E289" s="2">
        <f t="shared" si="22"/>
        <v>198.56719174833432</v>
      </c>
      <c r="F289" s="2">
        <v>5</v>
      </c>
      <c r="G289" s="2">
        <f t="shared" si="23"/>
        <v>3.5671917483343374</v>
      </c>
      <c r="H289" s="2">
        <f t="shared" si="24"/>
        <v>0.33046942508544769</v>
      </c>
    </row>
    <row r="290" spans="1:8" x14ac:dyDescent="0.3">
      <c r="A290" s="2">
        <v>57520</v>
      </c>
      <c r="B290">
        <v>0.24304495519986821</v>
      </c>
      <c r="C290" s="15">
        <f t="shared" si="20"/>
        <v>0.27936201747111289</v>
      </c>
      <c r="D290" s="15">
        <f t="shared" si="21"/>
        <v>200</v>
      </c>
      <c r="E290" s="2">
        <f t="shared" si="22"/>
        <v>198.60318991264444</v>
      </c>
      <c r="F290" s="2">
        <v>5</v>
      </c>
      <c r="G290" s="2">
        <f t="shared" si="23"/>
        <v>3.6031899126444356</v>
      </c>
      <c r="H290" s="2">
        <f t="shared" si="24"/>
        <v>0.32060981940080441</v>
      </c>
    </row>
    <row r="291" spans="1:8" x14ac:dyDescent="0.3">
      <c r="A291" s="2">
        <v>57720</v>
      </c>
      <c r="B291">
        <v>0.22899488165651743</v>
      </c>
      <c r="C291" s="15">
        <f t="shared" si="20"/>
        <v>0.26321250765116949</v>
      </c>
      <c r="D291" s="15">
        <f t="shared" si="21"/>
        <v>200</v>
      </c>
      <c r="E291" s="2">
        <f t="shared" si="22"/>
        <v>198.68393746174416</v>
      </c>
      <c r="F291" s="2">
        <v>5</v>
      </c>
      <c r="G291" s="2">
        <f t="shared" si="23"/>
        <v>3.6839374617441525</v>
      </c>
      <c r="H291" s="2">
        <f t="shared" si="24"/>
        <v>0.29885371142758077</v>
      </c>
    </row>
    <row r="292" spans="1:8" x14ac:dyDescent="0.3">
      <c r="A292" s="2">
        <v>57920</v>
      </c>
      <c r="B292">
        <v>0.22951170948628499</v>
      </c>
      <c r="C292" s="15">
        <f t="shared" si="20"/>
        <v>0.2638065626279138</v>
      </c>
      <c r="D292" s="15">
        <f t="shared" si="21"/>
        <v>200</v>
      </c>
      <c r="E292" s="2">
        <f t="shared" si="22"/>
        <v>198.68096718686044</v>
      </c>
      <c r="F292" s="2">
        <v>5</v>
      </c>
      <c r="G292" s="2">
        <f t="shared" si="23"/>
        <v>3.680967186860431</v>
      </c>
      <c r="H292" s="2">
        <f t="shared" si="24"/>
        <v>0.29964536401141201</v>
      </c>
    </row>
    <row r="293" spans="1:8" x14ac:dyDescent="0.3">
      <c r="A293" s="2">
        <v>58120</v>
      </c>
      <c r="B293">
        <v>0.26183031846365956</v>
      </c>
      <c r="C293" s="15">
        <f t="shared" si="20"/>
        <v>0.30095438903868915</v>
      </c>
      <c r="D293" s="15">
        <f t="shared" si="21"/>
        <v>200</v>
      </c>
      <c r="E293" s="2">
        <f t="shared" si="22"/>
        <v>198.49522805480655</v>
      </c>
      <c r="F293" s="2">
        <v>5</v>
      </c>
      <c r="G293" s="2">
        <f t="shared" si="23"/>
        <v>3.495228054806554</v>
      </c>
      <c r="H293" s="2">
        <f t="shared" si="24"/>
        <v>0.35048698040828785</v>
      </c>
    </row>
    <row r="294" spans="1:8" x14ac:dyDescent="0.3">
      <c r="A294" s="2">
        <v>58320</v>
      </c>
      <c r="B294">
        <v>0.24851053994310179</v>
      </c>
      <c r="C294" s="15">
        <f t="shared" si="20"/>
        <v>0.2856442987851745</v>
      </c>
      <c r="D294" s="15">
        <f t="shared" si="21"/>
        <v>200</v>
      </c>
      <c r="E294" s="2">
        <f t="shared" si="22"/>
        <v>198.57177850607414</v>
      </c>
      <c r="F294" s="2">
        <v>5</v>
      </c>
      <c r="G294" s="2">
        <f t="shared" si="23"/>
        <v>3.5717785060741276</v>
      </c>
      <c r="H294" s="2">
        <f t="shared" si="24"/>
        <v>0.32920753250099022</v>
      </c>
    </row>
    <row r="295" spans="1:8" x14ac:dyDescent="0.3">
      <c r="A295" s="2">
        <v>58520</v>
      </c>
      <c r="B295">
        <v>0.21909874954380437</v>
      </c>
      <c r="C295" s="15">
        <f t="shared" si="20"/>
        <v>0.25183764315379814</v>
      </c>
      <c r="D295" s="15">
        <f t="shared" si="21"/>
        <v>200</v>
      </c>
      <c r="E295" s="2">
        <f t="shared" si="22"/>
        <v>198.740811784231</v>
      </c>
      <c r="F295" s="2">
        <v>5</v>
      </c>
      <c r="G295" s="2">
        <f t="shared" si="23"/>
        <v>3.7408117842310094</v>
      </c>
      <c r="H295" s="2">
        <f t="shared" si="24"/>
        <v>0.28381942585469788</v>
      </c>
    </row>
    <row r="296" spans="1:8" x14ac:dyDescent="0.3">
      <c r="A296" s="2">
        <v>58720</v>
      </c>
      <c r="B296">
        <v>0.22675987216164131</v>
      </c>
      <c r="C296" s="15">
        <f t="shared" si="20"/>
        <v>0.26064353122027739</v>
      </c>
      <c r="D296" s="15">
        <f t="shared" si="21"/>
        <v>200</v>
      </c>
      <c r="E296" s="2">
        <f t="shared" si="22"/>
        <v>198.6967823438986</v>
      </c>
      <c r="F296" s="2">
        <v>5</v>
      </c>
      <c r="G296" s="2">
        <f t="shared" si="23"/>
        <v>3.6967823438986129</v>
      </c>
      <c r="H296" s="2">
        <f t="shared" si="24"/>
        <v>0.29543769726162811</v>
      </c>
    </row>
    <row r="297" spans="1:8" x14ac:dyDescent="0.3">
      <c r="A297" s="2">
        <v>58920</v>
      </c>
      <c r="B297">
        <v>0.23731868468106671</v>
      </c>
      <c r="C297" s="15">
        <f t="shared" si="20"/>
        <v>0.27278009733455943</v>
      </c>
      <c r="D297" s="15">
        <f t="shared" si="21"/>
        <v>200</v>
      </c>
      <c r="E297" s="2">
        <f t="shared" si="22"/>
        <v>198.6360995133272</v>
      </c>
      <c r="F297" s="2">
        <v>5</v>
      </c>
      <c r="G297" s="2">
        <f t="shared" si="23"/>
        <v>3.6360995133272027</v>
      </c>
      <c r="H297" s="2">
        <f t="shared" si="24"/>
        <v>0.3116835060927276</v>
      </c>
    </row>
    <row r="298" spans="1:8" x14ac:dyDescent="0.3">
      <c r="A298" s="2">
        <v>59120</v>
      </c>
      <c r="B298">
        <v>0.23840444160951008</v>
      </c>
      <c r="C298" s="15">
        <f t="shared" si="20"/>
        <v>0.27402809380403459</v>
      </c>
      <c r="D298" s="15">
        <f t="shared" si="21"/>
        <v>200</v>
      </c>
      <c r="E298" s="2">
        <f t="shared" si="22"/>
        <v>198.62985953097981</v>
      </c>
      <c r="F298" s="2">
        <v>5</v>
      </c>
      <c r="G298" s="2">
        <f t="shared" si="23"/>
        <v>3.6298595309798269</v>
      </c>
      <c r="H298" s="2">
        <f t="shared" si="24"/>
        <v>0.31336968547307953</v>
      </c>
    </row>
    <row r="299" spans="1:8" x14ac:dyDescent="0.3">
      <c r="A299" s="2">
        <v>59320</v>
      </c>
      <c r="B299">
        <v>0.24462746981172803</v>
      </c>
      <c r="C299" s="15">
        <f t="shared" si="20"/>
        <v>0.28118099978359545</v>
      </c>
      <c r="D299" s="15">
        <f t="shared" si="21"/>
        <v>200</v>
      </c>
      <c r="E299" s="2">
        <f t="shared" si="22"/>
        <v>198.59409500108202</v>
      </c>
      <c r="F299" s="2">
        <v>5</v>
      </c>
      <c r="G299" s="2">
        <f t="shared" si="23"/>
        <v>3.5940950010820227</v>
      </c>
      <c r="H299" s="2">
        <f t="shared" si="24"/>
        <v>0.32309134267174849</v>
      </c>
    </row>
    <row r="300" spans="1:8" x14ac:dyDescent="0.3">
      <c r="A300" s="2">
        <v>59520</v>
      </c>
      <c r="B300">
        <v>0.24853720047289479</v>
      </c>
      <c r="C300" s="15">
        <f t="shared" si="20"/>
        <v>0.28567494307229285</v>
      </c>
      <c r="D300" s="15">
        <f t="shared" si="21"/>
        <v>200</v>
      </c>
      <c r="E300" s="2">
        <f t="shared" si="22"/>
        <v>198.57162528463854</v>
      </c>
      <c r="F300" s="2">
        <v>5</v>
      </c>
      <c r="G300" s="2">
        <f t="shared" si="23"/>
        <v>3.5716252846385359</v>
      </c>
      <c r="H300" s="2">
        <f t="shared" si="24"/>
        <v>0.32924965960221519</v>
      </c>
    </row>
    <row r="301" spans="1:8" x14ac:dyDescent="0.3">
      <c r="A301" s="2">
        <v>59720</v>
      </c>
      <c r="B301">
        <v>0.23538436476540828</v>
      </c>
      <c r="C301" s="15">
        <f t="shared" si="20"/>
        <v>0.27055674110966471</v>
      </c>
      <c r="D301" s="15">
        <f t="shared" si="21"/>
        <v>200</v>
      </c>
      <c r="E301" s="2">
        <f t="shared" si="22"/>
        <v>198.64721629445168</v>
      </c>
      <c r="F301" s="2">
        <v>5</v>
      </c>
      <c r="G301" s="2">
        <f t="shared" si="23"/>
        <v>3.6472162944516766</v>
      </c>
      <c r="H301" s="2">
        <f t="shared" si="24"/>
        <v>0.30868679736451343</v>
      </c>
    </row>
    <row r="302" spans="1:8" x14ac:dyDescent="0.3">
      <c r="A302" s="2">
        <v>59920</v>
      </c>
      <c r="B302">
        <v>0.23215312496954457</v>
      </c>
      <c r="C302" s="15">
        <f t="shared" si="20"/>
        <v>0.26684267237878684</v>
      </c>
      <c r="D302" s="15">
        <f t="shared" si="21"/>
        <v>200</v>
      </c>
      <c r="E302" s="2">
        <f t="shared" si="22"/>
        <v>198.66578663810606</v>
      </c>
      <c r="F302" s="2">
        <v>5</v>
      </c>
      <c r="G302" s="2">
        <f t="shared" si="23"/>
        <v>3.6657866381060655</v>
      </c>
      <c r="H302" s="2">
        <f t="shared" si="24"/>
        <v>0.30370154706500263</v>
      </c>
    </row>
    <row r="303" spans="1:8" x14ac:dyDescent="0.3">
      <c r="A303" s="2">
        <v>60120</v>
      </c>
      <c r="B303">
        <v>0.25679521424202273</v>
      </c>
      <c r="C303" s="15">
        <f t="shared" si="20"/>
        <v>0.2951669129218652</v>
      </c>
      <c r="D303" s="15">
        <f t="shared" si="21"/>
        <v>200</v>
      </c>
      <c r="E303" s="2">
        <f t="shared" si="22"/>
        <v>198.52416543539067</v>
      </c>
      <c r="F303" s="2">
        <v>5</v>
      </c>
      <c r="G303" s="2">
        <f t="shared" si="23"/>
        <v>3.5241654353906737</v>
      </c>
      <c r="H303" s="2">
        <f t="shared" si="24"/>
        <v>0.34238772651665095</v>
      </c>
    </row>
    <row r="304" spans="1:8" x14ac:dyDescent="0.3">
      <c r="A304" s="2">
        <v>60320</v>
      </c>
      <c r="B304">
        <v>0.23221746009728528</v>
      </c>
      <c r="C304" s="15">
        <f t="shared" si="20"/>
        <v>0.26691662080147732</v>
      </c>
      <c r="D304" s="15">
        <f t="shared" si="21"/>
        <v>200</v>
      </c>
      <c r="E304" s="2">
        <f t="shared" si="22"/>
        <v>198.66541689599262</v>
      </c>
      <c r="F304" s="2">
        <v>5</v>
      </c>
      <c r="G304" s="2">
        <f t="shared" si="23"/>
        <v>3.6654168959926134</v>
      </c>
      <c r="H304" s="2">
        <f t="shared" si="24"/>
        <v>0.30380055399012867</v>
      </c>
    </row>
    <row r="305" spans="1:8" x14ac:dyDescent="0.3">
      <c r="A305" s="2">
        <v>60520</v>
      </c>
      <c r="B305">
        <v>0.26789177073169534</v>
      </c>
      <c r="C305" s="15">
        <f t="shared" si="20"/>
        <v>0.30792157555367283</v>
      </c>
      <c r="D305" s="15">
        <f t="shared" si="21"/>
        <v>200</v>
      </c>
      <c r="E305" s="2">
        <f t="shared" si="22"/>
        <v>198.46039212223164</v>
      </c>
      <c r="F305" s="2">
        <v>5</v>
      </c>
      <c r="G305" s="2">
        <f t="shared" si="23"/>
        <v>3.4603921222316361</v>
      </c>
      <c r="H305" s="2">
        <f t="shared" si="24"/>
        <v>0.36032817742220824</v>
      </c>
    </row>
    <row r="306" spans="1:8" x14ac:dyDescent="0.3">
      <c r="A306" s="2">
        <v>60720</v>
      </c>
      <c r="B306">
        <v>0.25043736022969471</v>
      </c>
      <c r="C306" s="15">
        <f t="shared" si="20"/>
        <v>0.28785903474677554</v>
      </c>
      <c r="D306" s="15">
        <f t="shared" si="21"/>
        <v>200</v>
      </c>
      <c r="E306" s="2">
        <f t="shared" si="22"/>
        <v>198.56070482626612</v>
      </c>
      <c r="F306" s="2">
        <v>5</v>
      </c>
      <c r="G306" s="2">
        <f t="shared" si="23"/>
        <v>3.5607048262661225</v>
      </c>
      <c r="H306" s="2">
        <f t="shared" si="24"/>
        <v>0.3322569068514245</v>
      </c>
    </row>
    <row r="307" spans="1:8" x14ac:dyDescent="0.3">
      <c r="A307" s="2">
        <v>60920</v>
      </c>
      <c r="B307">
        <v>0.24735872831249395</v>
      </c>
      <c r="C307" s="15">
        <f t="shared" si="20"/>
        <v>0.28432037737068272</v>
      </c>
      <c r="D307" s="15">
        <f t="shared" si="21"/>
        <v>200</v>
      </c>
      <c r="E307" s="2">
        <f t="shared" si="22"/>
        <v>198.57839811314659</v>
      </c>
      <c r="F307" s="2">
        <v>5</v>
      </c>
      <c r="G307" s="2">
        <f t="shared" si="23"/>
        <v>3.5783981131465863</v>
      </c>
      <c r="H307" s="2">
        <f t="shared" si="24"/>
        <v>0.32738927490440667</v>
      </c>
    </row>
    <row r="308" spans="1:8" x14ac:dyDescent="0.3">
      <c r="A308" s="2">
        <v>61120</v>
      </c>
      <c r="B308">
        <v>0.25112811790011591</v>
      </c>
      <c r="C308" s="15">
        <f t="shared" si="20"/>
        <v>0.28865300908059299</v>
      </c>
      <c r="D308" s="15">
        <f t="shared" si="21"/>
        <v>200</v>
      </c>
      <c r="E308" s="2">
        <f t="shared" si="22"/>
        <v>198.55673495459703</v>
      </c>
      <c r="F308" s="2">
        <v>5</v>
      </c>
      <c r="G308" s="2">
        <f t="shared" si="23"/>
        <v>3.5567349545970348</v>
      </c>
      <c r="H308" s="2">
        <f t="shared" si="24"/>
        <v>0.33335244714441914</v>
      </c>
    </row>
    <row r="309" spans="1:8" x14ac:dyDescent="0.3">
      <c r="A309" s="2">
        <v>61320</v>
      </c>
      <c r="B309">
        <v>0.25226215925411549</v>
      </c>
      <c r="C309" s="15">
        <f t="shared" si="20"/>
        <v>0.28995650488978791</v>
      </c>
      <c r="D309" s="15">
        <f t="shared" si="21"/>
        <v>200</v>
      </c>
      <c r="E309" s="2">
        <f t="shared" si="22"/>
        <v>198.55021747555105</v>
      </c>
      <c r="F309" s="2">
        <v>5</v>
      </c>
      <c r="G309" s="2">
        <f t="shared" si="23"/>
        <v>3.5502174755510607</v>
      </c>
      <c r="H309" s="2">
        <f t="shared" si="24"/>
        <v>0.33515373645196922</v>
      </c>
    </row>
    <row r="310" spans="1:8" x14ac:dyDescent="0.3">
      <c r="A310" s="2">
        <v>61520</v>
      </c>
      <c r="B310">
        <v>0.25455824658056975</v>
      </c>
      <c r="C310" s="15">
        <f t="shared" si="20"/>
        <v>0.29259568572479283</v>
      </c>
      <c r="D310" s="15">
        <f t="shared" si="21"/>
        <v>200</v>
      </c>
      <c r="E310" s="2">
        <f t="shared" si="22"/>
        <v>198.53702157137604</v>
      </c>
      <c r="F310" s="2">
        <v>5</v>
      </c>
      <c r="G310" s="2">
        <f t="shared" si="23"/>
        <v>3.5370215713760356</v>
      </c>
      <c r="H310" s="2">
        <f t="shared" si="24"/>
        <v>0.33881112629765964</v>
      </c>
    </row>
    <row r="311" spans="1:8" x14ac:dyDescent="0.3">
      <c r="A311" s="2">
        <v>61720</v>
      </c>
      <c r="B311">
        <v>0.24216574733906174</v>
      </c>
      <c r="C311" s="15">
        <f t="shared" si="20"/>
        <v>0.27835143372305948</v>
      </c>
      <c r="D311" s="15">
        <f t="shared" si="21"/>
        <v>200</v>
      </c>
      <c r="E311" s="2">
        <f t="shared" si="22"/>
        <v>198.6082428313847</v>
      </c>
      <c r="F311" s="2">
        <v>5</v>
      </c>
      <c r="G311" s="2">
        <f t="shared" si="23"/>
        <v>3.6082428313847026</v>
      </c>
      <c r="H311" s="2">
        <f t="shared" si="24"/>
        <v>0.31923389779113581</v>
      </c>
    </row>
    <row r="312" spans="1:8" x14ac:dyDescent="0.3">
      <c r="A312" s="2">
        <v>61920</v>
      </c>
      <c r="B312">
        <v>0.27120935691682552</v>
      </c>
      <c r="C312" s="15">
        <f t="shared" si="20"/>
        <v>0.3117348930078454</v>
      </c>
      <c r="D312" s="15">
        <f t="shared" si="21"/>
        <v>200</v>
      </c>
      <c r="E312" s="2">
        <f t="shared" si="22"/>
        <v>198.44132553496078</v>
      </c>
      <c r="F312" s="2">
        <v>5</v>
      </c>
      <c r="G312" s="2">
        <f t="shared" si="23"/>
        <v>3.441325534960773</v>
      </c>
      <c r="H312" s="2">
        <f t="shared" si="24"/>
        <v>0.365757285978415</v>
      </c>
    </row>
    <row r="313" spans="1:8" x14ac:dyDescent="0.3">
      <c r="A313" s="2">
        <v>62120</v>
      </c>
      <c r="B313">
        <v>0.24400546471829182</v>
      </c>
      <c r="C313" s="15">
        <f t="shared" si="20"/>
        <v>0.28046605140033543</v>
      </c>
      <c r="D313" s="15">
        <f t="shared" si="21"/>
        <v>200</v>
      </c>
      <c r="E313" s="2">
        <f t="shared" si="22"/>
        <v>198.59766974299833</v>
      </c>
      <c r="F313" s="2">
        <v>5</v>
      </c>
      <c r="G313" s="2">
        <f t="shared" si="23"/>
        <v>3.5976697429983231</v>
      </c>
      <c r="H313" s="2">
        <f t="shared" si="24"/>
        <v>0.32211522174382706</v>
      </c>
    </row>
    <row r="314" spans="1:8" x14ac:dyDescent="0.3">
      <c r="A314" s="2">
        <v>62320</v>
      </c>
      <c r="B314">
        <v>0.26746080772803987</v>
      </c>
      <c r="C314" s="15">
        <f t="shared" si="20"/>
        <v>0.30742621577935619</v>
      </c>
      <c r="D314" s="15">
        <f t="shared" si="21"/>
        <v>200</v>
      </c>
      <c r="E314" s="2">
        <f t="shared" si="22"/>
        <v>198.46286892110322</v>
      </c>
      <c r="F314" s="2">
        <v>5</v>
      </c>
      <c r="G314" s="2">
        <f t="shared" si="23"/>
        <v>3.4628689211032189</v>
      </c>
      <c r="H314" s="2">
        <f t="shared" si="24"/>
        <v>0.35962515673504197</v>
      </c>
    </row>
    <row r="315" spans="1:8" x14ac:dyDescent="0.3">
      <c r="A315" s="2">
        <v>62520</v>
      </c>
      <c r="B315">
        <v>0.25515783647606682</v>
      </c>
      <c r="C315" s="15">
        <f t="shared" si="20"/>
        <v>0.29328486951272048</v>
      </c>
      <c r="D315" s="15">
        <f t="shared" si="21"/>
        <v>200</v>
      </c>
      <c r="E315" s="2">
        <f t="shared" si="22"/>
        <v>198.53357565243641</v>
      </c>
      <c r="F315" s="2">
        <v>5</v>
      </c>
      <c r="G315" s="2">
        <f t="shared" si="23"/>
        <v>3.5335756524363977</v>
      </c>
      <c r="H315" s="2">
        <f t="shared" si="24"/>
        <v>0.33976848759667383</v>
      </c>
    </row>
    <row r="316" spans="1:8" x14ac:dyDescent="0.3">
      <c r="A316" s="2">
        <v>62720</v>
      </c>
      <c r="B316">
        <v>0.2682697533675103</v>
      </c>
      <c r="C316" s="15">
        <f t="shared" si="20"/>
        <v>0.30835603835346009</v>
      </c>
      <c r="D316" s="15">
        <f t="shared" si="21"/>
        <v>200</v>
      </c>
      <c r="E316" s="2">
        <f t="shared" si="22"/>
        <v>198.45821980823271</v>
      </c>
      <c r="F316" s="2">
        <v>5</v>
      </c>
      <c r="G316" s="2">
        <f t="shared" si="23"/>
        <v>3.4582198082326996</v>
      </c>
      <c r="H316" s="2">
        <f t="shared" si="24"/>
        <v>0.36094519392914909</v>
      </c>
    </row>
    <row r="317" spans="1:8" x14ac:dyDescent="0.3">
      <c r="A317" s="2">
        <v>62920</v>
      </c>
      <c r="B317">
        <v>0.24235521936459908</v>
      </c>
      <c r="C317" s="15">
        <f t="shared" si="20"/>
        <v>0.27856921766045872</v>
      </c>
      <c r="D317" s="15">
        <f t="shared" si="21"/>
        <v>200</v>
      </c>
      <c r="E317" s="2">
        <f t="shared" si="22"/>
        <v>198.60715391169771</v>
      </c>
      <c r="F317" s="2">
        <v>5</v>
      </c>
      <c r="G317" s="2">
        <f t="shared" si="23"/>
        <v>3.6071539116977065</v>
      </c>
      <c r="H317" s="2">
        <f t="shared" si="24"/>
        <v>0.31953024726840468</v>
      </c>
    </row>
    <row r="318" spans="1:8" x14ac:dyDescent="0.3">
      <c r="A318" s="2">
        <v>63120</v>
      </c>
      <c r="B318">
        <v>0.24289844142785322</v>
      </c>
      <c r="C318" s="15">
        <f t="shared" si="20"/>
        <v>0.27919361083661287</v>
      </c>
      <c r="D318" s="15">
        <f t="shared" si="21"/>
        <v>200</v>
      </c>
      <c r="E318" s="2">
        <f t="shared" si="22"/>
        <v>198.60403194581693</v>
      </c>
      <c r="F318" s="2">
        <v>5</v>
      </c>
      <c r="G318" s="2">
        <f t="shared" si="23"/>
        <v>3.6040319458169359</v>
      </c>
      <c r="H318" s="2">
        <f t="shared" si="24"/>
        <v>0.32038039543706731</v>
      </c>
    </row>
    <row r="319" spans="1:8" x14ac:dyDescent="0.3">
      <c r="A319" s="2">
        <v>63320</v>
      </c>
      <c r="B319">
        <v>0.25532428601139323</v>
      </c>
      <c r="C319" s="15">
        <f t="shared" si="20"/>
        <v>0.29347619081769338</v>
      </c>
      <c r="D319" s="15">
        <f t="shared" si="21"/>
        <v>200</v>
      </c>
      <c r="E319" s="2">
        <f t="shared" si="22"/>
        <v>198.53261904591153</v>
      </c>
      <c r="F319" s="2">
        <v>5</v>
      </c>
      <c r="G319" s="2">
        <f t="shared" si="23"/>
        <v>3.5326190459115332</v>
      </c>
      <c r="H319" s="2">
        <f t="shared" si="24"/>
        <v>0.3400344250042277</v>
      </c>
    </row>
    <row r="320" spans="1:8" x14ac:dyDescent="0.3">
      <c r="A320" s="2">
        <v>63520</v>
      </c>
      <c r="B320">
        <v>0.27035500769215787</v>
      </c>
      <c r="C320" s="15">
        <f t="shared" si="20"/>
        <v>0.31075288240477916</v>
      </c>
      <c r="D320" s="15">
        <f t="shared" si="21"/>
        <v>200</v>
      </c>
      <c r="E320" s="2">
        <f t="shared" si="22"/>
        <v>198.4462355879761</v>
      </c>
      <c r="F320" s="2">
        <v>5</v>
      </c>
      <c r="G320" s="2">
        <f t="shared" si="23"/>
        <v>3.446235587976104</v>
      </c>
      <c r="H320" s="2">
        <f t="shared" si="24"/>
        <v>0.36435625446150466</v>
      </c>
    </row>
    <row r="321" spans="1:8" x14ac:dyDescent="0.3">
      <c r="A321" s="2">
        <v>63720</v>
      </c>
      <c r="B321">
        <v>0.25777682806117813</v>
      </c>
      <c r="C321" s="15">
        <f t="shared" si="20"/>
        <v>0.29629520466802084</v>
      </c>
      <c r="D321" s="15">
        <f t="shared" si="21"/>
        <v>200</v>
      </c>
      <c r="E321" s="2">
        <f t="shared" si="22"/>
        <v>198.51852397665991</v>
      </c>
      <c r="F321" s="2">
        <v>5</v>
      </c>
      <c r="G321" s="2">
        <f t="shared" si="23"/>
        <v>3.5185239766598957</v>
      </c>
      <c r="H321" s="2">
        <f t="shared" si="24"/>
        <v>0.34396138458470882</v>
      </c>
    </row>
    <row r="322" spans="1:8" x14ac:dyDescent="0.3">
      <c r="A322" s="2">
        <v>63920</v>
      </c>
      <c r="B322">
        <v>0.26051171149820279</v>
      </c>
      <c r="C322" s="15">
        <f t="shared" si="20"/>
        <v>0.29943874884850896</v>
      </c>
      <c r="D322" s="15">
        <f t="shared" si="21"/>
        <v>200</v>
      </c>
      <c r="E322" s="2">
        <f t="shared" si="22"/>
        <v>198.50280625575746</v>
      </c>
      <c r="F322" s="2">
        <v>5</v>
      </c>
      <c r="G322" s="2">
        <f t="shared" si="23"/>
        <v>3.5028062557574553</v>
      </c>
      <c r="H322" s="2">
        <f t="shared" si="24"/>
        <v>0.34835934862711376</v>
      </c>
    </row>
    <row r="323" spans="1:8" x14ac:dyDescent="0.3">
      <c r="A323" s="2">
        <v>64120</v>
      </c>
      <c r="B323">
        <v>0.25300332517423002</v>
      </c>
      <c r="C323" s="15">
        <f t="shared" ref="C323:C386" si="25">B323/$J$27</f>
        <v>0.29080841974049426</v>
      </c>
      <c r="D323" s="15">
        <f t="shared" ref="D323:D386" si="26">$J$28</f>
        <v>200</v>
      </c>
      <c r="E323" s="2">
        <f t="shared" si="22"/>
        <v>198.54595790129753</v>
      </c>
      <c r="F323" s="2">
        <v>5</v>
      </c>
      <c r="G323" s="2">
        <f t="shared" si="23"/>
        <v>3.5459579012975286</v>
      </c>
      <c r="H323" s="2">
        <f t="shared" si="24"/>
        <v>0.33633280975140911</v>
      </c>
    </row>
    <row r="324" spans="1:8" x14ac:dyDescent="0.3">
      <c r="A324" s="2">
        <v>64320</v>
      </c>
      <c r="B324">
        <v>0.26559590654305043</v>
      </c>
      <c r="C324" s="15">
        <f t="shared" si="25"/>
        <v>0.30528265119890852</v>
      </c>
      <c r="D324" s="15">
        <f t="shared" si="26"/>
        <v>200</v>
      </c>
      <c r="E324" s="2">
        <f t="shared" ref="E324:E387" si="27">D324-(F324*C324)</f>
        <v>198.47358674400544</v>
      </c>
      <c r="F324" s="2">
        <v>5</v>
      </c>
      <c r="G324" s="2">
        <f t="shared" ref="G324:G387" si="28">F324-(F324*C324)</f>
        <v>3.4735867440054573</v>
      </c>
      <c r="H324" s="2">
        <f t="shared" ref="H324:H387" si="29">LN((F324*E324)/(D324*G324))</f>
        <v>0.35658886897508385</v>
      </c>
    </row>
    <row r="325" spans="1:8" x14ac:dyDescent="0.3">
      <c r="A325" s="2">
        <v>64520</v>
      </c>
      <c r="B325">
        <v>0.2430203272044921</v>
      </c>
      <c r="C325" s="15">
        <f t="shared" si="25"/>
        <v>0.27933370943045072</v>
      </c>
      <c r="D325" s="15">
        <f t="shared" si="26"/>
        <v>200</v>
      </c>
      <c r="E325" s="2">
        <f t="shared" si="27"/>
        <v>198.60333145284775</v>
      </c>
      <c r="F325" s="2">
        <v>5</v>
      </c>
      <c r="G325" s="2">
        <f t="shared" si="28"/>
        <v>3.6033314528477467</v>
      </c>
      <c r="H325" s="2">
        <f t="shared" si="29"/>
        <v>0.32057125093451028</v>
      </c>
    </row>
    <row r="326" spans="1:8" x14ac:dyDescent="0.3">
      <c r="A326" s="2">
        <v>64720</v>
      </c>
      <c r="B326">
        <v>0.23655228195184649</v>
      </c>
      <c r="C326" s="15">
        <f t="shared" si="25"/>
        <v>0.2718991746572948</v>
      </c>
      <c r="D326" s="15">
        <f t="shared" si="26"/>
        <v>200</v>
      </c>
      <c r="E326" s="2">
        <f t="shared" si="27"/>
        <v>198.64050412671352</v>
      </c>
      <c r="F326" s="2">
        <v>5</v>
      </c>
      <c r="G326" s="2">
        <f t="shared" si="28"/>
        <v>3.6405041267135259</v>
      </c>
      <c r="H326" s="2">
        <f t="shared" si="29"/>
        <v>0.31049505656519732</v>
      </c>
    </row>
    <row r="327" spans="1:8" x14ac:dyDescent="0.3">
      <c r="A327" s="2">
        <v>64920</v>
      </c>
      <c r="B327">
        <v>0.25362408323466534</v>
      </c>
      <c r="C327" s="15">
        <f t="shared" si="25"/>
        <v>0.29152193475248889</v>
      </c>
      <c r="D327" s="15">
        <f t="shared" si="26"/>
        <v>200</v>
      </c>
      <c r="E327" s="2">
        <f t="shared" si="27"/>
        <v>198.54239032623755</v>
      </c>
      <c r="F327" s="2">
        <v>5</v>
      </c>
      <c r="G327" s="2">
        <f t="shared" si="28"/>
        <v>3.5423903262375553</v>
      </c>
      <c r="H327" s="2">
        <f t="shared" si="29"/>
        <v>0.33732144381622647</v>
      </c>
    </row>
    <row r="328" spans="1:8" x14ac:dyDescent="0.3">
      <c r="A328" s="2">
        <v>65120</v>
      </c>
      <c r="B328">
        <v>0.27016552555823542</v>
      </c>
      <c r="C328" s="15">
        <f t="shared" si="25"/>
        <v>0.31053508684854647</v>
      </c>
      <c r="D328" s="15">
        <f t="shared" si="26"/>
        <v>200</v>
      </c>
      <c r="E328" s="2">
        <f t="shared" si="27"/>
        <v>198.44732456575727</v>
      </c>
      <c r="F328" s="2">
        <v>5</v>
      </c>
      <c r="G328" s="2">
        <f t="shared" si="28"/>
        <v>3.4473245657572678</v>
      </c>
      <c r="H328" s="2">
        <f t="shared" si="29"/>
        <v>0.36404580135976716</v>
      </c>
    </row>
    <row r="329" spans="1:8" x14ac:dyDescent="0.3">
      <c r="A329" s="2">
        <v>65320</v>
      </c>
      <c r="B329">
        <v>0.25287652329400789</v>
      </c>
      <c r="C329" s="15">
        <f t="shared" si="25"/>
        <v>0.29066267045288263</v>
      </c>
      <c r="D329" s="15">
        <f t="shared" si="26"/>
        <v>200</v>
      </c>
      <c r="E329" s="2">
        <f t="shared" si="27"/>
        <v>198.54668664773558</v>
      </c>
      <c r="F329" s="2">
        <v>5</v>
      </c>
      <c r="G329" s="2">
        <f t="shared" si="28"/>
        <v>3.5466866477355867</v>
      </c>
      <c r="H329" s="2">
        <f t="shared" si="29"/>
        <v>0.33613098658703783</v>
      </c>
    </row>
    <row r="330" spans="1:8" x14ac:dyDescent="0.3">
      <c r="A330" s="2">
        <v>65520</v>
      </c>
      <c r="B330">
        <v>0.25066461752872049</v>
      </c>
      <c r="C330" s="15">
        <f t="shared" si="25"/>
        <v>0.28812025003301206</v>
      </c>
      <c r="D330" s="15">
        <f t="shared" si="26"/>
        <v>200</v>
      </c>
      <c r="E330" s="2">
        <f t="shared" si="27"/>
        <v>198.55939874983494</v>
      </c>
      <c r="F330" s="2">
        <v>5</v>
      </c>
      <c r="G330" s="2">
        <f t="shared" si="28"/>
        <v>3.5593987498349398</v>
      </c>
      <c r="H330" s="2">
        <f t="shared" si="29"/>
        <v>0.33261719918044091</v>
      </c>
    </row>
    <row r="331" spans="1:8" x14ac:dyDescent="0.3">
      <c r="A331" s="2">
        <v>65720</v>
      </c>
      <c r="B331">
        <v>0.24831733719531654</v>
      </c>
      <c r="C331" s="15">
        <f t="shared" si="25"/>
        <v>0.28542222666128336</v>
      </c>
      <c r="D331" s="15">
        <f t="shared" si="26"/>
        <v>200</v>
      </c>
      <c r="E331" s="2">
        <f t="shared" si="27"/>
        <v>198.57288886669357</v>
      </c>
      <c r="F331" s="2">
        <v>5</v>
      </c>
      <c r="G331" s="2">
        <f t="shared" si="28"/>
        <v>3.5728888666935834</v>
      </c>
      <c r="H331" s="2">
        <f t="shared" si="29"/>
        <v>0.32890230201602938</v>
      </c>
    </row>
    <row r="332" spans="1:8" x14ac:dyDescent="0.3">
      <c r="A332" s="2">
        <v>65920</v>
      </c>
      <c r="B332">
        <v>0.26176111688900039</v>
      </c>
      <c r="C332" s="15">
        <f t="shared" si="25"/>
        <v>0.30087484699885103</v>
      </c>
      <c r="D332" s="15">
        <f t="shared" si="26"/>
        <v>200</v>
      </c>
      <c r="E332" s="2">
        <f t="shared" si="27"/>
        <v>198.49562576500574</v>
      </c>
      <c r="F332" s="2">
        <v>5</v>
      </c>
      <c r="G332" s="2">
        <f t="shared" si="28"/>
        <v>3.495625765005745</v>
      </c>
      <c r="H332" s="2">
        <f t="shared" si="29"/>
        <v>0.35037520388184928</v>
      </c>
    </row>
    <row r="333" spans="1:8" x14ac:dyDescent="0.3">
      <c r="A333" s="2">
        <v>66120</v>
      </c>
      <c r="B333">
        <v>0.25795134834173428</v>
      </c>
      <c r="C333" s="15">
        <f t="shared" si="25"/>
        <v>0.2964958026916486</v>
      </c>
      <c r="D333" s="15">
        <f t="shared" si="26"/>
        <v>200</v>
      </c>
      <c r="E333" s="2">
        <f t="shared" si="27"/>
        <v>198.51752098654177</v>
      </c>
      <c r="F333" s="2">
        <v>5</v>
      </c>
      <c r="G333" s="2">
        <f t="shared" si="28"/>
        <v>3.5175209865417569</v>
      </c>
      <c r="H333" s="2">
        <f t="shared" si="29"/>
        <v>0.34424143274095076</v>
      </c>
    </row>
    <row r="334" spans="1:8" x14ac:dyDescent="0.3">
      <c r="A334" s="2">
        <v>66320</v>
      </c>
      <c r="B334">
        <v>0.23076560381917841</v>
      </c>
      <c r="C334" s="15">
        <f t="shared" si="25"/>
        <v>0.26524782048181428</v>
      </c>
      <c r="D334" s="15">
        <f t="shared" si="26"/>
        <v>200</v>
      </c>
      <c r="E334" s="2">
        <f t="shared" si="27"/>
        <v>198.67376089759094</v>
      </c>
      <c r="F334" s="2">
        <v>5</v>
      </c>
      <c r="G334" s="2">
        <f t="shared" si="28"/>
        <v>3.6737608975909284</v>
      </c>
      <c r="H334" s="2">
        <f t="shared" si="29"/>
        <v>0.30156872777539223</v>
      </c>
    </row>
    <row r="335" spans="1:8" x14ac:dyDescent="0.3">
      <c r="A335" s="2">
        <v>66520</v>
      </c>
      <c r="B335">
        <v>0.2752166469369281</v>
      </c>
      <c r="C335" s="15">
        <f t="shared" si="25"/>
        <v>0.31634097349072193</v>
      </c>
      <c r="D335" s="15">
        <f t="shared" si="26"/>
        <v>200</v>
      </c>
      <c r="E335" s="2">
        <f t="shared" si="27"/>
        <v>198.4182951325464</v>
      </c>
      <c r="F335" s="2">
        <v>5</v>
      </c>
      <c r="G335" s="2">
        <f t="shared" si="28"/>
        <v>3.4182951325463904</v>
      </c>
      <c r="H335" s="2">
        <f t="shared" si="29"/>
        <v>0.37235602232812376</v>
      </c>
    </row>
    <row r="336" spans="1:8" x14ac:dyDescent="0.3">
      <c r="A336" s="2">
        <v>66720</v>
      </c>
      <c r="B336">
        <v>0.24768871455966807</v>
      </c>
      <c r="C336" s="15">
        <f t="shared" si="25"/>
        <v>0.28469967190766443</v>
      </c>
      <c r="D336" s="15">
        <f t="shared" si="26"/>
        <v>200</v>
      </c>
      <c r="E336" s="2">
        <f t="shared" si="27"/>
        <v>198.57650164046169</v>
      </c>
      <c r="F336" s="2">
        <v>5</v>
      </c>
      <c r="G336" s="2">
        <f t="shared" si="28"/>
        <v>3.5765016404616778</v>
      </c>
      <c r="H336" s="2">
        <f t="shared" si="29"/>
        <v>0.32790984321466726</v>
      </c>
    </row>
    <row r="337" spans="1:8" x14ac:dyDescent="0.3">
      <c r="A337" s="2">
        <v>66920</v>
      </c>
      <c r="B337">
        <v>0.2516908420082955</v>
      </c>
      <c r="C337" s="15">
        <f t="shared" si="25"/>
        <v>0.28929981840033964</v>
      </c>
      <c r="D337" s="15">
        <f t="shared" si="26"/>
        <v>200</v>
      </c>
      <c r="E337" s="2">
        <f t="shared" si="27"/>
        <v>198.55350090799831</v>
      </c>
      <c r="F337" s="2">
        <v>5</v>
      </c>
      <c r="G337" s="2">
        <f t="shared" si="28"/>
        <v>3.553500907998302</v>
      </c>
      <c r="H337" s="2">
        <f t="shared" si="29"/>
        <v>0.33424584687555758</v>
      </c>
    </row>
    <row r="338" spans="1:8" x14ac:dyDescent="0.3">
      <c r="A338" s="2">
        <v>67120</v>
      </c>
      <c r="B338">
        <v>0.27013420825681311</v>
      </c>
      <c r="C338" s="15">
        <f t="shared" si="25"/>
        <v>0.31049908995035991</v>
      </c>
      <c r="D338" s="15">
        <f t="shared" si="26"/>
        <v>200</v>
      </c>
      <c r="E338" s="2">
        <f t="shared" si="27"/>
        <v>198.4475045502482</v>
      </c>
      <c r="F338" s="2">
        <v>5</v>
      </c>
      <c r="G338" s="2">
        <f t="shared" si="28"/>
        <v>3.4475045502482002</v>
      </c>
      <c r="H338" s="2">
        <f t="shared" si="29"/>
        <v>0.36399449977997334</v>
      </c>
    </row>
    <row r="339" spans="1:8" x14ac:dyDescent="0.3">
      <c r="A339" s="2">
        <v>67320</v>
      </c>
      <c r="B339">
        <v>0.26065697854123215</v>
      </c>
      <c r="C339" s="15">
        <f t="shared" si="25"/>
        <v>0.29960572246118639</v>
      </c>
      <c r="D339" s="15">
        <f t="shared" si="26"/>
        <v>200</v>
      </c>
      <c r="E339" s="2">
        <f t="shared" si="27"/>
        <v>198.50197138769406</v>
      </c>
      <c r="F339" s="2">
        <v>5</v>
      </c>
      <c r="G339" s="2">
        <f t="shared" si="28"/>
        <v>3.5019713876940681</v>
      </c>
      <c r="H339" s="2">
        <f t="shared" si="29"/>
        <v>0.34859351383368359</v>
      </c>
    </row>
    <row r="340" spans="1:8" x14ac:dyDescent="0.3">
      <c r="A340" s="2">
        <v>67520</v>
      </c>
      <c r="B340">
        <v>0.26058340741759456</v>
      </c>
      <c r="C340" s="15">
        <f t="shared" si="25"/>
        <v>0.29952115795125811</v>
      </c>
      <c r="D340" s="15">
        <f t="shared" si="26"/>
        <v>200</v>
      </c>
      <c r="E340" s="2">
        <f t="shared" si="27"/>
        <v>198.50239421024372</v>
      </c>
      <c r="F340" s="2">
        <v>5</v>
      </c>
      <c r="G340" s="2">
        <f t="shared" si="28"/>
        <v>3.5023942102437093</v>
      </c>
      <c r="H340" s="2">
        <f t="shared" si="29"/>
        <v>0.34847491275057774</v>
      </c>
    </row>
    <row r="341" spans="1:8" x14ac:dyDescent="0.3">
      <c r="A341" s="2">
        <v>67720</v>
      </c>
      <c r="B341">
        <v>0.26716370860732952</v>
      </c>
      <c r="C341" s="15">
        <f t="shared" si="25"/>
        <v>0.30708472253716035</v>
      </c>
      <c r="D341" s="15">
        <f t="shared" si="26"/>
        <v>200</v>
      </c>
      <c r="E341" s="2">
        <f t="shared" si="27"/>
        <v>198.4645763873142</v>
      </c>
      <c r="F341" s="2">
        <v>5</v>
      </c>
      <c r="G341" s="2">
        <f t="shared" si="28"/>
        <v>3.4645763873141981</v>
      </c>
      <c r="H341" s="2">
        <f t="shared" si="29"/>
        <v>0.35914080317620395</v>
      </c>
    </row>
    <row r="342" spans="1:8" x14ac:dyDescent="0.3">
      <c r="A342" s="2">
        <v>67920</v>
      </c>
      <c r="B342">
        <v>0.26286611162169554</v>
      </c>
      <c r="C342" s="15">
        <f t="shared" si="25"/>
        <v>0.30214495588700635</v>
      </c>
      <c r="D342" s="15">
        <f t="shared" si="26"/>
        <v>200</v>
      </c>
      <c r="E342" s="2">
        <f t="shared" si="27"/>
        <v>198.48927522056496</v>
      </c>
      <c r="F342" s="2">
        <v>5</v>
      </c>
      <c r="G342" s="2">
        <f t="shared" si="28"/>
        <v>3.4892752205649682</v>
      </c>
      <c r="H342" s="2">
        <f t="shared" si="29"/>
        <v>0.35216157398142267</v>
      </c>
    </row>
    <row r="343" spans="1:8" x14ac:dyDescent="0.3">
      <c r="A343" s="2">
        <v>68120</v>
      </c>
      <c r="B343">
        <v>0.27439046436792691</v>
      </c>
      <c r="C343" s="15">
        <f t="shared" si="25"/>
        <v>0.31539133835393895</v>
      </c>
      <c r="D343" s="15">
        <f t="shared" si="26"/>
        <v>200</v>
      </c>
      <c r="E343" s="2">
        <f t="shared" si="27"/>
        <v>198.42304330823032</v>
      </c>
      <c r="F343" s="2">
        <v>5</v>
      </c>
      <c r="G343" s="2">
        <f t="shared" si="28"/>
        <v>3.4230433082303051</v>
      </c>
      <c r="H343" s="2">
        <f t="shared" si="29"/>
        <v>0.37099186810436247</v>
      </c>
    </row>
    <row r="344" spans="1:8" x14ac:dyDescent="0.3">
      <c r="A344" s="2">
        <v>68320</v>
      </c>
      <c r="B344">
        <v>0.2498256353646604</v>
      </c>
      <c r="C344" s="15">
        <f t="shared" si="25"/>
        <v>0.28715590271800046</v>
      </c>
      <c r="D344" s="15">
        <f t="shared" si="26"/>
        <v>200</v>
      </c>
      <c r="E344" s="2">
        <f t="shared" si="27"/>
        <v>198.56422048640999</v>
      </c>
      <c r="F344" s="2">
        <v>5</v>
      </c>
      <c r="G344" s="2">
        <f t="shared" si="28"/>
        <v>3.5642204864099978</v>
      </c>
      <c r="H344" s="2">
        <f t="shared" si="29"/>
        <v>0.33128775001916361</v>
      </c>
    </row>
    <row r="345" spans="1:8" x14ac:dyDescent="0.3">
      <c r="A345" s="2">
        <v>68520</v>
      </c>
      <c r="B345">
        <v>0.2540641053776686</v>
      </c>
      <c r="C345" s="15">
        <f t="shared" si="25"/>
        <v>0.29202770733065359</v>
      </c>
      <c r="D345" s="15">
        <f t="shared" si="26"/>
        <v>200</v>
      </c>
      <c r="E345" s="2">
        <f t="shared" si="27"/>
        <v>198.53986146334674</v>
      </c>
      <c r="F345" s="2">
        <v>5</v>
      </c>
      <c r="G345" s="2">
        <f t="shared" si="28"/>
        <v>3.5398614633467318</v>
      </c>
      <c r="H345" s="2">
        <f t="shared" si="29"/>
        <v>0.33802284753827039</v>
      </c>
    </row>
    <row r="346" spans="1:8" x14ac:dyDescent="0.3">
      <c r="A346" s="2">
        <v>68720</v>
      </c>
      <c r="B346">
        <v>0.2625855251933048</v>
      </c>
      <c r="C346" s="15">
        <f t="shared" si="25"/>
        <v>0.30182244275092507</v>
      </c>
      <c r="D346" s="15">
        <f t="shared" si="26"/>
        <v>200</v>
      </c>
      <c r="E346" s="2">
        <f t="shared" si="27"/>
        <v>198.49088778624537</v>
      </c>
      <c r="F346" s="2">
        <v>5</v>
      </c>
      <c r="G346" s="2">
        <f t="shared" si="28"/>
        <v>3.4908877862453744</v>
      </c>
      <c r="H346" s="2">
        <f t="shared" si="29"/>
        <v>0.35170765572243273</v>
      </c>
    </row>
    <row r="347" spans="1:8" x14ac:dyDescent="0.3">
      <c r="A347" s="2">
        <v>68920</v>
      </c>
      <c r="B347">
        <v>0.26487134331278739</v>
      </c>
      <c r="C347" s="15">
        <f t="shared" si="25"/>
        <v>0.30444981989975561</v>
      </c>
      <c r="D347" s="15">
        <f t="shared" si="26"/>
        <v>200</v>
      </c>
      <c r="E347" s="2">
        <f t="shared" si="27"/>
        <v>198.47775090050123</v>
      </c>
      <c r="F347" s="2">
        <v>5</v>
      </c>
      <c r="G347" s="2">
        <f t="shared" si="28"/>
        <v>3.4777509005012219</v>
      </c>
      <c r="H347" s="2">
        <f t="shared" si="29"/>
        <v>0.35541176169797567</v>
      </c>
    </row>
    <row r="348" spans="1:8" x14ac:dyDescent="0.3">
      <c r="A348" s="2">
        <v>69120</v>
      </c>
      <c r="B348">
        <v>0.26058678096986326</v>
      </c>
      <c r="C348" s="15">
        <f t="shared" si="25"/>
        <v>0.29952503559754401</v>
      </c>
      <c r="D348" s="15">
        <f t="shared" si="26"/>
        <v>200</v>
      </c>
      <c r="E348" s="2">
        <f t="shared" si="27"/>
        <v>198.50237482201229</v>
      </c>
      <c r="F348" s="2">
        <v>5</v>
      </c>
      <c r="G348" s="2">
        <f t="shared" si="28"/>
        <v>3.5023748220122801</v>
      </c>
      <c r="H348" s="2">
        <f t="shared" si="29"/>
        <v>0.34848035080130046</v>
      </c>
    </row>
    <row r="349" spans="1:8" x14ac:dyDescent="0.3">
      <c r="A349" s="2">
        <v>69320</v>
      </c>
      <c r="B349">
        <v>0.24928564822251756</v>
      </c>
      <c r="C349" s="15">
        <f t="shared" si="25"/>
        <v>0.28653522784197422</v>
      </c>
      <c r="D349" s="15">
        <f t="shared" si="26"/>
        <v>200</v>
      </c>
      <c r="E349" s="2">
        <f t="shared" si="27"/>
        <v>198.56732386079014</v>
      </c>
      <c r="F349" s="2">
        <v>5</v>
      </c>
      <c r="G349" s="2">
        <f t="shared" si="28"/>
        <v>3.567323860790129</v>
      </c>
      <c r="H349" s="2">
        <f t="shared" si="29"/>
        <v>0.33043305567661024</v>
      </c>
    </row>
    <row r="350" spans="1:8" x14ac:dyDescent="0.3">
      <c r="A350" s="2">
        <v>69520</v>
      </c>
      <c r="B350">
        <v>0.27161146011802784</v>
      </c>
      <c r="C350" s="15">
        <f t="shared" si="25"/>
        <v>0.31219708059543427</v>
      </c>
      <c r="D350" s="15">
        <f t="shared" si="26"/>
        <v>200</v>
      </c>
      <c r="E350" s="2">
        <f t="shared" si="27"/>
        <v>198.43901459702283</v>
      </c>
      <c r="F350" s="2">
        <v>5</v>
      </c>
      <c r="G350" s="2">
        <f t="shared" si="28"/>
        <v>3.4390145970228287</v>
      </c>
      <c r="H350" s="2">
        <f t="shared" si="29"/>
        <v>0.36641739156327152</v>
      </c>
    </row>
    <row r="351" spans="1:8" x14ac:dyDescent="0.3">
      <c r="A351" s="2">
        <v>69720</v>
      </c>
      <c r="B351">
        <v>0.27703253574001746</v>
      </c>
      <c r="C351" s="15">
        <f t="shared" si="25"/>
        <v>0.31842820200002009</v>
      </c>
      <c r="D351" s="15">
        <f t="shared" si="26"/>
        <v>200</v>
      </c>
      <c r="E351" s="2">
        <f t="shared" si="27"/>
        <v>198.40785898999991</v>
      </c>
      <c r="F351" s="2">
        <v>5</v>
      </c>
      <c r="G351" s="2">
        <f t="shared" si="28"/>
        <v>3.4078589899998994</v>
      </c>
      <c r="H351" s="2">
        <f t="shared" si="29"/>
        <v>0.37536111985975179</v>
      </c>
    </row>
    <row r="352" spans="1:8" x14ac:dyDescent="0.3">
      <c r="A352" s="2">
        <v>69920</v>
      </c>
      <c r="B352">
        <v>0.26374670184696569</v>
      </c>
      <c r="C352" s="15">
        <f t="shared" si="25"/>
        <v>0.3031571285597307</v>
      </c>
      <c r="D352" s="15">
        <f t="shared" si="26"/>
        <v>200</v>
      </c>
      <c r="E352" s="2">
        <f t="shared" si="27"/>
        <v>198.48421435720135</v>
      </c>
      <c r="F352" s="2">
        <v>5</v>
      </c>
      <c r="G352" s="2">
        <f t="shared" si="28"/>
        <v>3.4842143572013464</v>
      </c>
      <c r="H352" s="2">
        <f t="shared" si="29"/>
        <v>0.35358753492740314</v>
      </c>
    </row>
    <row r="353" spans="1:8" x14ac:dyDescent="0.3">
      <c r="A353" s="2">
        <v>70120</v>
      </c>
      <c r="B353">
        <v>0.26426095255992443</v>
      </c>
      <c r="C353" s="15">
        <f t="shared" si="25"/>
        <v>0.30374822133324647</v>
      </c>
      <c r="D353" s="15">
        <f t="shared" si="26"/>
        <v>200</v>
      </c>
      <c r="E353" s="2">
        <f t="shared" si="27"/>
        <v>198.48125889333377</v>
      </c>
      <c r="F353" s="2">
        <v>5</v>
      </c>
      <c r="G353" s="2">
        <f t="shared" si="28"/>
        <v>3.4812588933337674</v>
      </c>
      <c r="H353" s="2">
        <f t="shared" si="29"/>
        <v>0.35442124859220281</v>
      </c>
    </row>
    <row r="354" spans="1:8" x14ac:dyDescent="0.3">
      <c r="A354" s="2">
        <v>70320</v>
      </c>
      <c r="B354">
        <v>0.27100942908655279</v>
      </c>
      <c r="C354" s="15">
        <f t="shared" si="25"/>
        <v>0.31150509090408368</v>
      </c>
      <c r="D354" s="15">
        <f t="shared" si="26"/>
        <v>200</v>
      </c>
      <c r="E354" s="2">
        <f t="shared" si="27"/>
        <v>198.44247454547957</v>
      </c>
      <c r="F354" s="2">
        <v>5</v>
      </c>
      <c r="G354" s="2">
        <f t="shared" si="28"/>
        <v>3.4424745454795813</v>
      </c>
      <c r="H354" s="2">
        <f t="shared" si="29"/>
        <v>0.36542924583737263</v>
      </c>
    </row>
    <row r="355" spans="1:8" x14ac:dyDescent="0.3">
      <c r="A355" s="2">
        <v>70520</v>
      </c>
      <c r="B355">
        <v>0.26621268239571483</v>
      </c>
      <c r="C355" s="15">
        <f t="shared" si="25"/>
        <v>0.30599158896059175</v>
      </c>
      <c r="D355" s="15">
        <f t="shared" si="26"/>
        <v>200</v>
      </c>
      <c r="E355" s="2">
        <f t="shared" si="27"/>
        <v>198.47004205519704</v>
      </c>
      <c r="F355" s="2">
        <v>5</v>
      </c>
      <c r="G355" s="2">
        <f t="shared" si="28"/>
        <v>3.470042055197041</v>
      </c>
      <c r="H355" s="2">
        <f t="shared" si="29"/>
        <v>0.35759199944855441</v>
      </c>
    </row>
    <row r="356" spans="1:8" x14ac:dyDescent="0.3">
      <c r="A356" s="2">
        <v>70720</v>
      </c>
      <c r="B356">
        <v>0.27045871385038456</v>
      </c>
      <c r="C356" s="15">
        <f t="shared" si="25"/>
        <v>0.3108720848854995</v>
      </c>
      <c r="D356" s="15">
        <f t="shared" si="26"/>
        <v>200</v>
      </c>
      <c r="E356" s="2">
        <f t="shared" si="27"/>
        <v>198.4456395755725</v>
      </c>
      <c r="F356" s="2">
        <v>5</v>
      </c>
      <c r="G356" s="2">
        <f t="shared" si="28"/>
        <v>3.4456395755725024</v>
      </c>
      <c r="H356" s="2">
        <f t="shared" si="29"/>
        <v>0.3645262119446081</v>
      </c>
    </row>
    <row r="357" spans="1:8" x14ac:dyDescent="0.3">
      <c r="A357" s="2">
        <v>70920</v>
      </c>
      <c r="B357">
        <v>0.26256471030024608</v>
      </c>
      <c r="C357" s="15">
        <f t="shared" si="25"/>
        <v>0.30179851758648973</v>
      </c>
      <c r="D357" s="15">
        <f t="shared" si="26"/>
        <v>200</v>
      </c>
      <c r="E357" s="2">
        <f t="shared" si="27"/>
        <v>198.49100741206755</v>
      </c>
      <c r="F357" s="2">
        <v>5</v>
      </c>
      <c r="G357" s="2">
        <f t="shared" si="28"/>
        <v>3.4910074120675514</v>
      </c>
      <c r="H357" s="2">
        <f t="shared" si="29"/>
        <v>0.35167399096325208</v>
      </c>
    </row>
    <row r="358" spans="1:8" x14ac:dyDescent="0.3">
      <c r="A358" s="2">
        <v>71120</v>
      </c>
      <c r="B358">
        <v>0.26966078837918528</v>
      </c>
      <c r="C358" s="15">
        <f t="shared" si="25"/>
        <v>0.30995492917147732</v>
      </c>
      <c r="D358" s="15">
        <f t="shared" si="26"/>
        <v>200</v>
      </c>
      <c r="E358" s="2">
        <f t="shared" si="27"/>
        <v>198.45022535414262</v>
      </c>
      <c r="F358" s="2">
        <v>5</v>
      </c>
      <c r="G358" s="2">
        <f t="shared" si="28"/>
        <v>3.4502253541426136</v>
      </c>
      <c r="H358" s="2">
        <f t="shared" si="29"/>
        <v>0.36321931173454008</v>
      </c>
    </row>
    <row r="359" spans="1:8" x14ac:dyDescent="0.3">
      <c r="A359" s="2">
        <v>71320</v>
      </c>
      <c r="B359">
        <v>0.27545455874541297</v>
      </c>
      <c r="C359" s="15">
        <f t="shared" si="25"/>
        <v>0.31661443533955513</v>
      </c>
      <c r="D359" s="15">
        <f t="shared" si="26"/>
        <v>200</v>
      </c>
      <c r="E359" s="2">
        <f t="shared" si="27"/>
        <v>198.41692782330222</v>
      </c>
      <c r="F359" s="2">
        <v>5</v>
      </c>
      <c r="G359" s="2">
        <f t="shared" si="28"/>
        <v>3.4169278233022244</v>
      </c>
      <c r="H359" s="2">
        <f t="shared" si="29"/>
        <v>0.3727492087035047</v>
      </c>
    </row>
    <row r="360" spans="1:8" x14ac:dyDescent="0.3">
      <c r="A360" s="2">
        <v>71520</v>
      </c>
      <c r="B360">
        <v>0.27224183053614731</v>
      </c>
      <c r="C360" s="15">
        <f t="shared" si="25"/>
        <v>0.31292164429442221</v>
      </c>
      <c r="D360" s="15">
        <f t="shared" si="26"/>
        <v>200</v>
      </c>
      <c r="E360" s="2">
        <f t="shared" si="27"/>
        <v>198.4353917785279</v>
      </c>
      <c r="F360" s="2">
        <v>5</v>
      </c>
      <c r="G360" s="2">
        <f t="shared" si="28"/>
        <v>3.4353917785278889</v>
      </c>
      <c r="H360" s="2">
        <f t="shared" si="29"/>
        <v>0.36745313675349089</v>
      </c>
    </row>
    <row r="361" spans="1:8" x14ac:dyDescent="0.3">
      <c r="A361" s="2">
        <v>71720</v>
      </c>
      <c r="B361">
        <v>0.26885802066404907</v>
      </c>
      <c r="C361" s="15">
        <f t="shared" si="25"/>
        <v>0.30903220765982653</v>
      </c>
      <c r="D361" s="15">
        <f t="shared" si="26"/>
        <v>200</v>
      </c>
      <c r="E361" s="2">
        <f t="shared" si="27"/>
        <v>198.45483896170086</v>
      </c>
      <c r="F361" s="2">
        <v>5</v>
      </c>
      <c r="G361" s="2">
        <f t="shared" si="28"/>
        <v>3.4548389617008675</v>
      </c>
      <c r="H361" s="2">
        <f t="shared" si="29"/>
        <v>0.36190626268416204</v>
      </c>
    </row>
    <row r="362" spans="1:8" x14ac:dyDescent="0.3">
      <c r="A362" s="2">
        <v>71920</v>
      </c>
      <c r="B362">
        <v>0.27881640420501036</v>
      </c>
      <c r="C362" s="15">
        <f t="shared" si="25"/>
        <v>0.32047862552300044</v>
      </c>
      <c r="D362" s="15">
        <f t="shared" si="26"/>
        <v>200</v>
      </c>
      <c r="E362" s="2">
        <f t="shared" si="27"/>
        <v>198.39760687238498</v>
      </c>
      <c r="F362" s="2">
        <v>5</v>
      </c>
      <c r="G362" s="2">
        <f t="shared" si="28"/>
        <v>3.3976068723849977</v>
      </c>
      <c r="H362" s="2">
        <f t="shared" si="29"/>
        <v>0.37832235579654733</v>
      </c>
    </row>
    <row r="363" spans="1:8" x14ac:dyDescent="0.3">
      <c r="A363" s="2">
        <v>72120</v>
      </c>
      <c r="B363">
        <v>0.26510000168251835</v>
      </c>
      <c r="C363" s="15">
        <f t="shared" si="25"/>
        <v>0.30471264561209005</v>
      </c>
      <c r="D363" s="15">
        <f t="shared" si="26"/>
        <v>200</v>
      </c>
      <c r="E363" s="2">
        <f t="shared" si="27"/>
        <v>198.47643677193955</v>
      </c>
      <c r="F363" s="2">
        <v>5</v>
      </c>
      <c r="G363" s="2">
        <f t="shared" si="28"/>
        <v>3.4764367719395497</v>
      </c>
      <c r="H363" s="2">
        <f t="shared" si="29"/>
        <v>0.35578307941169263</v>
      </c>
    </row>
    <row r="364" spans="1:8" x14ac:dyDescent="0.3">
      <c r="A364" s="2">
        <v>72320</v>
      </c>
      <c r="B364">
        <v>0.27301044745830677</v>
      </c>
      <c r="C364" s="15">
        <f t="shared" si="25"/>
        <v>0.31380511202104228</v>
      </c>
      <c r="D364" s="15">
        <f t="shared" si="26"/>
        <v>200</v>
      </c>
      <c r="E364" s="2">
        <f t="shared" si="27"/>
        <v>198.43097443989478</v>
      </c>
      <c r="F364" s="2">
        <v>5</v>
      </c>
      <c r="G364" s="2">
        <f t="shared" si="28"/>
        <v>3.4309744398947886</v>
      </c>
      <c r="H364" s="2">
        <f t="shared" si="29"/>
        <v>0.36871753562523385</v>
      </c>
    </row>
    <row r="365" spans="1:8" x14ac:dyDescent="0.3">
      <c r="A365" s="2">
        <v>72520</v>
      </c>
      <c r="B365">
        <v>0.27653021330968525</v>
      </c>
      <c r="C365" s="15">
        <f t="shared" si="25"/>
        <v>0.31785081989618996</v>
      </c>
      <c r="D365" s="15">
        <f t="shared" si="26"/>
        <v>200</v>
      </c>
      <c r="E365" s="2">
        <f t="shared" si="27"/>
        <v>198.41074590051906</v>
      </c>
      <c r="F365" s="2">
        <v>5</v>
      </c>
      <c r="G365" s="2">
        <f t="shared" si="28"/>
        <v>3.4107459005190499</v>
      </c>
      <c r="H365" s="2">
        <f t="shared" si="29"/>
        <v>0.37452889554446889</v>
      </c>
    </row>
    <row r="366" spans="1:8" x14ac:dyDescent="0.3">
      <c r="A366" s="2">
        <v>72720</v>
      </c>
      <c r="B366">
        <v>0.28255810323005204</v>
      </c>
      <c r="C366" s="15">
        <f t="shared" si="25"/>
        <v>0.32477942900005979</v>
      </c>
      <c r="D366" s="15">
        <f t="shared" si="26"/>
        <v>200</v>
      </c>
      <c r="E366" s="2">
        <f t="shared" si="27"/>
        <v>198.37610285499971</v>
      </c>
      <c r="F366" s="2">
        <v>5</v>
      </c>
      <c r="G366" s="2">
        <f t="shared" si="28"/>
        <v>3.3761028549997008</v>
      </c>
      <c r="H366" s="2">
        <f t="shared" si="29"/>
        <v>0.38456324136471359</v>
      </c>
    </row>
    <row r="367" spans="1:8" x14ac:dyDescent="0.3">
      <c r="A367" s="2">
        <v>72920</v>
      </c>
      <c r="B367">
        <v>0.26930071826462093</v>
      </c>
      <c r="C367" s="15">
        <f t="shared" si="25"/>
        <v>0.30954105547657579</v>
      </c>
      <c r="D367" s="15">
        <f t="shared" si="26"/>
        <v>200</v>
      </c>
      <c r="E367" s="2">
        <f t="shared" si="27"/>
        <v>198.45229472261713</v>
      </c>
      <c r="F367" s="2">
        <v>5</v>
      </c>
      <c r="G367" s="2">
        <f t="shared" si="28"/>
        <v>3.452294722617121</v>
      </c>
      <c r="H367" s="2">
        <f t="shared" si="29"/>
        <v>0.36263014134821958</v>
      </c>
    </row>
    <row r="368" spans="1:8" x14ac:dyDescent="0.3">
      <c r="A368" s="2">
        <v>73120</v>
      </c>
      <c r="B368">
        <v>0.26092239472142748</v>
      </c>
      <c r="C368" s="15">
        <f t="shared" si="25"/>
        <v>0.29991079853037639</v>
      </c>
      <c r="D368" s="15">
        <f t="shared" si="26"/>
        <v>200</v>
      </c>
      <c r="E368" s="2">
        <f t="shared" si="27"/>
        <v>198.50044600734813</v>
      </c>
      <c r="F368" s="2">
        <v>5</v>
      </c>
      <c r="G368" s="2">
        <f t="shared" si="28"/>
        <v>3.5004460073481178</v>
      </c>
      <c r="H368" s="2">
        <f t="shared" si="29"/>
        <v>0.34902150185152769</v>
      </c>
    </row>
    <row r="369" spans="1:8" x14ac:dyDescent="0.3">
      <c r="A369" s="2">
        <v>73320</v>
      </c>
      <c r="B369">
        <v>0.27264876413636807</v>
      </c>
      <c r="C369" s="15">
        <f t="shared" si="25"/>
        <v>0.31338938406479089</v>
      </c>
      <c r="D369" s="15">
        <f t="shared" si="26"/>
        <v>200</v>
      </c>
      <c r="E369" s="2">
        <f t="shared" si="27"/>
        <v>198.43305307967606</v>
      </c>
      <c r="F369" s="2">
        <v>5</v>
      </c>
      <c r="G369" s="2">
        <f t="shared" si="28"/>
        <v>3.4330530796760454</v>
      </c>
      <c r="H369" s="2">
        <f t="shared" si="29"/>
        <v>0.36812234908777974</v>
      </c>
    </row>
    <row r="370" spans="1:8" x14ac:dyDescent="0.3">
      <c r="A370" s="2">
        <v>73520</v>
      </c>
      <c r="B370">
        <v>0.27792266047581438</v>
      </c>
      <c r="C370" s="15">
        <f t="shared" si="25"/>
        <v>0.31945133388024644</v>
      </c>
      <c r="D370" s="15">
        <f t="shared" si="26"/>
        <v>200</v>
      </c>
      <c r="E370" s="2">
        <f t="shared" si="27"/>
        <v>198.40274333059878</v>
      </c>
      <c r="F370" s="2">
        <v>5</v>
      </c>
      <c r="G370" s="2">
        <f t="shared" si="28"/>
        <v>3.402743330598768</v>
      </c>
      <c r="H370" s="2">
        <f t="shared" si="29"/>
        <v>0.37683759968757924</v>
      </c>
    </row>
    <row r="371" spans="1:8" x14ac:dyDescent="0.3">
      <c r="A371" s="2">
        <v>73720</v>
      </c>
      <c r="B371">
        <v>0.26964909410367127</v>
      </c>
      <c r="C371" s="15">
        <f t="shared" si="25"/>
        <v>0.30994148747548422</v>
      </c>
      <c r="D371" s="15">
        <f t="shared" si="26"/>
        <v>200</v>
      </c>
      <c r="E371" s="2">
        <f t="shared" si="27"/>
        <v>198.45029256262256</v>
      </c>
      <c r="F371" s="2">
        <v>5</v>
      </c>
      <c r="G371" s="2">
        <f t="shared" si="28"/>
        <v>3.4502925626225789</v>
      </c>
      <c r="H371" s="2">
        <f t="shared" si="29"/>
        <v>0.36320017114445724</v>
      </c>
    </row>
    <row r="372" spans="1:8" x14ac:dyDescent="0.3">
      <c r="A372" s="2">
        <v>73920</v>
      </c>
      <c r="B372">
        <v>0.2919216978293786</v>
      </c>
      <c r="C372" s="15">
        <f t="shared" si="25"/>
        <v>0.33554218141307884</v>
      </c>
      <c r="D372" s="15">
        <f t="shared" si="26"/>
        <v>200</v>
      </c>
      <c r="E372" s="2">
        <f t="shared" si="27"/>
        <v>198.3222890929346</v>
      </c>
      <c r="F372" s="2">
        <v>5</v>
      </c>
      <c r="G372" s="2">
        <f t="shared" si="28"/>
        <v>3.3222890929346058</v>
      </c>
      <c r="H372" s="2">
        <f t="shared" si="29"/>
        <v>0.40035994480147008</v>
      </c>
    </row>
    <row r="373" spans="1:8" x14ac:dyDescent="0.3">
      <c r="A373" s="2">
        <v>74120</v>
      </c>
      <c r="B373">
        <v>0.25471271593148215</v>
      </c>
      <c r="C373" s="15">
        <f t="shared" si="25"/>
        <v>0.29277323670285305</v>
      </c>
      <c r="D373" s="15">
        <f t="shared" si="26"/>
        <v>200</v>
      </c>
      <c r="E373" s="2">
        <f t="shared" si="27"/>
        <v>198.53613381648574</v>
      </c>
      <c r="F373" s="2">
        <v>5</v>
      </c>
      <c r="G373" s="2">
        <f t="shared" si="28"/>
        <v>3.5361338164857345</v>
      </c>
      <c r="H373" s="2">
        <f t="shared" si="29"/>
        <v>0.3390576756989464</v>
      </c>
    </row>
    <row r="374" spans="1:8" x14ac:dyDescent="0.3">
      <c r="A374" s="2">
        <v>74320</v>
      </c>
      <c r="B374">
        <v>0.25757758783140622</v>
      </c>
      <c r="C374" s="15">
        <f t="shared" si="25"/>
        <v>0.2960661929096623</v>
      </c>
      <c r="D374" s="15">
        <f t="shared" si="26"/>
        <v>200</v>
      </c>
      <c r="E374" s="2">
        <f t="shared" si="27"/>
        <v>198.5196690354517</v>
      </c>
      <c r="F374" s="2">
        <v>5</v>
      </c>
      <c r="G374" s="2">
        <f t="shared" si="28"/>
        <v>3.5196690354516886</v>
      </c>
      <c r="H374" s="2">
        <f t="shared" si="29"/>
        <v>0.34364176827412668</v>
      </c>
    </row>
    <row r="375" spans="1:8" x14ac:dyDescent="0.3">
      <c r="A375" s="2">
        <v>74520</v>
      </c>
      <c r="B375">
        <v>0.2846436300853537</v>
      </c>
      <c r="C375" s="15">
        <f t="shared" si="25"/>
        <v>0.32717658630500424</v>
      </c>
      <c r="D375" s="15">
        <f t="shared" si="26"/>
        <v>200</v>
      </c>
      <c r="E375" s="2">
        <f t="shared" si="27"/>
        <v>198.36411706847497</v>
      </c>
      <c r="F375" s="2">
        <v>5</v>
      </c>
      <c r="G375" s="2">
        <f t="shared" si="28"/>
        <v>3.3641170684749788</v>
      </c>
      <c r="H375" s="2">
        <f t="shared" si="29"/>
        <v>0.38805932094519907</v>
      </c>
    </row>
    <row r="376" spans="1:8" x14ac:dyDescent="0.3">
      <c r="A376" s="2">
        <v>74720</v>
      </c>
      <c r="B376">
        <v>0.30104496974958489</v>
      </c>
      <c r="C376" s="15">
        <f t="shared" si="25"/>
        <v>0.34602870086159182</v>
      </c>
      <c r="D376" s="15">
        <f t="shared" si="26"/>
        <v>200</v>
      </c>
      <c r="E376" s="2">
        <f t="shared" si="27"/>
        <v>198.26985649569204</v>
      </c>
      <c r="F376" s="2">
        <v>5</v>
      </c>
      <c r="G376" s="2">
        <f t="shared" si="28"/>
        <v>3.2698564956920411</v>
      </c>
      <c r="H376" s="2">
        <f t="shared" si="29"/>
        <v>0.41600346141730166</v>
      </c>
    </row>
    <row r="377" spans="1:8" x14ac:dyDescent="0.3">
      <c r="A377" s="2">
        <v>74920</v>
      </c>
      <c r="B377">
        <v>0.27740097463451208</v>
      </c>
      <c r="C377" s="15">
        <f t="shared" si="25"/>
        <v>0.31885169498219779</v>
      </c>
      <c r="D377" s="15">
        <f t="shared" si="26"/>
        <v>200</v>
      </c>
      <c r="E377" s="2">
        <f t="shared" si="27"/>
        <v>198.40574152508901</v>
      </c>
      <c r="F377" s="2">
        <v>5</v>
      </c>
      <c r="G377" s="2">
        <f t="shared" si="28"/>
        <v>3.4057415250890113</v>
      </c>
      <c r="H377" s="2">
        <f t="shared" si="29"/>
        <v>0.37597198820825817</v>
      </c>
    </row>
    <row r="378" spans="1:8" x14ac:dyDescent="0.3">
      <c r="A378" s="2">
        <v>75120</v>
      </c>
      <c r="B378">
        <v>0.27267706818820481</v>
      </c>
      <c r="C378" s="15">
        <f t="shared" si="25"/>
        <v>0.3134219174577067</v>
      </c>
      <c r="D378" s="15">
        <f t="shared" si="26"/>
        <v>200</v>
      </c>
      <c r="E378" s="2">
        <f t="shared" si="27"/>
        <v>198.43289041271146</v>
      </c>
      <c r="F378" s="2">
        <v>5</v>
      </c>
      <c r="G378" s="2">
        <f t="shared" si="28"/>
        <v>3.4328904127114663</v>
      </c>
      <c r="H378" s="2">
        <f t="shared" si="29"/>
        <v>0.3681689130478894</v>
      </c>
    </row>
    <row r="379" spans="1:8" x14ac:dyDescent="0.3">
      <c r="A379" s="2">
        <v>75320</v>
      </c>
      <c r="B379">
        <v>0.27948257727084119</v>
      </c>
      <c r="C379" s="15">
        <f t="shared" si="25"/>
        <v>0.32124434169062205</v>
      </c>
      <c r="D379" s="15">
        <f t="shared" si="26"/>
        <v>200</v>
      </c>
      <c r="E379" s="2">
        <f t="shared" si="27"/>
        <v>198.39377829154688</v>
      </c>
      <c r="F379" s="2">
        <v>5</v>
      </c>
      <c r="G379" s="2">
        <f t="shared" si="28"/>
        <v>3.3937782915468899</v>
      </c>
      <c r="H379" s="2">
        <f t="shared" si="29"/>
        <v>0.37943053979474395</v>
      </c>
    </row>
    <row r="380" spans="1:8" x14ac:dyDescent="0.3">
      <c r="A380" s="2">
        <v>75520</v>
      </c>
      <c r="B380">
        <v>0.27335379007397176</v>
      </c>
      <c r="C380" s="15">
        <f t="shared" si="25"/>
        <v>0.31419975870571465</v>
      </c>
      <c r="D380" s="15">
        <f t="shared" si="26"/>
        <v>200</v>
      </c>
      <c r="E380" s="2">
        <f t="shared" si="27"/>
        <v>198.42900120647144</v>
      </c>
      <c r="F380" s="2">
        <v>5</v>
      </c>
      <c r="G380" s="2">
        <f t="shared" si="28"/>
        <v>3.429001206471427</v>
      </c>
      <c r="H380" s="2">
        <f t="shared" si="29"/>
        <v>0.36928288016585142</v>
      </c>
    </row>
    <row r="381" spans="1:8" x14ac:dyDescent="0.3">
      <c r="A381" s="2">
        <v>75720</v>
      </c>
      <c r="B381">
        <v>0.28791235996781583</v>
      </c>
      <c r="C381" s="15">
        <f t="shared" si="25"/>
        <v>0.33093374708944351</v>
      </c>
      <c r="D381" s="15">
        <f t="shared" si="26"/>
        <v>200</v>
      </c>
      <c r="E381" s="2">
        <f t="shared" si="27"/>
        <v>198.34533126455278</v>
      </c>
      <c r="F381" s="2">
        <v>5</v>
      </c>
      <c r="G381" s="2">
        <f t="shared" si="28"/>
        <v>3.3453312645527822</v>
      </c>
      <c r="H381" s="2">
        <f t="shared" si="29"/>
        <v>0.39356443327678581</v>
      </c>
    </row>
    <row r="382" spans="1:8" x14ac:dyDescent="0.3">
      <c r="A382" s="2">
        <v>75920</v>
      </c>
      <c r="B382">
        <v>0.28360712831656554</v>
      </c>
      <c r="C382" s="15">
        <f t="shared" si="25"/>
        <v>0.32598520496156957</v>
      </c>
      <c r="D382" s="15">
        <f t="shared" si="26"/>
        <v>200</v>
      </c>
      <c r="E382" s="2">
        <f t="shared" si="27"/>
        <v>198.37007397519216</v>
      </c>
      <c r="F382" s="2">
        <v>5</v>
      </c>
      <c r="G382" s="2">
        <f t="shared" si="28"/>
        <v>3.370073975192152</v>
      </c>
      <c r="H382" s="2">
        <f t="shared" si="29"/>
        <v>0.38632019732228856</v>
      </c>
    </row>
    <row r="383" spans="1:8" x14ac:dyDescent="0.3">
      <c r="A383" s="2">
        <v>76120</v>
      </c>
      <c r="B383">
        <v>0.27243614447646303</v>
      </c>
      <c r="C383" s="15">
        <f t="shared" si="25"/>
        <v>0.31314499365110693</v>
      </c>
      <c r="D383" s="15">
        <f t="shared" si="26"/>
        <v>200</v>
      </c>
      <c r="E383" s="2">
        <f t="shared" si="27"/>
        <v>198.43427503174448</v>
      </c>
      <c r="F383" s="2">
        <v>5</v>
      </c>
      <c r="G383" s="2">
        <f t="shared" si="28"/>
        <v>3.4342750317444652</v>
      </c>
      <c r="H383" s="2">
        <f t="shared" si="29"/>
        <v>0.36777263298256102</v>
      </c>
    </row>
    <row r="384" spans="1:8" x14ac:dyDescent="0.3">
      <c r="A384" s="2">
        <v>76320</v>
      </c>
      <c r="B384">
        <v>0.26528685844068417</v>
      </c>
      <c r="C384" s="15">
        <f t="shared" si="25"/>
        <v>0.30492742349503926</v>
      </c>
      <c r="D384" s="15">
        <f t="shared" si="26"/>
        <v>200</v>
      </c>
      <c r="E384" s="2">
        <f t="shared" si="27"/>
        <v>198.47536288252479</v>
      </c>
      <c r="F384" s="2">
        <v>5</v>
      </c>
      <c r="G384" s="2">
        <f t="shared" si="28"/>
        <v>3.475362882524804</v>
      </c>
      <c r="H384" s="2">
        <f t="shared" si="29"/>
        <v>0.35608662165887334</v>
      </c>
    </row>
    <row r="385" spans="1:8" x14ac:dyDescent="0.3">
      <c r="A385" s="2">
        <v>76520</v>
      </c>
      <c r="B385">
        <v>0.26543435939939475</v>
      </c>
      <c r="C385" s="15">
        <f t="shared" si="25"/>
        <v>0.30509696482689053</v>
      </c>
      <c r="D385" s="15">
        <f t="shared" si="26"/>
        <v>200</v>
      </c>
      <c r="E385" s="2">
        <f t="shared" si="27"/>
        <v>198.47451517586555</v>
      </c>
      <c r="F385" s="2">
        <v>5</v>
      </c>
      <c r="G385" s="2">
        <f t="shared" si="28"/>
        <v>3.4745151758655473</v>
      </c>
      <c r="H385" s="2">
        <f t="shared" si="29"/>
        <v>0.35632629920092468</v>
      </c>
    </row>
    <row r="386" spans="1:8" x14ac:dyDescent="0.3">
      <c r="A386" s="2">
        <v>76720</v>
      </c>
      <c r="B386">
        <v>0.28002054539542814</v>
      </c>
      <c r="C386" s="15">
        <f t="shared" si="25"/>
        <v>0.32186269585681399</v>
      </c>
      <c r="D386" s="15">
        <f t="shared" si="26"/>
        <v>200</v>
      </c>
      <c r="E386" s="2">
        <f t="shared" si="27"/>
        <v>198.39068652071592</v>
      </c>
      <c r="F386" s="2">
        <v>5</v>
      </c>
      <c r="G386" s="2">
        <f t="shared" si="28"/>
        <v>3.39068652071593</v>
      </c>
      <c r="H386" s="2">
        <f t="shared" si="29"/>
        <v>0.38032638232024568</v>
      </c>
    </row>
    <row r="387" spans="1:8" x14ac:dyDescent="0.3">
      <c r="A387" s="2">
        <v>76920</v>
      </c>
      <c r="B387">
        <v>0.30106822026304092</v>
      </c>
      <c r="C387" s="15">
        <f t="shared" ref="C387:C450" si="30">B387/$J$27</f>
        <v>0.3460554255897022</v>
      </c>
      <c r="D387" s="15">
        <f t="shared" ref="D387:D450" si="31">$J$28</f>
        <v>200</v>
      </c>
      <c r="E387" s="2">
        <f t="shared" si="27"/>
        <v>198.26972287205149</v>
      </c>
      <c r="F387" s="2">
        <v>5</v>
      </c>
      <c r="G387" s="2">
        <f t="shared" si="28"/>
        <v>3.269722872051489</v>
      </c>
      <c r="H387" s="2">
        <f t="shared" si="29"/>
        <v>0.41604365359576151</v>
      </c>
    </row>
    <row r="388" spans="1:8" x14ac:dyDescent="0.3">
      <c r="A388" s="2">
        <v>77120</v>
      </c>
      <c r="B388">
        <v>0.27381060118725864</v>
      </c>
      <c r="C388" s="15">
        <f t="shared" si="30"/>
        <v>0.314724828950872</v>
      </c>
      <c r="D388" s="15">
        <f t="shared" si="31"/>
        <v>200</v>
      </c>
      <c r="E388" s="2">
        <f t="shared" ref="E388:E451" si="32">D388-(F388*C388)</f>
        <v>198.42637585524565</v>
      </c>
      <c r="F388" s="2">
        <v>5</v>
      </c>
      <c r="G388" s="2">
        <f t="shared" ref="G388:G451" si="33">F388-(F388*C388)</f>
        <v>3.4263758552456398</v>
      </c>
      <c r="H388" s="2">
        <f t="shared" ref="H388:H451" si="34">LN((F388*E388)/(D388*G388))</f>
        <v>0.37003557410822585</v>
      </c>
    </row>
    <row r="389" spans="1:8" x14ac:dyDescent="0.3">
      <c r="A389" s="2">
        <v>77320</v>
      </c>
      <c r="B389">
        <v>0.28559625982912634</v>
      </c>
      <c r="C389" s="15">
        <f t="shared" si="30"/>
        <v>0.32827156302198429</v>
      </c>
      <c r="D389" s="15">
        <f t="shared" si="31"/>
        <v>200</v>
      </c>
      <c r="E389" s="2">
        <f t="shared" si="32"/>
        <v>198.35864218489007</v>
      </c>
      <c r="F389" s="2">
        <v>5</v>
      </c>
      <c r="G389" s="2">
        <f t="shared" si="33"/>
        <v>3.3586421848900785</v>
      </c>
      <c r="H389" s="2">
        <f t="shared" si="34"/>
        <v>0.38966048161718569</v>
      </c>
    </row>
    <row r="390" spans="1:8" x14ac:dyDescent="0.3">
      <c r="A390" s="2">
        <v>77520</v>
      </c>
      <c r="B390">
        <v>0.26576751667876775</v>
      </c>
      <c r="C390" s="15">
        <f t="shared" si="30"/>
        <v>0.30547990422846866</v>
      </c>
      <c r="D390" s="15">
        <f t="shared" si="31"/>
        <v>200</v>
      </c>
      <c r="E390" s="2">
        <f t="shared" si="32"/>
        <v>198.47260047885766</v>
      </c>
      <c r="F390" s="2">
        <v>5</v>
      </c>
      <c r="G390" s="2">
        <f t="shared" si="33"/>
        <v>3.4726004788576565</v>
      </c>
      <c r="H390" s="2">
        <f t="shared" si="34"/>
        <v>0.35686787280990268</v>
      </c>
    </row>
    <row r="391" spans="1:8" x14ac:dyDescent="0.3">
      <c r="A391" s="2">
        <v>77720</v>
      </c>
      <c r="B391">
        <v>0.28550121111601656</v>
      </c>
      <c r="C391" s="15">
        <f t="shared" si="30"/>
        <v>0.32816231162760523</v>
      </c>
      <c r="D391" s="15">
        <f t="shared" si="31"/>
        <v>200</v>
      </c>
      <c r="E391" s="2">
        <f t="shared" si="32"/>
        <v>198.35918844186196</v>
      </c>
      <c r="F391" s="2">
        <v>5</v>
      </c>
      <c r="G391" s="2">
        <f t="shared" si="33"/>
        <v>3.3591884418619737</v>
      </c>
      <c r="H391" s="2">
        <f t="shared" si="34"/>
        <v>0.38950060651828045</v>
      </c>
    </row>
    <row r="392" spans="1:8" x14ac:dyDescent="0.3">
      <c r="A392" s="2">
        <v>77920</v>
      </c>
      <c r="B392">
        <v>0.29094017094017094</v>
      </c>
      <c r="C392" s="15">
        <f t="shared" si="30"/>
        <v>0.33441398958640339</v>
      </c>
      <c r="D392" s="15">
        <f t="shared" si="31"/>
        <v>200</v>
      </c>
      <c r="E392" s="2">
        <f t="shared" si="32"/>
        <v>198.32793005206798</v>
      </c>
      <c r="F392" s="2">
        <v>5</v>
      </c>
      <c r="G392" s="2">
        <f t="shared" si="33"/>
        <v>3.3279300520679831</v>
      </c>
      <c r="H392" s="2">
        <f t="shared" si="34"/>
        <v>0.39869191422786121</v>
      </c>
    </row>
    <row r="393" spans="1:8" x14ac:dyDescent="0.3">
      <c r="A393" s="2">
        <v>78120</v>
      </c>
      <c r="B393">
        <v>0.27620423687397744</v>
      </c>
      <c r="C393" s="15">
        <f t="shared" si="30"/>
        <v>0.31747613433790511</v>
      </c>
      <c r="D393" s="15">
        <f t="shared" si="31"/>
        <v>200</v>
      </c>
      <c r="E393" s="2">
        <f t="shared" si="32"/>
        <v>198.41261932831048</v>
      </c>
      <c r="F393" s="2">
        <v>5</v>
      </c>
      <c r="G393" s="2">
        <f t="shared" si="33"/>
        <v>3.4126193283104742</v>
      </c>
      <c r="H393" s="2">
        <f t="shared" si="34"/>
        <v>0.3739892162967477</v>
      </c>
    </row>
    <row r="394" spans="1:8" x14ac:dyDescent="0.3">
      <c r="A394" s="2">
        <v>78320</v>
      </c>
      <c r="B394">
        <v>0.29961297406999798</v>
      </c>
      <c r="C394" s="15">
        <f t="shared" si="30"/>
        <v>0.34438272881608961</v>
      </c>
      <c r="D394" s="15">
        <f t="shared" si="31"/>
        <v>200</v>
      </c>
      <c r="E394" s="2">
        <f t="shared" si="32"/>
        <v>198.27808635591956</v>
      </c>
      <c r="F394" s="2">
        <v>5</v>
      </c>
      <c r="G394" s="2">
        <f t="shared" si="33"/>
        <v>3.2780863559195517</v>
      </c>
      <c r="H394" s="2">
        <f t="shared" si="34"/>
        <v>0.41353124370860123</v>
      </c>
    </row>
    <row r="395" spans="1:8" x14ac:dyDescent="0.3">
      <c r="A395" s="2">
        <v>78520</v>
      </c>
      <c r="B395">
        <v>0.29611066911951089</v>
      </c>
      <c r="C395" s="15">
        <f t="shared" si="30"/>
        <v>0.34035709094196653</v>
      </c>
      <c r="D395" s="15">
        <f t="shared" si="31"/>
        <v>200</v>
      </c>
      <c r="E395" s="2">
        <f t="shared" si="32"/>
        <v>198.29821454529016</v>
      </c>
      <c r="F395" s="2">
        <v>5</v>
      </c>
      <c r="G395" s="2">
        <f t="shared" si="33"/>
        <v>3.2982145452901674</v>
      </c>
      <c r="H395" s="2">
        <f t="shared" si="34"/>
        <v>0.40751130239339245</v>
      </c>
    </row>
    <row r="396" spans="1:8" x14ac:dyDescent="0.3">
      <c r="A396" s="2">
        <v>78720</v>
      </c>
      <c r="B396">
        <v>0.3079507333676143</v>
      </c>
      <c r="C396" s="15">
        <f t="shared" si="30"/>
        <v>0.35396636019266015</v>
      </c>
      <c r="D396" s="15">
        <f t="shared" si="31"/>
        <v>200</v>
      </c>
      <c r="E396" s="2">
        <f t="shared" si="32"/>
        <v>198.23016819903671</v>
      </c>
      <c r="F396" s="2">
        <v>5</v>
      </c>
      <c r="G396" s="2">
        <f t="shared" si="33"/>
        <v>3.2301681990366991</v>
      </c>
      <c r="H396" s="2">
        <f t="shared" si="34"/>
        <v>0.42801515720834005</v>
      </c>
    </row>
    <row r="397" spans="1:8" x14ac:dyDescent="0.3">
      <c r="A397" s="2">
        <v>78920</v>
      </c>
      <c r="B397">
        <v>0.31135015727423343</v>
      </c>
      <c r="C397" s="15">
        <f t="shared" si="30"/>
        <v>0.35787374399337174</v>
      </c>
      <c r="D397" s="15">
        <f t="shared" si="31"/>
        <v>200</v>
      </c>
      <c r="E397" s="2">
        <f t="shared" si="32"/>
        <v>198.21063128003314</v>
      </c>
      <c r="F397" s="2">
        <v>5</v>
      </c>
      <c r="G397" s="2">
        <f t="shared" si="33"/>
        <v>3.2106312800331414</v>
      </c>
      <c r="H397" s="2">
        <f t="shared" si="34"/>
        <v>0.4339832272427066</v>
      </c>
    </row>
    <row r="398" spans="1:8" x14ac:dyDescent="0.3">
      <c r="A398" s="2">
        <v>79120</v>
      </c>
      <c r="B398">
        <v>0.30559074955946819</v>
      </c>
      <c r="C398" s="15">
        <f t="shared" si="30"/>
        <v>0.35125373512582553</v>
      </c>
      <c r="D398" s="15">
        <f t="shared" si="31"/>
        <v>200</v>
      </c>
      <c r="E398" s="2">
        <f t="shared" si="32"/>
        <v>198.24373132437088</v>
      </c>
      <c r="F398" s="2">
        <v>5</v>
      </c>
      <c r="G398" s="2">
        <f t="shared" si="33"/>
        <v>3.2437313243708723</v>
      </c>
      <c r="H398" s="2">
        <f t="shared" si="34"/>
        <v>0.4238934753513785</v>
      </c>
    </row>
    <row r="399" spans="1:8" x14ac:dyDescent="0.3">
      <c r="A399" s="2">
        <v>79320</v>
      </c>
      <c r="B399">
        <v>0.30896263844071159</v>
      </c>
      <c r="C399" s="15">
        <f t="shared" si="30"/>
        <v>0.35512946947208229</v>
      </c>
      <c r="D399" s="15">
        <f t="shared" si="31"/>
        <v>200</v>
      </c>
      <c r="E399" s="2">
        <f t="shared" si="32"/>
        <v>198.2243526526396</v>
      </c>
      <c r="F399" s="2">
        <v>5</v>
      </c>
      <c r="G399" s="2">
        <f t="shared" si="33"/>
        <v>3.2243526526395883</v>
      </c>
      <c r="H399" s="2">
        <f t="shared" si="34"/>
        <v>0.42978782708361779</v>
      </c>
    </row>
    <row r="400" spans="1:8" x14ac:dyDescent="0.3">
      <c r="A400" s="2">
        <v>79520</v>
      </c>
      <c r="B400">
        <v>0.28749775053087473</v>
      </c>
      <c r="C400" s="15">
        <f t="shared" si="30"/>
        <v>0.33045718451824679</v>
      </c>
      <c r="D400" s="15">
        <f t="shared" si="31"/>
        <v>200</v>
      </c>
      <c r="E400" s="2">
        <f t="shared" si="32"/>
        <v>198.34771407740877</v>
      </c>
      <c r="F400" s="2">
        <v>5</v>
      </c>
      <c r="G400" s="2">
        <f t="shared" si="33"/>
        <v>3.3477140774087659</v>
      </c>
      <c r="H400" s="2">
        <f t="shared" si="34"/>
        <v>0.3928644201208894</v>
      </c>
    </row>
    <row r="401" spans="1:8" x14ac:dyDescent="0.3">
      <c r="A401" s="2">
        <v>79720</v>
      </c>
      <c r="B401">
        <v>0.29777689066527757</v>
      </c>
      <c r="C401" s="15">
        <f t="shared" si="30"/>
        <v>0.34227228812100868</v>
      </c>
      <c r="D401" s="15">
        <f t="shared" si="31"/>
        <v>200</v>
      </c>
      <c r="E401" s="2">
        <f t="shared" si="32"/>
        <v>198.28863855939497</v>
      </c>
      <c r="F401" s="2">
        <v>5</v>
      </c>
      <c r="G401" s="2">
        <f t="shared" si="33"/>
        <v>3.2886385593949568</v>
      </c>
      <c r="H401" s="2">
        <f t="shared" si="34"/>
        <v>0.41037061816715975</v>
      </c>
    </row>
    <row r="402" spans="1:8" x14ac:dyDescent="0.3">
      <c r="A402" s="2">
        <v>79920</v>
      </c>
      <c r="B402">
        <v>0.31656497532707695</v>
      </c>
      <c r="C402" s="15">
        <f t="shared" si="30"/>
        <v>0.36386778773227235</v>
      </c>
      <c r="D402" s="15">
        <f t="shared" si="31"/>
        <v>200</v>
      </c>
      <c r="E402" s="2">
        <f t="shared" si="32"/>
        <v>198.18066106133864</v>
      </c>
      <c r="F402" s="2">
        <v>5</v>
      </c>
      <c r="G402" s="2">
        <f t="shared" si="33"/>
        <v>3.1806610613386384</v>
      </c>
      <c r="H402" s="2">
        <f t="shared" si="34"/>
        <v>0.44321053406052363</v>
      </c>
    </row>
    <row r="403" spans="1:8" x14ac:dyDescent="0.3">
      <c r="A403" s="2">
        <v>80120</v>
      </c>
      <c r="B403">
        <v>0.29946040556613901</v>
      </c>
      <c r="C403" s="15">
        <f t="shared" si="30"/>
        <v>0.34420736271970004</v>
      </c>
      <c r="D403" s="15">
        <f t="shared" si="31"/>
        <v>200</v>
      </c>
      <c r="E403" s="2">
        <f t="shared" si="32"/>
        <v>198.27896318640151</v>
      </c>
      <c r="F403" s="2">
        <v>5</v>
      </c>
      <c r="G403" s="2">
        <f t="shared" si="33"/>
        <v>3.2789631864014996</v>
      </c>
      <c r="H403" s="2">
        <f t="shared" si="34"/>
        <v>0.41326821926853147</v>
      </c>
    </row>
    <row r="404" spans="1:8" x14ac:dyDescent="0.3">
      <c r="A404" s="2">
        <v>80320</v>
      </c>
      <c r="B404">
        <v>0.27554024884189077</v>
      </c>
      <c r="C404" s="15">
        <f t="shared" si="30"/>
        <v>0.31671292970332271</v>
      </c>
      <c r="D404" s="15">
        <f t="shared" si="31"/>
        <v>200</v>
      </c>
      <c r="E404" s="2">
        <f t="shared" si="32"/>
        <v>198.41643535148339</v>
      </c>
      <c r="F404" s="2">
        <v>5</v>
      </c>
      <c r="G404" s="2">
        <f t="shared" si="33"/>
        <v>3.4164353514833863</v>
      </c>
      <c r="H404" s="2">
        <f t="shared" si="34"/>
        <v>0.37289086415947831</v>
      </c>
    </row>
    <row r="405" spans="1:8" x14ac:dyDescent="0.3">
      <c r="A405" s="2">
        <v>80520</v>
      </c>
      <c r="B405">
        <v>0.30911681611595626</v>
      </c>
      <c r="C405" s="15">
        <f t="shared" si="30"/>
        <v>0.35530668519075431</v>
      </c>
      <c r="D405" s="15">
        <f t="shared" si="31"/>
        <v>200</v>
      </c>
      <c r="E405" s="2">
        <f t="shared" si="32"/>
        <v>198.22346657404623</v>
      </c>
      <c r="F405" s="2">
        <v>5</v>
      </c>
      <c r="G405" s="2">
        <f t="shared" si="33"/>
        <v>3.2234665740462285</v>
      </c>
      <c r="H405" s="2">
        <f t="shared" si="34"/>
        <v>0.43005820297480379</v>
      </c>
    </row>
    <row r="406" spans="1:8" x14ac:dyDescent="0.3">
      <c r="A406" s="2">
        <v>80720</v>
      </c>
      <c r="B406">
        <v>0.3114967505482511</v>
      </c>
      <c r="C406" s="15">
        <f t="shared" si="30"/>
        <v>0.35804224200948404</v>
      </c>
      <c r="D406" s="15">
        <f t="shared" si="31"/>
        <v>200</v>
      </c>
      <c r="E406" s="2">
        <f t="shared" si="32"/>
        <v>198.20978878995257</v>
      </c>
      <c r="F406" s="2">
        <v>5</v>
      </c>
      <c r="G406" s="2">
        <f t="shared" si="33"/>
        <v>3.2097887899525799</v>
      </c>
      <c r="H406" s="2">
        <f t="shared" si="34"/>
        <v>0.43424141755354512</v>
      </c>
    </row>
    <row r="407" spans="1:8" x14ac:dyDescent="0.3">
      <c r="A407" s="2">
        <v>80920</v>
      </c>
      <c r="B407">
        <v>0.31495464598536588</v>
      </c>
      <c r="C407" s="15">
        <f t="shared" si="30"/>
        <v>0.3620168344659378</v>
      </c>
      <c r="D407" s="15">
        <f t="shared" si="31"/>
        <v>200</v>
      </c>
      <c r="E407" s="2">
        <f t="shared" si="32"/>
        <v>198.18991582767032</v>
      </c>
      <c r="F407" s="2">
        <v>5</v>
      </c>
      <c r="G407" s="2">
        <f t="shared" si="33"/>
        <v>3.189915827670311</v>
      </c>
      <c r="H407" s="2">
        <f t="shared" si="34"/>
        <v>0.44035175757861805</v>
      </c>
    </row>
    <row r="408" spans="1:8" x14ac:dyDescent="0.3">
      <c r="A408" s="2">
        <v>81120</v>
      </c>
      <c r="B408">
        <v>0.32266736835311377</v>
      </c>
      <c r="C408" s="15">
        <f t="shared" si="30"/>
        <v>0.37088203258978597</v>
      </c>
      <c r="D408" s="15">
        <f t="shared" si="31"/>
        <v>200</v>
      </c>
      <c r="E408" s="2">
        <f t="shared" si="32"/>
        <v>198.14558983705106</v>
      </c>
      <c r="F408" s="2">
        <v>5</v>
      </c>
      <c r="G408" s="2">
        <f t="shared" si="33"/>
        <v>3.1455898370510704</v>
      </c>
      <c r="H408" s="2">
        <f t="shared" si="34"/>
        <v>0.45412118846613486</v>
      </c>
    </row>
    <row r="409" spans="1:8" x14ac:dyDescent="0.3">
      <c r="A409" s="2">
        <v>81320</v>
      </c>
      <c r="B409">
        <v>0.2941218732412918</v>
      </c>
      <c r="C409" s="15">
        <f t="shared" si="30"/>
        <v>0.33807111866815148</v>
      </c>
      <c r="D409" s="15">
        <f t="shared" si="31"/>
        <v>200</v>
      </c>
      <c r="E409" s="2">
        <f t="shared" si="32"/>
        <v>198.30964440665923</v>
      </c>
      <c r="F409" s="2">
        <v>5</v>
      </c>
      <c r="G409" s="2">
        <f t="shared" si="33"/>
        <v>3.3096444066592428</v>
      </c>
      <c r="H409" s="2">
        <f t="shared" si="34"/>
        <v>0.40410946205799797</v>
      </c>
    </row>
    <row r="410" spans="1:8" x14ac:dyDescent="0.3">
      <c r="A410" s="2">
        <v>81520</v>
      </c>
      <c r="B410">
        <v>0.2996579042568947</v>
      </c>
      <c r="C410" s="15">
        <f t="shared" si="30"/>
        <v>0.3444343727090744</v>
      </c>
      <c r="D410" s="15">
        <f t="shared" si="31"/>
        <v>200</v>
      </c>
      <c r="E410" s="2">
        <f t="shared" si="32"/>
        <v>198.27782813645462</v>
      </c>
      <c r="F410" s="2">
        <v>5</v>
      </c>
      <c r="G410" s="2">
        <f t="shared" si="33"/>
        <v>3.277828136454628</v>
      </c>
      <c r="H410" s="2">
        <f t="shared" si="34"/>
        <v>0.41360871590480647</v>
      </c>
    </row>
    <row r="411" spans="1:8" x14ac:dyDescent="0.3">
      <c r="A411" s="2">
        <v>81720</v>
      </c>
      <c r="B411">
        <v>0.29909605400298067</v>
      </c>
      <c r="C411" s="15">
        <f t="shared" si="30"/>
        <v>0.343788567819518</v>
      </c>
      <c r="D411" s="15">
        <f t="shared" si="31"/>
        <v>200</v>
      </c>
      <c r="E411" s="2">
        <f t="shared" si="32"/>
        <v>198.28105716090241</v>
      </c>
      <c r="F411" s="2">
        <v>5</v>
      </c>
      <c r="G411" s="2">
        <f t="shared" si="33"/>
        <v>3.2810571609024102</v>
      </c>
      <c r="H411" s="2">
        <f t="shared" si="34"/>
        <v>0.41264037506090578</v>
      </c>
    </row>
    <row r="412" spans="1:8" x14ac:dyDescent="0.3">
      <c r="A412" s="2">
        <v>81920</v>
      </c>
      <c r="B412">
        <v>0.29881043352401632</v>
      </c>
      <c r="C412" s="15">
        <f t="shared" si="30"/>
        <v>0.34346026841840954</v>
      </c>
      <c r="D412" s="15">
        <f t="shared" si="31"/>
        <v>200</v>
      </c>
      <c r="E412" s="2">
        <f t="shared" si="32"/>
        <v>198.28269865790796</v>
      </c>
      <c r="F412" s="2">
        <v>5</v>
      </c>
      <c r="G412" s="2">
        <f t="shared" si="33"/>
        <v>3.282698657907952</v>
      </c>
      <c r="H412" s="2">
        <f t="shared" si="34"/>
        <v>0.41214848361366474</v>
      </c>
    </row>
    <row r="413" spans="1:8" x14ac:dyDescent="0.3">
      <c r="A413" s="2">
        <v>82120</v>
      </c>
      <c r="B413">
        <v>0.27652577433257108</v>
      </c>
      <c r="C413" s="15">
        <f t="shared" si="30"/>
        <v>0.31784571762364494</v>
      </c>
      <c r="D413" s="15">
        <f t="shared" si="31"/>
        <v>200</v>
      </c>
      <c r="E413" s="2">
        <f t="shared" si="32"/>
        <v>198.41077141188177</v>
      </c>
      <c r="F413" s="2">
        <v>5</v>
      </c>
      <c r="G413" s="2">
        <f t="shared" si="33"/>
        <v>3.4107714118817754</v>
      </c>
      <c r="H413" s="2">
        <f t="shared" si="34"/>
        <v>0.37452154444902797</v>
      </c>
    </row>
    <row r="414" spans="1:8" x14ac:dyDescent="0.3">
      <c r="A414" s="2">
        <v>82320</v>
      </c>
      <c r="B414">
        <v>0.30046989764169202</v>
      </c>
      <c r="C414" s="15">
        <f t="shared" si="30"/>
        <v>0.34536769843872644</v>
      </c>
      <c r="D414" s="15">
        <f t="shared" si="31"/>
        <v>200</v>
      </c>
      <c r="E414" s="2">
        <f t="shared" si="32"/>
        <v>198.27316150780638</v>
      </c>
      <c r="F414" s="2">
        <v>5</v>
      </c>
      <c r="G414" s="2">
        <f t="shared" si="33"/>
        <v>3.2731615078063676</v>
      </c>
      <c r="H414" s="2">
        <f t="shared" si="34"/>
        <v>0.41500988957976048</v>
      </c>
    </row>
    <row r="415" spans="1:8" x14ac:dyDescent="0.3">
      <c r="A415" s="2">
        <v>82520</v>
      </c>
      <c r="B415">
        <v>0.29009409743354697</v>
      </c>
      <c r="C415" s="15">
        <f t="shared" si="30"/>
        <v>0.33344149130292755</v>
      </c>
      <c r="D415" s="15">
        <f t="shared" si="31"/>
        <v>200</v>
      </c>
      <c r="E415" s="2">
        <f t="shared" si="32"/>
        <v>198.33279254348537</v>
      </c>
      <c r="F415" s="2">
        <v>5</v>
      </c>
      <c r="G415" s="2">
        <f t="shared" si="33"/>
        <v>3.332792543485362</v>
      </c>
      <c r="H415" s="2">
        <f t="shared" si="34"/>
        <v>0.39725638187865764</v>
      </c>
    </row>
    <row r="416" spans="1:8" x14ac:dyDescent="0.3">
      <c r="A416" s="2">
        <v>82720</v>
      </c>
      <c r="B416">
        <v>0.30995754006300508</v>
      </c>
      <c r="C416" s="15">
        <f t="shared" si="30"/>
        <v>0.35627303455517823</v>
      </c>
      <c r="D416" s="15">
        <f t="shared" si="31"/>
        <v>200</v>
      </c>
      <c r="E416" s="2">
        <f t="shared" si="32"/>
        <v>198.21863482722412</v>
      </c>
      <c r="F416" s="2">
        <v>5</v>
      </c>
      <c r="G416" s="2">
        <f t="shared" si="33"/>
        <v>3.218634827224109</v>
      </c>
      <c r="H416" s="2">
        <f t="shared" si="34"/>
        <v>0.43153388072487209</v>
      </c>
    </row>
    <row r="417" spans="1:8" x14ac:dyDescent="0.3">
      <c r="A417" s="2">
        <v>82920</v>
      </c>
      <c r="B417">
        <v>0.30607924501915662</v>
      </c>
      <c r="C417" s="15">
        <f t="shared" si="30"/>
        <v>0.35181522415995015</v>
      </c>
      <c r="D417" s="15">
        <f t="shared" si="31"/>
        <v>200</v>
      </c>
      <c r="E417" s="2">
        <f t="shared" si="32"/>
        <v>198.24092387920024</v>
      </c>
      <c r="F417" s="2">
        <v>5</v>
      </c>
      <c r="G417" s="2">
        <f t="shared" si="33"/>
        <v>3.240923879200249</v>
      </c>
      <c r="H417" s="2">
        <f t="shared" si="34"/>
        <v>0.4247451871050108</v>
      </c>
    </row>
    <row r="418" spans="1:8" x14ac:dyDescent="0.3">
      <c r="A418" s="2">
        <v>83120</v>
      </c>
      <c r="B418">
        <v>0.30300442626199853</v>
      </c>
      <c r="C418" s="15">
        <f t="shared" si="30"/>
        <v>0.34828094972643509</v>
      </c>
      <c r="D418" s="15">
        <f t="shared" si="31"/>
        <v>200</v>
      </c>
      <c r="E418" s="2">
        <f t="shared" si="32"/>
        <v>198.25859525136784</v>
      </c>
      <c r="F418" s="2">
        <v>5</v>
      </c>
      <c r="G418" s="2">
        <f t="shared" si="33"/>
        <v>3.2585952513678245</v>
      </c>
      <c r="H418" s="2">
        <f t="shared" si="34"/>
        <v>0.41939656305549322</v>
      </c>
    </row>
    <row r="419" spans="1:8" x14ac:dyDescent="0.3">
      <c r="A419" s="2">
        <v>83320</v>
      </c>
      <c r="B419">
        <v>0.30900604857811043</v>
      </c>
      <c r="C419" s="15">
        <f t="shared" si="30"/>
        <v>0.35517936618173612</v>
      </c>
      <c r="D419" s="15">
        <f t="shared" si="31"/>
        <v>200</v>
      </c>
      <c r="E419" s="2">
        <f t="shared" si="32"/>
        <v>198.22410316909131</v>
      </c>
      <c r="F419" s="2">
        <v>5</v>
      </c>
      <c r="G419" s="2">
        <f t="shared" si="33"/>
        <v>3.2241031690913191</v>
      </c>
      <c r="H419" s="2">
        <f t="shared" si="34"/>
        <v>0.42986394625563629</v>
      </c>
    </row>
    <row r="420" spans="1:8" x14ac:dyDescent="0.3">
      <c r="A420" s="2">
        <v>83520</v>
      </c>
      <c r="B420">
        <v>0.30677458297287918</v>
      </c>
      <c r="C420" s="15">
        <f t="shared" si="30"/>
        <v>0.35261446318721745</v>
      </c>
      <c r="D420" s="15">
        <f t="shared" si="31"/>
        <v>200</v>
      </c>
      <c r="E420" s="2">
        <f t="shared" si="32"/>
        <v>198.23692768406391</v>
      </c>
      <c r="F420" s="2">
        <v>5</v>
      </c>
      <c r="G420" s="2">
        <f t="shared" si="33"/>
        <v>3.2369276840639127</v>
      </c>
      <c r="H420" s="2">
        <f t="shared" si="34"/>
        <v>0.42595883140943452</v>
      </c>
    </row>
    <row r="421" spans="1:8" x14ac:dyDescent="0.3">
      <c r="A421" s="2">
        <v>83720</v>
      </c>
      <c r="B421">
        <v>0.30333874413487211</v>
      </c>
      <c r="C421" s="15">
        <f t="shared" si="30"/>
        <v>0.34866522314353116</v>
      </c>
      <c r="D421" s="15">
        <f t="shared" si="31"/>
        <v>200</v>
      </c>
      <c r="E421" s="2">
        <f t="shared" si="32"/>
        <v>198.25667388428235</v>
      </c>
      <c r="F421" s="2">
        <v>5</v>
      </c>
      <c r="G421" s="2">
        <f t="shared" si="33"/>
        <v>3.2566738842823444</v>
      </c>
      <c r="H421" s="2">
        <f t="shared" si="34"/>
        <v>0.41997667617287138</v>
      </c>
    </row>
    <row r="422" spans="1:8" x14ac:dyDescent="0.3">
      <c r="A422" s="2">
        <v>83920</v>
      </c>
      <c r="B422">
        <v>0.2888060474267371</v>
      </c>
      <c r="C422" s="15">
        <f t="shared" si="30"/>
        <v>0.33196097405372083</v>
      </c>
      <c r="D422" s="15">
        <f t="shared" si="31"/>
        <v>200</v>
      </c>
      <c r="E422" s="2">
        <f t="shared" si="32"/>
        <v>198.3401951297314</v>
      </c>
      <c r="F422" s="2">
        <v>5</v>
      </c>
      <c r="G422" s="2">
        <f t="shared" si="33"/>
        <v>3.3401951297313959</v>
      </c>
      <c r="H422" s="2">
        <f t="shared" si="34"/>
        <v>0.39507503210050043</v>
      </c>
    </row>
    <row r="423" spans="1:8" x14ac:dyDescent="0.3">
      <c r="A423" s="2">
        <v>84120</v>
      </c>
      <c r="B423">
        <v>0.30763721122212373</v>
      </c>
      <c r="C423" s="15">
        <f t="shared" si="30"/>
        <v>0.35360598991048703</v>
      </c>
      <c r="D423" s="15">
        <f t="shared" si="31"/>
        <v>200</v>
      </c>
      <c r="E423" s="2">
        <f t="shared" si="32"/>
        <v>198.23197005044756</v>
      </c>
      <c r="F423" s="2">
        <v>5</v>
      </c>
      <c r="G423" s="2">
        <f t="shared" si="33"/>
        <v>3.2319700504475648</v>
      </c>
      <c r="H423" s="2">
        <f t="shared" si="34"/>
        <v>0.42746658269768245</v>
      </c>
    </row>
    <row r="424" spans="1:8" x14ac:dyDescent="0.3">
      <c r="A424" s="2">
        <v>84320</v>
      </c>
      <c r="B424">
        <v>0.30202852094657873</v>
      </c>
      <c r="C424" s="15">
        <f t="shared" si="30"/>
        <v>0.34715921947882611</v>
      </c>
      <c r="D424" s="15">
        <f t="shared" si="31"/>
        <v>200</v>
      </c>
      <c r="E424" s="2">
        <f t="shared" si="32"/>
        <v>198.26420390260586</v>
      </c>
      <c r="F424" s="2">
        <v>5</v>
      </c>
      <c r="G424" s="2">
        <f t="shared" si="33"/>
        <v>3.2642039026058693</v>
      </c>
      <c r="H424" s="2">
        <f t="shared" si="34"/>
        <v>0.41770514494194305</v>
      </c>
    </row>
    <row r="425" spans="1:8" x14ac:dyDescent="0.3">
      <c r="A425" s="2">
        <v>84520</v>
      </c>
      <c r="B425">
        <v>0.3120393241409542</v>
      </c>
      <c r="C425" s="15">
        <f t="shared" si="30"/>
        <v>0.35866588981718872</v>
      </c>
      <c r="D425" s="15">
        <f t="shared" si="31"/>
        <v>200</v>
      </c>
      <c r="E425" s="2">
        <f t="shared" si="32"/>
        <v>198.20667055091405</v>
      </c>
      <c r="F425" s="2">
        <v>5</v>
      </c>
      <c r="G425" s="2">
        <f t="shared" si="33"/>
        <v>3.2066705509140565</v>
      </c>
      <c r="H425" s="2">
        <f t="shared" si="34"/>
        <v>0.4351976355585504</v>
      </c>
    </row>
    <row r="426" spans="1:8" x14ac:dyDescent="0.3">
      <c r="A426" s="2">
        <v>84720</v>
      </c>
      <c r="B426">
        <v>0.30717086058590909</v>
      </c>
      <c r="C426" s="15">
        <f t="shared" si="30"/>
        <v>0.35306995469644725</v>
      </c>
      <c r="D426" s="15">
        <f t="shared" si="31"/>
        <v>200</v>
      </c>
      <c r="E426" s="2">
        <f t="shared" si="32"/>
        <v>198.23465022651777</v>
      </c>
      <c r="F426" s="2">
        <v>5</v>
      </c>
      <c r="G426" s="2">
        <f t="shared" si="33"/>
        <v>3.2346502265177639</v>
      </c>
      <c r="H426" s="2">
        <f t="shared" si="34"/>
        <v>0.42665117658103169</v>
      </c>
    </row>
    <row r="427" spans="1:8" x14ac:dyDescent="0.3">
      <c r="A427" s="2">
        <v>84920</v>
      </c>
      <c r="B427">
        <v>0.31136494210900451</v>
      </c>
      <c r="C427" s="15">
        <f t="shared" si="30"/>
        <v>0.35789073805632704</v>
      </c>
      <c r="D427" s="15">
        <f t="shared" si="31"/>
        <v>200</v>
      </c>
      <c r="E427" s="2">
        <f t="shared" si="32"/>
        <v>198.21054630971835</v>
      </c>
      <c r="F427" s="2">
        <v>5</v>
      </c>
      <c r="G427" s="2">
        <f t="shared" si="33"/>
        <v>3.2105463097183646</v>
      </c>
      <c r="H427" s="2">
        <f t="shared" si="34"/>
        <v>0.43400926420422614</v>
      </c>
    </row>
    <row r="428" spans="1:8" x14ac:dyDescent="0.3">
      <c r="A428" s="2">
        <v>85120</v>
      </c>
      <c r="B428">
        <v>0.31210394302178895</v>
      </c>
      <c r="C428" s="15">
        <f t="shared" si="30"/>
        <v>0.35874016439286088</v>
      </c>
      <c r="D428" s="15">
        <f t="shared" si="31"/>
        <v>200</v>
      </c>
      <c r="E428" s="2">
        <f t="shared" si="32"/>
        <v>198.20629917803569</v>
      </c>
      <c r="F428" s="2">
        <v>5</v>
      </c>
      <c r="G428" s="2">
        <f t="shared" si="33"/>
        <v>3.2062991780356955</v>
      </c>
      <c r="H428" s="2">
        <f t="shared" si="34"/>
        <v>0.43531158120635438</v>
      </c>
    </row>
    <row r="429" spans="1:8" x14ac:dyDescent="0.3">
      <c r="A429" s="2">
        <v>85320</v>
      </c>
      <c r="B429">
        <v>0.29726014692138114</v>
      </c>
      <c r="C429" s="15">
        <f t="shared" si="30"/>
        <v>0.34167832979469098</v>
      </c>
      <c r="D429" s="15">
        <f t="shared" si="31"/>
        <v>200</v>
      </c>
      <c r="E429" s="2">
        <f t="shared" si="32"/>
        <v>198.29160835102655</v>
      </c>
      <c r="F429" s="2">
        <v>5</v>
      </c>
      <c r="G429" s="2">
        <f t="shared" si="33"/>
        <v>3.2916083510265448</v>
      </c>
      <c r="H429" s="2">
        <f t="shared" si="34"/>
        <v>0.40948295675065538</v>
      </c>
    </row>
    <row r="430" spans="1:8" x14ac:dyDescent="0.3">
      <c r="A430" s="2">
        <v>85520</v>
      </c>
      <c r="B430">
        <v>0.29269650951071163</v>
      </c>
      <c r="C430" s="15">
        <f t="shared" si="30"/>
        <v>0.33643276955254209</v>
      </c>
      <c r="D430" s="15">
        <f t="shared" si="31"/>
        <v>200</v>
      </c>
      <c r="E430" s="2">
        <f t="shared" si="32"/>
        <v>198.31783615223728</v>
      </c>
      <c r="F430" s="2">
        <v>5</v>
      </c>
      <c r="G430" s="2">
        <f t="shared" si="33"/>
        <v>3.3178361522372897</v>
      </c>
      <c r="H430" s="2">
        <f t="shared" si="34"/>
        <v>0.4016787135978731</v>
      </c>
    </row>
    <row r="431" spans="1:8" x14ac:dyDescent="0.3">
      <c r="A431" s="2">
        <v>85720</v>
      </c>
      <c r="B431">
        <v>0.30613641265410441</v>
      </c>
      <c r="C431" s="15">
        <f t="shared" si="30"/>
        <v>0.35188093408517745</v>
      </c>
      <c r="D431" s="15">
        <f t="shared" si="31"/>
        <v>200</v>
      </c>
      <c r="E431" s="2">
        <f t="shared" si="32"/>
        <v>198.24059532957412</v>
      </c>
      <c r="F431" s="2">
        <v>5</v>
      </c>
      <c r="G431" s="2">
        <f t="shared" si="33"/>
        <v>3.2405953295741128</v>
      </c>
      <c r="H431" s="2">
        <f t="shared" si="34"/>
        <v>0.42484491021617021</v>
      </c>
    </row>
    <row r="432" spans="1:8" x14ac:dyDescent="0.3">
      <c r="A432" s="2">
        <v>85920</v>
      </c>
      <c r="B432">
        <v>0.2948402104353971</v>
      </c>
      <c r="C432" s="15">
        <f t="shared" si="30"/>
        <v>0.33889679360390473</v>
      </c>
      <c r="D432" s="15">
        <f t="shared" si="31"/>
        <v>200</v>
      </c>
      <c r="E432" s="2">
        <f t="shared" si="32"/>
        <v>198.30551603198049</v>
      </c>
      <c r="F432" s="2">
        <v>5</v>
      </c>
      <c r="G432" s="2">
        <f t="shared" si="33"/>
        <v>3.3055160319804764</v>
      </c>
      <c r="H432" s="2">
        <f t="shared" si="34"/>
        <v>0.40533679975380182</v>
      </c>
    </row>
    <row r="433" spans="1:8" x14ac:dyDescent="0.3">
      <c r="A433" s="2">
        <v>86120</v>
      </c>
      <c r="B433">
        <v>0.32785399884141786</v>
      </c>
      <c r="C433" s="15">
        <f t="shared" si="30"/>
        <v>0.37684367682921593</v>
      </c>
      <c r="D433" s="15">
        <f t="shared" si="31"/>
        <v>200</v>
      </c>
      <c r="E433" s="2">
        <f t="shared" si="32"/>
        <v>198.11578161585393</v>
      </c>
      <c r="F433" s="2">
        <v>5</v>
      </c>
      <c r="G433" s="2">
        <f t="shared" si="33"/>
        <v>3.1157816158539204</v>
      </c>
      <c r="H433" s="2">
        <f t="shared" si="34"/>
        <v>0.46349212053170546</v>
      </c>
    </row>
    <row r="434" spans="1:8" x14ac:dyDescent="0.3">
      <c r="A434" s="2">
        <v>86320</v>
      </c>
      <c r="B434">
        <v>0.3359647449536079</v>
      </c>
      <c r="C434" s="15">
        <f t="shared" si="30"/>
        <v>0.38616637350989413</v>
      </c>
      <c r="D434" s="15">
        <f t="shared" si="31"/>
        <v>200</v>
      </c>
      <c r="E434" s="2">
        <f t="shared" si="32"/>
        <v>198.06916813245053</v>
      </c>
      <c r="F434" s="2">
        <v>5</v>
      </c>
      <c r="G434" s="2">
        <f t="shared" si="33"/>
        <v>3.0691681324505291</v>
      </c>
      <c r="H434" s="2">
        <f t="shared" si="34"/>
        <v>0.47833029132743449</v>
      </c>
    </row>
    <row r="435" spans="1:8" x14ac:dyDescent="0.3">
      <c r="A435" s="2">
        <v>86520</v>
      </c>
      <c r="B435">
        <v>0.32360465174490499</v>
      </c>
      <c r="C435" s="15">
        <f t="shared" si="30"/>
        <v>0.37195936982172989</v>
      </c>
      <c r="D435" s="15">
        <f t="shared" si="31"/>
        <v>200</v>
      </c>
      <c r="E435" s="2">
        <f t="shared" si="32"/>
        <v>198.14020315089135</v>
      </c>
      <c r="F435" s="2">
        <v>5</v>
      </c>
      <c r="G435" s="2">
        <f t="shared" si="33"/>
        <v>3.1402031508913506</v>
      </c>
      <c r="H435" s="2">
        <f t="shared" si="34"/>
        <v>0.45580792715662011</v>
      </c>
    </row>
    <row r="436" spans="1:8" x14ac:dyDescent="0.3">
      <c r="A436" s="2">
        <v>86720</v>
      </c>
      <c r="B436">
        <v>0.30663042072460972</v>
      </c>
      <c r="C436" s="15">
        <f t="shared" si="30"/>
        <v>0.3524487594535744</v>
      </c>
      <c r="D436" s="15">
        <f t="shared" si="31"/>
        <v>200</v>
      </c>
      <c r="E436" s="2">
        <f t="shared" si="32"/>
        <v>198.23775620273213</v>
      </c>
      <c r="F436" s="2">
        <v>5</v>
      </c>
      <c r="G436" s="2">
        <f t="shared" si="33"/>
        <v>3.2377562027321281</v>
      </c>
      <c r="H436" s="2">
        <f t="shared" si="34"/>
        <v>0.42570708523930417</v>
      </c>
    </row>
    <row r="437" spans="1:8" x14ac:dyDescent="0.3">
      <c r="A437" s="2">
        <v>86920</v>
      </c>
      <c r="B437">
        <v>0.28804286932164169</v>
      </c>
      <c r="C437" s="15">
        <f t="shared" si="30"/>
        <v>0.33108375784096744</v>
      </c>
      <c r="D437" s="15">
        <f t="shared" si="31"/>
        <v>200</v>
      </c>
      <c r="E437" s="2">
        <f t="shared" si="32"/>
        <v>198.34458121079516</v>
      </c>
      <c r="F437" s="2">
        <v>5</v>
      </c>
      <c r="G437" s="2">
        <f t="shared" si="33"/>
        <v>3.3445812107951629</v>
      </c>
      <c r="H437" s="2">
        <f t="shared" si="34"/>
        <v>0.39378488596699368</v>
      </c>
    </row>
    <row r="438" spans="1:8" x14ac:dyDescent="0.3">
      <c r="A438" s="2">
        <v>87120</v>
      </c>
      <c r="B438">
        <v>0.30962361911233466</v>
      </c>
      <c r="C438" s="15">
        <f t="shared" si="30"/>
        <v>0.35588921737049961</v>
      </c>
      <c r="D438" s="15">
        <f t="shared" si="31"/>
        <v>200</v>
      </c>
      <c r="E438" s="2">
        <f t="shared" si="32"/>
        <v>198.22055391314751</v>
      </c>
      <c r="F438" s="2">
        <v>5</v>
      </c>
      <c r="G438" s="2">
        <f t="shared" si="33"/>
        <v>3.2205539131475018</v>
      </c>
      <c r="H438" s="2">
        <f t="shared" si="34"/>
        <v>0.43094749781822012</v>
      </c>
    </row>
    <row r="439" spans="1:8" x14ac:dyDescent="0.3">
      <c r="A439" s="2">
        <v>87320</v>
      </c>
      <c r="B439">
        <v>0.31781139721897289</v>
      </c>
      <c r="C439" s="15">
        <f t="shared" si="30"/>
        <v>0.36530045657353205</v>
      </c>
      <c r="D439" s="15">
        <f t="shared" si="31"/>
        <v>200</v>
      </c>
      <c r="E439" s="2">
        <f t="shared" si="32"/>
        <v>198.17349771713234</v>
      </c>
      <c r="F439" s="2">
        <v>5</v>
      </c>
      <c r="G439" s="2">
        <f t="shared" si="33"/>
        <v>3.1734977171323395</v>
      </c>
      <c r="H439" s="2">
        <f t="shared" si="34"/>
        <v>0.44542908358251332</v>
      </c>
    </row>
    <row r="440" spans="1:8" x14ac:dyDescent="0.3">
      <c r="A440" s="2">
        <v>87520</v>
      </c>
      <c r="B440">
        <v>0.31361420878118801</v>
      </c>
      <c r="C440" s="15">
        <f t="shared" si="30"/>
        <v>0.36047610204734254</v>
      </c>
      <c r="D440" s="15">
        <f t="shared" si="31"/>
        <v>200</v>
      </c>
      <c r="E440" s="2">
        <f t="shared" si="32"/>
        <v>198.1976194897633</v>
      </c>
      <c r="F440" s="2">
        <v>5</v>
      </c>
      <c r="G440" s="2">
        <f t="shared" si="33"/>
        <v>3.1976194897632872</v>
      </c>
      <c r="H440" s="2">
        <f t="shared" si="34"/>
        <v>0.43797853354404581</v>
      </c>
    </row>
    <row r="441" spans="1:8" x14ac:dyDescent="0.3">
      <c r="A441" s="2">
        <v>87720</v>
      </c>
      <c r="B441">
        <v>0.29747349662862882</v>
      </c>
      <c r="C441" s="15">
        <f t="shared" si="30"/>
        <v>0.34192355934325153</v>
      </c>
      <c r="D441" s="15">
        <f t="shared" si="31"/>
        <v>200</v>
      </c>
      <c r="E441" s="2">
        <f t="shared" si="32"/>
        <v>198.29038220328374</v>
      </c>
      <c r="F441" s="2">
        <v>5</v>
      </c>
      <c r="G441" s="2">
        <f t="shared" si="33"/>
        <v>3.2903822032837424</v>
      </c>
      <c r="H441" s="2">
        <f t="shared" si="34"/>
        <v>0.40984934975064219</v>
      </c>
    </row>
    <row r="442" spans="1:8" x14ac:dyDescent="0.3">
      <c r="A442" s="2">
        <v>87920</v>
      </c>
      <c r="B442">
        <v>0.30426383798674422</v>
      </c>
      <c r="C442" s="15">
        <f t="shared" si="30"/>
        <v>0.34972854941005083</v>
      </c>
      <c r="D442" s="15">
        <f t="shared" si="31"/>
        <v>200</v>
      </c>
      <c r="E442" s="2">
        <f t="shared" si="32"/>
        <v>198.25135725294976</v>
      </c>
      <c r="F442" s="2">
        <v>5</v>
      </c>
      <c r="G442" s="2">
        <f t="shared" si="33"/>
        <v>3.2513572529497461</v>
      </c>
      <c r="H442" s="2">
        <f t="shared" si="34"/>
        <v>0.42158372708984898</v>
      </c>
    </row>
    <row r="443" spans="1:8" x14ac:dyDescent="0.3">
      <c r="A443" s="2">
        <v>88120</v>
      </c>
      <c r="B443">
        <v>0.30111883233613262</v>
      </c>
      <c r="C443" s="15">
        <f t="shared" si="30"/>
        <v>0.34611360038635935</v>
      </c>
      <c r="D443" s="15">
        <f t="shared" si="31"/>
        <v>200</v>
      </c>
      <c r="E443" s="2">
        <f t="shared" si="32"/>
        <v>198.2694319980682</v>
      </c>
      <c r="F443" s="2">
        <v>5</v>
      </c>
      <c r="G443" s="2">
        <f t="shared" si="33"/>
        <v>3.2694319980682032</v>
      </c>
      <c r="H443" s="2">
        <f t="shared" si="34"/>
        <v>0.41613115031749792</v>
      </c>
    </row>
    <row r="444" spans="1:8" x14ac:dyDescent="0.3">
      <c r="A444" s="2">
        <v>88320</v>
      </c>
      <c r="B444">
        <v>0.29116223936573321</v>
      </c>
      <c r="C444" s="15">
        <f t="shared" si="30"/>
        <v>0.33466924065026804</v>
      </c>
      <c r="D444" s="15">
        <f t="shared" si="31"/>
        <v>200</v>
      </c>
      <c r="E444" s="2">
        <f t="shared" si="32"/>
        <v>198.32665379674867</v>
      </c>
      <c r="F444" s="2">
        <v>5</v>
      </c>
      <c r="G444" s="2">
        <f t="shared" si="33"/>
        <v>3.3266537967486598</v>
      </c>
      <c r="H444" s="2">
        <f t="shared" si="34"/>
        <v>0.39906905092578326</v>
      </c>
    </row>
    <row r="445" spans="1:8" x14ac:dyDescent="0.3">
      <c r="A445" s="2">
        <v>88520</v>
      </c>
      <c r="B445">
        <v>0.313823033128179</v>
      </c>
      <c r="C445" s="15">
        <f t="shared" si="30"/>
        <v>0.36071613003238967</v>
      </c>
      <c r="D445" s="15">
        <f t="shared" si="31"/>
        <v>200</v>
      </c>
      <c r="E445" s="2">
        <f t="shared" si="32"/>
        <v>198.19641934983804</v>
      </c>
      <c r="F445" s="2">
        <v>5</v>
      </c>
      <c r="G445" s="2">
        <f t="shared" si="33"/>
        <v>3.1964193498380515</v>
      </c>
      <c r="H445" s="2">
        <f t="shared" si="34"/>
        <v>0.43834787164078404</v>
      </c>
    </row>
    <row r="446" spans="1:8" x14ac:dyDescent="0.3">
      <c r="A446" s="2">
        <v>88720</v>
      </c>
      <c r="B446">
        <v>0.31051241573089489</v>
      </c>
      <c r="C446" s="15">
        <f t="shared" si="30"/>
        <v>0.3569108226791895</v>
      </c>
      <c r="D446" s="15">
        <f t="shared" si="31"/>
        <v>200</v>
      </c>
      <c r="E446" s="2">
        <f t="shared" si="32"/>
        <v>198.21544588660404</v>
      </c>
      <c r="F446" s="2">
        <v>5</v>
      </c>
      <c r="G446" s="2">
        <f t="shared" si="33"/>
        <v>3.2154458866040523</v>
      </c>
      <c r="H446" s="2">
        <f t="shared" si="34"/>
        <v>0.43250905802579043</v>
      </c>
    </row>
    <row r="447" spans="1:8" x14ac:dyDescent="0.3">
      <c r="A447" s="2">
        <v>88920</v>
      </c>
      <c r="B447">
        <v>0.30438939547278432</v>
      </c>
      <c r="C447" s="15">
        <f t="shared" si="30"/>
        <v>0.34987286835952219</v>
      </c>
      <c r="D447" s="15">
        <f t="shared" si="31"/>
        <v>200</v>
      </c>
      <c r="E447" s="2">
        <f t="shared" si="32"/>
        <v>198.25063565820238</v>
      </c>
      <c r="F447" s="2">
        <v>5</v>
      </c>
      <c r="G447" s="2">
        <f t="shared" si="33"/>
        <v>3.250635658202389</v>
      </c>
      <c r="H447" s="2">
        <f t="shared" si="34"/>
        <v>0.42180204838625285</v>
      </c>
    </row>
    <row r="448" spans="1:8" x14ac:dyDescent="0.3">
      <c r="A448" s="2">
        <v>89120</v>
      </c>
      <c r="B448">
        <v>0.30745869534962322</v>
      </c>
      <c r="C448" s="15">
        <f t="shared" si="30"/>
        <v>0.3534007992524405</v>
      </c>
      <c r="D448" s="15">
        <f t="shared" si="31"/>
        <v>200</v>
      </c>
      <c r="E448" s="2">
        <f t="shared" si="32"/>
        <v>198.23299600373781</v>
      </c>
      <c r="F448" s="2">
        <v>5</v>
      </c>
      <c r="G448" s="2">
        <f t="shared" si="33"/>
        <v>3.2329960037377976</v>
      </c>
      <c r="H448" s="2">
        <f t="shared" si="34"/>
        <v>0.42715436959185593</v>
      </c>
    </row>
    <row r="449" spans="1:8" x14ac:dyDescent="0.3">
      <c r="A449" s="2">
        <v>89320</v>
      </c>
      <c r="B449">
        <v>0.31560419135017043</v>
      </c>
      <c r="C449" s="15">
        <f t="shared" si="30"/>
        <v>0.36276343833352925</v>
      </c>
      <c r="D449" s="15">
        <f t="shared" si="31"/>
        <v>200</v>
      </c>
      <c r="E449" s="2">
        <f t="shared" si="32"/>
        <v>198.18618280833235</v>
      </c>
      <c r="F449" s="2">
        <v>5</v>
      </c>
      <c r="G449" s="2">
        <f t="shared" si="33"/>
        <v>3.1861828083323536</v>
      </c>
      <c r="H449" s="2">
        <f t="shared" si="34"/>
        <v>0.44150386349595755</v>
      </c>
    </row>
    <row r="450" spans="1:8" x14ac:dyDescent="0.3">
      <c r="A450" s="2">
        <v>89520</v>
      </c>
      <c r="B450">
        <v>0.31913608824299028</v>
      </c>
      <c r="C450" s="15">
        <f t="shared" si="30"/>
        <v>0.3668230899344716</v>
      </c>
      <c r="D450" s="15">
        <f t="shared" si="31"/>
        <v>200</v>
      </c>
      <c r="E450" s="2">
        <f t="shared" si="32"/>
        <v>198.16588455032763</v>
      </c>
      <c r="F450" s="2">
        <v>5</v>
      </c>
      <c r="G450" s="2">
        <f t="shared" si="33"/>
        <v>3.1658845503276423</v>
      </c>
      <c r="H450" s="2">
        <f t="shared" si="34"/>
        <v>0.447792531254943</v>
      </c>
    </row>
    <row r="451" spans="1:8" x14ac:dyDescent="0.3">
      <c r="A451" s="2">
        <v>89720</v>
      </c>
      <c r="B451">
        <v>0.32877308625085505</v>
      </c>
      <c r="C451" s="15">
        <f t="shared" ref="C451:C514" si="35">B451/$J$27</f>
        <v>0.37790009913891387</v>
      </c>
      <c r="D451" s="15">
        <f t="shared" ref="D451:D514" si="36">$J$28</f>
        <v>200</v>
      </c>
      <c r="E451" s="2">
        <f t="shared" si="32"/>
        <v>198.11049950430544</v>
      </c>
      <c r="F451" s="2">
        <v>5</v>
      </c>
      <c r="G451" s="2">
        <f t="shared" si="33"/>
        <v>3.1104995043054307</v>
      </c>
      <c r="H451" s="2">
        <f t="shared" si="34"/>
        <v>0.46516217360616441</v>
      </c>
    </row>
    <row r="452" spans="1:8" x14ac:dyDescent="0.3">
      <c r="A452" s="2">
        <v>89920</v>
      </c>
      <c r="B452">
        <v>0.31535166707228035</v>
      </c>
      <c r="C452" s="15">
        <f t="shared" si="35"/>
        <v>0.36247318054285099</v>
      </c>
      <c r="D452" s="15">
        <f t="shared" si="36"/>
        <v>200</v>
      </c>
      <c r="E452" s="2">
        <f t="shared" ref="E452:E515" si="37">D452-(F452*C452)</f>
        <v>198.18763409728575</v>
      </c>
      <c r="F452" s="2">
        <v>5</v>
      </c>
      <c r="G452" s="2">
        <f t="shared" ref="G452:G515" si="38">F452-(F452*C452)</f>
        <v>3.1876340972857449</v>
      </c>
      <c r="H452" s="2">
        <f t="shared" ref="H452:H515" si="39">LN((F452*E452)/(D452*G452))</f>
        <v>0.44105579546634049</v>
      </c>
    </row>
    <row r="453" spans="1:8" x14ac:dyDescent="0.3">
      <c r="A453" s="2">
        <v>90120</v>
      </c>
      <c r="B453">
        <v>0.31766043492652879</v>
      </c>
      <c r="C453" s="15">
        <f t="shared" si="35"/>
        <v>0.36512693669715951</v>
      </c>
      <c r="D453" s="15">
        <f t="shared" si="36"/>
        <v>200</v>
      </c>
      <c r="E453" s="2">
        <f t="shared" si="37"/>
        <v>198.17436531651421</v>
      </c>
      <c r="F453" s="2">
        <v>5</v>
      </c>
      <c r="G453" s="2">
        <f t="shared" si="38"/>
        <v>3.1743653165142023</v>
      </c>
      <c r="H453" s="2">
        <f t="shared" si="39"/>
        <v>0.44516010991118454</v>
      </c>
    </row>
    <row r="454" spans="1:8" x14ac:dyDescent="0.3">
      <c r="A454" s="2">
        <v>90320</v>
      </c>
      <c r="B454">
        <v>0.30585495419200859</v>
      </c>
      <c r="C454" s="15">
        <f t="shared" si="35"/>
        <v>0.35155741861150414</v>
      </c>
      <c r="D454" s="15">
        <f t="shared" si="36"/>
        <v>200</v>
      </c>
      <c r="E454" s="2">
        <f t="shared" si="37"/>
        <v>198.24221290694248</v>
      </c>
      <c r="F454" s="2">
        <v>5</v>
      </c>
      <c r="G454" s="2">
        <f t="shared" si="38"/>
        <v>3.2422129069424792</v>
      </c>
      <c r="H454" s="2">
        <f t="shared" si="39"/>
        <v>0.42435403383311615</v>
      </c>
    </row>
    <row r="455" spans="1:8" x14ac:dyDescent="0.3">
      <c r="A455" s="2">
        <v>90520</v>
      </c>
      <c r="B455">
        <v>0.32225806296076642</v>
      </c>
      <c r="C455" s="15">
        <f t="shared" si="35"/>
        <v>0.3704115666215706</v>
      </c>
      <c r="D455" s="15">
        <f t="shared" si="36"/>
        <v>200</v>
      </c>
      <c r="E455" s="2">
        <f t="shared" si="37"/>
        <v>198.14794216689214</v>
      </c>
      <c r="F455" s="2">
        <v>5</v>
      </c>
      <c r="G455" s="2">
        <f t="shared" si="38"/>
        <v>3.1479421668921468</v>
      </c>
      <c r="H455" s="2">
        <f t="shared" si="39"/>
        <v>0.453385521234421</v>
      </c>
    </row>
    <row r="456" spans="1:8" x14ac:dyDescent="0.3">
      <c r="A456" s="2">
        <v>90720</v>
      </c>
      <c r="B456">
        <v>0.32773392650344574</v>
      </c>
      <c r="C456" s="15">
        <f t="shared" si="35"/>
        <v>0.37670566264763877</v>
      </c>
      <c r="D456" s="15">
        <f t="shared" si="36"/>
        <v>200</v>
      </c>
      <c r="E456" s="2">
        <f t="shared" si="37"/>
        <v>198.1164716867618</v>
      </c>
      <c r="F456" s="2">
        <v>5</v>
      </c>
      <c r="G456" s="2">
        <f t="shared" si="38"/>
        <v>3.1164716867618063</v>
      </c>
      <c r="H456" s="2">
        <f t="shared" si="39"/>
        <v>0.46327415219878398</v>
      </c>
    </row>
    <row r="457" spans="1:8" x14ac:dyDescent="0.3">
      <c r="A457" s="2">
        <v>90920</v>
      </c>
      <c r="B457">
        <v>0.32841072888760109</v>
      </c>
      <c r="C457" s="15">
        <f t="shared" si="35"/>
        <v>0.37748359642252999</v>
      </c>
      <c r="D457" s="15">
        <f t="shared" si="36"/>
        <v>200</v>
      </c>
      <c r="E457" s="2">
        <f t="shared" si="37"/>
        <v>198.11258201788735</v>
      </c>
      <c r="F457" s="2">
        <v>5</v>
      </c>
      <c r="G457" s="2">
        <f t="shared" si="38"/>
        <v>3.11258201788735</v>
      </c>
      <c r="H457" s="2">
        <f t="shared" si="39"/>
        <v>0.46450339846894401</v>
      </c>
    </row>
    <row r="458" spans="1:8" x14ac:dyDescent="0.3">
      <c r="A458" s="2">
        <v>91120</v>
      </c>
      <c r="B458">
        <v>0.31606169100778903</v>
      </c>
      <c r="C458" s="15">
        <f t="shared" si="35"/>
        <v>0.36328930000895293</v>
      </c>
      <c r="D458" s="15">
        <f t="shared" si="36"/>
        <v>200</v>
      </c>
      <c r="E458" s="2">
        <f t="shared" si="37"/>
        <v>198.18355349995522</v>
      </c>
      <c r="F458" s="2">
        <v>5</v>
      </c>
      <c r="G458" s="2">
        <f t="shared" si="38"/>
        <v>3.1835534999552353</v>
      </c>
      <c r="H458" s="2">
        <f t="shared" si="39"/>
        <v>0.44231615930239626</v>
      </c>
    </row>
    <row r="459" spans="1:8" x14ac:dyDescent="0.3">
      <c r="A459" s="2">
        <v>91320</v>
      </c>
      <c r="B459">
        <v>0.33266647264118415</v>
      </c>
      <c r="C459" s="15">
        <f t="shared" si="35"/>
        <v>0.38237525590940707</v>
      </c>
      <c r="D459" s="15">
        <f t="shared" si="36"/>
        <v>200</v>
      </c>
      <c r="E459" s="2">
        <f t="shared" si="37"/>
        <v>198.08812372045296</v>
      </c>
      <c r="F459" s="2">
        <v>5</v>
      </c>
      <c r="G459" s="2">
        <f t="shared" si="38"/>
        <v>3.0881237204529643</v>
      </c>
      <c r="H459" s="2">
        <f t="shared" si="39"/>
        <v>0.47226885058837731</v>
      </c>
    </row>
    <row r="460" spans="1:8" x14ac:dyDescent="0.3">
      <c r="A460" s="2">
        <v>91520</v>
      </c>
      <c r="B460">
        <v>0.32318427053091942</v>
      </c>
      <c r="C460" s="15">
        <f t="shared" si="35"/>
        <v>0.37147617302404529</v>
      </c>
      <c r="D460" s="15">
        <f t="shared" si="36"/>
        <v>200</v>
      </c>
      <c r="E460" s="2">
        <f t="shared" si="37"/>
        <v>198.14261913487977</v>
      </c>
      <c r="F460" s="2">
        <v>5</v>
      </c>
      <c r="G460" s="2">
        <f t="shared" si="38"/>
        <v>3.1426191348797738</v>
      </c>
      <c r="H460" s="2">
        <f t="shared" si="39"/>
        <v>0.45505104432665638</v>
      </c>
    </row>
    <row r="461" spans="1:8" x14ac:dyDescent="0.3">
      <c r="A461" s="2">
        <v>91720</v>
      </c>
      <c r="B461">
        <v>0.31103779837568873</v>
      </c>
      <c r="C461" s="15">
        <f t="shared" si="35"/>
        <v>0.3575147107766537</v>
      </c>
      <c r="D461" s="15">
        <f t="shared" si="36"/>
        <v>200</v>
      </c>
      <c r="E461" s="2">
        <f t="shared" si="37"/>
        <v>198.21242644611672</v>
      </c>
      <c r="F461" s="2">
        <v>5</v>
      </c>
      <c r="G461" s="2">
        <f t="shared" si="38"/>
        <v>3.2124264461167318</v>
      </c>
      <c r="H461" s="2">
        <f t="shared" si="39"/>
        <v>0.43343330850689965</v>
      </c>
    </row>
    <row r="462" spans="1:8" x14ac:dyDescent="0.3">
      <c r="A462" s="2">
        <v>91920</v>
      </c>
      <c r="B462">
        <v>0.33397505670613264</v>
      </c>
      <c r="C462" s="15">
        <f t="shared" si="35"/>
        <v>0.38387937552429041</v>
      </c>
      <c r="D462" s="15">
        <f t="shared" si="36"/>
        <v>200</v>
      </c>
      <c r="E462" s="2">
        <f t="shared" si="37"/>
        <v>198.08060312237853</v>
      </c>
      <c r="F462" s="2">
        <v>5</v>
      </c>
      <c r="G462" s="2">
        <f t="shared" si="38"/>
        <v>3.0806031223785482</v>
      </c>
      <c r="H462" s="2">
        <f t="shared" si="39"/>
        <v>0.47466918345051057</v>
      </c>
    </row>
    <row r="463" spans="1:8" x14ac:dyDescent="0.3">
      <c r="A463" s="2">
        <v>92120</v>
      </c>
      <c r="B463">
        <v>0.30776872640572223</v>
      </c>
      <c r="C463" s="15">
        <f t="shared" si="35"/>
        <v>0.35375715678818648</v>
      </c>
      <c r="D463" s="15">
        <f t="shared" si="36"/>
        <v>200</v>
      </c>
      <c r="E463" s="2">
        <f t="shared" si="37"/>
        <v>198.23121421605907</v>
      </c>
      <c r="F463" s="2">
        <v>5</v>
      </c>
      <c r="G463" s="2">
        <f t="shared" si="38"/>
        <v>3.2312142160590676</v>
      </c>
      <c r="H463" s="2">
        <f t="shared" si="39"/>
        <v>0.42769665897899717</v>
      </c>
    </row>
    <row r="464" spans="1:8" x14ac:dyDescent="0.3">
      <c r="A464" s="2">
        <v>92320</v>
      </c>
      <c r="B464">
        <v>0.31672366965094056</v>
      </c>
      <c r="C464" s="15">
        <f t="shared" si="35"/>
        <v>0.3640501950010811</v>
      </c>
      <c r="D464" s="15">
        <f t="shared" si="36"/>
        <v>200</v>
      </c>
      <c r="E464" s="2">
        <f t="shared" si="37"/>
        <v>198.17974902499461</v>
      </c>
      <c r="F464" s="2">
        <v>5</v>
      </c>
      <c r="G464" s="2">
        <f t="shared" si="38"/>
        <v>3.1797490249945946</v>
      </c>
      <c r="H464" s="2">
        <f t="shared" si="39"/>
        <v>0.44349271739692464</v>
      </c>
    </row>
    <row r="465" spans="1:8" x14ac:dyDescent="0.3">
      <c r="A465" s="2">
        <v>92520</v>
      </c>
      <c r="B465">
        <v>0.33683609366076528</v>
      </c>
      <c r="C465" s="15">
        <f t="shared" si="35"/>
        <v>0.38716792374800607</v>
      </c>
      <c r="D465" s="15">
        <f t="shared" si="36"/>
        <v>200</v>
      </c>
      <c r="E465" s="2">
        <f t="shared" si="37"/>
        <v>198.06416038125997</v>
      </c>
      <c r="F465" s="2">
        <v>5</v>
      </c>
      <c r="G465" s="2">
        <f t="shared" si="38"/>
        <v>3.0641603812599696</v>
      </c>
      <c r="H465" s="2">
        <f t="shared" si="39"/>
        <v>0.47993797215810585</v>
      </c>
    </row>
    <row r="466" spans="1:8" x14ac:dyDescent="0.3">
      <c r="A466" s="2">
        <v>92720</v>
      </c>
      <c r="B466">
        <v>0.33458118858212449</v>
      </c>
      <c r="C466" s="15">
        <f t="shared" si="35"/>
        <v>0.38457607883002815</v>
      </c>
      <c r="D466" s="15">
        <f t="shared" si="36"/>
        <v>200</v>
      </c>
      <c r="E466" s="2">
        <f t="shared" si="37"/>
        <v>198.07711960584987</v>
      </c>
      <c r="F466" s="2">
        <v>5</v>
      </c>
      <c r="G466" s="2">
        <f t="shared" si="38"/>
        <v>3.0771196058498593</v>
      </c>
      <c r="H466" s="2">
        <f t="shared" si="39"/>
        <v>0.47578302719286358</v>
      </c>
    </row>
    <row r="467" spans="1:8" x14ac:dyDescent="0.3">
      <c r="A467" s="2">
        <v>92920</v>
      </c>
      <c r="B467">
        <v>0.30656563323014374</v>
      </c>
      <c r="C467" s="15">
        <f t="shared" si="35"/>
        <v>0.35237429106913076</v>
      </c>
      <c r="D467" s="15">
        <f t="shared" si="36"/>
        <v>200</v>
      </c>
      <c r="E467" s="2">
        <f t="shared" si="37"/>
        <v>198.23812854465436</v>
      </c>
      <c r="F467" s="2">
        <v>5</v>
      </c>
      <c r="G467" s="2">
        <f t="shared" si="38"/>
        <v>3.2381285446543462</v>
      </c>
      <c r="H467" s="2">
        <f t="shared" si="39"/>
        <v>0.42559397012159039</v>
      </c>
    </row>
    <row r="468" spans="1:8" x14ac:dyDescent="0.3">
      <c r="A468" s="2">
        <v>93120</v>
      </c>
      <c r="B468">
        <v>0.32638025985809882</v>
      </c>
      <c r="C468" s="15">
        <f t="shared" si="35"/>
        <v>0.37514972397482621</v>
      </c>
      <c r="D468" s="15">
        <f t="shared" si="36"/>
        <v>200</v>
      </c>
      <c r="E468" s="2">
        <f t="shared" si="37"/>
        <v>198.12425138012586</v>
      </c>
      <c r="F468" s="2">
        <v>5</v>
      </c>
      <c r="G468" s="2">
        <f t="shared" si="38"/>
        <v>3.1242513801258687</v>
      </c>
      <c r="H468" s="2">
        <f t="shared" si="39"/>
        <v>0.46082021585749072</v>
      </c>
    </row>
    <row r="469" spans="1:8" x14ac:dyDescent="0.3">
      <c r="A469" s="2">
        <v>93320</v>
      </c>
      <c r="B469">
        <v>0.31441311942752986</v>
      </c>
      <c r="C469" s="15">
        <f t="shared" si="35"/>
        <v>0.36139439014658603</v>
      </c>
      <c r="D469" s="15">
        <f t="shared" si="36"/>
        <v>200</v>
      </c>
      <c r="E469" s="2">
        <f t="shared" si="37"/>
        <v>198.19302804926707</v>
      </c>
      <c r="F469" s="2">
        <v>5</v>
      </c>
      <c r="G469" s="2">
        <f t="shared" si="38"/>
        <v>3.19302804926707</v>
      </c>
      <c r="H469" s="2">
        <f t="shared" si="39"/>
        <v>0.43939229251615886</v>
      </c>
    </row>
    <row r="470" spans="1:8" x14ac:dyDescent="0.3">
      <c r="A470" s="2">
        <v>93520</v>
      </c>
      <c r="B470">
        <v>0.33394141791593718</v>
      </c>
      <c r="C470" s="15">
        <f t="shared" si="35"/>
        <v>0.38384071024820365</v>
      </c>
      <c r="D470" s="15">
        <f t="shared" si="36"/>
        <v>200</v>
      </c>
      <c r="E470" s="2">
        <f t="shared" si="37"/>
        <v>198.08079644875897</v>
      </c>
      <c r="F470" s="2">
        <v>5</v>
      </c>
      <c r="G470" s="2">
        <f t="shared" si="38"/>
        <v>3.0807964487589818</v>
      </c>
      <c r="H470" s="2">
        <f t="shared" si="39"/>
        <v>0.47460740540113783</v>
      </c>
    </row>
    <row r="471" spans="1:8" x14ac:dyDescent="0.3">
      <c r="A471" s="2">
        <v>93720</v>
      </c>
      <c r="B471">
        <v>0.30868969138323316</v>
      </c>
      <c r="C471" s="15">
        <f t="shared" si="35"/>
        <v>0.35481573722210707</v>
      </c>
      <c r="D471" s="15">
        <f t="shared" si="36"/>
        <v>200</v>
      </c>
      <c r="E471" s="2">
        <f t="shared" si="37"/>
        <v>198.22592131388947</v>
      </c>
      <c r="F471" s="2">
        <v>5</v>
      </c>
      <c r="G471" s="2">
        <f t="shared" si="38"/>
        <v>3.2259213138894647</v>
      </c>
      <c r="H471" s="2">
        <f t="shared" si="39"/>
        <v>0.42930935467781051</v>
      </c>
    </row>
    <row r="472" spans="1:8" x14ac:dyDescent="0.3">
      <c r="A472" s="2">
        <v>93920</v>
      </c>
      <c r="B472">
        <v>0.31953155946759726</v>
      </c>
      <c r="C472" s="15">
        <f t="shared" si="35"/>
        <v>0.36727765456045663</v>
      </c>
      <c r="D472" s="15">
        <f t="shared" si="36"/>
        <v>200</v>
      </c>
      <c r="E472" s="2">
        <f t="shared" si="37"/>
        <v>198.16361172719772</v>
      </c>
      <c r="F472" s="2">
        <v>5</v>
      </c>
      <c r="G472" s="2">
        <f t="shared" si="38"/>
        <v>3.1636117271977167</v>
      </c>
      <c r="H472" s="2">
        <f t="shared" si="39"/>
        <v>0.44849923064748148</v>
      </c>
    </row>
    <row r="473" spans="1:8" x14ac:dyDescent="0.3">
      <c r="A473" s="2">
        <v>94120</v>
      </c>
      <c r="B473">
        <v>0.31252006140968569</v>
      </c>
      <c r="C473" s="15">
        <f t="shared" si="35"/>
        <v>0.35921846139044333</v>
      </c>
      <c r="D473" s="15">
        <f t="shared" si="36"/>
        <v>200</v>
      </c>
      <c r="E473" s="2">
        <f t="shared" si="37"/>
        <v>198.2039076930478</v>
      </c>
      <c r="F473" s="2">
        <v>5</v>
      </c>
      <c r="G473" s="2">
        <f t="shared" si="38"/>
        <v>3.2039076930477832</v>
      </c>
      <c r="H473" s="2">
        <f t="shared" si="39"/>
        <v>0.4360456646150907</v>
      </c>
    </row>
    <row r="474" spans="1:8" x14ac:dyDescent="0.3">
      <c r="A474" s="2">
        <v>94320</v>
      </c>
      <c r="B474">
        <v>0.31074455375196791</v>
      </c>
      <c r="C474" s="15">
        <f t="shared" si="35"/>
        <v>0.35717764799076773</v>
      </c>
      <c r="D474" s="15">
        <f t="shared" si="36"/>
        <v>200</v>
      </c>
      <c r="E474" s="2">
        <f t="shared" si="37"/>
        <v>198.21411176004617</v>
      </c>
      <c r="F474" s="2">
        <v>5</v>
      </c>
      <c r="G474" s="2">
        <f t="shared" si="38"/>
        <v>3.2141117600461611</v>
      </c>
      <c r="H474" s="2">
        <f t="shared" si="39"/>
        <v>0.43291732525016058</v>
      </c>
    </row>
    <row r="475" spans="1:8" x14ac:dyDescent="0.3">
      <c r="A475" s="2">
        <v>94520</v>
      </c>
      <c r="B475">
        <v>0.32791997267746043</v>
      </c>
      <c r="C475" s="15">
        <f t="shared" si="35"/>
        <v>0.37691950882466718</v>
      </c>
      <c r="D475" s="15">
        <f t="shared" si="36"/>
        <v>200</v>
      </c>
      <c r="E475" s="2">
        <f t="shared" si="37"/>
        <v>198.11540245587668</v>
      </c>
      <c r="F475" s="2">
        <v>5</v>
      </c>
      <c r="G475" s="2">
        <f t="shared" si="38"/>
        <v>3.115402455876664</v>
      </c>
      <c r="H475" s="2">
        <f t="shared" si="39"/>
        <v>0.46361190426892623</v>
      </c>
    </row>
    <row r="476" spans="1:8" x14ac:dyDescent="0.3">
      <c r="A476" s="2">
        <v>94720</v>
      </c>
      <c r="B476">
        <v>0.32223077090051344</v>
      </c>
      <c r="C476" s="15">
        <f t="shared" si="35"/>
        <v>0.3703801964373718</v>
      </c>
      <c r="D476" s="15">
        <f t="shared" si="36"/>
        <v>200</v>
      </c>
      <c r="E476" s="2">
        <f t="shared" si="37"/>
        <v>198.14809901781314</v>
      </c>
      <c r="F476" s="2">
        <v>5</v>
      </c>
      <c r="G476" s="2">
        <f t="shared" si="38"/>
        <v>3.1480990178131409</v>
      </c>
      <c r="H476" s="2">
        <f t="shared" si="39"/>
        <v>0.45333648756647432</v>
      </c>
    </row>
    <row r="477" spans="1:8" x14ac:dyDescent="0.3">
      <c r="A477" s="2">
        <v>94920</v>
      </c>
      <c r="B477">
        <v>0.32333867044746201</v>
      </c>
      <c r="C477" s="15">
        <f t="shared" si="35"/>
        <v>0.37165364419248509</v>
      </c>
      <c r="D477" s="15">
        <f t="shared" si="36"/>
        <v>200</v>
      </c>
      <c r="E477" s="2">
        <f t="shared" si="37"/>
        <v>198.14173177903757</v>
      </c>
      <c r="F477" s="2">
        <v>5</v>
      </c>
      <c r="G477" s="2">
        <f t="shared" si="38"/>
        <v>3.1417317790375745</v>
      </c>
      <c r="H477" s="2">
        <f t="shared" si="39"/>
        <v>0.45532896769730719</v>
      </c>
    </row>
    <row r="478" spans="1:8" x14ac:dyDescent="0.3">
      <c r="A478" s="2">
        <v>95120</v>
      </c>
      <c r="B478">
        <v>0.342412076441304</v>
      </c>
      <c r="C478" s="15">
        <f t="shared" si="35"/>
        <v>0.3935770993578207</v>
      </c>
      <c r="D478" s="15">
        <f t="shared" si="36"/>
        <v>200</v>
      </c>
      <c r="E478" s="2">
        <f t="shared" si="37"/>
        <v>198.03211450321089</v>
      </c>
      <c r="F478" s="2">
        <v>5</v>
      </c>
      <c r="G478" s="2">
        <f t="shared" si="38"/>
        <v>3.0321145032108965</v>
      </c>
      <c r="H478" s="2">
        <f t="shared" si="39"/>
        <v>0.490289525910866</v>
      </c>
    </row>
    <row r="479" spans="1:8" x14ac:dyDescent="0.3">
      <c r="A479" s="2">
        <v>95320</v>
      </c>
      <c r="B479">
        <v>0.32932869743294063</v>
      </c>
      <c r="C479" s="15">
        <f t="shared" si="35"/>
        <v>0.37853873268154098</v>
      </c>
      <c r="D479" s="15">
        <f t="shared" si="36"/>
        <v>200</v>
      </c>
      <c r="E479" s="2">
        <f t="shared" si="37"/>
        <v>198.1073063365923</v>
      </c>
      <c r="F479" s="2">
        <v>5</v>
      </c>
      <c r="G479" s="2">
        <f t="shared" si="38"/>
        <v>3.1073063365922948</v>
      </c>
      <c r="H479" s="2">
        <f t="shared" si="39"/>
        <v>0.46617315980200918</v>
      </c>
    </row>
    <row r="480" spans="1:8" x14ac:dyDescent="0.3">
      <c r="A480" s="2">
        <v>95520</v>
      </c>
      <c r="B480">
        <v>0.30495812956876006</v>
      </c>
      <c r="C480" s="15">
        <f t="shared" si="35"/>
        <v>0.35052658571121847</v>
      </c>
      <c r="D480" s="15">
        <f t="shared" si="36"/>
        <v>200</v>
      </c>
      <c r="E480" s="2">
        <f t="shared" si="37"/>
        <v>198.2473670714439</v>
      </c>
      <c r="F480" s="2">
        <v>5</v>
      </c>
      <c r="G480" s="2">
        <f t="shared" si="38"/>
        <v>3.2473670714439073</v>
      </c>
      <c r="H480" s="2">
        <f>LN((F480*E480)/(D480*G480))</f>
        <v>0.42279158931853633</v>
      </c>
    </row>
    <row r="481" spans="1:8" x14ac:dyDescent="0.3">
      <c r="A481" s="2">
        <v>95720</v>
      </c>
      <c r="B481">
        <v>0.33116545795306385</v>
      </c>
      <c r="C481" s="15">
        <f t="shared" si="35"/>
        <v>0.38064995167018834</v>
      </c>
      <c r="D481" s="15">
        <f t="shared" si="36"/>
        <v>200</v>
      </c>
      <c r="E481" s="2">
        <f t="shared" si="37"/>
        <v>198.09675024164906</v>
      </c>
      <c r="F481" s="2">
        <v>5</v>
      </c>
      <c r="G481" s="2">
        <f t="shared" si="38"/>
        <v>3.0967502416490582</v>
      </c>
      <c r="H481" s="2">
        <f t="shared" si="39"/>
        <v>0.46952284233492936</v>
      </c>
    </row>
    <row r="482" spans="1:8" x14ac:dyDescent="0.3">
      <c r="A482" s="2">
        <v>95920</v>
      </c>
      <c r="B482">
        <v>0.32278905542852443</v>
      </c>
      <c r="C482" s="15">
        <f t="shared" si="35"/>
        <v>0.3710219027914074</v>
      </c>
      <c r="D482" s="15">
        <f t="shared" si="36"/>
        <v>200</v>
      </c>
      <c r="E482" s="2">
        <f t="shared" si="37"/>
        <v>198.14489048604295</v>
      </c>
      <c r="F482" s="2">
        <v>5</v>
      </c>
      <c r="G482" s="2">
        <f t="shared" si="38"/>
        <v>3.144890486042963</v>
      </c>
      <c r="H482" s="2">
        <f t="shared" si="39"/>
        <v>0.45434001116075595</v>
      </c>
    </row>
    <row r="483" spans="1:8" x14ac:dyDescent="0.3">
      <c r="A483" s="2">
        <v>96120</v>
      </c>
      <c r="B483">
        <v>0.32550324799577302</v>
      </c>
      <c r="C483" s="15">
        <f t="shared" si="35"/>
        <v>0.37414166436295748</v>
      </c>
      <c r="D483" s="15">
        <f t="shared" si="36"/>
        <v>200</v>
      </c>
      <c r="E483" s="2">
        <f t="shared" si="37"/>
        <v>198.12929167818521</v>
      </c>
      <c r="F483" s="2">
        <v>5</v>
      </c>
      <c r="G483" s="2">
        <f t="shared" si="38"/>
        <v>3.1292916781852127</v>
      </c>
      <c r="H483" s="2">
        <f t="shared" si="39"/>
        <v>0.45923367370732693</v>
      </c>
    </row>
    <row r="484" spans="1:8" x14ac:dyDescent="0.3">
      <c r="A484" s="2">
        <v>96320</v>
      </c>
      <c r="B484">
        <v>0.35505462796261128</v>
      </c>
      <c r="C484" s="15">
        <f t="shared" si="35"/>
        <v>0.40810876777311644</v>
      </c>
      <c r="D484" s="15">
        <f t="shared" si="36"/>
        <v>200</v>
      </c>
      <c r="E484" s="2">
        <f t="shared" si="37"/>
        <v>197.95945616113443</v>
      </c>
      <c r="F484" s="2">
        <v>5</v>
      </c>
      <c r="G484" s="2">
        <f t="shared" si="38"/>
        <v>2.9594561611344177</v>
      </c>
      <c r="H484" s="2">
        <f t="shared" si="39"/>
        <v>0.51417726664086061</v>
      </c>
    </row>
    <row r="485" spans="1:8" x14ac:dyDescent="0.3">
      <c r="A485" s="2">
        <v>96520</v>
      </c>
      <c r="B485">
        <v>0.33253427259736407</v>
      </c>
      <c r="C485" s="15">
        <f t="shared" si="35"/>
        <v>0.38222330183605063</v>
      </c>
      <c r="D485" s="15">
        <f t="shared" si="36"/>
        <v>200</v>
      </c>
      <c r="E485" s="2">
        <f t="shared" si="37"/>
        <v>198.08888349081974</v>
      </c>
      <c r="F485" s="2">
        <v>5</v>
      </c>
      <c r="G485" s="2">
        <f t="shared" si="38"/>
        <v>3.0888834908197467</v>
      </c>
      <c r="H485" s="2">
        <f t="shared" si="39"/>
        <v>0.4720266865889991</v>
      </c>
    </row>
    <row r="486" spans="1:8" x14ac:dyDescent="0.3">
      <c r="A486" s="2">
        <v>96720</v>
      </c>
      <c r="B486">
        <v>0.32461989466361924</v>
      </c>
      <c r="C486" s="15">
        <f t="shared" si="35"/>
        <v>0.37312631570530946</v>
      </c>
      <c r="D486" s="15">
        <f t="shared" si="36"/>
        <v>200</v>
      </c>
      <c r="E486" s="2">
        <f t="shared" si="37"/>
        <v>198.13436842147345</v>
      </c>
      <c r="F486" s="2">
        <v>5</v>
      </c>
      <c r="G486" s="2">
        <f t="shared" si="38"/>
        <v>3.1343684214734528</v>
      </c>
      <c r="H486" s="2">
        <f t="shared" si="39"/>
        <v>0.45763828147379548</v>
      </c>
    </row>
    <row r="487" spans="1:8" x14ac:dyDescent="0.3">
      <c r="A487" s="2">
        <v>96920</v>
      </c>
      <c r="B487">
        <v>0.32677527820030428</v>
      </c>
      <c r="C487" s="15">
        <f t="shared" si="35"/>
        <v>0.37560376804632678</v>
      </c>
      <c r="D487" s="15">
        <f t="shared" si="36"/>
        <v>200</v>
      </c>
      <c r="E487" s="2">
        <f t="shared" si="37"/>
        <v>198.12198115976835</v>
      </c>
      <c r="F487" s="2">
        <v>5</v>
      </c>
      <c r="G487" s="2">
        <f t="shared" si="38"/>
        <v>3.121981159768366</v>
      </c>
      <c r="H487" s="2">
        <f t="shared" si="39"/>
        <v>0.46153566594540779</v>
      </c>
    </row>
    <row r="488" spans="1:8" x14ac:dyDescent="0.3">
      <c r="A488" s="2">
        <v>97120</v>
      </c>
      <c r="B488">
        <v>0.33927697222656816</v>
      </c>
      <c r="C488" s="15">
        <f t="shared" si="35"/>
        <v>0.38997353129490592</v>
      </c>
      <c r="D488" s="15">
        <f t="shared" si="36"/>
        <v>200</v>
      </c>
      <c r="E488" s="2">
        <f t="shared" si="37"/>
        <v>198.05013234352546</v>
      </c>
      <c r="F488" s="2">
        <v>5</v>
      </c>
      <c r="G488" s="2">
        <f t="shared" si="38"/>
        <v>3.0501323435254704</v>
      </c>
      <c r="H488" s="2">
        <f t="shared" si="39"/>
        <v>0.48445575718889355</v>
      </c>
    </row>
    <row r="489" spans="1:8" x14ac:dyDescent="0.3">
      <c r="A489" s="2">
        <v>97320</v>
      </c>
      <c r="B489">
        <v>0.34248476790228083</v>
      </c>
      <c r="C489" s="15">
        <f t="shared" si="35"/>
        <v>0.39366065276124235</v>
      </c>
      <c r="D489" s="15">
        <f t="shared" si="36"/>
        <v>200</v>
      </c>
      <c r="E489" s="2">
        <f t="shared" si="37"/>
        <v>198.03169673619379</v>
      </c>
      <c r="F489" s="2">
        <v>5</v>
      </c>
      <c r="G489" s="2">
        <f t="shared" si="38"/>
        <v>3.0316967361937883</v>
      </c>
      <c r="H489" s="2">
        <f t="shared" si="39"/>
        <v>0.49042520656124777</v>
      </c>
    </row>
    <row r="490" spans="1:8" x14ac:dyDescent="0.3">
      <c r="A490" s="2">
        <v>97520</v>
      </c>
      <c r="B490">
        <v>0.33865076807390698</v>
      </c>
      <c r="C490" s="15">
        <f t="shared" si="35"/>
        <v>0.38925375640678966</v>
      </c>
      <c r="D490" s="15">
        <f t="shared" si="36"/>
        <v>200</v>
      </c>
      <c r="E490" s="2">
        <f t="shared" si="37"/>
        <v>198.05373121796606</v>
      </c>
      <c r="F490" s="2">
        <v>5</v>
      </c>
      <c r="G490" s="2">
        <f t="shared" si="38"/>
        <v>3.0537312179660514</v>
      </c>
      <c r="H490" s="2">
        <f t="shared" si="39"/>
        <v>0.48329471646513639</v>
      </c>
    </row>
    <row r="491" spans="1:8" x14ac:dyDescent="0.3">
      <c r="A491" s="2">
        <v>97720</v>
      </c>
      <c r="B491">
        <v>0.33033353984681801</v>
      </c>
      <c r="C491" s="15">
        <f t="shared" si="35"/>
        <v>0.3796937239618598</v>
      </c>
      <c r="D491" s="15">
        <f t="shared" si="36"/>
        <v>200</v>
      </c>
      <c r="E491" s="2">
        <f t="shared" si="37"/>
        <v>198.10153138019069</v>
      </c>
      <c r="F491" s="2">
        <v>5</v>
      </c>
      <c r="G491" s="2">
        <f t="shared" si="38"/>
        <v>3.1015313801907007</v>
      </c>
      <c r="H491" s="2">
        <f t="shared" si="39"/>
        <v>0.46800424677353675</v>
      </c>
    </row>
    <row r="492" spans="1:8" x14ac:dyDescent="0.3">
      <c r="A492" s="2">
        <v>97920</v>
      </c>
      <c r="B492">
        <v>0.33089810614637738</v>
      </c>
      <c r="C492" s="15">
        <f t="shared" si="35"/>
        <v>0.38034265074296253</v>
      </c>
      <c r="D492" s="15">
        <f t="shared" si="36"/>
        <v>200</v>
      </c>
      <c r="E492" s="2">
        <f t="shared" si="37"/>
        <v>198.0982867462852</v>
      </c>
      <c r="F492" s="2">
        <v>5</v>
      </c>
      <c r="G492" s="2">
        <f t="shared" si="38"/>
        <v>3.0982867462851873</v>
      </c>
      <c r="H492" s="2">
        <f t="shared" si="39"/>
        <v>0.46903455489627782</v>
      </c>
    </row>
    <row r="493" spans="1:8" x14ac:dyDescent="0.3">
      <c r="A493" s="2">
        <v>98120</v>
      </c>
      <c r="B493">
        <v>0.33652714159931146</v>
      </c>
      <c r="C493" s="15">
        <f t="shared" si="35"/>
        <v>0.3868128064359902</v>
      </c>
      <c r="D493" s="15">
        <f t="shared" si="36"/>
        <v>200</v>
      </c>
      <c r="E493" s="2">
        <f t="shared" si="37"/>
        <v>198.06593596782005</v>
      </c>
      <c r="F493" s="2">
        <v>5</v>
      </c>
      <c r="G493" s="2">
        <f t="shared" si="38"/>
        <v>3.0659359678200491</v>
      </c>
      <c r="H493" s="2">
        <f t="shared" si="39"/>
        <v>0.47936763545085492</v>
      </c>
    </row>
    <row r="494" spans="1:8" x14ac:dyDescent="0.3">
      <c r="A494" s="2">
        <v>98320</v>
      </c>
      <c r="B494">
        <v>0.33442929914706337</v>
      </c>
      <c r="C494" s="15">
        <f t="shared" si="35"/>
        <v>0.38440149327248663</v>
      </c>
      <c r="D494" s="15">
        <f t="shared" si="36"/>
        <v>200</v>
      </c>
      <c r="E494" s="2">
        <f t="shared" si="37"/>
        <v>198.07799253363757</v>
      </c>
      <c r="F494" s="2">
        <v>5</v>
      </c>
      <c r="G494" s="2">
        <f t="shared" si="38"/>
        <v>3.0779925336375671</v>
      </c>
      <c r="H494" s="2">
        <f t="shared" si="39"/>
        <v>0.47550379101177864</v>
      </c>
    </row>
    <row r="495" spans="1:8" x14ac:dyDescent="0.3">
      <c r="A495" s="2">
        <v>98520</v>
      </c>
      <c r="B495">
        <v>0.33197533043103111</v>
      </c>
      <c r="C495" s="15">
        <f t="shared" si="35"/>
        <v>0.38158083957589783</v>
      </c>
      <c r="D495" s="15">
        <f t="shared" si="36"/>
        <v>200</v>
      </c>
      <c r="E495" s="2">
        <f t="shared" si="37"/>
        <v>198.09209580212053</v>
      </c>
      <c r="F495" s="2">
        <v>5</v>
      </c>
      <c r="G495" s="2">
        <f t="shared" si="38"/>
        <v>3.0920958021205109</v>
      </c>
      <c r="H495" s="2">
        <f t="shared" si="39"/>
        <v>0.47100348464136865</v>
      </c>
    </row>
    <row r="496" spans="1:8" x14ac:dyDescent="0.3">
      <c r="A496" s="2">
        <v>98720</v>
      </c>
      <c r="B496">
        <v>0.33466888862234495</v>
      </c>
      <c r="C496" s="15">
        <f t="shared" si="35"/>
        <v>0.38467688347395973</v>
      </c>
      <c r="D496" s="15">
        <f t="shared" si="36"/>
        <v>200</v>
      </c>
      <c r="E496" s="2">
        <f t="shared" si="37"/>
        <v>198.07661558263021</v>
      </c>
      <c r="F496" s="2">
        <v>5</v>
      </c>
      <c r="G496" s="2">
        <f t="shared" si="38"/>
        <v>3.0766155826302013</v>
      </c>
      <c r="H496" s="2">
        <f t="shared" si="39"/>
        <v>0.47594429310947106</v>
      </c>
    </row>
    <row r="497" spans="1:8" x14ac:dyDescent="0.3">
      <c r="A497" s="2">
        <v>98920</v>
      </c>
      <c r="B497">
        <v>0.35840499394865916</v>
      </c>
      <c r="C497" s="15">
        <f t="shared" si="35"/>
        <v>0.41195976315937832</v>
      </c>
      <c r="D497" s="15">
        <f t="shared" si="36"/>
        <v>200</v>
      </c>
      <c r="E497" s="2">
        <f t="shared" si="37"/>
        <v>197.94020118420312</v>
      </c>
      <c r="F497" s="2">
        <v>5</v>
      </c>
      <c r="G497" s="2">
        <f t="shared" si="38"/>
        <v>2.9402011842031084</v>
      </c>
      <c r="H497" s="2">
        <f t="shared" si="39"/>
        <v>0.52060750773350128</v>
      </c>
    </row>
    <row r="498" spans="1:8" x14ac:dyDescent="0.3">
      <c r="A498" s="2">
        <v>99120</v>
      </c>
      <c r="B498">
        <v>0.32422612492133418</v>
      </c>
      <c r="C498" s="15">
        <f t="shared" si="35"/>
        <v>0.37267370680613127</v>
      </c>
      <c r="D498" s="15">
        <f t="shared" si="36"/>
        <v>200</v>
      </c>
      <c r="E498" s="2">
        <f t="shared" si="37"/>
        <v>198.13663146596934</v>
      </c>
      <c r="F498" s="2">
        <v>5</v>
      </c>
      <c r="G498" s="2">
        <f t="shared" si="38"/>
        <v>3.1366314659693435</v>
      </c>
      <c r="H498" s="2">
        <f t="shared" si="39"/>
        <v>0.45692795396930042</v>
      </c>
    </row>
    <row r="499" spans="1:8" x14ac:dyDescent="0.3">
      <c r="A499" s="2">
        <v>99320</v>
      </c>
      <c r="B499">
        <v>0.34376976597090453</v>
      </c>
      <c r="C499" s="15">
        <f t="shared" si="35"/>
        <v>0.39513766203552247</v>
      </c>
      <c r="D499" s="15">
        <f t="shared" si="36"/>
        <v>200</v>
      </c>
      <c r="E499" s="2">
        <f t="shared" si="37"/>
        <v>198.02431168982238</v>
      </c>
      <c r="F499" s="2">
        <v>5</v>
      </c>
      <c r="G499" s="2">
        <f t="shared" si="38"/>
        <v>3.0243116898223876</v>
      </c>
      <c r="H499" s="2">
        <f t="shared" si="39"/>
        <v>0.49282683031826841</v>
      </c>
    </row>
    <row r="500" spans="1:8" x14ac:dyDescent="0.3">
      <c r="A500" s="2">
        <v>99520</v>
      </c>
      <c r="B500">
        <v>0.34115344111999008</v>
      </c>
      <c r="C500" s="15">
        <f t="shared" si="35"/>
        <v>0.39213039209194261</v>
      </c>
      <c r="D500" s="15">
        <f t="shared" si="36"/>
        <v>200</v>
      </c>
      <c r="E500" s="2">
        <f t="shared" si="37"/>
        <v>198.0393480395403</v>
      </c>
      <c r="F500" s="2">
        <v>5</v>
      </c>
      <c r="G500" s="2">
        <f t="shared" si="38"/>
        <v>3.039348039540287</v>
      </c>
      <c r="H500" s="2">
        <f t="shared" si="39"/>
        <v>0.48794325256872256</v>
      </c>
    </row>
    <row r="501" spans="1:8" x14ac:dyDescent="0.3">
      <c r="A501" s="2">
        <v>99720</v>
      </c>
      <c r="B501">
        <v>0.36218316874300543</v>
      </c>
      <c r="C501" s="15">
        <f t="shared" si="35"/>
        <v>0.4163024928080522</v>
      </c>
      <c r="D501" s="15">
        <f t="shared" si="36"/>
        <v>200</v>
      </c>
      <c r="E501" s="2">
        <f t="shared" si="37"/>
        <v>197.91848753595974</v>
      </c>
      <c r="F501" s="2">
        <v>5</v>
      </c>
      <c r="G501" s="2">
        <f t="shared" si="38"/>
        <v>2.9184875359597391</v>
      </c>
      <c r="H501" s="2">
        <f t="shared" si="39"/>
        <v>0.52791029775437748</v>
      </c>
    </row>
    <row r="502" spans="1:8" x14ac:dyDescent="0.3">
      <c r="A502" s="2">
        <v>99920</v>
      </c>
      <c r="B502">
        <v>0.32950280729202769</v>
      </c>
      <c r="C502" s="15">
        <f t="shared" si="35"/>
        <v>0.37873885895635367</v>
      </c>
      <c r="D502" s="15">
        <f t="shared" si="36"/>
        <v>200</v>
      </c>
      <c r="E502" s="2">
        <f t="shared" si="37"/>
        <v>198.10630570521823</v>
      </c>
      <c r="F502" s="2">
        <v>5</v>
      </c>
      <c r="G502" s="2">
        <f t="shared" si="38"/>
        <v>3.1063057052182317</v>
      </c>
      <c r="H502" s="2">
        <f t="shared" si="39"/>
        <v>0.46649018603235193</v>
      </c>
    </row>
    <row r="503" spans="1:8" x14ac:dyDescent="0.3">
      <c r="A503" s="2">
        <v>100120</v>
      </c>
      <c r="B503">
        <v>0.34787135959124538</v>
      </c>
      <c r="C503" s="15">
        <f t="shared" si="35"/>
        <v>0.39985213746120157</v>
      </c>
      <c r="D503" s="15">
        <f t="shared" si="36"/>
        <v>200</v>
      </c>
      <c r="E503" s="2">
        <f t="shared" si="37"/>
        <v>198.00073931269398</v>
      </c>
      <c r="F503" s="2">
        <v>5</v>
      </c>
      <c r="G503" s="2">
        <f t="shared" si="38"/>
        <v>3.0007393126939919</v>
      </c>
      <c r="H503" s="2">
        <f t="shared" si="39"/>
        <v>0.50053261460409793</v>
      </c>
    </row>
    <row r="504" spans="1:8" x14ac:dyDescent="0.3">
      <c r="A504" s="2">
        <v>100320</v>
      </c>
      <c r="B504">
        <v>0.34037174036969531</v>
      </c>
      <c r="C504" s="15">
        <f t="shared" si="35"/>
        <v>0.39123188548240839</v>
      </c>
      <c r="D504" s="15">
        <f t="shared" si="36"/>
        <v>200</v>
      </c>
      <c r="E504" s="2">
        <f t="shared" si="37"/>
        <v>198.04384057258795</v>
      </c>
      <c r="F504" s="2">
        <v>5</v>
      </c>
      <c r="G504" s="2">
        <f t="shared" si="38"/>
        <v>3.0438405725879578</v>
      </c>
      <c r="H504" s="2">
        <f t="shared" si="39"/>
        <v>0.48648890479095491</v>
      </c>
    </row>
    <row r="505" spans="1:8" x14ac:dyDescent="0.3">
      <c r="A505" s="2">
        <v>100520</v>
      </c>
      <c r="B505">
        <v>0.33807003226844956</v>
      </c>
      <c r="C505" s="15">
        <f t="shared" si="35"/>
        <v>0.38858624398672365</v>
      </c>
      <c r="D505" s="15">
        <f t="shared" si="36"/>
        <v>200</v>
      </c>
      <c r="E505" s="2">
        <f t="shared" si="37"/>
        <v>198.05706878006637</v>
      </c>
      <c r="F505" s="2">
        <v>5</v>
      </c>
      <c r="G505" s="2">
        <f t="shared" si="38"/>
        <v>3.0570687800663818</v>
      </c>
      <c r="H505" s="2">
        <f t="shared" si="39"/>
        <v>0.48221921935385614</v>
      </c>
    </row>
    <row r="506" spans="1:8" x14ac:dyDescent="0.3">
      <c r="A506" s="2">
        <v>100720</v>
      </c>
      <c r="B506">
        <v>0.35137775225248441</v>
      </c>
      <c r="C506" s="15">
        <f t="shared" si="35"/>
        <v>0.40388247385343035</v>
      </c>
      <c r="D506" s="15">
        <f t="shared" si="36"/>
        <v>200</v>
      </c>
      <c r="E506" s="2">
        <f t="shared" si="37"/>
        <v>197.98058763073286</v>
      </c>
      <c r="F506" s="2">
        <v>5</v>
      </c>
      <c r="G506" s="2">
        <f t="shared" si="38"/>
        <v>2.980587630732848</v>
      </c>
      <c r="H506" s="2">
        <f t="shared" si="39"/>
        <v>0.50716905690640501</v>
      </c>
    </row>
    <row r="507" spans="1:8" x14ac:dyDescent="0.3">
      <c r="A507" s="2">
        <v>100920</v>
      </c>
      <c r="B507">
        <v>0.33706677987850392</v>
      </c>
      <c r="C507" s="15">
        <f t="shared" si="35"/>
        <v>0.38743308032011947</v>
      </c>
      <c r="D507" s="15">
        <f t="shared" si="36"/>
        <v>200</v>
      </c>
      <c r="E507" s="2">
        <f t="shared" si="37"/>
        <v>198.06283459839941</v>
      </c>
      <c r="F507" s="2">
        <v>5</v>
      </c>
      <c r="G507" s="2">
        <f t="shared" si="38"/>
        <v>3.0628345983994025</v>
      </c>
      <c r="H507" s="2">
        <f t="shared" si="39"/>
        <v>0.48036404617043688</v>
      </c>
    </row>
    <row r="508" spans="1:8" x14ac:dyDescent="0.3">
      <c r="A508" s="2">
        <v>101120</v>
      </c>
      <c r="B508">
        <v>0.35088663360859379</v>
      </c>
      <c r="C508" s="15">
        <f t="shared" si="35"/>
        <v>0.40331796966505035</v>
      </c>
      <c r="D508" s="15">
        <f t="shared" si="36"/>
        <v>200</v>
      </c>
      <c r="E508" s="2">
        <f t="shared" si="37"/>
        <v>197.98341015167475</v>
      </c>
      <c r="F508" s="2">
        <v>5</v>
      </c>
      <c r="G508" s="2">
        <f t="shared" si="38"/>
        <v>2.9834101516747484</v>
      </c>
      <c r="H508" s="2">
        <f t="shared" si="39"/>
        <v>0.50623679350563855</v>
      </c>
    </row>
    <row r="509" spans="1:8" x14ac:dyDescent="0.3">
      <c r="A509" s="2">
        <v>101320</v>
      </c>
      <c r="B509">
        <v>0.31690845422711356</v>
      </c>
      <c r="C509" s="15">
        <f t="shared" si="35"/>
        <v>0.36426259106564779</v>
      </c>
      <c r="D509" s="15">
        <f t="shared" si="36"/>
        <v>200</v>
      </c>
      <c r="E509" s="2">
        <f t="shared" si="37"/>
        <v>198.17868704467176</v>
      </c>
      <c r="F509" s="2">
        <v>5</v>
      </c>
      <c r="G509" s="2">
        <f t="shared" si="38"/>
        <v>3.178687044671761</v>
      </c>
      <c r="H509" s="2">
        <f t="shared" si="39"/>
        <v>0.44382139693010952</v>
      </c>
    </row>
    <row r="510" spans="1:8" x14ac:dyDescent="0.3">
      <c r="A510" s="2">
        <v>101520</v>
      </c>
      <c r="B510">
        <v>0.34031634722570064</v>
      </c>
      <c r="C510" s="15">
        <f t="shared" si="35"/>
        <v>0.39116821520195477</v>
      </c>
      <c r="D510" s="15">
        <f t="shared" si="36"/>
        <v>200</v>
      </c>
      <c r="E510" s="2">
        <f t="shared" si="37"/>
        <v>198.04415892399024</v>
      </c>
      <c r="F510" s="2">
        <v>5</v>
      </c>
      <c r="G510" s="2">
        <f t="shared" si="38"/>
        <v>3.044158923990226</v>
      </c>
      <c r="H510" s="2">
        <f t="shared" si="39"/>
        <v>0.48638592901388705</v>
      </c>
    </row>
    <row r="511" spans="1:8" x14ac:dyDescent="0.3">
      <c r="A511" s="2">
        <v>101720</v>
      </c>
      <c r="B511">
        <v>0.32082363930109808</v>
      </c>
      <c r="C511" s="15">
        <f t="shared" si="35"/>
        <v>0.3687628037943656</v>
      </c>
      <c r="D511" s="15">
        <f t="shared" si="36"/>
        <v>200</v>
      </c>
      <c r="E511" s="2">
        <f t="shared" si="37"/>
        <v>198.15618598102816</v>
      </c>
      <c r="F511" s="2">
        <v>5</v>
      </c>
      <c r="G511" s="2">
        <f t="shared" si="38"/>
        <v>3.1561859810281723</v>
      </c>
      <c r="H511" s="2">
        <f t="shared" si="39"/>
        <v>0.4508117531159001</v>
      </c>
    </row>
    <row r="512" spans="1:8" x14ac:dyDescent="0.3">
      <c r="A512" s="2">
        <v>101920</v>
      </c>
      <c r="B512">
        <v>0.35076896124535434</v>
      </c>
      <c r="C512" s="15">
        <f t="shared" si="35"/>
        <v>0.40318271407511991</v>
      </c>
      <c r="D512" s="15">
        <f t="shared" si="36"/>
        <v>200</v>
      </c>
      <c r="E512" s="2">
        <f t="shared" si="37"/>
        <v>197.9840864296244</v>
      </c>
      <c r="F512" s="2">
        <v>5</v>
      </c>
      <c r="G512" s="2">
        <f t="shared" si="38"/>
        <v>2.9840864296244005</v>
      </c>
      <c r="H512" s="2">
        <f t="shared" si="39"/>
        <v>0.50601355550968141</v>
      </c>
    </row>
    <row r="513" spans="1:8" x14ac:dyDescent="0.3">
      <c r="A513" s="2">
        <v>102120</v>
      </c>
      <c r="B513">
        <v>0.33772194739042938</v>
      </c>
      <c r="C513" s="15">
        <f t="shared" si="35"/>
        <v>0.38818614642578092</v>
      </c>
      <c r="D513" s="15">
        <f t="shared" si="36"/>
        <v>200</v>
      </c>
      <c r="E513" s="2">
        <f t="shared" si="37"/>
        <v>198.05906926787111</v>
      </c>
      <c r="F513" s="2">
        <v>5</v>
      </c>
      <c r="G513" s="2">
        <f t="shared" si="38"/>
        <v>3.0590692678710951</v>
      </c>
      <c r="H513" s="2">
        <f t="shared" si="39"/>
        <v>0.48157515285331054</v>
      </c>
    </row>
    <row r="514" spans="1:8" x14ac:dyDescent="0.3">
      <c r="A514" s="2">
        <v>102320</v>
      </c>
      <c r="B514">
        <v>0.32809627194342783</v>
      </c>
      <c r="C514" s="15">
        <f t="shared" si="35"/>
        <v>0.37712215165911245</v>
      </c>
      <c r="D514" s="15">
        <f t="shared" si="36"/>
        <v>200</v>
      </c>
      <c r="E514" s="2">
        <f t="shared" si="37"/>
        <v>198.11438924170443</v>
      </c>
      <c r="F514" s="2">
        <v>5</v>
      </c>
      <c r="G514" s="2">
        <f t="shared" si="38"/>
        <v>3.1143892417044379</v>
      </c>
      <c r="H514" s="2">
        <f t="shared" si="39"/>
        <v>0.46393207026927546</v>
      </c>
    </row>
    <row r="515" spans="1:8" x14ac:dyDescent="0.3">
      <c r="A515" s="2">
        <v>102520</v>
      </c>
      <c r="B515">
        <v>0.3309646698736225</v>
      </c>
      <c r="C515" s="15">
        <f t="shared" ref="C515:C578" si="40">B515/$J$27</f>
        <v>0.38041916077427873</v>
      </c>
      <c r="D515" s="15">
        <f t="shared" ref="D515:D578" si="41">$J$28</f>
        <v>200</v>
      </c>
      <c r="E515" s="2">
        <f t="shared" si="37"/>
        <v>198.09790419612861</v>
      </c>
      <c r="F515" s="2">
        <v>5</v>
      </c>
      <c r="G515" s="2">
        <f t="shared" si="38"/>
        <v>3.0979041961286065</v>
      </c>
      <c r="H515" s="2">
        <f t="shared" si="39"/>
        <v>0.46915610291914106</v>
      </c>
    </row>
    <row r="516" spans="1:8" x14ac:dyDescent="0.3">
      <c r="A516" s="2">
        <v>102720</v>
      </c>
      <c r="B516">
        <v>0.33156368283930593</v>
      </c>
      <c r="C516" s="15">
        <f t="shared" si="40"/>
        <v>0.38110768142448959</v>
      </c>
      <c r="D516" s="15">
        <f t="shared" si="41"/>
        <v>200</v>
      </c>
      <c r="E516" s="2">
        <f t="shared" ref="E516:E579" si="42">D516-(F516*C516)</f>
        <v>198.09446159287756</v>
      </c>
      <c r="F516" s="2">
        <v>5</v>
      </c>
      <c r="G516" s="2">
        <f t="shared" ref="G516:G579" si="43">F516-(F516*C516)</f>
        <v>3.0944615928775523</v>
      </c>
      <c r="H516" s="2">
        <f t="shared" ref="H516:H579" si="44">LN((F516*E516)/(D516*G516))</f>
        <v>0.47025061086095293</v>
      </c>
    </row>
    <row r="517" spans="1:8" x14ac:dyDescent="0.3">
      <c r="A517" s="2">
        <v>102920</v>
      </c>
      <c r="B517">
        <v>0.33944056742659529</v>
      </c>
      <c r="C517" s="15">
        <f t="shared" si="40"/>
        <v>0.39016157175470723</v>
      </c>
      <c r="D517" s="15">
        <f t="shared" si="41"/>
        <v>200</v>
      </c>
      <c r="E517" s="2">
        <f t="shared" si="42"/>
        <v>198.04919214122646</v>
      </c>
      <c r="F517" s="2">
        <v>5</v>
      </c>
      <c r="G517" s="2">
        <f t="shared" si="43"/>
        <v>3.049192141226464</v>
      </c>
      <c r="H517" s="2">
        <f t="shared" si="44"/>
        <v>0.48475930707534076</v>
      </c>
    </row>
    <row r="518" spans="1:8" x14ac:dyDescent="0.3">
      <c r="A518" s="2">
        <v>103120</v>
      </c>
      <c r="B518">
        <v>0.35508151857891179</v>
      </c>
      <c r="C518" s="15">
        <f t="shared" si="40"/>
        <v>0.40813967652748484</v>
      </c>
      <c r="D518" s="15">
        <f t="shared" si="41"/>
        <v>200</v>
      </c>
      <c r="E518" s="2">
        <f t="shared" si="42"/>
        <v>197.95930161736257</v>
      </c>
      <c r="F518" s="2">
        <v>5</v>
      </c>
      <c r="G518" s="2">
        <f t="shared" si="43"/>
        <v>2.9593016173625757</v>
      </c>
      <c r="H518" s="2">
        <f t="shared" si="44"/>
        <v>0.51422870764826334</v>
      </c>
    </row>
    <row r="519" spans="1:8" x14ac:dyDescent="0.3">
      <c r="A519" s="2">
        <v>103320</v>
      </c>
      <c r="B519">
        <v>0.34495144855048071</v>
      </c>
      <c r="C519" s="15">
        <f t="shared" si="40"/>
        <v>0.39649591787411576</v>
      </c>
      <c r="D519" s="15">
        <f t="shared" si="41"/>
        <v>200</v>
      </c>
      <c r="E519" s="2">
        <f t="shared" si="42"/>
        <v>198.01752041062943</v>
      </c>
      <c r="F519" s="2">
        <v>5</v>
      </c>
      <c r="G519" s="2">
        <f t="shared" si="43"/>
        <v>3.0175204106294213</v>
      </c>
      <c r="H519" s="2">
        <f t="shared" si="44"/>
        <v>0.49504062153558764</v>
      </c>
    </row>
    <row r="520" spans="1:8" x14ac:dyDescent="0.3">
      <c r="A520" s="2">
        <v>103520</v>
      </c>
      <c r="B520">
        <v>0.32374803004290803</v>
      </c>
      <c r="C520" s="15">
        <f t="shared" si="40"/>
        <v>0.37212417246311269</v>
      </c>
      <c r="D520" s="15">
        <f t="shared" si="41"/>
        <v>200</v>
      </c>
      <c r="E520" s="2">
        <f t="shared" si="42"/>
        <v>198.13937913768444</v>
      </c>
      <c r="F520" s="2">
        <v>5</v>
      </c>
      <c r="G520" s="2">
        <f t="shared" si="43"/>
        <v>3.1393791376844367</v>
      </c>
      <c r="H520" s="2">
        <f t="shared" si="44"/>
        <v>0.45606621045581042</v>
      </c>
    </row>
    <row r="521" spans="1:8" x14ac:dyDescent="0.3">
      <c r="A521" s="2">
        <v>103720</v>
      </c>
      <c r="B521">
        <v>0.34477405154710083</v>
      </c>
      <c r="C521" s="15">
        <f t="shared" si="40"/>
        <v>0.39629201327252972</v>
      </c>
      <c r="D521" s="15">
        <f t="shared" si="41"/>
        <v>200</v>
      </c>
      <c r="E521" s="2">
        <f t="shared" si="42"/>
        <v>198.01853993363736</v>
      </c>
      <c r="F521" s="2">
        <v>5</v>
      </c>
      <c r="G521" s="2">
        <f t="shared" si="43"/>
        <v>3.0185399336373515</v>
      </c>
      <c r="H521" s="2">
        <f t="shared" si="44"/>
        <v>0.49470795942892437</v>
      </c>
    </row>
    <row r="522" spans="1:8" x14ac:dyDescent="0.3">
      <c r="A522" s="2">
        <v>103920</v>
      </c>
      <c r="B522">
        <v>0.34598731270753014</v>
      </c>
      <c r="C522" s="15">
        <f t="shared" si="40"/>
        <v>0.39768656633049443</v>
      </c>
      <c r="D522" s="15">
        <f t="shared" si="41"/>
        <v>200</v>
      </c>
      <c r="E522" s="2">
        <f t="shared" si="42"/>
        <v>198.01156716834754</v>
      </c>
      <c r="F522" s="2">
        <v>5</v>
      </c>
      <c r="G522" s="2">
        <f t="shared" si="43"/>
        <v>3.0115671683475278</v>
      </c>
      <c r="H522" s="2">
        <f t="shared" si="44"/>
        <v>0.49698539771276634</v>
      </c>
    </row>
    <row r="523" spans="1:8" x14ac:dyDescent="0.3">
      <c r="A523" s="2">
        <v>104120</v>
      </c>
      <c r="B523">
        <v>0.32697217512715671</v>
      </c>
      <c r="C523" s="15">
        <f t="shared" si="40"/>
        <v>0.37583008635305371</v>
      </c>
      <c r="D523" s="15">
        <f t="shared" si="41"/>
        <v>200</v>
      </c>
      <c r="E523" s="2">
        <f t="shared" si="42"/>
        <v>198.12084956823472</v>
      </c>
      <c r="F523" s="2">
        <v>5</v>
      </c>
      <c r="G523" s="2">
        <f t="shared" si="43"/>
        <v>3.1208495682347315</v>
      </c>
      <c r="H523" s="2">
        <f t="shared" si="44"/>
        <v>0.46189247948040402</v>
      </c>
    </row>
    <row r="524" spans="1:8" x14ac:dyDescent="0.3">
      <c r="A524" s="2">
        <v>104320</v>
      </c>
      <c r="B524">
        <v>0.3699695125613533</v>
      </c>
      <c r="C524" s="15">
        <f t="shared" si="40"/>
        <v>0.42525231328891183</v>
      </c>
      <c r="D524" s="15">
        <f t="shared" si="41"/>
        <v>200</v>
      </c>
      <c r="E524" s="2">
        <f t="shared" si="42"/>
        <v>197.87373843355545</v>
      </c>
      <c r="F524" s="2">
        <v>5</v>
      </c>
      <c r="G524" s="2">
        <f t="shared" si="43"/>
        <v>2.8737384335554408</v>
      </c>
      <c r="H524" s="2">
        <f t="shared" si="44"/>
        <v>0.54313591626816959</v>
      </c>
    </row>
    <row r="525" spans="1:8" x14ac:dyDescent="0.3">
      <c r="A525" s="2">
        <v>104520</v>
      </c>
      <c r="B525">
        <v>0.35774836406900656</v>
      </c>
      <c r="C525" s="15">
        <f t="shared" si="40"/>
        <v>0.41120501617127192</v>
      </c>
      <c r="D525" s="15">
        <f t="shared" si="41"/>
        <v>200</v>
      </c>
      <c r="E525" s="2">
        <f t="shared" si="42"/>
        <v>197.94397491914364</v>
      </c>
      <c r="F525" s="2">
        <v>5</v>
      </c>
      <c r="G525" s="2">
        <f t="shared" si="43"/>
        <v>2.9439749191436402</v>
      </c>
      <c r="H525" s="2">
        <f t="shared" si="44"/>
        <v>0.51934390006975484</v>
      </c>
    </row>
    <row r="526" spans="1:8" x14ac:dyDescent="0.3">
      <c r="A526" s="2">
        <v>104720</v>
      </c>
      <c r="B526">
        <v>0.3381381584673559</v>
      </c>
      <c r="C526" s="15">
        <f t="shared" si="40"/>
        <v>0.38866454996247807</v>
      </c>
      <c r="D526" s="15">
        <f t="shared" si="41"/>
        <v>200</v>
      </c>
      <c r="E526" s="2">
        <f t="shared" si="42"/>
        <v>198.05667725018762</v>
      </c>
      <c r="F526" s="2">
        <v>5</v>
      </c>
      <c r="G526" s="2">
        <f t="shared" si="43"/>
        <v>3.0566772501876098</v>
      </c>
      <c r="H526" s="2">
        <f t="shared" si="44"/>
        <v>0.48234532432460264</v>
      </c>
    </row>
    <row r="527" spans="1:8" x14ac:dyDescent="0.3">
      <c r="A527" s="2">
        <v>104920</v>
      </c>
      <c r="B527">
        <v>0.33753154750884307</v>
      </c>
      <c r="C527" s="15">
        <f t="shared" si="40"/>
        <v>0.38796729598717594</v>
      </c>
      <c r="D527" s="15">
        <f t="shared" si="41"/>
        <v>200</v>
      </c>
      <c r="E527" s="2">
        <f t="shared" si="42"/>
        <v>198.06016352006412</v>
      </c>
      <c r="F527" s="2">
        <v>5</v>
      </c>
      <c r="G527" s="2">
        <f t="shared" si="43"/>
        <v>3.0601635200641204</v>
      </c>
      <c r="H527" s="2">
        <f t="shared" si="44"/>
        <v>0.4812230341216196</v>
      </c>
    </row>
    <row r="528" spans="1:8" x14ac:dyDescent="0.3">
      <c r="A528" s="2">
        <v>105120</v>
      </c>
      <c r="B528">
        <v>0.3341805356076718</v>
      </c>
      <c r="C528" s="15">
        <f t="shared" si="40"/>
        <v>0.38411555816973769</v>
      </c>
      <c r="D528" s="15">
        <f t="shared" si="41"/>
        <v>200</v>
      </c>
      <c r="E528" s="2">
        <f t="shared" si="42"/>
        <v>198.07942220915132</v>
      </c>
      <c r="F528" s="2">
        <v>5</v>
      </c>
      <c r="G528" s="2">
        <f t="shared" si="43"/>
        <v>3.0794222091513115</v>
      </c>
      <c r="H528" s="2">
        <f t="shared" si="44"/>
        <v>0.47504663346495529</v>
      </c>
    </row>
    <row r="529" spans="1:8" x14ac:dyDescent="0.3">
      <c r="A529" s="2">
        <v>105320</v>
      </c>
      <c r="B529">
        <v>0.35539573370453242</v>
      </c>
      <c r="C529" s="15">
        <f t="shared" si="40"/>
        <v>0.40850084333854303</v>
      </c>
      <c r="D529" s="15">
        <f t="shared" si="41"/>
        <v>200</v>
      </c>
      <c r="E529" s="2">
        <f t="shared" si="42"/>
        <v>197.95749578330728</v>
      </c>
      <c r="F529" s="2">
        <v>5</v>
      </c>
      <c r="G529" s="2">
        <f t="shared" si="43"/>
        <v>2.957495783307285</v>
      </c>
      <c r="H529" s="2">
        <f t="shared" si="44"/>
        <v>0.51482999466825541</v>
      </c>
    </row>
    <row r="530" spans="1:8" x14ac:dyDescent="0.3">
      <c r="A530" s="2">
        <v>105520</v>
      </c>
      <c r="B530">
        <v>0.3261871237010906</v>
      </c>
      <c r="C530" s="15">
        <f t="shared" si="40"/>
        <v>0.37492772839205818</v>
      </c>
      <c r="D530" s="15">
        <f t="shared" si="41"/>
        <v>200</v>
      </c>
      <c r="E530" s="2">
        <f t="shared" si="42"/>
        <v>198.1253613580397</v>
      </c>
      <c r="F530" s="2">
        <v>5</v>
      </c>
      <c r="G530" s="2">
        <f t="shared" si="43"/>
        <v>3.1253613580397088</v>
      </c>
      <c r="H530" s="2">
        <f t="shared" si="44"/>
        <v>0.46047060332919515</v>
      </c>
    </row>
    <row r="531" spans="1:8" x14ac:dyDescent="0.3">
      <c r="A531" s="2">
        <v>105720</v>
      </c>
      <c r="B531">
        <v>0.32606411125934426</v>
      </c>
      <c r="C531" s="15">
        <f t="shared" si="40"/>
        <v>0.37478633478085549</v>
      </c>
      <c r="D531" s="15">
        <f t="shared" si="41"/>
        <v>200</v>
      </c>
      <c r="E531" s="2">
        <f t="shared" si="42"/>
        <v>198.12606832609572</v>
      </c>
      <c r="F531" s="2">
        <v>5</v>
      </c>
      <c r="G531" s="2">
        <f t="shared" si="43"/>
        <v>3.1260683260957225</v>
      </c>
      <c r="H531" s="2">
        <f t="shared" si="44"/>
        <v>0.46024799356856416</v>
      </c>
    </row>
    <row r="532" spans="1:8" x14ac:dyDescent="0.3">
      <c r="A532" s="2">
        <v>105920</v>
      </c>
      <c r="B532">
        <v>0.351908691485257</v>
      </c>
      <c r="C532" s="15">
        <f t="shared" si="40"/>
        <v>0.40449274883362873</v>
      </c>
      <c r="D532" s="15">
        <f t="shared" si="41"/>
        <v>200</v>
      </c>
      <c r="E532" s="2">
        <f t="shared" si="42"/>
        <v>197.97753625583186</v>
      </c>
      <c r="F532" s="2">
        <v>5</v>
      </c>
      <c r="G532" s="2">
        <f t="shared" si="43"/>
        <v>2.9775362558318563</v>
      </c>
      <c r="H532" s="2">
        <f t="shared" si="44"/>
        <v>0.5081779181159346</v>
      </c>
    </row>
    <row r="533" spans="1:8" x14ac:dyDescent="0.3">
      <c r="A533" s="2">
        <v>106120</v>
      </c>
      <c r="B533">
        <v>0.32672875173909233</v>
      </c>
      <c r="C533" s="15">
        <f t="shared" si="40"/>
        <v>0.37555028935527857</v>
      </c>
      <c r="D533" s="15">
        <f t="shared" si="41"/>
        <v>200</v>
      </c>
      <c r="E533" s="2">
        <f t="shared" si="42"/>
        <v>198.12224855322361</v>
      </c>
      <c r="F533" s="2">
        <v>5</v>
      </c>
      <c r="G533" s="2">
        <f t="shared" si="43"/>
        <v>3.1222485532236073</v>
      </c>
      <c r="H533" s="2">
        <f t="shared" si="44"/>
        <v>0.46145137060791985</v>
      </c>
    </row>
    <row r="534" spans="1:8" x14ac:dyDescent="0.3">
      <c r="A534" s="2">
        <v>106320</v>
      </c>
      <c r="B534">
        <v>0.35161948363003109</v>
      </c>
      <c r="C534" s="15">
        <f t="shared" si="40"/>
        <v>0.40416032601153001</v>
      </c>
      <c r="D534" s="15">
        <f t="shared" si="41"/>
        <v>200</v>
      </c>
      <c r="E534" s="2">
        <f t="shared" si="42"/>
        <v>197.97919836994234</v>
      </c>
      <c r="F534" s="2">
        <v>5</v>
      </c>
      <c r="G534" s="2">
        <f t="shared" si="43"/>
        <v>2.9791983699423499</v>
      </c>
      <c r="H534" s="2">
        <f t="shared" si="44"/>
        <v>0.50762825136951339</v>
      </c>
    </row>
    <row r="535" spans="1:8" x14ac:dyDescent="0.3">
      <c r="A535" s="2">
        <v>106520</v>
      </c>
      <c r="B535">
        <v>0.34094338480169545</v>
      </c>
      <c r="C535" s="15">
        <f t="shared" si="40"/>
        <v>0.39188894804792579</v>
      </c>
      <c r="D535" s="15">
        <f t="shared" si="41"/>
        <v>200</v>
      </c>
      <c r="E535" s="2">
        <f t="shared" si="42"/>
        <v>198.04055525976037</v>
      </c>
      <c r="F535" s="2">
        <v>5</v>
      </c>
      <c r="G535" s="2">
        <f t="shared" si="43"/>
        <v>3.0405552597603709</v>
      </c>
      <c r="H535" s="2">
        <f t="shared" si="44"/>
        <v>0.48755223017477201</v>
      </c>
    </row>
    <row r="536" spans="1:8" x14ac:dyDescent="0.3">
      <c r="A536" s="2">
        <v>106720</v>
      </c>
      <c r="B536">
        <v>0.35837849587370285</v>
      </c>
      <c r="C536" s="15">
        <f t="shared" si="40"/>
        <v>0.41192930560195729</v>
      </c>
      <c r="D536" s="15">
        <f t="shared" si="41"/>
        <v>200</v>
      </c>
      <c r="E536" s="2">
        <f t="shared" si="42"/>
        <v>197.94035347199022</v>
      </c>
      <c r="F536" s="2">
        <v>5</v>
      </c>
      <c r="G536" s="2">
        <f t="shared" si="43"/>
        <v>2.9403534719902136</v>
      </c>
      <c r="H536" s="2">
        <f t="shared" si="44"/>
        <v>0.5205564834144083</v>
      </c>
    </row>
    <row r="537" spans="1:8" x14ac:dyDescent="0.3">
      <c r="A537" s="2">
        <v>106920</v>
      </c>
      <c r="B537">
        <v>0.3586872120511449</v>
      </c>
      <c r="C537" s="15">
        <f t="shared" si="40"/>
        <v>0.41228415178292516</v>
      </c>
      <c r="D537" s="15">
        <f t="shared" si="41"/>
        <v>200</v>
      </c>
      <c r="E537" s="2">
        <f t="shared" si="42"/>
        <v>197.93857924108536</v>
      </c>
      <c r="F537" s="2">
        <v>5</v>
      </c>
      <c r="G537" s="2">
        <f t="shared" si="43"/>
        <v>2.9385792410853742</v>
      </c>
      <c r="H537" s="2">
        <f t="shared" si="44"/>
        <v>0.52115110938817821</v>
      </c>
    </row>
    <row r="538" spans="1:8" x14ac:dyDescent="0.3">
      <c r="A538" s="2">
        <v>107120</v>
      </c>
      <c r="B538">
        <v>0.36203395830436047</v>
      </c>
      <c r="C538" s="15">
        <f t="shared" si="40"/>
        <v>0.41613098655673619</v>
      </c>
      <c r="D538" s="15">
        <f t="shared" si="41"/>
        <v>200</v>
      </c>
      <c r="E538" s="2">
        <f t="shared" si="42"/>
        <v>197.91934506721631</v>
      </c>
      <c r="F538" s="2">
        <v>5</v>
      </c>
      <c r="G538" s="2">
        <f t="shared" si="43"/>
        <v>2.919345067216319</v>
      </c>
      <c r="H538" s="2">
        <f t="shared" si="44"/>
        <v>0.52762084637267215</v>
      </c>
    </row>
    <row r="539" spans="1:8" x14ac:dyDescent="0.3">
      <c r="A539" s="2">
        <v>107320</v>
      </c>
      <c r="B539">
        <v>0.35363178881063045</v>
      </c>
      <c r="C539" s="15">
        <f t="shared" si="40"/>
        <v>0.40647332047198903</v>
      </c>
      <c r="D539" s="15">
        <f t="shared" si="41"/>
        <v>200</v>
      </c>
      <c r="E539" s="2">
        <f t="shared" si="42"/>
        <v>197.96763339764004</v>
      </c>
      <c r="F539" s="2">
        <v>5</v>
      </c>
      <c r="G539" s="2">
        <f t="shared" si="43"/>
        <v>2.9676333976400548</v>
      </c>
      <c r="H539" s="2">
        <f t="shared" si="44"/>
        <v>0.51145929616884012</v>
      </c>
    </row>
    <row r="540" spans="1:8" x14ac:dyDescent="0.3">
      <c r="A540" s="2">
        <v>107520</v>
      </c>
      <c r="B540">
        <v>0.35424089824117505</v>
      </c>
      <c r="C540" s="15">
        <f t="shared" si="40"/>
        <v>0.40717344625422419</v>
      </c>
      <c r="D540" s="15">
        <f t="shared" si="41"/>
        <v>200</v>
      </c>
      <c r="E540" s="2">
        <f t="shared" si="42"/>
        <v>197.96413276872889</v>
      </c>
      <c r="F540" s="2">
        <v>5</v>
      </c>
      <c r="G540" s="2">
        <f t="shared" si="43"/>
        <v>2.964132768728879</v>
      </c>
      <c r="H540" s="2">
        <f t="shared" si="44"/>
        <v>0.51262191233989507</v>
      </c>
    </row>
    <row r="541" spans="1:8" x14ac:dyDescent="0.3">
      <c r="A541" s="2">
        <v>107720</v>
      </c>
      <c r="B541">
        <v>0.35188486265341906</v>
      </c>
      <c r="C541" s="15">
        <f t="shared" si="40"/>
        <v>0.40446535937174605</v>
      </c>
      <c r="D541" s="15">
        <f t="shared" si="41"/>
        <v>200</v>
      </c>
      <c r="E541" s="2">
        <f t="shared" si="42"/>
        <v>197.97767320314128</v>
      </c>
      <c r="F541" s="2">
        <v>5</v>
      </c>
      <c r="G541" s="2">
        <f t="shared" si="43"/>
        <v>2.9776732031412698</v>
      </c>
      <c r="H541" s="2">
        <f t="shared" si="44"/>
        <v>0.50813261740638815</v>
      </c>
    </row>
    <row r="542" spans="1:8" x14ac:dyDescent="0.3">
      <c r="A542" s="2">
        <v>107920</v>
      </c>
      <c r="B542">
        <v>0.34859966967477429</v>
      </c>
      <c r="C542" s="15">
        <f t="shared" si="40"/>
        <v>0.40068927548824629</v>
      </c>
      <c r="D542" s="15">
        <f t="shared" si="41"/>
        <v>200</v>
      </c>
      <c r="E542" s="2">
        <f t="shared" si="42"/>
        <v>197.99655362255876</v>
      </c>
      <c r="F542" s="2">
        <v>5</v>
      </c>
      <c r="G542" s="2">
        <f t="shared" si="43"/>
        <v>2.9965536225587686</v>
      </c>
      <c r="H542" s="2">
        <f t="shared" si="44"/>
        <v>0.50190733466262183</v>
      </c>
    </row>
    <row r="543" spans="1:8" x14ac:dyDescent="0.3">
      <c r="A543" s="2">
        <v>108120</v>
      </c>
      <c r="B543">
        <v>0.36576638024559555</v>
      </c>
      <c r="C543" s="15">
        <f t="shared" si="40"/>
        <v>0.42042112671907533</v>
      </c>
      <c r="D543" s="15">
        <f t="shared" si="41"/>
        <v>200</v>
      </c>
      <c r="E543" s="2">
        <f t="shared" si="42"/>
        <v>197.89789436640461</v>
      </c>
      <c r="F543" s="2">
        <v>5</v>
      </c>
      <c r="G543" s="2">
        <f t="shared" si="43"/>
        <v>2.8978943664046235</v>
      </c>
      <c r="H543" s="2">
        <f t="shared" si="44"/>
        <v>0.5348873658330402</v>
      </c>
    </row>
    <row r="544" spans="1:8" x14ac:dyDescent="0.3">
      <c r="A544" s="2">
        <v>108320</v>
      </c>
      <c r="B544">
        <v>0.36119494857233631</v>
      </c>
      <c r="C544" s="15">
        <f t="shared" si="40"/>
        <v>0.41516660755440954</v>
      </c>
      <c r="D544" s="15">
        <f t="shared" si="41"/>
        <v>200</v>
      </c>
      <c r="E544" s="2">
        <f t="shared" si="42"/>
        <v>197.92416696222796</v>
      </c>
      <c r="F544" s="2">
        <v>5</v>
      </c>
      <c r="G544" s="2">
        <f t="shared" si="43"/>
        <v>2.9241669622279525</v>
      </c>
      <c r="H544" s="2">
        <f t="shared" si="44"/>
        <v>0.52599486719645716</v>
      </c>
    </row>
    <row r="545" spans="1:8" x14ac:dyDescent="0.3">
      <c r="A545" s="2">
        <v>108520</v>
      </c>
      <c r="B545">
        <v>0.34782468218364376</v>
      </c>
      <c r="C545" s="15">
        <f t="shared" si="40"/>
        <v>0.39979848526855605</v>
      </c>
      <c r="D545" s="15">
        <f t="shared" si="41"/>
        <v>200</v>
      </c>
      <c r="E545" s="2">
        <f t="shared" si="42"/>
        <v>198.00100757365723</v>
      </c>
      <c r="F545" s="2">
        <v>5</v>
      </c>
      <c r="G545" s="2">
        <f t="shared" si="43"/>
        <v>3.0010075736572199</v>
      </c>
      <c r="H545" s="2">
        <f t="shared" si="44"/>
        <v>0.5004445751572808</v>
      </c>
    </row>
    <row r="546" spans="1:8" x14ac:dyDescent="0.3">
      <c r="A546" s="2">
        <v>108720</v>
      </c>
      <c r="B546">
        <v>0.35460099095610742</v>
      </c>
      <c r="C546" s="15">
        <f t="shared" si="40"/>
        <v>0.40758734592656026</v>
      </c>
      <c r="D546" s="15">
        <f t="shared" si="41"/>
        <v>200</v>
      </c>
      <c r="E546" s="2">
        <f t="shared" si="42"/>
        <v>197.9620632703672</v>
      </c>
      <c r="F546" s="2">
        <v>5</v>
      </c>
      <c r="G546" s="2">
        <f t="shared" si="43"/>
        <v>2.9620632703671985</v>
      </c>
      <c r="H546" s="2">
        <f t="shared" si="44"/>
        <v>0.51330988226980712</v>
      </c>
    </row>
    <row r="547" spans="1:8" x14ac:dyDescent="0.3">
      <c r="A547" s="2">
        <v>108920</v>
      </c>
      <c r="B547">
        <v>0.36252982107355869</v>
      </c>
      <c r="C547" s="15">
        <f t="shared" si="40"/>
        <v>0.41670094376271116</v>
      </c>
      <c r="D547" s="15">
        <f t="shared" si="41"/>
        <v>200</v>
      </c>
      <c r="E547" s="2">
        <f t="shared" si="42"/>
        <v>197.91649528118646</v>
      </c>
      <c r="F547" s="2">
        <v>5</v>
      </c>
      <c r="G547" s="2">
        <f t="shared" si="43"/>
        <v>2.9164952811864442</v>
      </c>
      <c r="H547" s="2">
        <f t="shared" si="44"/>
        <v>0.52858309737988318</v>
      </c>
    </row>
    <row r="548" spans="1:8" x14ac:dyDescent="0.3">
      <c r="A548" s="2">
        <v>109120</v>
      </c>
      <c r="B548">
        <v>0.34070711838967765</v>
      </c>
      <c r="C548" s="15">
        <f t="shared" si="40"/>
        <v>0.39161737745939962</v>
      </c>
      <c r="D548" s="15">
        <f t="shared" si="41"/>
        <v>200</v>
      </c>
      <c r="E548" s="2">
        <f t="shared" si="42"/>
        <v>198.04191311270301</v>
      </c>
      <c r="F548" s="2">
        <v>5</v>
      </c>
      <c r="G548" s="2">
        <f t="shared" si="43"/>
        <v>3.0419131127030017</v>
      </c>
      <c r="H548" s="2">
        <f t="shared" si="44"/>
        <v>0.48711260569379033</v>
      </c>
    </row>
    <row r="549" spans="1:8" x14ac:dyDescent="0.3">
      <c r="A549" s="2">
        <v>109320</v>
      </c>
      <c r="B549">
        <v>0.35442000851701783</v>
      </c>
      <c r="C549" s="15">
        <f t="shared" si="40"/>
        <v>0.40737932013450323</v>
      </c>
      <c r="D549" s="15">
        <f t="shared" si="41"/>
        <v>200</v>
      </c>
      <c r="E549" s="2">
        <f t="shared" si="42"/>
        <v>197.96310339932748</v>
      </c>
      <c r="F549" s="2">
        <v>5</v>
      </c>
      <c r="G549" s="2">
        <f t="shared" si="43"/>
        <v>2.9631033993274838</v>
      </c>
      <c r="H549" s="2">
        <f t="shared" si="44"/>
        <v>0.51296404792853245</v>
      </c>
    </row>
    <row r="550" spans="1:8" x14ac:dyDescent="0.3">
      <c r="A550" s="2">
        <v>109520</v>
      </c>
      <c r="B550">
        <v>0.37369131379690185</v>
      </c>
      <c r="C550" s="15">
        <f t="shared" si="40"/>
        <v>0.42953024574356535</v>
      </c>
      <c r="D550" s="15">
        <f t="shared" si="41"/>
        <v>200</v>
      </c>
      <c r="E550" s="2">
        <f t="shared" si="42"/>
        <v>197.85234877128218</v>
      </c>
      <c r="F550" s="2">
        <v>5</v>
      </c>
      <c r="G550" s="2">
        <f t="shared" si="43"/>
        <v>2.8523487712821733</v>
      </c>
      <c r="H550" s="2">
        <f t="shared" si="44"/>
        <v>0.55049879997567952</v>
      </c>
    </row>
    <row r="551" spans="1:8" x14ac:dyDescent="0.3">
      <c r="A551" s="2">
        <v>109720</v>
      </c>
      <c r="B551">
        <v>0.35524893751558773</v>
      </c>
      <c r="C551" s="15">
        <f t="shared" si="40"/>
        <v>0.40833211208688247</v>
      </c>
      <c r="D551" s="15">
        <f t="shared" si="41"/>
        <v>200</v>
      </c>
      <c r="E551" s="2">
        <f t="shared" si="42"/>
        <v>197.95833943956558</v>
      </c>
      <c r="F551" s="2">
        <v>5</v>
      </c>
      <c r="G551" s="2">
        <f t="shared" si="43"/>
        <v>2.9583394395655875</v>
      </c>
      <c r="H551" s="2">
        <f t="shared" si="44"/>
        <v>0.5145490368013389</v>
      </c>
    </row>
    <row r="552" spans="1:8" x14ac:dyDescent="0.3">
      <c r="A552" s="2">
        <v>109920</v>
      </c>
      <c r="B552">
        <v>0.34837172204023187</v>
      </c>
      <c r="C552" s="15">
        <f t="shared" si="40"/>
        <v>0.40042726671291018</v>
      </c>
      <c r="D552" s="15">
        <f t="shared" si="41"/>
        <v>200</v>
      </c>
      <c r="E552" s="2">
        <f t="shared" si="42"/>
        <v>197.99786366643545</v>
      </c>
      <c r="F552" s="2">
        <v>5</v>
      </c>
      <c r="G552" s="2">
        <f t="shared" si="43"/>
        <v>2.9978636664354492</v>
      </c>
      <c r="H552" s="2">
        <f t="shared" si="44"/>
        <v>0.50147686315061546</v>
      </c>
    </row>
    <row r="553" spans="1:8" x14ac:dyDescent="0.3">
      <c r="A553" s="2">
        <v>110120</v>
      </c>
      <c r="B553">
        <v>0.37010888370278205</v>
      </c>
      <c r="C553" s="15">
        <f t="shared" si="40"/>
        <v>0.42541251000319774</v>
      </c>
      <c r="D553" s="15">
        <f t="shared" si="41"/>
        <v>200</v>
      </c>
      <c r="E553" s="2">
        <f t="shared" si="42"/>
        <v>197.87293744998402</v>
      </c>
      <c r="F553" s="2">
        <v>5</v>
      </c>
      <c r="G553" s="2">
        <f t="shared" si="43"/>
        <v>2.8729374499840112</v>
      </c>
      <c r="H553" s="2">
        <f t="shared" si="44"/>
        <v>0.54341063244581567</v>
      </c>
    </row>
    <row r="554" spans="1:8" x14ac:dyDescent="0.3">
      <c r="A554" s="2">
        <v>110320</v>
      </c>
      <c r="B554">
        <v>0.34180339016579914</v>
      </c>
      <c r="C554" s="15">
        <f t="shared" si="40"/>
        <v>0.39287745996068868</v>
      </c>
      <c r="D554" s="15">
        <f t="shared" si="41"/>
        <v>200</v>
      </c>
      <c r="E554" s="2">
        <f t="shared" si="42"/>
        <v>198.03561270019657</v>
      </c>
      <c r="F554" s="2">
        <v>5</v>
      </c>
      <c r="G554" s="2">
        <f t="shared" si="43"/>
        <v>3.0356127001965567</v>
      </c>
      <c r="H554" s="2">
        <f t="shared" si="44"/>
        <v>0.48915414023901682</v>
      </c>
    </row>
    <row r="555" spans="1:8" x14ac:dyDescent="0.3">
      <c r="A555" s="2">
        <v>110520</v>
      </c>
      <c r="B555">
        <v>0.35566950520506102</v>
      </c>
      <c r="C555" s="15">
        <f t="shared" si="40"/>
        <v>0.40881552322420806</v>
      </c>
      <c r="D555" s="15">
        <f t="shared" si="41"/>
        <v>200</v>
      </c>
      <c r="E555" s="2">
        <f t="shared" si="42"/>
        <v>197.95592238387897</v>
      </c>
      <c r="F555" s="2">
        <v>5</v>
      </c>
      <c r="G555" s="2">
        <f t="shared" si="43"/>
        <v>2.9559223838789599</v>
      </c>
      <c r="H555" s="2">
        <f t="shared" si="44"/>
        <v>0.51535419197945309</v>
      </c>
    </row>
    <row r="556" spans="1:8" x14ac:dyDescent="0.3">
      <c r="A556" s="2">
        <v>110720</v>
      </c>
      <c r="B556">
        <v>0.36917304369291537</v>
      </c>
      <c r="C556" s="15">
        <f t="shared" si="40"/>
        <v>0.42433683183093723</v>
      </c>
      <c r="D556" s="15">
        <f t="shared" si="41"/>
        <v>200</v>
      </c>
      <c r="E556" s="2">
        <f t="shared" si="42"/>
        <v>197.87831584084532</v>
      </c>
      <c r="F556" s="2">
        <v>5</v>
      </c>
      <c r="G556" s="2">
        <f t="shared" si="43"/>
        <v>2.878315840845314</v>
      </c>
      <c r="H556" s="2">
        <f t="shared" si="44"/>
        <v>0.54156747558229812</v>
      </c>
    </row>
    <row r="557" spans="1:8" x14ac:dyDescent="0.3">
      <c r="A557" s="2">
        <v>110920</v>
      </c>
      <c r="B557">
        <v>0.36909627725277921</v>
      </c>
      <c r="C557" s="15">
        <f t="shared" si="40"/>
        <v>0.4242485945434244</v>
      </c>
      <c r="D557" s="15">
        <f t="shared" si="41"/>
        <v>200</v>
      </c>
      <c r="E557" s="2">
        <f t="shared" si="42"/>
        <v>197.87875702728289</v>
      </c>
      <c r="F557" s="2">
        <v>5</v>
      </c>
      <c r="G557" s="2">
        <f t="shared" si="43"/>
        <v>2.878757027282878</v>
      </c>
      <c r="H557" s="2">
        <f t="shared" si="44"/>
        <v>0.54141643754086444</v>
      </c>
    </row>
    <row r="558" spans="1:8" x14ac:dyDescent="0.3">
      <c r="A558" s="2">
        <v>111120</v>
      </c>
      <c r="B558">
        <v>0.35516674588086183</v>
      </c>
      <c r="C558" s="15">
        <f t="shared" si="40"/>
        <v>0.40823763894351933</v>
      </c>
      <c r="D558" s="15">
        <f t="shared" si="41"/>
        <v>200</v>
      </c>
      <c r="E558" s="2">
        <f t="shared" si="42"/>
        <v>197.95881180528241</v>
      </c>
      <c r="F558" s="2">
        <v>5</v>
      </c>
      <c r="G558" s="2">
        <f t="shared" si="43"/>
        <v>2.9588118052824033</v>
      </c>
      <c r="H558" s="2">
        <f t="shared" si="44"/>
        <v>0.51439176314352808</v>
      </c>
    </row>
    <row r="559" spans="1:8" x14ac:dyDescent="0.3">
      <c r="A559" s="2">
        <v>111320</v>
      </c>
      <c r="B559">
        <v>0.38359395747738739</v>
      </c>
      <c r="C559" s="15">
        <f t="shared" si="40"/>
        <v>0.44091259480159473</v>
      </c>
      <c r="D559" s="15">
        <f t="shared" si="41"/>
        <v>200</v>
      </c>
      <c r="E559" s="2">
        <f t="shared" si="42"/>
        <v>197.79543702599202</v>
      </c>
      <c r="F559" s="2">
        <v>5</v>
      </c>
      <c r="G559" s="2">
        <f t="shared" si="43"/>
        <v>2.7954370259920265</v>
      </c>
      <c r="H559" s="2">
        <f t="shared" si="44"/>
        <v>0.57036544187396221</v>
      </c>
    </row>
    <row r="560" spans="1:8" x14ac:dyDescent="0.3">
      <c r="A560" s="2">
        <v>111520</v>
      </c>
      <c r="B560">
        <v>0.35340190896207202</v>
      </c>
      <c r="C560" s="15">
        <f t="shared" si="40"/>
        <v>0.40620909076100231</v>
      </c>
      <c r="D560" s="15">
        <f t="shared" si="41"/>
        <v>200</v>
      </c>
      <c r="E560" s="2">
        <f t="shared" si="42"/>
        <v>197.96895454619499</v>
      </c>
      <c r="F560" s="2">
        <v>5</v>
      </c>
      <c r="G560" s="2">
        <f t="shared" si="43"/>
        <v>2.9689545461949884</v>
      </c>
      <c r="H560" s="2">
        <f t="shared" si="44"/>
        <v>0.51102088286742819</v>
      </c>
    </row>
    <row r="561" spans="1:8" x14ac:dyDescent="0.3">
      <c r="A561" s="2">
        <v>111720</v>
      </c>
      <c r="B561">
        <v>0.34706343335506129</v>
      </c>
      <c r="C561" s="15">
        <f t="shared" si="40"/>
        <v>0.39892348661501298</v>
      </c>
      <c r="D561" s="15">
        <f t="shared" si="41"/>
        <v>200</v>
      </c>
      <c r="E561" s="2">
        <f t="shared" si="42"/>
        <v>198.00538256692494</v>
      </c>
      <c r="F561" s="2">
        <v>5</v>
      </c>
      <c r="G561" s="2">
        <f t="shared" si="43"/>
        <v>3.005382566924935</v>
      </c>
      <c r="H561" s="2">
        <f t="shared" si="44"/>
        <v>0.49900989088384612</v>
      </c>
    </row>
    <row r="562" spans="1:8" x14ac:dyDescent="0.3">
      <c r="A562" s="2">
        <v>111920</v>
      </c>
      <c r="B562">
        <v>0.35577646578445243</v>
      </c>
      <c r="C562" s="15">
        <f t="shared" si="40"/>
        <v>0.40893846641891085</v>
      </c>
      <c r="D562" s="15">
        <f t="shared" si="41"/>
        <v>200</v>
      </c>
      <c r="E562" s="2">
        <f t="shared" si="42"/>
        <v>197.95530766790546</v>
      </c>
      <c r="F562" s="2">
        <v>5</v>
      </c>
      <c r="G562" s="2">
        <f t="shared" si="43"/>
        <v>2.955307667905446</v>
      </c>
      <c r="H562" s="2">
        <f t="shared" si="44"/>
        <v>0.51555906908061722</v>
      </c>
    </row>
    <row r="563" spans="1:8" x14ac:dyDescent="0.3">
      <c r="A563" s="2">
        <v>112120</v>
      </c>
      <c r="B563">
        <v>0.35958227983956115</v>
      </c>
      <c r="C563" s="15">
        <f t="shared" si="40"/>
        <v>0.41331296533282891</v>
      </c>
      <c r="D563" s="15">
        <f t="shared" si="41"/>
        <v>200</v>
      </c>
      <c r="E563" s="2">
        <f t="shared" si="42"/>
        <v>197.93343517333585</v>
      </c>
      <c r="F563" s="2">
        <v>5</v>
      </c>
      <c r="G563" s="2">
        <f t="shared" si="43"/>
        <v>2.9334351733358552</v>
      </c>
      <c r="H563" s="2">
        <f t="shared" si="44"/>
        <v>0.52287718366809921</v>
      </c>
    </row>
    <row r="564" spans="1:8" x14ac:dyDescent="0.3">
      <c r="A564" s="2">
        <v>112320</v>
      </c>
      <c r="B564">
        <v>0.32946964563509867</v>
      </c>
      <c r="C564" s="15">
        <f t="shared" si="40"/>
        <v>0.37870074210930882</v>
      </c>
      <c r="D564" s="15">
        <f t="shared" si="41"/>
        <v>200</v>
      </c>
      <c r="E564" s="2">
        <f t="shared" si="42"/>
        <v>198.10649628945345</v>
      </c>
      <c r="F564" s="2">
        <v>5</v>
      </c>
      <c r="G564" s="2">
        <f t="shared" si="43"/>
        <v>3.1064962894534558</v>
      </c>
      <c r="H564" s="2">
        <f t="shared" si="44"/>
        <v>0.46642979595859002</v>
      </c>
    </row>
    <row r="565" spans="1:8" x14ac:dyDescent="0.3">
      <c r="A565" s="2">
        <v>112520</v>
      </c>
      <c r="B565">
        <v>0.35426673392648694</v>
      </c>
      <c r="C565" s="15">
        <f t="shared" si="40"/>
        <v>0.40720314244423789</v>
      </c>
      <c r="D565" s="15">
        <f t="shared" si="41"/>
        <v>200</v>
      </c>
      <c r="E565" s="2">
        <f t="shared" si="42"/>
        <v>197.9639842877788</v>
      </c>
      <c r="F565" s="2">
        <v>5</v>
      </c>
      <c r="G565" s="2">
        <f t="shared" si="43"/>
        <v>2.9639842877788105</v>
      </c>
      <c r="H565" s="2">
        <f t="shared" si="44"/>
        <v>0.51267125609826958</v>
      </c>
    </row>
    <row r="566" spans="1:8" x14ac:dyDescent="0.3">
      <c r="A566" s="2">
        <v>112720</v>
      </c>
      <c r="B566">
        <v>0.36452054214210428</v>
      </c>
      <c r="C566" s="15">
        <f t="shared" si="40"/>
        <v>0.41898912889897044</v>
      </c>
      <c r="D566" s="15">
        <f t="shared" si="41"/>
        <v>200</v>
      </c>
      <c r="E566" s="2">
        <f t="shared" si="42"/>
        <v>197.90505435550514</v>
      </c>
      <c r="F566" s="2">
        <v>5</v>
      </c>
      <c r="G566" s="2">
        <f t="shared" si="43"/>
        <v>2.9050543555051478</v>
      </c>
      <c r="H566" s="2">
        <f t="shared" si="44"/>
        <v>0.53245583696932541</v>
      </c>
    </row>
    <row r="567" spans="1:8" x14ac:dyDescent="0.3">
      <c r="A567" s="2">
        <v>112920</v>
      </c>
      <c r="B567">
        <v>0.34713095086526874</v>
      </c>
      <c r="C567" s="15">
        <f t="shared" si="40"/>
        <v>0.39900109294858477</v>
      </c>
      <c r="D567" s="15">
        <f t="shared" si="41"/>
        <v>200</v>
      </c>
      <c r="E567" s="2">
        <f t="shared" si="42"/>
        <v>198.00499453525708</v>
      </c>
      <c r="F567" s="2">
        <v>5</v>
      </c>
      <c r="G567" s="2">
        <f t="shared" si="43"/>
        <v>3.0049945352570759</v>
      </c>
      <c r="H567" s="2">
        <f t="shared" si="44"/>
        <v>0.4991370517525372</v>
      </c>
    </row>
    <row r="568" spans="1:8" x14ac:dyDescent="0.3">
      <c r="A568" s="2">
        <v>113120</v>
      </c>
      <c r="B568">
        <v>0.34944452929585296</v>
      </c>
      <c r="C568" s="15">
        <f t="shared" si="40"/>
        <v>0.40166037850098041</v>
      </c>
      <c r="D568" s="15">
        <f t="shared" si="41"/>
        <v>200</v>
      </c>
      <c r="E568" s="2">
        <f t="shared" si="42"/>
        <v>197.9916981074951</v>
      </c>
      <c r="F568" s="2">
        <v>5</v>
      </c>
      <c r="G568" s="2">
        <f t="shared" si="43"/>
        <v>2.9916981074950981</v>
      </c>
      <c r="H568" s="2">
        <f t="shared" si="44"/>
        <v>0.5035044918314171</v>
      </c>
    </row>
    <row r="569" spans="1:8" x14ac:dyDescent="0.3">
      <c r="A569" s="2">
        <v>113320</v>
      </c>
      <c r="B569">
        <v>0.35131435773966907</v>
      </c>
      <c r="C569" s="15">
        <f t="shared" si="40"/>
        <v>0.40380960659732079</v>
      </c>
      <c r="D569" s="15">
        <f t="shared" si="41"/>
        <v>200</v>
      </c>
      <c r="E569" s="2">
        <f t="shared" si="42"/>
        <v>197.9809519670134</v>
      </c>
      <c r="F569" s="2">
        <v>5</v>
      </c>
      <c r="G569" s="2">
        <f t="shared" si="43"/>
        <v>2.9809519670133962</v>
      </c>
      <c r="H569" s="2">
        <f t="shared" si="44"/>
        <v>0.50704866824477135</v>
      </c>
    </row>
    <row r="570" spans="1:8" x14ac:dyDescent="0.3">
      <c r="A570" s="2">
        <v>113520</v>
      </c>
      <c r="B570">
        <v>0.37079279110105207</v>
      </c>
      <c r="C570" s="15">
        <f t="shared" si="40"/>
        <v>0.4261986104609794</v>
      </c>
      <c r="D570" s="15">
        <f t="shared" si="41"/>
        <v>200</v>
      </c>
      <c r="E570" s="2">
        <f t="shared" si="42"/>
        <v>197.86900694769511</v>
      </c>
      <c r="F570" s="2">
        <v>5</v>
      </c>
      <c r="G570" s="2">
        <f t="shared" si="43"/>
        <v>2.869006947695103</v>
      </c>
      <c r="H570" s="2">
        <f t="shared" si="44"/>
        <v>0.5447598179272628</v>
      </c>
    </row>
    <row r="571" spans="1:8" x14ac:dyDescent="0.3">
      <c r="A571" s="2">
        <v>113720</v>
      </c>
      <c r="B571">
        <v>0.35021350546176766</v>
      </c>
      <c r="C571" s="15">
        <f t="shared" si="40"/>
        <v>0.40254425915145708</v>
      </c>
      <c r="D571" s="15">
        <f t="shared" si="41"/>
        <v>200</v>
      </c>
      <c r="E571" s="2">
        <f t="shared" si="42"/>
        <v>197.98727870424273</v>
      </c>
      <c r="F571" s="2">
        <v>5</v>
      </c>
      <c r="G571" s="2">
        <f t="shared" si="43"/>
        <v>2.9872787042427147</v>
      </c>
      <c r="H571" s="2">
        <f t="shared" si="44"/>
        <v>0.50496048492770373</v>
      </c>
    </row>
    <row r="572" spans="1:8" x14ac:dyDescent="0.3">
      <c r="A572" s="2">
        <v>113920</v>
      </c>
      <c r="B572">
        <v>0.35458288328667542</v>
      </c>
      <c r="C572" s="15">
        <f t="shared" si="40"/>
        <v>0.40756653251342001</v>
      </c>
      <c r="D572" s="15">
        <f t="shared" si="41"/>
        <v>200</v>
      </c>
      <c r="E572" s="2">
        <f t="shared" si="42"/>
        <v>197.9621673374329</v>
      </c>
      <c r="F572" s="2">
        <v>5</v>
      </c>
      <c r="G572" s="2">
        <f t="shared" si="43"/>
        <v>2.9621673374328998</v>
      </c>
      <c r="H572" s="2">
        <f t="shared" si="44"/>
        <v>0.51327527527602257</v>
      </c>
    </row>
    <row r="573" spans="1:8" x14ac:dyDescent="0.3">
      <c r="A573" s="2">
        <v>114120</v>
      </c>
      <c r="B573">
        <v>0.3587572528167553</v>
      </c>
      <c r="C573" s="15">
        <f t="shared" si="40"/>
        <v>0.41236465841006359</v>
      </c>
      <c r="D573" s="15">
        <f t="shared" si="41"/>
        <v>200</v>
      </c>
      <c r="E573" s="2">
        <f t="shared" si="42"/>
        <v>197.93817670794968</v>
      </c>
      <c r="F573" s="2">
        <v>5</v>
      </c>
      <c r="G573" s="2">
        <f t="shared" si="43"/>
        <v>2.9381767079496819</v>
      </c>
      <c r="H573" s="2">
        <f t="shared" si="44"/>
        <v>0.52128606737194838</v>
      </c>
    </row>
    <row r="574" spans="1:8" x14ac:dyDescent="0.3">
      <c r="A574" s="2">
        <v>114320</v>
      </c>
      <c r="B574">
        <v>0.36589865843160568</v>
      </c>
      <c r="C574" s="15">
        <f t="shared" si="40"/>
        <v>0.42057317061104099</v>
      </c>
      <c r="D574" s="15">
        <f t="shared" si="41"/>
        <v>200</v>
      </c>
      <c r="E574" s="2">
        <f t="shared" si="42"/>
        <v>197.89713414694481</v>
      </c>
      <c r="F574" s="2">
        <v>5</v>
      </c>
      <c r="G574" s="2">
        <f t="shared" si="43"/>
        <v>2.8971341469447949</v>
      </c>
      <c r="H574" s="2">
        <f t="shared" si="44"/>
        <v>0.53514589388607325</v>
      </c>
    </row>
    <row r="575" spans="1:8" x14ac:dyDescent="0.3">
      <c r="A575" s="2">
        <v>114520</v>
      </c>
      <c r="B575">
        <v>0.36954442260479076</v>
      </c>
      <c r="C575" s="15">
        <f t="shared" si="40"/>
        <v>0.42476370414343767</v>
      </c>
      <c r="D575" s="15">
        <f t="shared" si="41"/>
        <v>200</v>
      </c>
      <c r="E575" s="2">
        <f t="shared" si="42"/>
        <v>197.87618147928282</v>
      </c>
      <c r="F575" s="2">
        <v>5</v>
      </c>
      <c r="G575" s="2">
        <f t="shared" si="43"/>
        <v>2.8761814792828115</v>
      </c>
      <c r="H575" s="2">
        <f t="shared" si="44"/>
        <v>0.54229849575743638</v>
      </c>
    </row>
    <row r="576" spans="1:8" x14ac:dyDescent="0.3">
      <c r="A576" s="2">
        <v>114720</v>
      </c>
      <c r="B576">
        <v>0.37315511201688406</v>
      </c>
      <c r="C576" s="15">
        <f t="shared" si="40"/>
        <v>0.42891392185848742</v>
      </c>
      <c r="D576" s="15">
        <f t="shared" si="41"/>
        <v>200</v>
      </c>
      <c r="E576" s="2">
        <f t="shared" si="42"/>
        <v>197.85543039070757</v>
      </c>
      <c r="F576" s="2">
        <v>5</v>
      </c>
      <c r="G576" s="2">
        <f t="shared" si="43"/>
        <v>2.8554303907075629</v>
      </c>
      <c r="H576" s="2">
        <f t="shared" si="44"/>
        <v>0.54943457879335089</v>
      </c>
    </row>
    <row r="577" spans="1:8" x14ac:dyDescent="0.3">
      <c r="A577" s="2">
        <v>114920</v>
      </c>
      <c r="B577">
        <v>0.3689198760848249</v>
      </c>
      <c r="C577" s="15">
        <f t="shared" si="40"/>
        <v>0.42404583458025852</v>
      </c>
      <c r="D577" s="15">
        <f t="shared" si="41"/>
        <v>200</v>
      </c>
      <c r="E577" s="2">
        <f t="shared" si="42"/>
        <v>197.8797708270987</v>
      </c>
      <c r="F577" s="2">
        <v>5</v>
      </c>
      <c r="G577" s="2">
        <f t="shared" si="43"/>
        <v>2.8797708270987075</v>
      </c>
      <c r="H577" s="2">
        <f t="shared" si="44"/>
        <v>0.54106945704648002</v>
      </c>
    </row>
    <row r="578" spans="1:8" x14ac:dyDescent="0.3">
      <c r="A578" s="2">
        <v>115120</v>
      </c>
      <c r="B578">
        <v>0.3678609313738761</v>
      </c>
      <c r="C578" s="15">
        <f t="shared" si="40"/>
        <v>0.42282865675158171</v>
      </c>
      <c r="D578" s="15">
        <f t="shared" si="41"/>
        <v>200</v>
      </c>
      <c r="E578" s="2">
        <f t="shared" si="42"/>
        <v>197.8858567162421</v>
      </c>
      <c r="F578" s="2">
        <v>5</v>
      </c>
      <c r="G578" s="2">
        <f t="shared" si="43"/>
        <v>2.8858567162420914</v>
      </c>
      <c r="H578" s="2">
        <f t="shared" si="44"/>
        <v>0.53898911787288561</v>
      </c>
    </row>
    <row r="579" spans="1:8" x14ac:dyDescent="0.3">
      <c r="A579" s="2">
        <v>115320</v>
      </c>
      <c r="B579">
        <v>0.3788806279764102</v>
      </c>
      <c r="C579" s="15">
        <f t="shared" ref="C579:C642" si="45">B579/$J$27</f>
        <v>0.43549497468552895</v>
      </c>
      <c r="D579" s="15">
        <f t="shared" ref="D579:D642" si="46">$J$28</f>
        <v>200</v>
      </c>
      <c r="E579" s="2">
        <f t="shared" si="42"/>
        <v>197.82252512657234</v>
      </c>
      <c r="F579" s="2">
        <v>5</v>
      </c>
      <c r="G579" s="2">
        <f t="shared" si="43"/>
        <v>2.8225251265723554</v>
      </c>
      <c r="H579" s="2">
        <f t="shared" si="44"/>
        <v>0.56085891764309193</v>
      </c>
    </row>
    <row r="580" spans="1:8" x14ac:dyDescent="0.3">
      <c r="A580" s="2">
        <v>115520</v>
      </c>
      <c r="B580">
        <v>0.37838391612235822</v>
      </c>
      <c r="C580" s="15">
        <f t="shared" si="45"/>
        <v>0.43492404151995195</v>
      </c>
      <c r="D580" s="15">
        <f t="shared" si="46"/>
        <v>200</v>
      </c>
      <c r="E580" s="2">
        <f t="shared" ref="E580:E643" si="47">D580-(F580*C580)</f>
        <v>197.82537979240024</v>
      </c>
      <c r="F580" s="2">
        <v>5</v>
      </c>
      <c r="G580" s="2">
        <f t="shared" ref="G580:G643" si="48">F580-(F580*C580)</f>
        <v>2.8253797924002404</v>
      </c>
      <c r="H580" s="2">
        <f t="shared" ref="H580:H643" si="49">LN((F580*E580)/(D580*G580))</f>
        <v>0.55986247186986038</v>
      </c>
    </row>
    <row r="581" spans="1:8" x14ac:dyDescent="0.3">
      <c r="A581" s="2">
        <v>115720</v>
      </c>
      <c r="B581">
        <v>0.37004697538060793</v>
      </c>
      <c r="C581" s="15">
        <f t="shared" si="45"/>
        <v>0.425341351012193</v>
      </c>
      <c r="D581" s="15">
        <f t="shared" si="46"/>
        <v>200</v>
      </c>
      <c r="E581" s="2">
        <f t="shared" si="47"/>
        <v>197.87329324493905</v>
      </c>
      <c r="F581" s="2">
        <v>5</v>
      </c>
      <c r="G581" s="2">
        <f t="shared" si="48"/>
        <v>2.8732932449390352</v>
      </c>
      <c r="H581" s="2">
        <f t="shared" si="49"/>
        <v>0.54328859459684653</v>
      </c>
    </row>
    <row r="582" spans="1:8" x14ac:dyDescent="0.3">
      <c r="A582" s="2">
        <v>115920</v>
      </c>
      <c r="B582">
        <v>0.36208969182970446</v>
      </c>
      <c r="C582" s="15">
        <f t="shared" si="45"/>
        <v>0.41619504808012009</v>
      </c>
      <c r="D582" s="15">
        <f t="shared" si="46"/>
        <v>200</v>
      </c>
      <c r="E582" s="2">
        <f t="shared" si="47"/>
        <v>197.91902475959941</v>
      </c>
      <c r="F582" s="2">
        <v>5</v>
      </c>
      <c r="G582" s="2">
        <f t="shared" si="48"/>
        <v>2.9190247595993997</v>
      </c>
      <c r="H582" s="2">
        <f t="shared" si="49"/>
        <v>0.52772895301490852</v>
      </c>
    </row>
    <row r="583" spans="1:8" x14ac:dyDescent="0.3">
      <c r="A583" s="2">
        <v>116120</v>
      </c>
      <c r="B583">
        <v>0.35917133965753117</v>
      </c>
      <c r="C583" s="15">
        <f t="shared" si="45"/>
        <v>0.41284062029601287</v>
      </c>
      <c r="D583" s="15">
        <f t="shared" si="46"/>
        <v>200</v>
      </c>
      <c r="E583" s="2">
        <f t="shared" si="47"/>
        <v>197.93579689851992</v>
      </c>
      <c r="F583" s="2">
        <v>5</v>
      </c>
      <c r="G583" s="2">
        <f t="shared" si="48"/>
        <v>2.9357968985199356</v>
      </c>
      <c r="H583" s="2">
        <f t="shared" si="49"/>
        <v>0.5220843338032406</v>
      </c>
    </row>
    <row r="584" spans="1:8" x14ac:dyDescent="0.3">
      <c r="A584" s="2">
        <v>116320</v>
      </c>
      <c r="B584">
        <v>0.35942983991120619</v>
      </c>
      <c r="C584" s="15">
        <f t="shared" si="45"/>
        <v>0.41313774702437495</v>
      </c>
      <c r="D584" s="15">
        <f t="shared" si="46"/>
        <v>200</v>
      </c>
      <c r="E584" s="2">
        <f t="shared" si="47"/>
        <v>197.93431126487812</v>
      </c>
      <c r="F584" s="2">
        <v>5</v>
      </c>
      <c r="G584" s="2">
        <f t="shared" si="48"/>
        <v>2.9343112648781253</v>
      </c>
      <c r="H584" s="2">
        <f t="shared" si="49"/>
        <v>0.52258299723787804</v>
      </c>
    </row>
    <row r="585" spans="1:8" x14ac:dyDescent="0.3">
      <c r="A585" s="2">
        <v>116520</v>
      </c>
      <c r="B585">
        <v>0.38794030385695227</v>
      </c>
      <c r="C585" s="15">
        <f t="shared" si="45"/>
        <v>0.44590839523787618</v>
      </c>
      <c r="D585" s="15">
        <f t="shared" si="46"/>
        <v>200</v>
      </c>
      <c r="E585" s="2">
        <f t="shared" si="47"/>
        <v>197.77045802381062</v>
      </c>
      <c r="F585" s="2">
        <v>5</v>
      </c>
      <c r="G585" s="2">
        <f t="shared" si="48"/>
        <v>2.7704580238106189</v>
      </c>
      <c r="H585" s="2">
        <f t="shared" si="49"/>
        <v>0.57921494307275423</v>
      </c>
    </row>
    <row r="586" spans="1:8" x14ac:dyDescent="0.3">
      <c r="A586" s="2">
        <v>116720</v>
      </c>
      <c r="B586">
        <v>0.36048781091142967</v>
      </c>
      <c r="C586" s="15">
        <f t="shared" si="45"/>
        <v>0.41435380564532148</v>
      </c>
      <c r="D586" s="15">
        <f t="shared" si="46"/>
        <v>200</v>
      </c>
      <c r="E586" s="2">
        <f t="shared" si="47"/>
        <v>197.92823097177339</v>
      </c>
      <c r="F586" s="2">
        <v>5</v>
      </c>
      <c r="G586" s="2">
        <f t="shared" si="48"/>
        <v>2.9282309717733925</v>
      </c>
      <c r="H586" s="2">
        <f t="shared" si="49"/>
        <v>0.52462656424270993</v>
      </c>
    </row>
    <row r="587" spans="1:8" x14ac:dyDescent="0.3">
      <c r="A587" s="2">
        <v>116920</v>
      </c>
      <c r="B587">
        <v>0.35035480422780857</v>
      </c>
      <c r="C587" s="15">
        <f t="shared" si="45"/>
        <v>0.40270667152621675</v>
      </c>
      <c r="D587" s="15">
        <f t="shared" si="46"/>
        <v>200</v>
      </c>
      <c r="E587" s="2">
        <f t="shared" si="47"/>
        <v>197.98646664236892</v>
      </c>
      <c r="F587" s="2">
        <v>5</v>
      </c>
      <c r="G587" s="2">
        <f t="shared" si="48"/>
        <v>2.9864666423689163</v>
      </c>
      <c r="H587" s="2">
        <f t="shared" si="49"/>
        <v>0.50522826029869039</v>
      </c>
    </row>
    <row r="588" spans="1:8" x14ac:dyDescent="0.3">
      <c r="A588" s="2">
        <v>117120</v>
      </c>
      <c r="B588">
        <v>0.37537541980441186</v>
      </c>
      <c r="C588" s="15">
        <f t="shared" si="45"/>
        <v>0.43146599977518607</v>
      </c>
      <c r="D588" s="15">
        <f t="shared" si="46"/>
        <v>200</v>
      </c>
      <c r="E588" s="2">
        <f t="shared" si="47"/>
        <v>197.84267000112408</v>
      </c>
      <c r="F588" s="2">
        <v>5</v>
      </c>
      <c r="G588" s="2">
        <f t="shared" si="48"/>
        <v>2.8426700011240698</v>
      </c>
      <c r="H588" s="2">
        <f t="shared" si="49"/>
        <v>0.55384891300998507</v>
      </c>
    </row>
    <row r="589" spans="1:8" x14ac:dyDescent="0.3">
      <c r="A589" s="2">
        <v>117320</v>
      </c>
      <c r="B589">
        <v>0.3492056690754104</v>
      </c>
      <c r="C589" s="15">
        <f t="shared" si="45"/>
        <v>0.40138582652346022</v>
      </c>
      <c r="D589" s="15">
        <f t="shared" si="46"/>
        <v>200</v>
      </c>
      <c r="E589" s="2">
        <f t="shared" si="47"/>
        <v>197.9930708673827</v>
      </c>
      <c r="F589" s="2">
        <v>5</v>
      </c>
      <c r="G589" s="2">
        <f t="shared" si="48"/>
        <v>2.9930708673826989</v>
      </c>
      <c r="H589" s="2">
        <f t="shared" si="49"/>
        <v>0.50305267404982223</v>
      </c>
    </row>
    <row r="590" spans="1:8" x14ac:dyDescent="0.3">
      <c r="A590" s="2">
        <v>117520</v>
      </c>
      <c r="B590">
        <v>0.36472481843003074</v>
      </c>
      <c r="C590" s="15">
        <f t="shared" si="45"/>
        <v>0.41922392922992041</v>
      </c>
      <c r="D590" s="15">
        <f t="shared" si="46"/>
        <v>200</v>
      </c>
      <c r="E590" s="2">
        <f t="shared" si="47"/>
        <v>197.90388035385041</v>
      </c>
      <c r="F590" s="2">
        <v>5</v>
      </c>
      <c r="G590" s="2">
        <f t="shared" si="48"/>
        <v>2.9038803538503979</v>
      </c>
      <c r="H590" s="2">
        <f t="shared" si="49"/>
        <v>0.53285411030288055</v>
      </c>
    </row>
    <row r="591" spans="1:8" x14ac:dyDescent="0.3">
      <c r="A591" s="2">
        <v>117720</v>
      </c>
      <c r="B591">
        <v>0.38211866299411895</v>
      </c>
      <c r="C591" s="15">
        <f t="shared" si="45"/>
        <v>0.43921685401622867</v>
      </c>
      <c r="D591" s="15">
        <f t="shared" si="46"/>
        <v>200</v>
      </c>
      <c r="E591" s="2">
        <f t="shared" si="47"/>
        <v>197.80391572991886</v>
      </c>
      <c r="F591" s="2">
        <v>5</v>
      </c>
      <c r="G591" s="2">
        <f t="shared" si="48"/>
        <v>2.8039157299188568</v>
      </c>
      <c r="H591" s="2">
        <f t="shared" si="49"/>
        <v>0.56737984609205239</v>
      </c>
    </row>
    <row r="592" spans="1:8" x14ac:dyDescent="0.3">
      <c r="A592" s="2">
        <v>117920</v>
      </c>
      <c r="B592">
        <v>0.36844938138704603</v>
      </c>
      <c r="C592" s="15">
        <f t="shared" si="45"/>
        <v>0.42350503607706441</v>
      </c>
      <c r="D592" s="15">
        <f t="shared" si="46"/>
        <v>200</v>
      </c>
      <c r="E592" s="2">
        <f t="shared" si="47"/>
        <v>197.88247481961469</v>
      </c>
      <c r="F592" s="2">
        <v>5</v>
      </c>
      <c r="G592" s="2">
        <f t="shared" si="48"/>
        <v>2.8824748196146781</v>
      </c>
      <c r="H592" s="2">
        <f t="shared" si="49"/>
        <v>0.54014460131956088</v>
      </c>
    </row>
    <row r="593" spans="1:8" x14ac:dyDescent="0.3">
      <c r="A593" s="2">
        <v>118120</v>
      </c>
      <c r="B593">
        <v>0.36583752511365936</v>
      </c>
      <c r="C593" s="15">
        <f t="shared" si="45"/>
        <v>0.42050290242949351</v>
      </c>
      <c r="D593" s="15">
        <f t="shared" si="46"/>
        <v>200</v>
      </c>
      <c r="E593" s="2">
        <f t="shared" si="47"/>
        <v>197.89748548785252</v>
      </c>
      <c r="F593" s="2">
        <v>5</v>
      </c>
      <c r="G593" s="2">
        <f t="shared" si="48"/>
        <v>2.8974854878525322</v>
      </c>
      <c r="H593" s="2">
        <f t="shared" si="49"/>
        <v>0.5350264047276363</v>
      </c>
    </row>
    <row r="594" spans="1:8" x14ac:dyDescent="0.3">
      <c r="A594" s="2">
        <v>118320</v>
      </c>
      <c r="B594">
        <v>0.342405771980967</v>
      </c>
      <c r="C594" s="15">
        <f t="shared" si="45"/>
        <v>0.39356985285168622</v>
      </c>
      <c r="D594" s="15">
        <f t="shared" si="46"/>
        <v>200</v>
      </c>
      <c r="E594" s="2">
        <f t="shared" si="47"/>
        <v>198.03215073574157</v>
      </c>
      <c r="F594" s="2">
        <v>5</v>
      </c>
      <c r="G594" s="2">
        <f t="shared" si="48"/>
        <v>3.0321507357415687</v>
      </c>
      <c r="H594" s="2">
        <f t="shared" si="49"/>
        <v>0.49027775935332635</v>
      </c>
    </row>
    <row r="595" spans="1:8" x14ac:dyDescent="0.3">
      <c r="A595" s="2">
        <v>118520</v>
      </c>
      <c r="B595">
        <v>0.38153083630733581</v>
      </c>
      <c r="C595" s="15">
        <f t="shared" si="45"/>
        <v>0.43854119115785728</v>
      </c>
      <c r="D595" s="15">
        <f t="shared" si="46"/>
        <v>200</v>
      </c>
      <c r="E595" s="2">
        <f t="shared" si="47"/>
        <v>197.80729404421072</v>
      </c>
      <c r="F595" s="2">
        <v>5</v>
      </c>
      <c r="G595" s="2">
        <f t="shared" si="48"/>
        <v>2.8072940442107135</v>
      </c>
      <c r="H595" s="2">
        <f t="shared" si="49"/>
        <v>0.56619279445202453</v>
      </c>
    </row>
    <row r="596" spans="1:8" x14ac:dyDescent="0.3">
      <c r="A596" s="2">
        <v>118720</v>
      </c>
      <c r="B596">
        <v>0.38069296567302963</v>
      </c>
      <c r="C596" s="15">
        <f t="shared" si="45"/>
        <v>0.43757812146325242</v>
      </c>
      <c r="D596" s="15">
        <f t="shared" si="46"/>
        <v>200</v>
      </c>
      <c r="E596" s="2">
        <f t="shared" si="47"/>
        <v>197.81210939268374</v>
      </c>
      <c r="F596" s="2">
        <v>5</v>
      </c>
      <c r="G596" s="2">
        <f t="shared" si="48"/>
        <v>2.8121093926837379</v>
      </c>
      <c r="H596" s="2">
        <f t="shared" si="49"/>
        <v>0.5645033083043477</v>
      </c>
    </row>
    <row r="597" spans="1:8" x14ac:dyDescent="0.3">
      <c r="A597" s="2">
        <v>118920</v>
      </c>
      <c r="B597">
        <v>0.3624988817509</v>
      </c>
      <c r="C597" s="15">
        <f t="shared" si="45"/>
        <v>0.41666538132287356</v>
      </c>
      <c r="D597" s="15">
        <f t="shared" si="46"/>
        <v>200</v>
      </c>
      <c r="E597" s="2">
        <f t="shared" si="47"/>
        <v>197.91667309338564</v>
      </c>
      <c r="F597" s="2">
        <v>5</v>
      </c>
      <c r="G597" s="2">
        <f t="shared" si="48"/>
        <v>2.916673093385632</v>
      </c>
      <c r="H597" s="2">
        <f t="shared" si="49"/>
        <v>0.52852302989315936</v>
      </c>
    </row>
    <row r="598" spans="1:8" x14ac:dyDescent="0.3">
      <c r="A598" s="2">
        <v>119120</v>
      </c>
      <c r="B598">
        <v>0.39649506026920406</v>
      </c>
      <c r="C598" s="15">
        <f t="shared" si="45"/>
        <v>0.45574144858529203</v>
      </c>
      <c r="D598" s="15">
        <f t="shared" si="46"/>
        <v>200</v>
      </c>
      <c r="E598" s="2">
        <f t="shared" si="47"/>
        <v>197.72129275707354</v>
      </c>
      <c r="F598" s="2">
        <v>5</v>
      </c>
      <c r="G598" s="2">
        <f t="shared" si="48"/>
        <v>2.7212927570735399</v>
      </c>
      <c r="H598" s="2">
        <f t="shared" si="49"/>
        <v>0.59687192689089685</v>
      </c>
    </row>
    <row r="599" spans="1:8" x14ac:dyDescent="0.3">
      <c r="A599" s="2">
        <v>119320</v>
      </c>
      <c r="B599">
        <v>0.35562998719337996</v>
      </c>
      <c r="C599" s="15">
        <f t="shared" si="45"/>
        <v>0.40877010022227583</v>
      </c>
      <c r="D599" s="15">
        <f t="shared" si="46"/>
        <v>200</v>
      </c>
      <c r="E599" s="2">
        <f t="shared" si="47"/>
        <v>197.95614949888864</v>
      </c>
      <c r="F599" s="2">
        <v>5</v>
      </c>
      <c r="G599" s="2">
        <f t="shared" si="48"/>
        <v>2.956149498888621</v>
      </c>
      <c r="H599" s="2">
        <f t="shared" si="49"/>
        <v>0.51527850834318056</v>
      </c>
    </row>
    <row r="600" spans="1:8" x14ac:dyDescent="0.3">
      <c r="A600" s="2">
        <v>119520</v>
      </c>
      <c r="B600">
        <v>0.36537307537467051</v>
      </c>
      <c r="C600" s="15">
        <f t="shared" si="45"/>
        <v>0.41996905215479369</v>
      </c>
      <c r="D600" s="15">
        <f t="shared" si="46"/>
        <v>200</v>
      </c>
      <c r="E600" s="2">
        <f t="shared" si="47"/>
        <v>197.90015473922602</v>
      </c>
      <c r="F600" s="2">
        <v>5</v>
      </c>
      <c r="G600" s="2">
        <f t="shared" si="48"/>
        <v>2.9001547392260316</v>
      </c>
      <c r="H600" s="2">
        <f t="shared" si="49"/>
        <v>0.53411908647769668</v>
      </c>
    </row>
    <row r="601" spans="1:8" x14ac:dyDescent="0.3">
      <c r="A601" s="2">
        <v>119720</v>
      </c>
      <c r="B601">
        <v>0.38583924104962486</v>
      </c>
      <c r="C601" s="15">
        <f t="shared" si="45"/>
        <v>0.4434933805168102</v>
      </c>
      <c r="D601" s="15">
        <f t="shared" si="46"/>
        <v>200</v>
      </c>
      <c r="E601" s="2">
        <f t="shared" si="47"/>
        <v>197.78253309741595</v>
      </c>
      <c r="F601" s="2">
        <v>5</v>
      </c>
      <c r="G601" s="2">
        <f t="shared" si="48"/>
        <v>2.782533097415949</v>
      </c>
      <c r="H601" s="2">
        <f t="shared" si="49"/>
        <v>0.5749269563525895</v>
      </c>
    </row>
    <row r="602" spans="1:8" x14ac:dyDescent="0.3">
      <c r="A602" s="2">
        <v>119920</v>
      </c>
      <c r="B602">
        <v>0.37790580759330755</v>
      </c>
      <c r="C602" s="15">
        <f t="shared" si="45"/>
        <v>0.43437449148656043</v>
      </c>
      <c r="D602" s="15">
        <f t="shared" si="46"/>
        <v>200</v>
      </c>
      <c r="E602" s="2">
        <f t="shared" si="47"/>
        <v>197.82812754256719</v>
      </c>
      <c r="F602" s="2">
        <v>5</v>
      </c>
      <c r="G602" s="2">
        <f t="shared" si="48"/>
        <v>2.8281275425671977</v>
      </c>
      <c r="H602" s="2">
        <f t="shared" si="49"/>
        <v>0.55890430996401497</v>
      </c>
    </row>
    <row r="603" spans="1:8" x14ac:dyDescent="0.3">
      <c r="A603" s="2">
        <v>120120</v>
      </c>
      <c r="B603">
        <v>0.35695707757189249</v>
      </c>
      <c r="C603" s="15">
        <f t="shared" si="45"/>
        <v>0.41029549146194538</v>
      </c>
      <c r="D603" s="15">
        <f t="shared" si="46"/>
        <v>200</v>
      </c>
      <c r="E603" s="2">
        <f t="shared" si="47"/>
        <v>197.94852254269028</v>
      </c>
      <c r="F603" s="2">
        <v>5</v>
      </c>
      <c r="G603" s="2">
        <f t="shared" si="48"/>
        <v>2.9485225426902733</v>
      </c>
      <c r="H603" s="2">
        <f t="shared" si="49"/>
        <v>0.51782334371329974</v>
      </c>
    </row>
    <row r="604" spans="1:8" x14ac:dyDescent="0.3">
      <c r="A604" s="2">
        <v>120320</v>
      </c>
      <c r="B604">
        <v>0.38852270202490974</v>
      </c>
      <c r="C604" s="15">
        <f t="shared" si="45"/>
        <v>0.4465778184194365</v>
      </c>
      <c r="D604" s="15">
        <f t="shared" si="46"/>
        <v>200</v>
      </c>
      <c r="E604" s="2">
        <f t="shared" si="47"/>
        <v>197.7671109079028</v>
      </c>
      <c r="F604" s="2">
        <v>5</v>
      </c>
      <c r="G604" s="2">
        <f t="shared" si="48"/>
        <v>2.7671109079028176</v>
      </c>
      <c r="H604" s="2">
        <f t="shared" si="49"/>
        <v>0.5804068944036771</v>
      </c>
    </row>
    <row r="605" spans="1:8" x14ac:dyDescent="0.3">
      <c r="A605" s="2">
        <v>120520</v>
      </c>
      <c r="B605">
        <v>0.3811572894455264</v>
      </c>
      <c r="C605" s="15">
        <f t="shared" si="45"/>
        <v>0.4381118269488809</v>
      </c>
      <c r="D605" s="15">
        <f t="shared" si="46"/>
        <v>200</v>
      </c>
      <c r="E605" s="2">
        <f t="shared" si="47"/>
        <v>197.8094408652556</v>
      </c>
      <c r="F605" s="2">
        <v>5</v>
      </c>
      <c r="G605" s="2">
        <f t="shared" si="48"/>
        <v>2.8094408652555956</v>
      </c>
      <c r="H605" s="2">
        <f t="shared" si="49"/>
        <v>0.56543921007443076</v>
      </c>
    </row>
    <row r="606" spans="1:8" x14ac:dyDescent="0.3">
      <c r="A606" s="2">
        <v>120720</v>
      </c>
      <c r="B606">
        <v>0.37907784128913075</v>
      </c>
      <c r="C606" s="15">
        <f t="shared" si="45"/>
        <v>0.43572165665417328</v>
      </c>
      <c r="D606" s="15">
        <f t="shared" si="46"/>
        <v>200</v>
      </c>
      <c r="E606" s="2">
        <f t="shared" si="47"/>
        <v>197.82139171672912</v>
      </c>
      <c r="F606" s="2">
        <v>5</v>
      </c>
      <c r="G606" s="2">
        <f t="shared" si="48"/>
        <v>2.8213917167291336</v>
      </c>
      <c r="H606" s="2">
        <f t="shared" si="49"/>
        <v>0.56125482765969248</v>
      </c>
    </row>
    <row r="607" spans="1:8" x14ac:dyDescent="0.3">
      <c r="A607" s="2">
        <v>120920</v>
      </c>
      <c r="B607">
        <v>0.37120583102555055</v>
      </c>
      <c r="C607" s="15">
        <f t="shared" si="45"/>
        <v>0.42667336899488567</v>
      </c>
      <c r="D607" s="15">
        <f t="shared" si="46"/>
        <v>200</v>
      </c>
      <c r="E607" s="2">
        <f t="shared" si="47"/>
        <v>197.86663315502557</v>
      </c>
      <c r="F607" s="2">
        <v>5</v>
      </c>
      <c r="G607" s="2">
        <f t="shared" si="48"/>
        <v>2.8666331550255717</v>
      </c>
      <c r="H607" s="2">
        <f t="shared" si="49"/>
        <v>0.54557555529068347</v>
      </c>
    </row>
    <row r="608" spans="1:8" x14ac:dyDescent="0.3">
      <c r="A608" s="2">
        <v>121120</v>
      </c>
      <c r="B608">
        <v>0.36648166105477559</v>
      </c>
      <c r="C608" s="15">
        <f t="shared" si="45"/>
        <v>0.42124328856870757</v>
      </c>
      <c r="D608" s="15">
        <f t="shared" si="46"/>
        <v>200</v>
      </c>
      <c r="E608" s="2">
        <f t="shared" si="47"/>
        <v>197.89378355715647</v>
      </c>
      <c r="F608" s="2">
        <v>5</v>
      </c>
      <c r="G608" s="2">
        <f t="shared" si="48"/>
        <v>2.8937835571564623</v>
      </c>
      <c r="H608" s="2">
        <f t="shared" si="49"/>
        <v>0.53628615074984221</v>
      </c>
    </row>
    <row r="609" spans="1:8" x14ac:dyDescent="0.3">
      <c r="A609" s="2">
        <v>121320</v>
      </c>
      <c r="B609">
        <v>0.37090278865539211</v>
      </c>
      <c r="C609" s="15">
        <f t="shared" si="45"/>
        <v>0.42632504443148517</v>
      </c>
      <c r="D609" s="15">
        <f t="shared" si="46"/>
        <v>200</v>
      </c>
      <c r="E609" s="2">
        <f t="shared" si="47"/>
        <v>197.86837477784258</v>
      </c>
      <c r="F609" s="2">
        <v>5</v>
      </c>
      <c r="G609" s="2">
        <f t="shared" si="48"/>
        <v>2.8683747778425741</v>
      </c>
      <c r="H609" s="2">
        <f t="shared" si="49"/>
        <v>0.54497699179382975</v>
      </c>
    </row>
    <row r="610" spans="1:8" x14ac:dyDescent="0.3">
      <c r="A610" s="2">
        <v>121520</v>
      </c>
      <c r="B610">
        <v>0.35194743907299503</v>
      </c>
      <c r="C610" s="15">
        <f t="shared" si="45"/>
        <v>0.40453728629079888</v>
      </c>
      <c r="D610" s="15">
        <f t="shared" si="46"/>
        <v>200</v>
      </c>
      <c r="E610" s="2">
        <f t="shared" si="47"/>
        <v>197.97731356854601</v>
      </c>
      <c r="F610" s="2">
        <v>5</v>
      </c>
      <c r="G610" s="2">
        <f t="shared" si="48"/>
        <v>2.9773135685460055</v>
      </c>
      <c r="H610" s="2">
        <f t="shared" si="49"/>
        <v>0.5082515852110312</v>
      </c>
    </row>
    <row r="611" spans="1:8" x14ac:dyDescent="0.3">
      <c r="A611" s="2">
        <v>121720</v>
      </c>
      <c r="B611">
        <v>0.38094236272524262</v>
      </c>
      <c r="C611" s="15">
        <f t="shared" si="45"/>
        <v>0.43786478474165819</v>
      </c>
      <c r="D611" s="15">
        <f t="shared" si="46"/>
        <v>200</v>
      </c>
      <c r="E611" s="2">
        <f t="shared" si="47"/>
        <v>197.81067607629171</v>
      </c>
      <c r="F611" s="2">
        <v>5</v>
      </c>
      <c r="G611" s="2">
        <f t="shared" si="48"/>
        <v>2.8106760762917089</v>
      </c>
      <c r="H611" s="2">
        <f t="shared" si="49"/>
        <v>0.56500588676260721</v>
      </c>
    </row>
    <row r="612" spans="1:8" x14ac:dyDescent="0.3">
      <c r="A612" s="2">
        <v>121920</v>
      </c>
      <c r="B612">
        <v>0.37719990735921466</v>
      </c>
      <c r="C612" s="15">
        <f t="shared" si="45"/>
        <v>0.43356311190714331</v>
      </c>
      <c r="D612" s="15">
        <f t="shared" si="46"/>
        <v>200</v>
      </c>
      <c r="E612" s="2">
        <f t="shared" si="47"/>
        <v>197.83218444046429</v>
      </c>
      <c r="F612" s="2">
        <v>5</v>
      </c>
      <c r="G612" s="2">
        <f t="shared" si="48"/>
        <v>2.8321844404642835</v>
      </c>
      <c r="H612" s="2">
        <f t="shared" si="49"/>
        <v>0.55749136287984125</v>
      </c>
    </row>
    <row r="613" spans="1:8" x14ac:dyDescent="0.3">
      <c r="A613" s="2">
        <v>122120</v>
      </c>
      <c r="B613">
        <v>0.38188495697209585</v>
      </c>
      <c r="C613" s="15">
        <f t="shared" si="45"/>
        <v>0.43894822640470788</v>
      </c>
      <c r="D613" s="15">
        <f t="shared" si="46"/>
        <v>200</v>
      </c>
      <c r="E613" s="2">
        <f t="shared" si="47"/>
        <v>197.80525886797645</v>
      </c>
      <c r="F613" s="2">
        <v>5</v>
      </c>
      <c r="G613" s="2">
        <f t="shared" si="48"/>
        <v>2.8052588679764607</v>
      </c>
      <c r="H613" s="2">
        <f t="shared" si="49"/>
        <v>0.56690772875084716</v>
      </c>
    </row>
    <row r="614" spans="1:8" x14ac:dyDescent="0.3">
      <c r="A614" s="2">
        <v>122320</v>
      </c>
      <c r="B614">
        <v>0.39622994977316911</v>
      </c>
      <c r="C614" s="15">
        <f t="shared" si="45"/>
        <v>0.45543672387720585</v>
      </c>
      <c r="D614" s="15">
        <f t="shared" si="46"/>
        <v>200</v>
      </c>
      <c r="E614" s="2">
        <f t="shared" si="47"/>
        <v>197.72281638061398</v>
      </c>
      <c r="F614" s="2">
        <v>5</v>
      </c>
      <c r="G614" s="2">
        <f t="shared" si="48"/>
        <v>2.7228163806139709</v>
      </c>
      <c r="H614" s="2">
        <f t="shared" si="49"/>
        <v>0.59631989984625045</v>
      </c>
    </row>
    <row r="615" spans="1:8" x14ac:dyDescent="0.3">
      <c r="A615" s="2">
        <v>122520</v>
      </c>
      <c r="B615">
        <v>0.38030028378192543</v>
      </c>
      <c r="C615" s="15">
        <f t="shared" si="45"/>
        <v>0.4371267629677304</v>
      </c>
      <c r="D615" s="15">
        <f t="shared" si="46"/>
        <v>200</v>
      </c>
      <c r="E615" s="2">
        <f t="shared" si="47"/>
        <v>197.81436618516136</v>
      </c>
      <c r="F615" s="2">
        <v>5</v>
      </c>
      <c r="G615" s="2">
        <f t="shared" si="48"/>
        <v>2.8143661851613482</v>
      </c>
      <c r="H615" s="2">
        <f t="shared" si="49"/>
        <v>0.56371251229946695</v>
      </c>
    </row>
    <row r="616" spans="1:8" x14ac:dyDescent="0.3">
      <c r="A616" s="2">
        <v>122720</v>
      </c>
      <c r="B616">
        <v>0.39137998321604123</v>
      </c>
      <c r="C616" s="15">
        <f t="shared" si="45"/>
        <v>0.4498620496736106</v>
      </c>
      <c r="D616" s="15">
        <f t="shared" si="46"/>
        <v>200</v>
      </c>
      <c r="E616" s="2">
        <f t="shared" si="47"/>
        <v>197.75068975163194</v>
      </c>
      <c r="F616" s="2">
        <v>5</v>
      </c>
      <c r="G616" s="2">
        <f t="shared" si="48"/>
        <v>2.7506897516319468</v>
      </c>
      <c r="H616" s="2">
        <f t="shared" si="49"/>
        <v>0.58627594152191964</v>
      </c>
    </row>
    <row r="617" spans="1:8" x14ac:dyDescent="0.3">
      <c r="A617" s="2">
        <v>122920</v>
      </c>
      <c r="B617">
        <v>0.38586849369085174</v>
      </c>
      <c r="C617" s="15">
        <f t="shared" si="45"/>
        <v>0.4435270042423583</v>
      </c>
      <c r="D617" s="15">
        <f t="shared" si="46"/>
        <v>200</v>
      </c>
      <c r="E617" s="2">
        <f t="shared" si="47"/>
        <v>197.78236497878819</v>
      </c>
      <c r="F617" s="2">
        <v>5</v>
      </c>
      <c r="G617" s="2">
        <f t="shared" si="48"/>
        <v>2.7823649787882085</v>
      </c>
      <c r="H617" s="2">
        <f t="shared" si="49"/>
        <v>0.57498652743330025</v>
      </c>
    </row>
    <row r="618" spans="1:8" x14ac:dyDescent="0.3">
      <c r="A618" s="2">
        <v>123120</v>
      </c>
      <c r="B618">
        <v>0.38640183576726822</v>
      </c>
      <c r="C618" s="15">
        <f t="shared" si="45"/>
        <v>0.44414004111180255</v>
      </c>
      <c r="D618" s="15">
        <f t="shared" si="46"/>
        <v>200</v>
      </c>
      <c r="E618" s="2">
        <f t="shared" si="47"/>
        <v>197.77929979444099</v>
      </c>
      <c r="F618" s="2">
        <v>5</v>
      </c>
      <c r="G618" s="2">
        <f t="shared" si="48"/>
        <v>2.7792997944409872</v>
      </c>
      <c r="H618" s="2">
        <f t="shared" si="49"/>
        <v>0.57607328392213686</v>
      </c>
    </row>
    <row r="619" spans="1:8" x14ac:dyDescent="0.3">
      <c r="A619" s="2">
        <v>123320</v>
      </c>
      <c r="B619">
        <v>0.37186247627082897</v>
      </c>
      <c r="C619" s="15">
        <f t="shared" si="45"/>
        <v>0.427428133644631</v>
      </c>
      <c r="D619" s="15">
        <f t="shared" si="46"/>
        <v>200</v>
      </c>
      <c r="E619" s="2">
        <f t="shared" si="47"/>
        <v>197.86285933177683</v>
      </c>
      <c r="F619" s="2">
        <v>5</v>
      </c>
      <c r="G619" s="2">
        <f t="shared" si="48"/>
        <v>2.8628593317768449</v>
      </c>
      <c r="H619" s="2">
        <f t="shared" si="49"/>
        <v>0.54687381521061462</v>
      </c>
    </row>
    <row r="620" spans="1:8" x14ac:dyDescent="0.3">
      <c r="A620" s="2">
        <v>123520</v>
      </c>
      <c r="B620">
        <v>0.37168987168987166</v>
      </c>
      <c r="C620" s="15">
        <f t="shared" si="45"/>
        <v>0.42722973757456512</v>
      </c>
      <c r="D620" s="15">
        <f t="shared" si="46"/>
        <v>200</v>
      </c>
      <c r="E620" s="2">
        <f t="shared" si="47"/>
        <v>197.86385131212717</v>
      </c>
      <c r="F620" s="2">
        <v>5</v>
      </c>
      <c r="G620" s="2">
        <f t="shared" si="48"/>
        <v>2.8638513121271743</v>
      </c>
      <c r="H620" s="2">
        <f t="shared" si="49"/>
        <v>0.54653238883207045</v>
      </c>
    </row>
    <row r="621" spans="1:8" x14ac:dyDescent="0.3">
      <c r="A621" s="2">
        <v>123720</v>
      </c>
      <c r="B621">
        <v>0.40175413428575674</v>
      </c>
      <c r="C621" s="15">
        <f t="shared" si="45"/>
        <v>0.46178636124799627</v>
      </c>
      <c r="D621" s="15">
        <f t="shared" si="46"/>
        <v>200</v>
      </c>
      <c r="E621" s="2">
        <f t="shared" si="47"/>
        <v>197.69106819376003</v>
      </c>
      <c r="F621" s="2">
        <v>5</v>
      </c>
      <c r="G621" s="2">
        <f t="shared" si="48"/>
        <v>2.6910681937600187</v>
      </c>
      <c r="H621" s="2">
        <f t="shared" si="49"/>
        <v>0.60788788361389134</v>
      </c>
    </row>
    <row r="622" spans="1:8" x14ac:dyDescent="0.3">
      <c r="A622" s="2">
        <v>123920</v>
      </c>
      <c r="B622">
        <v>0.38252706506777118</v>
      </c>
      <c r="C622" s="15">
        <f t="shared" si="45"/>
        <v>0.43968628168709328</v>
      </c>
      <c r="D622" s="15">
        <f t="shared" si="46"/>
        <v>200</v>
      </c>
      <c r="E622" s="2">
        <f t="shared" si="47"/>
        <v>197.80156859156455</v>
      </c>
      <c r="F622" s="2">
        <v>5</v>
      </c>
      <c r="G622" s="2">
        <f t="shared" si="48"/>
        <v>2.8015685915645334</v>
      </c>
      <c r="H622" s="2">
        <f t="shared" si="49"/>
        <v>0.56820542363869253</v>
      </c>
    </row>
    <row r="623" spans="1:8" x14ac:dyDescent="0.3">
      <c r="A623" s="2">
        <v>124120</v>
      </c>
      <c r="B623">
        <v>0.39276209677419355</v>
      </c>
      <c r="C623" s="15">
        <f t="shared" si="45"/>
        <v>0.45145068594734888</v>
      </c>
      <c r="D623" s="15">
        <f t="shared" si="46"/>
        <v>200</v>
      </c>
      <c r="E623" s="2">
        <f t="shared" si="47"/>
        <v>197.74274657026325</v>
      </c>
      <c r="F623" s="2">
        <v>5</v>
      </c>
      <c r="G623" s="2">
        <f t="shared" si="48"/>
        <v>2.7427465702632556</v>
      </c>
      <c r="H623" s="2">
        <f t="shared" si="49"/>
        <v>0.58912765582373372</v>
      </c>
    </row>
    <row r="624" spans="1:8" x14ac:dyDescent="0.3">
      <c r="A624" s="2">
        <v>124320</v>
      </c>
      <c r="B624">
        <v>0.38389234431578867</v>
      </c>
      <c r="C624" s="15">
        <f t="shared" si="45"/>
        <v>0.44125556817906741</v>
      </c>
      <c r="D624" s="15">
        <f t="shared" si="46"/>
        <v>200</v>
      </c>
      <c r="E624" s="2">
        <f t="shared" si="47"/>
        <v>197.79372215910468</v>
      </c>
      <c r="F624" s="2">
        <v>5</v>
      </c>
      <c r="G624" s="2">
        <f t="shared" si="48"/>
        <v>2.793722159104663</v>
      </c>
      <c r="H624" s="2">
        <f t="shared" si="49"/>
        <v>0.57097041233600354</v>
      </c>
    </row>
    <row r="625" spans="1:8" x14ac:dyDescent="0.3">
      <c r="A625" s="2">
        <v>124520</v>
      </c>
      <c r="B625">
        <v>0.35842353319561099</v>
      </c>
      <c r="C625" s="15">
        <f t="shared" si="45"/>
        <v>0.41198107263863332</v>
      </c>
      <c r="D625" s="15">
        <f t="shared" si="46"/>
        <v>200</v>
      </c>
      <c r="E625" s="2">
        <f t="shared" si="47"/>
        <v>197.94009463680683</v>
      </c>
      <c r="F625" s="2">
        <v>5</v>
      </c>
      <c r="G625" s="2">
        <f t="shared" si="48"/>
        <v>2.9400946368068333</v>
      </c>
      <c r="H625" s="2">
        <f t="shared" si="49"/>
        <v>0.52064320824044452</v>
      </c>
    </row>
    <row r="626" spans="1:8" x14ac:dyDescent="0.3">
      <c r="A626" s="2">
        <v>124720</v>
      </c>
      <c r="B626">
        <v>0.38268384561064911</v>
      </c>
      <c r="C626" s="15">
        <f t="shared" si="45"/>
        <v>0.43986648920764265</v>
      </c>
      <c r="D626" s="15">
        <f t="shared" si="46"/>
        <v>200</v>
      </c>
      <c r="E626" s="2">
        <f t="shared" si="47"/>
        <v>197.80066755396177</v>
      </c>
      <c r="F626" s="2">
        <v>5</v>
      </c>
      <c r="G626" s="2">
        <f t="shared" si="48"/>
        <v>2.8006675539617869</v>
      </c>
      <c r="H626" s="2">
        <f t="shared" si="49"/>
        <v>0.56852253906790695</v>
      </c>
    </row>
    <row r="627" spans="1:8" x14ac:dyDescent="0.3">
      <c r="A627" s="2">
        <v>124920</v>
      </c>
      <c r="B627">
        <v>0.37586197409262923</v>
      </c>
      <c r="C627" s="15">
        <f t="shared" si="45"/>
        <v>0.43202525757773474</v>
      </c>
      <c r="D627" s="15">
        <f t="shared" si="46"/>
        <v>200</v>
      </c>
      <c r="E627" s="2">
        <f t="shared" si="47"/>
        <v>197.83987371211131</v>
      </c>
      <c r="F627" s="2">
        <v>5</v>
      </c>
      <c r="G627" s="2">
        <f t="shared" si="48"/>
        <v>2.8398737121113262</v>
      </c>
      <c r="H627" s="2">
        <f t="shared" si="49"/>
        <v>0.55481894714760738</v>
      </c>
    </row>
    <row r="628" spans="1:8" x14ac:dyDescent="0.3">
      <c r="A628" s="2">
        <v>125120</v>
      </c>
      <c r="B628">
        <v>0.40214902500710858</v>
      </c>
      <c r="C628" s="15">
        <f t="shared" si="45"/>
        <v>0.46224025862886042</v>
      </c>
      <c r="D628" s="15">
        <f t="shared" si="46"/>
        <v>200</v>
      </c>
      <c r="E628" s="2">
        <f t="shared" si="47"/>
        <v>197.68879870685569</v>
      </c>
      <c r="F628" s="2">
        <v>5</v>
      </c>
      <c r="G628" s="2">
        <f t="shared" si="48"/>
        <v>2.6887987068556978</v>
      </c>
      <c r="H628" s="2">
        <f t="shared" si="49"/>
        <v>0.60872009993309606</v>
      </c>
    </row>
    <row r="629" spans="1:8" x14ac:dyDescent="0.3">
      <c r="A629" s="2">
        <v>125320</v>
      </c>
      <c r="B629">
        <v>0.37473786013695159</v>
      </c>
      <c r="C629" s="15">
        <f t="shared" si="45"/>
        <v>0.43073317257120874</v>
      </c>
      <c r="D629" s="15">
        <f t="shared" si="46"/>
        <v>200</v>
      </c>
      <c r="E629" s="2">
        <f t="shared" si="47"/>
        <v>197.84633413714397</v>
      </c>
      <c r="F629" s="2">
        <v>5</v>
      </c>
      <c r="G629" s="2">
        <f t="shared" si="48"/>
        <v>2.8463341371439563</v>
      </c>
      <c r="H629" s="2">
        <f t="shared" si="49"/>
        <v>0.55257928639077525</v>
      </c>
    </row>
    <row r="630" spans="1:8" x14ac:dyDescent="0.3">
      <c r="A630" s="2">
        <v>125520</v>
      </c>
      <c r="B630">
        <v>0.38418988729639764</v>
      </c>
      <c r="C630" s="15">
        <f t="shared" si="45"/>
        <v>0.44159757160505475</v>
      </c>
      <c r="D630" s="15">
        <f t="shared" si="46"/>
        <v>200</v>
      </c>
      <c r="E630" s="2">
        <f t="shared" si="47"/>
        <v>197.79201214197474</v>
      </c>
      <c r="F630" s="2">
        <v>5</v>
      </c>
      <c r="G630" s="2">
        <f t="shared" si="48"/>
        <v>2.7920121419747264</v>
      </c>
      <c r="H630" s="2">
        <f t="shared" si="49"/>
        <v>0.57157404701503156</v>
      </c>
    </row>
    <row r="631" spans="1:8" x14ac:dyDescent="0.3">
      <c r="A631" s="2">
        <v>125720</v>
      </c>
      <c r="B631">
        <v>0.36984642898408027</v>
      </c>
      <c r="C631" s="15">
        <f t="shared" si="45"/>
        <v>0.42511083791273596</v>
      </c>
      <c r="D631" s="15">
        <f t="shared" si="46"/>
        <v>200</v>
      </c>
      <c r="E631" s="2">
        <f t="shared" si="47"/>
        <v>197.87444581043633</v>
      </c>
      <c r="F631" s="2">
        <v>5</v>
      </c>
      <c r="G631" s="2">
        <f t="shared" si="48"/>
        <v>2.8744458104363204</v>
      </c>
      <c r="H631" s="2">
        <f t="shared" si="49"/>
        <v>0.54289336929696119</v>
      </c>
    </row>
    <row r="632" spans="1:8" x14ac:dyDescent="0.3">
      <c r="A632" s="2">
        <v>125920</v>
      </c>
      <c r="B632">
        <v>0.3782322185903525</v>
      </c>
      <c r="C632" s="15">
        <f t="shared" si="45"/>
        <v>0.43474967654063507</v>
      </c>
      <c r="D632" s="15">
        <f t="shared" si="46"/>
        <v>200</v>
      </c>
      <c r="E632" s="2">
        <f t="shared" si="47"/>
        <v>197.82625161729683</v>
      </c>
      <c r="F632" s="2">
        <v>5</v>
      </c>
      <c r="G632" s="2">
        <f t="shared" si="48"/>
        <v>2.8262516172968248</v>
      </c>
      <c r="H632" s="2">
        <f t="shared" si="49"/>
        <v>0.55955835740160853</v>
      </c>
    </row>
    <row r="633" spans="1:8" x14ac:dyDescent="0.3">
      <c r="A633" s="2">
        <v>126120</v>
      </c>
      <c r="B633">
        <v>0.36768614664918309</v>
      </c>
      <c r="C633" s="15">
        <f t="shared" si="45"/>
        <v>0.42262775476917597</v>
      </c>
      <c r="D633" s="15">
        <f t="shared" si="46"/>
        <v>200</v>
      </c>
      <c r="E633" s="2">
        <f t="shared" si="47"/>
        <v>197.88686122615411</v>
      </c>
      <c r="F633" s="2">
        <v>5</v>
      </c>
      <c r="G633" s="2">
        <f t="shared" si="48"/>
        <v>2.88686122615412</v>
      </c>
      <c r="H633" s="2">
        <f t="shared" si="49"/>
        <v>0.53864617432059536</v>
      </c>
    </row>
    <row r="634" spans="1:8" x14ac:dyDescent="0.3">
      <c r="A634" s="2">
        <v>126320</v>
      </c>
      <c r="B634">
        <v>0.36840579710144927</v>
      </c>
      <c r="C634" s="15">
        <f t="shared" si="45"/>
        <v>0.42345493919706811</v>
      </c>
      <c r="D634" s="15">
        <f t="shared" si="46"/>
        <v>200</v>
      </c>
      <c r="E634" s="2">
        <f t="shared" si="47"/>
        <v>197.88272530401466</v>
      </c>
      <c r="F634" s="2">
        <v>5</v>
      </c>
      <c r="G634" s="2">
        <f t="shared" si="48"/>
        <v>2.8827253040146594</v>
      </c>
      <c r="H634" s="2">
        <f t="shared" si="49"/>
        <v>0.54005897184179508</v>
      </c>
    </row>
    <row r="635" spans="1:8" x14ac:dyDescent="0.3">
      <c r="A635" s="2">
        <v>126520</v>
      </c>
      <c r="B635">
        <v>0.39261717719180722</v>
      </c>
      <c r="C635" s="15">
        <f t="shared" si="45"/>
        <v>0.45128411171472094</v>
      </c>
      <c r="D635" s="15">
        <f t="shared" si="46"/>
        <v>200</v>
      </c>
      <c r="E635" s="2">
        <f t="shared" si="47"/>
        <v>197.74357944142639</v>
      </c>
      <c r="F635" s="2">
        <v>5</v>
      </c>
      <c r="G635" s="2">
        <f t="shared" si="48"/>
        <v>2.7435794414263954</v>
      </c>
      <c r="H635" s="2">
        <f t="shared" si="49"/>
        <v>0.58882825061710942</v>
      </c>
    </row>
    <row r="636" spans="1:8" x14ac:dyDescent="0.3">
      <c r="A636" s="2">
        <v>126720</v>
      </c>
      <c r="B636">
        <v>0.38863971989032692</v>
      </c>
      <c r="C636" s="15">
        <f t="shared" si="45"/>
        <v>0.44671232171301944</v>
      </c>
      <c r="D636" s="15">
        <f t="shared" si="46"/>
        <v>200</v>
      </c>
      <c r="E636" s="2">
        <f t="shared" si="47"/>
        <v>197.76643839143489</v>
      </c>
      <c r="F636" s="2">
        <v>5</v>
      </c>
      <c r="G636" s="2">
        <f t="shared" si="48"/>
        <v>2.7664383914349027</v>
      </c>
      <c r="H636" s="2">
        <f t="shared" si="49"/>
        <v>0.58064656260596581</v>
      </c>
    </row>
    <row r="637" spans="1:8" x14ac:dyDescent="0.3">
      <c r="A637" s="2">
        <v>126920</v>
      </c>
      <c r="B637">
        <v>0.37154628645228455</v>
      </c>
      <c r="C637" s="15">
        <f t="shared" si="45"/>
        <v>0.42706469707159145</v>
      </c>
      <c r="D637" s="15">
        <f t="shared" si="46"/>
        <v>200</v>
      </c>
      <c r="E637" s="2">
        <f t="shared" si="47"/>
        <v>197.86467651464204</v>
      </c>
      <c r="F637" s="2">
        <v>5</v>
      </c>
      <c r="G637" s="2">
        <f t="shared" si="48"/>
        <v>2.864676514642043</v>
      </c>
      <c r="H637" s="2">
        <f t="shared" si="49"/>
        <v>0.54624845655714105</v>
      </c>
    </row>
    <row r="638" spans="1:8" x14ac:dyDescent="0.3">
      <c r="A638" s="2">
        <v>127120</v>
      </c>
      <c r="B638">
        <v>0.37248284340112514</v>
      </c>
      <c r="C638" s="15">
        <f t="shared" si="45"/>
        <v>0.42814119931163808</v>
      </c>
      <c r="D638" s="15">
        <f t="shared" si="46"/>
        <v>200</v>
      </c>
      <c r="E638" s="2">
        <f t="shared" si="47"/>
        <v>197.85929400344182</v>
      </c>
      <c r="F638" s="2">
        <v>5</v>
      </c>
      <c r="G638" s="2">
        <f t="shared" si="48"/>
        <v>2.8592940034418097</v>
      </c>
      <c r="H638" s="2">
        <f t="shared" si="49"/>
        <v>0.54810194519726663</v>
      </c>
    </row>
    <row r="639" spans="1:8" x14ac:dyDescent="0.3">
      <c r="A639" s="2">
        <v>127320</v>
      </c>
      <c r="B639">
        <v>0.40685425721428536</v>
      </c>
      <c r="C639" s="15">
        <f t="shared" si="45"/>
        <v>0.46764857151067285</v>
      </c>
      <c r="D639" s="15">
        <f t="shared" si="46"/>
        <v>200</v>
      </c>
      <c r="E639" s="2">
        <f t="shared" si="47"/>
        <v>197.66175714244665</v>
      </c>
      <c r="F639" s="2">
        <v>5</v>
      </c>
      <c r="G639" s="2">
        <f t="shared" si="48"/>
        <v>2.6617571424466355</v>
      </c>
      <c r="H639" s="2">
        <f t="shared" si="49"/>
        <v>0.61869133394264786</v>
      </c>
    </row>
    <row r="640" spans="1:8" x14ac:dyDescent="0.3">
      <c r="A640" s="2">
        <v>127520</v>
      </c>
      <c r="B640">
        <v>0.40142129853813036</v>
      </c>
      <c r="C640" s="15">
        <f t="shared" si="45"/>
        <v>0.46140379142313837</v>
      </c>
      <c r="D640" s="15">
        <f t="shared" si="46"/>
        <v>200</v>
      </c>
      <c r="E640" s="2">
        <f t="shared" si="47"/>
        <v>197.6929810428843</v>
      </c>
      <c r="F640" s="2">
        <v>5</v>
      </c>
      <c r="G640" s="2">
        <f t="shared" si="48"/>
        <v>2.6929810428843082</v>
      </c>
      <c r="H640" s="2">
        <f t="shared" si="49"/>
        <v>0.60718699796107434</v>
      </c>
    </row>
    <row r="641" spans="1:8" x14ac:dyDescent="0.3">
      <c r="A641" s="2">
        <v>127720</v>
      </c>
      <c r="B641">
        <v>0.37119376835524409</v>
      </c>
      <c r="C641" s="15">
        <f t="shared" si="45"/>
        <v>0.4266595038566024</v>
      </c>
      <c r="D641" s="15">
        <f t="shared" si="46"/>
        <v>200</v>
      </c>
      <c r="E641" s="2">
        <f t="shared" si="47"/>
        <v>197.86670248071698</v>
      </c>
      <c r="F641" s="2">
        <v>5</v>
      </c>
      <c r="G641" s="2">
        <f t="shared" si="48"/>
        <v>2.8667024807169881</v>
      </c>
      <c r="H641" s="2">
        <f t="shared" si="49"/>
        <v>0.54555172228535653</v>
      </c>
    </row>
    <row r="642" spans="1:8" x14ac:dyDescent="0.3">
      <c r="A642" s="2">
        <v>127920</v>
      </c>
      <c r="B642">
        <v>0.39875231832743219</v>
      </c>
      <c r="C642" s="15">
        <f t="shared" si="45"/>
        <v>0.45833599807750824</v>
      </c>
      <c r="D642" s="15">
        <f t="shared" si="46"/>
        <v>200</v>
      </c>
      <c r="E642" s="2">
        <f t="shared" si="47"/>
        <v>197.70832000961246</v>
      </c>
      <c r="F642" s="2">
        <v>5</v>
      </c>
      <c r="G642" s="2">
        <f t="shared" si="48"/>
        <v>2.7083200096124589</v>
      </c>
      <c r="H642" s="2">
        <f t="shared" si="49"/>
        <v>0.60158483918347039</v>
      </c>
    </row>
    <row r="643" spans="1:8" x14ac:dyDescent="0.3">
      <c r="A643" s="2">
        <v>128120</v>
      </c>
      <c r="B643">
        <v>0.37966958608891044</v>
      </c>
      <c r="C643" s="15">
        <f t="shared" ref="C643:C706" si="50">B643/$J$27</f>
        <v>0.43640182309070163</v>
      </c>
      <c r="D643" s="15">
        <f t="shared" ref="D643:D706" si="51">$J$28</f>
        <v>200</v>
      </c>
      <c r="E643" s="2">
        <f t="shared" si="47"/>
        <v>197.8179908845465</v>
      </c>
      <c r="F643" s="2">
        <v>5</v>
      </c>
      <c r="G643" s="2">
        <f t="shared" si="48"/>
        <v>2.817990884546492</v>
      </c>
      <c r="H643" s="2">
        <f t="shared" si="49"/>
        <v>0.56244373711865148</v>
      </c>
    </row>
    <row r="644" spans="1:8" x14ac:dyDescent="0.3">
      <c r="A644" s="2">
        <v>128320</v>
      </c>
      <c r="B644">
        <v>0.38835014030599596</v>
      </c>
      <c r="C644" s="15">
        <f t="shared" si="50"/>
        <v>0.44637947161608732</v>
      </c>
      <c r="D644" s="15">
        <f t="shared" si="51"/>
        <v>200</v>
      </c>
      <c r="E644" s="2">
        <f t="shared" ref="E644:E707" si="52">D644-(F644*C644)</f>
        <v>197.76810264191957</v>
      </c>
      <c r="F644" s="2">
        <v>5</v>
      </c>
      <c r="G644" s="2">
        <f t="shared" ref="G644:G707" si="53">F644-(F644*C644)</f>
        <v>2.7681026419195636</v>
      </c>
      <c r="H644" s="2">
        <f t="shared" ref="H644:H707" si="54">LN((F644*E644)/(D644*G644))</f>
        <v>0.58005357272688496</v>
      </c>
    </row>
    <row r="645" spans="1:8" x14ac:dyDescent="0.3">
      <c r="A645" s="2">
        <v>128520</v>
      </c>
      <c r="B645">
        <v>0.39499977002212899</v>
      </c>
      <c r="C645" s="15">
        <f t="shared" si="50"/>
        <v>0.45402272416336664</v>
      </c>
      <c r="D645" s="15">
        <f t="shared" si="51"/>
        <v>200</v>
      </c>
      <c r="E645" s="2">
        <f t="shared" si="52"/>
        <v>197.72988637918317</v>
      </c>
      <c r="F645" s="2">
        <v>5</v>
      </c>
      <c r="G645" s="2">
        <f t="shared" si="53"/>
        <v>2.7298863791831667</v>
      </c>
      <c r="H645" s="2">
        <f t="shared" si="54"/>
        <v>0.59376244600861272</v>
      </c>
    </row>
    <row r="646" spans="1:8" x14ac:dyDescent="0.3">
      <c r="A646" s="2">
        <v>128720</v>
      </c>
      <c r="B646">
        <v>0.38439318158619984</v>
      </c>
      <c r="C646" s="15">
        <f t="shared" si="50"/>
        <v>0.44183124320252853</v>
      </c>
      <c r="D646" s="15">
        <f t="shared" si="51"/>
        <v>200</v>
      </c>
      <c r="E646" s="2">
        <f t="shared" si="52"/>
        <v>197.79084378398736</v>
      </c>
      <c r="F646" s="2">
        <v>5</v>
      </c>
      <c r="G646" s="2">
        <f t="shared" si="53"/>
        <v>2.7908437839873574</v>
      </c>
      <c r="H646" s="2">
        <f t="shared" si="54"/>
        <v>0.5719866920834179</v>
      </c>
    </row>
    <row r="647" spans="1:8" x14ac:dyDescent="0.3">
      <c r="A647" s="2">
        <v>128920</v>
      </c>
      <c r="B647">
        <v>0.40994730600051044</v>
      </c>
      <c r="C647" s="15">
        <f t="shared" si="50"/>
        <v>0.4712038000005867</v>
      </c>
      <c r="D647" s="15">
        <f t="shared" si="51"/>
        <v>200</v>
      </c>
      <c r="E647" s="2">
        <f t="shared" si="52"/>
        <v>197.64398099999707</v>
      </c>
      <c r="F647" s="2">
        <v>5</v>
      </c>
      <c r="G647" s="2">
        <f t="shared" si="53"/>
        <v>2.6439809999970665</v>
      </c>
      <c r="H647" s="2">
        <f t="shared" si="54"/>
        <v>0.62530214646358839</v>
      </c>
    </row>
    <row r="648" spans="1:8" x14ac:dyDescent="0.3">
      <c r="A648" s="2">
        <v>129120</v>
      </c>
      <c r="B648">
        <v>0.37657913129304021</v>
      </c>
      <c r="C648" s="15">
        <f t="shared" si="50"/>
        <v>0.4328495761988968</v>
      </c>
      <c r="D648" s="15">
        <f t="shared" si="51"/>
        <v>200</v>
      </c>
      <c r="E648" s="2">
        <f t="shared" si="52"/>
        <v>197.83575211900552</v>
      </c>
      <c r="F648" s="2">
        <v>5</v>
      </c>
      <c r="G648" s="2">
        <f t="shared" si="53"/>
        <v>2.8357521190055159</v>
      </c>
      <c r="H648" s="2">
        <f t="shared" si="54"/>
        <v>0.55625049787007719</v>
      </c>
    </row>
    <row r="649" spans="1:8" x14ac:dyDescent="0.3">
      <c r="A649" s="2">
        <v>129320</v>
      </c>
      <c r="B649">
        <v>0.38130205385299587</v>
      </c>
      <c r="C649" s="15">
        <f t="shared" si="50"/>
        <v>0.43827822281953549</v>
      </c>
      <c r="D649" s="15">
        <f t="shared" si="51"/>
        <v>200</v>
      </c>
      <c r="E649" s="2">
        <f t="shared" si="52"/>
        <v>197.80860888590232</v>
      </c>
      <c r="F649" s="2">
        <v>5</v>
      </c>
      <c r="G649" s="2">
        <f t="shared" si="53"/>
        <v>2.8086088859023226</v>
      </c>
      <c r="H649" s="2">
        <f t="shared" si="54"/>
        <v>0.56573118494607322</v>
      </c>
    </row>
    <row r="650" spans="1:8" x14ac:dyDescent="0.3">
      <c r="A650" s="2">
        <v>129520</v>
      </c>
      <c r="B650">
        <v>0.38047043596160329</v>
      </c>
      <c r="C650" s="15">
        <f t="shared" si="50"/>
        <v>0.43732234018575089</v>
      </c>
      <c r="D650" s="15">
        <f t="shared" si="51"/>
        <v>200</v>
      </c>
      <c r="E650" s="2">
        <f t="shared" si="52"/>
        <v>197.81338829907125</v>
      </c>
      <c r="F650" s="2">
        <v>5</v>
      </c>
      <c r="G650" s="2">
        <f t="shared" si="53"/>
        <v>2.8133882990712458</v>
      </c>
      <c r="H650" s="2">
        <f t="shared" si="54"/>
        <v>0.56405509149242883</v>
      </c>
    </row>
    <row r="651" spans="1:8" x14ac:dyDescent="0.3">
      <c r="A651" s="2">
        <v>129720</v>
      </c>
      <c r="B651">
        <v>0.39731026660517754</v>
      </c>
      <c r="C651" s="15">
        <f t="shared" si="50"/>
        <v>0.45667846736227302</v>
      </c>
      <c r="D651" s="15">
        <f t="shared" si="51"/>
        <v>200</v>
      </c>
      <c r="E651" s="2">
        <f t="shared" si="52"/>
        <v>197.71660766318863</v>
      </c>
      <c r="F651" s="2">
        <v>5</v>
      </c>
      <c r="G651" s="2">
        <f t="shared" si="53"/>
        <v>2.7166076631886349</v>
      </c>
      <c r="H651" s="2">
        <f t="shared" si="54"/>
        <v>0.59857135762348868</v>
      </c>
    </row>
    <row r="652" spans="1:8" x14ac:dyDescent="0.3">
      <c r="A652" s="2">
        <v>129920</v>
      </c>
      <c r="B652">
        <v>0.39677299242894376</v>
      </c>
      <c r="C652" s="15">
        <f t="shared" si="50"/>
        <v>0.45606091083786637</v>
      </c>
      <c r="D652" s="15">
        <f t="shared" si="51"/>
        <v>200</v>
      </c>
      <c r="E652" s="2">
        <f t="shared" si="52"/>
        <v>197.71969544581066</v>
      </c>
      <c r="F652" s="2">
        <v>5</v>
      </c>
      <c r="G652" s="2">
        <f t="shared" si="53"/>
        <v>2.7196954458106681</v>
      </c>
      <c r="H652" s="2">
        <f t="shared" si="54"/>
        <v>0.59745098840590827</v>
      </c>
    </row>
    <row r="653" spans="1:8" x14ac:dyDescent="0.3">
      <c r="A653" s="2">
        <v>130120</v>
      </c>
      <c r="B653">
        <v>0.41218403763363082</v>
      </c>
      <c r="C653" s="15">
        <f t="shared" si="50"/>
        <v>0.4737747559007251</v>
      </c>
      <c r="D653" s="15">
        <f t="shared" si="51"/>
        <v>200</v>
      </c>
      <c r="E653" s="2">
        <f t="shared" si="52"/>
        <v>197.63112622049638</v>
      </c>
      <c r="F653" s="2">
        <v>5</v>
      </c>
      <c r="G653" s="2">
        <f t="shared" si="53"/>
        <v>2.6311262204963746</v>
      </c>
      <c r="H653" s="2">
        <f t="shared" si="54"/>
        <v>0.63011086490303037</v>
      </c>
    </row>
    <row r="654" spans="1:8" x14ac:dyDescent="0.3">
      <c r="A654" s="2">
        <v>130320</v>
      </c>
      <c r="B654">
        <v>0.39250362772778447</v>
      </c>
      <c r="C654" s="15">
        <f t="shared" si="50"/>
        <v>0.45115359508940744</v>
      </c>
      <c r="D654" s="15">
        <f t="shared" si="51"/>
        <v>200</v>
      </c>
      <c r="E654" s="2">
        <f t="shared" si="52"/>
        <v>197.74423202455296</v>
      </c>
      <c r="F654" s="2">
        <v>5</v>
      </c>
      <c r="G654" s="2">
        <f t="shared" si="53"/>
        <v>2.7442320245529626</v>
      </c>
      <c r="H654" s="2">
        <f t="shared" si="54"/>
        <v>0.58859372074927918</v>
      </c>
    </row>
    <row r="655" spans="1:8" x14ac:dyDescent="0.3">
      <c r="A655" s="2">
        <v>130520</v>
      </c>
      <c r="B655">
        <v>0.39677699384466319</v>
      </c>
      <c r="C655" s="15">
        <f t="shared" si="50"/>
        <v>0.45606551016627955</v>
      </c>
      <c r="D655" s="15">
        <f t="shared" si="51"/>
        <v>200</v>
      </c>
      <c r="E655" s="2">
        <f t="shared" si="52"/>
        <v>197.7196724491686</v>
      </c>
      <c r="F655" s="2">
        <v>5</v>
      </c>
      <c r="G655" s="2">
        <f t="shared" si="53"/>
        <v>2.7196724491686024</v>
      </c>
      <c r="H655" s="2">
        <f t="shared" si="54"/>
        <v>0.5974593277269149</v>
      </c>
    </row>
    <row r="656" spans="1:8" x14ac:dyDescent="0.3">
      <c r="A656" s="2">
        <v>130720</v>
      </c>
      <c r="B656">
        <v>0.38219098857412243</v>
      </c>
      <c r="C656" s="15">
        <f t="shared" si="50"/>
        <v>0.43929998686680738</v>
      </c>
      <c r="D656" s="15">
        <f t="shared" si="51"/>
        <v>200</v>
      </c>
      <c r="E656" s="2">
        <f t="shared" si="52"/>
        <v>197.80350006566596</v>
      </c>
      <c r="F656" s="2">
        <v>5</v>
      </c>
      <c r="G656" s="2">
        <f t="shared" si="53"/>
        <v>2.803500065665963</v>
      </c>
      <c r="H656" s="2">
        <f t="shared" si="54"/>
        <v>0.56752599988671348</v>
      </c>
    </row>
    <row r="657" spans="1:8" x14ac:dyDescent="0.3">
      <c r="A657" s="2">
        <v>130920</v>
      </c>
      <c r="B657">
        <v>0.38368162691066265</v>
      </c>
      <c r="C657" s="15">
        <f t="shared" si="50"/>
        <v>0.44101336426512949</v>
      </c>
      <c r="D657" s="15">
        <f t="shared" si="51"/>
        <v>200</v>
      </c>
      <c r="E657" s="2">
        <f t="shared" si="52"/>
        <v>197.79493317867434</v>
      </c>
      <c r="F657" s="2">
        <v>5</v>
      </c>
      <c r="G657" s="2">
        <f t="shared" si="53"/>
        <v>2.7949331786743525</v>
      </c>
      <c r="H657" s="2">
        <f t="shared" si="54"/>
        <v>0.57054314999502198</v>
      </c>
    </row>
    <row r="658" spans="1:8" x14ac:dyDescent="0.3">
      <c r="A658" s="2">
        <v>131120</v>
      </c>
      <c r="B658">
        <v>0.39329401072938147</v>
      </c>
      <c r="C658" s="15">
        <f t="shared" si="50"/>
        <v>0.45206208129813963</v>
      </c>
      <c r="D658" s="15">
        <f t="shared" si="51"/>
        <v>200</v>
      </c>
      <c r="E658" s="2">
        <f t="shared" si="52"/>
        <v>197.7396895935093</v>
      </c>
      <c r="F658" s="2">
        <v>5</v>
      </c>
      <c r="G658" s="2">
        <f t="shared" si="53"/>
        <v>2.739689593509302</v>
      </c>
      <c r="H658" s="2">
        <f t="shared" si="54"/>
        <v>0.59022738564083743</v>
      </c>
    </row>
    <row r="659" spans="1:8" x14ac:dyDescent="0.3">
      <c r="A659" s="2">
        <v>131320</v>
      </c>
      <c r="B659">
        <v>0.40415283180556494</v>
      </c>
      <c r="C659" s="15">
        <f t="shared" si="50"/>
        <v>0.46454348483398267</v>
      </c>
      <c r="D659" s="15">
        <f t="shared" si="51"/>
        <v>200</v>
      </c>
      <c r="E659" s="2">
        <f t="shared" si="52"/>
        <v>197.67728257583008</v>
      </c>
      <c r="F659" s="2">
        <v>5</v>
      </c>
      <c r="G659" s="2">
        <f t="shared" si="53"/>
        <v>2.6772825758300867</v>
      </c>
      <c r="H659" s="2">
        <f t="shared" si="54"/>
        <v>0.61295404501998196</v>
      </c>
    </row>
    <row r="660" spans="1:8" x14ac:dyDescent="0.3">
      <c r="A660" s="2">
        <v>131520</v>
      </c>
      <c r="B660">
        <v>0.42029072847848414</v>
      </c>
      <c r="C660" s="15">
        <f t="shared" si="50"/>
        <v>0.4830927913545795</v>
      </c>
      <c r="D660" s="15">
        <f t="shared" si="51"/>
        <v>200</v>
      </c>
      <c r="E660" s="2">
        <f t="shared" si="52"/>
        <v>197.5845360432271</v>
      </c>
      <c r="F660" s="2">
        <v>5</v>
      </c>
      <c r="G660" s="2">
        <f t="shared" si="53"/>
        <v>2.5845360432271027</v>
      </c>
      <c r="H660" s="2">
        <f t="shared" si="54"/>
        <v>0.64774105777139368</v>
      </c>
    </row>
    <row r="661" spans="1:8" x14ac:dyDescent="0.3">
      <c r="A661" s="2">
        <v>131720</v>
      </c>
      <c r="B661">
        <v>0.40402179927386284</v>
      </c>
      <c r="C661" s="15">
        <f t="shared" si="50"/>
        <v>0.46439287272857799</v>
      </c>
      <c r="D661" s="15">
        <f t="shared" si="51"/>
        <v>200</v>
      </c>
      <c r="E661" s="2">
        <f t="shared" si="52"/>
        <v>197.67803563635712</v>
      </c>
      <c r="F661" s="2">
        <v>5</v>
      </c>
      <c r="G661" s="2">
        <f t="shared" si="53"/>
        <v>2.6780356363571101</v>
      </c>
      <c r="H661" s="2">
        <f t="shared" si="54"/>
        <v>0.61267661616933122</v>
      </c>
    </row>
    <row r="662" spans="1:8" x14ac:dyDescent="0.3">
      <c r="A662" s="2">
        <v>131920</v>
      </c>
      <c r="B662">
        <v>0.40566332399688165</v>
      </c>
      <c r="C662" s="15">
        <f t="shared" si="50"/>
        <v>0.4662796827550364</v>
      </c>
      <c r="D662" s="15">
        <f t="shared" si="51"/>
        <v>200</v>
      </c>
      <c r="E662" s="2">
        <f t="shared" si="52"/>
        <v>197.66860158622481</v>
      </c>
      <c r="F662" s="2">
        <v>5</v>
      </c>
      <c r="G662" s="2">
        <f t="shared" si="53"/>
        <v>2.6686015862248178</v>
      </c>
      <c r="H662" s="2">
        <f t="shared" si="54"/>
        <v>0.61615786023886143</v>
      </c>
    </row>
    <row r="663" spans="1:8" x14ac:dyDescent="0.3">
      <c r="A663" s="2">
        <v>132120</v>
      </c>
      <c r="B663">
        <v>0.40722424315305294</v>
      </c>
      <c r="C663" s="15">
        <f t="shared" si="50"/>
        <v>0.46807384270465857</v>
      </c>
      <c r="D663" s="15">
        <f t="shared" si="51"/>
        <v>200</v>
      </c>
      <c r="E663" s="2">
        <f t="shared" si="52"/>
        <v>197.6596307864767</v>
      </c>
      <c r="F663" s="2">
        <v>5</v>
      </c>
      <c r="G663" s="2">
        <f t="shared" si="53"/>
        <v>2.6596307864767073</v>
      </c>
      <c r="H663" s="2">
        <f t="shared" si="54"/>
        <v>0.61947974982676723</v>
      </c>
    </row>
    <row r="664" spans="1:8" x14ac:dyDescent="0.3">
      <c r="A664" s="2">
        <v>132320</v>
      </c>
      <c r="B664">
        <v>0.39801825066372643</v>
      </c>
      <c r="C664" s="15">
        <f t="shared" si="50"/>
        <v>0.45749224214221429</v>
      </c>
      <c r="D664" s="15">
        <f t="shared" si="51"/>
        <v>200</v>
      </c>
      <c r="E664" s="2">
        <f t="shared" si="52"/>
        <v>197.71253878928894</v>
      </c>
      <c r="F664" s="2">
        <v>5</v>
      </c>
      <c r="G664" s="2">
        <f t="shared" si="53"/>
        <v>2.7125387892889288</v>
      </c>
      <c r="H664" s="2">
        <f t="shared" si="54"/>
        <v>0.60004967840300916</v>
      </c>
    </row>
    <row r="665" spans="1:8" x14ac:dyDescent="0.3">
      <c r="A665" s="2">
        <v>132520</v>
      </c>
      <c r="B665">
        <v>0.41394158570596701</v>
      </c>
      <c r="C665" s="15">
        <f t="shared" si="50"/>
        <v>0.47579492609881263</v>
      </c>
      <c r="D665" s="15">
        <f t="shared" si="51"/>
        <v>200</v>
      </c>
      <c r="E665" s="2">
        <f t="shared" si="52"/>
        <v>197.62102536950593</v>
      </c>
      <c r="F665" s="2">
        <v>5</v>
      </c>
      <c r="G665" s="2">
        <f t="shared" si="53"/>
        <v>2.6210253695059369</v>
      </c>
      <c r="H665" s="2">
        <f t="shared" si="54"/>
        <v>0.63390612561363147</v>
      </c>
    </row>
    <row r="666" spans="1:8" x14ac:dyDescent="0.3">
      <c r="A666" s="2">
        <v>132720</v>
      </c>
      <c r="B666">
        <v>0.40020984804532722</v>
      </c>
      <c r="C666" s="15">
        <f t="shared" si="50"/>
        <v>0.46001131959233016</v>
      </c>
      <c r="D666" s="15">
        <f t="shared" si="51"/>
        <v>200</v>
      </c>
      <c r="E666" s="2">
        <f t="shared" si="52"/>
        <v>197.69994340203834</v>
      </c>
      <c r="F666" s="2">
        <v>5</v>
      </c>
      <c r="G666" s="2">
        <f t="shared" si="53"/>
        <v>2.699943402038349</v>
      </c>
      <c r="H666" s="2">
        <f t="shared" si="54"/>
        <v>0.60464017919798774</v>
      </c>
    </row>
    <row r="667" spans="1:8" x14ac:dyDescent="0.3">
      <c r="A667" s="2">
        <v>132920</v>
      </c>
      <c r="B667">
        <v>0.39752572286800947</v>
      </c>
      <c r="C667" s="15">
        <f t="shared" si="50"/>
        <v>0.45692611823909135</v>
      </c>
      <c r="D667" s="15">
        <f t="shared" si="51"/>
        <v>200</v>
      </c>
      <c r="E667" s="2">
        <f t="shared" si="52"/>
        <v>197.71536940880455</v>
      </c>
      <c r="F667" s="2">
        <v>5</v>
      </c>
      <c r="G667" s="2">
        <f t="shared" si="53"/>
        <v>2.715369408804543</v>
      </c>
      <c r="H667" s="2">
        <f t="shared" si="54"/>
        <v>0.59902100780217349</v>
      </c>
    </row>
    <row r="668" spans="1:8" x14ac:dyDescent="0.3">
      <c r="A668" s="2">
        <v>133120</v>
      </c>
      <c r="B668">
        <v>0.38712457342085693</v>
      </c>
      <c r="C668" s="15">
        <f t="shared" si="50"/>
        <v>0.444970774046962</v>
      </c>
      <c r="D668" s="15">
        <f t="shared" si="51"/>
        <v>200</v>
      </c>
      <c r="E668" s="2">
        <f t="shared" si="52"/>
        <v>197.77514612976518</v>
      </c>
      <c r="F668" s="2">
        <v>5</v>
      </c>
      <c r="G668" s="2">
        <f t="shared" si="53"/>
        <v>2.77514612976519</v>
      </c>
      <c r="H668" s="2">
        <f t="shared" si="54"/>
        <v>0.57754790047520654</v>
      </c>
    </row>
    <row r="669" spans="1:8" x14ac:dyDescent="0.3">
      <c r="A669" s="2">
        <v>133320</v>
      </c>
      <c r="B669">
        <v>0.40896515270669231</v>
      </c>
      <c r="C669" s="15">
        <f t="shared" si="50"/>
        <v>0.47007488816861187</v>
      </c>
      <c r="D669" s="15">
        <f t="shared" si="51"/>
        <v>200</v>
      </c>
      <c r="E669" s="2">
        <f t="shared" si="52"/>
        <v>197.64962555915693</v>
      </c>
      <c r="F669" s="2">
        <v>5</v>
      </c>
      <c r="G669" s="2">
        <f t="shared" si="53"/>
        <v>2.6496255591569406</v>
      </c>
      <c r="H669" s="2">
        <f t="shared" si="54"/>
        <v>0.62319810957957045</v>
      </c>
    </row>
    <row r="670" spans="1:8" x14ac:dyDescent="0.3">
      <c r="A670" s="2">
        <v>133520</v>
      </c>
      <c r="B670">
        <v>0.41389485672870346</v>
      </c>
      <c r="C670" s="15">
        <f t="shared" si="50"/>
        <v>0.47574121463069363</v>
      </c>
      <c r="D670" s="15">
        <f t="shared" si="51"/>
        <v>200</v>
      </c>
      <c r="E670" s="2">
        <f t="shared" si="52"/>
        <v>197.62129392684653</v>
      </c>
      <c r="F670" s="2">
        <v>5</v>
      </c>
      <c r="G670" s="2">
        <f t="shared" si="53"/>
        <v>2.6212939268465316</v>
      </c>
      <c r="H670" s="2">
        <f t="shared" si="54"/>
        <v>0.63380502711120379</v>
      </c>
    </row>
    <row r="671" spans="1:8" x14ac:dyDescent="0.3">
      <c r="A671" s="2">
        <v>133720</v>
      </c>
      <c r="B671">
        <v>0.39667395778121184</v>
      </c>
      <c r="C671" s="15">
        <f t="shared" si="50"/>
        <v>0.45594707790943889</v>
      </c>
      <c r="D671" s="15">
        <f t="shared" si="51"/>
        <v>200</v>
      </c>
      <c r="E671" s="2">
        <f t="shared" si="52"/>
        <v>197.7202646104528</v>
      </c>
      <c r="F671" s="2">
        <v>5</v>
      </c>
      <c r="G671" s="2">
        <f t="shared" si="53"/>
        <v>2.7202646104528054</v>
      </c>
      <c r="H671" s="2">
        <f t="shared" si="54"/>
        <v>0.59724461380200822</v>
      </c>
    </row>
    <row r="672" spans="1:8" x14ac:dyDescent="0.3">
      <c r="A672" s="2">
        <v>133920</v>
      </c>
      <c r="B672">
        <v>0.41146808890703551</v>
      </c>
      <c r="C672" s="15">
        <f t="shared" si="50"/>
        <v>0.47295182632992588</v>
      </c>
      <c r="D672" s="15">
        <f t="shared" si="51"/>
        <v>200</v>
      </c>
      <c r="E672" s="2">
        <f t="shared" si="52"/>
        <v>197.63524086835037</v>
      </c>
      <c r="F672" s="2">
        <v>5</v>
      </c>
      <c r="G672" s="2">
        <f t="shared" si="53"/>
        <v>2.6352408683503707</v>
      </c>
      <c r="H672" s="2">
        <f t="shared" si="54"/>
        <v>0.62856907081956037</v>
      </c>
    </row>
    <row r="673" spans="1:8" x14ac:dyDescent="0.3">
      <c r="A673" s="2">
        <v>134120</v>
      </c>
      <c r="B673">
        <v>0.40213063211477118</v>
      </c>
      <c r="C673" s="15">
        <f t="shared" si="50"/>
        <v>0.46221911737330024</v>
      </c>
      <c r="D673" s="15">
        <f t="shared" si="51"/>
        <v>200</v>
      </c>
      <c r="E673" s="2">
        <f t="shared" si="52"/>
        <v>197.68890441313349</v>
      </c>
      <c r="F673" s="2">
        <v>5</v>
      </c>
      <c r="G673" s="2">
        <f t="shared" si="53"/>
        <v>2.6889044131334989</v>
      </c>
      <c r="H673" s="2">
        <f t="shared" si="54"/>
        <v>0.60868132184561463</v>
      </c>
    </row>
    <row r="674" spans="1:8" x14ac:dyDescent="0.3">
      <c r="A674" s="2">
        <v>134320</v>
      </c>
      <c r="B674">
        <v>0.39592523612816238</v>
      </c>
      <c r="C674" s="15">
        <f t="shared" si="50"/>
        <v>0.45508647830823262</v>
      </c>
      <c r="D674" s="15">
        <f t="shared" si="51"/>
        <v>200</v>
      </c>
      <c r="E674" s="2">
        <f t="shared" si="52"/>
        <v>197.72456760845884</v>
      </c>
      <c r="F674" s="2">
        <v>5</v>
      </c>
      <c r="G674" s="2">
        <f t="shared" si="53"/>
        <v>2.7245676084588371</v>
      </c>
      <c r="H674" s="2">
        <f t="shared" si="54"/>
        <v>0.59568579572627378</v>
      </c>
    </row>
    <row r="675" spans="1:8" x14ac:dyDescent="0.3">
      <c r="A675" s="2">
        <v>134520</v>
      </c>
      <c r="B675">
        <v>0.39743425965960455</v>
      </c>
      <c r="C675" s="15">
        <f t="shared" si="50"/>
        <v>0.45682098811448801</v>
      </c>
      <c r="D675" s="15">
        <f t="shared" si="51"/>
        <v>200</v>
      </c>
      <c r="E675" s="2">
        <f t="shared" si="52"/>
        <v>197.71589505942757</v>
      </c>
      <c r="F675" s="2">
        <v>5</v>
      </c>
      <c r="G675" s="2">
        <f t="shared" si="53"/>
        <v>2.7158950594275599</v>
      </c>
      <c r="H675" s="2">
        <f t="shared" si="54"/>
        <v>0.59883010168996098</v>
      </c>
    </row>
    <row r="676" spans="1:8" x14ac:dyDescent="0.3">
      <c r="A676" s="2">
        <v>134720</v>
      </c>
      <c r="B676">
        <v>0.42165280587397919</v>
      </c>
      <c r="C676" s="15">
        <f t="shared" si="50"/>
        <v>0.48465839755629792</v>
      </c>
      <c r="D676" s="15">
        <f t="shared" si="51"/>
        <v>200</v>
      </c>
      <c r="E676" s="2">
        <f t="shared" si="52"/>
        <v>197.57670801221852</v>
      </c>
      <c r="F676" s="2">
        <v>5</v>
      </c>
      <c r="G676" s="2">
        <f t="shared" si="53"/>
        <v>2.5767080122185106</v>
      </c>
      <c r="H676" s="2">
        <f t="shared" si="54"/>
        <v>0.65073482987838127</v>
      </c>
    </row>
    <row r="677" spans="1:8" x14ac:dyDescent="0.3">
      <c r="A677" s="2">
        <v>134920</v>
      </c>
      <c r="B677">
        <v>0.40868422104926422</v>
      </c>
      <c r="C677" s="15">
        <f t="shared" si="50"/>
        <v>0.46975197821754511</v>
      </c>
      <c r="D677" s="15">
        <f t="shared" si="51"/>
        <v>200</v>
      </c>
      <c r="E677" s="2">
        <f t="shared" si="52"/>
        <v>197.65124010891228</v>
      </c>
      <c r="F677" s="2">
        <v>5</v>
      </c>
      <c r="G677" s="2">
        <f t="shared" si="53"/>
        <v>2.6512401089122744</v>
      </c>
      <c r="H677" s="2">
        <f t="shared" si="54"/>
        <v>0.62259711371263771</v>
      </c>
    </row>
    <row r="678" spans="1:8" x14ac:dyDescent="0.3">
      <c r="A678" s="2">
        <v>135120</v>
      </c>
      <c r="B678">
        <v>0.42098711707973646</v>
      </c>
      <c r="C678" s="15">
        <f t="shared" si="50"/>
        <v>0.48389323802268558</v>
      </c>
      <c r="D678" s="15">
        <f t="shared" si="51"/>
        <v>200</v>
      </c>
      <c r="E678" s="2">
        <f t="shared" si="52"/>
        <v>197.58053380988656</v>
      </c>
      <c r="F678" s="2">
        <v>5</v>
      </c>
      <c r="G678" s="2">
        <f t="shared" si="53"/>
        <v>2.580533809886572</v>
      </c>
      <c r="H678" s="2">
        <f t="shared" si="54"/>
        <v>0.64927053265038337</v>
      </c>
    </row>
    <row r="679" spans="1:8" x14ac:dyDescent="0.3">
      <c r="A679" s="2">
        <v>135320</v>
      </c>
      <c r="B679">
        <v>0.40258368967700131</v>
      </c>
      <c r="C679" s="15">
        <f t="shared" si="50"/>
        <v>0.46273987319195553</v>
      </c>
      <c r="D679" s="15">
        <f t="shared" si="51"/>
        <v>200</v>
      </c>
      <c r="E679" s="2">
        <f t="shared" si="52"/>
        <v>197.68630063404021</v>
      </c>
      <c r="F679" s="2">
        <v>5</v>
      </c>
      <c r="G679" s="2">
        <f t="shared" si="53"/>
        <v>2.6863006340402222</v>
      </c>
      <c r="H679" s="2">
        <f t="shared" si="54"/>
        <v>0.60963696181710314</v>
      </c>
    </row>
    <row r="680" spans="1:8" x14ac:dyDescent="0.3">
      <c r="A680" s="2">
        <v>135520</v>
      </c>
      <c r="B680">
        <v>0.40284783922865525</v>
      </c>
      <c r="C680" s="15">
        <f t="shared" si="50"/>
        <v>0.46304349336627038</v>
      </c>
      <c r="D680" s="15">
        <f t="shared" si="51"/>
        <v>200</v>
      </c>
      <c r="E680" s="2">
        <f t="shared" si="52"/>
        <v>197.68478253316866</v>
      </c>
      <c r="F680" s="2">
        <v>5</v>
      </c>
      <c r="G680" s="2">
        <f t="shared" si="53"/>
        <v>2.6847825331686481</v>
      </c>
      <c r="H680" s="2">
        <f t="shared" si="54"/>
        <v>0.61019456913456271</v>
      </c>
    </row>
    <row r="681" spans="1:8" x14ac:dyDescent="0.3">
      <c r="A681" s="2">
        <v>135720</v>
      </c>
      <c r="B681">
        <v>0.38655789431641174</v>
      </c>
      <c r="C681" s="15">
        <f t="shared" si="50"/>
        <v>0.44431941875449626</v>
      </c>
      <c r="D681" s="15">
        <f t="shared" si="51"/>
        <v>200</v>
      </c>
      <c r="E681" s="2">
        <f t="shared" si="52"/>
        <v>197.77840290622751</v>
      </c>
      <c r="F681" s="2">
        <v>5</v>
      </c>
      <c r="G681" s="2">
        <f t="shared" si="53"/>
        <v>2.7784029062275186</v>
      </c>
      <c r="H681" s="2">
        <f t="shared" si="54"/>
        <v>0.57639150413802331</v>
      </c>
    </row>
    <row r="682" spans="1:8" x14ac:dyDescent="0.3">
      <c r="A682" s="2">
        <v>135920</v>
      </c>
      <c r="B682">
        <v>0.40429047892546582</v>
      </c>
      <c r="C682" s="15">
        <f t="shared" si="50"/>
        <v>0.46470169991432853</v>
      </c>
      <c r="D682" s="15">
        <f t="shared" si="51"/>
        <v>200</v>
      </c>
      <c r="E682" s="2">
        <f t="shared" si="52"/>
        <v>197.67649150042837</v>
      </c>
      <c r="F682" s="2">
        <v>5</v>
      </c>
      <c r="G682" s="2">
        <f t="shared" si="53"/>
        <v>2.6764915004283574</v>
      </c>
      <c r="H682" s="2">
        <f t="shared" si="54"/>
        <v>0.61324556381283546</v>
      </c>
    </row>
    <row r="683" spans="1:8" x14ac:dyDescent="0.3">
      <c r="A683" s="2">
        <v>136120</v>
      </c>
      <c r="B683">
        <v>0.42330852607849795</v>
      </c>
      <c r="C683" s="15">
        <f t="shared" si="50"/>
        <v>0.48656152422815857</v>
      </c>
      <c r="D683" s="15">
        <f t="shared" si="51"/>
        <v>200</v>
      </c>
      <c r="E683" s="2">
        <f t="shared" si="52"/>
        <v>197.5671923788592</v>
      </c>
      <c r="F683" s="2">
        <v>5</v>
      </c>
      <c r="G683" s="2">
        <f t="shared" si="53"/>
        <v>2.567192378859207</v>
      </c>
      <c r="H683" s="2">
        <f t="shared" si="54"/>
        <v>0.65438644479355235</v>
      </c>
    </row>
    <row r="684" spans="1:8" x14ac:dyDescent="0.3">
      <c r="A684" s="2">
        <v>136320</v>
      </c>
      <c r="B684">
        <v>0.40801968264224558</v>
      </c>
      <c r="C684" s="15">
        <f t="shared" si="50"/>
        <v>0.46898814096809838</v>
      </c>
      <c r="D684" s="15">
        <f t="shared" si="51"/>
        <v>200</v>
      </c>
      <c r="E684" s="2">
        <f t="shared" si="52"/>
        <v>197.6550592951595</v>
      </c>
      <c r="F684" s="2">
        <v>5</v>
      </c>
      <c r="G684" s="2">
        <f t="shared" si="53"/>
        <v>2.655059295159508</v>
      </c>
      <c r="H684" s="2">
        <f t="shared" si="54"/>
        <v>0.62117694470663454</v>
      </c>
    </row>
    <row r="685" spans="1:8" x14ac:dyDescent="0.3">
      <c r="A685" s="2">
        <v>136520</v>
      </c>
      <c r="B685">
        <v>0.41497522301854867</v>
      </c>
      <c r="C685" s="15">
        <f t="shared" si="50"/>
        <v>0.47698301496384904</v>
      </c>
      <c r="D685" s="15">
        <f t="shared" si="51"/>
        <v>200</v>
      </c>
      <c r="E685" s="2">
        <f t="shared" si="52"/>
        <v>197.61508492518075</v>
      </c>
      <c r="F685" s="2">
        <v>5</v>
      </c>
      <c r="G685" s="2">
        <f t="shared" si="53"/>
        <v>2.6150849251807546</v>
      </c>
      <c r="H685" s="2">
        <f t="shared" si="54"/>
        <v>0.63614509584240908</v>
      </c>
    </row>
    <row r="686" spans="1:8" x14ac:dyDescent="0.3">
      <c r="A686" s="2">
        <v>136720</v>
      </c>
      <c r="B686">
        <v>0.41742847814553319</v>
      </c>
      <c r="C686" s="15">
        <f t="shared" si="50"/>
        <v>0.47980284844314158</v>
      </c>
      <c r="D686" s="15">
        <f t="shared" si="51"/>
        <v>200</v>
      </c>
      <c r="E686" s="2">
        <f t="shared" si="52"/>
        <v>197.60098575778429</v>
      </c>
      <c r="F686" s="2">
        <v>5</v>
      </c>
      <c r="G686" s="2">
        <f t="shared" si="53"/>
        <v>2.6009857577842919</v>
      </c>
      <c r="H686" s="2">
        <f t="shared" si="54"/>
        <v>0.64147980905786528</v>
      </c>
    </row>
    <row r="687" spans="1:8" x14ac:dyDescent="0.3">
      <c r="A687" s="2">
        <v>136920</v>
      </c>
      <c r="B687">
        <v>0.42647237070916705</v>
      </c>
      <c r="C687" s="15">
        <f t="shared" si="50"/>
        <v>0.49019812725191614</v>
      </c>
      <c r="D687" s="15">
        <f t="shared" si="51"/>
        <v>200</v>
      </c>
      <c r="E687" s="2">
        <f t="shared" si="52"/>
        <v>197.54900936374042</v>
      </c>
      <c r="F687" s="2">
        <v>5</v>
      </c>
      <c r="G687" s="2">
        <f t="shared" si="53"/>
        <v>2.5490093637404194</v>
      </c>
      <c r="H687" s="2">
        <f t="shared" si="54"/>
        <v>0.66140244923773239</v>
      </c>
    </row>
    <row r="688" spans="1:8" x14ac:dyDescent="0.3">
      <c r="A688" s="2">
        <v>137120</v>
      </c>
      <c r="B688">
        <v>0.40046332274944302</v>
      </c>
      <c r="C688" s="15">
        <f t="shared" si="50"/>
        <v>0.46030266982694601</v>
      </c>
      <c r="D688" s="15">
        <f t="shared" si="51"/>
        <v>200</v>
      </c>
      <c r="E688" s="2">
        <f t="shared" si="52"/>
        <v>197.69848665086528</v>
      </c>
      <c r="F688" s="2">
        <v>5</v>
      </c>
      <c r="G688" s="2">
        <f t="shared" si="53"/>
        <v>2.6984866508652701</v>
      </c>
      <c r="H688" s="2">
        <f t="shared" si="54"/>
        <v>0.60517250506565579</v>
      </c>
    </row>
    <row r="689" spans="1:8" x14ac:dyDescent="0.3">
      <c r="A689" s="2">
        <v>137320</v>
      </c>
      <c r="B689">
        <v>0.40830902223122167</v>
      </c>
      <c r="C689" s="15">
        <f t="shared" si="50"/>
        <v>0.46932071520830076</v>
      </c>
      <c r="D689" s="15">
        <f t="shared" si="51"/>
        <v>200</v>
      </c>
      <c r="E689" s="2">
        <f t="shared" si="52"/>
        <v>197.6533964239585</v>
      </c>
      <c r="F689" s="2">
        <v>5</v>
      </c>
      <c r="G689" s="2">
        <f t="shared" si="53"/>
        <v>2.6533964239584962</v>
      </c>
      <c r="H689" s="2">
        <f t="shared" si="54"/>
        <v>0.6217950307339869</v>
      </c>
    </row>
    <row r="690" spans="1:8" x14ac:dyDescent="0.3">
      <c r="A690" s="2">
        <v>137520</v>
      </c>
      <c r="B690">
        <v>0.39530814950337168</v>
      </c>
      <c r="C690" s="15">
        <f t="shared" si="50"/>
        <v>0.45437718333720883</v>
      </c>
      <c r="D690" s="15">
        <f t="shared" si="51"/>
        <v>200</v>
      </c>
      <c r="E690" s="2">
        <f t="shared" si="52"/>
        <v>197.72811408331395</v>
      </c>
      <c r="F690" s="2">
        <v>5</v>
      </c>
      <c r="G690" s="2">
        <f t="shared" si="53"/>
        <v>2.7281140833139559</v>
      </c>
      <c r="H690" s="2">
        <f t="shared" si="54"/>
        <v>0.59440291323200578</v>
      </c>
    </row>
    <row r="691" spans="1:8" x14ac:dyDescent="0.3">
      <c r="A691" s="2">
        <v>137720</v>
      </c>
      <c r="B691">
        <v>0.41227313752158945</v>
      </c>
      <c r="C691" s="15">
        <f t="shared" si="50"/>
        <v>0.47387716956504533</v>
      </c>
      <c r="D691" s="15">
        <f t="shared" si="51"/>
        <v>200</v>
      </c>
      <c r="E691" s="2">
        <f t="shared" si="52"/>
        <v>197.63061415217479</v>
      </c>
      <c r="F691" s="2">
        <v>5</v>
      </c>
      <c r="G691" s="2">
        <f t="shared" si="53"/>
        <v>2.6306141521747732</v>
      </c>
      <c r="H691" s="2">
        <f t="shared" si="54"/>
        <v>0.63030291225356383</v>
      </c>
    </row>
    <row r="692" spans="1:8" x14ac:dyDescent="0.3">
      <c r="A692" s="2">
        <v>137920</v>
      </c>
      <c r="B692">
        <v>0.39212315895503314</v>
      </c>
      <c r="C692" s="15">
        <f t="shared" si="50"/>
        <v>0.45071627466095765</v>
      </c>
      <c r="D692" s="15">
        <f t="shared" si="51"/>
        <v>200</v>
      </c>
      <c r="E692" s="2">
        <f t="shared" si="52"/>
        <v>197.7464186266952</v>
      </c>
      <c r="F692" s="2">
        <v>5</v>
      </c>
      <c r="G692" s="2">
        <f t="shared" si="53"/>
        <v>2.7464186266952115</v>
      </c>
      <c r="H692" s="2">
        <f t="shared" si="54"/>
        <v>0.58780829639832632</v>
      </c>
    </row>
    <row r="693" spans="1:8" x14ac:dyDescent="0.3">
      <c r="A693" s="2">
        <v>138120</v>
      </c>
      <c r="B693">
        <v>0.42231715177634821</v>
      </c>
      <c r="C693" s="15">
        <f t="shared" si="50"/>
        <v>0.48542201353603243</v>
      </c>
      <c r="D693" s="15">
        <f t="shared" si="51"/>
        <v>200</v>
      </c>
      <c r="E693" s="2">
        <f t="shared" si="52"/>
        <v>197.57288993231984</v>
      </c>
      <c r="F693" s="2">
        <v>5</v>
      </c>
      <c r="G693" s="2">
        <f t="shared" si="53"/>
        <v>2.5728899323198378</v>
      </c>
      <c r="H693" s="2">
        <f t="shared" si="54"/>
        <v>0.65219837065986941</v>
      </c>
    </row>
    <row r="694" spans="1:8" x14ac:dyDescent="0.3">
      <c r="A694" s="2">
        <v>138320</v>
      </c>
      <c r="B694">
        <v>0.42259296411664288</v>
      </c>
      <c r="C694" s="15">
        <f t="shared" si="50"/>
        <v>0.48573903921453204</v>
      </c>
      <c r="D694" s="15">
        <f t="shared" si="51"/>
        <v>200</v>
      </c>
      <c r="E694" s="2">
        <f t="shared" si="52"/>
        <v>197.57130480392735</v>
      </c>
      <c r="F694" s="2">
        <v>5</v>
      </c>
      <c r="G694" s="2">
        <f t="shared" si="53"/>
        <v>2.5713048039273398</v>
      </c>
      <c r="H694" s="2">
        <f t="shared" si="54"/>
        <v>0.65280662617453777</v>
      </c>
    </row>
    <row r="695" spans="1:8" x14ac:dyDescent="0.3">
      <c r="A695" s="2">
        <v>138520</v>
      </c>
      <c r="B695">
        <v>0.42093812902832284</v>
      </c>
      <c r="C695" s="15">
        <f t="shared" si="50"/>
        <v>0.48383692991761246</v>
      </c>
      <c r="D695" s="15">
        <f t="shared" si="51"/>
        <v>200</v>
      </c>
      <c r="E695" s="2">
        <f t="shared" si="52"/>
        <v>197.58081535041194</v>
      </c>
      <c r="F695" s="2">
        <v>5</v>
      </c>
      <c r="G695" s="2">
        <f t="shared" si="53"/>
        <v>2.5808153504119375</v>
      </c>
      <c r="H695" s="2">
        <f t="shared" si="54"/>
        <v>0.64916286187995575</v>
      </c>
    </row>
    <row r="696" spans="1:8" x14ac:dyDescent="0.3">
      <c r="A696" s="2">
        <v>138720</v>
      </c>
      <c r="B696">
        <v>0.4005857584601753</v>
      </c>
      <c r="C696" s="15">
        <f t="shared" si="50"/>
        <v>0.46044340052893712</v>
      </c>
      <c r="D696" s="15">
        <f t="shared" si="51"/>
        <v>200</v>
      </c>
      <c r="E696" s="2">
        <f t="shared" si="52"/>
        <v>197.69778299735532</v>
      </c>
      <c r="F696" s="2">
        <v>5</v>
      </c>
      <c r="G696" s="2">
        <f t="shared" si="53"/>
        <v>2.6977829973553145</v>
      </c>
      <c r="H696" s="2">
        <f t="shared" si="54"/>
        <v>0.60542973840335967</v>
      </c>
    </row>
    <row r="697" spans="1:8" x14ac:dyDescent="0.3">
      <c r="A697" s="2">
        <v>138920</v>
      </c>
      <c r="B697">
        <v>0.4069184517288556</v>
      </c>
      <c r="C697" s="15">
        <f t="shared" si="50"/>
        <v>0.46772235830902942</v>
      </c>
      <c r="D697" s="15">
        <f t="shared" si="51"/>
        <v>200</v>
      </c>
      <c r="E697" s="2">
        <f t="shared" si="52"/>
        <v>197.66138820845487</v>
      </c>
      <c r="F697" s="2">
        <v>5</v>
      </c>
      <c r="G697" s="2">
        <f t="shared" si="53"/>
        <v>2.661388208454853</v>
      </c>
      <c r="H697" s="2">
        <f t="shared" si="54"/>
        <v>0.61882808248545063</v>
      </c>
    </row>
    <row r="698" spans="1:8" x14ac:dyDescent="0.3">
      <c r="A698" s="2">
        <v>139120</v>
      </c>
      <c r="B698">
        <v>0.40333519266833079</v>
      </c>
      <c r="C698" s="15">
        <f t="shared" si="50"/>
        <v>0.46360366973371353</v>
      </c>
      <c r="D698" s="15">
        <f t="shared" si="51"/>
        <v>200</v>
      </c>
      <c r="E698" s="2">
        <f t="shared" si="52"/>
        <v>197.68198165133143</v>
      </c>
      <c r="F698" s="2">
        <v>5</v>
      </c>
      <c r="G698" s="2">
        <f t="shared" si="53"/>
        <v>2.6819816513314323</v>
      </c>
      <c r="H698" s="2">
        <f t="shared" si="54"/>
        <v>0.61122418863401584</v>
      </c>
    </row>
    <row r="699" spans="1:8" x14ac:dyDescent="0.3">
      <c r="A699" s="2">
        <v>139320</v>
      </c>
      <c r="B699">
        <v>0.40801809397355571</v>
      </c>
      <c r="C699" s="15">
        <f t="shared" si="50"/>
        <v>0.468986314912133</v>
      </c>
      <c r="D699" s="15">
        <f t="shared" si="51"/>
        <v>200</v>
      </c>
      <c r="E699" s="2">
        <f t="shared" si="52"/>
        <v>197.65506842543934</v>
      </c>
      <c r="F699" s="2">
        <v>5</v>
      </c>
      <c r="G699" s="2">
        <f t="shared" si="53"/>
        <v>2.6550684254393349</v>
      </c>
      <c r="H699" s="2">
        <f t="shared" si="54"/>
        <v>0.62117355208222214</v>
      </c>
    </row>
    <row r="700" spans="1:8" x14ac:dyDescent="0.3">
      <c r="A700" s="2">
        <v>139520</v>
      </c>
      <c r="B700">
        <v>0.40408068547848036</v>
      </c>
      <c r="C700" s="15">
        <f t="shared" si="50"/>
        <v>0.46446055802124181</v>
      </c>
      <c r="D700" s="15">
        <f t="shared" si="51"/>
        <v>200</v>
      </c>
      <c r="E700" s="2">
        <f t="shared" si="52"/>
        <v>197.67769720989378</v>
      </c>
      <c r="F700" s="2">
        <v>5</v>
      </c>
      <c r="G700" s="2">
        <f t="shared" si="53"/>
        <v>2.677697209893791</v>
      </c>
      <c r="H700" s="2">
        <f t="shared" si="54"/>
        <v>0.61280128330249084</v>
      </c>
    </row>
    <row r="701" spans="1:8" x14ac:dyDescent="0.3">
      <c r="A701" s="2">
        <v>139720</v>
      </c>
      <c r="B701">
        <v>0.40211026854607074</v>
      </c>
      <c r="C701" s="15">
        <f t="shared" si="50"/>
        <v>0.46219571097249512</v>
      </c>
      <c r="D701" s="15">
        <f t="shared" si="51"/>
        <v>200</v>
      </c>
      <c r="E701" s="2">
        <f t="shared" si="52"/>
        <v>197.68902144513751</v>
      </c>
      <c r="F701" s="2">
        <v>5</v>
      </c>
      <c r="G701" s="2">
        <f t="shared" si="53"/>
        <v>2.6890214451375245</v>
      </c>
      <c r="H701" s="2">
        <f t="shared" si="54"/>
        <v>0.60863839074572379</v>
      </c>
    </row>
    <row r="702" spans="1:8" x14ac:dyDescent="0.3">
      <c r="A702" s="2">
        <v>139920</v>
      </c>
      <c r="B702">
        <v>0.41089817042651089</v>
      </c>
      <c r="C702" s="15">
        <f t="shared" si="50"/>
        <v>0.47229674761667917</v>
      </c>
      <c r="D702" s="15">
        <f t="shared" si="51"/>
        <v>200</v>
      </c>
      <c r="E702" s="2">
        <f t="shared" si="52"/>
        <v>197.63851626191661</v>
      </c>
      <c r="F702" s="2">
        <v>5</v>
      </c>
      <c r="G702" s="2">
        <f t="shared" si="53"/>
        <v>2.638516261916604</v>
      </c>
      <c r="H702" s="2">
        <f t="shared" si="54"/>
        <v>0.62734349539578271</v>
      </c>
    </row>
    <row r="703" spans="1:8" x14ac:dyDescent="0.3">
      <c r="A703" s="2">
        <v>140120</v>
      </c>
      <c r="B703">
        <v>0.44096070228944712</v>
      </c>
      <c r="C703" s="15">
        <f t="shared" si="50"/>
        <v>0.50685138194189328</v>
      </c>
      <c r="D703" s="15">
        <f t="shared" si="51"/>
        <v>200</v>
      </c>
      <c r="E703" s="2">
        <f t="shared" si="52"/>
        <v>197.46574309029054</v>
      </c>
      <c r="F703" s="2">
        <v>5</v>
      </c>
      <c r="G703" s="2">
        <f t="shared" si="53"/>
        <v>2.4657430902905335</v>
      </c>
      <c r="H703" s="2">
        <f t="shared" si="54"/>
        <v>0.69419244390210411</v>
      </c>
    </row>
    <row r="704" spans="1:8" x14ac:dyDescent="0.3">
      <c r="A704" s="2">
        <v>140320</v>
      </c>
      <c r="B704">
        <v>0.43091678690225288</v>
      </c>
      <c r="C704" s="15">
        <f t="shared" si="50"/>
        <v>0.49530665161178494</v>
      </c>
      <c r="D704" s="15">
        <f t="shared" si="51"/>
        <v>200</v>
      </c>
      <c r="E704" s="2">
        <f t="shared" si="52"/>
        <v>197.52346674194106</v>
      </c>
      <c r="F704" s="2">
        <v>5</v>
      </c>
      <c r="G704" s="2">
        <f t="shared" si="53"/>
        <v>2.5234667419410752</v>
      </c>
      <c r="H704" s="2">
        <f t="shared" si="54"/>
        <v>0.67134429474182822</v>
      </c>
    </row>
    <row r="705" spans="1:8" x14ac:dyDescent="0.3">
      <c r="A705" s="2">
        <v>140520</v>
      </c>
      <c r="B705">
        <v>0.4070027527095027</v>
      </c>
      <c r="C705" s="15">
        <f t="shared" si="50"/>
        <v>0.46781925598793417</v>
      </c>
      <c r="D705" s="15">
        <f t="shared" si="51"/>
        <v>200</v>
      </c>
      <c r="E705" s="2">
        <f t="shared" si="52"/>
        <v>197.66090372006033</v>
      </c>
      <c r="F705" s="2">
        <v>5</v>
      </c>
      <c r="G705" s="2">
        <f t="shared" si="53"/>
        <v>2.6609037200603289</v>
      </c>
      <c r="H705" s="2">
        <f t="shared" si="54"/>
        <v>0.6190076914403132</v>
      </c>
    </row>
    <row r="706" spans="1:8" x14ac:dyDescent="0.3">
      <c r="A706" s="2">
        <v>140720</v>
      </c>
      <c r="B706">
        <v>0.42769243348766856</v>
      </c>
      <c r="C706" s="15">
        <f t="shared" si="50"/>
        <v>0.491600498261688</v>
      </c>
      <c r="D706" s="15">
        <f t="shared" si="51"/>
        <v>200</v>
      </c>
      <c r="E706" s="2">
        <f t="shared" si="52"/>
        <v>197.54199750869157</v>
      </c>
      <c r="F706" s="2">
        <v>5</v>
      </c>
      <c r="G706" s="2">
        <f t="shared" si="53"/>
        <v>2.5419975086915598</v>
      </c>
      <c r="H706" s="2">
        <f t="shared" si="54"/>
        <v>0.66412156052660754</v>
      </c>
    </row>
    <row r="707" spans="1:8" x14ac:dyDescent="0.3">
      <c r="A707" s="2">
        <v>140920</v>
      </c>
      <c r="B707">
        <v>0.42570088841263687</v>
      </c>
      <c r="C707" s="15">
        <f t="shared" ref="C707:C752" si="55">B707/$J$27</f>
        <v>0.48931136599153663</v>
      </c>
      <c r="D707" s="15">
        <f t="shared" ref="D707:D752" si="56">$J$28</f>
        <v>200</v>
      </c>
      <c r="E707" s="2">
        <f t="shared" si="52"/>
        <v>197.55344317004233</v>
      </c>
      <c r="F707" s="2">
        <v>5</v>
      </c>
      <c r="G707" s="2">
        <f t="shared" si="53"/>
        <v>2.5534431700423168</v>
      </c>
      <c r="H707" s="2">
        <f t="shared" si="54"/>
        <v>0.65968698080440535</v>
      </c>
    </row>
    <row r="708" spans="1:8" x14ac:dyDescent="0.3">
      <c r="A708" s="2">
        <v>141120</v>
      </c>
      <c r="B708">
        <v>0.40513022243565511</v>
      </c>
      <c r="C708" s="15">
        <f t="shared" si="55"/>
        <v>0.46566692233983348</v>
      </c>
      <c r="D708" s="15">
        <f t="shared" si="56"/>
        <v>200</v>
      </c>
      <c r="E708" s="2">
        <f t="shared" ref="E708:E752" si="57">D708-(F708*C708)</f>
        <v>197.67166538830082</v>
      </c>
      <c r="F708" s="2">
        <v>5</v>
      </c>
      <c r="G708" s="2">
        <f t="shared" ref="G708:G752" si="58">F708-(F708*C708)</f>
        <v>2.6716653883008328</v>
      </c>
      <c r="H708" s="2">
        <f t="shared" ref="H708:H752" si="59">LN((F708*E708)/(D708*G708))</f>
        <v>0.61502592563498548</v>
      </c>
    </row>
    <row r="709" spans="1:8" x14ac:dyDescent="0.3">
      <c r="A709" s="2">
        <v>141320</v>
      </c>
      <c r="B709">
        <v>0.40820245773503255</v>
      </c>
      <c r="C709" s="15">
        <f t="shared" si="55"/>
        <v>0.46919822728164662</v>
      </c>
      <c r="D709" s="15">
        <f t="shared" si="56"/>
        <v>200</v>
      </c>
      <c r="E709" s="2">
        <f t="shared" si="57"/>
        <v>197.65400886359177</v>
      </c>
      <c r="F709" s="2">
        <v>5</v>
      </c>
      <c r="G709" s="2">
        <f t="shared" si="58"/>
        <v>2.6540088635917671</v>
      </c>
      <c r="H709" s="2">
        <f t="shared" si="59"/>
        <v>0.62156734244705836</v>
      </c>
    </row>
    <row r="710" spans="1:8" x14ac:dyDescent="0.3">
      <c r="A710" s="2">
        <v>141520</v>
      </c>
      <c r="B710">
        <v>0.40738375534525234</v>
      </c>
      <c r="C710" s="15">
        <f t="shared" si="55"/>
        <v>0.46825719005201416</v>
      </c>
      <c r="D710" s="15">
        <f t="shared" si="56"/>
        <v>200</v>
      </c>
      <c r="E710" s="2">
        <f t="shared" si="57"/>
        <v>197.65871404973993</v>
      </c>
      <c r="F710" s="2">
        <v>5</v>
      </c>
      <c r="G710" s="2">
        <f t="shared" si="58"/>
        <v>2.6587140497399293</v>
      </c>
      <c r="H710" s="2">
        <f t="shared" si="59"/>
        <v>0.61981985699151387</v>
      </c>
    </row>
    <row r="711" spans="1:8" x14ac:dyDescent="0.3">
      <c r="A711" s="2">
        <v>141720</v>
      </c>
      <c r="B711">
        <v>0.42665147947949983</v>
      </c>
      <c r="C711" s="15">
        <f t="shared" si="55"/>
        <v>0.49040399940172397</v>
      </c>
      <c r="D711" s="15">
        <f t="shared" si="56"/>
        <v>200</v>
      </c>
      <c r="E711" s="2">
        <f t="shared" si="57"/>
        <v>197.54798000299138</v>
      </c>
      <c r="F711" s="2">
        <v>5</v>
      </c>
      <c r="G711" s="2">
        <f t="shared" si="58"/>
        <v>2.5479800029913804</v>
      </c>
      <c r="H711" s="2">
        <f t="shared" si="59"/>
        <v>0.66180114788733191</v>
      </c>
    </row>
    <row r="712" spans="1:8" x14ac:dyDescent="0.3">
      <c r="A712" s="2">
        <v>141920</v>
      </c>
      <c r="B712">
        <v>0.40582482558258487</v>
      </c>
      <c r="C712" s="15">
        <f t="shared" si="55"/>
        <v>0.46646531676159181</v>
      </c>
      <c r="D712" s="15">
        <f t="shared" si="56"/>
        <v>200</v>
      </c>
      <c r="E712" s="2">
        <f t="shared" si="57"/>
        <v>197.66767341619203</v>
      </c>
      <c r="F712" s="2">
        <v>5</v>
      </c>
      <c r="G712" s="2">
        <f t="shared" si="58"/>
        <v>2.667673416192041</v>
      </c>
      <c r="H712" s="2">
        <f t="shared" si="59"/>
        <v>0.61650103653381061</v>
      </c>
    </row>
    <row r="713" spans="1:8" x14ac:dyDescent="0.3">
      <c r="A713" s="2">
        <v>142120</v>
      </c>
      <c r="B713">
        <v>0.45488929724714999</v>
      </c>
      <c r="C713" s="15">
        <f t="shared" si="55"/>
        <v>0.52286126120362064</v>
      </c>
      <c r="D713" s="15">
        <f t="shared" si="56"/>
        <v>200</v>
      </c>
      <c r="E713" s="2">
        <f t="shared" si="57"/>
        <v>197.38569369398189</v>
      </c>
      <c r="F713" s="2">
        <v>5</v>
      </c>
      <c r="G713" s="2">
        <f t="shared" si="58"/>
        <v>2.3856936939818967</v>
      </c>
      <c r="H713" s="2">
        <f t="shared" si="59"/>
        <v>0.72679025750599213</v>
      </c>
    </row>
    <row r="714" spans="1:8" x14ac:dyDescent="0.3">
      <c r="A714" s="2">
        <v>142320</v>
      </c>
      <c r="B714">
        <v>0.45262173289682511</v>
      </c>
      <c r="C714" s="15">
        <f t="shared" si="55"/>
        <v>0.52025486539864951</v>
      </c>
      <c r="D714" s="15">
        <f t="shared" si="56"/>
        <v>200</v>
      </c>
      <c r="E714" s="2">
        <f t="shared" si="57"/>
        <v>197.39872567300677</v>
      </c>
      <c r="F714" s="2">
        <v>5</v>
      </c>
      <c r="G714" s="2">
        <f t="shared" si="58"/>
        <v>2.3987256730067523</v>
      </c>
      <c r="H714" s="2">
        <f t="shared" si="59"/>
        <v>0.72140859054828388</v>
      </c>
    </row>
    <row r="715" spans="1:8" x14ac:dyDescent="0.3">
      <c r="A715" s="2">
        <v>142520</v>
      </c>
      <c r="B715">
        <v>0.42255786773600401</v>
      </c>
      <c r="C715" s="15">
        <f t="shared" si="55"/>
        <v>0.48569869854713105</v>
      </c>
      <c r="D715" s="15">
        <f t="shared" si="56"/>
        <v>200</v>
      </c>
      <c r="E715" s="2">
        <f t="shared" si="57"/>
        <v>197.57150650726433</v>
      </c>
      <c r="F715" s="2">
        <v>5</v>
      </c>
      <c r="G715" s="2">
        <f t="shared" si="58"/>
        <v>2.5715065072643446</v>
      </c>
      <c r="H715" s="2">
        <f t="shared" si="59"/>
        <v>0.65272920620245212</v>
      </c>
    </row>
    <row r="716" spans="1:8" x14ac:dyDescent="0.3">
      <c r="A716" s="2">
        <v>142720</v>
      </c>
      <c r="B716">
        <v>0.41878006203925799</v>
      </c>
      <c r="C716" s="15">
        <f t="shared" si="55"/>
        <v>0.48135639314857243</v>
      </c>
      <c r="D716" s="15">
        <f t="shared" si="56"/>
        <v>200</v>
      </c>
      <c r="E716" s="2">
        <f t="shared" si="57"/>
        <v>197.59321803425715</v>
      </c>
      <c r="F716" s="2">
        <v>5</v>
      </c>
      <c r="G716" s="2">
        <f t="shared" si="58"/>
        <v>2.5932180342571378</v>
      </c>
      <c r="H716" s="2">
        <f t="shared" si="59"/>
        <v>0.64443142018604094</v>
      </c>
    </row>
    <row r="717" spans="1:8" x14ac:dyDescent="0.3">
      <c r="A717" s="2">
        <v>142920</v>
      </c>
      <c r="B717">
        <v>0.42122657169589228</v>
      </c>
      <c r="C717" s="15">
        <f t="shared" si="55"/>
        <v>0.48416847321366929</v>
      </c>
      <c r="D717" s="15">
        <f t="shared" si="56"/>
        <v>200</v>
      </c>
      <c r="E717" s="2">
        <f t="shared" si="57"/>
        <v>197.57915763393166</v>
      </c>
      <c r="F717" s="2">
        <v>5</v>
      </c>
      <c r="G717" s="2">
        <f t="shared" si="58"/>
        <v>2.5791576339316533</v>
      </c>
      <c r="H717" s="2">
        <f t="shared" si="59"/>
        <v>0.6497970009304167</v>
      </c>
    </row>
    <row r="718" spans="1:8" x14ac:dyDescent="0.3">
      <c r="A718" s="2">
        <v>143120</v>
      </c>
      <c r="B718">
        <v>0.41199812092074883</v>
      </c>
      <c r="C718" s="15">
        <f t="shared" si="55"/>
        <v>0.47356105852959635</v>
      </c>
      <c r="D718" s="15">
        <f t="shared" si="56"/>
        <v>200</v>
      </c>
      <c r="E718" s="2">
        <f t="shared" si="57"/>
        <v>197.63219470735203</v>
      </c>
      <c r="F718" s="2">
        <v>5</v>
      </c>
      <c r="G718" s="2">
        <f t="shared" si="58"/>
        <v>2.6321947073520184</v>
      </c>
      <c r="H718" s="2">
        <f t="shared" si="59"/>
        <v>0.62971025892496191</v>
      </c>
    </row>
    <row r="719" spans="1:8" x14ac:dyDescent="0.3">
      <c r="A719" s="2">
        <v>143320</v>
      </c>
      <c r="B719">
        <v>0.45071060062855878</v>
      </c>
      <c r="C719" s="15">
        <f t="shared" si="55"/>
        <v>0.51805816164202156</v>
      </c>
      <c r="D719" s="15">
        <f t="shared" si="56"/>
        <v>200</v>
      </c>
      <c r="E719" s="2">
        <f t="shared" si="57"/>
        <v>197.40970919178989</v>
      </c>
      <c r="F719" s="2">
        <v>5</v>
      </c>
      <c r="G719" s="2">
        <f t="shared" si="58"/>
        <v>2.4097091917898923</v>
      </c>
      <c r="H719" s="2">
        <f t="shared" si="59"/>
        <v>0.71689578413004773</v>
      </c>
    </row>
    <row r="720" spans="1:8" x14ac:dyDescent="0.3">
      <c r="A720" s="2">
        <v>143520</v>
      </c>
      <c r="B720">
        <v>0.41932998266290739</v>
      </c>
      <c r="C720" s="15">
        <f t="shared" si="55"/>
        <v>0.48198848581943377</v>
      </c>
      <c r="D720" s="15">
        <f t="shared" si="56"/>
        <v>200</v>
      </c>
      <c r="E720" s="2">
        <f t="shared" si="57"/>
        <v>197.59005757090284</v>
      </c>
      <c r="F720" s="2">
        <v>5</v>
      </c>
      <c r="G720" s="2">
        <f t="shared" si="58"/>
        <v>2.5900575709028311</v>
      </c>
      <c r="H720" s="2">
        <f t="shared" si="59"/>
        <v>0.64563491038499954</v>
      </c>
    </row>
    <row r="721" spans="1:8" x14ac:dyDescent="0.3">
      <c r="A721" s="2">
        <v>143720</v>
      </c>
      <c r="B721">
        <v>0.4151970100896718</v>
      </c>
      <c r="C721" s="15">
        <f t="shared" si="55"/>
        <v>0.47723794263180669</v>
      </c>
      <c r="D721" s="15">
        <f t="shared" si="56"/>
        <v>200</v>
      </c>
      <c r="E721" s="2">
        <f t="shared" si="57"/>
        <v>197.61381028684096</v>
      </c>
      <c r="F721" s="2">
        <v>5</v>
      </c>
      <c r="G721" s="2">
        <f t="shared" si="58"/>
        <v>2.6138102868409665</v>
      </c>
      <c r="H721" s="2">
        <f t="shared" si="59"/>
        <v>0.63662618211176614</v>
      </c>
    </row>
    <row r="722" spans="1:8" x14ac:dyDescent="0.3">
      <c r="A722" s="2">
        <v>143920</v>
      </c>
      <c r="B722">
        <v>0.41625615763546803</v>
      </c>
      <c r="C722" s="15">
        <f t="shared" si="55"/>
        <v>0.47845535360398622</v>
      </c>
      <c r="D722" s="15">
        <f t="shared" si="56"/>
        <v>200</v>
      </c>
      <c r="E722" s="2">
        <f t="shared" si="57"/>
        <v>197.60772323198006</v>
      </c>
      <c r="F722" s="2">
        <v>5</v>
      </c>
      <c r="G722" s="2">
        <f t="shared" si="58"/>
        <v>2.6077232319800689</v>
      </c>
      <c r="H722" s="2">
        <f t="shared" si="59"/>
        <v>0.63892689989214568</v>
      </c>
    </row>
    <row r="723" spans="1:8" x14ac:dyDescent="0.3">
      <c r="A723" s="2">
        <v>144120</v>
      </c>
      <c r="B723">
        <v>0.43096599855745299</v>
      </c>
      <c r="C723" s="15">
        <f t="shared" si="55"/>
        <v>0.49536321673270461</v>
      </c>
      <c r="D723" s="15">
        <f t="shared" si="56"/>
        <v>200</v>
      </c>
      <c r="E723" s="2">
        <f t="shared" si="57"/>
        <v>197.52318391633648</v>
      </c>
      <c r="F723" s="2">
        <v>5</v>
      </c>
      <c r="G723" s="2">
        <f t="shared" si="58"/>
        <v>2.5231839163364769</v>
      </c>
      <c r="H723" s="2">
        <f t="shared" si="59"/>
        <v>0.67145494736156952</v>
      </c>
    </row>
    <row r="724" spans="1:8" x14ac:dyDescent="0.3">
      <c r="A724" s="2">
        <v>144320</v>
      </c>
      <c r="B724">
        <v>0.41002611223333496</v>
      </c>
      <c r="C724" s="15">
        <f t="shared" si="55"/>
        <v>0.47129438187739653</v>
      </c>
      <c r="D724" s="15">
        <f t="shared" si="56"/>
        <v>200</v>
      </c>
      <c r="E724" s="2">
        <f t="shared" si="57"/>
        <v>197.64352809061302</v>
      </c>
      <c r="F724" s="2">
        <v>5</v>
      </c>
      <c r="G724" s="2">
        <f t="shared" si="58"/>
        <v>2.6435280906130174</v>
      </c>
      <c r="H724" s="2">
        <f t="shared" si="59"/>
        <v>0.62547116786754631</v>
      </c>
    </row>
    <row r="725" spans="1:8" x14ac:dyDescent="0.3">
      <c r="A725" s="2">
        <v>144520</v>
      </c>
      <c r="B725">
        <v>0.42038967485728468</v>
      </c>
      <c r="C725" s="15">
        <f t="shared" si="55"/>
        <v>0.48320652282446513</v>
      </c>
      <c r="D725" s="15">
        <f t="shared" si="56"/>
        <v>200</v>
      </c>
      <c r="E725" s="2">
        <f t="shared" si="57"/>
        <v>197.58396738587768</v>
      </c>
      <c r="F725" s="2">
        <v>5</v>
      </c>
      <c r="G725" s="2">
        <f t="shared" si="58"/>
        <v>2.5839673858776742</v>
      </c>
      <c r="H725" s="2">
        <f t="shared" si="59"/>
        <v>0.64795822692058969</v>
      </c>
    </row>
    <row r="726" spans="1:8" x14ac:dyDescent="0.3">
      <c r="A726" s="2">
        <v>144720</v>
      </c>
      <c r="B726">
        <v>0.41277542204198209</v>
      </c>
      <c r="C726" s="15">
        <f t="shared" si="55"/>
        <v>0.47445450809423229</v>
      </c>
      <c r="D726" s="15">
        <f t="shared" si="56"/>
        <v>200</v>
      </c>
      <c r="E726" s="2">
        <f t="shared" si="57"/>
        <v>197.62772745952884</v>
      </c>
      <c r="F726" s="2">
        <v>5</v>
      </c>
      <c r="G726" s="2">
        <f t="shared" si="58"/>
        <v>2.6277274595288387</v>
      </c>
      <c r="H726" s="2">
        <f t="shared" si="59"/>
        <v>0.63138625368249157</v>
      </c>
    </row>
    <row r="727" spans="1:8" x14ac:dyDescent="0.3">
      <c r="A727" s="2">
        <v>144920</v>
      </c>
      <c r="B727">
        <v>0.45409482374338039</v>
      </c>
      <c r="C727" s="15">
        <f t="shared" si="55"/>
        <v>0.52194807326825332</v>
      </c>
      <c r="D727" s="15">
        <f t="shared" si="56"/>
        <v>200</v>
      </c>
      <c r="E727" s="2">
        <f t="shared" si="57"/>
        <v>197.39025963365873</v>
      </c>
      <c r="F727" s="2">
        <v>5</v>
      </c>
      <c r="G727" s="2">
        <f t="shared" si="58"/>
        <v>2.3902596336587334</v>
      </c>
      <c r="H727" s="2">
        <f t="shared" si="59"/>
        <v>0.7249013350002288</v>
      </c>
    </row>
    <row r="728" spans="1:8" x14ac:dyDescent="0.3">
      <c r="A728" s="2">
        <v>145120</v>
      </c>
      <c r="B728">
        <v>0.4138148350439792</v>
      </c>
      <c r="C728" s="15">
        <f t="shared" si="55"/>
        <v>0.47564923568273471</v>
      </c>
      <c r="D728" s="15">
        <f t="shared" si="56"/>
        <v>200</v>
      </c>
      <c r="E728" s="2">
        <f t="shared" si="57"/>
        <v>197.62175382158634</v>
      </c>
      <c r="F728" s="2">
        <v>5</v>
      </c>
      <c r="G728" s="2">
        <f t="shared" si="58"/>
        <v>2.6217538215863265</v>
      </c>
      <c r="H728" s="2">
        <f t="shared" si="59"/>
        <v>0.63363192395213397</v>
      </c>
    </row>
    <row r="729" spans="1:8" x14ac:dyDescent="0.3">
      <c r="A729" s="2">
        <v>145320</v>
      </c>
      <c r="B729">
        <v>0.40789579642454499</v>
      </c>
      <c r="C729" s="15">
        <f t="shared" si="55"/>
        <v>0.46884574301671839</v>
      </c>
      <c r="D729" s="15">
        <f t="shared" si="56"/>
        <v>200</v>
      </c>
      <c r="E729" s="2">
        <f t="shared" si="57"/>
        <v>197.6557712849164</v>
      </c>
      <c r="F729" s="2">
        <v>5</v>
      </c>
      <c r="G729" s="2">
        <f t="shared" si="58"/>
        <v>2.6557712849164079</v>
      </c>
      <c r="H729" s="2">
        <f t="shared" si="59"/>
        <v>0.62091241942188014</v>
      </c>
    </row>
    <row r="730" spans="1:8" x14ac:dyDescent="0.3">
      <c r="A730" s="2">
        <v>145520</v>
      </c>
      <c r="B730">
        <v>0.39922732189769738</v>
      </c>
      <c r="C730" s="15">
        <f t="shared" si="55"/>
        <v>0.45888197919275564</v>
      </c>
      <c r="D730" s="15">
        <f t="shared" si="56"/>
        <v>200</v>
      </c>
      <c r="E730" s="2">
        <f t="shared" si="57"/>
        <v>197.70559010403622</v>
      </c>
      <c r="F730" s="2">
        <v>5</v>
      </c>
      <c r="G730" s="2">
        <f t="shared" si="58"/>
        <v>2.7055901040362218</v>
      </c>
      <c r="H730" s="2">
        <f t="shared" si="59"/>
        <v>0.60257950978368469</v>
      </c>
    </row>
    <row r="731" spans="1:8" x14ac:dyDescent="0.3">
      <c r="A731" s="2">
        <v>145720</v>
      </c>
      <c r="B731">
        <v>0.43086068085939311</v>
      </c>
      <c r="C731" s="15">
        <f t="shared" si="55"/>
        <v>0.49524216190734838</v>
      </c>
      <c r="D731" s="15">
        <f t="shared" si="56"/>
        <v>200</v>
      </c>
      <c r="E731" s="2">
        <f t="shared" si="57"/>
        <v>197.52378919046325</v>
      </c>
      <c r="F731" s="2">
        <v>5</v>
      </c>
      <c r="G731" s="2">
        <f t="shared" si="58"/>
        <v>2.5237891904632583</v>
      </c>
      <c r="H731" s="2">
        <f t="shared" si="59"/>
        <v>0.67121815538346474</v>
      </c>
    </row>
    <row r="732" spans="1:8" x14ac:dyDescent="0.3">
      <c r="A732" s="2">
        <v>145920</v>
      </c>
      <c r="B732">
        <v>0.43890358429938392</v>
      </c>
      <c r="C732" s="15">
        <f t="shared" si="55"/>
        <v>0.50448687850503904</v>
      </c>
      <c r="D732" s="15">
        <f t="shared" si="56"/>
        <v>200</v>
      </c>
      <c r="E732" s="2">
        <f t="shared" si="57"/>
        <v>197.47756560747482</v>
      </c>
      <c r="F732" s="2">
        <v>5</v>
      </c>
      <c r="G732" s="2">
        <f t="shared" si="58"/>
        <v>2.4775656074748049</v>
      </c>
      <c r="H732" s="2">
        <f t="shared" si="59"/>
        <v>0.68946906372110894</v>
      </c>
    </row>
    <row r="733" spans="1:8" x14ac:dyDescent="0.3">
      <c r="A733" s="2">
        <v>146120</v>
      </c>
      <c r="B733">
        <v>0.46189213174427285</v>
      </c>
      <c r="C733" s="15">
        <f t="shared" si="55"/>
        <v>0.53091049625778486</v>
      </c>
      <c r="D733" s="15">
        <f t="shared" si="56"/>
        <v>200</v>
      </c>
      <c r="E733" s="2">
        <f t="shared" si="57"/>
        <v>197.34544751871107</v>
      </c>
      <c r="F733" s="2">
        <v>5</v>
      </c>
      <c r="G733" s="2">
        <f t="shared" si="58"/>
        <v>2.3454475187110759</v>
      </c>
      <c r="H733" s="2">
        <f t="shared" si="59"/>
        <v>0.74360005644429705</v>
      </c>
    </row>
    <row r="734" spans="1:8" x14ac:dyDescent="0.3">
      <c r="A734" s="2">
        <v>146320</v>
      </c>
      <c r="B734">
        <v>0.42607255576081871</v>
      </c>
      <c r="C734" s="15">
        <f t="shared" si="55"/>
        <v>0.48973856984002151</v>
      </c>
      <c r="D734" s="15">
        <f t="shared" si="56"/>
        <v>200</v>
      </c>
      <c r="E734" s="2">
        <f t="shared" si="57"/>
        <v>197.55130715079989</v>
      </c>
      <c r="F734" s="2">
        <v>5</v>
      </c>
      <c r="G734" s="2">
        <f t="shared" si="58"/>
        <v>2.5513071507998926</v>
      </c>
      <c r="H734" s="2">
        <f t="shared" si="59"/>
        <v>0.66051304354301765</v>
      </c>
    </row>
    <row r="735" spans="1:8" x14ac:dyDescent="0.3">
      <c r="A735" s="2">
        <v>146520</v>
      </c>
      <c r="B735">
        <v>0.41280697019931378</v>
      </c>
      <c r="C735" s="15">
        <f t="shared" si="55"/>
        <v>0.47449077034403886</v>
      </c>
      <c r="D735" s="15">
        <f t="shared" si="56"/>
        <v>200</v>
      </c>
      <c r="E735" s="2">
        <f t="shared" si="57"/>
        <v>197.62754614827981</v>
      </c>
      <c r="F735" s="2">
        <v>5</v>
      </c>
      <c r="G735" s="2">
        <f t="shared" si="58"/>
        <v>2.6275461482798059</v>
      </c>
      <c r="H735" s="2">
        <f t="shared" si="59"/>
        <v>0.63145433788387539</v>
      </c>
    </row>
    <row r="736" spans="1:8" x14ac:dyDescent="0.3">
      <c r="A736" s="2">
        <v>146720</v>
      </c>
      <c r="B736">
        <v>0.4266571535705358</v>
      </c>
      <c r="C736" s="15">
        <f t="shared" si="55"/>
        <v>0.49041052134544344</v>
      </c>
      <c r="D736" s="15">
        <f t="shared" si="56"/>
        <v>200</v>
      </c>
      <c r="E736" s="2">
        <f t="shared" si="57"/>
        <v>197.54794739327278</v>
      </c>
      <c r="F736" s="2">
        <v>5</v>
      </c>
      <c r="G736" s="2">
        <f t="shared" si="58"/>
        <v>2.547947393272783</v>
      </c>
      <c r="H736" s="2">
        <f t="shared" si="59"/>
        <v>0.66181378115997669</v>
      </c>
    </row>
    <row r="737" spans="1:8" x14ac:dyDescent="0.3">
      <c r="A737" s="2">
        <v>146920</v>
      </c>
      <c r="B737">
        <v>0.41578083826380952</v>
      </c>
      <c r="C737" s="15">
        <f t="shared" si="55"/>
        <v>0.47790900949863163</v>
      </c>
      <c r="D737" s="15">
        <f t="shared" si="56"/>
        <v>200</v>
      </c>
      <c r="E737" s="2">
        <f t="shared" si="57"/>
        <v>197.61045495250684</v>
      </c>
      <c r="F737" s="2">
        <v>5</v>
      </c>
      <c r="G737" s="2">
        <f t="shared" si="58"/>
        <v>2.6104549525068417</v>
      </c>
      <c r="H737" s="2">
        <f t="shared" si="59"/>
        <v>0.63789372202938688</v>
      </c>
    </row>
    <row r="738" spans="1:8" x14ac:dyDescent="0.3">
      <c r="A738" s="2">
        <v>147120</v>
      </c>
      <c r="B738">
        <v>0.43759364602889606</v>
      </c>
      <c r="C738" s="15">
        <f t="shared" si="55"/>
        <v>0.50298120233206445</v>
      </c>
      <c r="D738" s="15">
        <f t="shared" si="56"/>
        <v>200</v>
      </c>
      <c r="E738" s="2">
        <f t="shared" si="57"/>
        <v>197.48509398833968</v>
      </c>
      <c r="F738" s="2">
        <v>5</v>
      </c>
      <c r="G738" s="2">
        <f t="shared" si="58"/>
        <v>2.4850939883396777</v>
      </c>
      <c r="H738" s="2">
        <f t="shared" si="59"/>
        <v>0.68647317279937703</v>
      </c>
    </row>
    <row r="739" spans="1:8" x14ac:dyDescent="0.3">
      <c r="A739" s="2">
        <v>147320</v>
      </c>
      <c r="B739">
        <v>0.4236852205380241</v>
      </c>
      <c r="C739" s="15">
        <f t="shared" si="55"/>
        <v>0.48699450636554492</v>
      </c>
      <c r="D739" s="15">
        <f t="shared" si="56"/>
        <v>200</v>
      </c>
      <c r="E739" s="2">
        <f t="shared" si="57"/>
        <v>197.56502746817227</v>
      </c>
      <c r="F739" s="2">
        <v>5</v>
      </c>
      <c r="G739" s="2">
        <f t="shared" si="58"/>
        <v>2.5650274681722753</v>
      </c>
      <c r="H739" s="2">
        <f t="shared" si="59"/>
        <v>0.65521914163428152</v>
      </c>
    </row>
    <row r="740" spans="1:8" x14ac:dyDescent="0.3">
      <c r="A740" s="2">
        <v>147520</v>
      </c>
      <c r="B740">
        <v>0.41352781409326472</v>
      </c>
      <c r="C740" s="15">
        <f t="shared" si="55"/>
        <v>0.47531932654398246</v>
      </c>
      <c r="D740" s="15">
        <f t="shared" si="56"/>
        <v>200</v>
      </c>
      <c r="E740" s="2">
        <f t="shared" si="57"/>
        <v>197.62340336728008</v>
      </c>
      <c r="F740" s="2">
        <v>5</v>
      </c>
      <c r="G740" s="2">
        <f t="shared" si="58"/>
        <v>2.6234033672800878</v>
      </c>
      <c r="H740" s="2">
        <f t="shared" si="59"/>
        <v>0.6330112923263076</v>
      </c>
    </row>
    <row r="741" spans="1:8" x14ac:dyDescent="0.3">
      <c r="A741" s="2">
        <v>147720</v>
      </c>
      <c r="B741">
        <v>0.4188224865920035</v>
      </c>
      <c r="C741" s="15">
        <f t="shared" si="55"/>
        <v>0.48140515700230285</v>
      </c>
      <c r="D741" s="15">
        <f t="shared" si="56"/>
        <v>200</v>
      </c>
      <c r="E741" s="2">
        <f t="shared" si="57"/>
        <v>197.59297421498849</v>
      </c>
      <c r="F741" s="2">
        <v>5</v>
      </c>
      <c r="G741" s="2">
        <f t="shared" si="58"/>
        <v>2.5929742149884856</v>
      </c>
      <c r="H741" s="2">
        <f t="shared" si="59"/>
        <v>0.64452421255312453</v>
      </c>
    </row>
    <row r="742" spans="1:8" x14ac:dyDescent="0.3">
      <c r="A742" s="2">
        <v>147920</v>
      </c>
      <c r="B742">
        <v>0.41595019270678923</v>
      </c>
      <c r="C742" s="15">
        <f t="shared" si="55"/>
        <v>0.47810366977791868</v>
      </c>
      <c r="D742" s="15">
        <f t="shared" si="56"/>
        <v>200</v>
      </c>
      <c r="E742" s="2">
        <f t="shared" si="57"/>
        <v>197.6094816511104</v>
      </c>
      <c r="F742" s="2">
        <v>5</v>
      </c>
      <c r="G742" s="2">
        <f t="shared" si="58"/>
        <v>2.6094816511104066</v>
      </c>
      <c r="H742" s="2">
        <f t="shared" si="59"/>
        <v>0.63826171360928985</v>
      </c>
    </row>
    <row r="743" spans="1:8" x14ac:dyDescent="0.3">
      <c r="A743" s="2">
        <v>148120</v>
      </c>
      <c r="B743">
        <v>0.45600661088730504</v>
      </c>
      <c r="C743" s="15">
        <f t="shared" si="55"/>
        <v>0.52414552975552309</v>
      </c>
      <c r="D743" s="15">
        <f t="shared" si="56"/>
        <v>200</v>
      </c>
      <c r="E743" s="2">
        <f t="shared" si="57"/>
        <v>197.3792723512224</v>
      </c>
      <c r="F743" s="2">
        <v>5</v>
      </c>
      <c r="G743" s="2">
        <f t="shared" si="58"/>
        <v>2.3792723512223848</v>
      </c>
      <c r="H743" s="2">
        <f t="shared" si="59"/>
        <v>0.72945295792913334</v>
      </c>
    </row>
    <row r="744" spans="1:8" x14ac:dyDescent="0.3">
      <c r="A744" s="2">
        <v>148320</v>
      </c>
      <c r="B744">
        <v>0.42938845310995966</v>
      </c>
      <c r="C744" s="15">
        <f t="shared" si="55"/>
        <v>0.49354994610340192</v>
      </c>
      <c r="D744" s="15">
        <f t="shared" si="56"/>
        <v>200</v>
      </c>
      <c r="E744" s="2">
        <f t="shared" si="57"/>
        <v>197.532250269483</v>
      </c>
      <c r="F744" s="2">
        <v>5</v>
      </c>
      <c r="G744" s="2">
        <f t="shared" si="58"/>
        <v>2.5322502694829905</v>
      </c>
      <c r="H744" s="2">
        <f t="shared" si="59"/>
        <v>0.66791406739504477</v>
      </c>
    </row>
    <row r="745" spans="1:8" x14ac:dyDescent="0.3">
      <c r="A745" s="2">
        <v>148520</v>
      </c>
      <c r="B745">
        <v>0.43006928951271473</v>
      </c>
      <c r="C745" s="15">
        <f t="shared" si="55"/>
        <v>0.49433251668128131</v>
      </c>
      <c r="D745" s="15">
        <f t="shared" si="56"/>
        <v>200</v>
      </c>
      <c r="E745" s="2">
        <f t="shared" si="57"/>
        <v>197.52833741659359</v>
      </c>
      <c r="F745" s="2">
        <v>5</v>
      </c>
      <c r="G745" s="2">
        <f t="shared" si="58"/>
        <v>2.5283374165935935</v>
      </c>
      <c r="H745" s="2">
        <f t="shared" si="59"/>
        <v>0.66944066139338831</v>
      </c>
    </row>
    <row r="746" spans="1:8" x14ac:dyDescent="0.3">
      <c r="A746" s="2">
        <v>148720</v>
      </c>
      <c r="B746">
        <v>0.43639556862603723</v>
      </c>
      <c r="C746" s="15">
        <f t="shared" si="55"/>
        <v>0.50160410186900828</v>
      </c>
      <c r="D746" s="15">
        <f t="shared" si="56"/>
        <v>200</v>
      </c>
      <c r="E746" s="2">
        <f t="shared" si="57"/>
        <v>197.49197949065496</v>
      </c>
      <c r="F746" s="2">
        <v>5</v>
      </c>
      <c r="G746" s="2">
        <f t="shared" si="58"/>
        <v>2.4919794906549586</v>
      </c>
      <c r="H746" s="2">
        <f t="shared" si="59"/>
        <v>0.68374114841164058</v>
      </c>
    </row>
    <row r="747" spans="1:8" x14ac:dyDescent="0.3">
      <c r="A747" s="2">
        <v>148920</v>
      </c>
      <c r="B747">
        <v>0.43507729799710609</v>
      </c>
      <c r="C747" s="15">
        <f t="shared" si="55"/>
        <v>0.50008884827253575</v>
      </c>
      <c r="D747" s="15">
        <f t="shared" si="56"/>
        <v>200</v>
      </c>
      <c r="E747" s="2">
        <f t="shared" si="57"/>
        <v>197.49955575863731</v>
      </c>
      <c r="F747" s="2">
        <v>5</v>
      </c>
      <c r="G747" s="2">
        <f t="shared" si="58"/>
        <v>2.4995557586373214</v>
      </c>
      <c r="H747" s="2">
        <f t="shared" si="59"/>
        <v>0.68074386136217313</v>
      </c>
    </row>
    <row r="748" spans="1:8" x14ac:dyDescent="0.3">
      <c r="A748" s="2">
        <v>149120</v>
      </c>
      <c r="B748">
        <v>0.40947070996297308</v>
      </c>
      <c r="C748" s="15">
        <f t="shared" si="55"/>
        <v>0.47065598846318746</v>
      </c>
      <c r="D748" s="15">
        <f t="shared" si="56"/>
        <v>200</v>
      </c>
      <c r="E748" s="2">
        <f t="shared" si="57"/>
        <v>197.64672005768406</v>
      </c>
      <c r="F748" s="2">
        <v>5</v>
      </c>
      <c r="G748" s="2">
        <f t="shared" si="58"/>
        <v>2.6467200576840626</v>
      </c>
      <c r="H748" s="2">
        <f t="shared" si="59"/>
        <v>0.62428058147581722</v>
      </c>
    </row>
    <row r="749" spans="1:8" x14ac:dyDescent="0.3">
      <c r="A749" s="2">
        <v>149320</v>
      </c>
      <c r="B749">
        <v>0.41621331717745558</v>
      </c>
      <c r="C749" s="15">
        <f t="shared" si="55"/>
        <v>0.47840611169822478</v>
      </c>
      <c r="D749" s="15">
        <f t="shared" si="56"/>
        <v>200</v>
      </c>
      <c r="E749" s="2">
        <f t="shared" si="57"/>
        <v>197.60796944150889</v>
      </c>
      <c r="F749" s="2">
        <v>5</v>
      </c>
      <c r="G749" s="2">
        <f t="shared" si="58"/>
        <v>2.6079694415088763</v>
      </c>
      <c r="H749" s="2">
        <f t="shared" si="59"/>
        <v>0.63883373478537087</v>
      </c>
    </row>
    <row r="750" spans="1:8" x14ac:dyDescent="0.3">
      <c r="A750" s="2">
        <v>149520</v>
      </c>
      <c r="B750">
        <v>0.41398354028299167</v>
      </c>
      <c r="C750" s="15">
        <f t="shared" si="55"/>
        <v>0.47584314975056513</v>
      </c>
      <c r="D750" s="15">
        <f t="shared" si="56"/>
        <v>200</v>
      </c>
      <c r="E750" s="2">
        <f t="shared" si="57"/>
        <v>197.62078425124719</v>
      </c>
      <c r="F750" s="2">
        <v>5</v>
      </c>
      <c r="G750" s="2">
        <f t="shared" si="58"/>
        <v>2.6207842512471742</v>
      </c>
      <c r="H750" s="2">
        <f t="shared" si="59"/>
        <v>0.63399690360711891</v>
      </c>
    </row>
    <row r="751" spans="1:8" x14ac:dyDescent="0.3">
      <c r="A751" s="2">
        <v>149720</v>
      </c>
      <c r="B751">
        <v>0.42843366645180603</v>
      </c>
      <c r="C751" s="15">
        <f t="shared" si="55"/>
        <v>0.49245249017448967</v>
      </c>
      <c r="D751" s="15">
        <f t="shared" si="56"/>
        <v>200</v>
      </c>
      <c r="E751" s="2">
        <f t="shared" si="57"/>
        <v>197.53773754912754</v>
      </c>
      <c r="F751" s="2">
        <v>5</v>
      </c>
      <c r="G751" s="2">
        <f t="shared" si="58"/>
        <v>2.5377375491275518</v>
      </c>
      <c r="H751" s="2">
        <f t="shared" si="59"/>
        <v>0.66577723276664202</v>
      </c>
    </row>
    <row r="752" spans="1:8" x14ac:dyDescent="0.3">
      <c r="A752" s="2">
        <v>149920</v>
      </c>
      <c r="B752">
        <v>0.41568557618926483</v>
      </c>
      <c r="C752" s="15">
        <f t="shared" si="55"/>
        <v>0.47779951286122396</v>
      </c>
      <c r="D752" s="15">
        <f t="shared" si="56"/>
        <v>200</v>
      </c>
      <c r="E752" s="2">
        <f t="shared" si="57"/>
        <v>197.61100243569388</v>
      </c>
      <c r="F752" s="2">
        <v>5</v>
      </c>
      <c r="G752" s="2">
        <f t="shared" si="58"/>
        <v>2.6110024356938801</v>
      </c>
      <c r="H752" s="2">
        <f t="shared" si="59"/>
        <v>0.63768678741713314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Normalised0.87x20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2022-05-30T15:25:13Z</dcterms:modified>
</cp:coreProperties>
</file>