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4376CB54-7B6F-4401-B54C-B6920FA3542B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C753" i="5" l="1"/>
  <c r="D753" i="5"/>
  <c r="C754" i="5"/>
  <c r="D754" i="5"/>
  <c r="C755" i="5"/>
  <c r="G755" i="5" s="1"/>
  <c r="D755" i="5"/>
  <c r="C756" i="5"/>
  <c r="G756" i="5" s="1"/>
  <c r="D756" i="5"/>
  <c r="C757" i="5"/>
  <c r="G757" i="5" s="1"/>
  <c r="D757" i="5"/>
  <c r="C758" i="5"/>
  <c r="G758" i="5" s="1"/>
  <c r="D758" i="5"/>
  <c r="C759" i="5"/>
  <c r="D759" i="5"/>
  <c r="C760" i="5"/>
  <c r="G760" i="5" s="1"/>
  <c r="D760" i="5"/>
  <c r="C761" i="5"/>
  <c r="G761" i="5" s="1"/>
  <c r="D761" i="5"/>
  <c r="C762" i="5"/>
  <c r="G762" i="5" s="1"/>
  <c r="D762" i="5"/>
  <c r="C763" i="5"/>
  <c r="G763" i="5" s="1"/>
  <c r="D763" i="5"/>
  <c r="C764" i="5"/>
  <c r="D764" i="5"/>
  <c r="C765" i="5"/>
  <c r="G765" i="5" s="1"/>
  <c r="D765" i="5"/>
  <c r="C766" i="5"/>
  <c r="D766" i="5"/>
  <c r="C767" i="5"/>
  <c r="G767" i="5" s="1"/>
  <c r="D767" i="5"/>
  <c r="C768" i="5"/>
  <c r="G768" i="5" s="1"/>
  <c r="D768" i="5"/>
  <c r="C769" i="5"/>
  <c r="G769" i="5" s="1"/>
  <c r="D769" i="5"/>
  <c r="C770" i="5"/>
  <c r="G770" i="5" s="1"/>
  <c r="D770" i="5"/>
  <c r="C771" i="5"/>
  <c r="G771" i="5" s="1"/>
  <c r="D771" i="5"/>
  <c r="C772" i="5"/>
  <c r="G772" i="5" s="1"/>
  <c r="D772" i="5"/>
  <c r="C773" i="5"/>
  <c r="G773" i="5" s="1"/>
  <c r="D773" i="5"/>
  <c r="C774" i="5"/>
  <c r="D774" i="5"/>
  <c r="C775" i="5"/>
  <c r="E775" i="5" s="1"/>
  <c r="D775" i="5"/>
  <c r="C776" i="5"/>
  <c r="G776" i="5" s="1"/>
  <c r="D776" i="5"/>
  <c r="C777" i="5"/>
  <c r="G777" i="5" s="1"/>
  <c r="D777" i="5"/>
  <c r="C778" i="5"/>
  <c r="G778" i="5" s="1"/>
  <c r="D778" i="5"/>
  <c r="C779" i="5"/>
  <c r="G779" i="5" s="1"/>
  <c r="D779" i="5"/>
  <c r="C780" i="5"/>
  <c r="D780" i="5"/>
  <c r="C781" i="5"/>
  <c r="G781" i="5" s="1"/>
  <c r="D781" i="5"/>
  <c r="C782" i="5"/>
  <c r="D782" i="5"/>
  <c r="C783" i="5"/>
  <c r="D783" i="5"/>
  <c r="C784" i="5"/>
  <c r="D784" i="5"/>
  <c r="C785" i="5"/>
  <c r="G785" i="5" s="1"/>
  <c r="D785" i="5"/>
  <c r="C786" i="5"/>
  <c r="G786" i="5" s="1"/>
  <c r="D786" i="5"/>
  <c r="C787" i="5"/>
  <c r="G787" i="5" s="1"/>
  <c r="D787" i="5"/>
  <c r="C788" i="5"/>
  <c r="D788" i="5"/>
  <c r="C789" i="5"/>
  <c r="G789" i="5" s="1"/>
  <c r="D789" i="5"/>
  <c r="C790" i="5"/>
  <c r="D790" i="5"/>
  <c r="C791" i="5"/>
  <c r="D791" i="5"/>
  <c r="C792" i="5"/>
  <c r="D792" i="5"/>
  <c r="C793" i="5"/>
  <c r="G793" i="5" s="1"/>
  <c r="D793" i="5"/>
  <c r="C794" i="5"/>
  <c r="G794" i="5" s="1"/>
  <c r="D794" i="5"/>
  <c r="C795" i="5"/>
  <c r="G795" i="5" s="1"/>
  <c r="D795" i="5"/>
  <c r="C796" i="5"/>
  <c r="D796" i="5"/>
  <c r="C797" i="5"/>
  <c r="G797" i="5" s="1"/>
  <c r="D797" i="5"/>
  <c r="C798" i="5"/>
  <c r="D798" i="5"/>
  <c r="C799" i="5"/>
  <c r="G799" i="5" s="1"/>
  <c r="D799" i="5"/>
  <c r="C800" i="5"/>
  <c r="G800" i="5" s="1"/>
  <c r="D800" i="5"/>
  <c r="C801" i="5"/>
  <c r="G801" i="5" s="1"/>
  <c r="D801" i="5"/>
  <c r="C802" i="5"/>
  <c r="G802" i="5" s="1"/>
  <c r="D802" i="5"/>
  <c r="C803" i="5"/>
  <c r="G803" i="5" s="1"/>
  <c r="D803" i="5"/>
  <c r="C804" i="5"/>
  <c r="D804" i="5"/>
  <c r="C805" i="5"/>
  <c r="G805" i="5" s="1"/>
  <c r="D805" i="5"/>
  <c r="C806" i="5"/>
  <c r="D806" i="5"/>
  <c r="C807" i="5"/>
  <c r="G807" i="5" s="1"/>
  <c r="D807" i="5"/>
  <c r="C808" i="5"/>
  <c r="D808" i="5"/>
  <c r="C809" i="5"/>
  <c r="G809" i="5" s="1"/>
  <c r="D809" i="5"/>
  <c r="C810" i="5"/>
  <c r="G810" i="5" s="1"/>
  <c r="D810" i="5"/>
  <c r="C811" i="5"/>
  <c r="G811" i="5" s="1"/>
  <c r="D811" i="5"/>
  <c r="C812" i="5"/>
  <c r="G812" i="5" s="1"/>
  <c r="D812" i="5"/>
  <c r="C813" i="5"/>
  <c r="G813" i="5" s="1"/>
  <c r="D813" i="5"/>
  <c r="C814" i="5"/>
  <c r="D814" i="5"/>
  <c r="C815" i="5"/>
  <c r="D815" i="5"/>
  <c r="C816" i="5"/>
  <c r="D816" i="5"/>
  <c r="C817" i="5"/>
  <c r="G817" i="5" s="1"/>
  <c r="D817" i="5"/>
  <c r="C818" i="5"/>
  <c r="G818" i="5" s="1"/>
  <c r="D818" i="5"/>
  <c r="C819" i="5"/>
  <c r="G819" i="5" s="1"/>
  <c r="D819" i="5"/>
  <c r="C820" i="5"/>
  <c r="G820" i="5" s="1"/>
  <c r="D820" i="5"/>
  <c r="C821" i="5"/>
  <c r="G821" i="5" s="1"/>
  <c r="D821" i="5"/>
  <c r="C822" i="5"/>
  <c r="D822" i="5"/>
  <c r="C823" i="5"/>
  <c r="D823" i="5"/>
  <c r="C824" i="5"/>
  <c r="D824" i="5"/>
  <c r="C825" i="5"/>
  <c r="G825" i="5" s="1"/>
  <c r="D825" i="5"/>
  <c r="C826" i="5"/>
  <c r="G826" i="5" s="1"/>
  <c r="D826" i="5"/>
  <c r="C827" i="5"/>
  <c r="G827" i="5" s="1"/>
  <c r="D827" i="5"/>
  <c r="C828" i="5"/>
  <c r="D828" i="5"/>
  <c r="C829" i="5"/>
  <c r="G829" i="5" s="1"/>
  <c r="D829" i="5"/>
  <c r="C830" i="5"/>
  <c r="D830" i="5"/>
  <c r="C831" i="5"/>
  <c r="D831" i="5"/>
  <c r="C832" i="5"/>
  <c r="D832" i="5"/>
  <c r="C833" i="5"/>
  <c r="G833" i="5" s="1"/>
  <c r="D833" i="5"/>
  <c r="C834" i="5"/>
  <c r="G834" i="5" s="1"/>
  <c r="D834" i="5"/>
  <c r="C835" i="5"/>
  <c r="G835" i="5" s="1"/>
  <c r="D835" i="5"/>
  <c r="C836" i="5"/>
  <c r="G836" i="5" s="1"/>
  <c r="D836" i="5"/>
  <c r="C837" i="5"/>
  <c r="G837" i="5" s="1"/>
  <c r="D837" i="5"/>
  <c r="E837" i="5"/>
  <c r="C838" i="5"/>
  <c r="D838" i="5"/>
  <c r="C839" i="5"/>
  <c r="D839" i="5"/>
  <c r="C840" i="5"/>
  <c r="G840" i="5" s="1"/>
  <c r="D840" i="5"/>
  <c r="C841" i="5"/>
  <c r="G841" i="5" s="1"/>
  <c r="D841" i="5"/>
  <c r="C842" i="5"/>
  <c r="G842" i="5" s="1"/>
  <c r="D842" i="5"/>
  <c r="C843" i="5"/>
  <c r="G843" i="5" s="1"/>
  <c r="D843" i="5"/>
  <c r="C844" i="5"/>
  <c r="G844" i="5" s="1"/>
  <c r="D844" i="5"/>
  <c r="C845" i="5"/>
  <c r="G845" i="5" s="1"/>
  <c r="D845" i="5"/>
  <c r="C846" i="5"/>
  <c r="D846" i="5"/>
  <c r="C847" i="5"/>
  <c r="D847" i="5"/>
  <c r="C848" i="5"/>
  <c r="D848" i="5"/>
  <c r="C849" i="5"/>
  <c r="G849" i="5" s="1"/>
  <c r="D849" i="5"/>
  <c r="C850" i="5"/>
  <c r="G850" i="5" s="1"/>
  <c r="D850" i="5"/>
  <c r="E850" i="5" s="1"/>
  <c r="H850" i="5" s="1"/>
  <c r="C851" i="5"/>
  <c r="G851" i="5" s="1"/>
  <c r="D851" i="5"/>
  <c r="C852" i="5"/>
  <c r="G852" i="5" s="1"/>
  <c r="D852" i="5"/>
  <c r="C853" i="5"/>
  <c r="G853" i="5" s="1"/>
  <c r="D853" i="5"/>
  <c r="C854" i="5"/>
  <c r="D854" i="5"/>
  <c r="C855" i="5"/>
  <c r="E855" i="5" s="1"/>
  <c r="D855" i="5"/>
  <c r="C856" i="5"/>
  <c r="E856" i="5" s="1"/>
  <c r="D856" i="5"/>
  <c r="C857" i="5"/>
  <c r="G857" i="5" s="1"/>
  <c r="D857" i="5"/>
  <c r="C858" i="5"/>
  <c r="G858" i="5" s="1"/>
  <c r="D858" i="5"/>
  <c r="C859" i="5"/>
  <c r="G859" i="5" s="1"/>
  <c r="D859" i="5"/>
  <c r="C860" i="5"/>
  <c r="D860" i="5"/>
  <c r="C861" i="5"/>
  <c r="G861" i="5" s="1"/>
  <c r="D861" i="5"/>
  <c r="C862" i="5"/>
  <c r="D862" i="5"/>
  <c r="C863" i="5"/>
  <c r="D863" i="5"/>
  <c r="C864" i="5"/>
  <c r="D864" i="5"/>
  <c r="C865" i="5"/>
  <c r="G865" i="5" s="1"/>
  <c r="D865" i="5"/>
  <c r="C866" i="5"/>
  <c r="G866" i="5" s="1"/>
  <c r="D866" i="5"/>
  <c r="C867" i="5"/>
  <c r="G867" i="5" s="1"/>
  <c r="D867" i="5"/>
  <c r="C868" i="5"/>
  <c r="G868" i="5" s="1"/>
  <c r="D868" i="5"/>
  <c r="C869" i="5"/>
  <c r="G869" i="5" s="1"/>
  <c r="D869" i="5"/>
  <c r="C870" i="5"/>
  <c r="G870" i="5" s="1"/>
  <c r="D870" i="5"/>
  <c r="C871" i="5"/>
  <c r="D871" i="5"/>
  <c r="C872" i="5"/>
  <c r="D872" i="5"/>
  <c r="C873" i="5"/>
  <c r="D873" i="5"/>
  <c r="C874" i="5"/>
  <c r="G874" i="5" s="1"/>
  <c r="D874" i="5"/>
  <c r="C875" i="5"/>
  <c r="G875" i="5" s="1"/>
  <c r="D875" i="5"/>
  <c r="C876" i="5"/>
  <c r="D876" i="5"/>
  <c r="G876" i="5"/>
  <c r="C877" i="5"/>
  <c r="G877" i="5" s="1"/>
  <c r="D877" i="5"/>
  <c r="C878" i="5"/>
  <c r="G878" i="5" s="1"/>
  <c r="D878" i="5"/>
  <c r="C879" i="5"/>
  <c r="G879" i="5" s="1"/>
  <c r="D879" i="5"/>
  <c r="C880" i="5"/>
  <c r="G880" i="5" s="1"/>
  <c r="D880" i="5"/>
  <c r="E880" i="5" s="1"/>
  <c r="C881" i="5"/>
  <c r="G881" i="5" s="1"/>
  <c r="D881" i="5"/>
  <c r="C882" i="5"/>
  <c r="G882" i="5" s="1"/>
  <c r="D882" i="5"/>
  <c r="C883" i="5"/>
  <c r="G883" i="5" s="1"/>
  <c r="D883" i="5"/>
  <c r="C884" i="5"/>
  <c r="G884" i="5" s="1"/>
  <c r="D884" i="5"/>
  <c r="C885" i="5"/>
  <c r="G885" i="5" s="1"/>
  <c r="D885" i="5"/>
  <c r="C886" i="5"/>
  <c r="G886" i="5" s="1"/>
  <c r="D886" i="5"/>
  <c r="C887" i="5"/>
  <c r="G887" i="5" s="1"/>
  <c r="D887" i="5"/>
  <c r="C888" i="5"/>
  <c r="G888" i="5" s="1"/>
  <c r="D888" i="5"/>
  <c r="C889" i="5"/>
  <c r="G889" i="5" s="1"/>
  <c r="D889" i="5"/>
  <c r="C890" i="5"/>
  <c r="G890" i="5" s="1"/>
  <c r="D890" i="5"/>
  <c r="C891" i="5"/>
  <c r="G891" i="5" s="1"/>
  <c r="D891" i="5"/>
  <c r="C892" i="5"/>
  <c r="G892" i="5" s="1"/>
  <c r="D892" i="5"/>
  <c r="C893" i="5"/>
  <c r="G893" i="5" s="1"/>
  <c r="D893" i="5"/>
  <c r="C894" i="5"/>
  <c r="G894" i="5" s="1"/>
  <c r="D894" i="5"/>
  <c r="C895" i="5"/>
  <c r="G895" i="5" s="1"/>
  <c r="D895" i="5"/>
  <c r="C896" i="5"/>
  <c r="G896" i="5" s="1"/>
  <c r="D896" i="5"/>
  <c r="C897" i="5"/>
  <c r="G897" i="5" s="1"/>
  <c r="D897" i="5"/>
  <c r="C898" i="5"/>
  <c r="G898" i="5" s="1"/>
  <c r="D898" i="5"/>
  <c r="C899" i="5"/>
  <c r="G899" i="5" s="1"/>
  <c r="D899" i="5"/>
  <c r="C900" i="5"/>
  <c r="D900" i="5"/>
  <c r="C901" i="5"/>
  <c r="G901" i="5" s="1"/>
  <c r="D901" i="5"/>
  <c r="C902" i="5"/>
  <c r="G902" i="5" s="1"/>
  <c r="D902" i="5"/>
  <c r="C903" i="5"/>
  <c r="G903" i="5" s="1"/>
  <c r="D903" i="5"/>
  <c r="C904" i="5"/>
  <c r="G904" i="5" s="1"/>
  <c r="D904" i="5"/>
  <c r="C905" i="5"/>
  <c r="G905" i="5" s="1"/>
  <c r="D905" i="5"/>
  <c r="C906" i="5"/>
  <c r="G906" i="5" s="1"/>
  <c r="D906" i="5"/>
  <c r="C907" i="5"/>
  <c r="G907" i="5" s="1"/>
  <c r="D907" i="5"/>
  <c r="C908" i="5"/>
  <c r="G908" i="5" s="1"/>
  <c r="D908" i="5"/>
  <c r="E908" i="5" s="1"/>
  <c r="C909" i="5"/>
  <c r="G909" i="5" s="1"/>
  <c r="D909" i="5"/>
  <c r="C910" i="5"/>
  <c r="G910" i="5" s="1"/>
  <c r="D910" i="5"/>
  <c r="C911" i="5"/>
  <c r="D911" i="5"/>
  <c r="C912" i="5"/>
  <c r="D912" i="5"/>
  <c r="C913" i="5"/>
  <c r="G913" i="5" s="1"/>
  <c r="D913" i="5"/>
  <c r="C914" i="5"/>
  <c r="G914" i="5" s="1"/>
  <c r="D914" i="5"/>
  <c r="C915" i="5"/>
  <c r="G915" i="5" s="1"/>
  <c r="D915" i="5"/>
  <c r="C916" i="5"/>
  <c r="G916" i="5" s="1"/>
  <c r="D916" i="5"/>
  <c r="C917" i="5"/>
  <c r="G917" i="5" s="1"/>
  <c r="D917" i="5"/>
  <c r="C918" i="5"/>
  <c r="G918" i="5" s="1"/>
  <c r="D918" i="5"/>
  <c r="C919" i="5"/>
  <c r="G919" i="5" s="1"/>
  <c r="D919" i="5"/>
  <c r="C920" i="5"/>
  <c r="G920" i="5" s="1"/>
  <c r="D920" i="5"/>
  <c r="C921" i="5"/>
  <c r="G921" i="5" s="1"/>
  <c r="D921" i="5"/>
  <c r="C922" i="5"/>
  <c r="G922" i="5" s="1"/>
  <c r="D922" i="5"/>
  <c r="C923" i="5"/>
  <c r="G923" i="5" s="1"/>
  <c r="D923" i="5"/>
  <c r="C924" i="5"/>
  <c r="G924" i="5" s="1"/>
  <c r="D924" i="5"/>
  <c r="C925" i="5"/>
  <c r="G925" i="5" s="1"/>
  <c r="D925" i="5"/>
  <c r="C926" i="5"/>
  <c r="D926" i="5"/>
  <c r="C927" i="5"/>
  <c r="G927" i="5" s="1"/>
  <c r="D927" i="5"/>
  <c r="C928" i="5"/>
  <c r="G928" i="5" s="1"/>
  <c r="D928" i="5"/>
  <c r="C929" i="5"/>
  <c r="G929" i="5" s="1"/>
  <c r="D929" i="5"/>
  <c r="C930" i="5"/>
  <c r="G930" i="5" s="1"/>
  <c r="D930" i="5"/>
  <c r="C931" i="5"/>
  <c r="G931" i="5" s="1"/>
  <c r="D931" i="5"/>
  <c r="C932" i="5"/>
  <c r="G932" i="5" s="1"/>
  <c r="D932" i="5"/>
  <c r="C933" i="5"/>
  <c r="G933" i="5" s="1"/>
  <c r="D933" i="5"/>
  <c r="C934" i="5"/>
  <c r="G934" i="5" s="1"/>
  <c r="D934" i="5"/>
  <c r="C935" i="5"/>
  <c r="D935" i="5"/>
  <c r="C936" i="5"/>
  <c r="G936" i="5" s="1"/>
  <c r="D936" i="5"/>
  <c r="C937" i="5"/>
  <c r="G937" i="5" s="1"/>
  <c r="D937" i="5"/>
  <c r="C938" i="5"/>
  <c r="G938" i="5" s="1"/>
  <c r="D938" i="5"/>
  <c r="C939" i="5"/>
  <c r="G939" i="5" s="1"/>
  <c r="D939" i="5"/>
  <c r="C940" i="5"/>
  <c r="G940" i="5" s="1"/>
  <c r="D940" i="5"/>
  <c r="C941" i="5"/>
  <c r="G941" i="5" s="1"/>
  <c r="D941" i="5"/>
  <c r="C942" i="5"/>
  <c r="G942" i="5" s="1"/>
  <c r="D942" i="5"/>
  <c r="C943" i="5"/>
  <c r="D943" i="5"/>
  <c r="C944" i="5"/>
  <c r="D944" i="5"/>
  <c r="C945" i="5"/>
  <c r="G945" i="5" s="1"/>
  <c r="D945" i="5"/>
  <c r="C946" i="5"/>
  <c r="G946" i="5" s="1"/>
  <c r="D946" i="5"/>
  <c r="C947" i="5"/>
  <c r="G947" i="5" s="1"/>
  <c r="D947" i="5"/>
  <c r="C948" i="5"/>
  <c r="D948" i="5"/>
  <c r="C949" i="5"/>
  <c r="G949" i="5" s="1"/>
  <c r="D949" i="5"/>
  <c r="C950" i="5"/>
  <c r="G950" i="5" s="1"/>
  <c r="D950" i="5"/>
  <c r="C951" i="5"/>
  <c r="G951" i="5" s="1"/>
  <c r="D951" i="5"/>
  <c r="C952" i="5"/>
  <c r="G952" i="5" s="1"/>
  <c r="D952" i="5"/>
  <c r="C953" i="5"/>
  <c r="G953" i="5" s="1"/>
  <c r="D953" i="5"/>
  <c r="C954" i="5"/>
  <c r="G954" i="5" s="1"/>
  <c r="D954" i="5"/>
  <c r="C955" i="5"/>
  <c r="G955" i="5" s="1"/>
  <c r="D955" i="5"/>
  <c r="C956" i="5"/>
  <c r="G956" i="5" s="1"/>
  <c r="D956" i="5"/>
  <c r="C957" i="5"/>
  <c r="G957" i="5" s="1"/>
  <c r="D957" i="5"/>
  <c r="C958" i="5"/>
  <c r="G958" i="5" s="1"/>
  <c r="D958" i="5"/>
  <c r="C959" i="5"/>
  <c r="G959" i="5" s="1"/>
  <c r="D959" i="5"/>
  <c r="C960" i="5"/>
  <c r="G960" i="5" s="1"/>
  <c r="D960" i="5"/>
  <c r="C961" i="5"/>
  <c r="G961" i="5" s="1"/>
  <c r="D961" i="5"/>
  <c r="C962" i="5"/>
  <c r="G962" i="5" s="1"/>
  <c r="D962" i="5"/>
  <c r="E962" i="5" s="1"/>
  <c r="C963" i="5"/>
  <c r="G963" i="5" s="1"/>
  <c r="D963" i="5"/>
  <c r="C964" i="5"/>
  <c r="G964" i="5" s="1"/>
  <c r="D964" i="5"/>
  <c r="C965" i="5"/>
  <c r="G965" i="5" s="1"/>
  <c r="D965" i="5"/>
  <c r="C966" i="5"/>
  <c r="G966" i="5" s="1"/>
  <c r="D966" i="5"/>
  <c r="E966" i="5" s="1"/>
  <c r="C967" i="5"/>
  <c r="G967" i="5" s="1"/>
  <c r="D967" i="5"/>
  <c r="C968" i="5"/>
  <c r="G968" i="5" s="1"/>
  <c r="D968" i="5"/>
  <c r="C969" i="5"/>
  <c r="G969" i="5" s="1"/>
  <c r="D969" i="5"/>
  <c r="C970" i="5"/>
  <c r="G970" i="5" s="1"/>
  <c r="D970" i="5"/>
  <c r="C971" i="5"/>
  <c r="D971" i="5"/>
  <c r="C972" i="5"/>
  <c r="G972" i="5" s="1"/>
  <c r="D972" i="5"/>
  <c r="C973" i="5"/>
  <c r="G973" i="5" s="1"/>
  <c r="D973" i="5"/>
  <c r="C974" i="5"/>
  <c r="G974" i="5" s="1"/>
  <c r="D974" i="5"/>
  <c r="C975" i="5"/>
  <c r="G975" i="5" s="1"/>
  <c r="D975" i="5"/>
  <c r="C976" i="5"/>
  <c r="G976" i="5" s="1"/>
  <c r="D976" i="5"/>
  <c r="C977" i="5"/>
  <c r="D977" i="5"/>
  <c r="C978" i="5"/>
  <c r="G978" i="5" s="1"/>
  <c r="D978" i="5"/>
  <c r="C979" i="5"/>
  <c r="G979" i="5" s="1"/>
  <c r="D979" i="5"/>
  <c r="E979" i="5" s="1"/>
  <c r="C980" i="5"/>
  <c r="G980" i="5" s="1"/>
  <c r="D980" i="5"/>
  <c r="C981" i="5"/>
  <c r="G981" i="5" s="1"/>
  <c r="D981" i="5"/>
  <c r="C982" i="5"/>
  <c r="G982" i="5" s="1"/>
  <c r="D982" i="5"/>
  <c r="C983" i="5"/>
  <c r="G983" i="5" s="1"/>
  <c r="D983" i="5"/>
  <c r="E983" i="5" s="1"/>
  <c r="C984" i="5"/>
  <c r="G984" i="5" s="1"/>
  <c r="D984" i="5"/>
  <c r="C985" i="5"/>
  <c r="G985" i="5" s="1"/>
  <c r="D985" i="5"/>
  <c r="C986" i="5"/>
  <c r="G986" i="5" s="1"/>
  <c r="D986" i="5"/>
  <c r="E986" i="5" s="1"/>
  <c r="C987" i="5"/>
  <c r="G987" i="5" s="1"/>
  <c r="D987" i="5"/>
  <c r="C988" i="5"/>
  <c r="D988" i="5"/>
  <c r="C989" i="5"/>
  <c r="G989" i="5" s="1"/>
  <c r="D989" i="5"/>
  <c r="C990" i="5"/>
  <c r="G990" i="5" s="1"/>
  <c r="D990" i="5"/>
  <c r="C991" i="5"/>
  <c r="G991" i="5" s="1"/>
  <c r="D991" i="5"/>
  <c r="C992" i="5"/>
  <c r="G992" i="5" s="1"/>
  <c r="D992" i="5"/>
  <c r="C993" i="5"/>
  <c r="G993" i="5" s="1"/>
  <c r="D993" i="5"/>
  <c r="C994" i="5"/>
  <c r="G994" i="5" s="1"/>
  <c r="D994" i="5"/>
  <c r="E994" i="5" s="1"/>
  <c r="C995" i="5"/>
  <c r="D995" i="5"/>
  <c r="C996" i="5"/>
  <c r="D996" i="5"/>
  <c r="C997" i="5"/>
  <c r="G997" i="5" s="1"/>
  <c r="D997" i="5"/>
  <c r="C998" i="5"/>
  <c r="G998" i="5" s="1"/>
  <c r="D998" i="5"/>
  <c r="E998" i="5" s="1"/>
  <c r="C999" i="5"/>
  <c r="D999" i="5"/>
  <c r="C1000" i="5"/>
  <c r="G1000" i="5" s="1"/>
  <c r="D1000" i="5"/>
  <c r="C1001" i="5"/>
  <c r="G1001" i="5" s="1"/>
  <c r="D1001" i="5"/>
  <c r="C1002" i="5"/>
  <c r="G1002" i="5" s="1"/>
  <c r="D1002" i="5"/>
  <c r="E1002" i="5" s="1"/>
  <c r="E754" i="5" l="1"/>
  <c r="E873" i="5"/>
  <c r="E971" i="5"/>
  <c r="E911" i="5"/>
  <c r="E832" i="5"/>
  <c r="H832" i="5" s="1"/>
  <c r="E828" i="5"/>
  <c r="E824" i="5"/>
  <c r="E816" i="5"/>
  <c r="E784" i="5"/>
  <c r="E780" i="5"/>
  <c r="E977" i="5"/>
  <c r="E839" i="5"/>
  <c r="H839" i="5" s="1"/>
  <c r="E913" i="5"/>
  <c r="E909" i="5"/>
  <c r="H909" i="5" s="1"/>
  <c r="E869" i="5"/>
  <c r="H869" i="5" s="1"/>
  <c r="E865" i="5"/>
  <c r="H865" i="5" s="1"/>
  <c r="E861" i="5"/>
  <c r="H861" i="5" s="1"/>
  <c r="E853" i="5"/>
  <c r="H853" i="5" s="1"/>
  <c r="E810" i="5"/>
  <c r="H810" i="5" s="1"/>
  <c r="E802" i="5"/>
  <c r="H802" i="5" s="1"/>
  <c r="E794" i="5"/>
  <c r="E758" i="5"/>
  <c r="E895" i="5"/>
  <c r="E981" i="5"/>
  <c r="H981" i="5" s="1"/>
  <c r="E969" i="5"/>
  <c r="H969" i="5" s="1"/>
  <c r="E821" i="5"/>
  <c r="H821" i="5" s="1"/>
  <c r="E984" i="5"/>
  <c r="H984" i="5" s="1"/>
  <c r="E952" i="5"/>
  <c r="H952" i="5" s="1"/>
  <c r="E940" i="5"/>
  <c r="H940" i="5" s="1"/>
  <c r="E932" i="5"/>
  <c r="H932" i="5" s="1"/>
  <c r="E928" i="5"/>
  <c r="H928" i="5" s="1"/>
  <c r="E874" i="5"/>
  <c r="H874" i="5" s="1"/>
  <c r="E772" i="5"/>
  <c r="E987" i="5"/>
  <c r="H987" i="5" s="1"/>
  <c r="G780" i="5"/>
  <c r="H780" i="5" s="1"/>
  <c r="G754" i="5"/>
  <c r="H754" i="5" s="1"/>
  <c r="E976" i="5"/>
  <c r="E949" i="5"/>
  <c r="H949" i="5" s="1"/>
  <c r="E933" i="5"/>
  <c r="H933" i="5" s="1"/>
  <c r="E818" i="5"/>
  <c r="H818" i="5" s="1"/>
  <c r="E803" i="5"/>
  <c r="H803" i="5" s="1"/>
  <c r="E795" i="5"/>
  <c r="E959" i="5"/>
  <c r="H959" i="5" s="1"/>
  <c r="E947" i="5"/>
  <c r="H947" i="5" s="1"/>
  <c r="E881" i="5"/>
  <c r="H881" i="5" s="1"/>
  <c r="E843" i="5"/>
  <c r="E797" i="5"/>
  <c r="H797" i="5" s="1"/>
  <c r="E779" i="5"/>
  <c r="E771" i="5"/>
  <c r="H771" i="5" s="1"/>
  <c r="E763" i="5"/>
  <c r="H763" i="5" s="1"/>
  <c r="E872" i="5"/>
  <c r="E823" i="5"/>
  <c r="E948" i="5"/>
  <c r="E944" i="5"/>
  <c r="E860" i="5"/>
  <c r="E815" i="5"/>
  <c r="E808" i="5"/>
  <c r="E804" i="5"/>
  <c r="E796" i="5"/>
  <c r="E792" i="5"/>
  <c r="E788" i="5"/>
  <c r="E996" i="5"/>
  <c r="E988" i="5"/>
  <c r="E943" i="5"/>
  <c r="E935" i="5"/>
  <c r="E848" i="5"/>
  <c r="E999" i="5"/>
  <c r="E995" i="5"/>
  <c r="H995" i="5" s="1"/>
  <c r="E926" i="5"/>
  <c r="E912" i="5"/>
  <c r="E900" i="5"/>
  <c r="E847" i="5"/>
  <c r="E840" i="5"/>
  <c r="H840" i="5" s="1"/>
  <c r="E764" i="5"/>
  <c r="E753" i="5"/>
  <c r="E950" i="5"/>
  <c r="H950" i="5" s="1"/>
  <c r="E946" i="5"/>
  <c r="E942" i="5"/>
  <c r="H942" i="5" s="1"/>
  <c r="E905" i="5"/>
  <c r="H905" i="5" s="1"/>
  <c r="E897" i="5"/>
  <c r="H897" i="5" s="1"/>
  <c r="G856" i="5"/>
  <c r="H856" i="5" s="1"/>
  <c r="H913" i="5"/>
  <c r="E989" i="5"/>
  <c r="H989" i="5" s="1"/>
  <c r="E964" i="5"/>
  <c r="H964" i="5" s="1"/>
  <c r="E960" i="5"/>
  <c r="H960" i="5" s="1"/>
  <c r="E889" i="5"/>
  <c r="H889" i="5" s="1"/>
  <c r="E878" i="5"/>
  <c r="H878" i="5" s="1"/>
  <c r="E867" i="5"/>
  <c r="H867" i="5" s="1"/>
  <c r="E827" i="5"/>
  <c r="H827" i="5" s="1"/>
  <c r="E812" i="5"/>
  <c r="H812" i="5" s="1"/>
  <c r="E760" i="5"/>
  <c r="H760" i="5" s="1"/>
  <c r="E967" i="5"/>
  <c r="H967" i="5" s="1"/>
  <c r="H983" i="5"/>
  <c r="G995" i="5"/>
  <c r="E974" i="5"/>
  <c r="H974" i="5" s="1"/>
  <c r="E921" i="5"/>
  <c r="H921" i="5" s="1"/>
  <c r="E917" i="5"/>
  <c r="H917" i="5" s="1"/>
  <c r="E914" i="5"/>
  <c r="H914" i="5" s="1"/>
  <c r="G792" i="5"/>
  <c r="E992" i="5"/>
  <c r="H992" i="5" s="1"/>
  <c r="E955" i="5"/>
  <c r="H955" i="5" s="1"/>
  <c r="E931" i="5"/>
  <c r="H931" i="5" s="1"/>
  <c r="E920" i="5"/>
  <c r="H920" i="5" s="1"/>
  <c r="E886" i="5"/>
  <c r="H886" i="5" s="1"/>
  <c r="E883" i="5"/>
  <c r="H883" i="5" s="1"/>
  <c r="E876" i="5"/>
  <c r="H876" i="5" s="1"/>
  <c r="E859" i="5"/>
  <c r="H859" i="5" s="1"/>
  <c r="E849" i="5"/>
  <c r="H849" i="5" s="1"/>
  <c r="G796" i="5"/>
  <c r="E756" i="5"/>
  <c r="H756" i="5" s="1"/>
  <c r="E1000" i="5"/>
  <c r="E997" i="5"/>
  <c r="H997" i="5" s="1"/>
  <c r="E982" i="5"/>
  <c r="H982" i="5" s="1"/>
  <c r="E961" i="5"/>
  <c r="H961" i="5" s="1"/>
  <c r="E945" i="5"/>
  <c r="H945" i="5" s="1"/>
  <c r="E927" i="5"/>
  <c r="H927" i="5" s="1"/>
  <c r="E916" i="5"/>
  <c r="H916" i="5" s="1"/>
  <c r="E842" i="5"/>
  <c r="H842" i="5" s="1"/>
  <c r="G839" i="5"/>
  <c r="E833" i="5"/>
  <c r="H833" i="5" s="1"/>
  <c r="G808" i="5"/>
  <c r="E805" i="5"/>
  <c r="H805" i="5" s="1"/>
  <c r="E773" i="5"/>
  <c r="H773" i="5" s="1"/>
  <c r="H946" i="5"/>
  <c r="E991" i="5"/>
  <c r="H991" i="5" s="1"/>
  <c r="E958" i="5"/>
  <c r="H958" i="5" s="1"/>
  <c r="E951" i="5"/>
  <c r="E934" i="5"/>
  <c r="H934" i="5" s="1"/>
  <c r="E923" i="5"/>
  <c r="H923" i="5" s="1"/>
  <c r="E919" i="5"/>
  <c r="H919" i="5" s="1"/>
  <c r="E903" i="5"/>
  <c r="H903" i="5" s="1"/>
  <c r="E892" i="5"/>
  <c r="H892" i="5" s="1"/>
  <c r="E885" i="5"/>
  <c r="H885" i="5" s="1"/>
  <c r="E882" i="5"/>
  <c r="H882" i="5" s="1"/>
  <c r="E868" i="5"/>
  <c r="H868" i="5" s="1"/>
  <c r="E836" i="5"/>
  <c r="H836" i="5" s="1"/>
  <c r="E811" i="5"/>
  <c r="H811" i="5" s="1"/>
  <c r="E786" i="5"/>
  <c r="H786" i="5" s="1"/>
  <c r="G753" i="5"/>
  <c r="H753" i="5" s="1"/>
  <c r="G999" i="5"/>
  <c r="G860" i="5"/>
  <c r="H860" i="5" s="1"/>
  <c r="E776" i="5"/>
  <c r="H776" i="5" s="1"/>
  <c r="E765" i="5"/>
  <c r="H765" i="5" s="1"/>
  <c r="G996" i="5"/>
  <c r="E902" i="5"/>
  <c r="H902" i="5" s="1"/>
  <c r="G847" i="5"/>
  <c r="G824" i="5"/>
  <c r="H824" i="5" s="1"/>
  <c r="G804" i="5"/>
  <c r="E755" i="5"/>
  <c r="H755" i="5" s="1"/>
  <c r="E980" i="5"/>
  <c r="H980" i="5" s="1"/>
  <c r="E973" i="5"/>
  <c r="H973" i="5" s="1"/>
  <c r="E887" i="5"/>
  <c r="H887" i="5" s="1"/>
  <c r="E857" i="5"/>
  <c r="H857" i="5" s="1"/>
  <c r="E817" i="5"/>
  <c r="H817" i="5" s="1"/>
  <c r="E785" i="5"/>
  <c r="H785" i="5" s="1"/>
  <c r="E781" i="5"/>
  <c r="H781" i="5" s="1"/>
  <c r="E768" i="5"/>
  <c r="H768" i="5" s="1"/>
  <c r="E761" i="5"/>
  <c r="H761" i="5" s="1"/>
  <c r="H979" i="5"/>
  <c r="G988" i="5"/>
  <c r="E978" i="5"/>
  <c r="H978" i="5" s="1"/>
  <c r="E972" i="5"/>
  <c r="H972" i="5" s="1"/>
  <c r="E957" i="5"/>
  <c r="H957" i="5" s="1"/>
  <c r="G944" i="5"/>
  <c r="H944" i="5" s="1"/>
  <c r="E939" i="5"/>
  <c r="H939" i="5" s="1"/>
  <c r="E936" i="5"/>
  <c r="H936" i="5" s="1"/>
  <c r="G926" i="5"/>
  <c r="E924" i="5"/>
  <c r="H924" i="5" s="1"/>
  <c r="E915" i="5"/>
  <c r="H915" i="5" s="1"/>
  <c r="E910" i="5"/>
  <c r="H910" i="5" s="1"/>
  <c r="E901" i="5"/>
  <c r="H901" i="5" s="1"/>
  <c r="E898" i="5"/>
  <c r="H898" i="5" s="1"/>
  <c r="E877" i="5"/>
  <c r="H877" i="5" s="1"/>
  <c r="E858" i="5"/>
  <c r="H858" i="5" s="1"/>
  <c r="G855" i="5"/>
  <c r="H855" i="5" s="1"/>
  <c r="E844" i="5"/>
  <c r="H844" i="5" s="1"/>
  <c r="E841" i="5"/>
  <c r="H841" i="5" s="1"/>
  <c r="E829" i="5"/>
  <c r="H829" i="5" s="1"/>
  <c r="E809" i="5"/>
  <c r="H809" i="5" s="1"/>
  <c r="E793" i="5"/>
  <c r="H793" i="5" s="1"/>
  <c r="E787" i="5"/>
  <c r="H787" i="5" s="1"/>
  <c r="G784" i="5"/>
  <c r="H784" i="5" s="1"/>
  <c r="G764" i="5"/>
  <c r="E762" i="5"/>
  <c r="H762" i="5" s="1"/>
  <c r="H794" i="5"/>
  <c r="H779" i="5"/>
  <c r="H1000" i="5"/>
  <c r="E963" i="5"/>
  <c r="H963" i="5" s="1"/>
  <c r="E954" i="5"/>
  <c r="H954" i="5" s="1"/>
  <c r="E941" i="5"/>
  <c r="H941" i="5" s="1"/>
  <c r="E929" i="5"/>
  <c r="H929" i="5" s="1"/>
  <c r="E907" i="5"/>
  <c r="H907" i="5" s="1"/>
  <c r="E894" i="5"/>
  <c r="H894" i="5" s="1"/>
  <c r="E891" i="5"/>
  <c r="H891" i="5" s="1"/>
  <c r="E852" i="5"/>
  <c r="H852" i="5" s="1"/>
  <c r="E835" i="5"/>
  <c r="H835" i="5" s="1"/>
  <c r="G832" i="5"/>
  <c r="E826" i="5"/>
  <c r="H826" i="5" s="1"/>
  <c r="E820" i="5"/>
  <c r="H820" i="5" s="1"/>
  <c r="E801" i="5"/>
  <c r="H801" i="5" s="1"/>
  <c r="E789" i="5"/>
  <c r="H789" i="5" s="1"/>
  <c r="E778" i="5"/>
  <c r="H778" i="5" s="1"/>
  <c r="G775" i="5"/>
  <c r="H775" i="5" s="1"/>
  <c r="E770" i="5"/>
  <c r="H770" i="5" s="1"/>
  <c r="H951" i="5"/>
  <c r="G912" i="5"/>
  <c r="H912" i="5" s="1"/>
  <c r="G828" i="5"/>
  <c r="H828" i="5" s="1"/>
  <c r="H795" i="5"/>
  <c r="H772" i="5"/>
  <c r="H1002" i="5"/>
  <c r="H994" i="5"/>
  <c r="H986" i="5"/>
  <c r="G971" i="5"/>
  <c r="G948" i="5"/>
  <c r="E884" i="5"/>
  <c r="H884" i="5" s="1"/>
  <c r="E879" i="5"/>
  <c r="H879" i="5" s="1"/>
  <c r="G872" i="5"/>
  <c r="E813" i="5"/>
  <c r="H813" i="5" s="1"/>
  <c r="G788" i="5"/>
  <c r="H908" i="5"/>
  <c r="G977" i="5"/>
  <c r="H966" i="5"/>
  <c r="G900" i="5"/>
  <c r="E893" i="5"/>
  <c r="H893" i="5" s="1"/>
  <c r="H843" i="5"/>
  <c r="E1001" i="5"/>
  <c r="H1001" i="5" s="1"/>
  <c r="E993" i="5"/>
  <c r="H993" i="5" s="1"/>
  <c r="E990" i="5"/>
  <c r="H990" i="5" s="1"/>
  <c r="E985" i="5"/>
  <c r="H985" i="5" s="1"/>
  <c r="E968" i="5"/>
  <c r="H968" i="5" s="1"/>
  <c r="E965" i="5"/>
  <c r="H965" i="5" s="1"/>
  <c r="H962" i="5"/>
  <c r="E956" i="5"/>
  <c r="H956" i="5" s="1"/>
  <c r="E953" i="5"/>
  <c r="H953" i="5" s="1"/>
  <c r="G943" i="5"/>
  <c r="E925" i="5"/>
  <c r="H925" i="5" s="1"/>
  <c r="E906" i="5"/>
  <c r="H906" i="5" s="1"/>
  <c r="E896" i="5"/>
  <c r="H896" i="5" s="1"/>
  <c r="E851" i="5"/>
  <c r="H851" i="5" s="1"/>
  <c r="G848" i="5"/>
  <c r="E845" i="5"/>
  <c r="H845" i="5" s="1"/>
  <c r="E834" i="5"/>
  <c r="H834" i="5" s="1"/>
  <c r="E825" i="5"/>
  <c r="H825" i="5" s="1"/>
  <c r="E819" i="5"/>
  <c r="H819" i="5" s="1"/>
  <c r="G816" i="5"/>
  <c r="H816" i="5" s="1"/>
  <c r="E777" i="5"/>
  <c r="H777" i="5" s="1"/>
  <c r="E769" i="5"/>
  <c r="H769" i="5" s="1"/>
  <c r="E757" i="5"/>
  <c r="H757" i="5" s="1"/>
  <c r="E863" i="5"/>
  <c r="E767" i="5"/>
  <c r="H767" i="5" s="1"/>
  <c r="E871" i="5"/>
  <c r="E800" i="5"/>
  <c r="H800" i="5" s="1"/>
  <c r="E807" i="5"/>
  <c r="H807" i="5" s="1"/>
  <c r="E864" i="5"/>
  <c r="E831" i="5"/>
  <c r="E799" i="5"/>
  <c r="H799" i="5" s="1"/>
  <c r="E791" i="5"/>
  <c r="E783" i="5"/>
  <c r="H895" i="5"/>
  <c r="H998" i="5"/>
  <c r="E846" i="5"/>
  <c r="G846" i="5"/>
  <c r="E838" i="5"/>
  <c r="G838" i="5"/>
  <c r="G815" i="5"/>
  <c r="E798" i="5"/>
  <c r="G798" i="5"/>
  <c r="G783" i="5"/>
  <c r="E766" i="5"/>
  <c r="G766" i="5"/>
  <c r="H758" i="5"/>
  <c r="E938" i="5"/>
  <c r="H938" i="5" s="1"/>
  <c r="E870" i="5"/>
  <c r="H870" i="5" s="1"/>
  <c r="E866" i="5"/>
  <c r="H866" i="5" s="1"/>
  <c r="G863" i="5"/>
  <c r="H837" i="5"/>
  <c r="E830" i="5"/>
  <c r="G830" i="5"/>
  <c r="E759" i="5"/>
  <c r="G759" i="5"/>
  <c r="E822" i="5"/>
  <c r="G822" i="5"/>
  <c r="E790" i="5"/>
  <c r="G790" i="5"/>
  <c r="E922" i="5"/>
  <c r="H922" i="5" s="1"/>
  <c r="G873" i="5"/>
  <c r="H873" i="5" s="1"/>
  <c r="E814" i="5"/>
  <c r="G814" i="5"/>
  <c r="E782" i="5"/>
  <c r="G782" i="5"/>
  <c r="H880" i="5"/>
  <c r="H976" i="5"/>
  <c r="G911" i="5"/>
  <c r="G871" i="5"/>
  <c r="E975" i="5"/>
  <c r="H975" i="5" s="1"/>
  <c r="E970" i="5"/>
  <c r="H970" i="5" s="1"/>
  <c r="E937" i="5"/>
  <c r="H937" i="5" s="1"/>
  <c r="G935" i="5"/>
  <c r="E918" i="5"/>
  <c r="H918" i="5" s="1"/>
  <c r="E904" i="5"/>
  <c r="H904" i="5" s="1"/>
  <c r="E899" i="5"/>
  <c r="H899" i="5" s="1"/>
  <c r="E888" i="5"/>
  <c r="H888" i="5" s="1"/>
  <c r="E862" i="5"/>
  <c r="G862" i="5"/>
  <c r="G831" i="5"/>
  <c r="E930" i="5"/>
  <c r="H930" i="5" s="1"/>
  <c r="E890" i="5"/>
  <c r="H890" i="5" s="1"/>
  <c r="E875" i="5"/>
  <c r="H875" i="5" s="1"/>
  <c r="G864" i="5"/>
  <c r="E854" i="5"/>
  <c r="G854" i="5"/>
  <c r="G823" i="5"/>
  <c r="E806" i="5"/>
  <c r="G806" i="5"/>
  <c r="G791" i="5"/>
  <c r="E774" i="5"/>
  <c r="G774" i="5"/>
  <c r="H911" i="5" l="1"/>
  <c r="H977" i="5"/>
  <c r="H971" i="5"/>
  <c r="H823" i="5"/>
  <c r="H872" i="5"/>
  <c r="H999" i="5"/>
  <c r="H796" i="5"/>
  <c r="H900" i="5"/>
  <c r="H996" i="5"/>
  <c r="H948" i="5"/>
  <c r="H847" i="5"/>
  <c r="H935" i="5"/>
  <c r="H943" i="5"/>
  <c r="H815" i="5"/>
  <c r="H926" i="5"/>
  <c r="H808" i="5"/>
  <c r="H804" i="5"/>
  <c r="H848" i="5"/>
  <c r="H788" i="5"/>
  <c r="H764" i="5"/>
  <c r="H988" i="5"/>
  <c r="H792" i="5"/>
  <c r="H790" i="5"/>
  <c r="H831" i="5"/>
  <c r="H846" i="5"/>
  <c r="H798" i="5"/>
  <c r="H830" i="5"/>
  <c r="H838" i="5"/>
  <c r="H864" i="5"/>
  <c r="H782" i="5"/>
  <c r="H791" i="5"/>
  <c r="H863" i="5"/>
  <c r="H783" i="5"/>
  <c r="H871" i="5"/>
  <c r="H862" i="5"/>
  <c r="H814" i="5"/>
  <c r="H822" i="5"/>
  <c r="H854" i="5"/>
  <c r="H806" i="5"/>
  <c r="H774" i="5"/>
  <c r="H759" i="5"/>
  <c r="H766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89" i="5" l="1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E564" i="5"/>
  <c r="H564" i="5" s="1"/>
  <c r="G573" i="5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749" i="5" l="1"/>
  <c r="H573" i="5"/>
  <c r="H605" i="5"/>
  <c r="H613" i="5"/>
  <c r="H97" i="5"/>
  <c r="H693" i="5"/>
  <c r="H429" i="5"/>
  <c r="H557" i="5"/>
  <c r="H661" i="5"/>
  <c r="H62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<sst xmlns="http://schemas.openxmlformats.org/spreadsheetml/2006/main" count="19" uniqueCount="17">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</sst>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Normalised0.80!$A$2:$A$830</c:f>
              <c:numCache>
                <c:formatCode>General</c:formatCode>
                <c:ptCount val="82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  <c:pt idx="642">
                  <c:v>128320</c:v>
                </c:pt>
                <c:pt idx="643">
                  <c:v>128520</c:v>
                </c:pt>
                <c:pt idx="644">
                  <c:v>128720</c:v>
                </c:pt>
                <c:pt idx="645">
                  <c:v>128920</c:v>
                </c:pt>
                <c:pt idx="646">
                  <c:v>129120</c:v>
                </c:pt>
                <c:pt idx="647">
                  <c:v>129320</c:v>
                </c:pt>
                <c:pt idx="648">
                  <c:v>129520</c:v>
                </c:pt>
                <c:pt idx="649">
                  <c:v>129720</c:v>
                </c:pt>
                <c:pt idx="650">
                  <c:v>129920</c:v>
                </c:pt>
                <c:pt idx="651">
                  <c:v>130120</c:v>
                </c:pt>
                <c:pt idx="652">
                  <c:v>130320</c:v>
                </c:pt>
                <c:pt idx="653">
                  <c:v>130520</c:v>
                </c:pt>
                <c:pt idx="654">
                  <c:v>130720</c:v>
                </c:pt>
                <c:pt idx="655">
                  <c:v>130920</c:v>
                </c:pt>
                <c:pt idx="656">
                  <c:v>131120</c:v>
                </c:pt>
                <c:pt idx="657">
                  <c:v>131320</c:v>
                </c:pt>
                <c:pt idx="658">
                  <c:v>131520</c:v>
                </c:pt>
                <c:pt idx="659">
                  <c:v>131720</c:v>
                </c:pt>
                <c:pt idx="660">
                  <c:v>131920</c:v>
                </c:pt>
                <c:pt idx="661">
                  <c:v>132120</c:v>
                </c:pt>
                <c:pt idx="662">
                  <c:v>132320</c:v>
                </c:pt>
                <c:pt idx="663">
                  <c:v>132520</c:v>
                </c:pt>
                <c:pt idx="664">
                  <c:v>132720</c:v>
                </c:pt>
                <c:pt idx="665">
                  <c:v>132920</c:v>
                </c:pt>
                <c:pt idx="666">
                  <c:v>133120</c:v>
                </c:pt>
                <c:pt idx="667">
                  <c:v>133320</c:v>
                </c:pt>
                <c:pt idx="668">
                  <c:v>133520</c:v>
                </c:pt>
                <c:pt idx="669">
                  <c:v>133720</c:v>
                </c:pt>
                <c:pt idx="670">
                  <c:v>133920</c:v>
                </c:pt>
                <c:pt idx="671">
                  <c:v>134120</c:v>
                </c:pt>
                <c:pt idx="672">
                  <c:v>134320</c:v>
                </c:pt>
                <c:pt idx="673">
                  <c:v>134520</c:v>
                </c:pt>
                <c:pt idx="674">
                  <c:v>134720</c:v>
                </c:pt>
                <c:pt idx="675">
                  <c:v>134920</c:v>
                </c:pt>
                <c:pt idx="676">
                  <c:v>135120</c:v>
                </c:pt>
                <c:pt idx="677">
                  <c:v>135320</c:v>
                </c:pt>
                <c:pt idx="678">
                  <c:v>135520</c:v>
                </c:pt>
                <c:pt idx="679">
                  <c:v>135720</c:v>
                </c:pt>
                <c:pt idx="680">
                  <c:v>135920</c:v>
                </c:pt>
                <c:pt idx="681">
                  <c:v>136120</c:v>
                </c:pt>
                <c:pt idx="682">
                  <c:v>136320</c:v>
                </c:pt>
                <c:pt idx="683">
                  <c:v>136520</c:v>
                </c:pt>
                <c:pt idx="684">
                  <c:v>136720</c:v>
                </c:pt>
                <c:pt idx="685">
                  <c:v>136920</c:v>
                </c:pt>
                <c:pt idx="686">
                  <c:v>137120</c:v>
                </c:pt>
                <c:pt idx="687">
                  <c:v>137320</c:v>
                </c:pt>
                <c:pt idx="688">
                  <c:v>137520</c:v>
                </c:pt>
                <c:pt idx="689">
                  <c:v>137720</c:v>
                </c:pt>
                <c:pt idx="690">
                  <c:v>137920</c:v>
                </c:pt>
                <c:pt idx="691">
                  <c:v>138120</c:v>
                </c:pt>
                <c:pt idx="692">
                  <c:v>138320</c:v>
                </c:pt>
                <c:pt idx="693">
                  <c:v>138520</c:v>
                </c:pt>
                <c:pt idx="694">
                  <c:v>138720</c:v>
                </c:pt>
                <c:pt idx="695">
                  <c:v>138920</c:v>
                </c:pt>
                <c:pt idx="696">
                  <c:v>139120</c:v>
                </c:pt>
                <c:pt idx="697">
                  <c:v>139320</c:v>
                </c:pt>
                <c:pt idx="698">
                  <c:v>139520</c:v>
                </c:pt>
                <c:pt idx="699">
                  <c:v>139720</c:v>
                </c:pt>
                <c:pt idx="700">
                  <c:v>139920</c:v>
                </c:pt>
                <c:pt idx="701">
                  <c:v>140120</c:v>
                </c:pt>
                <c:pt idx="702">
                  <c:v>140320</c:v>
                </c:pt>
                <c:pt idx="703">
                  <c:v>140520</c:v>
                </c:pt>
                <c:pt idx="704">
                  <c:v>140720</c:v>
                </c:pt>
                <c:pt idx="705">
                  <c:v>140920</c:v>
                </c:pt>
                <c:pt idx="706">
                  <c:v>141120</c:v>
                </c:pt>
                <c:pt idx="707">
                  <c:v>141320</c:v>
                </c:pt>
                <c:pt idx="708">
                  <c:v>141520</c:v>
                </c:pt>
                <c:pt idx="709">
                  <c:v>141720</c:v>
                </c:pt>
                <c:pt idx="710">
                  <c:v>141920</c:v>
                </c:pt>
                <c:pt idx="711">
                  <c:v>142120</c:v>
                </c:pt>
                <c:pt idx="712">
                  <c:v>142320</c:v>
                </c:pt>
                <c:pt idx="713">
                  <c:v>142520</c:v>
                </c:pt>
                <c:pt idx="714">
                  <c:v>142720</c:v>
                </c:pt>
                <c:pt idx="715">
                  <c:v>142920</c:v>
                </c:pt>
                <c:pt idx="716">
                  <c:v>143120</c:v>
                </c:pt>
                <c:pt idx="717">
                  <c:v>143320</c:v>
                </c:pt>
                <c:pt idx="718">
                  <c:v>143520</c:v>
                </c:pt>
                <c:pt idx="719">
                  <c:v>143720</c:v>
                </c:pt>
                <c:pt idx="720">
                  <c:v>143920</c:v>
                </c:pt>
                <c:pt idx="721">
                  <c:v>144120</c:v>
                </c:pt>
                <c:pt idx="722">
                  <c:v>144320</c:v>
                </c:pt>
                <c:pt idx="723">
                  <c:v>144520</c:v>
                </c:pt>
                <c:pt idx="724">
                  <c:v>144720</c:v>
                </c:pt>
                <c:pt idx="725">
                  <c:v>144920</c:v>
                </c:pt>
                <c:pt idx="726">
                  <c:v>145120</c:v>
                </c:pt>
                <c:pt idx="727">
                  <c:v>145320</c:v>
                </c:pt>
                <c:pt idx="728">
                  <c:v>145520</c:v>
                </c:pt>
                <c:pt idx="729">
                  <c:v>145720</c:v>
                </c:pt>
                <c:pt idx="730">
                  <c:v>145920</c:v>
                </c:pt>
                <c:pt idx="731">
                  <c:v>146120</c:v>
                </c:pt>
                <c:pt idx="732">
                  <c:v>146320</c:v>
                </c:pt>
                <c:pt idx="733">
                  <c:v>146520</c:v>
                </c:pt>
                <c:pt idx="734">
                  <c:v>146720</c:v>
                </c:pt>
                <c:pt idx="735">
                  <c:v>146920</c:v>
                </c:pt>
                <c:pt idx="736">
                  <c:v>147120</c:v>
                </c:pt>
                <c:pt idx="737">
                  <c:v>147320</c:v>
                </c:pt>
                <c:pt idx="738">
                  <c:v>147520</c:v>
                </c:pt>
                <c:pt idx="739">
                  <c:v>147720</c:v>
                </c:pt>
                <c:pt idx="740">
                  <c:v>147920</c:v>
                </c:pt>
                <c:pt idx="741">
                  <c:v>148120</c:v>
                </c:pt>
                <c:pt idx="742">
                  <c:v>148320</c:v>
                </c:pt>
                <c:pt idx="743">
                  <c:v>148520</c:v>
                </c:pt>
                <c:pt idx="744">
                  <c:v>148720</c:v>
                </c:pt>
                <c:pt idx="745">
                  <c:v>148920</c:v>
                </c:pt>
                <c:pt idx="746">
                  <c:v>149120</c:v>
                </c:pt>
                <c:pt idx="747">
                  <c:v>149320</c:v>
                </c:pt>
                <c:pt idx="748">
                  <c:v>149520</c:v>
                </c:pt>
                <c:pt idx="749">
                  <c:v>149720</c:v>
                </c:pt>
                <c:pt idx="750">
                  <c:v>149920</c:v>
                </c:pt>
                <c:pt idx="751">
                  <c:v>150120</c:v>
                </c:pt>
                <c:pt idx="752">
                  <c:v>150320</c:v>
                </c:pt>
                <c:pt idx="753">
                  <c:v>150520</c:v>
                </c:pt>
                <c:pt idx="754">
                  <c:v>150720</c:v>
                </c:pt>
                <c:pt idx="755">
                  <c:v>150920</c:v>
                </c:pt>
                <c:pt idx="756">
                  <c:v>151120</c:v>
                </c:pt>
                <c:pt idx="757">
                  <c:v>151320</c:v>
                </c:pt>
                <c:pt idx="758">
                  <c:v>151520</c:v>
                </c:pt>
                <c:pt idx="759">
                  <c:v>151720</c:v>
                </c:pt>
                <c:pt idx="760">
                  <c:v>151920</c:v>
                </c:pt>
                <c:pt idx="761">
                  <c:v>152120</c:v>
                </c:pt>
                <c:pt idx="762">
                  <c:v>152320</c:v>
                </c:pt>
                <c:pt idx="763">
                  <c:v>152520</c:v>
                </c:pt>
                <c:pt idx="764">
                  <c:v>152720</c:v>
                </c:pt>
                <c:pt idx="765">
                  <c:v>152920</c:v>
                </c:pt>
                <c:pt idx="766">
                  <c:v>153120</c:v>
                </c:pt>
                <c:pt idx="767">
                  <c:v>153320</c:v>
                </c:pt>
                <c:pt idx="768">
                  <c:v>153520</c:v>
                </c:pt>
                <c:pt idx="769">
                  <c:v>153720</c:v>
                </c:pt>
                <c:pt idx="770">
                  <c:v>153920</c:v>
                </c:pt>
                <c:pt idx="771">
                  <c:v>154120</c:v>
                </c:pt>
                <c:pt idx="772">
                  <c:v>154320</c:v>
                </c:pt>
                <c:pt idx="773">
                  <c:v>154520</c:v>
                </c:pt>
                <c:pt idx="774">
                  <c:v>154720</c:v>
                </c:pt>
                <c:pt idx="775">
                  <c:v>154920</c:v>
                </c:pt>
                <c:pt idx="776">
                  <c:v>155120</c:v>
                </c:pt>
                <c:pt idx="777">
                  <c:v>155320</c:v>
                </c:pt>
                <c:pt idx="778">
                  <c:v>155520</c:v>
                </c:pt>
                <c:pt idx="779">
                  <c:v>155720</c:v>
                </c:pt>
                <c:pt idx="780">
                  <c:v>155920</c:v>
                </c:pt>
                <c:pt idx="781">
                  <c:v>156120</c:v>
                </c:pt>
                <c:pt idx="782">
                  <c:v>156320</c:v>
                </c:pt>
                <c:pt idx="783">
                  <c:v>156520</c:v>
                </c:pt>
                <c:pt idx="784">
                  <c:v>156720</c:v>
                </c:pt>
                <c:pt idx="785">
                  <c:v>156920</c:v>
                </c:pt>
                <c:pt idx="786">
                  <c:v>157120</c:v>
                </c:pt>
                <c:pt idx="787">
                  <c:v>157320</c:v>
                </c:pt>
                <c:pt idx="788">
                  <c:v>157520</c:v>
                </c:pt>
                <c:pt idx="789">
                  <c:v>157720</c:v>
                </c:pt>
                <c:pt idx="790">
                  <c:v>157920</c:v>
                </c:pt>
                <c:pt idx="791">
                  <c:v>158120</c:v>
                </c:pt>
                <c:pt idx="792">
                  <c:v>158320</c:v>
                </c:pt>
                <c:pt idx="793">
                  <c:v>158520</c:v>
                </c:pt>
                <c:pt idx="794">
                  <c:v>158720</c:v>
                </c:pt>
                <c:pt idx="795">
                  <c:v>158920</c:v>
                </c:pt>
                <c:pt idx="796">
                  <c:v>159120</c:v>
                </c:pt>
                <c:pt idx="797">
                  <c:v>159320</c:v>
                </c:pt>
                <c:pt idx="798">
                  <c:v>159520</c:v>
                </c:pt>
                <c:pt idx="799">
                  <c:v>159720</c:v>
                </c:pt>
                <c:pt idx="800">
                  <c:v>159920</c:v>
                </c:pt>
                <c:pt idx="801">
                  <c:v>160120</c:v>
                </c:pt>
                <c:pt idx="802">
                  <c:v>160320</c:v>
                </c:pt>
                <c:pt idx="803">
                  <c:v>160520</c:v>
                </c:pt>
                <c:pt idx="804">
                  <c:v>160720</c:v>
                </c:pt>
                <c:pt idx="805">
                  <c:v>160920</c:v>
                </c:pt>
                <c:pt idx="806">
                  <c:v>161120</c:v>
                </c:pt>
                <c:pt idx="807">
                  <c:v>161320</c:v>
                </c:pt>
                <c:pt idx="808">
                  <c:v>161520</c:v>
                </c:pt>
                <c:pt idx="809">
                  <c:v>161720</c:v>
                </c:pt>
                <c:pt idx="810">
                  <c:v>161920</c:v>
                </c:pt>
                <c:pt idx="811">
                  <c:v>162120</c:v>
                </c:pt>
                <c:pt idx="812">
                  <c:v>162320</c:v>
                </c:pt>
                <c:pt idx="813">
                  <c:v>162520</c:v>
                </c:pt>
                <c:pt idx="814">
                  <c:v>162720</c:v>
                </c:pt>
                <c:pt idx="815">
                  <c:v>162920</c:v>
                </c:pt>
                <c:pt idx="816">
                  <c:v>163120</c:v>
                </c:pt>
                <c:pt idx="817">
                  <c:v>163320</c:v>
                </c:pt>
                <c:pt idx="818">
                  <c:v>163520</c:v>
                </c:pt>
                <c:pt idx="819">
                  <c:v>163720</c:v>
                </c:pt>
                <c:pt idx="820">
                  <c:v>163920</c:v>
                </c:pt>
                <c:pt idx="821">
                  <c:v>164120</c:v>
                </c:pt>
                <c:pt idx="822">
                  <c:v>164320</c:v>
                </c:pt>
                <c:pt idx="823">
                  <c:v>164520</c:v>
                </c:pt>
                <c:pt idx="824">
                  <c:v>164720</c:v>
                </c:pt>
                <c:pt idx="825">
                  <c:v>164920</c:v>
                </c:pt>
                <c:pt idx="826">
                  <c:v>165120</c:v>
                </c:pt>
                <c:pt idx="827">
                  <c:v>165320</c:v>
                </c:pt>
                <c:pt idx="828">
                  <c:v>165520</c:v>
                </c:pt>
              </c:numCache>
            </c:numRef>
          </c:xVal>
          <c:yVal>
            <c:numRef>
              <c:f>Normalised0.80!$H$2:$H$830</c:f>
              <c:numCache>
                <c:formatCode>General</c:formatCode>
                <c:ptCount val="829"/>
                <c:pt idx="0">
                  <c:v>0</c:v>
                </c:pt>
                <c:pt idx="1">
                  <c:v>-1.9241200475168422E-2</c:v>
                </c:pt>
                <c:pt idx="2">
                  <c:v>-1.2102223871717707E-2</c:v>
                </c:pt>
                <c:pt idx="3">
                  <c:v>-1.4993285367769591E-2</c:v>
                </c:pt>
                <c:pt idx="4">
                  <c:v>-1.5245063494708099E-2</c:v>
                </c:pt>
                <c:pt idx="5">
                  <c:v>-8.8544807212019849E-3</c:v>
                </c:pt>
                <c:pt idx="6">
                  <c:v>-9.5642904367054787E-3</c:v>
                </c:pt>
                <c:pt idx="7">
                  <c:v>-7.2650919461160661E-3</c:v>
                </c:pt>
                <c:pt idx="8">
                  <c:v>-9.0959086401792965E-3</c:v>
                </c:pt>
                <c:pt idx="9">
                  <c:v>-1.3571591119150576E-2</c:v>
                </c:pt>
                <c:pt idx="10">
                  <c:v>-1.5806841894906169E-2</c:v>
                </c:pt>
                <c:pt idx="11">
                  <c:v>-1.7227345063891748E-2</c:v>
                </c:pt>
                <c:pt idx="12">
                  <c:v>-9.7860064876932589E-3</c:v>
                </c:pt>
                <c:pt idx="13">
                  <c:v>-7.2687699896361634E-3</c:v>
                </c:pt>
                <c:pt idx="14">
                  <c:v>-2.1123414890508025E-2</c:v>
                </c:pt>
                <c:pt idx="15">
                  <c:v>-2.1983977127684955E-2</c:v>
                </c:pt>
                <c:pt idx="16">
                  <c:v>-9.4437454083261315E-3</c:v>
                </c:pt>
                <c:pt idx="17">
                  <c:v>-1.4705526477678072E-2</c:v>
                </c:pt>
                <c:pt idx="18">
                  <c:v>-2.4850253467428194E-3</c:v>
                </c:pt>
                <c:pt idx="19">
                  <c:v>-3.5230041850769522E-3</c:v>
                </c:pt>
                <c:pt idx="20">
                  <c:v>-4.1960397333293551E-3</c:v>
                </c:pt>
                <c:pt idx="21">
                  <c:v>-1.2716991872959398E-2</c:v>
                </c:pt>
                <c:pt idx="22">
                  <c:v>-5.1433146151638742E-3</c:v>
                </c:pt>
                <c:pt idx="23">
                  <c:v>-6.3534916970493576E-4</c:v>
                </c:pt>
                <c:pt idx="24">
                  <c:v>-1.4573910103266507E-3</c:v>
                </c:pt>
                <c:pt idx="25">
                  <c:v>-8.2156017313300272E-3</c:v>
                </c:pt>
                <c:pt idx="26">
                  <c:v>-1.6389996646192517E-2</c:v>
                </c:pt>
                <c:pt idx="27">
                  <c:v>-9.4813732667708463E-3</c:v>
                </c:pt>
                <c:pt idx="28">
                  <c:v>-4.9156063105729661E-3</c:v>
                </c:pt>
                <c:pt idx="29">
                  <c:v>-7.2083422739236775E-3</c:v>
                </c:pt>
                <c:pt idx="30">
                  <c:v>-1.092545982183293E-2</c:v>
                </c:pt>
                <c:pt idx="31">
                  <c:v>5.9125474811162792E-4</c:v>
                </c:pt>
                <c:pt idx="32">
                  <c:v>-2.8763230106722652E-3</c:v>
                </c:pt>
                <c:pt idx="33">
                  <c:v>6.8821978254688231E-3</c:v>
                </c:pt>
                <c:pt idx="34">
                  <c:v>1.3046344963259413E-3</c:v>
                </c:pt>
                <c:pt idx="35">
                  <c:v>3.3416838583588695E-3</c:v>
                </c:pt>
                <c:pt idx="36">
                  <c:v>-3.2198152800729913E-3</c:v>
                </c:pt>
                <c:pt idx="37">
                  <c:v>2.38985130000471E-3</c:v>
                </c:pt>
                <c:pt idx="38">
                  <c:v>5.4477669235141087E-3</c:v>
                </c:pt>
                <c:pt idx="39">
                  <c:v>-2.677909840058904E-3</c:v>
                </c:pt>
                <c:pt idx="40">
                  <c:v>1.0944406345103993E-4</c:v>
                </c:pt>
                <c:pt idx="41">
                  <c:v>3.8056286124026837E-4</c:v>
                </c:pt>
                <c:pt idx="42">
                  <c:v>-6.7168555893741258E-3</c:v>
                </c:pt>
                <c:pt idx="43">
                  <c:v>-2.4358500446773914E-3</c:v>
                </c:pt>
                <c:pt idx="44">
                  <c:v>5.120719758830483E-3</c:v>
                </c:pt>
                <c:pt idx="45">
                  <c:v>-4.6987729940810583E-3</c:v>
                </c:pt>
                <c:pt idx="46">
                  <c:v>1.0167852172235804E-2</c:v>
                </c:pt>
                <c:pt idx="47">
                  <c:v>3.328116753914756E-3</c:v>
                </c:pt>
                <c:pt idx="48">
                  <c:v>2.6988205201845783E-3</c:v>
                </c:pt>
                <c:pt idx="49">
                  <c:v>1.3342677494879549E-3</c:v>
                </c:pt>
                <c:pt idx="50">
                  <c:v>4.7020888005159288E-3</c:v>
                </c:pt>
                <c:pt idx="51">
                  <c:v>4.6756122163250672E-3</c:v>
                </c:pt>
                <c:pt idx="52">
                  <c:v>1.1716422324065652E-2</c:v>
                </c:pt>
                <c:pt idx="53">
                  <c:v>3.2001930901577763E-3</c:v>
                </c:pt>
                <c:pt idx="54">
                  <c:v>5.6894533120000279E-3</c:v>
                </c:pt>
                <c:pt idx="55">
                  <c:v>1.0749526324793351E-2</c:v>
                </c:pt>
                <c:pt idx="56">
                  <c:v>2.1069975017553623E-3</c:v>
                </c:pt>
                <c:pt idx="57">
                  <c:v>2.4884456055878448E-3</c:v>
                </c:pt>
                <c:pt idx="58">
                  <c:v>1.1111546896620961E-2</c:v>
                </c:pt>
                <c:pt idx="59">
                  <c:v>8.9182537894198811E-3</c:v>
                </c:pt>
                <c:pt idx="60">
                  <c:v>9.6085970162825378E-3</c:v>
                </c:pt>
                <c:pt idx="61">
                  <c:v>-3.8645486736344941E-5</c:v>
                </c:pt>
                <c:pt idx="62">
                  <c:v>7.9236615988160467E-4</c:v>
                </c:pt>
                <c:pt idx="63">
                  <c:v>1.3684688032320183E-2</c:v>
                </c:pt>
                <c:pt idx="64">
                  <c:v>1.3948898211227698E-6</c:v>
                </c:pt>
                <c:pt idx="65">
                  <c:v>5.3277841764960325E-3</c:v>
                </c:pt>
                <c:pt idx="66">
                  <c:v>1.4327920762574393E-2</c:v>
                </c:pt>
                <c:pt idx="67">
                  <c:v>8.2059978715777922E-3</c:v>
                </c:pt>
                <c:pt idx="68">
                  <c:v>5.4985135171620979E-3</c:v>
                </c:pt>
                <c:pt idx="69">
                  <c:v>1.2748909645047338E-2</c:v>
                </c:pt>
                <c:pt idx="70">
                  <c:v>7.3861248015998559E-3</c:v>
                </c:pt>
                <c:pt idx="71">
                  <c:v>8.5635169306603129E-3</c:v>
                </c:pt>
                <c:pt idx="72">
                  <c:v>1.0753483586166381E-2</c:v>
                </c:pt>
                <c:pt idx="73">
                  <c:v>1.9755357024613951E-2</c:v>
                </c:pt>
                <c:pt idx="74">
                  <c:v>3.004465083193051E-3</c:v>
                </c:pt>
                <c:pt idx="75">
                  <c:v>1.5157192605754093E-2</c:v>
                </c:pt>
                <c:pt idx="76">
                  <c:v>8.0618951723436891E-3</c:v>
                </c:pt>
                <c:pt idx="77">
                  <c:v>1.3630508422182561E-2</c:v>
                </c:pt>
                <c:pt idx="78">
                  <c:v>8.0524644107898627E-3</c:v>
                </c:pt>
                <c:pt idx="79">
                  <c:v>6.624629724099584E-3</c:v>
                </c:pt>
                <c:pt idx="80">
                  <c:v>1.5510887948451057E-2</c:v>
                </c:pt>
                <c:pt idx="81">
                  <c:v>1.0385056744491764E-2</c:v>
                </c:pt>
                <c:pt idx="82">
                  <c:v>1.3837140316293843E-2</c:v>
                </c:pt>
                <c:pt idx="83">
                  <c:v>1.204868361839222E-2</c:v>
                </c:pt>
                <c:pt idx="84">
                  <c:v>-2.7247953896908142E-3</c:v>
                </c:pt>
                <c:pt idx="85">
                  <c:v>8.2450374304884576E-3</c:v>
                </c:pt>
                <c:pt idx="86">
                  <c:v>1.3664767921027136E-2</c:v>
                </c:pt>
                <c:pt idx="87">
                  <c:v>1.4653683531596717E-2</c:v>
                </c:pt>
                <c:pt idx="88">
                  <c:v>1.3644833900184295E-2</c:v>
                </c:pt>
                <c:pt idx="89">
                  <c:v>1.5070058336552367E-2</c:v>
                </c:pt>
                <c:pt idx="90">
                  <c:v>9.5517581694597904E-3</c:v>
                </c:pt>
                <c:pt idx="91">
                  <c:v>8.6236455923866789E-3</c:v>
                </c:pt>
                <c:pt idx="92">
                  <c:v>9.9865054253460098E-3</c:v>
                </c:pt>
                <c:pt idx="93">
                  <c:v>1.8646198393019092E-2</c:v>
                </c:pt>
                <c:pt idx="94">
                  <c:v>9.8489006449268505E-3</c:v>
                </c:pt>
                <c:pt idx="95">
                  <c:v>1.3942708785490556E-2</c:v>
                </c:pt>
                <c:pt idx="96">
                  <c:v>2.8437832872730824E-3</c:v>
                </c:pt>
                <c:pt idx="97">
                  <c:v>1.8821431873850842E-2</c:v>
                </c:pt>
                <c:pt idx="98">
                  <c:v>9.9653034962430345E-3</c:v>
                </c:pt>
                <c:pt idx="99">
                  <c:v>7.3787152529274681E-3</c:v>
                </c:pt>
                <c:pt idx="100">
                  <c:v>2.9976444591252673E-2</c:v>
                </c:pt>
                <c:pt idx="101">
                  <c:v>1.5439629796802775E-2</c:v>
                </c:pt>
                <c:pt idx="102">
                  <c:v>1.0486138955155301E-2</c:v>
                </c:pt>
                <c:pt idx="103">
                  <c:v>1.1117387443838497E-2</c:v>
                </c:pt>
                <c:pt idx="104">
                  <c:v>1.4226482221863282E-2</c:v>
                </c:pt>
                <c:pt idx="105">
                  <c:v>1.0662306145902746E-2</c:v>
                </c:pt>
                <c:pt idx="106">
                  <c:v>2.6719303647678598E-2</c:v>
                </c:pt>
                <c:pt idx="107">
                  <c:v>1.8671961557792043E-2</c:v>
                </c:pt>
                <c:pt idx="108">
                  <c:v>1.3832527572204873E-2</c:v>
                </c:pt>
                <c:pt idx="109">
                  <c:v>2.1323055766215685E-2</c:v>
                </c:pt>
                <c:pt idx="110">
                  <c:v>1.714513223641018E-2</c:v>
                </c:pt>
                <c:pt idx="111">
                  <c:v>1.8664057142937385E-2</c:v>
                </c:pt>
                <c:pt idx="112">
                  <c:v>2.0924824377427986E-2</c:v>
                </c:pt>
                <c:pt idx="113">
                  <c:v>1.9749499696871783E-2</c:v>
                </c:pt>
                <c:pt idx="114">
                  <c:v>1.5371156674472881E-2</c:v>
                </c:pt>
                <c:pt idx="115">
                  <c:v>5.3579342299940353E-4</c:v>
                </c:pt>
                <c:pt idx="116">
                  <c:v>2.2189034935671162E-2</c:v>
                </c:pt>
                <c:pt idx="117">
                  <c:v>2.2083640457696535E-2</c:v>
                </c:pt>
                <c:pt idx="118">
                  <c:v>2.4651364486885645E-2</c:v>
                </c:pt>
                <c:pt idx="119">
                  <c:v>2.1829958758853872E-2</c:v>
                </c:pt>
                <c:pt idx="120">
                  <c:v>1.8052848170128463E-2</c:v>
                </c:pt>
                <c:pt idx="121">
                  <c:v>2.2977863515459523E-2</c:v>
                </c:pt>
                <c:pt idx="122">
                  <c:v>1.9867495872328854E-2</c:v>
                </c:pt>
                <c:pt idx="123">
                  <c:v>1.845323892801588E-2</c:v>
                </c:pt>
                <c:pt idx="124">
                  <c:v>1.8468562501657095E-2</c:v>
                </c:pt>
                <c:pt idx="125">
                  <c:v>1.6143944642583119E-2</c:v>
                </c:pt>
                <c:pt idx="126">
                  <c:v>7.6738832897286172E-3</c:v>
                </c:pt>
                <c:pt idx="127">
                  <c:v>3.5518919819429061E-3</c:v>
                </c:pt>
                <c:pt idx="128">
                  <c:v>1.1590222995332992E-2</c:v>
                </c:pt>
                <c:pt idx="129">
                  <c:v>2.1960177003753741E-2</c:v>
                </c:pt>
                <c:pt idx="130">
                  <c:v>2.3724994200351561E-2</c:v>
                </c:pt>
                <c:pt idx="131">
                  <c:v>7.3234156415630126E-3</c:v>
                </c:pt>
                <c:pt idx="132">
                  <c:v>2.2495158932150771E-2</c:v>
                </c:pt>
                <c:pt idx="133">
                  <c:v>1.418904416399714E-2</c:v>
                </c:pt>
                <c:pt idx="134">
                  <c:v>1.1700310414452405E-2</c:v>
                </c:pt>
                <c:pt idx="135">
                  <c:v>2.4379998537259757E-2</c:v>
                </c:pt>
                <c:pt idx="136">
                  <c:v>2.4617031185359926E-2</c:v>
                </c:pt>
                <c:pt idx="137">
                  <c:v>2.5228890140584524E-2</c:v>
                </c:pt>
                <c:pt idx="138">
                  <c:v>2.0689604665452471E-2</c:v>
                </c:pt>
                <c:pt idx="139">
                  <c:v>2.2446979608939759E-2</c:v>
                </c:pt>
                <c:pt idx="140">
                  <c:v>1.5425527030935924E-2</c:v>
                </c:pt>
                <c:pt idx="141">
                  <c:v>1.9842521572842029E-2</c:v>
                </c:pt>
                <c:pt idx="142">
                  <c:v>1.049191689232702E-2</c:v>
                </c:pt>
                <c:pt idx="143">
                  <c:v>1.7402345909283259E-2</c:v>
                </c:pt>
                <c:pt idx="144">
                  <c:v>2.6786266488922943E-2</c:v>
                </c:pt>
                <c:pt idx="145">
                  <c:v>1.7776460323612096E-2</c:v>
                </c:pt>
                <c:pt idx="146">
                  <c:v>2.8593016296959584E-2</c:v>
                </c:pt>
                <c:pt idx="147">
                  <c:v>1.5697006458767176E-2</c:v>
                </c:pt>
                <c:pt idx="148">
                  <c:v>1.6635094039245117E-2</c:v>
                </c:pt>
                <c:pt idx="149">
                  <c:v>2.6750458423453808E-2</c:v>
                </c:pt>
                <c:pt idx="150">
                  <c:v>2.7116289520975903E-2</c:v>
                </c:pt>
                <c:pt idx="151">
                  <c:v>1.3248120031364103E-2</c:v>
                </c:pt>
                <c:pt idx="152">
                  <c:v>2.5704292710447201E-2</c:v>
                </c:pt>
                <c:pt idx="153">
                  <c:v>2.216770207257452E-2</c:v>
                </c:pt>
                <c:pt idx="154">
                  <c:v>1.7790241706988067E-2</c:v>
                </c:pt>
                <c:pt idx="155">
                  <c:v>1.8290536632571769E-2</c:v>
                </c:pt>
                <c:pt idx="156">
                  <c:v>1.0325423080902212E-2</c:v>
                </c:pt>
                <c:pt idx="157">
                  <c:v>1.7386197519257254E-2</c:v>
                </c:pt>
                <c:pt idx="158">
                  <c:v>2.0110478618250341E-2</c:v>
                </c:pt>
                <c:pt idx="159">
                  <c:v>2.1730187719925215E-2</c:v>
                </c:pt>
                <c:pt idx="160">
                  <c:v>1.6213995901497979E-2</c:v>
                </c:pt>
                <c:pt idx="161">
                  <c:v>2.0098068306912038E-2</c:v>
                </c:pt>
                <c:pt idx="162">
                  <c:v>2.6868071086043131E-2</c:v>
                </c:pt>
                <c:pt idx="163">
                  <c:v>1.6970947425430438E-2</c:v>
                </c:pt>
                <c:pt idx="164">
                  <c:v>1.6697572053781987E-2</c:v>
                </c:pt>
                <c:pt idx="165">
                  <c:v>1.2915961038488291E-2</c:v>
                </c:pt>
                <c:pt idx="166">
                  <c:v>1.5570516929652081E-2</c:v>
                </c:pt>
                <c:pt idx="167">
                  <c:v>2.2425941832736964E-2</c:v>
                </c:pt>
                <c:pt idx="168">
                  <c:v>2.7916716102341553E-2</c:v>
                </c:pt>
                <c:pt idx="169">
                  <c:v>2.3583068087532875E-2</c:v>
                </c:pt>
                <c:pt idx="170">
                  <c:v>1.8447112150440464E-2</c:v>
                </c:pt>
                <c:pt idx="171">
                  <c:v>1.6351641032271897E-2</c:v>
                </c:pt>
                <c:pt idx="172">
                  <c:v>2.679750375132291E-2</c:v>
                </c:pt>
                <c:pt idx="173">
                  <c:v>3.3003945165528792E-2</c:v>
                </c:pt>
                <c:pt idx="174">
                  <c:v>2.953376630151568E-2</c:v>
                </c:pt>
                <c:pt idx="175">
                  <c:v>2.3585197924889844E-2</c:v>
                </c:pt>
                <c:pt idx="176">
                  <c:v>2.8869777599478445E-2</c:v>
                </c:pt>
                <c:pt idx="177">
                  <c:v>1.7617018348063292E-2</c:v>
                </c:pt>
                <c:pt idx="178">
                  <c:v>3.5669129487508243E-2</c:v>
                </c:pt>
                <c:pt idx="179">
                  <c:v>2.2834135676828377E-2</c:v>
                </c:pt>
                <c:pt idx="180">
                  <c:v>3.0043011328296225E-2</c:v>
                </c:pt>
                <c:pt idx="181">
                  <c:v>3.51831134070371E-2</c:v>
                </c:pt>
                <c:pt idx="182">
                  <c:v>3.198699899314026E-2</c:v>
                </c:pt>
                <c:pt idx="183">
                  <c:v>2.755866738644723E-2</c:v>
                </c:pt>
                <c:pt idx="184">
                  <c:v>3.1561138464354953E-2</c:v>
                </c:pt>
                <c:pt idx="185">
                  <c:v>2.4346813922495786E-2</c:v>
                </c:pt>
                <c:pt idx="186">
                  <c:v>2.9117177901063242E-2</c:v>
                </c:pt>
                <c:pt idx="187">
                  <c:v>2.1486834182146065E-2</c:v>
                </c:pt>
                <c:pt idx="188">
                  <c:v>1.9829995014188476E-2</c:v>
                </c:pt>
                <c:pt idx="189">
                  <c:v>3.5783889005245408E-2</c:v>
                </c:pt>
                <c:pt idx="190">
                  <c:v>4.1200426434576477E-2</c:v>
                </c:pt>
                <c:pt idx="191">
                  <c:v>2.7941166128564645E-2</c:v>
                </c:pt>
                <c:pt idx="192">
                  <c:v>2.6319376718353563E-2</c:v>
                </c:pt>
                <c:pt idx="193">
                  <c:v>2.4720485160263053E-2</c:v>
                </c:pt>
                <c:pt idx="194">
                  <c:v>2.0543248895177779E-2</c:v>
                </c:pt>
                <c:pt idx="195">
                  <c:v>3.8017986468008323E-2</c:v>
                </c:pt>
                <c:pt idx="196">
                  <c:v>2.680576590606424E-2</c:v>
                </c:pt>
                <c:pt idx="197">
                  <c:v>2.9456898219912993E-2</c:v>
                </c:pt>
                <c:pt idx="198">
                  <c:v>2.0806700366254545E-2</c:v>
                </c:pt>
                <c:pt idx="199">
                  <c:v>3.0549849688016113E-2</c:v>
                </c:pt>
                <c:pt idx="200">
                  <c:v>3.7439865921876418E-2</c:v>
                </c:pt>
                <c:pt idx="201">
                  <c:v>3.0666308009947619E-2</c:v>
                </c:pt>
                <c:pt idx="202">
                  <c:v>2.8611702729080559E-2</c:v>
                </c:pt>
                <c:pt idx="203">
                  <c:v>2.2571222078958297E-2</c:v>
                </c:pt>
                <c:pt idx="204">
                  <c:v>3.301650269947317E-2</c:v>
                </c:pt>
                <c:pt idx="205">
                  <c:v>3.5481059399970642E-2</c:v>
                </c:pt>
                <c:pt idx="206">
                  <c:v>2.3644371085793217E-2</c:v>
                </c:pt>
                <c:pt idx="207">
                  <c:v>3.1943222854569756E-2</c:v>
                </c:pt>
                <c:pt idx="208">
                  <c:v>4.5982772418042675E-2</c:v>
                </c:pt>
                <c:pt idx="209">
                  <c:v>4.6404472913100001E-2</c:v>
                </c:pt>
                <c:pt idx="210">
                  <c:v>2.9771410830821361E-2</c:v>
                </c:pt>
                <c:pt idx="211">
                  <c:v>3.9179249044170847E-2</c:v>
                </c:pt>
                <c:pt idx="212">
                  <c:v>3.0883887530717219E-2</c:v>
                </c:pt>
                <c:pt idx="213">
                  <c:v>3.6976198861381745E-2</c:v>
                </c:pt>
                <c:pt idx="214">
                  <c:v>3.573358869390169E-2</c:v>
                </c:pt>
                <c:pt idx="215">
                  <c:v>2.9784438632691541E-2</c:v>
                </c:pt>
                <c:pt idx="216">
                  <c:v>2.9942584534855998E-2</c:v>
                </c:pt>
                <c:pt idx="217">
                  <c:v>2.827464211176467E-2</c:v>
                </c:pt>
                <c:pt idx="218">
                  <c:v>3.0556210282742614E-2</c:v>
                </c:pt>
                <c:pt idx="219">
                  <c:v>4.0847681977006743E-2</c:v>
                </c:pt>
                <c:pt idx="220">
                  <c:v>2.79040793031912E-2</c:v>
                </c:pt>
                <c:pt idx="221">
                  <c:v>2.6494527184328601E-2</c:v>
                </c:pt>
                <c:pt idx="222">
                  <c:v>3.0625364683097751E-2</c:v>
                </c:pt>
                <c:pt idx="223">
                  <c:v>2.6521035726718479E-2</c:v>
                </c:pt>
                <c:pt idx="224">
                  <c:v>2.9053873146411894E-2</c:v>
                </c:pt>
                <c:pt idx="225">
                  <c:v>2.249896730225737E-2</c:v>
                </c:pt>
                <c:pt idx="226">
                  <c:v>3.5885721407971909E-2</c:v>
                </c:pt>
                <c:pt idx="227">
                  <c:v>3.6662060740668044E-2</c:v>
                </c:pt>
                <c:pt idx="228">
                  <c:v>3.3077811112611738E-2</c:v>
                </c:pt>
                <c:pt idx="229">
                  <c:v>2.4999306044907174E-2</c:v>
                </c:pt>
                <c:pt idx="230">
                  <c:v>2.3467971768236541E-2</c:v>
                </c:pt>
                <c:pt idx="231">
                  <c:v>3.9424665800234598E-2</c:v>
                </c:pt>
                <c:pt idx="232">
                  <c:v>3.8780496042866451E-2</c:v>
                </c:pt>
                <c:pt idx="233">
                  <c:v>3.0555942572832225E-2</c:v>
                </c:pt>
                <c:pt idx="234">
                  <c:v>4.8217925861513439E-2</c:v>
                </c:pt>
                <c:pt idx="235">
                  <c:v>3.6501642841564985E-2</c:v>
                </c:pt>
                <c:pt idx="236">
                  <c:v>4.1389970050669016E-2</c:v>
                </c:pt>
                <c:pt idx="237">
                  <c:v>3.8759058923517581E-2</c:v>
                </c:pt>
                <c:pt idx="238">
                  <c:v>3.8352832575072299E-2</c:v>
                </c:pt>
                <c:pt idx="239">
                  <c:v>4.5385345261958115E-2</c:v>
                </c:pt>
                <c:pt idx="240">
                  <c:v>2.812972282098132E-2</c:v>
                </c:pt>
                <c:pt idx="241">
                  <c:v>3.7176766664946174E-2</c:v>
                </c:pt>
                <c:pt idx="242">
                  <c:v>4.4149697582611579E-2</c:v>
                </c:pt>
                <c:pt idx="243">
                  <c:v>3.8326951529896992E-2</c:v>
                </c:pt>
                <c:pt idx="244">
                  <c:v>3.9679409094038595E-2</c:v>
                </c:pt>
                <c:pt idx="245">
                  <c:v>2.7047151289182059E-2</c:v>
                </c:pt>
                <c:pt idx="246">
                  <c:v>3.6570374741018229E-2</c:v>
                </c:pt>
                <c:pt idx="247">
                  <c:v>3.5982137782566398E-2</c:v>
                </c:pt>
                <c:pt idx="248">
                  <c:v>3.9125883707780036E-2</c:v>
                </c:pt>
                <c:pt idx="249">
                  <c:v>3.6905718579476464E-2</c:v>
                </c:pt>
                <c:pt idx="250">
                  <c:v>4.8467324712662782E-2</c:v>
                </c:pt>
                <c:pt idx="251">
                  <c:v>4.3645204198335556E-2</c:v>
                </c:pt>
                <c:pt idx="252">
                  <c:v>3.7244790627863157E-2</c:v>
                </c:pt>
                <c:pt idx="253">
                  <c:v>4.6676115137101737E-2</c:v>
                </c:pt>
                <c:pt idx="254">
                  <c:v>3.7422463236585692E-2</c:v>
                </c:pt>
                <c:pt idx="255">
                  <c:v>3.0758160700968536E-2</c:v>
                </c:pt>
                <c:pt idx="256">
                  <c:v>4.4869667509914266E-2</c:v>
                </c:pt>
                <c:pt idx="257">
                  <c:v>3.0654057813787518E-2</c:v>
                </c:pt>
                <c:pt idx="258">
                  <c:v>4.8346599113093906E-2</c:v>
                </c:pt>
                <c:pt idx="259">
                  <c:v>3.3415132279400274E-2</c:v>
                </c:pt>
                <c:pt idx="260">
                  <c:v>3.7942380257344061E-2</c:v>
                </c:pt>
                <c:pt idx="261">
                  <c:v>3.643534354942677E-2</c:v>
                </c:pt>
                <c:pt idx="262">
                  <c:v>3.5501181585556721E-2</c:v>
                </c:pt>
                <c:pt idx="263">
                  <c:v>3.8928738671225309E-2</c:v>
                </c:pt>
                <c:pt idx="264">
                  <c:v>4.5509881293904347E-2</c:v>
                </c:pt>
                <c:pt idx="265">
                  <c:v>3.2029581385717723E-2</c:v>
                </c:pt>
                <c:pt idx="266">
                  <c:v>4.0399041694771598E-2</c:v>
                </c:pt>
                <c:pt idx="267">
                  <c:v>4.869724799088291E-2</c:v>
                </c:pt>
                <c:pt idx="268">
                  <c:v>4.5750699858191753E-2</c:v>
                </c:pt>
                <c:pt idx="269">
                  <c:v>4.7296700358486855E-2</c:v>
                </c:pt>
                <c:pt idx="270">
                  <c:v>3.9972208135808762E-2</c:v>
                </c:pt>
                <c:pt idx="271">
                  <c:v>3.7479773540661725E-2</c:v>
                </c:pt>
                <c:pt idx="272">
                  <c:v>2.8855904312793678E-2</c:v>
                </c:pt>
                <c:pt idx="273">
                  <c:v>3.6321848995743665E-2</c:v>
                </c:pt>
                <c:pt idx="274">
                  <c:v>4.16835374255944E-2</c:v>
                </c:pt>
                <c:pt idx="275">
                  <c:v>4.0872229392780679E-2</c:v>
                </c:pt>
                <c:pt idx="276">
                  <c:v>5.260758439418315E-2</c:v>
                </c:pt>
                <c:pt idx="277">
                  <c:v>4.3272260574830732E-2</c:v>
                </c:pt>
                <c:pt idx="278">
                  <c:v>4.5101320590099747E-2</c:v>
                </c:pt>
                <c:pt idx="279">
                  <c:v>3.6735218498634009E-2</c:v>
                </c:pt>
                <c:pt idx="280">
                  <c:v>3.2099623340684051E-2</c:v>
                </c:pt>
                <c:pt idx="281">
                  <c:v>4.7684419630054681E-2</c:v>
                </c:pt>
                <c:pt idx="282">
                  <c:v>4.8415725312099991E-2</c:v>
                </c:pt>
                <c:pt idx="283">
                  <c:v>3.7540164246801511E-2</c:v>
                </c:pt>
                <c:pt idx="284">
                  <c:v>6.0998663626511095E-2</c:v>
                </c:pt>
                <c:pt idx="285">
                  <c:v>5.7400751812911856E-2</c:v>
                </c:pt>
                <c:pt idx="286">
                  <c:v>4.5863972648982725E-2</c:v>
                </c:pt>
                <c:pt idx="287">
                  <c:v>5.352360512733921E-2</c:v>
                </c:pt>
                <c:pt idx="288">
                  <c:v>4.29528431197874E-2</c:v>
                </c:pt>
                <c:pt idx="289">
                  <c:v>2.753435338669016E-2</c:v>
                </c:pt>
                <c:pt idx="290">
                  <c:v>4.3970796975229209E-2</c:v>
                </c:pt>
                <c:pt idx="291">
                  <c:v>4.582140197438956E-2</c:v>
                </c:pt>
                <c:pt idx="292">
                  <c:v>5.0045904226644192E-2</c:v>
                </c:pt>
                <c:pt idx="293">
                  <c:v>3.7698112034821346E-2</c:v>
                </c:pt>
                <c:pt idx="294">
                  <c:v>5.5261818755163283E-2</c:v>
                </c:pt>
                <c:pt idx="295">
                  <c:v>4.3730245315177323E-2</c:v>
                </c:pt>
                <c:pt idx="296">
                  <c:v>4.0095595819496996E-2</c:v>
                </c:pt>
                <c:pt idx="297">
                  <c:v>3.7059594953709411E-2</c:v>
                </c:pt>
                <c:pt idx="298">
                  <c:v>4.6213432812615009E-2</c:v>
                </c:pt>
                <c:pt idx="299">
                  <c:v>4.0068911527479927E-2</c:v>
                </c:pt>
                <c:pt idx="300">
                  <c:v>3.9928147279876015E-2</c:v>
                </c:pt>
                <c:pt idx="301">
                  <c:v>4.8990976067468599E-2</c:v>
                </c:pt>
                <c:pt idx="302">
                  <c:v>5.0718108372334599E-2</c:v>
                </c:pt>
                <c:pt idx="303">
                  <c:v>5.945498270942836E-2</c:v>
                </c:pt>
                <c:pt idx="304">
                  <c:v>4.4018260531649894E-2</c:v>
                </c:pt>
                <c:pt idx="305">
                  <c:v>4.0898049545858114E-2</c:v>
                </c:pt>
                <c:pt idx="306">
                  <c:v>4.3746988552555446E-2</c:v>
                </c:pt>
                <c:pt idx="307">
                  <c:v>4.9832872474297178E-2</c:v>
                </c:pt>
                <c:pt idx="308">
                  <c:v>4.0994592996496257E-2</c:v>
                </c:pt>
                <c:pt idx="309">
                  <c:v>4.84478343633893E-2</c:v>
                </c:pt>
                <c:pt idx="310">
                  <c:v>4.9411977159830506E-2</c:v>
                </c:pt>
                <c:pt idx="311">
                  <c:v>5.0788659557034023E-2</c:v>
                </c:pt>
                <c:pt idx="312">
                  <c:v>3.5266895893653331E-2</c:v>
                </c:pt>
                <c:pt idx="313">
                  <c:v>3.9363893240465291E-2</c:v>
                </c:pt>
                <c:pt idx="314">
                  <c:v>4.0621636783456767E-2</c:v>
                </c:pt>
                <c:pt idx="315">
                  <c:v>5.4544642686119901E-2</c:v>
                </c:pt>
                <c:pt idx="316">
                  <c:v>4.2879778342518764E-2</c:v>
                </c:pt>
                <c:pt idx="317">
                  <c:v>5.739368610676758E-2</c:v>
                </c:pt>
                <c:pt idx="318">
                  <c:v>5.9039449040644815E-2</c:v>
                </c:pt>
                <c:pt idx="319">
                  <c:v>6.4623377302508597E-2</c:v>
                </c:pt>
                <c:pt idx="320">
                  <c:v>3.9596238732488749E-2</c:v>
                </c:pt>
                <c:pt idx="321">
                  <c:v>4.5962487993737658E-2</c:v>
                </c:pt>
                <c:pt idx="322">
                  <c:v>5.1335709548435825E-2</c:v>
                </c:pt>
                <c:pt idx="323">
                  <c:v>4.5780926418239103E-2</c:v>
                </c:pt>
                <c:pt idx="324">
                  <c:v>4.6326688396889061E-2</c:v>
                </c:pt>
                <c:pt idx="325">
                  <c:v>5.9347150667534404E-2</c:v>
                </c:pt>
                <c:pt idx="326">
                  <c:v>6.3021347374136172E-2</c:v>
                </c:pt>
                <c:pt idx="327">
                  <c:v>5.9316352343337896E-2</c:v>
                </c:pt>
                <c:pt idx="328">
                  <c:v>5.282818174954497E-2</c:v>
                </c:pt>
                <c:pt idx="329">
                  <c:v>4.0702259516863605E-2</c:v>
                </c:pt>
                <c:pt idx="330">
                  <c:v>5.4889427765928069E-2</c:v>
                </c:pt>
                <c:pt idx="331">
                  <c:v>5.4002253228578247E-2</c:v>
                </c:pt>
                <c:pt idx="332">
                  <c:v>7.1034293243617888E-2</c:v>
                </c:pt>
                <c:pt idx="333">
                  <c:v>5.2179571841275391E-2</c:v>
                </c:pt>
                <c:pt idx="334">
                  <c:v>4.4290488029919389E-2</c:v>
                </c:pt>
                <c:pt idx="335">
                  <c:v>5.7017364450110471E-2</c:v>
                </c:pt>
                <c:pt idx="336">
                  <c:v>5.1130523518149645E-2</c:v>
                </c:pt>
                <c:pt idx="337">
                  <c:v>5.2263991922295722E-2</c:v>
                </c:pt>
                <c:pt idx="338">
                  <c:v>5.6317146691899543E-2</c:v>
                </c:pt>
                <c:pt idx="339">
                  <c:v>5.2887238890768254E-2</c:v>
                </c:pt>
                <c:pt idx="340">
                  <c:v>4.9203575993856573E-2</c:v>
                </c:pt>
                <c:pt idx="341">
                  <c:v>5.9974196512828253E-2</c:v>
                </c:pt>
                <c:pt idx="342">
                  <c:v>5.1020581834257811E-2</c:v>
                </c:pt>
                <c:pt idx="343">
                  <c:v>5.0060972091485606E-2</c:v>
                </c:pt>
                <c:pt idx="344">
                  <c:v>5.4383147896987359E-2</c:v>
                </c:pt>
                <c:pt idx="345">
                  <c:v>5.2180858803252822E-2</c:v>
                </c:pt>
                <c:pt idx="346">
                  <c:v>5.3917138470363953E-2</c:v>
                </c:pt>
                <c:pt idx="347">
                  <c:v>5.5665184442782491E-2</c:v>
                </c:pt>
                <c:pt idx="348">
                  <c:v>6.3908837172416702E-2</c:v>
                </c:pt>
                <c:pt idx="349">
                  <c:v>5.1384113379182215E-2</c:v>
                </c:pt>
                <c:pt idx="350">
                  <c:v>5.4347935836834442E-2</c:v>
                </c:pt>
                <c:pt idx="351">
                  <c:v>6.5484484780537047E-2</c:v>
                </c:pt>
                <c:pt idx="352">
                  <c:v>6.0070103728245415E-2</c:v>
                </c:pt>
                <c:pt idx="353">
                  <c:v>5.6762537831445706E-2</c:v>
                </c:pt>
                <c:pt idx="354">
                  <c:v>5.4275417203966711E-2</c:v>
                </c:pt>
                <c:pt idx="355">
                  <c:v>6.5538771466112755E-2</c:v>
                </c:pt>
                <c:pt idx="356">
                  <c:v>6.1468195429662149E-2</c:v>
                </c:pt>
                <c:pt idx="357">
                  <c:v>6.7366014520312059E-2</c:v>
                </c:pt>
                <c:pt idx="358">
                  <c:v>6.656296943220831E-2</c:v>
                </c:pt>
                <c:pt idx="359">
                  <c:v>5.4582797910913652E-2</c:v>
                </c:pt>
                <c:pt idx="360">
                  <c:v>5.6311080630801938E-2</c:v>
                </c:pt>
                <c:pt idx="361">
                  <c:v>6.6001020157177667E-2</c:v>
                </c:pt>
                <c:pt idx="362">
                  <c:v>5.270975296866641E-2</c:v>
                </c:pt>
                <c:pt idx="363">
                  <c:v>7.948149997749733E-2</c:v>
                </c:pt>
                <c:pt idx="364">
                  <c:v>6.1415635928040176E-2</c:v>
                </c:pt>
                <c:pt idx="365">
                  <c:v>7.3745086903227147E-2</c:v>
                </c:pt>
                <c:pt idx="366">
                  <c:v>7.8233083803817757E-2</c:v>
                </c:pt>
                <c:pt idx="367">
                  <c:v>6.2563373721085086E-2</c:v>
                </c:pt>
                <c:pt idx="368">
                  <c:v>5.4469002133101421E-2</c:v>
                </c:pt>
                <c:pt idx="369">
                  <c:v>5.3986320304286378E-2</c:v>
                </c:pt>
                <c:pt idx="370">
                  <c:v>5.6275521987492666E-2</c:v>
                </c:pt>
                <c:pt idx="371">
                  <c:v>5.447886219381174E-2</c:v>
                </c:pt>
                <c:pt idx="372">
                  <c:v>5.0771224838417679E-2</c:v>
                </c:pt>
                <c:pt idx="373">
                  <c:v>5.2143831467166432E-2</c:v>
                </c:pt>
                <c:pt idx="374">
                  <c:v>6.9709427671716437E-2</c:v>
                </c:pt>
                <c:pt idx="375">
                  <c:v>6.2704820770776701E-2</c:v>
                </c:pt>
                <c:pt idx="376">
                  <c:v>5.6979930371424278E-2</c:v>
                </c:pt>
                <c:pt idx="377">
                  <c:v>6.7273576236883209E-2</c:v>
                </c:pt>
                <c:pt idx="378">
                  <c:v>5.230628113221298E-2</c:v>
                </c:pt>
                <c:pt idx="379">
                  <c:v>6.7319026224028217E-2</c:v>
                </c:pt>
                <c:pt idx="380">
                  <c:v>5.8567449765853992E-2</c:v>
                </c:pt>
                <c:pt idx="381">
                  <c:v>7.946149148753065E-2</c:v>
                </c:pt>
                <c:pt idx="382">
                  <c:v>4.4376916180447541E-2</c:v>
                </c:pt>
                <c:pt idx="383">
                  <c:v>7.3790237615648985E-2</c:v>
                </c:pt>
                <c:pt idx="384">
                  <c:v>6.2699036977774292E-2</c:v>
                </c:pt>
                <c:pt idx="385">
                  <c:v>7.471823965530798E-2</c:v>
                </c:pt>
                <c:pt idx="386">
                  <c:v>6.537243903100437E-2</c:v>
                </c:pt>
                <c:pt idx="387">
                  <c:v>6.1202375395015024E-2</c:v>
                </c:pt>
                <c:pt idx="388">
                  <c:v>5.3318606795296382E-2</c:v>
                </c:pt>
                <c:pt idx="389">
                  <c:v>6.56117254287268E-2</c:v>
                </c:pt>
                <c:pt idx="390">
                  <c:v>6.2957671846287935E-2</c:v>
                </c:pt>
                <c:pt idx="391">
                  <c:v>8.2609308500816644E-2</c:v>
                </c:pt>
                <c:pt idx="392">
                  <c:v>6.1793036280978479E-2</c:v>
                </c:pt>
                <c:pt idx="393">
                  <c:v>6.586532259353714E-2</c:v>
                </c:pt>
                <c:pt idx="394">
                  <c:v>6.1822234560265553E-2</c:v>
                </c:pt>
                <c:pt idx="395">
                  <c:v>6.3772400505647447E-2</c:v>
                </c:pt>
                <c:pt idx="396">
                  <c:v>6.9386703044077416E-2</c:v>
                </c:pt>
                <c:pt idx="397">
                  <c:v>6.5568974609511832E-2</c:v>
                </c:pt>
                <c:pt idx="398">
                  <c:v>5.4136037944371843E-2</c:v>
                </c:pt>
                <c:pt idx="399">
                  <c:v>5.9373104232185545E-2</c:v>
                </c:pt>
                <c:pt idx="400">
                  <c:v>6.5378531962316674E-2</c:v>
                </c:pt>
                <c:pt idx="401">
                  <c:v>6.3087044365614242E-2</c:v>
                </c:pt>
                <c:pt idx="402">
                  <c:v>7.165740578505668E-2</c:v>
                </c:pt>
                <c:pt idx="403">
                  <c:v>6.4296759902938067E-2</c:v>
                </c:pt>
                <c:pt idx="404">
                  <c:v>7.3807217006154446E-2</c:v>
                </c:pt>
                <c:pt idx="405">
                  <c:v>6.1467375017567355E-2</c:v>
                </c:pt>
                <c:pt idx="406">
                  <c:v>6.7446271586511453E-2</c:v>
                </c:pt>
                <c:pt idx="407">
                  <c:v>6.4515562667018259E-2</c:v>
                </c:pt>
                <c:pt idx="408">
                  <c:v>6.4914933626011431E-2</c:v>
                </c:pt>
                <c:pt idx="409">
                  <c:v>5.8105046263825545E-2</c:v>
                </c:pt>
                <c:pt idx="410">
                  <c:v>8.0576413603663133E-2</c:v>
                </c:pt>
                <c:pt idx="411">
                  <c:v>6.0108156956926881E-2</c:v>
                </c:pt>
                <c:pt idx="412">
                  <c:v>7.2488382725853034E-2</c:v>
                </c:pt>
                <c:pt idx="413">
                  <c:v>6.0636184089917361E-2</c:v>
                </c:pt>
                <c:pt idx="414">
                  <c:v>4.8814914286409911E-2</c:v>
                </c:pt>
                <c:pt idx="415">
                  <c:v>7.0361282860356034E-2</c:v>
                </c:pt>
                <c:pt idx="416">
                  <c:v>7.3361131245719066E-2</c:v>
                </c:pt>
                <c:pt idx="417">
                  <c:v>8.0447237758875328E-2</c:v>
                </c:pt>
                <c:pt idx="418">
                  <c:v>6.1490587500451513E-2</c:v>
                </c:pt>
                <c:pt idx="419">
                  <c:v>5.1887386195543408E-2</c:v>
                </c:pt>
                <c:pt idx="420">
                  <c:v>7.2894255722393997E-2</c:v>
                </c:pt>
                <c:pt idx="421">
                  <c:v>7.1637354833052419E-2</c:v>
                </c:pt>
                <c:pt idx="422">
                  <c:v>6.6592847425107196E-2</c:v>
                </c:pt>
                <c:pt idx="423">
                  <c:v>7.6632918167140462E-2</c:v>
                </c:pt>
                <c:pt idx="424">
                  <c:v>8.251279637321618E-2</c:v>
                </c:pt>
                <c:pt idx="425">
                  <c:v>5.9170819573599709E-2</c:v>
                </c:pt>
                <c:pt idx="426">
                  <c:v>7.4215627397466122E-2</c:v>
                </c:pt>
                <c:pt idx="427">
                  <c:v>6.9747163999035786E-2</c:v>
                </c:pt>
                <c:pt idx="428">
                  <c:v>7.1165204983973079E-2</c:v>
                </c:pt>
                <c:pt idx="429">
                  <c:v>7.8422348545891085E-2</c:v>
                </c:pt>
                <c:pt idx="430">
                  <c:v>7.7924623255022335E-2</c:v>
                </c:pt>
                <c:pt idx="431">
                  <c:v>8.4596177548399473E-2</c:v>
                </c:pt>
                <c:pt idx="432">
                  <c:v>6.6231278780491745E-2</c:v>
                </c:pt>
                <c:pt idx="433">
                  <c:v>7.5483505217951455E-2</c:v>
                </c:pt>
                <c:pt idx="434">
                  <c:v>6.4903665630553234E-2</c:v>
                </c:pt>
                <c:pt idx="435">
                  <c:v>7.447125989773791E-2</c:v>
                </c:pt>
                <c:pt idx="436">
                  <c:v>7.393451443256964E-2</c:v>
                </c:pt>
                <c:pt idx="437">
                  <c:v>7.2963185913555897E-2</c:v>
                </c:pt>
                <c:pt idx="438">
                  <c:v>6.9224952264648254E-2</c:v>
                </c:pt>
                <c:pt idx="439">
                  <c:v>7.7503636269651552E-2</c:v>
                </c:pt>
                <c:pt idx="440">
                  <c:v>7.5709222409843444E-2</c:v>
                </c:pt>
                <c:pt idx="441">
                  <c:v>6.8169039293164049E-2</c:v>
                </c:pt>
                <c:pt idx="442">
                  <c:v>7.3153450048651286E-2</c:v>
                </c:pt>
                <c:pt idx="443">
                  <c:v>8.0308842072978073E-2</c:v>
                </c:pt>
                <c:pt idx="444">
                  <c:v>6.3905366150537032E-2</c:v>
                </c:pt>
                <c:pt idx="445">
                  <c:v>7.6854435501872445E-2</c:v>
                </c:pt>
                <c:pt idx="446">
                  <c:v>7.6544410347577876E-2</c:v>
                </c:pt>
                <c:pt idx="447">
                  <c:v>6.2552976876148511E-2</c:v>
                </c:pt>
                <c:pt idx="448">
                  <c:v>6.3709292576196994E-2</c:v>
                </c:pt>
                <c:pt idx="449">
                  <c:v>8.0944232584332726E-2</c:v>
                </c:pt>
                <c:pt idx="450">
                  <c:v>7.3416151444223143E-2</c:v>
                </c:pt>
                <c:pt idx="451">
                  <c:v>7.9058360386515508E-2</c:v>
                </c:pt>
                <c:pt idx="452">
                  <c:v>7.8272288038330223E-2</c:v>
                </c:pt>
                <c:pt idx="453">
                  <c:v>7.2087090570094423E-2</c:v>
                </c:pt>
                <c:pt idx="454">
                  <c:v>8.456162030038282E-2</c:v>
                </c:pt>
                <c:pt idx="455">
                  <c:v>6.6357019595259845E-2</c:v>
                </c:pt>
                <c:pt idx="456">
                  <c:v>6.6809568728373528E-2</c:v>
                </c:pt>
                <c:pt idx="457">
                  <c:v>6.8047809042686036E-2</c:v>
                </c:pt>
                <c:pt idx="458">
                  <c:v>8.6936010290772692E-2</c:v>
                </c:pt>
                <c:pt idx="459">
                  <c:v>7.7519206868262455E-2</c:v>
                </c:pt>
                <c:pt idx="460">
                  <c:v>6.5815019362771843E-2</c:v>
                </c:pt>
                <c:pt idx="461">
                  <c:v>6.3693660063925323E-2</c:v>
                </c:pt>
                <c:pt idx="462">
                  <c:v>5.8643374355208007E-2</c:v>
                </c:pt>
                <c:pt idx="463">
                  <c:v>7.8742602436478487E-2</c:v>
                </c:pt>
                <c:pt idx="464">
                  <c:v>8.3373711053446653E-2</c:v>
                </c:pt>
                <c:pt idx="465">
                  <c:v>7.6587702534241325E-2</c:v>
                </c:pt>
                <c:pt idx="466">
                  <c:v>6.8859908170108133E-2</c:v>
                </c:pt>
                <c:pt idx="467">
                  <c:v>6.3565175629419407E-2</c:v>
                </c:pt>
                <c:pt idx="468">
                  <c:v>5.8849117176957531E-2</c:v>
                </c:pt>
                <c:pt idx="469">
                  <c:v>6.46194592010296E-2</c:v>
                </c:pt>
                <c:pt idx="470">
                  <c:v>8.263449171401098E-2</c:v>
                </c:pt>
                <c:pt idx="471">
                  <c:v>6.3382892518174888E-2</c:v>
                </c:pt>
                <c:pt idx="472">
                  <c:v>6.5156738985105947E-2</c:v>
                </c:pt>
                <c:pt idx="473">
                  <c:v>8.0934025015974936E-2</c:v>
                </c:pt>
                <c:pt idx="474">
                  <c:v>8.0674466866199029E-2</c:v>
                </c:pt>
                <c:pt idx="475">
                  <c:v>7.4609017888830217E-2</c:v>
                </c:pt>
                <c:pt idx="476">
                  <c:v>8.0385417841752987E-2</c:v>
                </c:pt>
                <c:pt idx="477">
                  <c:v>9.1447732800975956E-2</c:v>
                </c:pt>
                <c:pt idx="478">
                  <c:v>6.3749601091840941E-2</c:v>
                </c:pt>
                <c:pt idx="479">
                  <c:v>8.9038084019513936E-2</c:v>
                </c:pt>
                <c:pt idx="480">
                  <c:v>8.2333387375545894E-2</c:v>
                </c:pt>
                <c:pt idx="481">
                  <c:v>8.7946349693515627E-2</c:v>
                </c:pt>
                <c:pt idx="482">
                  <c:v>8.0752883814445633E-2</c:v>
                </c:pt>
                <c:pt idx="483">
                  <c:v>7.1009339990756745E-2</c:v>
                </c:pt>
                <c:pt idx="484">
                  <c:v>7.7230384523739121E-2</c:v>
                </c:pt>
                <c:pt idx="485">
                  <c:v>6.7049437599854808E-2</c:v>
                </c:pt>
                <c:pt idx="486">
                  <c:v>7.6588634690213958E-2</c:v>
                </c:pt>
                <c:pt idx="487">
                  <c:v>7.6715782670778832E-2</c:v>
                </c:pt>
                <c:pt idx="488">
                  <c:v>6.3917336924130944E-2</c:v>
                </c:pt>
                <c:pt idx="489">
                  <c:v>7.305231994835848E-2</c:v>
                </c:pt>
                <c:pt idx="490">
                  <c:v>7.6707242752027435E-2</c:v>
                </c:pt>
                <c:pt idx="491">
                  <c:v>6.7501930727056222E-2</c:v>
                </c:pt>
                <c:pt idx="492">
                  <c:v>7.1483207281996294E-2</c:v>
                </c:pt>
                <c:pt idx="493">
                  <c:v>7.38896438759854E-2</c:v>
                </c:pt>
                <c:pt idx="494">
                  <c:v>9.7972976730761538E-2</c:v>
                </c:pt>
                <c:pt idx="495">
                  <c:v>8.1712208756935648E-2</c:v>
                </c:pt>
                <c:pt idx="496">
                  <c:v>6.3626874075101536E-2</c:v>
                </c:pt>
                <c:pt idx="497">
                  <c:v>6.8808455735088231E-2</c:v>
                </c:pt>
                <c:pt idx="498">
                  <c:v>7.3213778562759124E-2</c:v>
                </c:pt>
                <c:pt idx="499">
                  <c:v>8.6825987641886232E-2</c:v>
                </c:pt>
                <c:pt idx="500">
                  <c:v>7.171528448290844E-2</c:v>
                </c:pt>
                <c:pt idx="501">
                  <c:v>8.3847741457086247E-2</c:v>
                </c:pt>
                <c:pt idx="502">
                  <c:v>8.3640353748791432E-2</c:v>
                </c:pt>
                <c:pt idx="503">
                  <c:v>8.315866715539022E-2</c:v>
                </c:pt>
                <c:pt idx="504">
                  <c:v>8.7806478863323614E-2</c:v>
                </c:pt>
                <c:pt idx="505">
                  <c:v>9.1063290096314808E-2</c:v>
                </c:pt>
                <c:pt idx="506">
                  <c:v>6.7880954474843991E-2</c:v>
                </c:pt>
                <c:pt idx="507">
                  <c:v>7.6869631581288345E-2</c:v>
                </c:pt>
                <c:pt idx="508">
                  <c:v>9.304052159735704E-2</c:v>
                </c:pt>
                <c:pt idx="509">
                  <c:v>8.8438725123254416E-2</c:v>
                </c:pt>
                <c:pt idx="510">
                  <c:v>9.2335736774861468E-2</c:v>
                </c:pt>
                <c:pt idx="511">
                  <c:v>8.7795483979656877E-2</c:v>
                </c:pt>
                <c:pt idx="512">
                  <c:v>9.135875978387567E-2</c:v>
                </c:pt>
                <c:pt idx="513">
                  <c:v>6.1604268125690718E-2</c:v>
                </c:pt>
                <c:pt idx="514">
                  <c:v>7.831028205369768E-2</c:v>
                </c:pt>
                <c:pt idx="515">
                  <c:v>8.6698364948886469E-2</c:v>
                </c:pt>
                <c:pt idx="516">
                  <c:v>9.0213203124339586E-2</c:v>
                </c:pt>
                <c:pt idx="517">
                  <c:v>8.3456401260922797E-2</c:v>
                </c:pt>
                <c:pt idx="518">
                  <c:v>8.0297209615779436E-2</c:v>
                </c:pt>
                <c:pt idx="519">
                  <c:v>8.5661038000577477E-2</c:v>
                </c:pt>
                <c:pt idx="520">
                  <c:v>8.7119753996422591E-2</c:v>
                </c:pt>
                <c:pt idx="521">
                  <c:v>6.8433877613009134E-2</c:v>
                </c:pt>
                <c:pt idx="522">
                  <c:v>9.7536804701991539E-2</c:v>
                </c:pt>
                <c:pt idx="523">
                  <c:v>7.6436069294399764E-2</c:v>
                </c:pt>
                <c:pt idx="524">
                  <c:v>7.3595243562514887E-2</c:v>
                </c:pt>
                <c:pt idx="525">
                  <c:v>7.38189744919273E-2</c:v>
                </c:pt>
                <c:pt idx="526">
                  <c:v>9.5978931128652772E-2</c:v>
                </c:pt>
                <c:pt idx="527">
                  <c:v>8.9131030328543179E-2</c:v>
                </c:pt>
                <c:pt idx="528">
                  <c:v>8.4597797208908115E-2</c:v>
                </c:pt>
                <c:pt idx="529">
                  <c:v>8.5379059961695397E-2</c:v>
                </c:pt>
                <c:pt idx="530">
                  <c:v>7.8641155653103645E-2</c:v>
                </c:pt>
                <c:pt idx="531">
                  <c:v>7.3065557565819991E-2</c:v>
                </c:pt>
                <c:pt idx="532">
                  <c:v>8.9432821831705256E-2</c:v>
                </c:pt>
                <c:pt idx="533">
                  <c:v>8.5526030221852387E-2</c:v>
                </c:pt>
                <c:pt idx="534">
                  <c:v>9.0389509739049176E-2</c:v>
                </c:pt>
                <c:pt idx="535">
                  <c:v>9.9923596595513905E-2</c:v>
                </c:pt>
                <c:pt idx="536">
                  <c:v>8.3791076208683576E-2</c:v>
                </c:pt>
                <c:pt idx="537">
                  <c:v>9.1014493250806947E-2</c:v>
                </c:pt>
                <c:pt idx="538">
                  <c:v>7.5796238259694795E-2</c:v>
                </c:pt>
                <c:pt idx="539">
                  <c:v>8.1717756624549567E-2</c:v>
                </c:pt>
                <c:pt idx="540">
                  <c:v>7.0479912789530488E-2</c:v>
                </c:pt>
                <c:pt idx="541">
                  <c:v>9.940836824492276E-2</c:v>
                </c:pt>
                <c:pt idx="542">
                  <c:v>7.557552438684749E-2</c:v>
                </c:pt>
                <c:pt idx="543">
                  <c:v>8.442848426959626E-2</c:v>
                </c:pt>
                <c:pt idx="544">
                  <c:v>8.1699840475055963E-2</c:v>
                </c:pt>
                <c:pt idx="545">
                  <c:v>9.5937039719747749E-2</c:v>
                </c:pt>
                <c:pt idx="546">
                  <c:v>7.6118374248606832E-2</c:v>
                </c:pt>
                <c:pt idx="547">
                  <c:v>9.1396408751823366E-2</c:v>
                </c:pt>
                <c:pt idx="548">
                  <c:v>0.10592937288397251</c:v>
                </c:pt>
                <c:pt idx="549">
                  <c:v>6.8171787414853427E-2</c:v>
                </c:pt>
                <c:pt idx="550">
                  <c:v>9.2954641970557098E-2</c:v>
                </c:pt>
                <c:pt idx="551">
                  <c:v>8.6883616070453168E-2</c:v>
                </c:pt>
                <c:pt idx="552">
                  <c:v>9.3028166001352677E-2</c:v>
                </c:pt>
                <c:pt idx="553">
                  <c:v>7.2403873119801648E-2</c:v>
                </c:pt>
                <c:pt idx="554">
                  <c:v>0.11590219805395929</c:v>
                </c:pt>
                <c:pt idx="555">
                  <c:v>8.6625095951207473E-2</c:v>
                </c:pt>
                <c:pt idx="556">
                  <c:v>8.6706138869530755E-2</c:v>
                </c:pt>
                <c:pt idx="557">
                  <c:v>7.9859751431327272E-2</c:v>
                </c:pt>
                <c:pt idx="558">
                  <c:v>9.1367805205372243E-2</c:v>
                </c:pt>
                <c:pt idx="559">
                  <c:v>8.7247736076558308E-2</c:v>
                </c:pt>
                <c:pt idx="560">
                  <c:v>8.674875559741288E-2</c:v>
                </c:pt>
                <c:pt idx="561">
                  <c:v>8.9841186151225175E-2</c:v>
                </c:pt>
                <c:pt idx="562">
                  <c:v>9.5967828480733583E-2</c:v>
                </c:pt>
                <c:pt idx="563">
                  <c:v>8.5894715411612546E-2</c:v>
                </c:pt>
                <c:pt idx="564">
                  <c:v>9.501398073472625E-2</c:v>
                </c:pt>
                <c:pt idx="565">
                  <c:v>7.3456724016889768E-2</c:v>
                </c:pt>
                <c:pt idx="566">
                  <c:v>0.105147916935085</c:v>
                </c:pt>
                <c:pt idx="567">
                  <c:v>8.1421005629517429E-2</c:v>
                </c:pt>
                <c:pt idx="568">
                  <c:v>8.5091538291585819E-2</c:v>
                </c:pt>
                <c:pt idx="569">
                  <c:v>0.10467128353995901</c:v>
                </c:pt>
                <c:pt idx="570">
                  <c:v>8.2023560015473104E-2</c:v>
                </c:pt>
                <c:pt idx="571">
                  <c:v>0.1031768172682908</c:v>
                </c:pt>
                <c:pt idx="572">
                  <c:v>8.0003557108635645E-2</c:v>
                </c:pt>
                <c:pt idx="573">
                  <c:v>8.6574169356751454E-2</c:v>
                </c:pt>
                <c:pt idx="574">
                  <c:v>9.2368033124012275E-2</c:v>
                </c:pt>
                <c:pt idx="575">
                  <c:v>9.623996332263092E-2</c:v>
                </c:pt>
                <c:pt idx="576">
                  <c:v>8.8387800858940754E-2</c:v>
                </c:pt>
                <c:pt idx="577">
                  <c:v>9.4945868199689809E-2</c:v>
                </c:pt>
                <c:pt idx="578">
                  <c:v>0.10923786978061252</c:v>
                </c:pt>
                <c:pt idx="579">
                  <c:v>8.0239097565864365E-2</c:v>
                </c:pt>
                <c:pt idx="580">
                  <c:v>9.6792458804626072E-2</c:v>
                </c:pt>
                <c:pt idx="581">
                  <c:v>0.1033957015142251</c:v>
                </c:pt>
                <c:pt idx="582">
                  <c:v>9.6809487586703047E-2</c:v>
                </c:pt>
                <c:pt idx="583">
                  <c:v>9.0693741973780023E-2</c:v>
                </c:pt>
                <c:pt idx="584">
                  <c:v>0.10022077587017854</c:v>
                </c:pt>
                <c:pt idx="585">
                  <c:v>0.10129296194417166</c:v>
                </c:pt>
                <c:pt idx="586">
                  <c:v>0.10726502376041884</c:v>
                </c:pt>
                <c:pt idx="587">
                  <c:v>0.10104124654018909</c:v>
                </c:pt>
                <c:pt idx="588">
                  <c:v>8.1484763915411665E-2</c:v>
                </c:pt>
                <c:pt idx="589">
                  <c:v>9.9896639354237732E-2</c:v>
                </c:pt>
                <c:pt idx="590">
                  <c:v>0.10443187144038425</c:v>
                </c:pt>
                <c:pt idx="591">
                  <c:v>9.3741493083672231E-2</c:v>
                </c:pt>
                <c:pt idx="592">
                  <c:v>0.10396735680935899</c:v>
                </c:pt>
                <c:pt idx="593">
                  <c:v>8.7510832181192322E-2</c:v>
                </c:pt>
                <c:pt idx="594">
                  <c:v>9.0471540705932788E-2</c:v>
                </c:pt>
                <c:pt idx="595">
                  <c:v>0.109042851145649</c:v>
                </c:pt>
                <c:pt idx="596">
                  <c:v>8.8621031242096651E-2</c:v>
                </c:pt>
                <c:pt idx="597">
                  <c:v>9.8394410196833301E-2</c:v>
                </c:pt>
                <c:pt idx="598">
                  <c:v>9.4766627367920728E-2</c:v>
                </c:pt>
                <c:pt idx="599">
                  <c:v>8.9343659191979785E-2</c:v>
                </c:pt>
                <c:pt idx="600">
                  <c:v>0.10654164617938386</c:v>
                </c:pt>
                <c:pt idx="601">
                  <c:v>0.10946496854517174</c:v>
                </c:pt>
                <c:pt idx="602">
                  <c:v>9.6104955325135979E-2</c:v>
                </c:pt>
                <c:pt idx="603">
                  <c:v>8.96173922428284E-2</c:v>
                </c:pt>
                <c:pt idx="604">
                  <c:v>7.1875086244634262E-2</c:v>
                </c:pt>
                <c:pt idx="605">
                  <c:v>9.5418904303978619E-2</c:v>
                </c:pt>
                <c:pt idx="606">
                  <c:v>8.8320471024046859E-2</c:v>
                </c:pt>
                <c:pt idx="607">
                  <c:v>0.10299518806519413</c:v>
                </c:pt>
                <c:pt idx="608">
                  <c:v>9.5259102642992935E-2</c:v>
                </c:pt>
                <c:pt idx="609">
                  <c:v>9.8191055582415296E-2</c:v>
                </c:pt>
                <c:pt idx="610">
                  <c:v>0.10535612130094008</c:v>
                </c:pt>
                <c:pt idx="611">
                  <c:v>9.6577605671577929E-2</c:v>
                </c:pt>
                <c:pt idx="612">
                  <c:v>7.1622956749720607E-2</c:v>
                </c:pt>
                <c:pt idx="613">
                  <c:v>0.10877725318311814</c:v>
                </c:pt>
                <c:pt idx="614">
                  <c:v>0.10348963463981463</c:v>
                </c:pt>
                <c:pt idx="615">
                  <c:v>9.3495449546757564E-2</c:v>
                </c:pt>
                <c:pt idx="616">
                  <c:v>0.10645698093940675</c:v>
                </c:pt>
                <c:pt idx="617">
                  <c:v>9.2161241858501997E-2</c:v>
                </c:pt>
                <c:pt idx="618">
                  <c:v>0.1164299665860721</c:v>
                </c:pt>
                <c:pt idx="619">
                  <c:v>0.10030869104598475</c:v>
                </c:pt>
                <c:pt idx="620">
                  <c:v>0.10811876401194144</c:v>
                </c:pt>
                <c:pt idx="621">
                  <c:v>0.10172661324165451</c:v>
                </c:pt>
                <c:pt idx="622">
                  <c:v>9.7377294392326383E-2</c:v>
                </c:pt>
                <c:pt idx="623">
                  <c:v>0.10520613944268423</c:v>
                </c:pt>
                <c:pt idx="624">
                  <c:v>8.963411983530345E-2</c:v>
                </c:pt>
                <c:pt idx="625">
                  <c:v>0.10755677105254319</c:v>
                </c:pt>
                <c:pt idx="626">
                  <c:v>8.4413483173447351E-2</c:v>
                </c:pt>
                <c:pt idx="627">
                  <c:v>0.10388162348633474</c:v>
                </c:pt>
                <c:pt idx="628">
                  <c:v>9.6164643983276038E-2</c:v>
                </c:pt>
                <c:pt idx="629">
                  <c:v>9.627943101274801E-2</c:v>
                </c:pt>
                <c:pt idx="630">
                  <c:v>9.8912397537895547E-2</c:v>
                </c:pt>
                <c:pt idx="631">
                  <c:v>9.8252318702813646E-2</c:v>
                </c:pt>
                <c:pt idx="632">
                  <c:v>8.9534973354626929E-2</c:v>
                </c:pt>
                <c:pt idx="633">
                  <c:v>9.4451966129772649E-2</c:v>
                </c:pt>
                <c:pt idx="634">
                  <c:v>0.10220927802985026</c:v>
                </c:pt>
                <c:pt idx="635">
                  <c:v>0.10610507071370848</c:v>
                </c:pt>
                <c:pt idx="636">
                  <c:v>0.10591088665769929</c:v>
                </c:pt>
                <c:pt idx="637">
                  <c:v>0.10417255204125381</c:v>
                </c:pt>
                <c:pt idx="638">
                  <c:v>0.10673991743212467</c:v>
                </c:pt>
                <c:pt idx="639">
                  <c:v>9.6755643909365863E-2</c:v>
                </c:pt>
                <c:pt idx="640">
                  <c:v>0.10606613843520135</c:v>
                </c:pt>
                <c:pt idx="641">
                  <c:v>0.10160075350045396</c:v>
                </c:pt>
                <c:pt idx="642">
                  <c:v>9.8241949076624285E-2</c:v>
                </c:pt>
                <c:pt idx="643">
                  <c:v>9.5643906135420315E-2</c:v>
                </c:pt>
                <c:pt idx="644">
                  <c:v>0.11316931081470162</c:v>
                </c:pt>
                <c:pt idx="645">
                  <c:v>0.10905563480422871</c:v>
                </c:pt>
                <c:pt idx="646">
                  <c:v>0.10059976219058855</c:v>
                </c:pt>
                <c:pt idx="647">
                  <c:v>0.10132094375853762</c:v>
                </c:pt>
                <c:pt idx="648">
                  <c:v>9.8998548930118266E-2</c:v>
                </c:pt>
                <c:pt idx="649">
                  <c:v>0.10344387285474475</c:v>
                </c:pt>
                <c:pt idx="650">
                  <c:v>0.11531826190415406</c:v>
                </c:pt>
                <c:pt idx="651">
                  <c:v>0.10772492846333188</c:v>
                </c:pt>
                <c:pt idx="652">
                  <c:v>0.11325373411242477</c:v>
                </c:pt>
                <c:pt idx="653">
                  <c:v>9.1780934815968704E-2</c:v>
                </c:pt>
                <c:pt idx="654">
                  <c:v>9.5398636311593427E-2</c:v>
                </c:pt>
                <c:pt idx="655">
                  <c:v>9.8032068958129354E-2</c:v>
                </c:pt>
                <c:pt idx="656">
                  <c:v>0.10704179212665028</c:v>
                </c:pt>
                <c:pt idx="657">
                  <c:v>0.10375654209836381</c:v>
                </c:pt>
                <c:pt idx="658">
                  <c:v>0.10187046330240906</c:v>
                </c:pt>
                <c:pt idx="659">
                  <c:v>0.10237997145261418</c:v>
                </c:pt>
                <c:pt idx="660">
                  <c:v>9.7588554433711255E-2</c:v>
                </c:pt>
                <c:pt idx="661">
                  <c:v>9.6471637125130863E-2</c:v>
                </c:pt>
                <c:pt idx="662">
                  <c:v>0.10720492784627288</c:v>
                </c:pt>
                <c:pt idx="663">
                  <c:v>0.10201549319870051</c:v>
                </c:pt>
                <c:pt idx="664">
                  <c:v>0.10168009498258351</c:v>
                </c:pt>
                <c:pt idx="665">
                  <c:v>0.11451995411055389</c:v>
                </c:pt>
                <c:pt idx="666">
                  <c:v>0.10419335327786503</c:v>
                </c:pt>
                <c:pt idx="667">
                  <c:v>0.12329717015202121</c:v>
                </c:pt>
                <c:pt idx="668">
                  <c:v>0.10174297439864743</c:v>
                </c:pt>
                <c:pt idx="669">
                  <c:v>0.12465873350306989</c:v>
                </c:pt>
                <c:pt idx="670">
                  <c:v>0.11272682500710325</c:v>
                </c:pt>
                <c:pt idx="671">
                  <c:v>0.11985317949830862</c:v>
                </c:pt>
                <c:pt idx="672">
                  <c:v>0.10085650442242113</c:v>
                </c:pt>
                <c:pt idx="673">
                  <c:v>9.6333414214262003E-2</c:v>
                </c:pt>
                <c:pt idx="674">
                  <c:v>0.10339511555796523</c:v>
                </c:pt>
                <c:pt idx="675">
                  <c:v>0.11704628813811993</c:v>
                </c:pt>
                <c:pt idx="676">
                  <c:v>0.10432536647513381</c:v>
                </c:pt>
                <c:pt idx="677">
                  <c:v>9.6676443467415718E-2</c:v>
                </c:pt>
                <c:pt idx="678">
                  <c:v>0.13770329071934875</c:v>
                </c:pt>
                <c:pt idx="679">
                  <c:v>0.10840464604352953</c:v>
                </c:pt>
                <c:pt idx="680">
                  <c:v>0.11625181472157109</c:v>
                </c:pt>
                <c:pt idx="681">
                  <c:v>0.12437067894861907</c:v>
                </c:pt>
                <c:pt idx="682">
                  <c:v>0.1047958911745147</c:v>
                </c:pt>
                <c:pt idx="683">
                  <c:v>0.10874230999491152</c:v>
                </c:pt>
                <c:pt idx="684">
                  <c:v>0.10799491418067451</c:v>
                </c:pt>
                <c:pt idx="685">
                  <c:v>0.12178301490835657</c:v>
                </c:pt>
                <c:pt idx="686">
                  <c:v>0.10965463466083247</c:v>
                </c:pt>
                <c:pt idx="687">
                  <c:v>0.10620189792796104</c:v>
                </c:pt>
                <c:pt idx="688">
                  <c:v>0.1008549976289651</c:v>
                </c:pt>
                <c:pt idx="689">
                  <c:v>0.10247309653305868</c:v>
                </c:pt>
                <c:pt idx="690">
                  <c:v>0.11909558931394564</c:v>
                </c:pt>
                <c:pt idx="691">
                  <c:v>0.10916255181448059</c:v>
                </c:pt>
                <c:pt idx="692">
                  <c:v>0.1109666497587774</c:v>
                </c:pt>
                <c:pt idx="693">
                  <c:v>0.10394532081148714</c:v>
                </c:pt>
                <c:pt idx="694">
                  <c:v>0.11972853451498089</c:v>
                </c:pt>
                <c:pt idx="695">
                  <c:v>0.10972153756030774</c:v>
                </c:pt>
                <c:pt idx="696">
                  <c:v>0.11889754762557612</c:v>
                </c:pt>
                <c:pt idx="697">
                  <c:v>9.8909371027014165E-2</c:v>
                </c:pt>
                <c:pt idx="698">
                  <c:v>9.8592265064515183E-2</c:v>
                </c:pt>
                <c:pt idx="699">
                  <c:v>9.6317442417392915E-2</c:v>
                </c:pt>
                <c:pt idx="700">
                  <c:v>9.7977660791458421E-2</c:v>
                </c:pt>
                <c:pt idx="701">
                  <c:v>0.12167327197918019</c:v>
                </c:pt>
                <c:pt idx="702">
                  <c:v>0.11596540519743709</c:v>
                </c:pt>
                <c:pt idx="703">
                  <c:v>0.11480946948911391</c:v>
                </c:pt>
                <c:pt idx="704">
                  <c:v>0.12765196033671636</c:v>
                </c:pt>
                <c:pt idx="705">
                  <c:v>0.10475164077643873</c:v>
                </c:pt>
                <c:pt idx="706">
                  <c:v>0.11675484257738092</c:v>
                </c:pt>
                <c:pt idx="707">
                  <c:v>0.123721292645393</c:v>
                </c:pt>
                <c:pt idx="708">
                  <c:v>0.11298178603746097</c:v>
                </c:pt>
                <c:pt idx="709">
                  <c:v>0.10478666446908688</c:v>
                </c:pt>
                <c:pt idx="710">
                  <c:v>0.11529440373595036</c:v>
                </c:pt>
                <c:pt idx="711">
                  <c:v>0.11295061668239369</c:v>
                </c:pt>
                <c:pt idx="712">
                  <c:v>9.8326729748109507E-2</c:v>
                </c:pt>
                <c:pt idx="713">
                  <c:v>0.12917421133155738</c:v>
                </c:pt>
                <c:pt idx="714">
                  <c:v>0.12455457373463792</c:v>
                </c:pt>
                <c:pt idx="715">
                  <c:v>0.11130787966246904</c:v>
                </c:pt>
                <c:pt idx="716">
                  <c:v>0.12107658644798988</c:v>
                </c:pt>
                <c:pt idx="717">
                  <c:v>0.11185222927577812</c:v>
                </c:pt>
                <c:pt idx="718">
                  <c:v>0.10982250247587268</c:v>
                </c:pt>
                <c:pt idx="719">
                  <c:v>0.10757982225518689</c:v>
                </c:pt>
                <c:pt idx="720">
                  <c:v>0.12372990754041539</c:v>
                </c:pt>
                <c:pt idx="721">
                  <c:v>0.13560784567107359</c:v>
                </c:pt>
                <c:pt idx="722">
                  <c:v>0.12428024781824484</c:v>
                </c:pt>
                <c:pt idx="723">
                  <c:v>0.12127304836528838</c:v>
                </c:pt>
                <c:pt idx="724">
                  <c:v>0.10973537162608277</c:v>
                </c:pt>
                <c:pt idx="725">
                  <c:v>0.1258979738375624</c:v>
                </c:pt>
                <c:pt idx="726">
                  <c:v>0.11780356511816255</c:v>
                </c:pt>
                <c:pt idx="727">
                  <c:v>0.11896360040244626</c:v>
                </c:pt>
                <c:pt idx="728">
                  <c:v>0.11074217338041696</c:v>
                </c:pt>
                <c:pt idx="729">
                  <c:v>0.12858222346031811</c:v>
                </c:pt>
                <c:pt idx="730">
                  <c:v>0.11253607436176258</c:v>
                </c:pt>
                <c:pt idx="731">
                  <c:v>0.11817370073350571</c:v>
                </c:pt>
                <c:pt idx="732">
                  <c:v>0.11346229791859755</c:v>
                </c:pt>
                <c:pt idx="733">
                  <c:v>0.10064516578590058</c:v>
                </c:pt>
                <c:pt idx="734">
                  <c:v>0.13239529949839596</c:v>
                </c:pt>
                <c:pt idx="735">
                  <c:v>0.11484526310077271</c:v>
                </c:pt>
                <c:pt idx="736">
                  <c:v>0.13769153407327916</c:v>
                </c:pt>
                <c:pt idx="737">
                  <c:v>0.12508723019861442</c:v>
                </c:pt>
                <c:pt idx="738">
                  <c:v>0.12491618733463349</c:v>
                </c:pt>
                <c:pt idx="739">
                  <c:v>0.10517180813727152</c:v>
                </c:pt>
                <c:pt idx="740">
                  <c:v>0.13855467406555461</c:v>
                </c:pt>
                <c:pt idx="741">
                  <c:v>0.13195568009829442</c:v>
                </c:pt>
                <c:pt idx="742">
                  <c:v>0.12381961392606688</c:v>
                </c:pt>
                <c:pt idx="743">
                  <c:v>0.13740153090042959</c:v>
                </c:pt>
                <c:pt idx="744">
                  <c:v>0.11757452644966424</c:v>
                </c:pt>
                <c:pt idx="745">
                  <c:v>0.12336418523178495</c:v>
                </c:pt>
                <c:pt idx="746">
                  <c:v>0.11632992610311406</c:v>
                </c:pt>
                <c:pt idx="747">
                  <c:v>0.12422889898073679</c:v>
                </c:pt>
                <c:pt idx="748">
                  <c:v>0.13504084665795157</c:v>
                </c:pt>
                <c:pt idx="749">
                  <c:v>0.11227794074583193</c:v>
                </c:pt>
                <c:pt idx="750">
                  <c:v>0.12422295938664998</c:v>
                </c:pt>
                <c:pt idx="751">
                  <c:v>0.13286346519152639</c:v>
                </c:pt>
                <c:pt idx="752">
                  <c:v>0.10872292705074481</c:v>
                </c:pt>
                <c:pt idx="753">
                  <c:v>0.12014087146158996</c:v>
                </c:pt>
                <c:pt idx="754">
                  <c:v>0.12427573558994652</c:v>
                </c:pt>
                <c:pt idx="755">
                  <c:v>0.10494839405560939</c:v>
                </c:pt>
                <c:pt idx="756">
                  <c:v>0.10815598804626182</c:v>
                </c:pt>
                <c:pt idx="757">
                  <c:v>0.13329354708693705</c:v>
                </c:pt>
                <c:pt idx="758">
                  <c:v>0.12860383618233939</c:v>
                </c:pt>
                <c:pt idx="759">
                  <c:v>0.1491658823862467</c:v>
                </c:pt>
                <c:pt idx="760">
                  <c:v>0.11636288330979858</c:v>
                </c:pt>
                <c:pt idx="761">
                  <c:v>0.12201378674207741</c:v>
                </c:pt>
                <c:pt idx="762">
                  <c:v>0.13829195619765358</c:v>
                </c:pt>
                <c:pt idx="763">
                  <c:v>0.11336648160430127</c:v>
                </c:pt>
                <c:pt idx="764">
                  <c:v>0.10326280951877712</c:v>
                </c:pt>
                <c:pt idx="765">
                  <c:v>0.12006893398465156</c:v>
                </c:pt>
                <c:pt idx="766">
                  <c:v>0.11721488068779226</c:v>
                </c:pt>
                <c:pt idx="767">
                  <c:v>0.11608202521567453</c:v>
                </c:pt>
                <c:pt idx="768">
                  <c:v>0.14163791644695048</c:v>
                </c:pt>
                <c:pt idx="769">
                  <c:v>0.1269098675355918</c:v>
                </c:pt>
                <c:pt idx="770">
                  <c:v>0.12368380050527951</c:v>
                </c:pt>
                <c:pt idx="771">
                  <c:v>0.10704803252143559</c:v>
                </c:pt>
                <c:pt idx="772">
                  <c:v>0.12139464007175943</c:v>
                </c:pt>
                <c:pt idx="773">
                  <c:v>0.14270447145952378</c:v>
                </c:pt>
                <c:pt idx="774">
                  <c:v>0.11316902650250693</c:v>
                </c:pt>
                <c:pt idx="775">
                  <c:v>0.12999911602605355</c:v>
                </c:pt>
                <c:pt idx="776">
                  <c:v>0.12669138721600007</c:v>
                </c:pt>
                <c:pt idx="777">
                  <c:v>0.1363318739102139</c:v>
                </c:pt>
                <c:pt idx="778">
                  <c:v>0.12397069797666388</c:v>
                </c:pt>
                <c:pt idx="779">
                  <c:v>0.11532205523053023</c:v>
                </c:pt>
                <c:pt idx="780">
                  <c:v>0.13029867921524432</c:v>
                </c:pt>
                <c:pt idx="781">
                  <c:v>0.12607443183983433</c:v>
                </c:pt>
                <c:pt idx="782">
                  <c:v>0.12784987204768761</c:v>
                </c:pt>
                <c:pt idx="783">
                  <c:v>0.11696662616582283</c:v>
                </c:pt>
                <c:pt idx="784">
                  <c:v>0.12281659607528231</c:v>
                </c:pt>
                <c:pt idx="785">
                  <c:v>0.10784971684678879</c:v>
                </c:pt>
                <c:pt idx="786">
                  <c:v>0.12170045463295066</c:v>
                </c:pt>
                <c:pt idx="787">
                  <c:v>0.12648919746998127</c:v>
                </c:pt>
                <c:pt idx="788">
                  <c:v>0.15535320182813608</c:v>
                </c:pt>
                <c:pt idx="789">
                  <c:v>0.11194491224666764</c:v>
                </c:pt>
                <c:pt idx="790">
                  <c:v>0.13241839102422015</c:v>
                </c:pt>
                <c:pt idx="791">
                  <c:v>0.1454412123041742</c:v>
                </c:pt>
                <c:pt idx="792">
                  <c:v>0.11990519701130162</c:v>
                </c:pt>
                <c:pt idx="793">
                  <c:v>0.1308869356915244</c:v>
                </c:pt>
                <c:pt idx="794">
                  <c:v>0.12534027958933955</c:v>
                </c:pt>
                <c:pt idx="795">
                  <c:v>0.14405272769863844</c:v>
                </c:pt>
                <c:pt idx="796">
                  <c:v>0.10978210871569918</c:v>
                </c:pt>
                <c:pt idx="797">
                  <c:v>0.11286073963455702</c:v>
                </c:pt>
                <c:pt idx="798">
                  <c:v>0.12604243174893445</c:v>
                </c:pt>
                <c:pt idx="799">
                  <c:v>0.1167476027141737</c:v>
                </c:pt>
                <c:pt idx="800">
                  <c:v>0.12662735173568693</c:v>
                </c:pt>
                <c:pt idx="801">
                  <c:v>0.13889285165057919</c:v>
                </c:pt>
                <c:pt idx="802">
                  <c:v>0.14099949419125912</c:v>
                </c:pt>
                <c:pt idx="803">
                  <c:v>0.12404264464965382</c:v>
                </c:pt>
                <c:pt idx="804">
                  <c:v>0.12140088528547881</c:v>
                </c:pt>
                <c:pt idx="805">
                  <c:v>0.13756369765197085</c:v>
                </c:pt>
                <c:pt idx="806">
                  <c:v>0.12780669383405302</c:v>
                </c:pt>
                <c:pt idx="807">
                  <c:v>0.11935197698280563</c:v>
                </c:pt>
                <c:pt idx="808">
                  <c:v>0.11443181895866564</c:v>
                </c:pt>
                <c:pt idx="809">
                  <c:v>0.13900662455583332</c:v>
                </c:pt>
                <c:pt idx="810">
                  <c:v>0.11284171807076851</c:v>
                </c:pt>
                <c:pt idx="811">
                  <c:v>0.13761942941962824</c:v>
                </c:pt>
                <c:pt idx="812">
                  <c:v>0.13234656687807755</c:v>
                </c:pt>
                <c:pt idx="813">
                  <c:v>0.14152844289820132</c:v>
                </c:pt>
                <c:pt idx="814">
                  <c:v>0.11269223166562227</c:v>
                </c:pt>
                <c:pt idx="815">
                  <c:v>0.12280283831854837</c:v>
                </c:pt>
                <c:pt idx="816">
                  <c:v>0.14439678534865702</c:v>
                </c:pt>
                <c:pt idx="817">
                  <c:v>0.14313970976463422</c:v>
                </c:pt>
                <c:pt idx="818">
                  <c:v>0.13230636175461147</c:v>
                </c:pt>
                <c:pt idx="819">
                  <c:v>0.14704145996215751</c:v>
                </c:pt>
                <c:pt idx="820">
                  <c:v>0.13241183771841275</c:v>
                </c:pt>
                <c:pt idx="821">
                  <c:v>0.14532468118078781</c:v>
                </c:pt>
                <c:pt idx="822">
                  <c:v>0.13648452295160365</c:v>
                </c:pt>
                <c:pt idx="823">
                  <c:v>0.13262412018175293</c:v>
                </c:pt>
                <c:pt idx="824">
                  <c:v>0.13068887700506815</c:v>
                </c:pt>
                <c:pt idx="825">
                  <c:v>0.12956075003454773</c:v>
                </c:pt>
                <c:pt idx="826">
                  <c:v>0.13466733854672361</c:v>
                </c:pt>
                <c:pt idx="827">
                  <c:v>0.12573351504716437</c:v>
                </c:pt>
                <c:pt idx="828">
                  <c:v>0.14849400718363728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-3.1699857739534015E-2</v>
      </c>
      <c r="C3" s="15">
        <f t="shared" ref="C3:C66" si="0">B3/$J$27</f>
        <v>-3.9624822174417519E-2</v>
      </c>
      <c r="D3" s="15">
        <f t="shared" ref="D3:D66" si="1">$J$28</f>
        <v>10</v>
      </c>
      <c r="E3" s="2">
        <f>D3-(F3*C3)</f>
        <v>10.198124110872088</v>
      </c>
      <c r="F3" s="2">
        <v>5</v>
      </c>
      <c r="G3" s="2">
        <f>F3-(F3*C3)</f>
        <v>5.1981241108720875</v>
      </c>
      <c r="H3" s="2">
        <f>LN((F3*E3)/(D3*G3))</f>
        <v>-1.9241200475168422E-2</v>
      </c>
      <c r="I3" s="9" t="s">
        <v>7</v>
      </c>
      <c r="J3" s="18">
        <f>8.43*10^-7</f>
        <v>8.4299999999999991E-7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-1.9721325331592821E-2</v>
      </c>
      <c r="C4" s="15">
        <f t="shared" si="0"/>
        <v>-2.4651656664491026E-2</v>
      </c>
      <c r="D4" s="15">
        <f t="shared" si="1"/>
        <v>10</v>
      </c>
      <c r="E4" s="2">
        <f t="shared" ref="E4:E67" si="2">D4-(F4*C4)</f>
        <v>10.123258283322455</v>
      </c>
      <c r="F4" s="2">
        <v>5</v>
      </c>
      <c r="G4" s="2">
        <f t="shared" ref="G4:G67" si="3">F4-(F4*C4)</f>
        <v>5.1232582833224551</v>
      </c>
      <c r="H4" s="2">
        <f t="shared" ref="H4:H67" si="4">LN((F4*E4)/(D4*G4))</f>
        <v>-1.2102223871717707E-2</v>
      </c>
      <c r="I4" s="10" t="s">
        <v>9</v>
      </c>
      <c r="J4" s="11">
        <f>J3/((D2*10^-9)-(F2*10^-9))</f>
        <v>168.59999999999997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-2.454071579618753E-2</v>
      </c>
      <c r="C5" s="15">
        <f t="shared" si="0"/>
        <v>-3.0675894745234411E-2</v>
      </c>
      <c r="D5" s="15">
        <f t="shared" si="1"/>
        <v>10</v>
      </c>
      <c r="E5" s="2">
        <f t="shared" si="2"/>
        <v>10.153379473726172</v>
      </c>
      <c r="F5" s="2">
        <v>5</v>
      </c>
      <c r="G5" s="2">
        <f t="shared" si="3"/>
        <v>5.1533794737261722</v>
      </c>
      <c r="H5" s="2">
        <f t="shared" si="4"/>
        <v>-1.4993285367769591E-2</v>
      </c>
    </row>
    <row r="6" spans="1:21" x14ac:dyDescent="0.3">
      <c r="A6" s="2">
        <v>720</v>
      </c>
      <c r="B6">
        <v>-2.4962449316305171E-2</v>
      </c>
      <c r="C6" s="15">
        <f t="shared" si="0"/>
        <v>-3.1203061645381461E-2</v>
      </c>
      <c r="D6" s="15">
        <f t="shared" si="1"/>
        <v>10</v>
      </c>
      <c r="E6" s="2">
        <f t="shared" si="2"/>
        <v>10.156015308226907</v>
      </c>
      <c r="F6" s="2">
        <v>5</v>
      </c>
      <c r="G6" s="2">
        <f t="shared" si="3"/>
        <v>5.1560153082269071</v>
      </c>
      <c r="H6" s="2">
        <f t="shared" si="4"/>
        <v>-1.5245063494708099E-2</v>
      </c>
      <c r="I6" s="12" t="s">
        <v>5</v>
      </c>
      <c r="J6" s="13">
        <f>AVERAGE(J4)</f>
        <v>168.59999999999997</v>
      </c>
      <c r="K6" s="6" t="s">
        <v>6</v>
      </c>
    </row>
    <row r="7" spans="1:21" x14ac:dyDescent="0.3">
      <c r="A7" s="2">
        <v>920</v>
      </c>
      <c r="B7">
        <v>-1.4357771260997064E-2</v>
      </c>
      <c r="C7" s="15">
        <f t="shared" si="0"/>
        <v>-1.7947214076246328E-2</v>
      </c>
      <c r="D7" s="15">
        <f t="shared" si="1"/>
        <v>10</v>
      </c>
      <c r="E7" s="2">
        <f t="shared" si="2"/>
        <v>10.089736070381232</v>
      </c>
      <c r="F7" s="2">
        <v>5</v>
      </c>
      <c r="G7" s="2">
        <f t="shared" si="3"/>
        <v>5.0897360703812318</v>
      </c>
      <c r="H7" s="2">
        <f t="shared" si="4"/>
        <v>-8.8544807212019849E-3</v>
      </c>
    </row>
    <row r="8" spans="1:21" x14ac:dyDescent="0.3">
      <c r="A8" s="2">
        <v>1120</v>
      </c>
      <c r="B8">
        <v>-1.5525481672440824E-2</v>
      </c>
      <c r="C8" s="15">
        <f t="shared" si="0"/>
        <v>-1.9406852090551031E-2</v>
      </c>
      <c r="D8" s="15">
        <f t="shared" si="1"/>
        <v>10</v>
      </c>
      <c r="E8" s="2">
        <f t="shared" si="2"/>
        <v>10.097034260452755</v>
      </c>
      <c r="F8" s="2">
        <v>5</v>
      </c>
      <c r="G8" s="2">
        <f t="shared" si="3"/>
        <v>5.0970342604527552</v>
      </c>
      <c r="H8" s="2">
        <f t="shared" si="4"/>
        <v>-9.5642904367054787E-3</v>
      </c>
    </row>
    <row r="9" spans="1:21" x14ac:dyDescent="0.3">
      <c r="A9" s="2">
        <v>1320</v>
      </c>
      <c r="B9">
        <v>-1.1752166275190967E-2</v>
      </c>
      <c r="C9" s="15">
        <f t="shared" si="0"/>
        <v>-1.4690207843988707E-2</v>
      </c>
      <c r="D9" s="15">
        <f t="shared" si="1"/>
        <v>10</v>
      </c>
      <c r="E9" s="2">
        <f t="shared" si="2"/>
        <v>10.073451039219943</v>
      </c>
      <c r="F9" s="2">
        <v>5</v>
      </c>
      <c r="G9" s="2">
        <f t="shared" si="3"/>
        <v>5.0734510392199432</v>
      </c>
      <c r="H9" s="2">
        <f t="shared" si="4"/>
        <v>-7.2650919461160661E-3</v>
      </c>
    </row>
    <row r="10" spans="1:21" x14ac:dyDescent="0.3">
      <c r="A10" s="2">
        <v>1520</v>
      </c>
      <c r="B10">
        <v>-1.4754662692293148E-2</v>
      </c>
      <c r="C10" s="15">
        <f t="shared" si="0"/>
        <v>-1.8443328365366433E-2</v>
      </c>
      <c r="D10" s="15">
        <f t="shared" si="1"/>
        <v>10</v>
      </c>
      <c r="E10" s="2">
        <f t="shared" si="2"/>
        <v>10.092216641826832</v>
      </c>
      <c r="F10" s="2">
        <v>5</v>
      </c>
      <c r="G10" s="2">
        <f t="shared" si="3"/>
        <v>5.0922166418268322</v>
      </c>
      <c r="H10" s="2">
        <f t="shared" si="4"/>
        <v>-9.0959086401792965E-3</v>
      </c>
    </row>
    <row r="11" spans="1:21" x14ac:dyDescent="0.3">
      <c r="A11" s="2">
        <v>1720</v>
      </c>
      <c r="B11">
        <v>-2.2165435924264069E-2</v>
      </c>
      <c r="C11" s="15">
        <f t="shared" si="0"/>
        <v>-2.7706794905330085E-2</v>
      </c>
      <c r="D11" s="15">
        <f t="shared" si="1"/>
        <v>10</v>
      </c>
      <c r="E11" s="2">
        <f t="shared" si="2"/>
        <v>10.13853397452665</v>
      </c>
      <c r="F11" s="2">
        <v>5</v>
      </c>
      <c r="G11" s="2">
        <f t="shared" si="3"/>
        <v>5.1385339745266503</v>
      </c>
      <c r="H11" s="2">
        <f t="shared" si="4"/>
        <v>-1.3571591119150576E-2</v>
      </c>
    </row>
    <row r="12" spans="1:21" x14ac:dyDescent="0.3">
      <c r="A12" s="2">
        <v>1920</v>
      </c>
      <c r="B12">
        <v>-2.5904612844344935E-2</v>
      </c>
      <c r="C12" s="15">
        <f t="shared" si="0"/>
        <v>-3.2380766055431165E-2</v>
      </c>
      <c r="D12" s="15">
        <f t="shared" si="1"/>
        <v>10</v>
      </c>
      <c r="E12" s="2">
        <f t="shared" si="2"/>
        <v>10.161903830277156</v>
      </c>
      <c r="F12" s="2">
        <v>5</v>
      </c>
      <c r="G12" s="2">
        <f t="shared" si="3"/>
        <v>5.161903830277156</v>
      </c>
      <c r="H12" s="2">
        <f t="shared" si="4"/>
        <v>-1.5806841894906169E-2</v>
      </c>
    </row>
    <row r="13" spans="1:21" x14ac:dyDescent="0.3">
      <c r="A13" s="2">
        <v>2120</v>
      </c>
      <c r="B13">
        <v>-2.8294203346064657E-2</v>
      </c>
      <c r="C13" s="15">
        <f t="shared" si="0"/>
        <v>-3.536775418258082E-2</v>
      </c>
      <c r="D13" s="15">
        <f t="shared" si="1"/>
        <v>10</v>
      </c>
      <c r="E13" s="2">
        <f t="shared" si="2"/>
        <v>10.176838770912903</v>
      </c>
      <c r="F13" s="2">
        <v>5</v>
      </c>
      <c r="G13" s="2">
        <f t="shared" si="3"/>
        <v>5.1768387709129042</v>
      </c>
      <c r="H13" s="2">
        <f t="shared" si="4"/>
        <v>-1.7227345063891748E-2</v>
      </c>
    </row>
    <row r="14" spans="1:21" x14ac:dyDescent="0.3">
      <c r="A14" s="2">
        <v>2320</v>
      </c>
      <c r="B14">
        <v>-1.5890743949609504E-2</v>
      </c>
      <c r="C14" s="15">
        <f t="shared" si="0"/>
        <v>-1.986342993701188E-2</v>
      </c>
      <c r="D14" s="15">
        <f t="shared" si="1"/>
        <v>10</v>
      </c>
      <c r="E14" s="2">
        <f t="shared" si="2"/>
        <v>10.09931714968506</v>
      </c>
      <c r="F14" s="2">
        <v>5</v>
      </c>
      <c r="G14" s="2">
        <f t="shared" si="3"/>
        <v>5.0993171496850591</v>
      </c>
      <c r="H14" s="2">
        <f t="shared" si="4"/>
        <v>-9.7860064876932589E-3</v>
      </c>
    </row>
    <row r="15" spans="1:21" x14ac:dyDescent="0.3">
      <c r="A15" s="2">
        <v>2520</v>
      </c>
      <c r="B15">
        <v>-1.1758181488255073E-2</v>
      </c>
      <c r="C15" s="15">
        <f t="shared" si="0"/>
        <v>-1.469772686031884E-2</v>
      </c>
      <c r="D15" s="15">
        <f t="shared" si="1"/>
        <v>10</v>
      </c>
      <c r="E15" s="2">
        <f t="shared" si="2"/>
        <v>10.073488634301594</v>
      </c>
      <c r="F15" s="2">
        <v>5</v>
      </c>
      <c r="G15" s="2">
        <f t="shared" si="3"/>
        <v>5.0734886343015946</v>
      </c>
      <c r="H15" s="2">
        <f t="shared" si="4"/>
        <v>-7.2687699896361634E-3</v>
      </c>
    </row>
    <row r="16" spans="1:21" x14ac:dyDescent="0.3">
      <c r="A16" s="2">
        <v>2720</v>
      </c>
      <c r="B16">
        <v>-3.4902041519438341E-2</v>
      </c>
      <c r="C16" s="15">
        <f t="shared" si="0"/>
        <v>-4.3627551899297921E-2</v>
      </c>
      <c r="D16" s="15">
        <f t="shared" si="1"/>
        <v>10</v>
      </c>
      <c r="E16" s="2">
        <f t="shared" si="2"/>
        <v>10.218137759496489</v>
      </c>
      <c r="F16" s="2">
        <v>5</v>
      </c>
      <c r="G16" s="2">
        <f t="shared" si="3"/>
        <v>5.2181377594964893</v>
      </c>
      <c r="H16" s="2">
        <f t="shared" si="4"/>
        <v>-2.1123414890508025E-2</v>
      </c>
    </row>
    <row r="17" spans="1:11" x14ac:dyDescent="0.3">
      <c r="A17" s="2">
        <v>2920</v>
      </c>
      <c r="B17">
        <v>-3.637231060222245E-2</v>
      </c>
      <c r="C17" s="15">
        <f t="shared" si="0"/>
        <v>-4.5465388252778058E-2</v>
      </c>
      <c r="D17" s="15">
        <f t="shared" si="1"/>
        <v>10</v>
      </c>
      <c r="E17" s="2">
        <f t="shared" si="2"/>
        <v>10.22732694126389</v>
      </c>
      <c r="F17" s="2">
        <v>5</v>
      </c>
      <c r="G17" s="2">
        <f t="shared" si="3"/>
        <v>5.2273269412638905</v>
      </c>
      <c r="H17" s="2">
        <f t="shared" si="4"/>
        <v>-2.1983977127684955E-2</v>
      </c>
    </row>
    <row r="18" spans="1:11" x14ac:dyDescent="0.3">
      <c r="A18" s="2">
        <v>3120</v>
      </c>
      <c r="B18">
        <v>-1.5326995102276E-2</v>
      </c>
      <c r="C18" s="15">
        <f t="shared" si="0"/>
        <v>-1.9158743877844997E-2</v>
      </c>
      <c r="D18" s="15">
        <f t="shared" si="1"/>
        <v>10</v>
      </c>
      <c r="E18" s="2">
        <f t="shared" si="2"/>
        <v>10.095793719389224</v>
      </c>
      <c r="F18" s="2">
        <v>5</v>
      </c>
      <c r="G18" s="2">
        <f t="shared" si="3"/>
        <v>5.0957937193892251</v>
      </c>
      <c r="H18" s="2">
        <f t="shared" si="4"/>
        <v>-9.4437454083261315E-3</v>
      </c>
    </row>
    <row r="19" spans="1:11" x14ac:dyDescent="0.3">
      <c r="A19" s="2">
        <v>3320</v>
      </c>
      <c r="B19">
        <v>-2.405911165068866E-2</v>
      </c>
      <c r="C19" s="15">
        <f t="shared" si="0"/>
        <v>-3.0073889563360823E-2</v>
      </c>
      <c r="D19" s="15">
        <f t="shared" si="1"/>
        <v>10</v>
      </c>
      <c r="E19" s="2">
        <f t="shared" si="2"/>
        <v>10.150369447816804</v>
      </c>
      <c r="F19" s="2">
        <v>5</v>
      </c>
      <c r="G19" s="2">
        <f t="shared" si="3"/>
        <v>5.1503694478168045</v>
      </c>
      <c r="H19" s="2">
        <f t="shared" si="4"/>
        <v>-1.4705526477678072E-2</v>
      </c>
    </row>
    <row r="20" spans="1:11" x14ac:dyDescent="0.3">
      <c r="A20" s="2">
        <v>3520</v>
      </c>
      <c r="B20">
        <v>-3.99091478761963E-3</v>
      </c>
      <c r="C20" s="15">
        <f t="shared" si="0"/>
        <v>-4.9886434845245369E-3</v>
      </c>
      <c r="D20" s="15">
        <f t="shared" si="1"/>
        <v>10</v>
      </c>
      <c r="E20" s="2">
        <f t="shared" si="2"/>
        <v>10.024943217422623</v>
      </c>
      <c r="F20" s="2">
        <v>5</v>
      </c>
      <c r="G20" s="2">
        <f t="shared" si="3"/>
        <v>5.0249432174226225</v>
      </c>
      <c r="H20" s="2">
        <f t="shared" si="4"/>
        <v>-2.4850253467428194E-3</v>
      </c>
    </row>
    <row r="21" spans="1:11" x14ac:dyDescent="0.3">
      <c r="A21" s="2">
        <v>3720</v>
      </c>
      <c r="B21">
        <v>-5.6667467940343438E-3</v>
      </c>
      <c r="C21" s="15">
        <f t="shared" si="0"/>
        <v>-7.0834334925429293E-3</v>
      </c>
      <c r="D21" s="15">
        <f t="shared" si="1"/>
        <v>10</v>
      </c>
      <c r="E21" s="2">
        <f t="shared" si="2"/>
        <v>10.035417167462715</v>
      </c>
      <c r="F21" s="2">
        <v>5</v>
      </c>
      <c r="G21" s="2">
        <f t="shared" si="3"/>
        <v>5.0354171674627146</v>
      </c>
      <c r="H21" s="2">
        <f t="shared" si="4"/>
        <v>-3.5230041850769522E-3</v>
      </c>
    </row>
    <row r="22" spans="1:11" x14ac:dyDescent="0.3">
      <c r="A22" s="2">
        <v>3920</v>
      </c>
      <c r="B22">
        <v>-6.7561774439700243E-3</v>
      </c>
      <c r="C22" s="15">
        <f t="shared" si="0"/>
        <v>-8.4452218049625299E-3</v>
      </c>
      <c r="D22" s="15">
        <f t="shared" si="1"/>
        <v>10</v>
      </c>
      <c r="E22" s="2">
        <f t="shared" si="2"/>
        <v>10.042226109024813</v>
      </c>
      <c r="F22" s="2">
        <v>5</v>
      </c>
      <c r="G22" s="2">
        <f t="shared" si="3"/>
        <v>5.0422261090248126</v>
      </c>
      <c r="H22" s="2">
        <f t="shared" si="4"/>
        <v>-4.1960397333293551E-3</v>
      </c>
    </row>
    <row r="23" spans="1:11" x14ac:dyDescent="0.3">
      <c r="A23" s="2">
        <v>4120</v>
      </c>
      <c r="B23">
        <v>-2.0742582329734E-2</v>
      </c>
      <c r="C23" s="15">
        <f t="shared" si="0"/>
        <v>-2.5928227912167499E-2</v>
      </c>
      <c r="D23" s="15">
        <f t="shared" si="1"/>
        <v>10</v>
      </c>
      <c r="E23" s="2">
        <f t="shared" si="2"/>
        <v>10.129641139560837</v>
      </c>
      <c r="F23" s="2">
        <v>5</v>
      </c>
      <c r="G23" s="2">
        <f t="shared" si="3"/>
        <v>5.1296411395608379</v>
      </c>
      <c r="H23" s="2">
        <f t="shared" si="4"/>
        <v>-1.2716991872959398E-2</v>
      </c>
    </row>
    <row r="24" spans="1:11" x14ac:dyDescent="0.3">
      <c r="A24" s="2">
        <v>4320</v>
      </c>
      <c r="B24">
        <v>-8.2932674273294149E-3</v>
      </c>
      <c r="C24" s="15">
        <f t="shared" si="0"/>
        <v>-1.0366584284161769E-2</v>
      </c>
      <c r="D24" s="15">
        <f t="shared" si="1"/>
        <v>10</v>
      </c>
      <c r="E24" s="2">
        <f t="shared" si="2"/>
        <v>10.051832921420809</v>
      </c>
      <c r="F24" s="2">
        <v>5</v>
      </c>
      <c r="G24" s="2">
        <f t="shared" si="3"/>
        <v>5.0518329214208091</v>
      </c>
      <c r="H24" s="2">
        <f t="shared" si="4"/>
        <v>-5.1433146151638742E-3</v>
      </c>
    </row>
    <row r="25" spans="1:11" x14ac:dyDescent="0.3">
      <c r="A25" s="2">
        <v>4520</v>
      </c>
      <c r="B25">
        <v>-1.0175283660030332E-3</v>
      </c>
      <c r="C25" s="15">
        <f t="shared" si="0"/>
        <v>-1.2719104575037914E-3</v>
      </c>
      <c r="D25" s="15">
        <f t="shared" si="1"/>
        <v>10</v>
      </c>
      <c r="E25" s="2">
        <f t="shared" si="2"/>
        <v>10.006359552287519</v>
      </c>
      <c r="F25" s="2">
        <v>5</v>
      </c>
      <c r="G25" s="2">
        <f t="shared" si="3"/>
        <v>5.0063595522875186</v>
      </c>
      <c r="H25" s="2">
        <f t="shared" si="4"/>
        <v>-6.3534916970493576E-4</v>
      </c>
    </row>
    <row r="26" spans="1:11" x14ac:dyDescent="0.3">
      <c r="A26" s="2">
        <v>4720</v>
      </c>
      <c r="B26">
        <v>-2.3369339426672206E-3</v>
      </c>
      <c r="C26" s="15">
        <f t="shared" si="0"/>
        <v>-2.9211674283340255E-3</v>
      </c>
      <c r="D26" s="15">
        <f t="shared" si="1"/>
        <v>10</v>
      </c>
      <c r="E26" s="2">
        <f t="shared" si="2"/>
        <v>10.014605837141669</v>
      </c>
      <c r="F26" s="2">
        <v>5</v>
      </c>
      <c r="G26" s="2">
        <f t="shared" si="3"/>
        <v>5.0146058371416702</v>
      </c>
      <c r="H26" s="2">
        <f t="shared" si="4"/>
        <v>-1.4573910103266507E-3</v>
      </c>
    </row>
    <row r="27" spans="1:11" x14ac:dyDescent="0.3">
      <c r="A27" s="2">
        <v>4920</v>
      </c>
      <c r="B27">
        <v>-1.3308898830377835E-2</v>
      </c>
      <c r="C27" s="15">
        <f t="shared" si="0"/>
        <v>-1.6636123537972294E-2</v>
      </c>
      <c r="D27" s="15">
        <f t="shared" si="1"/>
        <v>10</v>
      </c>
      <c r="E27" s="2">
        <f t="shared" si="2"/>
        <v>10.083180617689861</v>
      </c>
      <c r="F27" s="2">
        <v>5</v>
      </c>
      <c r="G27" s="2">
        <f t="shared" si="3"/>
        <v>5.0831806176898615</v>
      </c>
      <c r="H27" s="2">
        <f t="shared" si="4"/>
        <v>-8.2156017313300272E-3</v>
      </c>
      <c r="I27" s="14" t="s">
        <v>11</v>
      </c>
      <c r="J27" s="16">
        <v>0.8</v>
      </c>
    </row>
    <row r="28" spans="1:11" x14ac:dyDescent="0.3">
      <c r="A28" s="2">
        <v>5120</v>
      </c>
      <c r="B28">
        <v>-2.6884344272382753E-2</v>
      </c>
      <c r="C28" s="15">
        <f t="shared" si="0"/>
        <v>-3.3605430340478436E-2</v>
      </c>
      <c r="D28" s="15">
        <f t="shared" si="1"/>
        <v>10</v>
      </c>
      <c r="E28" s="2">
        <f t="shared" si="2"/>
        <v>10.168027151702391</v>
      </c>
      <c r="F28" s="2">
        <v>5</v>
      </c>
      <c r="G28" s="2">
        <f t="shared" si="3"/>
        <v>5.1680271517023924</v>
      </c>
      <c r="H28" s="2">
        <f t="shared" si="4"/>
        <v>-1.6389996646192517E-2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-1.5388944432246221E-2</v>
      </c>
      <c r="C29" s="15">
        <f t="shared" si="0"/>
        <v>-1.9236180540307776E-2</v>
      </c>
      <c r="D29" s="15">
        <f t="shared" si="1"/>
        <v>10</v>
      </c>
      <c r="E29" s="2">
        <f t="shared" si="2"/>
        <v>10.096180902701539</v>
      </c>
      <c r="F29" s="2">
        <v>5</v>
      </c>
      <c r="G29" s="2">
        <f t="shared" si="3"/>
        <v>5.0961809027015388</v>
      </c>
      <c r="H29" s="2">
        <f t="shared" si="4"/>
        <v>-9.4813732667708463E-3</v>
      </c>
    </row>
    <row r="30" spans="1:11" x14ac:dyDescent="0.3">
      <c r="A30" s="2">
        <v>5520</v>
      </c>
      <c r="B30">
        <v>-7.923376441275767E-3</v>
      </c>
      <c r="C30" s="15">
        <f t="shared" si="0"/>
        <v>-9.9042205515947074E-3</v>
      </c>
      <c r="D30" s="15">
        <f t="shared" si="1"/>
        <v>10</v>
      </c>
      <c r="E30" s="2">
        <f t="shared" si="2"/>
        <v>10.049521102757973</v>
      </c>
      <c r="F30" s="2">
        <v>5</v>
      </c>
      <c r="G30" s="2">
        <f t="shared" si="3"/>
        <v>5.0495211027579732</v>
      </c>
      <c r="H30" s="2">
        <f t="shared" si="4"/>
        <v>-4.9156063105729661E-3</v>
      </c>
    </row>
    <row r="31" spans="1:11" x14ac:dyDescent="0.3">
      <c r="A31" s="2">
        <v>5720</v>
      </c>
      <c r="B31">
        <v>-1.1659364184691276E-2</v>
      </c>
      <c r="C31" s="15">
        <f t="shared" si="0"/>
        <v>-1.4574205230864095E-2</v>
      </c>
      <c r="D31" s="15">
        <f t="shared" si="1"/>
        <v>10</v>
      </c>
      <c r="E31" s="2">
        <f t="shared" si="2"/>
        <v>10.072871026154321</v>
      </c>
      <c r="F31" s="2">
        <v>5</v>
      </c>
      <c r="G31" s="2">
        <f t="shared" si="3"/>
        <v>5.0728710261543206</v>
      </c>
      <c r="H31" s="2">
        <f t="shared" si="4"/>
        <v>-7.2083422739236775E-3</v>
      </c>
    </row>
    <row r="32" spans="1:11" x14ac:dyDescent="0.3">
      <c r="A32" s="2">
        <v>5920</v>
      </c>
      <c r="B32">
        <v>-1.7771806676352687E-2</v>
      </c>
      <c r="C32" s="15">
        <f t="shared" si="0"/>
        <v>-2.2214758345440858E-2</v>
      </c>
      <c r="D32" s="15">
        <f t="shared" si="1"/>
        <v>10</v>
      </c>
      <c r="E32" s="2">
        <f t="shared" si="2"/>
        <v>10.111073791727204</v>
      </c>
      <c r="F32" s="2">
        <v>5</v>
      </c>
      <c r="G32" s="2">
        <f t="shared" si="3"/>
        <v>5.111073791727204</v>
      </c>
      <c r="H32" s="2">
        <f t="shared" si="4"/>
        <v>-1.092545982183293E-2</v>
      </c>
    </row>
    <row r="33" spans="1:8" x14ac:dyDescent="0.3">
      <c r="A33" s="2">
        <v>6120</v>
      </c>
      <c r="B33">
        <v>9.4516931567568713E-4</v>
      </c>
      <c r="C33" s="15">
        <f t="shared" si="0"/>
        <v>1.1814616445946088E-3</v>
      </c>
      <c r="D33" s="15">
        <f t="shared" si="1"/>
        <v>10</v>
      </c>
      <c r="E33" s="2">
        <f t="shared" si="2"/>
        <v>9.994092691777027</v>
      </c>
      <c r="F33" s="2">
        <v>5</v>
      </c>
      <c r="G33" s="2">
        <f t="shared" si="3"/>
        <v>4.994092691777027</v>
      </c>
      <c r="H33" s="2">
        <f t="shared" si="4"/>
        <v>5.9125474811162792E-4</v>
      </c>
    </row>
    <row r="34" spans="1:8" x14ac:dyDescent="0.3">
      <c r="A34" s="2">
        <v>6320</v>
      </c>
      <c r="B34">
        <v>-4.6220554169926088E-3</v>
      </c>
      <c r="C34" s="15">
        <f t="shared" si="0"/>
        <v>-5.7775692712407605E-3</v>
      </c>
      <c r="D34" s="15">
        <f t="shared" si="1"/>
        <v>10</v>
      </c>
      <c r="E34" s="2">
        <f t="shared" si="2"/>
        <v>10.028887846356204</v>
      </c>
      <c r="F34" s="2">
        <v>5</v>
      </c>
      <c r="G34" s="2">
        <f t="shared" si="3"/>
        <v>5.0288878463562039</v>
      </c>
      <c r="H34" s="2">
        <f t="shared" si="4"/>
        <v>-2.8763230106722652E-3</v>
      </c>
    </row>
    <row r="35" spans="1:8" x14ac:dyDescent="0.3">
      <c r="A35" s="2">
        <v>6520</v>
      </c>
      <c r="B35">
        <v>1.0898960300678284E-2</v>
      </c>
      <c r="C35" s="15">
        <f t="shared" si="0"/>
        <v>1.3623700375847854E-2</v>
      </c>
      <c r="D35" s="15">
        <f t="shared" si="1"/>
        <v>10</v>
      </c>
      <c r="E35" s="2">
        <f t="shared" si="2"/>
        <v>9.9318814981207613</v>
      </c>
      <c r="F35" s="2">
        <v>5</v>
      </c>
      <c r="G35" s="2">
        <f t="shared" si="3"/>
        <v>4.9318814981207604</v>
      </c>
      <c r="H35" s="2">
        <f t="shared" si="4"/>
        <v>6.8821978254688231E-3</v>
      </c>
    </row>
    <row r="36" spans="1:8" x14ac:dyDescent="0.3">
      <c r="A36" s="2">
        <v>6720</v>
      </c>
      <c r="B36">
        <v>2.0833379068710624E-3</v>
      </c>
      <c r="C36" s="15">
        <f t="shared" si="0"/>
        <v>2.6041723835888279E-3</v>
      </c>
      <c r="D36" s="15">
        <f t="shared" si="1"/>
        <v>10</v>
      </c>
      <c r="E36" s="2">
        <f t="shared" si="2"/>
        <v>9.9869791380820558</v>
      </c>
      <c r="F36" s="2">
        <v>5</v>
      </c>
      <c r="G36" s="2">
        <f t="shared" si="3"/>
        <v>4.9869791380820558</v>
      </c>
      <c r="H36" s="2">
        <f t="shared" si="4"/>
        <v>1.3046344963259413E-3</v>
      </c>
    </row>
    <row r="37" spans="1:8" x14ac:dyDescent="0.3">
      <c r="A37" s="2">
        <v>6920</v>
      </c>
      <c r="B37">
        <v>5.3200224728812834E-3</v>
      </c>
      <c r="C37" s="15">
        <f t="shared" si="0"/>
        <v>6.6500280911016042E-3</v>
      </c>
      <c r="D37" s="15">
        <f t="shared" si="1"/>
        <v>10</v>
      </c>
      <c r="E37" s="2">
        <f t="shared" si="2"/>
        <v>9.9667498595444926</v>
      </c>
      <c r="F37" s="2">
        <v>5</v>
      </c>
      <c r="G37" s="2">
        <f t="shared" si="3"/>
        <v>4.9667498595444917</v>
      </c>
      <c r="H37" s="2">
        <f t="shared" si="4"/>
        <v>3.3416838583588695E-3</v>
      </c>
    </row>
    <row r="38" spans="1:8" x14ac:dyDescent="0.3">
      <c r="A38" s="2">
        <v>7120</v>
      </c>
      <c r="B38">
        <v>-5.1767020121464271E-3</v>
      </c>
      <c r="C38" s="15">
        <f t="shared" si="0"/>
        <v>-6.4708775151830333E-3</v>
      </c>
      <c r="D38" s="15">
        <f t="shared" si="1"/>
        <v>10</v>
      </c>
      <c r="E38" s="2">
        <f t="shared" si="2"/>
        <v>10.032354387575916</v>
      </c>
      <c r="F38" s="2">
        <v>5</v>
      </c>
      <c r="G38" s="2">
        <f t="shared" si="3"/>
        <v>5.0323543875759151</v>
      </c>
      <c r="H38" s="2">
        <f t="shared" si="4"/>
        <v>-3.2198152800729913E-3</v>
      </c>
    </row>
    <row r="39" spans="1:8" x14ac:dyDescent="0.3">
      <c r="A39" s="2">
        <v>7320</v>
      </c>
      <c r="B39">
        <v>3.8101019011207581E-3</v>
      </c>
      <c r="C39" s="15">
        <f t="shared" si="0"/>
        <v>4.762627376400947E-3</v>
      </c>
      <c r="D39" s="15">
        <f t="shared" si="1"/>
        <v>10</v>
      </c>
      <c r="E39" s="2">
        <f t="shared" si="2"/>
        <v>9.9761868631179951</v>
      </c>
      <c r="F39" s="2">
        <v>5</v>
      </c>
      <c r="G39" s="2">
        <f t="shared" si="3"/>
        <v>4.9761868631179951</v>
      </c>
      <c r="H39" s="2">
        <f t="shared" si="4"/>
        <v>2.38985130000471E-3</v>
      </c>
    </row>
    <row r="40" spans="1:8" x14ac:dyDescent="0.3">
      <c r="A40" s="2">
        <v>7520</v>
      </c>
      <c r="B40">
        <v>8.6457556030157205E-3</v>
      </c>
      <c r="C40" s="15">
        <f t="shared" si="0"/>
        <v>1.080719450376965E-2</v>
      </c>
      <c r="D40" s="15">
        <f t="shared" si="1"/>
        <v>10</v>
      </c>
      <c r="E40" s="2">
        <f t="shared" si="2"/>
        <v>9.9459640274811516</v>
      </c>
      <c r="F40" s="2">
        <v>5</v>
      </c>
      <c r="G40" s="2">
        <f t="shared" si="3"/>
        <v>4.9459640274811516</v>
      </c>
      <c r="H40" s="2">
        <f t="shared" si="4"/>
        <v>5.4477669235141087E-3</v>
      </c>
    </row>
    <row r="41" spans="1:8" x14ac:dyDescent="0.3">
      <c r="A41" s="2">
        <v>7720</v>
      </c>
      <c r="B41">
        <v>-4.3019334581668768E-3</v>
      </c>
      <c r="C41" s="15">
        <f t="shared" si="0"/>
        <v>-5.377416822708596E-3</v>
      </c>
      <c r="D41" s="15">
        <f t="shared" si="1"/>
        <v>10</v>
      </c>
      <c r="E41" s="2">
        <f t="shared" si="2"/>
        <v>10.026887084113543</v>
      </c>
      <c r="F41" s="2">
        <v>5</v>
      </c>
      <c r="G41" s="2">
        <f t="shared" si="3"/>
        <v>5.0268870841135431</v>
      </c>
      <c r="H41" s="2">
        <f t="shared" si="4"/>
        <v>-2.677909840058904E-3</v>
      </c>
    </row>
    <row r="42" spans="1:8" x14ac:dyDescent="0.3">
      <c r="A42" s="2">
        <v>7920</v>
      </c>
      <c r="B42">
        <v>1.7508175885837951E-4</v>
      </c>
      <c r="C42" s="15">
        <f t="shared" si="0"/>
        <v>2.1885219857297437E-4</v>
      </c>
      <c r="D42" s="15">
        <f t="shared" si="1"/>
        <v>10</v>
      </c>
      <c r="E42" s="2">
        <f t="shared" si="2"/>
        <v>9.9989057390071352</v>
      </c>
      <c r="F42" s="2">
        <v>5</v>
      </c>
      <c r="G42" s="2">
        <f t="shared" si="3"/>
        <v>4.9989057390071352</v>
      </c>
      <c r="H42" s="2">
        <f t="shared" si="4"/>
        <v>1.0944406345103993E-4</v>
      </c>
    </row>
    <row r="43" spans="1:8" x14ac:dyDescent="0.3">
      <c r="A43" s="2">
        <v>8120</v>
      </c>
      <c r="B43">
        <v>6.0855318152940887E-4</v>
      </c>
      <c r="C43" s="15">
        <f t="shared" si="0"/>
        <v>7.6069147691176103E-4</v>
      </c>
      <c r="D43" s="15">
        <f t="shared" si="1"/>
        <v>10</v>
      </c>
      <c r="E43" s="2">
        <f t="shared" si="2"/>
        <v>9.9961965426154418</v>
      </c>
      <c r="F43" s="2">
        <v>5</v>
      </c>
      <c r="G43" s="2">
        <f t="shared" si="3"/>
        <v>4.9961965426154409</v>
      </c>
      <c r="H43" s="2">
        <f t="shared" si="4"/>
        <v>3.8056286124026837E-4</v>
      </c>
    </row>
    <row r="44" spans="1:8" x14ac:dyDescent="0.3">
      <c r="A44" s="2">
        <v>8320</v>
      </c>
      <c r="B44">
        <v>-1.0856308511552004E-2</v>
      </c>
      <c r="C44" s="15">
        <f t="shared" si="0"/>
        <v>-1.3570385639440005E-2</v>
      </c>
      <c r="D44" s="15">
        <f t="shared" si="1"/>
        <v>10</v>
      </c>
      <c r="E44" s="2">
        <f t="shared" si="2"/>
        <v>10.0678519281972</v>
      </c>
      <c r="F44" s="2">
        <v>5</v>
      </c>
      <c r="G44" s="2">
        <f t="shared" si="3"/>
        <v>5.0678519281972001</v>
      </c>
      <c r="H44" s="2">
        <f t="shared" si="4"/>
        <v>-6.7168555893741258E-3</v>
      </c>
    </row>
    <row r="45" spans="1:8" x14ac:dyDescent="0.3">
      <c r="A45" s="2">
        <v>8520</v>
      </c>
      <c r="B45">
        <v>-3.9116504281848496E-3</v>
      </c>
      <c r="C45" s="15">
        <f t="shared" si="0"/>
        <v>-4.8895630352310615E-3</v>
      </c>
      <c r="D45" s="15">
        <f t="shared" si="1"/>
        <v>10</v>
      </c>
      <c r="E45" s="2">
        <f t="shared" si="2"/>
        <v>10.024447815176154</v>
      </c>
      <c r="F45" s="2">
        <v>5</v>
      </c>
      <c r="G45" s="2">
        <f t="shared" si="3"/>
        <v>5.0244478151761554</v>
      </c>
      <c r="H45" s="2">
        <f t="shared" si="4"/>
        <v>-2.4358500446773914E-3</v>
      </c>
    </row>
    <row r="46" spans="1:8" x14ac:dyDescent="0.3">
      <c r="A46" s="2">
        <v>8720</v>
      </c>
      <c r="B46">
        <v>8.1306814357763012E-3</v>
      </c>
      <c r="C46" s="15">
        <f t="shared" si="0"/>
        <v>1.0163351794720376E-2</v>
      </c>
      <c r="D46" s="15">
        <f t="shared" si="1"/>
        <v>10</v>
      </c>
      <c r="E46" s="2">
        <f t="shared" si="2"/>
        <v>9.9491832410263985</v>
      </c>
      <c r="F46" s="2">
        <v>5</v>
      </c>
      <c r="G46" s="2">
        <f t="shared" si="3"/>
        <v>4.9491832410263985</v>
      </c>
      <c r="H46" s="2">
        <f t="shared" si="4"/>
        <v>5.120719758830483E-3</v>
      </c>
    </row>
    <row r="47" spans="1:8" x14ac:dyDescent="0.3">
      <c r="A47" s="2">
        <v>8920</v>
      </c>
      <c r="B47">
        <v>-7.5713872047372234E-3</v>
      </c>
      <c r="C47" s="15">
        <f t="shared" si="0"/>
        <v>-9.4642340059215291E-3</v>
      </c>
      <c r="D47" s="15">
        <f t="shared" si="1"/>
        <v>10</v>
      </c>
      <c r="E47" s="2">
        <f t="shared" si="2"/>
        <v>10.047321170029608</v>
      </c>
      <c r="F47" s="2">
        <v>5</v>
      </c>
      <c r="G47" s="2">
        <f t="shared" si="3"/>
        <v>5.0473211700296075</v>
      </c>
      <c r="H47" s="2">
        <f t="shared" si="4"/>
        <v>-4.6987729940810583E-3</v>
      </c>
    </row>
    <row r="48" spans="1:8" x14ac:dyDescent="0.3">
      <c r="A48" s="2">
        <v>9120</v>
      </c>
      <c r="B48">
        <v>1.6024030462407735E-2</v>
      </c>
      <c r="C48" s="15">
        <f t="shared" si="0"/>
        <v>2.0030038078009668E-2</v>
      </c>
      <c r="D48" s="15">
        <f t="shared" si="1"/>
        <v>10</v>
      </c>
      <c r="E48" s="2">
        <f t="shared" si="2"/>
        <v>9.8998498096099521</v>
      </c>
      <c r="F48" s="2">
        <v>5</v>
      </c>
      <c r="G48" s="2">
        <f t="shared" si="3"/>
        <v>4.8998498096099521</v>
      </c>
      <c r="H48" s="2">
        <f t="shared" si="4"/>
        <v>1.0167852172235804E-2</v>
      </c>
    </row>
    <row r="49" spans="1:8" x14ac:dyDescent="0.3">
      <c r="A49" s="2">
        <v>9320</v>
      </c>
      <c r="B49">
        <v>5.2985307222595344E-3</v>
      </c>
      <c r="C49" s="15">
        <f t="shared" si="0"/>
        <v>6.6231634028244175E-3</v>
      </c>
      <c r="D49" s="15">
        <f t="shared" si="1"/>
        <v>10</v>
      </c>
      <c r="E49" s="2">
        <f t="shared" si="2"/>
        <v>9.9668841829858774</v>
      </c>
      <c r="F49" s="2">
        <v>5</v>
      </c>
      <c r="G49" s="2">
        <f t="shared" si="3"/>
        <v>4.9668841829858783</v>
      </c>
      <c r="H49" s="2">
        <f t="shared" si="4"/>
        <v>3.328116753914756E-3</v>
      </c>
    </row>
    <row r="50" spans="1:8" x14ac:dyDescent="0.3">
      <c r="A50" s="2">
        <v>9520</v>
      </c>
      <c r="B50">
        <v>4.3006999958031186E-3</v>
      </c>
      <c r="C50" s="15">
        <f t="shared" si="0"/>
        <v>5.3758749947538983E-3</v>
      </c>
      <c r="D50" s="15">
        <f t="shared" si="1"/>
        <v>10</v>
      </c>
      <c r="E50" s="2">
        <f t="shared" si="2"/>
        <v>9.9731206250262296</v>
      </c>
      <c r="F50" s="2">
        <v>5</v>
      </c>
      <c r="G50" s="2">
        <f t="shared" si="3"/>
        <v>4.9731206250262305</v>
      </c>
      <c r="H50" s="2">
        <f t="shared" si="4"/>
        <v>2.6988205201845783E-3</v>
      </c>
    </row>
    <row r="51" spans="1:8" x14ac:dyDescent="0.3">
      <c r="A51" s="2">
        <v>9720</v>
      </c>
      <c r="B51">
        <v>2.1305639689110207E-3</v>
      </c>
      <c r="C51" s="15">
        <f t="shared" si="0"/>
        <v>2.6632049611387755E-3</v>
      </c>
      <c r="D51" s="15">
        <f t="shared" si="1"/>
        <v>10</v>
      </c>
      <c r="E51" s="2">
        <f t="shared" si="2"/>
        <v>9.9866839751943068</v>
      </c>
      <c r="F51" s="2">
        <v>5</v>
      </c>
      <c r="G51" s="2">
        <f t="shared" si="3"/>
        <v>4.986683975194306</v>
      </c>
      <c r="H51" s="2">
        <f t="shared" si="4"/>
        <v>1.3342677494879549E-3</v>
      </c>
    </row>
    <row r="52" spans="1:8" x14ac:dyDescent="0.3">
      <c r="A52" s="2">
        <v>9920</v>
      </c>
      <c r="B52">
        <v>7.4706369191216608E-3</v>
      </c>
      <c r="C52" s="15">
        <f t="shared" si="0"/>
        <v>9.3382961489020758E-3</v>
      </c>
      <c r="D52" s="15">
        <f t="shared" si="1"/>
        <v>10</v>
      </c>
      <c r="E52" s="2">
        <f t="shared" si="2"/>
        <v>9.95330851925549</v>
      </c>
      <c r="F52" s="2">
        <v>5</v>
      </c>
      <c r="G52" s="2">
        <f t="shared" si="3"/>
        <v>4.95330851925549</v>
      </c>
      <c r="H52" s="2">
        <f t="shared" si="4"/>
        <v>4.7020888005159288E-3</v>
      </c>
    </row>
    <row r="53" spans="1:8" x14ac:dyDescent="0.3">
      <c r="A53" s="2">
        <v>10120</v>
      </c>
      <c r="B53">
        <v>7.4288642795071183E-3</v>
      </c>
      <c r="C53" s="15">
        <f t="shared" si="0"/>
        <v>9.2860803493838972E-3</v>
      </c>
      <c r="D53" s="15">
        <f t="shared" si="1"/>
        <v>10</v>
      </c>
      <c r="E53" s="2">
        <f t="shared" si="2"/>
        <v>9.9535695982530807</v>
      </c>
      <c r="F53" s="2">
        <v>5</v>
      </c>
      <c r="G53" s="2">
        <f t="shared" si="3"/>
        <v>4.9535695982530807</v>
      </c>
      <c r="H53" s="2">
        <f t="shared" si="4"/>
        <v>4.6756122163250672E-3</v>
      </c>
    </row>
    <row r="54" spans="1:8" x14ac:dyDescent="0.3">
      <c r="A54" s="2">
        <v>10320</v>
      </c>
      <c r="B54">
        <v>1.8422299809124625E-2</v>
      </c>
      <c r="C54" s="15">
        <f t="shared" si="0"/>
        <v>2.3027874761405779E-2</v>
      </c>
      <c r="D54" s="15">
        <f t="shared" si="1"/>
        <v>10</v>
      </c>
      <c r="E54" s="2">
        <f t="shared" si="2"/>
        <v>9.884860626192971</v>
      </c>
      <c r="F54" s="2">
        <v>5</v>
      </c>
      <c r="G54" s="2">
        <f t="shared" si="3"/>
        <v>4.884860626192971</v>
      </c>
      <c r="H54" s="2">
        <f t="shared" si="4"/>
        <v>1.1716422324065652E-2</v>
      </c>
    </row>
    <row r="55" spans="1:8" x14ac:dyDescent="0.3">
      <c r="A55" s="2">
        <v>10520</v>
      </c>
      <c r="B55">
        <v>5.0958430725916446E-3</v>
      </c>
      <c r="C55" s="15">
        <f t="shared" si="0"/>
        <v>6.3698038407395555E-3</v>
      </c>
      <c r="D55" s="15">
        <f t="shared" si="1"/>
        <v>10</v>
      </c>
      <c r="E55" s="2">
        <f t="shared" si="2"/>
        <v>9.9681509807963025</v>
      </c>
      <c r="F55" s="2">
        <v>5</v>
      </c>
      <c r="G55" s="2">
        <f t="shared" si="3"/>
        <v>4.9681509807963025</v>
      </c>
      <c r="H55" s="2">
        <f t="shared" si="4"/>
        <v>3.2001930901577763E-3</v>
      </c>
    </row>
    <row r="56" spans="1:8" x14ac:dyDescent="0.3">
      <c r="A56" s="2">
        <v>10720</v>
      </c>
      <c r="B56">
        <v>9.0260708385381007E-3</v>
      </c>
      <c r="C56" s="15">
        <f t="shared" si="0"/>
        <v>1.1282588548172625E-2</v>
      </c>
      <c r="D56" s="15">
        <f t="shared" si="1"/>
        <v>10</v>
      </c>
      <c r="E56" s="2">
        <f t="shared" si="2"/>
        <v>9.9435870572591369</v>
      </c>
      <c r="F56" s="2">
        <v>5</v>
      </c>
      <c r="G56" s="2">
        <f t="shared" si="3"/>
        <v>4.9435870572591369</v>
      </c>
      <c r="H56" s="2">
        <f t="shared" si="4"/>
        <v>5.6894533120000279E-3</v>
      </c>
    </row>
    <row r="57" spans="1:8" x14ac:dyDescent="0.3">
      <c r="A57" s="2">
        <v>10920</v>
      </c>
      <c r="B57">
        <v>1.692615687851615E-2</v>
      </c>
      <c r="C57" s="15">
        <f t="shared" si="0"/>
        <v>2.1157696098145187E-2</v>
      </c>
      <c r="D57" s="15">
        <f t="shared" si="1"/>
        <v>10</v>
      </c>
      <c r="E57" s="2">
        <f t="shared" si="2"/>
        <v>9.8942115195092732</v>
      </c>
      <c r="F57" s="2">
        <v>5</v>
      </c>
      <c r="G57" s="2">
        <f t="shared" si="3"/>
        <v>4.8942115195092741</v>
      </c>
      <c r="H57" s="2">
        <f t="shared" si="4"/>
        <v>1.0749526324793351E-2</v>
      </c>
    </row>
    <row r="58" spans="1:8" x14ac:dyDescent="0.3">
      <c r="A58" s="2">
        <v>11120</v>
      </c>
      <c r="B58">
        <v>3.360573679034343E-3</v>
      </c>
      <c r="C58" s="15">
        <f t="shared" si="0"/>
        <v>4.2007170987929283E-3</v>
      </c>
      <c r="D58" s="15">
        <f t="shared" si="1"/>
        <v>10</v>
      </c>
      <c r="E58" s="2">
        <f t="shared" si="2"/>
        <v>9.9789964145060353</v>
      </c>
      <c r="F58" s="2">
        <v>5</v>
      </c>
      <c r="G58" s="2">
        <f t="shared" si="3"/>
        <v>4.9789964145060353</v>
      </c>
      <c r="H58" s="2">
        <f t="shared" si="4"/>
        <v>2.1069975017553623E-3</v>
      </c>
    </row>
    <row r="59" spans="1:8" x14ac:dyDescent="0.3">
      <c r="A59" s="2">
        <v>11320</v>
      </c>
      <c r="B59">
        <v>3.9667045293198923E-3</v>
      </c>
      <c r="C59" s="15">
        <f t="shared" si="0"/>
        <v>4.9583806616498652E-3</v>
      </c>
      <c r="D59" s="15">
        <f t="shared" si="1"/>
        <v>10</v>
      </c>
      <c r="E59" s="2">
        <f t="shared" si="2"/>
        <v>9.97520809669175</v>
      </c>
      <c r="F59" s="2">
        <v>5</v>
      </c>
      <c r="G59" s="2">
        <f t="shared" si="3"/>
        <v>4.9752080966917509</v>
      </c>
      <c r="H59" s="2">
        <f t="shared" si="4"/>
        <v>2.4884456055878448E-3</v>
      </c>
    </row>
    <row r="60" spans="1:8" x14ac:dyDescent="0.3">
      <c r="A60" s="2">
        <v>11520</v>
      </c>
      <c r="B60">
        <v>1.7486836410848236E-2</v>
      </c>
      <c r="C60" s="15">
        <f t="shared" si="0"/>
        <v>2.1858545513560295E-2</v>
      </c>
      <c r="D60" s="15">
        <f t="shared" si="1"/>
        <v>10</v>
      </c>
      <c r="E60" s="2">
        <f t="shared" si="2"/>
        <v>9.8907072724321985</v>
      </c>
      <c r="F60" s="2">
        <v>5</v>
      </c>
      <c r="G60" s="2">
        <f t="shared" si="3"/>
        <v>4.8907072724321985</v>
      </c>
      <c r="H60" s="2">
        <f t="shared" si="4"/>
        <v>1.1111546896620961E-2</v>
      </c>
    </row>
    <row r="61" spans="1:8" x14ac:dyDescent="0.3">
      <c r="A61" s="2">
        <v>11720</v>
      </c>
      <c r="B61">
        <v>1.4080749194575809E-2</v>
      </c>
      <c r="C61" s="15">
        <f t="shared" si="0"/>
        <v>1.7600936493219761E-2</v>
      </c>
      <c r="D61" s="15">
        <f t="shared" si="1"/>
        <v>10</v>
      </c>
      <c r="E61" s="2">
        <f t="shared" si="2"/>
        <v>9.9119953175339006</v>
      </c>
      <c r="F61" s="2">
        <v>5</v>
      </c>
      <c r="G61" s="2">
        <f t="shared" si="3"/>
        <v>4.9119953175339015</v>
      </c>
      <c r="H61" s="2">
        <f t="shared" si="4"/>
        <v>8.9182537894198811E-3</v>
      </c>
    </row>
    <row r="62" spans="1:8" x14ac:dyDescent="0.3">
      <c r="A62" s="2">
        <v>11920</v>
      </c>
      <c r="B62">
        <v>1.5155208193334262E-2</v>
      </c>
      <c r="C62" s="15">
        <f t="shared" si="0"/>
        <v>1.8944010241667825E-2</v>
      </c>
      <c r="D62" s="15">
        <f t="shared" si="1"/>
        <v>10</v>
      </c>
      <c r="E62" s="2">
        <f t="shared" si="2"/>
        <v>9.9052799487916605</v>
      </c>
      <c r="F62" s="2">
        <v>5</v>
      </c>
      <c r="G62" s="2">
        <f t="shared" si="3"/>
        <v>4.9052799487916605</v>
      </c>
      <c r="H62" s="2">
        <f t="shared" si="4"/>
        <v>9.6085970162825378E-3</v>
      </c>
    </row>
    <row r="63" spans="1:8" x14ac:dyDescent="0.3">
      <c r="A63" s="2">
        <v>12120</v>
      </c>
      <c r="B63">
        <v>-6.1836363315136272E-5</v>
      </c>
      <c r="C63" s="15">
        <f t="shared" si="0"/>
        <v>-7.729545414392033E-5</v>
      </c>
      <c r="D63" s="15">
        <f t="shared" si="1"/>
        <v>10</v>
      </c>
      <c r="E63" s="2">
        <f t="shared" si="2"/>
        <v>10.00038647727072</v>
      </c>
      <c r="F63" s="2">
        <v>5</v>
      </c>
      <c r="G63" s="2">
        <f t="shared" si="3"/>
        <v>5.0003864772707196</v>
      </c>
      <c r="H63" s="2">
        <f t="shared" si="4"/>
        <v>-3.8645486736344941E-5</v>
      </c>
    </row>
    <row r="64" spans="1:8" x14ac:dyDescent="0.3">
      <c r="A64" s="2">
        <v>12320</v>
      </c>
      <c r="B64">
        <v>1.2662807525325624E-3</v>
      </c>
      <c r="C64" s="15">
        <f t="shared" si="0"/>
        <v>1.5828509406657029E-3</v>
      </c>
      <c r="D64" s="15">
        <f t="shared" si="1"/>
        <v>10</v>
      </c>
      <c r="E64" s="2">
        <f t="shared" si="2"/>
        <v>9.9920857452966718</v>
      </c>
      <c r="F64" s="2">
        <v>5</v>
      </c>
      <c r="G64" s="2">
        <f t="shared" si="3"/>
        <v>4.9920857452966718</v>
      </c>
      <c r="H64" s="2">
        <f t="shared" si="4"/>
        <v>7.9236615988160467E-4</v>
      </c>
    </row>
    <row r="65" spans="1:8" x14ac:dyDescent="0.3">
      <c r="A65" s="2">
        <v>12520</v>
      </c>
      <c r="B65">
        <v>2.1454763415838091E-2</v>
      </c>
      <c r="C65" s="15">
        <f t="shared" si="0"/>
        <v>2.6818454269797613E-2</v>
      </c>
      <c r="D65" s="15">
        <f t="shared" si="1"/>
        <v>10</v>
      </c>
      <c r="E65" s="2">
        <f t="shared" si="2"/>
        <v>9.8659077286510115</v>
      </c>
      <c r="F65" s="2">
        <v>5</v>
      </c>
      <c r="G65" s="2">
        <f t="shared" si="3"/>
        <v>4.8659077286510115</v>
      </c>
      <c r="H65" s="2">
        <f t="shared" si="4"/>
        <v>1.3684688032320183E-2</v>
      </c>
    </row>
    <row r="66" spans="1:8" x14ac:dyDescent="0.3">
      <c r="A66" s="2">
        <v>12720</v>
      </c>
      <c r="B66">
        <v>2.2318190441126647E-6</v>
      </c>
      <c r="C66" s="15">
        <f t="shared" si="0"/>
        <v>2.7897738051408308E-6</v>
      </c>
      <c r="D66" s="15">
        <f t="shared" si="1"/>
        <v>10</v>
      </c>
      <c r="E66" s="2">
        <f t="shared" si="2"/>
        <v>9.9999860511309748</v>
      </c>
      <c r="F66" s="2">
        <v>5</v>
      </c>
      <c r="G66" s="2">
        <f t="shared" si="3"/>
        <v>4.9999860511309739</v>
      </c>
      <c r="H66" s="2">
        <f t="shared" si="4"/>
        <v>1.3948898211227698E-6</v>
      </c>
    </row>
    <row r="67" spans="1:8" x14ac:dyDescent="0.3">
      <c r="A67" s="2">
        <v>12920</v>
      </c>
      <c r="B67">
        <v>8.4568502686617059E-3</v>
      </c>
      <c r="C67" s="15">
        <f t="shared" ref="C67:C130" si="5">B67/$J$27</f>
        <v>1.0571062835827132E-2</v>
      </c>
      <c r="D67" s="15">
        <f t="shared" ref="D67:D130" si="6">$J$28</f>
        <v>10</v>
      </c>
      <c r="E67" s="2">
        <f t="shared" si="2"/>
        <v>9.9471446858208648</v>
      </c>
      <c r="F67" s="2">
        <v>5</v>
      </c>
      <c r="G67" s="2">
        <f t="shared" si="3"/>
        <v>4.9471446858208648</v>
      </c>
      <c r="H67" s="2">
        <f t="shared" si="4"/>
        <v>5.3277841764960325E-3</v>
      </c>
    </row>
    <row r="68" spans="1:8" x14ac:dyDescent="0.3">
      <c r="A68" s="2">
        <v>13120</v>
      </c>
      <c r="B68">
        <v>2.2441969162846753E-2</v>
      </c>
      <c r="C68" s="15">
        <f t="shared" si="5"/>
        <v>2.8052461453558438E-2</v>
      </c>
      <c r="D68" s="15">
        <f t="shared" si="6"/>
        <v>10</v>
      </c>
      <c r="E68" s="2">
        <f t="shared" ref="E68:E131" si="7">D68-(F68*C68)</f>
        <v>9.8597376927322085</v>
      </c>
      <c r="F68" s="2">
        <v>5</v>
      </c>
      <c r="G68" s="2">
        <f t="shared" ref="G68:G131" si="8">F68-(F68*C68)</f>
        <v>4.8597376927322076</v>
      </c>
      <c r="H68" s="2">
        <f t="shared" ref="H68:H131" si="9">LN((F68*E68)/(D68*G68))</f>
        <v>1.4327920762574393E-2</v>
      </c>
    </row>
    <row r="69" spans="1:8" x14ac:dyDescent="0.3">
      <c r="A69" s="2">
        <v>13320</v>
      </c>
      <c r="B69">
        <v>1.2969877631348055E-2</v>
      </c>
      <c r="C69" s="15">
        <f t="shared" si="5"/>
        <v>1.6212347039185067E-2</v>
      </c>
      <c r="D69" s="15">
        <f t="shared" si="6"/>
        <v>10</v>
      </c>
      <c r="E69" s="2">
        <f t="shared" si="7"/>
        <v>9.9189382648040745</v>
      </c>
      <c r="F69" s="2">
        <v>5</v>
      </c>
      <c r="G69" s="2">
        <f t="shared" si="8"/>
        <v>4.9189382648040745</v>
      </c>
      <c r="H69" s="2">
        <f t="shared" si="9"/>
        <v>8.2059978715777922E-3</v>
      </c>
    </row>
    <row r="70" spans="1:8" x14ac:dyDescent="0.3">
      <c r="A70" s="2">
        <v>13520</v>
      </c>
      <c r="B70">
        <v>8.7256326300496553E-3</v>
      </c>
      <c r="C70" s="15">
        <f t="shared" si="5"/>
        <v>1.0907040787562069E-2</v>
      </c>
      <c r="D70" s="15">
        <f t="shared" si="6"/>
        <v>10</v>
      </c>
      <c r="E70" s="2">
        <f t="shared" si="7"/>
        <v>9.9454647960621898</v>
      </c>
      <c r="F70" s="2">
        <v>5</v>
      </c>
      <c r="G70" s="2">
        <f t="shared" si="8"/>
        <v>4.9454647960621898</v>
      </c>
      <c r="H70" s="2">
        <f t="shared" si="9"/>
        <v>5.4985135171620979E-3</v>
      </c>
    </row>
    <row r="71" spans="1:8" x14ac:dyDescent="0.3">
      <c r="A71" s="2">
        <v>13720</v>
      </c>
      <c r="B71">
        <v>2.0015225876091204E-2</v>
      </c>
      <c r="C71" s="15">
        <f t="shared" si="5"/>
        <v>2.5019032345114003E-2</v>
      </c>
      <c r="D71" s="15">
        <f t="shared" si="6"/>
        <v>10</v>
      </c>
      <c r="E71" s="2">
        <f t="shared" si="7"/>
        <v>9.8749048382744302</v>
      </c>
      <c r="F71" s="2">
        <v>5</v>
      </c>
      <c r="G71" s="2">
        <f t="shared" si="8"/>
        <v>4.8749048382744302</v>
      </c>
      <c r="H71" s="2">
        <f t="shared" si="9"/>
        <v>1.2748909645047338E-2</v>
      </c>
    </row>
    <row r="72" spans="1:8" x14ac:dyDescent="0.3">
      <c r="A72" s="2">
        <v>13920</v>
      </c>
      <c r="B72">
        <v>1.1688250232660851E-2</v>
      </c>
      <c r="C72" s="15">
        <f t="shared" si="5"/>
        <v>1.4610312790826063E-2</v>
      </c>
      <c r="D72" s="15">
        <f t="shared" si="6"/>
        <v>10</v>
      </c>
      <c r="E72" s="2">
        <f t="shared" si="7"/>
        <v>9.9269484360458691</v>
      </c>
      <c r="F72" s="2">
        <v>5</v>
      </c>
      <c r="G72" s="2">
        <f t="shared" si="8"/>
        <v>4.92694843604587</v>
      </c>
      <c r="H72" s="2">
        <f t="shared" si="9"/>
        <v>7.3861248015998559E-3</v>
      </c>
    </row>
    <row r="73" spans="1:8" x14ac:dyDescent="0.3">
      <c r="A73" s="2">
        <v>14120</v>
      </c>
      <c r="B73">
        <v>1.3527776405438056E-2</v>
      </c>
      <c r="C73" s="15">
        <f t="shared" si="5"/>
        <v>1.6909720506797569E-2</v>
      </c>
      <c r="D73" s="15">
        <f t="shared" si="6"/>
        <v>10</v>
      </c>
      <c r="E73" s="2">
        <f t="shared" si="7"/>
        <v>9.915451397466013</v>
      </c>
      <c r="F73" s="2">
        <v>5</v>
      </c>
      <c r="G73" s="2">
        <f t="shared" si="8"/>
        <v>4.9154513974660121</v>
      </c>
      <c r="H73" s="2">
        <f t="shared" si="9"/>
        <v>8.5635169306603129E-3</v>
      </c>
    </row>
    <row r="74" spans="1:8" x14ac:dyDescent="0.3">
      <c r="A74" s="2">
        <v>14320</v>
      </c>
      <c r="B74">
        <v>1.6932288934315021E-2</v>
      </c>
      <c r="C74" s="15">
        <f t="shared" si="5"/>
        <v>2.1165361167893776E-2</v>
      </c>
      <c r="D74" s="15">
        <f t="shared" si="6"/>
        <v>10</v>
      </c>
      <c r="E74" s="2">
        <f t="shared" si="7"/>
        <v>9.8941731941605315</v>
      </c>
      <c r="F74" s="2">
        <v>5</v>
      </c>
      <c r="G74" s="2">
        <f t="shared" si="8"/>
        <v>4.8941731941605315</v>
      </c>
      <c r="H74" s="2">
        <f t="shared" si="9"/>
        <v>1.0753483586166381E-2</v>
      </c>
    </row>
    <row r="75" spans="1:8" x14ac:dyDescent="0.3">
      <c r="A75" s="2">
        <v>14520</v>
      </c>
      <c r="B75">
        <v>3.0697900875280786E-2</v>
      </c>
      <c r="C75" s="15">
        <f t="shared" si="5"/>
        <v>3.8372376094100977E-2</v>
      </c>
      <c r="D75" s="15">
        <f t="shared" si="6"/>
        <v>10</v>
      </c>
      <c r="E75" s="2">
        <f t="shared" si="7"/>
        <v>9.8081381195294952</v>
      </c>
      <c r="F75" s="2">
        <v>5</v>
      </c>
      <c r="G75" s="2">
        <f t="shared" si="8"/>
        <v>4.8081381195294952</v>
      </c>
      <c r="H75" s="2">
        <f t="shared" si="9"/>
        <v>1.9755357024613951E-2</v>
      </c>
    </row>
    <row r="76" spans="1:8" x14ac:dyDescent="0.3">
      <c r="A76" s="2">
        <v>14720</v>
      </c>
      <c r="B76">
        <v>4.7855734009580137E-3</v>
      </c>
      <c r="C76" s="15">
        <f t="shared" si="5"/>
        <v>5.9819667511975165E-3</v>
      </c>
      <c r="D76" s="15">
        <f t="shared" si="6"/>
        <v>10</v>
      </c>
      <c r="E76" s="2">
        <f t="shared" si="7"/>
        <v>9.9700901662440131</v>
      </c>
      <c r="F76" s="2">
        <v>5</v>
      </c>
      <c r="G76" s="2">
        <f t="shared" si="8"/>
        <v>4.9700901662440122</v>
      </c>
      <c r="H76" s="2">
        <f t="shared" si="9"/>
        <v>3.004465083193051E-3</v>
      </c>
    </row>
    <row r="77" spans="1:8" x14ac:dyDescent="0.3">
      <c r="A77" s="2">
        <v>14920</v>
      </c>
      <c r="B77">
        <v>2.3711944441372597E-2</v>
      </c>
      <c r="C77" s="15">
        <f t="shared" si="5"/>
        <v>2.9639930551715744E-2</v>
      </c>
      <c r="D77" s="15">
        <f t="shared" si="6"/>
        <v>10</v>
      </c>
      <c r="E77" s="2">
        <f t="shared" si="7"/>
        <v>9.8518003472414222</v>
      </c>
      <c r="F77" s="2">
        <v>5</v>
      </c>
      <c r="G77" s="2">
        <f t="shared" si="8"/>
        <v>4.8518003472414213</v>
      </c>
      <c r="H77" s="2">
        <f t="shared" si="9"/>
        <v>1.5157192605754093E-2</v>
      </c>
    </row>
    <row r="78" spans="1:8" x14ac:dyDescent="0.3">
      <c r="A78" s="2">
        <v>15120</v>
      </c>
      <c r="B78">
        <v>1.2744841878652668E-2</v>
      </c>
      <c r="C78" s="15">
        <f t="shared" si="5"/>
        <v>1.5931052348315832E-2</v>
      </c>
      <c r="D78" s="15">
        <f t="shared" si="6"/>
        <v>10</v>
      </c>
      <c r="E78" s="2">
        <f t="shared" si="7"/>
        <v>9.9203447382584216</v>
      </c>
      <c r="F78" s="2">
        <v>5</v>
      </c>
      <c r="G78" s="2">
        <f t="shared" si="8"/>
        <v>4.9203447382584207</v>
      </c>
      <c r="H78" s="2">
        <f t="shared" si="9"/>
        <v>8.0618951723436891E-3</v>
      </c>
    </row>
    <row r="79" spans="1:8" x14ac:dyDescent="0.3">
      <c r="A79" s="2">
        <v>15320</v>
      </c>
      <c r="B79">
        <v>2.1371525453977601E-2</v>
      </c>
      <c r="C79" s="15">
        <f t="shared" si="5"/>
        <v>2.6714406817471999E-2</v>
      </c>
      <c r="D79" s="15">
        <f t="shared" si="6"/>
        <v>10</v>
      </c>
      <c r="E79" s="2">
        <f t="shared" si="7"/>
        <v>9.8664279659126404</v>
      </c>
      <c r="F79" s="2">
        <v>5</v>
      </c>
      <c r="G79" s="2">
        <f t="shared" si="8"/>
        <v>4.8664279659126404</v>
      </c>
      <c r="H79" s="2">
        <f t="shared" si="9"/>
        <v>1.3630508422182561E-2</v>
      </c>
    </row>
    <row r="80" spans="1:8" x14ac:dyDescent="0.3">
      <c r="A80" s="2">
        <v>15520</v>
      </c>
      <c r="B80">
        <v>1.2730111119881428E-2</v>
      </c>
      <c r="C80" s="15">
        <f t="shared" si="5"/>
        <v>1.5912638899851783E-2</v>
      </c>
      <c r="D80" s="15">
        <f t="shared" si="6"/>
        <v>10</v>
      </c>
      <c r="E80" s="2">
        <f t="shared" si="7"/>
        <v>9.9204368055007404</v>
      </c>
      <c r="F80" s="2">
        <v>5</v>
      </c>
      <c r="G80" s="2">
        <f t="shared" si="8"/>
        <v>4.9204368055007413</v>
      </c>
      <c r="H80" s="2">
        <f t="shared" si="9"/>
        <v>8.0524644107898627E-3</v>
      </c>
    </row>
    <row r="81" spans="1:8" x14ac:dyDescent="0.3">
      <c r="A81" s="2">
        <v>15720</v>
      </c>
      <c r="B81">
        <v>1.0495080146730869E-2</v>
      </c>
      <c r="C81" s="15">
        <f t="shared" si="5"/>
        <v>1.3118850183413586E-2</v>
      </c>
      <c r="D81" s="15">
        <f t="shared" si="6"/>
        <v>10</v>
      </c>
      <c r="E81" s="2">
        <f t="shared" si="7"/>
        <v>9.9344057490829325</v>
      </c>
      <c r="F81" s="2">
        <v>5</v>
      </c>
      <c r="G81" s="2">
        <f t="shared" si="8"/>
        <v>4.9344057490829325</v>
      </c>
      <c r="H81" s="2">
        <f t="shared" si="9"/>
        <v>6.624629724099584E-3</v>
      </c>
    </row>
    <row r="82" spans="1:8" x14ac:dyDescent="0.3">
      <c r="A82" s="2">
        <v>15920</v>
      </c>
      <c r="B82">
        <v>2.4252663949081023E-2</v>
      </c>
      <c r="C82" s="15">
        <f t="shared" si="5"/>
        <v>3.0315829936351277E-2</v>
      </c>
      <c r="D82" s="15">
        <f t="shared" si="6"/>
        <v>10</v>
      </c>
      <c r="E82" s="2">
        <f t="shared" si="7"/>
        <v>9.8484208503182433</v>
      </c>
      <c r="F82" s="2">
        <v>5</v>
      </c>
      <c r="G82" s="2">
        <f t="shared" si="8"/>
        <v>4.8484208503182433</v>
      </c>
      <c r="H82" s="2">
        <f t="shared" si="9"/>
        <v>1.5510887948451057E-2</v>
      </c>
    </row>
    <row r="83" spans="1:8" x14ac:dyDescent="0.3">
      <c r="A83" s="2">
        <v>16120</v>
      </c>
      <c r="B83">
        <v>1.6361077667117689E-2</v>
      </c>
      <c r="C83" s="15">
        <f t="shared" si="5"/>
        <v>2.045134708389711E-2</v>
      </c>
      <c r="D83" s="15">
        <f t="shared" si="6"/>
        <v>10</v>
      </c>
      <c r="E83" s="2">
        <f t="shared" si="7"/>
        <v>9.8977432645805141</v>
      </c>
      <c r="F83" s="2">
        <v>5</v>
      </c>
      <c r="G83" s="2">
        <f t="shared" si="8"/>
        <v>4.8977432645805141</v>
      </c>
      <c r="H83" s="2">
        <f t="shared" si="9"/>
        <v>1.0385056744491764E-2</v>
      </c>
    </row>
    <row r="84" spans="1:8" x14ac:dyDescent="0.3">
      <c r="A84" s="2">
        <v>16320</v>
      </c>
      <c r="B84">
        <v>2.1688909718338194E-2</v>
      </c>
      <c r="C84" s="15">
        <f t="shared" si="5"/>
        <v>2.711113714792274E-2</v>
      </c>
      <c r="D84" s="15">
        <f t="shared" si="6"/>
        <v>10</v>
      </c>
      <c r="E84" s="2">
        <f t="shared" si="7"/>
        <v>9.8644443142603855</v>
      </c>
      <c r="F84" s="2">
        <v>5</v>
      </c>
      <c r="G84" s="2">
        <f t="shared" si="8"/>
        <v>4.8644443142603864</v>
      </c>
      <c r="H84" s="2">
        <f t="shared" si="9"/>
        <v>1.3837140316293843E-2</v>
      </c>
    </row>
    <row r="85" spans="1:8" x14ac:dyDescent="0.3">
      <c r="A85" s="2">
        <v>16520</v>
      </c>
      <c r="B85">
        <v>1.8935443957102879E-2</v>
      </c>
      <c r="C85" s="15">
        <f t="shared" si="5"/>
        <v>2.3669304946378599E-2</v>
      </c>
      <c r="D85" s="15">
        <f t="shared" si="6"/>
        <v>10</v>
      </c>
      <c r="E85" s="2">
        <f t="shared" si="7"/>
        <v>9.8816534752681076</v>
      </c>
      <c r="F85" s="2">
        <v>5</v>
      </c>
      <c r="G85" s="2">
        <f t="shared" si="8"/>
        <v>4.8816534752681067</v>
      </c>
      <c r="H85" s="2">
        <f t="shared" si="9"/>
        <v>1.204868361839222E-2</v>
      </c>
    </row>
    <row r="86" spans="1:8" x14ac:dyDescent="0.3">
      <c r="A86" s="2">
        <v>16720</v>
      </c>
      <c r="B86">
        <v>-4.3775618556112488E-3</v>
      </c>
      <c r="C86" s="15">
        <f t="shared" si="5"/>
        <v>-5.4719523195140606E-3</v>
      </c>
      <c r="D86" s="15">
        <f t="shared" si="6"/>
        <v>10</v>
      </c>
      <c r="E86" s="2">
        <f t="shared" si="7"/>
        <v>10.02735976159757</v>
      </c>
      <c r="F86" s="2">
        <v>5</v>
      </c>
      <c r="G86" s="2">
        <f t="shared" si="8"/>
        <v>5.0273597615975705</v>
      </c>
      <c r="H86" s="2">
        <f t="shared" si="9"/>
        <v>-2.7247953896908142E-3</v>
      </c>
    </row>
    <row r="87" spans="1:8" x14ac:dyDescent="0.3">
      <c r="A87" s="2">
        <v>16920</v>
      </c>
      <c r="B87">
        <v>1.3030826589069747E-2</v>
      </c>
      <c r="C87" s="15">
        <f t="shared" si="5"/>
        <v>1.6288533236337183E-2</v>
      </c>
      <c r="D87" s="15">
        <f t="shared" si="6"/>
        <v>10</v>
      </c>
      <c r="E87" s="2">
        <f t="shared" si="7"/>
        <v>9.9185573338183133</v>
      </c>
      <c r="F87" s="2">
        <v>5</v>
      </c>
      <c r="G87" s="2">
        <f t="shared" si="8"/>
        <v>4.9185573338183142</v>
      </c>
      <c r="H87" s="2">
        <f t="shared" si="9"/>
        <v>8.2450374304884576E-3</v>
      </c>
    </row>
    <row r="88" spans="1:8" x14ac:dyDescent="0.3">
      <c r="A88" s="2">
        <v>17120</v>
      </c>
      <c r="B88">
        <v>2.1424161021834278E-2</v>
      </c>
      <c r="C88" s="15">
        <f t="shared" si="5"/>
        <v>2.6780201277292845E-2</v>
      </c>
      <c r="D88" s="15">
        <f t="shared" si="6"/>
        <v>10</v>
      </c>
      <c r="E88" s="2">
        <f t="shared" si="7"/>
        <v>9.8660989936135355</v>
      </c>
      <c r="F88" s="2">
        <v>5</v>
      </c>
      <c r="G88" s="2">
        <f t="shared" si="8"/>
        <v>4.8660989936135355</v>
      </c>
      <c r="H88" s="2">
        <f t="shared" si="9"/>
        <v>1.3664767921027136E-2</v>
      </c>
    </row>
    <row r="89" spans="1:8" x14ac:dyDescent="0.3">
      <c r="A89" s="2">
        <v>17320</v>
      </c>
      <c r="B89">
        <v>2.2941223004509133E-2</v>
      </c>
      <c r="C89" s="15">
        <f t="shared" si="5"/>
        <v>2.8676528755636414E-2</v>
      </c>
      <c r="D89" s="15">
        <f t="shared" si="6"/>
        <v>10</v>
      </c>
      <c r="E89" s="2">
        <f t="shared" si="7"/>
        <v>9.8566173562218182</v>
      </c>
      <c r="F89" s="2">
        <v>5</v>
      </c>
      <c r="G89" s="2">
        <f t="shared" si="8"/>
        <v>4.8566173562218182</v>
      </c>
      <c r="H89" s="2">
        <f t="shared" si="9"/>
        <v>1.4653683531596717E-2</v>
      </c>
    </row>
    <row r="90" spans="1:8" x14ac:dyDescent="0.3">
      <c r="A90" s="2">
        <v>17520</v>
      </c>
      <c r="B90">
        <v>2.139353546110492E-2</v>
      </c>
      <c r="C90" s="15">
        <f t="shared" si="5"/>
        <v>2.6741919326381147E-2</v>
      </c>
      <c r="D90" s="15">
        <f t="shared" si="6"/>
        <v>10</v>
      </c>
      <c r="E90" s="2">
        <f t="shared" si="7"/>
        <v>9.8662904033680938</v>
      </c>
      <c r="F90" s="2">
        <v>5</v>
      </c>
      <c r="G90" s="2">
        <f t="shared" si="8"/>
        <v>4.8662904033680938</v>
      </c>
      <c r="H90" s="2">
        <f t="shared" si="9"/>
        <v>1.3644833900184295E-2</v>
      </c>
    </row>
    <row r="91" spans="1:8" x14ac:dyDescent="0.3">
      <c r="A91" s="2">
        <v>17720</v>
      </c>
      <c r="B91">
        <v>2.3578649662283822E-2</v>
      </c>
      <c r="C91" s="15">
        <f t="shared" si="5"/>
        <v>2.9473312077854776E-2</v>
      </c>
      <c r="D91" s="15">
        <f t="shared" si="6"/>
        <v>10</v>
      </c>
      <c r="E91" s="2">
        <f t="shared" si="7"/>
        <v>9.8526334396107256</v>
      </c>
      <c r="F91" s="2">
        <v>5</v>
      </c>
      <c r="G91" s="2">
        <f t="shared" si="8"/>
        <v>4.8526334396107265</v>
      </c>
      <c r="H91" s="2">
        <f t="shared" si="9"/>
        <v>1.5070058336552367E-2</v>
      </c>
    </row>
    <row r="92" spans="1:8" x14ac:dyDescent="0.3">
      <c r="A92" s="2">
        <v>17920</v>
      </c>
      <c r="B92">
        <v>1.5066826493550808E-2</v>
      </c>
      <c r="C92" s="15">
        <f t="shared" si="5"/>
        <v>1.883353311693851E-2</v>
      </c>
      <c r="D92" s="15">
        <f t="shared" si="6"/>
        <v>10</v>
      </c>
      <c r="E92" s="2">
        <f t="shared" si="7"/>
        <v>9.9058323344153081</v>
      </c>
      <c r="F92" s="2">
        <v>5</v>
      </c>
      <c r="G92" s="2">
        <f t="shared" si="8"/>
        <v>4.9058323344153072</v>
      </c>
      <c r="H92" s="2">
        <f t="shared" si="9"/>
        <v>9.5517581694597904E-3</v>
      </c>
    </row>
    <row r="93" spans="1:8" x14ac:dyDescent="0.3">
      <c r="A93" s="2">
        <v>18120</v>
      </c>
      <c r="B93">
        <v>1.3621547435237606E-2</v>
      </c>
      <c r="C93" s="15">
        <f t="shared" si="5"/>
        <v>1.7026934294047006E-2</v>
      </c>
      <c r="D93" s="15">
        <f t="shared" si="6"/>
        <v>10</v>
      </c>
      <c r="E93" s="2">
        <f t="shared" si="7"/>
        <v>9.9148653285297641</v>
      </c>
      <c r="F93" s="2">
        <v>5</v>
      </c>
      <c r="G93" s="2">
        <f t="shared" si="8"/>
        <v>4.914865328529765</v>
      </c>
      <c r="H93" s="2">
        <f t="shared" si="9"/>
        <v>8.6236455923866789E-3</v>
      </c>
    </row>
    <row r="94" spans="1:8" x14ac:dyDescent="0.3">
      <c r="A94" s="2">
        <v>18320</v>
      </c>
      <c r="B94">
        <v>1.574245960997666E-2</v>
      </c>
      <c r="C94" s="15">
        <f t="shared" si="5"/>
        <v>1.9678074512470823E-2</v>
      </c>
      <c r="D94" s="15">
        <f t="shared" si="6"/>
        <v>10</v>
      </c>
      <c r="E94" s="2">
        <f t="shared" si="7"/>
        <v>9.9016096274376455</v>
      </c>
      <c r="F94" s="2">
        <v>5</v>
      </c>
      <c r="G94" s="2">
        <f t="shared" si="8"/>
        <v>4.9016096274376455</v>
      </c>
      <c r="H94" s="2">
        <f t="shared" si="9"/>
        <v>9.9865054253460098E-3</v>
      </c>
    </row>
    <row r="95" spans="1:8" x14ac:dyDescent="0.3">
      <c r="A95" s="2">
        <v>18520</v>
      </c>
      <c r="B95">
        <v>2.9021369272530104E-2</v>
      </c>
      <c r="C95" s="15">
        <f t="shared" si="5"/>
        <v>3.6276711590662626E-2</v>
      </c>
      <c r="D95" s="15">
        <f t="shared" si="6"/>
        <v>10</v>
      </c>
      <c r="E95" s="2">
        <f t="shared" si="7"/>
        <v>9.8186164420466877</v>
      </c>
      <c r="F95" s="2">
        <v>5</v>
      </c>
      <c r="G95" s="2">
        <f t="shared" si="8"/>
        <v>4.8186164420466868</v>
      </c>
      <c r="H95" s="2">
        <f t="shared" si="9"/>
        <v>1.8646198393019092E-2</v>
      </c>
    </row>
    <row r="96" spans="1:8" x14ac:dyDescent="0.3">
      <c r="A96" s="2">
        <v>18720</v>
      </c>
      <c r="B96">
        <v>1.5528704505569531E-2</v>
      </c>
      <c r="C96" s="15">
        <f t="shared" si="5"/>
        <v>1.9410880631961912E-2</v>
      </c>
      <c r="D96" s="15">
        <f t="shared" si="6"/>
        <v>10</v>
      </c>
      <c r="E96" s="2">
        <f t="shared" si="7"/>
        <v>9.9029455968401905</v>
      </c>
      <c r="F96" s="2">
        <v>5</v>
      </c>
      <c r="G96" s="2">
        <f t="shared" si="8"/>
        <v>4.9029455968401905</v>
      </c>
      <c r="H96" s="2">
        <f t="shared" si="9"/>
        <v>9.8489006449268505E-3</v>
      </c>
    </row>
    <row r="97" spans="1:8" x14ac:dyDescent="0.3">
      <c r="A97" s="2">
        <v>18920</v>
      </c>
      <c r="B97">
        <v>2.1850987147811505E-2</v>
      </c>
      <c r="C97" s="15">
        <f t="shared" si="5"/>
        <v>2.731373393476438E-2</v>
      </c>
      <c r="D97" s="15">
        <f t="shared" si="6"/>
        <v>10</v>
      </c>
      <c r="E97" s="2">
        <f t="shared" si="7"/>
        <v>9.8634313303261774</v>
      </c>
      <c r="F97" s="2">
        <v>5</v>
      </c>
      <c r="G97" s="2">
        <f t="shared" si="8"/>
        <v>4.8634313303261782</v>
      </c>
      <c r="H97" s="2">
        <f t="shared" si="9"/>
        <v>1.3942708785490556E-2</v>
      </c>
    </row>
    <row r="98" spans="1:8" x14ac:dyDescent="0.3">
      <c r="A98" s="2">
        <v>19120</v>
      </c>
      <c r="B98">
        <v>4.5307236121371244E-3</v>
      </c>
      <c r="C98" s="15">
        <f t="shared" si="5"/>
        <v>5.663404515171405E-3</v>
      </c>
      <c r="D98" s="15">
        <f t="shared" si="6"/>
        <v>10</v>
      </c>
      <c r="E98" s="2">
        <f t="shared" si="7"/>
        <v>9.9716829774241429</v>
      </c>
      <c r="F98" s="2">
        <v>5</v>
      </c>
      <c r="G98" s="2">
        <f t="shared" si="8"/>
        <v>4.9716829774241429</v>
      </c>
      <c r="H98" s="2">
        <f t="shared" si="9"/>
        <v>2.8437832872730824E-3</v>
      </c>
    </row>
    <row r="99" spans="1:8" x14ac:dyDescent="0.3">
      <c r="A99" s="2">
        <v>19320</v>
      </c>
      <c r="B99">
        <v>2.928660274967803E-2</v>
      </c>
      <c r="C99" s="15">
        <f t="shared" si="5"/>
        <v>3.6608253437097532E-2</v>
      </c>
      <c r="D99" s="15">
        <f t="shared" si="6"/>
        <v>10</v>
      </c>
      <c r="E99" s="2">
        <f t="shared" si="7"/>
        <v>9.8169587328145127</v>
      </c>
      <c r="F99" s="2">
        <v>5</v>
      </c>
      <c r="G99" s="2">
        <f t="shared" si="8"/>
        <v>4.8169587328145127</v>
      </c>
      <c r="H99" s="2">
        <f t="shared" si="9"/>
        <v>1.8821431873850842E-2</v>
      </c>
    </row>
    <row r="100" spans="1:8" x14ac:dyDescent="0.3">
      <c r="A100" s="2">
        <v>19520</v>
      </c>
      <c r="B100">
        <v>1.5709530233478979E-2</v>
      </c>
      <c r="C100" s="15">
        <f t="shared" si="5"/>
        <v>1.9636912791848721E-2</v>
      </c>
      <c r="D100" s="15">
        <f t="shared" si="6"/>
        <v>10</v>
      </c>
      <c r="E100" s="2">
        <f t="shared" si="7"/>
        <v>9.9018154360407564</v>
      </c>
      <c r="F100" s="2">
        <v>5</v>
      </c>
      <c r="G100" s="2">
        <f t="shared" si="8"/>
        <v>4.9018154360407564</v>
      </c>
      <c r="H100" s="2">
        <f t="shared" si="9"/>
        <v>9.9653034962430345E-3</v>
      </c>
    </row>
    <row r="101" spans="1:8" x14ac:dyDescent="0.3">
      <c r="A101" s="2">
        <v>19720</v>
      </c>
      <c r="B101">
        <v>1.1676653375804692E-2</v>
      </c>
      <c r="C101" s="15">
        <f t="shared" si="5"/>
        <v>1.4595816719755864E-2</v>
      </c>
      <c r="D101" s="15">
        <f t="shared" si="6"/>
        <v>10</v>
      </c>
      <c r="E101" s="2">
        <f t="shared" si="7"/>
        <v>9.9270209164012204</v>
      </c>
      <c r="F101" s="2">
        <v>5</v>
      </c>
      <c r="G101" s="2">
        <f t="shared" si="8"/>
        <v>4.9270209164012204</v>
      </c>
      <c r="H101" s="2">
        <f t="shared" si="9"/>
        <v>7.3787152529274681E-3</v>
      </c>
    </row>
    <row r="102" spans="1:8" x14ac:dyDescent="0.3">
      <c r="A102" s="2">
        <v>19920</v>
      </c>
      <c r="B102">
        <v>4.5895211751752284E-2</v>
      </c>
      <c r="C102" s="15">
        <f t="shared" si="5"/>
        <v>5.7369014689690349E-2</v>
      </c>
      <c r="D102" s="15">
        <f t="shared" si="6"/>
        <v>10</v>
      </c>
      <c r="E102" s="2">
        <f t="shared" si="7"/>
        <v>9.7131549265515478</v>
      </c>
      <c r="F102" s="2">
        <v>5</v>
      </c>
      <c r="G102" s="2">
        <f t="shared" si="8"/>
        <v>4.7131549265515487</v>
      </c>
      <c r="H102" s="2">
        <f t="shared" si="9"/>
        <v>2.9976444591252673E-2</v>
      </c>
    </row>
    <row r="103" spans="1:8" x14ac:dyDescent="0.3">
      <c r="A103" s="2">
        <v>20120</v>
      </c>
      <c r="B103">
        <v>2.4143771710734074E-2</v>
      </c>
      <c r="C103" s="15">
        <f t="shared" si="5"/>
        <v>3.0179714638417589E-2</v>
      </c>
      <c r="D103" s="15">
        <f t="shared" si="6"/>
        <v>10</v>
      </c>
      <c r="E103" s="2">
        <f t="shared" si="7"/>
        <v>9.8491014268079127</v>
      </c>
      <c r="F103" s="2">
        <v>5</v>
      </c>
      <c r="G103" s="2">
        <f t="shared" si="8"/>
        <v>4.8491014268079118</v>
      </c>
      <c r="H103" s="2">
        <f t="shared" si="9"/>
        <v>1.5439629796802775E-2</v>
      </c>
    </row>
    <row r="104" spans="1:8" x14ac:dyDescent="0.3">
      <c r="A104" s="2">
        <v>20320</v>
      </c>
      <c r="B104">
        <v>1.6517858137602023E-2</v>
      </c>
      <c r="C104" s="15">
        <f t="shared" si="5"/>
        <v>2.0647322672002529E-2</v>
      </c>
      <c r="D104" s="15">
        <f t="shared" si="6"/>
        <v>10</v>
      </c>
      <c r="E104" s="2">
        <f t="shared" si="7"/>
        <v>9.8967633866399876</v>
      </c>
      <c r="F104" s="2">
        <v>5</v>
      </c>
      <c r="G104" s="2">
        <f t="shared" si="8"/>
        <v>4.8967633866399876</v>
      </c>
      <c r="H104" s="2">
        <f t="shared" si="9"/>
        <v>1.0486138955155301E-2</v>
      </c>
    </row>
    <row r="105" spans="1:8" x14ac:dyDescent="0.3">
      <c r="A105" s="2">
        <v>20520</v>
      </c>
      <c r="B105">
        <v>1.7495877042737914E-2</v>
      </c>
      <c r="C105" s="15">
        <f t="shared" si="5"/>
        <v>2.186984630342239E-2</v>
      </c>
      <c r="D105" s="15">
        <f t="shared" si="6"/>
        <v>10</v>
      </c>
      <c r="E105" s="2">
        <f t="shared" si="7"/>
        <v>9.8906507684828888</v>
      </c>
      <c r="F105" s="2">
        <v>5</v>
      </c>
      <c r="G105" s="2">
        <f t="shared" si="8"/>
        <v>4.8906507684828879</v>
      </c>
      <c r="H105" s="2">
        <f t="shared" si="9"/>
        <v>1.1117387443838497E-2</v>
      </c>
    </row>
    <row r="106" spans="1:8" x14ac:dyDescent="0.3">
      <c r="A106" s="2">
        <v>20720</v>
      </c>
      <c r="B106">
        <v>2.2286409851861578E-2</v>
      </c>
      <c r="C106" s="15">
        <f t="shared" si="5"/>
        <v>2.7858012314826971E-2</v>
      </c>
      <c r="D106" s="15">
        <f t="shared" si="6"/>
        <v>10</v>
      </c>
      <c r="E106" s="2">
        <f t="shared" si="7"/>
        <v>9.860709938425865</v>
      </c>
      <c r="F106" s="2">
        <v>5</v>
      </c>
      <c r="G106" s="2">
        <f t="shared" si="8"/>
        <v>4.860709938425865</v>
      </c>
      <c r="H106" s="2">
        <f t="shared" si="9"/>
        <v>1.4226482221863282E-2</v>
      </c>
    </row>
    <row r="107" spans="1:8" x14ac:dyDescent="0.3">
      <c r="A107" s="2">
        <v>20920</v>
      </c>
      <c r="B107">
        <v>1.6790984829358979E-2</v>
      </c>
      <c r="C107" s="15">
        <f t="shared" si="5"/>
        <v>2.0988731036698724E-2</v>
      </c>
      <c r="D107" s="15">
        <f t="shared" si="6"/>
        <v>10</v>
      </c>
      <c r="E107" s="2">
        <f t="shared" si="7"/>
        <v>9.8950563448165063</v>
      </c>
      <c r="F107" s="2">
        <v>5</v>
      </c>
      <c r="G107" s="2">
        <f t="shared" si="8"/>
        <v>4.8950563448165063</v>
      </c>
      <c r="H107" s="2">
        <f t="shared" si="9"/>
        <v>1.0662306145902746E-2</v>
      </c>
    </row>
    <row r="108" spans="1:8" x14ac:dyDescent="0.3">
      <c r="A108" s="2">
        <v>21120</v>
      </c>
      <c r="B108">
        <v>4.1101149477202413E-2</v>
      </c>
      <c r="C108" s="15">
        <f t="shared" si="5"/>
        <v>5.1376436846503011E-2</v>
      </c>
      <c r="D108" s="15">
        <f t="shared" si="6"/>
        <v>10</v>
      </c>
      <c r="E108" s="2">
        <f t="shared" si="7"/>
        <v>9.7431178157674854</v>
      </c>
      <c r="F108" s="2">
        <v>5</v>
      </c>
      <c r="G108" s="2">
        <f t="shared" si="8"/>
        <v>4.7431178157674854</v>
      </c>
      <c r="H108" s="2">
        <f t="shared" si="9"/>
        <v>2.6719303647678598E-2</v>
      </c>
    </row>
    <row r="109" spans="1:8" x14ac:dyDescent="0.3">
      <c r="A109" s="2">
        <v>21320</v>
      </c>
      <c r="B109">
        <v>2.906037294183153E-2</v>
      </c>
      <c r="C109" s="15">
        <f t="shared" si="5"/>
        <v>3.6325466177289413E-2</v>
      </c>
      <c r="D109" s="15">
        <f t="shared" si="6"/>
        <v>10</v>
      </c>
      <c r="E109" s="2">
        <f t="shared" si="7"/>
        <v>9.8183726691135522</v>
      </c>
      <c r="F109" s="2">
        <v>5</v>
      </c>
      <c r="G109" s="2">
        <f t="shared" si="8"/>
        <v>4.8183726691135531</v>
      </c>
      <c r="H109" s="2">
        <f t="shared" si="9"/>
        <v>1.8671961557792043E-2</v>
      </c>
    </row>
    <row r="110" spans="1:8" x14ac:dyDescent="0.3">
      <c r="A110" s="2">
        <v>21520</v>
      </c>
      <c r="B110">
        <v>2.1681826703499496E-2</v>
      </c>
      <c r="C110" s="15">
        <f t="shared" si="5"/>
        <v>2.710228337937437E-2</v>
      </c>
      <c r="D110" s="15">
        <f t="shared" si="6"/>
        <v>10</v>
      </c>
      <c r="E110" s="2">
        <f t="shared" si="7"/>
        <v>9.8644885831031281</v>
      </c>
      <c r="F110" s="2">
        <v>5</v>
      </c>
      <c r="G110" s="2">
        <f t="shared" si="8"/>
        <v>4.8644885831031281</v>
      </c>
      <c r="H110" s="2">
        <f t="shared" si="9"/>
        <v>1.3832527572204873E-2</v>
      </c>
    </row>
    <row r="111" spans="1:8" x14ac:dyDescent="0.3">
      <c r="A111" s="2">
        <v>21720</v>
      </c>
      <c r="B111">
        <v>3.3058281313281007E-2</v>
      </c>
      <c r="C111" s="15">
        <f t="shared" si="5"/>
        <v>4.1322851641601259E-2</v>
      </c>
      <c r="D111" s="15">
        <f t="shared" si="6"/>
        <v>10</v>
      </c>
      <c r="E111" s="2">
        <f t="shared" si="7"/>
        <v>9.7933857417919938</v>
      </c>
      <c r="F111" s="2">
        <v>5</v>
      </c>
      <c r="G111" s="2">
        <f t="shared" si="8"/>
        <v>4.7933857417919938</v>
      </c>
      <c r="H111" s="2">
        <f t="shared" si="9"/>
        <v>2.1323055766215685E-2</v>
      </c>
    </row>
    <row r="112" spans="1:8" x14ac:dyDescent="0.3">
      <c r="A112" s="2">
        <v>21920</v>
      </c>
      <c r="B112">
        <v>2.6743768292375954E-2</v>
      </c>
      <c r="C112" s="15">
        <f t="shared" si="5"/>
        <v>3.342971036546994E-2</v>
      </c>
      <c r="D112" s="15">
        <f t="shared" si="6"/>
        <v>10</v>
      </c>
      <c r="E112" s="2">
        <f t="shared" si="7"/>
        <v>9.8328514481726508</v>
      </c>
      <c r="F112" s="2">
        <v>5</v>
      </c>
      <c r="G112" s="2">
        <f t="shared" si="8"/>
        <v>4.8328514481726499</v>
      </c>
      <c r="H112" s="2">
        <f t="shared" si="9"/>
        <v>1.714513223641018E-2</v>
      </c>
    </row>
    <row r="113" spans="1:8" x14ac:dyDescent="0.3">
      <c r="A113" s="2">
        <v>22120</v>
      </c>
      <c r="B113">
        <v>2.9048406511198856E-2</v>
      </c>
      <c r="C113" s="15">
        <f t="shared" si="5"/>
        <v>3.6310508138998568E-2</v>
      </c>
      <c r="D113" s="15">
        <f t="shared" si="6"/>
        <v>10</v>
      </c>
      <c r="E113" s="2">
        <f t="shared" si="7"/>
        <v>9.8184474593050073</v>
      </c>
      <c r="F113" s="2">
        <v>5</v>
      </c>
      <c r="G113" s="2">
        <f t="shared" si="8"/>
        <v>4.8184474593050073</v>
      </c>
      <c r="H113" s="2">
        <f t="shared" si="9"/>
        <v>1.8664057142937385E-2</v>
      </c>
    </row>
    <row r="114" spans="1:8" x14ac:dyDescent="0.3">
      <c r="A114" s="2">
        <v>22320</v>
      </c>
      <c r="B114">
        <v>3.2459713923592259E-2</v>
      </c>
      <c r="C114" s="15">
        <f t="shared" si="5"/>
        <v>4.0574642404490324E-2</v>
      </c>
      <c r="D114" s="15">
        <f t="shared" si="6"/>
        <v>10</v>
      </c>
      <c r="E114" s="2">
        <f t="shared" si="7"/>
        <v>9.7971267879775485</v>
      </c>
      <c r="F114" s="2">
        <v>5</v>
      </c>
      <c r="G114" s="2">
        <f t="shared" si="8"/>
        <v>4.7971267879775485</v>
      </c>
      <c r="H114" s="2">
        <f t="shared" si="9"/>
        <v>2.0924824377427986E-2</v>
      </c>
    </row>
    <row r="115" spans="1:8" x14ac:dyDescent="0.3">
      <c r="A115" s="2">
        <v>22520</v>
      </c>
      <c r="B115">
        <v>3.0689061598570374E-2</v>
      </c>
      <c r="C115" s="15">
        <f t="shared" si="5"/>
        <v>3.8361326998212965E-2</v>
      </c>
      <c r="D115" s="15">
        <f t="shared" si="6"/>
        <v>10</v>
      </c>
      <c r="E115" s="2">
        <f t="shared" si="7"/>
        <v>9.8081933650089344</v>
      </c>
      <c r="F115" s="2">
        <v>5</v>
      </c>
      <c r="G115" s="2">
        <f t="shared" si="8"/>
        <v>4.8081933650089352</v>
      </c>
      <c r="H115" s="2">
        <f t="shared" si="9"/>
        <v>1.9749499696871783E-2</v>
      </c>
    </row>
    <row r="116" spans="1:8" x14ac:dyDescent="0.3">
      <c r="A116" s="2">
        <v>22720</v>
      </c>
      <c r="B116">
        <v>2.4039113887164978E-2</v>
      </c>
      <c r="C116" s="15">
        <f t="shared" si="5"/>
        <v>3.004889235895622E-2</v>
      </c>
      <c r="D116" s="15">
        <f t="shared" si="6"/>
        <v>10</v>
      </c>
      <c r="E116" s="2">
        <f t="shared" si="7"/>
        <v>9.8497555382052191</v>
      </c>
      <c r="F116" s="2">
        <v>5</v>
      </c>
      <c r="G116" s="2">
        <f t="shared" si="8"/>
        <v>4.8497555382052191</v>
      </c>
      <c r="H116" s="2">
        <f t="shared" si="9"/>
        <v>1.5371156674472881E-2</v>
      </c>
    </row>
    <row r="117" spans="1:8" x14ac:dyDescent="0.3">
      <c r="A117" s="2">
        <v>22920</v>
      </c>
      <c r="B117">
        <v>8.565810305836846E-4</v>
      </c>
      <c r="C117" s="15">
        <f t="shared" si="5"/>
        <v>1.0707262882296057E-3</v>
      </c>
      <c r="D117" s="15">
        <f t="shared" si="6"/>
        <v>10</v>
      </c>
      <c r="E117" s="2">
        <f t="shared" si="7"/>
        <v>9.9946463685588522</v>
      </c>
      <c r="F117" s="2">
        <v>5</v>
      </c>
      <c r="G117" s="2">
        <f t="shared" si="8"/>
        <v>4.9946463685588522</v>
      </c>
      <c r="H117" s="2">
        <f t="shared" si="9"/>
        <v>5.3579342299940353E-4</v>
      </c>
    </row>
    <row r="118" spans="1:8" x14ac:dyDescent="0.3">
      <c r="A118" s="2">
        <v>23120</v>
      </c>
      <c r="B118">
        <v>3.4357506375516225E-2</v>
      </c>
      <c r="C118" s="15">
        <f t="shared" si="5"/>
        <v>4.2946882969395278E-2</v>
      </c>
      <c r="D118" s="15">
        <f t="shared" si="6"/>
        <v>10</v>
      </c>
      <c r="E118" s="2">
        <f t="shared" si="7"/>
        <v>9.7852655851530237</v>
      </c>
      <c r="F118" s="2">
        <v>5</v>
      </c>
      <c r="G118" s="2">
        <f t="shared" si="8"/>
        <v>4.7852655851530237</v>
      </c>
      <c r="H118" s="2">
        <f t="shared" si="9"/>
        <v>2.2189034935671162E-2</v>
      </c>
    </row>
    <row r="119" spans="1:8" x14ac:dyDescent="0.3">
      <c r="A119" s="2">
        <v>23320</v>
      </c>
      <c r="B119">
        <v>3.419955871537142E-2</v>
      </c>
      <c r="C119" s="15">
        <f t="shared" si="5"/>
        <v>4.2749448394214275E-2</v>
      </c>
      <c r="D119" s="15">
        <f t="shared" si="6"/>
        <v>10</v>
      </c>
      <c r="E119" s="2">
        <f t="shared" si="7"/>
        <v>9.7862527580289278</v>
      </c>
      <c r="F119" s="2">
        <v>5</v>
      </c>
      <c r="G119" s="2">
        <f t="shared" si="8"/>
        <v>4.7862527580289287</v>
      </c>
      <c r="H119" s="2">
        <f t="shared" si="9"/>
        <v>2.2083640457696535E-2</v>
      </c>
    </row>
    <row r="120" spans="1:8" x14ac:dyDescent="0.3">
      <c r="A120" s="2">
        <v>23520</v>
      </c>
      <c r="B120">
        <v>3.8033876696111461E-2</v>
      </c>
      <c r="C120" s="15">
        <f t="shared" si="5"/>
        <v>4.7542345870139321E-2</v>
      </c>
      <c r="D120" s="15">
        <f t="shared" si="6"/>
        <v>10</v>
      </c>
      <c r="E120" s="2">
        <f t="shared" si="7"/>
        <v>9.7622882706493037</v>
      </c>
      <c r="F120" s="2">
        <v>5</v>
      </c>
      <c r="G120" s="2">
        <f t="shared" si="8"/>
        <v>4.7622882706493037</v>
      </c>
      <c r="H120" s="2">
        <f t="shared" si="9"/>
        <v>2.4651364486885645E-2</v>
      </c>
    </row>
    <row r="121" spans="1:8" x14ac:dyDescent="0.3">
      <c r="A121" s="2">
        <v>23720</v>
      </c>
      <c r="B121">
        <v>3.3819183903848068E-2</v>
      </c>
      <c r="C121" s="15">
        <f t="shared" si="5"/>
        <v>4.2273979879810082E-2</v>
      </c>
      <c r="D121" s="15">
        <f t="shared" si="6"/>
        <v>10</v>
      </c>
      <c r="E121" s="2">
        <f t="shared" si="7"/>
        <v>9.7886301006009493</v>
      </c>
      <c r="F121" s="2">
        <v>5</v>
      </c>
      <c r="G121" s="2">
        <f t="shared" si="8"/>
        <v>4.7886301006009493</v>
      </c>
      <c r="H121" s="2">
        <f t="shared" si="9"/>
        <v>2.1829958758853872E-2</v>
      </c>
    </row>
    <row r="122" spans="1:8" x14ac:dyDescent="0.3">
      <c r="A122" s="2">
        <v>23920</v>
      </c>
      <c r="B122">
        <v>2.8122262896669439E-2</v>
      </c>
      <c r="C122" s="15">
        <f t="shared" si="5"/>
        <v>3.5152828620836796E-2</v>
      </c>
      <c r="D122" s="15">
        <f t="shared" si="6"/>
        <v>10</v>
      </c>
      <c r="E122" s="2">
        <f t="shared" si="7"/>
        <v>9.8242358568958164</v>
      </c>
      <c r="F122" s="2">
        <v>5</v>
      </c>
      <c r="G122" s="2">
        <f t="shared" si="8"/>
        <v>4.8242358568958164</v>
      </c>
      <c r="H122" s="2">
        <f t="shared" si="9"/>
        <v>1.8052848170128463E-2</v>
      </c>
    </row>
    <row r="123" spans="1:8" x14ac:dyDescent="0.3">
      <c r="A123" s="2">
        <v>24120</v>
      </c>
      <c r="B123">
        <v>3.5538132476873562E-2</v>
      </c>
      <c r="C123" s="15">
        <f t="shared" si="5"/>
        <v>4.4422665596091947E-2</v>
      </c>
      <c r="D123" s="15">
        <f t="shared" si="6"/>
        <v>10</v>
      </c>
      <c r="E123" s="2">
        <f t="shared" si="7"/>
        <v>9.777886672019541</v>
      </c>
      <c r="F123" s="2">
        <v>5</v>
      </c>
      <c r="G123" s="2">
        <f t="shared" si="8"/>
        <v>4.7778866720195401</v>
      </c>
      <c r="H123" s="2">
        <f t="shared" si="9"/>
        <v>2.2977863515459523E-2</v>
      </c>
    </row>
    <row r="124" spans="1:8" x14ac:dyDescent="0.3">
      <c r="A124" s="2">
        <v>24320</v>
      </c>
      <c r="B124">
        <v>3.0867100111224646E-2</v>
      </c>
      <c r="C124" s="15">
        <f t="shared" si="5"/>
        <v>3.8583875139030804E-2</v>
      </c>
      <c r="D124" s="15">
        <f t="shared" si="6"/>
        <v>10</v>
      </c>
      <c r="E124" s="2">
        <f t="shared" si="7"/>
        <v>9.8070806243048452</v>
      </c>
      <c r="F124" s="2">
        <v>5</v>
      </c>
      <c r="G124" s="2">
        <f t="shared" si="8"/>
        <v>4.8070806243048461</v>
      </c>
      <c r="H124" s="2">
        <f t="shared" si="9"/>
        <v>1.9867495872328854E-2</v>
      </c>
    </row>
    <row r="125" spans="1:8" x14ac:dyDescent="0.3">
      <c r="A125" s="2">
        <v>24520</v>
      </c>
      <c r="B125">
        <v>2.8729148290723937E-2</v>
      </c>
      <c r="C125" s="15">
        <f t="shared" si="5"/>
        <v>3.5911435363404923E-2</v>
      </c>
      <c r="D125" s="15">
        <f t="shared" si="6"/>
        <v>10</v>
      </c>
      <c r="E125" s="2">
        <f t="shared" si="7"/>
        <v>9.8204428231829759</v>
      </c>
      <c r="F125" s="2">
        <v>5</v>
      </c>
      <c r="G125" s="2">
        <f t="shared" si="8"/>
        <v>4.820442823182975</v>
      </c>
      <c r="H125" s="2">
        <f t="shared" si="9"/>
        <v>1.845323892801588E-2</v>
      </c>
    </row>
    <row r="126" spans="1:8" x14ac:dyDescent="0.3">
      <c r="A126" s="2">
        <v>24720</v>
      </c>
      <c r="B126">
        <v>2.8752360597528021E-2</v>
      </c>
      <c r="C126" s="15">
        <f t="shared" si="5"/>
        <v>3.5940450746910026E-2</v>
      </c>
      <c r="D126" s="15">
        <f t="shared" si="6"/>
        <v>10</v>
      </c>
      <c r="E126" s="2">
        <f t="shared" si="7"/>
        <v>9.8202977462654495</v>
      </c>
      <c r="F126" s="2">
        <v>5</v>
      </c>
      <c r="G126" s="2">
        <f t="shared" si="8"/>
        <v>4.8202977462654495</v>
      </c>
      <c r="H126" s="2">
        <f t="shared" si="9"/>
        <v>1.8468562501657095E-2</v>
      </c>
    </row>
    <row r="127" spans="1:8" x14ac:dyDescent="0.3">
      <c r="A127" s="2">
        <v>24920</v>
      </c>
      <c r="B127">
        <v>2.5219061012548682E-2</v>
      </c>
      <c r="C127" s="15">
        <f t="shared" si="5"/>
        <v>3.1523826265685853E-2</v>
      </c>
      <c r="D127" s="15">
        <f t="shared" si="6"/>
        <v>10</v>
      </c>
      <c r="E127" s="2">
        <f t="shared" si="7"/>
        <v>9.8423808686715706</v>
      </c>
      <c r="F127" s="2">
        <v>5</v>
      </c>
      <c r="G127" s="2">
        <f t="shared" si="8"/>
        <v>4.8423808686715706</v>
      </c>
      <c r="H127" s="2">
        <f t="shared" si="9"/>
        <v>1.6143944642583119E-2</v>
      </c>
    </row>
    <row r="128" spans="1:8" x14ac:dyDescent="0.3">
      <c r="A128" s="2">
        <v>25120</v>
      </c>
      <c r="B128">
        <v>1.2138430349081006E-2</v>
      </c>
      <c r="C128" s="15">
        <f t="shared" si="5"/>
        <v>1.5173037936351257E-2</v>
      </c>
      <c r="D128" s="15">
        <f t="shared" si="6"/>
        <v>10</v>
      </c>
      <c r="E128" s="2">
        <f t="shared" si="7"/>
        <v>9.9241348103182432</v>
      </c>
      <c r="F128" s="2">
        <v>5</v>
      </c>
      <c r="G128" s="2">
        <f t="shared" si="8"/>
        <v>4.9241348103182441</v>
      </c>
      <c r="H128" s="2">
        <f t="shared" si="9"/>
        <v>7.6738832897286172E-3</v>
      </c>
    </row>
    <row r="129" spans="1:8" x14ac:dyDescent="0.3">
      <c r="A129" s="2">
        <v>25320</v>
      </c>
      <c r="B129">
        <v>5.6529034742662226E-3</v>
      </c>
      <c r="C129" s="15">
        <f t="shared" si="5"/>
        <v>7.0661293428327778E-3</v>
      </c>
      <c r="D129" s="15">
        <f t="shared" si="6"/>
        <v>10</v>
      </c>
      <c r="E129" s="2">
        <f t="shared" si="7"/>
        <v>9.9646693532858368</v>
      </c>
      <c r="F129" s="2">
        <v>5</v>
      </c>
      <c r="G129" s="2">
        <f t="shared" si="8"/>
        <v>4.9646693532858359</v>
      </c>
      <c r="H129" s="2">
        <f t="shared" si="9"/>
        <v>3.5518919819429061E-3</v>
      </c>
    </row>
    <row r="130" spans="1:8" x14ac:dyDescent="0.3">
      <c r="A130" s="2">
        <v>25520</v>
      </c>
      <c r="B130">
        <v>1.822726563894872E-2</v>
      </c>
      <c r="C130" s="15">
        <f t="shared" si="5"/>
        <v>2.27840820486859E-2</v>
      </c>
      <c r="D130" s="15">
        <f t="shared" si="6"/>
        <v>10</v>
      </c>
      <c r="E130" s="2">
        <f t="shared" si="7"/>
        <v>9.8860795897565712</v>
      </c>
      <c r="F130" s="2">
        <v>5</v>
      </c>
      <c r="G130" s="2">
        <f t="shared" si="8"/>
        <v>4.8860795897565703</v>
      </c>
      <c r="H130" s="2">
        <f t="shared" si="9"/>
        <v>1.1590222995332992E-2</v>
      </c>
    </row>
    <row r="131" spans="1:8" x14ac:dyDescent="0.3">
      <c r="A131" s="2">
        <v>25720</v>
      </c>
      <c r="B131">
        <v>3.4014470570601946E-2</v>
      </c>
      <c r="C131" s="15">
        <f t="shared" ref="C131:C194" si="10">B131/$J$27</f>
        <v>4.2518088213252432E-2</v>
      </c>
      <c r="D131" s="15">
        <f t="shared" ref="D131:D194" si="11">$J$28</f>
        <v>10</v>
      </c>
      <c r="E131" s="2">
        <f t="shared" si="7"/>
        <v>9.7874095589337387</v>
      </c>
      <c r="F131" s="2">
        <v>5</v>
      </c>
      <c r="G131" s="2">
        <f t="shared" si="8"/>
        <v>4.7874095589337378</v>
      </c>
      <c r="H131" s="2">
        <f t="shared" si="9"/>
        <v>2.1960177003753741E-2</v>
      </c>
    </row>
    <row r="132" spans="1:8" x14ac:dyDescent="0.3">
      <c r="A132" s="2">
        <v>25920</v>
      </c>
      <c r="B132">
        <v>3.6653852774112108E-2</v>
      </c>
      <c r="C132" s="15">
        <f t="shared" si="10"/>
        <v>4.5817315967640132E-2</v>
      </c>
      <c r="D132" s="15">
        <f t="shared" si="11"/>
        <v>10</v>
      </c>
      <c r="E132" s="2">
        <f t="shared" ref="E132:E195" si="12">D132-(F132*C132)</f>
        <v>9.7709134201617989</v>
      </c>
      <c r="F132" s="2">
        <v>5</v>
      </c>
      <c r="G132" s="2">
        <f t="shared" ref="G132:G195" si="13">F132-(F132*C132)</f>
        <v>4.7709134201617998</v>
      </c>
      <c r="H132" s="2">
        <f t="shared" ref="H132:H195" si="14">LN((F132*E132)/(D132*G132))</f>
        <v>2.3724994200351561E-2</v>
      </c>
    </row>
    <row r="133" spans="1:8" x14ac:dyDescent="0.3">
      <c r="A133" s="2">
        <v>26120</v>
      </c>
      <c r="B133">
        <v>1.1590094605962133E-2</v>
      </c>
      <c r="C133" s="15">
        <f t="shared" si="10"/>
        <v>1.4487618257452666E-2</v>
      </c>
      <c r="D133" s="15">
        <f t="shared" si="11"/>
        <v>10</v>
      </c>
      <c r="E133" s="2">
        <f t="shared" si="12"/>
        <v>9.927561908712736</v>
      </c>
      <c r="F133" s="2">
        <v>5</v>
      </c>
      <c r="G133" s="2">
        <f t="shared" si="13"/>
        <v>4.9275619087127369</v>
      </c>
      <c r="H133" s="2">
        <f t="shared" si="14"/>
        <v>7.3234156415630126E-3</v>
      </c>
    </row>
    <row r="134" spans="1:8" x14ac:dyDescent="0.3">
      <c r="A134" s="2">
        <v>26320</v>
      </c>
      <c r="B134">
        <v>3.4815998989860264E-2</v>
      </c>
      <c r="C134" s="15">
        <f t="shared" si="10"/>
        <v>4.351999873732533E-2</v>
      </c>
      <c r="D134" s="15">
        <f t="shared" si="11"/>
        <v>10</v>
      </c>
      <c r="E134" s="2">
        <f t="shared" si="12"/>
        <v>9.7824000063133738</v>
      </c>
      <c r="F134" s="2">
        <v>5</v>
      </c>
      <c r="G134" s="2">
        <f t="shared" si="13"/>
        <v>4.7824000063133738</v>
      </c>
      <c r="H134" s="2">
        <f t="shared" si="14"/>
        <v>2.2495158932150771E-2</v>
      </c>
    </row>
    <row r="135" spans="1:8" x14ac:dyDescent="0.3">
      <c r="A135" s="2">
        <v>26520</v>
      </c>
      <c r="B135">
        <v>2.2228985630492627E-2</v>
      </c>
      <c r="C135" s="15">
        <f t="shared" si="10"/>
        <v>2.7786232038115782E-2</v>
      </c>
      <c r="D135" s="15">
        <f t="shared" si="11"/>
        <v>10</v>
      </c>
      <c r="E135" s="2">
        <f t="shared" si="12"/>
        <v>9.8610688398094215</v>
      </c>
      <c r="F135" s="2">
        <v>5</v>
      </c>
      <c r="G135" s="2">
        <f t="shared" si="13"/>
        <v>4.8610688398094215</v>
      </c>
      <c r="H135" s="2">
        <f t="shared" si="14"/>
        <v>1.418904416399714E-2</v>
      </c>
    </row>
    <row r="136" spans="1:8" x14ac:dyDescent="0.3">
      <c r="A136" s="2">
        <v>26720</v>
      </c>
      <c r="B136">
        <v>1.8397403781487954E-2</v>
      </c>
      <c r="C136" s="15">
        <f t="shared" si="10"/>
        <v>2.2996754726859941E-2</v>
      </c>
      <c r="D136" s="15">
        <f t="shared" si="11"/>
        <v>10</v>
      </c>
      <c r="E136" s="2">
        <f t="shared" si="12"/>
        <v>9.8850162263656998</v>
      </c>
      <c r="F136" s="2">
        <v>5</v>
      </c>
      <c r="G136" s="2">
        <f t="shared" si="13"/>
        <v>4.8850162263657007</v>
      </c>
      <c r="H136" s="2">
        <f t="shared" si="14"/>
        <v>1.1700310414452405E-2</v>
      </c>
    </row>
    <row r="137" spans="1:8" x14ac:dyDescent="0.3">
      <c r="A137" s="2">
        <v>26920</v>
      </c>
      <c r="B137">
        <v>3.7630004601932811E-2</v>
      </c>
      <c r="C137" s="15">
        <f t="shared" si="10"/>
        <v>4.7037505752416012E-2</v>
      </c>
      <c r="D137" s="15">
        <f t="shared" si="11"/>
        <v>10</v>
      </c>
      <c r="E137" s="2">
        <f t="shared" si="12"/>
        <v>9.7648124712379207</v>
      </c>
      <c r="F137" s="2">
        <v>5</v>
      </c>
      <c r="G137" s="2">
        <f t="shared" si="13"/>
        <v>4.7648124712379198</v>
      </c>
      <c r="H137" s="2">
        <f t="shared" si="14"/>
        <v>2.4379998537259757E-2</v>
      </c>
    </row>
    <row r="138" spans="1:8" x14ac:dyDescent="0.3">
      <c r="A138" s="2">
        <v>27120</v>
      </c>
      <c r="B138">
        <v>3.7982796269931014E-2</v>
      </c>
      <c r="C138" s="15">
        <f t="shared" si="10"/>
        <v>4.7478495337413766E-2</v>
      </c>
      <c r="D138" s="15">
        <f t="shared" si="11"/>
        <v>10</v>
      </c>
      <c r="E138" s="2">
        <f t="shared" si="12"/>
        <v>9.7626075233129317</v>
      </c>
      <c r="F138" s="2">
        <v>5</v>
      </c>
      <c r="G138" s="2">
        <f t="shared" si="13"/>
        <v>4.7626075233129308</v>
      </c>
      <c r="H138" s="2">
        <f t="shared" si="14"/>
        <v>2.4617031185359926E-2</v>
      </c>
    </row>
    <row r="139" spans="1:8" x14ac:dyDescent="0.3">
      <c r="A139" s="2">
        <v>27320</v>
      </c>
      <c r="B139">
        <v>3.8892345282399918E-2</v>
      </c>
      <c r="C139" s="15">
        <f t="shared" si="10"/>
        <v>4.8615431602999894E-2</v>
      </c>
      <c r="D139" s="15">
        <f t="shared" si="11"/>
        <v>10</v>
      </c>
      <c r="E139" s="2">
        <f t="shared" si="12"/>
        <v>9.7569228419850003</v>
      </c>
      <c r="F139" s="2">
        <v>5</v>
      </c>
      <c r="G139" s="2">
        <f t="shared" si="13"/>
        <v>4.7569228419850003</v>
      </c>
      <c r="H139" s="2">
        <f t="shared" si="14"/>
        <v>2.5228890140584524E-2</v>
      </c>
    </row>
    <row r="140" spans="1:8" x14ac:dyDescent="0.3">
      <c r="A140" s="2">
        <v>27520</v>
      </c>
      <c r="B140">
        <v>3.2105836604678813E-2</v>
      </c>
      <c r="C140" s="15">
        <f t="shared" si="10"/>
        <v>4.0132295755848514E-2</v>
      </c>
      <c r="D140" s="15">
        <f t="shared" si="11"/>
        <v>10</v>
      </c>
      <c r="E140" s="2">
        <f t="shared" si="12"/>
        <v>9.7993385212207578</v>
      </c>
      <c r="F140" s="2">
        <v>5</v>
      </c>
      <c r="G140" s="2">
        <f t="shared" si="13"/>
        <v>4.7993385212207578</v>
      </c>
      <c r="H140" s="2">
        <f t="shared" si="14"/>
        <v>2.0689604665452471E-2</v>
      </c>
    </row>
    <row r="141" spans="1:8" x14ac:dyDescent="0.3">
      <c r="A141" s="2">
        <v>27720</v>
      </c>
      <c r="B141">
        <v>3.4743866243889907E-2</v>
      </c>
      <c r="C141" s="15">
        <f t="shared" si="10"/>
        <v>4.342983280486238E-2</v>
      </c>
      <c r="D141" s="15">
        <f t="shared" si="11"/>
        <v>10</v>
      </c>
      <c r="E141" s="2">
        <f t="shared" si="12"/>
        <v>9.7828508359756885</v>
      </c>
      <c r="F141" s="2">
        <v>5</v>
      </c>
      <c r="G141" s="2">
        <f t="shared" si="13"/>
        <v>4.7828508359756885</v>
      </c>
      <c r="H141" s="2">
        <f t="shared" si="14"/>
        <v>2.2446979608939759E-2</v>
      </c>
    </row>
    <row r="142" spans="1:8" x14ac:dyDescent="0.3">
      <c r="A142" s="2">
        <v>27920</v>
      </c>
      <c r="B142">
        <v>2.4122218044439668E-2</v>
      </c>
      <c r="C142" s="15">
        <f t="shared" si="10"/>
        <v>3.0152772555549583E-2</v>
      </c>
      <c r="D142" s="15">
        <f t="shared" si="11"/>
        <v>10</v>
      </c>
      <c r="E142" s="2">
        <f t="shared" si="12"/>
        <v>9.8492361372222526</v>
      </c>
      <c r="F142" s="2">
        <v>5</v>
      </c>
      <c r="G142" s="2">
        <f t="shared" si="13"/>
        <v>4.8492361372222517</v>
      </c>
      <c r="H142" s="2">
        <f t="shared" si="14"/>
        <v>1.5425527030935924E-2</v>
      </c>
    </row>
    <row r="143" spans="1:8" x14ac:dyDescent="0.3">
      <c r="A143" s="2">
        <v>28120</v>
      </c>
      <c r="B143">
        <v>3.0829422765813418E-2</v>
      </c>
      <c r="C143" s="15">
        <f t="shared" si="10"/>
        <v>3.8536778457266774E-2</v>
      </c>
      <c r="D143" s="15">
        <f t="shared" si="11"/>
        <v>10</v>
      </c>
      <c r="E143" s="2">
        <f t="shared" si="12"/>
        <v>9.8073161077136657</v>
      </c>
      <c r="F143" s="2">
        <v>5</v>
      </c>
      <c r="G143" s="2">
        <f t="shared" si="13"/>
        <v>4.8073161077136657</v>
      </c>
      <c r="H143" s="2">
        <f t="shared" si="14"/>
        <v>1.9842521572842029E-2</v>
      </c>
    </row>
    <row r="144" spans="1:8" x14ac:dyDescent="0.3">
      <c r="A144" s="2">
        <v>28320</v>
      </c>
      <c r="B144">
        <v>1.6526818413610866E-2</v>
      </c>
      <c r="C144" s="15">
        <f t="shared" si="10"/>
        <v>2.0658523017013583E-2</v>
      </c>
      <c r="D144" s="15">
        <f t="shared" si="11"/>
        <v>10</v>
      </c>
      <c r="E144" s="2">
        <f t="shared" si="12"/>
        <v>9.896707384914933</v>
      </c>
      <c r="F144" s="2">
        <v>5</v>
      </c>
      <c r="G144" s="2">
        <f t="shared" si="13"/>
        <v>4.8967073849149321</v>
      </c>
      <c r="H144" s="2">
        <f t="shared" si="14"/>
        <v>1.049191689232702E-2</v>
      </c>
    </row>
    <row r="145" spans="1:8" x14ac:dyDescent="0.3">
      <c r="A145" s="2">
        <v>28520</v>
      </c>
      <c r="B145">
        <v>2.7134756047448153E-2</v>
      </c>
      <c r="C145" s="15">
        <f t="shared" si="10"/>
        <v>3.3918445059310187E-2</v>
      </c>
      <c r="D145" s="15">
        <f t="shared" si="11"/>
        <v>10</v>
      </c>
      <c r="E145" s="2">
        <f t="shared" si="12"/>
        <v>9.8304077747034491</v>
      </c>
      <c r="F145" s="2">
        <v>5</v>
      </c>
      <c r="G145" s="2">
        <f t="shared" si="13"/>
        <v>4.8304077747034491</v>
      </c>
      <c r="H145" s="2">
        <f t="shared" si="14"/>
        <v>1.7402345909283259E-2</v>
      </c>
    </row>
    <row r="146" spans="1:8" x14ac:dyDescent="0.3">
      <c r="A146" s="2">
        <v>28720</v>
      </c>
      <c r="B146">
        <v>4.1200165069795819E-2</v>
      </c>
      <c r="C146" s="15">
        <f t="shared" si="10"/>
        <v>5.1500206337244774E-2</v>
      </c>
      <c r="D146" s="15">
        <f t="shared" si="11"/>
        <v>10</v>
      </c>
      <c r="E146" s="2">
        <f t="shared" si="12"/>
        <v>9.7424989683137753</v>
      </c>
      <c r="F146" s="2">
        <v>5</v>
      </c>
      <c r="G146" s="2">
        <f t="shared" si="13"/>
        <v>4.7424989683137762</v>
      </c>
      <c r="H146" s="2">
        <f t="shared" si="14"/>
        <v>2.6786266488922943E-2</v>
      </c>
    </row>
    <row r="147" spans="1:8" x14ac:dyDescent="0.3">
      <c r="A147" s="2">
        <v>28920</v>
      </c>
      <c r="B147">
        <v>2.7702917290504062E-2</v>
      </c>
      <c r="C147" s="15">
        <f t="shared" si="10"/>
        <v>3.4628646613130074E-2</v>
      </c>
      <c r="D147" s="15">
        <f t="shared" si="11"/>
        <v>10</v>
      </c>
      <c r="E147" s="2">
        <f t="shared" si="12"/>
        <v>9.8268567669343501</v>
      </c>
      <c r="F147" s="2">
        <v>5</v>
      </c>
      <c r="G147" s="2">
        <f t="shared" si="13"/>
        <v>4.8268567669343501</v>
      </c>
      <c r="H147" s="2">
        <f t="shared" si="14"/>
        <v>1.7776460323612096E-2</v>
      </c>
    </row>
    <row r="148" spans="1:8" x14ac:dyDescent="0.3">
      <c r="A148" s="2">
        <v>29120</v>
      </c>
      <c r="B148">
        <v>4.3864509665118956E-2</v>
      </c>
      <c r="C148" s="15">
        <f t="shared" si="10"/>
        <v>5.4830637081398695E-2</v>
      </c>
      <c r="D148" s="15">
        <f t="shared" si="11"/>
        <v>10</v>
      </c>
      <c r="E148" s="2">
        <f t="shared" si="12"/>
        <v>9.725846814593007</v>
      </c>
      <c r="F148" s="2">
        <v>5</v>
      </c>
      <c r="G148" s="2">
        <f t="shared" si="13"/>
        <v>4.7258468145930062</v>
      </c>
      <c r="H148" s="2">
        <f t="shared" si="14"/>
        <v>2.8593016296959584E-2</v>
      </c>
    </row>
    <row r="149" spans="1:8" x14ac:dyDescent="0.3">
      <c r="A149" s="2">
        <v>29320</v>
      </c>
      <c r="B149">
        <v>2.453697102935698E-2</v>
      </c>
      <c r="C149" s="15">
        <f t="shared" si="10"/>
        <v>3.0671213786696225E-2</v>
      </c>
      <c r="D149" s="15">
        <f t="shared" si="11"/>
        <v>10</v>
      </c>
      <c r="E149" s="2">
        <f t="shared" si="12"/>
        <v>9.8466439310665184</v>
      </c>
      <c r="F149" s="2">
        <v>5</v>
      </c>
      <c r="G149" s="2">
        <f t="shared" si="13"/>
        <v>4.8466439310665193</v>
      </c>
      <c r="H149" s="2">
        <f t="shared" si="14"/>
        <v>1.5697006458767176E-2</v>
      </c>
    </row>
    <row r="150" spans="1:8" x14ac:dyDescent="0.3">
      <c r="A150" s="2">
        <v>29520</v>
      </c>
      <c r="B150">
        <v>2.5967591645644415E-2</v>
      </c>
      <c r="C150" s="15">
        <f t="shared" si="10"/>
        <v>3.2459489557055514E-2</v>
      </c>
      <c r="D150" s="15">
        <f t="shared" si="11"/>
        <v>10</v>
      </c>
      <c r="E150" s="2">
        <f t="shared" si="12"/>
        <v>9.8377025522147221</v>
      </c>
      <c r="F150" s="2">
        <v>5</v>
      </c>
      <c r="G150" s="2">
        <f t="shared" si="13"/>
        <v>4.8377025522147221</v>
      </c>
      <c r="H150" s="2">
        <f t="shared" si="14"/>
        <v>1.6635094039245117E-2</v>
      </c>
    </row>
    <row r="151" spans="1:8" x14ac:dyDescent="0.3">
      <c r="A151" s="2">
        <v>29720</v>
      </c>
      <c r="B151">
        <v>4.1147219335324905E-2</v>
      </c>
      <c r="C151" s="15">
        <f t="shared" si="10"/>
        <v>5.1434024169156128E-2</v>
      </c>
      <c r="D151" s="15">
        <f t="shared" si="11"/>
        <v>10</v>
      </c>
      <c r="E151" s="2">
        <f t="shared" si="12"/>
        <v>9.7428298791542201</v>
      </c>
      <c r="F151" s="2">
        <v>5</v>
      </c>
      <c r="G151" s="2">
        <f t="shared" si="13"/>
        <v>4.7428298791542192</v>
      </c>
      <c r="H151" s="2">
        <f t="shared" si="14"/>
        <v>2.6750458423453808E-2</v>
      </c>
    </row>
    <row r="152" spans="1:8" x14ac:dyDescent="0.3">
      <c r="A152" s="2">
        <v>29920</v>
      </c>
      <c r="B152">
        <v>4.1687878009480886E-2</v>
      </c>
      <c r="C152" s="15">
        <f t="shared" si="10"/>
        <v>5.2109847511851104E-2</v>
      </c>
      <c r="D152" s="15">
        <f t="shared" si="11"/>
        <v>10</v>
      </c>
      <c r="E152" s="2">
        <f t="shared" si="12"/>
        <v>9.7394507624407449</v>
      </c>
      <c r="F152" s="2">
        <v>5</v>
      </c>
      <c r="G152" s="2">
        <f t="shared" si="13"/>
        <v>4.7394507624407449</v>
      </c>
      <c r="H152" s="2">
        <f t="shared" si="14"/>
        <v>2.7116289520975903E-2</v>
      </c>
    </row>
    <row r="153" spans="1:8" x14ac:dyDescent="0.3">
      <c r="A153" s="2">
        <v>30120</v>
      </c>
      <c r="B153">
        <v>2.0783671211556536E-2</v>
      </c>
      <c r="C153" s="15">
        <f t="shared" si="10"/>
        <v>2.5979589014445668E-2</v>
      </c>
      <c r="D153" s="15">
        <f t="shared" si="11"/>
        <v>10</v>
      </c>
      <c r="E153" s="2">
        <f t="shared" si="12"/>
        <v>9.8701020549277718</v>
      </c>
      <c r="F153" s="2">
        <v>5</v>
      </c>
      <c r="G153" s="2">
        <f t="shared" si="13"/>
        <v>4.8701020549277718</v>
      </c>
      <c r="H153" s="2">
        <f t="shared" si="14"/>
        <v>1.3248120031364103E-2</v>
      </c>
    </row>
    <row r="154" spans="1:8" x14ac:dyDescent="0.3">
      <c r="A154" s="2">
        <v>30320</v>
      </c>
      <c r="B154">
        <v>3.9597932844503365E-2</v>
      </c>
      <c r="C154" s="15">
        <f t="shared" si="10"/>
        <v>4.9497416055629205E-2</v>
      </c>
      <c r="D154" s="15">
        <f t="shared" si="11"/>
        <v>10</v>
      </c>
      <c r="E154" s="2">
        <f t="shared" si="12"/>
        <v>9.7525129197218536</v>
      </c>
      <c r="F154" s="2">
        <v>5</v>
      </c>
      <c r="G154" s="2">
        <f t="shared" si="13"/>
        <v>4.7525129197218536</v>
      </c>
      <c r="H154" s="2">
        <f t="shared" si="14"/>
        <v>2.5704292710447201E-2</v>
      </c>
    </row>
    <row r="155" spans="1:8" x14ac:dyDescent="0.3">
      <c r="A155" s="2">
        <v>30520</v>
      </c>
      <c r="B155">
        <v>3.4325540155233446E-2</v>
      </c>
      <c r="C155" s="15">
        <f t="shared" si="10"/>
        <v>4.2906925194041802E-2</v>
      </c>
      <c r="D155" s="15">
        <f t="shared" si="11"/>
        <v>10</v>
      </c>
      <c r="E155" s="2">
        <f t="shared" si="12"/>
        <v>9.7854653740297906</v>
      </c>
      <c r="F155" s="2">
        <v>5</v>
      </c>
      <c r="G155" s="2">
        <f t="shared" si="13"/>
        <v>4.7854653740297906</v>
      </c>
      <c r="H155" s="2">
        <f t="shared" si="14"/>
        <v>2.216770207257452E-2</v>
      </c>
    </row>
    <row r="156" spans="1:8" x14ac:dyDescent="0.3">
      <c r="A156" s="2">
        <v>30720</v>
      </c>
      <c r="B156">
        <v>2.7723834948586296E-2</v>
      </c>
      <c r="C156" s="15">
        <f t="shared" si="10"/>
        <v>3.465479368573287E-2</v>
      </c>
      <c r="D156" s="15">
        <f t="shared" si="11"/>
        <v>10</v>
      </c>
      <c r="E156" s="2">
        <f t="shared" si="12"/>
        <v>9.8267260315713365</v>
      </c>
      <c r="F156" s="2">
        <v>5</v>
      </c>
      <c r="G156" s="2">
        <f t="shared" si="13"/>
        <v>4.8267260315713356</v>
      </c>
      <c r="H156" s="2">
        <f t="shared" si="14"/>
        <v>1.7790241706988067E-2</v>
      </c>
    </row>
    <row r="157" spans="1:8" x14ac:dyDescent="0.3">
      <c r="A157" s="2">
        <v>30920</v>
      </c>
      <c r="B157">
        <v>2.8482620927488884E-2</v>
      </c>
      <c r="C157" s="15">
        <f t="shared" si="10"/>
        <v>3.5603276159361104E-2</v>
      </c>
      <c r="D157" s="15">
        <f t="shared" si="11"/>
        <v>10</v>
      </c>
      <c r="E157" s="2">
        <f t="shared" si="12"/>
        <v>9.8219836192031948</v>
      </c>
      <c r="F157" s="2">
        <v>5</v>
      </c>
      <c r="G157" s="2">
        <f t="shared" si="13"/>
        <v>4.8219836192031948</v>
      </c>
      <c r="H157" s="2">
        <f t="shared" si="14"/>
        <v>1.8290536632571769E-2</v>
      </c>
    </row>
    <row r="158" spans="1:8" x14ac:dyDescent="0.3">
      <c r="A158" s="2">
        <v>31120</v>
      </c>
      <c r="B158">
        <v>1.6268562701940898E-2</v>
      </c>
      <c r="C158" s="15">
        <f t="shared" si="10"/>
        <v>2.0335703377426122E-2</v>
      </c>
      <c r="D158" s="15">
        <f t="shared" si="11"/>
        <v>10</v>
      </c>
      <c r="E158" s="2">
        <f t="shared" si="12"/>
        <v>9.8983214831128699</v>
      </c>
      <c r="F158" s="2">
        <v>5</v>
      </c>
      <c r="G158" s="2">
        <f t="shared" si="13"/>
        <v>4.898321483112869</v>
      </c>
      <c r="H158" s="2">
        <f t="shared" si="14"/>
        <v>1.0325423080902212E-2</v>
      </c>
    </row>
    <row r="159" spans="1:8" x14ac:dyDescent="0.3">
      <c r="A159" s="2">
        <v>31320</v>
      </c>
      <c r="B159">
        <v>2.7110217727864181E-2</v>
      </c>
      <c r="C159" s="15">
        <f t="shared" si="10"/>
        <v>3.3887772159830222E-2</v>
      </c>
      <c r="D159" s="15">
        <f t="shared" si="11"/>
        <v>10</v>
      </c>
      <c r="E159" s="2">
        <f t="shared" si="12"/>
        <v>9.8305611392008494</v>
      </c>
      <c r="F159" s="2">
        <v>5</v>
      </c>
      <c r="G159" s="2">
        <f t="shared" si="13"/>
        <v>4.8305611392008485</v>
      </c>
      <c r="H159" s="2">
        <f t="shared" si="14"/>
        <v>1.7386197519257254E-2</v>
      </c>
    </row>
    <row r="160" spans="1:8" x14ac:dyDescent="0.3">
      <c r="A160" s="2">
        <v>31520</v>
      </c>
      <c r="B160">
        <v>3.1233531251097915E-2</v>
      </c>
      <c r="C160" s="15">
        <f t="shared" si="10"/>
        <v>3.904191406387239E-2</v>
      </c>
      <c r="D160" s="15">
        <f t="shared" si="11"/>
        <v>10</v>
      </c>
      <c r="E160" s="2">
        <f t="shared" si="12"/>
        <v>9.8047904296806383</v>
      </c>
      <c r="F160" s="2">
        <v>5</v>
      </c>
      <c r="G160" s="2">
        <f t="shared" si="13"/>
        <v>4.8047904296806383</v>
      </c>
      <c r="H160" s="2">
        <f t="shared" si="14"/>
        <v>2.0110478618250341E-2</v>
      </c>
    </row>
    <row r="161" spans="1:8" x14ac:dyDescent="0.3">
      <c r="A161" s="2">
        <v>31720</v>
      </c>
      <c r="B161">
        <v>3.3669508358579452E-2</v>
      </c>
      <c r="C161" s="15">
        <f t="shared" si="10"/>
        <v>4.2086885448224309E-2</v>
      </c>
      <c r="D161" s="15">
        <f t="shared" si="11"/>
        <v>10</v>
      </c>
      <c r="E161" s="2">
        <f t="shared" si="12"/>
        <v>9.7895655727588782</v>
      </c>
      <c r="F161" s="2">
        <v>5</v>
      </c>
      <c r="G161" s="2">
        <f t="shared" si="13"/>
        <v>4.7895655727588782</v>
      </c>
      <c r="H161" s="2">
        <f t="shared" si="14"/>
        <v>2.1730187719925215E-2</v>
      </c>
    </row>
    <row r="162" spans="1:8" x14ac:dyDescent="0.3">
      <c r="A162" s="2">
        <v>31920</v>
      </c>
      <c r="B162">
        <v>2.5325887847565655E-2</v>
      </c>
      <c r="C162" s="15">
        <f t="shared" si="10"/>
        <v>3.1657359809457067E-2</v>
      </c>
      <c r="D162" s="15">
        <f t="shared" si="11"/>
        <v>10</v>
      </c>
      <c r="E162" s="2">
        <f t="shared" si="12"/>
        <v>9.8417132009527144</v>
      </c>
      <c r="F162" s="2">
        <v>5</v>
      </c>
      <c r="G162" s="2">
        <f t="shared" si="13"/>
        <v>4.8417132009527144</v>
      </c>
      <c r="H162" s="2">
        <f t="shared" si="14"/>
        <v>1.6213995901497979E-2</v>
      </c>
    </row>
    <row r="163" spans="1:8" x14ac:dyDescent="0.3">
      <c r="A163" s="2">
        <v>32120</v>
      </c>
      <c r="B163">
        <v>3.1214822133941521E-2</v>
      </c>
      <c r="C163" s="15">
        <f t="shared" si="10"/>
        <v>3.9018527667426896E-2</v>
      </c>
      <c r="D163" s="15">
        <f t="shared" si="11"/>
        <v>10</v>
      </c>
      <c r="E163" s="2">
        <f t="shared" si="12"/>
        <v>9.804907361662865</v>
      </c>
      <c r="F163" s="2">
        <v>5</v>
      </c>
      <c r="G163" s="2">
        <f t="shared" si="13"/>
        <v>4.8049073616628659</v>
      </c>
      <c r="H163" s="2">
        <f t="shared" si="14"/>
        <v>2.0098068306912038E-2</v>
      </c>
    </row>
    <row r="164" spans="1:8" x14ac:dyDescent="0.3">
      <c r="A164" s="2">
        <v>32320</v>
      </c>
      <c r="B164">
        <v>4.132110058066573E-2</v>
      </c>
      <c r="C164" s="15">
        <f t="shared" si="10"/>
        <v>5.1651375725832158E-2</v>
      </c>
      <c r="D164" s="15">
        <f t="shared" si="11"/>
        <v>10</v>
      </c>
      <c r="E164" s="2">
        <f t="shared" si="12"/>
        <v>9.7417431213708383</v>
      </c>
      <c r="F164" s="2">
        <v>5</v>
      </c>
      <c r="G164" s="2">
        <f t="shared" si="13"/>
        <v>4.7417431213708392</v>
      </c>
      <c r="H164" s="2">
        <f t="shared" si="14"/>
        <v>2.6868071086043131E-2</v>
      </c>
    </row>
    <row r="165" spans="1:8" x14ac:dyDescent="0.3">
      <c r="A165" s="2">
        <v>32520</v>
      </c>
      <c r="B165">
        <v>2.6478824261502984E-2</v>
      </c>
      <c r="C165" s="15">
        <f t="shared" si="10"/>
        <v>3.3098530326878726E-2</v>
      </c>
      <c r="D165" s="15">
        <f t="shared" si="11"/>
        <v>10</v>
      </c>
      <c r="E165" s="2">
        <f t="shared" si="12"/>
        <v>9.8345073483656069</v>
      </c>
      <c r="F165" s="2">
        <v>5</v>
      </c>
      <c r="G165" s="2">
        <f t="shared" si="13"/>
        <v>4.834507348365606</v>
      </c>
      <c r="H165" s="2">
        <f t="shared" si="14"/>
        <v>1.6970947425430438E-2</v>
      </c>
    </row>
    <row r="166" spans="1:8" x14ac:dyDescent="0.3">
      <c r="A166" s="2">
        <v>32720</v>
      </c>
      <c r="B166">
        <v>2.6062733197123929E-2</v>
      </c>
      <c r="C166" s="15">
        <f t="shared" si="10"/>
        <v>3.2578416496404909E-2</v>
      </c>
      <c r="D166" s="15">
        <f t="shared" si="11"/>
        <v>10</v>
      </c>
      <c r="E166" s="2">
        <f t="shared" si="12"/>
        <v>9.8371079175179759</v>
      </c>
      <c r="F166" s="2">
        <v>5</v>
      </c>
      <c r="G166" s="2">
        <f t="shared" si="13"/>
        <v>4.8371079175179759</v>
      </c>
      <c r="H166" s="2">
        <f t="shared" si="14"/>
        <v>1.6697572053781987E-2</v>
      </c>
    </row>
    <row r="167" spans="1:8" x14ac:dyDescent="0.3">
      <c r="A167" s="2">
        <v>32920</v>
      </c>
      <c r="B167">
        <v>2.0272497652646205E-2</v>
      </c>
      <c r="C167" s="15">
        <f t="shared" si="10"/>
        <v>2.5340622065807755E-2</v>
      </c>
      <c r="D167" s="15">
        <f t="shared" si="11"/>
        <v>10</v>
      </c>
      <c r="E167" s="2">
        <f t="shared" si="12"/>
        <v>9.8732968896709608</v>
      </c>
      <c r="F167" s="2">
        <v>5</v>
      </c>
      <c r="G167" s="2">
        <f t="shared" si="13"/>
        <v>4.8732968896709616</v>
      </c>
      <c r="H167" s="2">
        <f t="shared" si="14"/>
        <v>1.2915961038488291E-2</v>
      </c>
    </row>
    <row r="168" spans="1:8" x14ac:dyDescent="0.3">
      <c r="A168" s="2">
        <v>33120</v>
      </c>
      <c r="B168">
        <v>2.4343767691691637E-2</v>
      </c>
      <c r="C168" s="15">
        <f t="shared" si="10"/>
        <v>3.0429709614614546E-2</v>
      </c>
      <c r="D168" s="15">
        <f t="shared" si="11"/>
        <v>10</v>
      </c>
      <c r="E168" s="2">
        <f t="shared" si="12"/>
        <v>9.8478514519269265</v>
      </c>
      <c r="F168" s="2">
        <v>5</v>
      </c>
      <c r="G168" s="2">
        <f t="shared" si="13"/>
        <v>4.8478514519269273</v>
      </c>
      <c r="H168" s="2">
        <f t="shared" si="14"/>
        <v>1.5570516929652081E-2</v>
      </c>
    </row>
    <row r="169" spans="1:8" x14ac:dyDescent="0.3">
      <c r="A169" s="2">
        <v>33320</v>
      </c>
      <c r="B169">
        <v>3.4712365893420957E-2</v>
      </c>
      <c r="C169" s="15">
        <f t="shared" si="10"/>
        <v>4.3390457366776193E-2</v>
      </c>
      <c r="D169" s="15">
        <f t="shared" si="11"/>
        <v>10</v>
      </c>
      <c r="E169" s="2">
        <f t="shared" si="12"/>
        <v>9.7830477131661198</v>
      </c>
      <c r="F169" s="2">
        <v>5</v>
      </c>
      <c r="G169" s="2">
        <f t="shared" si="13"/>
        <v>4.7830477131661189</v>
      </c>
      <c r="H169" s="2">
        <f t="shared" si="14"/>
        <v>2.2425941832736964E-2</v>
      </c>
    </row>
    <row r="170" spans="1:8" x14ac:dyDescent="0.3">
      <c r="A170" s="2">
        <v>33520</v>
      </c>
      <c r="B170">
        <v>4.2868826389204417E-2</v>
      </c>
      <c r="C170" s="15">
        <f t="shared" si="10"/>
        <v>5.3586032986505522E-2</v>
      </c>
      <c r="D170" s="15">
        <f t="shared" si="11"/>
        <v>10</v>
      </c>
      <c r="E170" s="2">
        <f t="shared" si="12"/>
        <v>9.7320698350674721</v>
      </c>
      <c r="F170" s="2">
        <v>5</v>
      </c>
      <c r="G170" s="2">
        <f t="shared" si="13"/>
        <v>4.7320698350674721</v>
      </c>
      <c r="H170" s="2">
        <f t="shared" si="14"/>
        <v>2.7916716102341553E-2</v>
      </c>
    </row>
    <row r="171" spans="1:8" x14ac:dyDescent="0.3">
      <c r="A171" s="2">
        <v>33720</v>
      </c>
      <c r="B171">
        <v>3.6442095358579507E-2</v>
      </c>
      <c r="C171" s="15">
        <f t="shared" si="10"/>
        <v>4.5552619198224384E-2</v>
      </c>
      <c r="D171" s="15">
        <f t="shared" si="11"/>
        <v>10</v>
      </c>
      <c r="E171" s="2">
        <f t="shared" si="12"/>
        <v>9.7722369040088779</v>
      </c>
      <c r="F171" s="2">
        <v>5</v>
      </c>
      <c r="G171" s="2">
        <f t="shared" si="13"/>
        <v>4.7722369040088779</v>
      </c>
      <c r="H171" s="2">
        <f t="shared" si="14"/>
        <v>2.3583068087532875E-2</v>
      </c>
    </row>
    <row r="172" spans="1:8" x14ac:dyDescent="0.3">
      <c r="A172" s="2">
        <v>33920</v>
      </c>
      <c r="B172">
        <v>2.871986709362763E-2</v>
      </c>
      <c r="C172" s="15">
        <f t="shared" si="10"/>
        <v>3.5899833867034533E-2</v>
      </c>
      <c r="D172" s="15">
        <f t="shared" si="11"/>
        <v>10</v>
      </c>
      <c r="E172" s="2">
        <f t="shared" si="12"/>
        <v>9.8205008306648267</v>
      </c>
      <c r="F172" s="2">
        <v>5</v>
      </c>
      <c r="G172" s="2">
        <f t="shared" si="13"/>
        <v>4.8205008306648276</v>
      </c>
      <c r="H172" s="2">
        <f t="shared" si="14"/>
        <v>1.8447112150440464E-2</v>
      </c>
    </row>
    <row r="173" spans="1:8" x14ac:dyDescent="0.3">
      <c r="A173" s="2">
        <v>34120</v>
      </c>
      <c r="B173">
        <v>2.5535730046872027E-2</v>
      </c>
      <c r="C173" s="15">
        <f t="shared" si="10"/>
        <v>3.191966255859003E-2</v>
      </c>
      <c r="D173" s="15">
        <f t="shared" si="11"/>
        <v>10</v>
      </c>
      <c r="E173" s="2">
        <f t="shared" si="12"/>
        <v>9.8404016872070503</v>
      </c>
      <c r="F173" s="2">
        <v>5</v>
      </c>
      <c r="G173" s="2">
        <f t="shared" si="13"/>
        <v>4.8404016872070494</v>
      </c>
      <c r="H173" s="2">
        <f t="shared" si="14"/>
        <v>1.6351641032271897E-2</v>
      </c>
    </row>
    <row r="174" spans="1:8" x14ac:dyDescent="0.3">
      <c r="A174" s="2">
        <v>34320</v>
      </c>
      <c r="B174">
        <v>4.1216779331419581E-2</v>
      </c>
      <c r="C174" s="15">
        <f t="shared" si="10"/>
        <v>5.1520974164274473E-2</v>
      </c>
      <c r="D174" s="15">
        <f t="shared" si="11"/>
        <v>10</v>
      </c>
      <c r="E174" s="2">
        <f t="shared" si="12"/>
        <v>9.742395129178627</v>
      </c>
      <c r="F174" s="2">
        <v>5</v>
      </c>
      <c r="G174" s="2">
        <f t="shared" si="13"/>
        <v>4.7423951291786279</v>
      </c>
      <c r="H174" s="2">
        <f t="shared" si="14"/>
        <v>2.679750375132291E-2</v>
      </c>
    </row>
    <row r="175" spans="1:8" x14ac:dyDescent="0.3">
      <c r="A175" s="2">
        <v>34520</v>
      </c>
      <c r="B175">
        <v>5.0311050786110166E-2</v>
      </c>
      <c r="C175" s="15">
        <f t="shared" si="10"/>
        <v>6.2888813482637709E-2</v>
      </c>
      <c r="D175" s="15">
        <f t="shared" si="11"/>
        <v>10</v>
      </c>
      <c r="E175" s="2">
        <f t="shared" si="12"/>
        <v>9.6855559325868121</v>
      </c>
      <c r="F175" s="2">
        <v>5</v>
      </c>
      <c r="G175" s="2">
        <f t="shared" si="13"/>
        <v>4.6855559325868112</v>
      </c>
      <c r="H175" s="2">
        <f t="shared" si="14"/>
        <v>3.3003945165528792E-2</v>
      </c>
    </row>
    <row r="176" spans="1:8" x14ac:dyDescent="0.3">
      <c r="A176" s="2">
        <v>34720</v>
      </c>
      <c r="B176">
        <v>4.5246296973838931E-2</v>
      </c>
      <c r="C176" s="15">
        <f t="shared" si="10"/>
        <v>5.6557871217298661E-2</v>
      </c>
      <c r="D176" s="15">
        <f t="shared" si="11"/>
        <v>10</v>
      </c>
      <c r="E176" s="2">
        <f t="shared" si="12"/>
        <v>9.7172106439135071</v>
      </c>
      <c r="F176" s="2">
        <v>5</v>
      </c>
      <c r="G176" s="2">
        <f t="shared" si="13"/>
        <v>4.7172106439135071</v>
      </c>
      <c r="H176" s="2">
        <f t="shared" si="14"/>
        <v>2.953376630151568E-2</v>
      </c>
    </row>
    <row r="177" spans="1:8" x14ac:dyDescent="0.3">
      <c r="A177" s="2">
        <v>34920</v>
      </c>
      <c r="B177">
        <v>3.644527377689661E-2</v>
      </c>
      <c r="C177" s="15">
        <f t="shared" si="10"/>
        <v>4.5556592221120761E-2</v>
      </c>
      <c r="D177" s="15">
        <f t="shared" si="11"/>
        <v>10</v>
      </c>
      <c r="E177" s="2">
        <f t="shared" si="12"/>
        <v>9.7722170388943965</v>
      </c>
      <c r="F177" s="2">
        <v>5</v>
      </c>
      <c r="G177" s="2">
        <f t="shared" si="13"/>
        <v>4.7722170388943965</v>
      </c>
      <c r="H177" s="2">
        <f t="shared" si="14"/>
        <v>2.3585197924889844E-2</v>
      </c>
    </row>
    <row r="178" spans="1:8" x14ac:dyDescent="0.3">
      <c r="A178" s="2">
        <v>35120</v>
      </c>
      <c r="B178">
        <v>4.4271410646987433E-2</v>
      </c>
      <c r="C178" s="15">
        <f t="shared" si="10"/>
        <v>5.5339263308734288E-2</v>
      </c>
      <c r="D178" s="15">
        <f t="shared" si="11"/>
        <v>10</v>
      </c>
      <c r="E178" s="2">
        <f t="shared" si="12"/>
        <v>9.7233036834563293</v>
      </c>
      <c r="F178" s="2">
        <v>5</v>
      </c>
      <c r="G178" s="2">
        <f t="shared" si="13"/>
        <v>4.7233036834563285</v>
      </c>
      <c r="H178" s="2">
        <f t="shared" si="14"/>
        <v>2.8869777599478445E-2</v>
      </c>
    </row>
    <row r="179" spans="1:8" x14ac:dyDescent="0.3">
      <c r="A179" s="2">
        <v>35320</v>
      </c>
      <c r="B179">
        <v>2.7460851642087791E-2</v>
      </c>
      <c r="C179" s="15">
        <f t="shared" si="10"/>
        <v>3.4326064552609739E-2</v>
      </c>
      <c r="D179" s="15">
        <f t="shared" si="11"/>
        <v>10</v>
      </c>
      <c r="E179" s="2">
        <f t="shared" si="12"/>
        <v>9.8283696772369513</v>
      </c>
      <c r="F179" s="2">
        <v>5</v>
      </c>
      <c r="G179" s="2">
        <f t="shared" si="13"/>
        <v>4.8283696772369513</v>
      </c>
      <c r="H179" s="2">
        <f t="shared" si="14"/>
        <v>1.7617018348063292E-2</v>
      </c>
    </row>
    <row r="180" spans="1:8" x14ac:dyDescent="0.3">
      <c r="A180" s="2">
        <v>35520</v>
      </c>
      <c r="B180">
        <v>5.4166743453181725E-2</v>
      </c>
      <c r="C180" s="15">
        <f t="shared" si="10"/>
        <v>6.7708429316477151E-2</v>
      </c>
      <c r="D180" s="15">
        <f t="shared" si="11"/>
        <v>10</v>
      </c>
      <c r="E180" s="2">
        <f t="shared" si="12"/>
        <v>9.6614578534176143</v>
      </c>
      <c r="F180" s="2">
        <v>5</v>
      </c>
      <c r="G180" s="2">
        <f t="shared" si="13"/>
        <v>4.6614578534176143</v>
      </c>
      <c r="H180" s="2">
        <f t="shared" si="14"/>
        <v>3.5669129487508243E-2</v>
      </c>
    </row>
    <row r="181" spans="1:8" x14ac:dyDescent="0.3">
      <c r="A181" s="2">
        <v>35720</v>
      </c>
      <c r="B181">
        <v>3.5323219528119496E-2</v>
      </c>
      <c r="C181" s="15">
        <f t="shared" si="10"/>
        <v>4.4154024410149366E-2</v>
      </c>
      <c r="D181" s="15">
        <f t="shared" si="11"/>
        <v>10</v>
      </c>
      <c r="E181" s="2">
        <f t="shared" si="12"/>
        <v>9.7792298779492537</v>
      </c>
      <c r="F181" s="2">
        <v>5</v>
      </c>
      <c r="G181" s="2">
        <f t="shared" si="13"/>
        <v>4.7792298779492528</v>
      </c>
      <c r="H181" s="2">
        <f t="shared" si="14"/>
        <v>2.2834135676828377E-2</v>
      </c>
    </row>
    <row r="182" spans="1:8" x14ac:dyDescent="0.3">
      <c r="A182" s="2">
        <v>35920</v>
      </c>
      <c r="B182">
        <v>4.5992719151513241E-2</v>
      </c>
      <c r="C182" s="15">
        <f t="shared" si="10"/>
        <v>5.7490898939391549E-2</v>
      </c>
      <c r="D182" s="15">
        <f t="shared" si="11"/>
        <v>10</v>
      </c>
      <c r="E182" s="2">
        <f t="shared" si="12"/>
        <v>9.7125455053030425</v>
      </c>
      <c r="F182" s="2">
        <v>5</v>
      </c>
      <c r="G182" s="2">
        <f t="shared" si="13"/>
        <v>4.7125455053030425</v>
      </c>
      <c r="H182" s="2">
        <f t="shared" si="14"/>
        <v>3.0043011328296225E-2</v>
      </c>
    </row>
    <row r="183" spans="1:8" x14ac:dyDescent="0.3">
      <c r="A183" s="2">
        <v>36120</v>
      </c>
      <c r="B183">
        <v>5.3465825056329866E-2</v>
      </c>
      <c r="C183" s="15">
        <f t="shared" si="10"/>
        <v>6.6832281320412329E-2</v>
      </c>
      <c r="D183" s="15">
        <f t="shared" si="11"/>
        <v>10</v>
      </c>
      <c r="E183" s="2">
        <f t="shared" si="12"/>
        <v>9.6658385933979378</v>
      </c>
      <c r="F183" s="2">
        <v>5</v>
      </c>
      <c r="G183" s="2">
        <f t="shared" si="13"/>
        <v>4.6658385933979387</v>
      </c>
      <c r="H183" s="2">
        <f t="shared" si="14"/>
        <v>3.51831134070371E-2</v>
      </c>
    </row>
    <row r="184" spans="1:8" x14ac:dyDescent="0.3">
      <c r="A184" s="2">
        <v>36320</v>
      </c>
      <c r="B184">
        <v>4.8832048800087666E-2</v>
      </c>
      <c r="C184" s="15">
        <f t="shared" si="10"/>
        <v>6.1040061000109579E-2</v>
      </c>
      <c r="D184" s="15">
        <f t="shared" si="11"/>
        <v>10</v>
      </c>
      <c r="E184" s="2">
        <f t="shared" si="12"/>
        <v>9.6947996949994515</v>
      </c>
      <c r="F184" s="2">
        <v>5</v>
      </c>
      <c r="G184" s="2">
        <f t="shared" si="13"/>
        <v>4.6947996949994524</v>
      </c>
      <c r="H184" s="2">
        <f t="shared" si="14"/>
        <v>3.198699899314026E-2</v>
      </c>
    </row>
    <row r="185" spans="1:8" x14ac:dyDescent="0.3">
      <c r="A185" s="2">
        <v>36520</v>
      </c>
      <c r="B185">
        <v>4.2340899929169916E-2</v>
      </c>
      <c r="C185" s="15">
        <f t="shared" si="10"/>
        <v>5.292612491146239E-2</v>
      </c>
      <c r="D185" s="15">
        <f t="shared" si="11"/>
        <v>10</v>
      </c>
      <c r="E185" s="2">
        <f t="shared" si="12"/>
        <v>9.7353693754426889</v>
      </c>
      <c r="F185" s="2">
        <v>5</v>
      </c>
      <c r="G185" s="2">
        <f t="shared" si="13"/>
        <v>4.735369375442688</v>
      </c>
      <c r="H185" s="2">
        <f t="shared" si="14"/>
        <v>2.755866738644723E-2</v>
      </c>
    </row>
    <row r="186" spans="1:8" x14ac:dyDescent="0.3">
      <c r="A186" s="2">
        <v>36720</v>
      </c>
      <c r="B186">
        <v>4.8211409196902422E-2</v>
      </c>
      <c r="C186" s="15">
        <f t="shared" si="10"/>
        <v>6.0264261496128027E-2</v>
      </c>
      <c r="D186" s="15">
        <f t="shared" si="11"/>
        <v>10</v>
      </c>
      <c r="E186" s="2">
        <f t="shared" si="12"/>
        <v>9.6986786925193602</v>
      </c>
      <c r="F186" s="2">
        <v>5</v>
      </c>
      <c r="G186" s="2">
        <f t="shared" si="13"/>
        <v>4.6986786925193602</v>
      </c>
      <c r="H186" s="2">
        <f t="shared" si="14"/>
        <v>3.1561138464354953E-2</v>
      </c>
    </row>
    <row r="187" spans="1:8" x14ac:dyDescent="0.3">
      <c r="A187" s="2">
        <v>36920</v>
      </c>
      <c r="B187">
        <v>3.7580594310083829E-2</v>
      </c>
      <c r="C187" s="15">
        <f t="shared" si="10"/>
        <v>4.6975742887604782E-2</v>
      </c>
      <c r="D187" s="15">
        <f t="shared" si="11"/>
        <v>10</v>
      </c>
      <c r="E187" s="2">
        <f t="shared" si="12"/>
        <v>9.7651212855619764</v>
      </c>
      <c r="F187" s="2">
        <v>5</v>
      </c>
      <c r="G187" s="2">
        <f t="shared" si="13"/>
        <v>4.7651212855619764</v>
      </c>
      <c r="H187" s="2">
        <f t="shared" si="14"/>
        <v>2.4346813922495786E-2</v>
      </c>
    </row>
    <row r="188" spans="1:8" x14ac:dyDescent="0.3">
      <c r="A188" s="2">
        <v>37120</v>
      </c>
      <c r="B188">
        <v>4.4634869060830369E-2</v>
      </c>
      <c r="C188" s="15">
        <f t="shared" si="10"/>
        <v>5.579358632603796E-2</v>
      </c>
      <c r="D188" s="15">
        <f t="shared" si="11"/>
        <v>10</v>
      </c>
      <c r="E188" s="2">
        <f t="shared" si="12"/>
        <v>9.7210320683698104</v>
      </c>
      <c r="F188" s="2">
        <v>5</v>
      </c>
      <c r="G188" s="2">
        <f t="shared" si="13"/>
        <v>4.7210320683698104</v>
      </c>
      <c r="H188" s="2">
        <f t="shared" si="14"/>
        <v>2.9117177901063242E-2</v>
      </c>
    </row>
    <row r="189" spans="1:8" x14ac:dyDescent="0.3">
      <c r="A189" s="2">
        <v>37320</v>
      </c>
      <c r="B189">
        <v>3.3304249049273163E-2</v>
      </c>
      <c r="C189" s="15">
        <f t="shared" si="10"/>
        <v>4.163031131159145E-2</v>
      </c>
      <c r="D189" s="15">
        <f t="shared" si="11"/>
        <v>10</v>
      </c>
      <c r="E189" s="2">
        <f t="shared" si="12"/>
        <v>9.7918484434420421</v>
      </c>
      <c r="F189" s="2">
        <v>5</v>
      </c>
      <c r="G189" s="2">
        <f t="shared" si="13"/>
        <v>4.791848443442043</v>
      </c>
      <c r="H189" s="2">
        <f t="shared" si="14"/>
        <v>2.1486834182146065E-2</v>
      </c>
    </row>
    <row r="190" spans="1:8" x14ac:dyDescent="0.3">
      <c r="A190" s="2">
        <v>37520</v>
      </c>
      <c r="B190">
        <v>3.0810523603310231E-2</v>
      </c>
      <c r="C190" s="15">
        <f t="shared" si="10"/>
        <v>3.8513154504137788E-2</v>
      </c>
      <c r="D190" s="15">
        <f t="shared" si="11"/>
        <v>10</v>
      </c>
      <c r="E190" s="2">
        <f t="shared" si="12"/>
        <v>9.8074342274793107</v>
      </c>
      <c r="F190" s="2">
        <v>5</v>
      </c>
      <c r="G190" s="2">
        <f t="shared" si="13"/>
        <v>4.8074342274793107</v>
      </c>
      <c r="H190" s="2">
        <f t="shared" si="14"/>
        <v>1.9829995014188476E-2</v>
      </c>
    </row>
    <row r="191" spans="1:8" x14ac:dyDescent="0.3">
      <c r="A191" s="2">
        <v>37720</v>
      </c>
      <c r="B191">
        <v>5.4332103938868247E-2</v>
      </c>
      <c r="C191" s="15">
        <f t="shared" si="10"/>
        <v>6.791512992358531E-2</v>
      </c>
      <c r="D191" s="15">
        <f t="shared" si="11"/>
        <v>10</v>
      </c>
      <c r="E191" s="2">
        <f t="shared" si="12"/>
        <v>9.6604243503820726</v>
      </c>
      <c r="F191" s="2">
        <v>5</v>
      </c>
      <c r="G191" s="2">
        <f t="shared" si="13"/>
        <v>4.6604243503820735</v>
      </c>
      <c r="H191" s="2">
        <f t="shared" si="14"/>
        <v>3.5783889005245408E-2</v>
      </c>
    </row>
    <row r="192" spans="1:8" x14ac:dyDescent="0.3">
      <c r="A192" s="2">
        <v>37920</v>
      </c>
      <c r="B192">
        <v>6.2075590371090394E-2</v>
      </c>
      <c r="C192" s="15">
        <f t="shared" si="10"/>
        <v>7.7594487963862993E-2</v>
      </c>
      <c r="D192" s="15">
        <f t="shared" si="11"/>
        <v>10</v>
      </c>
      <c r="E192" s="2">
        <f t="shared" si="12"/>
        <v>9.6120275601806853</v>
      </c>
      <c r="F192" s="2">
        <v>5</v>
      </c>
      <c r="G192" s="2">
        <f t="shared" si="13"/>
        <v>4.6120275601806853</v>
      </c>
      <c r="H192" s="2">
        <f t="shared" si="14"/>
        <v>4.1200426434576477E-2</v>
      </c>
    </row>
    <row r="193" spans="1:8" x14ac:dyDescent="0.3">
      <c r="A193" s="2">
        <v>38120</v>
      </c>
      <c r="B193">
        <v>4.2904856891033072E-2</v>
      </c>
      <c r="C193" s="15">
        <f t="shared" si="10"/>
        <v>5.363107111379134E-2</v>
      </c>
      <c r="D193" s="15">
        <f t="shared" si="11"/>
        <v>10</v>
      </c>
      <c r="E193" s="2">
        <f t="shared" si="12"/>
        <v>9.7318446444310425</v>
      </c>
      <c r="F193" s="2">
        <v>5</v>
      </c>
      <c r="G193" s="2">
        <f t="shared" si="13"/>
        <v>4.7318446444310434</v>
      </c>
      <c r="H193" s="2">
        <f t="shared" si="14"/>
        <v>2.7941166128564645E-2</v>
      </c>
    </row>
    <row r="194" spans="1:8" x14ac:dyDescent="0.3">
      <c r="A194" s="2">
        <v>38320</v>
      </c>
      <c r="B194">
        <v>4.0509391438513405E-2</v>
      </c>
      <c r="C194" s="15">
        <f t="shared" si="10"/>
        <v>5.0636739298141754E-2</v>
      </c>
      <c r="D194" s="15">
        <f t="shared" si="11"/>
        <v>10</v>
      </c>
      <c r="E194" s="2">
        <f t="shared" si="12"/>
        <v>9.7468163035092914</v>
      </c>
      <c r="F194" s="2">
        <v>5</v>
      </c>
      <c r="G194" s="2">
        <f t="shared" si="13"/>
        <v>4.7468163035092914</v>
      </c>
      <c r="H194" s="2">
        <f t="shared" si="14"/>
        <v>2.6319376718353563E-2</v>
      </c>
    </row>
    <row r="195" spans="1:8" x14ac:dyDescent="0.3">
      <c r="A195" s="2">
        <v>38520</v>
      </c>
      <c r="B195">
        <v>3.8136697654638819E-2</v>
      </c>
      <c r="C195" s="15">
        <f t="shared" ref="C195:C258" si="15">B195/$J$27</f>
        <v>4.7670872068298523E-2</v>
      </c>
      <c r="D195" s="15">
        <f t="shared" ref="D195:D258" si="16">$J$28</f>
        <v>10</v>
      </c>
      <c r="E195" s="2">
        <f t="shared" si="12"/>
        <v>9.7616456396585072</v>
      </c>
      <c r="F195" s="2">
        <v>5</v>
      </c>
      <c r="G195" s="2">
        <f t="shared" si="13"/>
        <v>4.7616456396585072</v>
      </c>
      <c r="H195" s="2">
        <f t="shared" si="14"/>
        <v>2.4720485160263053E-2</v>
      </c>
    </row>
    <row r="196" spans="1:8" x14ac:dyDescent="0.3">
      <c r="A196" s="2">
        <v>38720</v>
      </c>
      <c r="B196">
        <v>3.1885528348277535E-2</v>
      </c>
      <c r="C196" s="15">
        <f t="shared" si="15"/>
        <v>3.9856910435346914E-2</v>
      </c>
      <c r="D196" s="15">
        <f t="shared" si="16"/>
        <v>10</v>
      </c>
      <c r="E196" s="2">
        <f t="shared" ref="E196:E259" si="17">D196-(F196*C196)</f>
        <v>9.800715447823265</v>
      </c>
      <c r="F196" s="2">
        <v>5</v>
      </c>
      <c r="G196" s="2">
        <f t="shared" ref="G196:G259" si="18">F196-(F196*C196)</f>
        <v>4.800715447823265</v>
      </c>
      <c r="H196" s="2">
        <f t="shared" ref="H196:H259" si="19">LN((F196*E196)/(D196*G196))</f>
        <v>2.0543248895177779E-2</v>
      </c>
    </row>
    <row r="197" spans="1:8" x14ac:dyDescent="0.3">
      <c r="A197" s="2">
        <v>38920</v>
      </c>
      <c r="B197">
        <v>5.7540487696904861E-2</v>
      </c>
      <c r="C197" s="15">
        <f t="shared" si="15"/>
        <v>7.1925609621131079E-2</v>
      </c>
      <c r="D197" s="15">
        <f t="shared" si="16"/>
        <v>10</v>
      </c>
      <c r="E197" s="2">
        <f t="shared" si="17"/>
        <v>9.6403719518943447</v>
      </c>
      <c r="F197" s="2">
        <v>5</v>
      </c>
      <c r="G197" s="2">
        <f t="shared" si="18"/>
        <v>4.6403719518943447</v>
      </c>
      <c r="H197" s="2">
        <f t="shared" si="19"/>
        <v>3.8017986468008323E-2</v>
      </c>
    </row>
    <row r="198" spans="1:8" x14ac:dyDescent="0.3">
      <c r="A198" s="2">
        <v>39120</v>
      </c>
      <c r="B198">
        <v>4.1228994559514752E-2</v>
      </c>
      <c r="C198" s="15">
        <f t="shared" si="15"/>
        <v>5.1536243199393435E-2</v>
      </c>
      <c r="D198" s="15">
        <f t="shared" si="16"/>
        <v>10</v>
      </c>
      <c r="E198" s="2">
        <f t="shared" si="17"/>
        <v>9.7423187840030323</v>
      </c>
      <c r="F198" s="2">
        <v>5</v>
      </c>
      <c r="G198" s="2">
        <f t="shared" si="18"/>
        <v>4.7423187840030332</v>
      </c>
      <c r="H198" s="2">
        <f t="shared" si="19"/>
        <v>2.680576590606424E-2</v>
      </c>
    </row>
    <row r="199" spans="1:8" x14ac:dyDescent="0.3">
      <c r="A199" s="2">
        <v>39320</v>
      </c>
      <c r="B199">
        <v>4.5133532811715948E-2</v>
      </c>
      <c r="C199" s="15">
        <f t="shared" si="15"/>
        <v>5.6416916014644936E-2</v>
      </c>
      <c r="D199" s="15">
        <f t="shared" si="16"/>
        <v>10</v>
      </c>
      <c r="E199" s="2">
        <f t="shared" si="17"/>
        <v>9.7179154199267757</v>
      </c>
      <c r="F199" s="2">
        <v>5</v>
      </c>
      <c r="G199" s="2">
        <f t="shared" si="18"/>
        <v>4.7179154199267757</v>
      </c>
      <c r="H199" s="2">
        <f t="shared" si="19"/>
        <v>2.9456898219912993E-2</v>
      </c>
    </row>
    <row r="200" spans="1:8" x14ac:dyDescent="0.3">
      <c r="A200" s="2">
        <v>39520</v>
      </c>
      <c r="B200">
        <v>3.2282032115420981E-2</v>
      </c>
      <c r="C200" s="15">
        <f t="shared" si="15"/>
        <v>4.0352540144276222E-2</v>
      </c>
      <c r="D200" s="15">
        <f t="shared" si="16"/>
        <v>10</v>
      </c>
      <c r="E200" s="2">
        <f t="shared" si="17"/>
        <v>9.7982372992786182</v>
      </c>
      <c r="F200" s="2">
        <v>5</v>
      </c>
      <c r="G200" s="2">
        <f t="shared" si="18"/>
        <v>4.7982372992786191</v>
      </c>
      <c r="H200" s="2">
        <f t="shared" si="19"/>
        <v>2.0806700366254545E-2</v>
      </c>
    </row>
    <row r="201" spans="1:8" x14ac:dyDescent="0.3">
      <c r="A201" s="2">
        <v>39720</v>
      </c>
      <c r="B201">
        <v>4.6734525702480295E-2</v>
      </c>
      <c r="C201" s="15">
        <f t="shared" si="15"/>
        <v>5.8418157128100369E-2</v>
      </c>
      <c r="D201" s="15">
        <f t="shared" si="16"/>
        <v>10</v>
      </c>
      <c r="E201" s="2">
        <f t="shared" si="17"/>
        <v>9.7079092143594981</v>
      </c>
      <c r="F201" s="2">
        <v>5</v>
      </c>
      <c r="G201" s="2">
        <f t="shared" si="18"/>
        <v>4.7079092143594981</v>
      </c>
      <c r="H201" s="2">
        <f t="shared" si="19"/>
        <v>3.0549849688016113E-2</v>
      </c>
    </row>
    <row r="202" spans="1:8" x14ac:dyDescent="0.3">
      <c r="A202" s="2">
        <v>39920</v>
      </c>
      <c r="B202">
        <v>5.6712214409232485E-2</v>
      </c>
      <c r="C202" s="15">
        <f t="shared" si="15"/>
        <v>7.0890268011540608E-2</v>
      </c>
      <c r="D202" s="15">
        <f t="shared" si="16"/>
        <v>10</v>
      </c>
      <c r="E202" s="2">
        <f t="shared" si="17"/>
        <v>9.6455486599422962</v>
      </c>
      <c r="F202" s="2">
        <v>5</v>
      </c>
      <c r="G202" s="2">
        <f t="shared" si="18"/>
        <v>4.645548659942297</v>
      </c>
      <c r="H202" s="2">
        <f t="shared" si="19"/>
        <v>3.7439865921876418E-2</v>
      </c>
    </row>
    <row r="203" spans="1:8" x14ac:dyDescent="0.3">
      <c r="A203" s="2">
        <v>40120</v>
      </c>
      <c r="B203">
        <v>4.6904820502342688E-2</v>
      </c>
      <c r="C203" s="15">
        <f t="shared" si="15"/>
        <v>5.8631025627928358E-2</v>
      </c>
      <c r="D203" s="15">
        <f t="shared" si="16"/>
        <v>10</v>
      </c>
      <c r="E203" s="2">
        <f t="shared" si="17"/>
        <v>9.7068448718603584</v>
      </c>
      <c r="F203" s="2">
        <v>5</v>
      </c>
      <c r="G203" s="2">
        <f t="shared" si="18"/>
        <v>4.7068448718603584</v>
      </c>
      <c r="H203" s="2">
        <f t="shared" si="19"/>
        <v>3.0666308009947619E-2</v>
      </c>
    </row>
    <row r="204" spans="1:8" x14ac:dyDescent="0.3">
      <c r="A204" s="2">
        <v>40320</v>
      </c>
      <c r="B204">
        <v>4.3891993143865167E-2</v>
      </c>
      <c r="C204" s="15">
        <f t="shared" si="15"/>
        <v>5.4864991429831457E-2</v>
      </c>
      <c r="D204" s="15">
        <f t="shared" si="16"/>
        <v>10</v>
      </c>
      <c r="E204" s="2">
        <f t="shared" si="17"/>
        <v>9.7256750428508418</v>
      </c>
      <c r="F204" s="2">
        <v>5</v>
      </c>
      <c r="G204" s="2">
        <f t="shared" si="18"/>
        <v>4.7256750428508427</v>
      </c>
      <c r="H204" s="2">
        <f t="shared" si="19"/>
        <v>2.8611702729080559E-2</v>
      </c>
    </row>
    <row r="205" spans="1:8" x14ac:dyDescent="0.3">
      <c r="A205" s="2">
        <v>40520</v>
      </c>
      <c r="B205">
        <v>3.4929858017849313E-2</v>
      </c>
      <c r="C205" s="15">
        <f t="shared" si="15"/>
        <v>4.3662322522311642E-2</v>
      </c>
      <c r="D205" s="15">
        <f t="shared" si="16"/>
        <v>10</v>
      </c>
      <c r="E205" s="2">
        <f t="shared" si="17"/>
        <v>9.7816883873884422</v>
      </c>
      <c r="F205" s="2">
        <v>5</v>
      </c>
      <c r="G205" s="2">
        <f t="shared" si="18"/>
        <v>4.7816883873884422</v>
      </c>
      <c r="H205" s="2">
        <f t="shared" si="19"/>
        <v>2.2571222078958297E-2</v>
      </c>
    </row>
    <row r="206" spans="1:8" x14ac:dyDescent="0.3">
      <c r="A206" s="2">
        <v>40720</v>
      </c>
      <c r="B206">
        <v>5.0329286895203648E-2</v>
      </c>
      <c r="C206" s="15">
        <f t="shared" si="15"/>
        <v>6.291160861900455E-2</v>
      </c>
      <c r="D206" s="15">
        <f t="shared" si="16"/>
        <v>10</v>
      </c>
      <c r="E206" s="2">
        <f t="shared" si="17"/>
        <v>9.6854419569049774</v>
      </c>
      <c r="F206" s="2">
        <v>5</v>
      </c>
      <c r="G206" s="2">
        <f t="shared" si="18"/>
        <v>4.6854419569049774</v>
      </c>
      <c r="H206" s="2">
        <f t="shared" si="19"/>
        <v>3.301650269947317E-2</v>
      </c>
    </row>
    <row r="207" spans="1:8" x14ac:dyDescent="0.3">
      <c r="A207" s="2">
        <v>40920</v>
      </c>
      <c r="B207">
        <v>5.3895629960770006E-2</v>
      </c>
      <c r="C207" s="15">
        <f t="shared" si="15"/>
        <v>6.7369537450962497E-2</v>
      </c>
      <c r="D207" s="15">
        <f t="shared" si="16"/>
        <v>10</v>
      </c>
      <c r="E207" s="2">
        <f t="shared" si="17"/>
        <v>9.6631523127451882</v>
      </c>
      <c r="F207" s="2">
        <v>5</v>
      </c>
      <c r="G207" s="2">
        <f t="shared" si="18"/>
        <v>4.6631523127451873</v>
      </c>
      <c r="H207" s="2">
        <f t="shared" si="19"/>
        <v>3.5481059399970642E-2</v>
      </c>
    </row>
    <row r="208" spans="1:8" x14ac:dyDescent="0.3">
      <c r="A208" s="2">
        <v>41120</v>
      </c>
      <c r="B208">
        <v>3.6533571735420128E-2</v>
      </c>
      <c r="C208" s="15">
        <f t="shared" si="15"/>
        <v>4.566696466927516E-2</v>
      </c>
      <c r="D208" s="15">
        <f t="shared" si="16"/>
        <v>10</v>
      </c>
      <c r="E208" s="2">
        <f t="shared" si="17"/>
        <v>9.7716651766536238</v>
      </c>
      <c r="F208" s="2">
        <v>5</v>
      </c>
      <c r="G208" s="2">
        <f t="shared" si="18"/>
        <v>4.7716651766536238</v>
      </c>
      <c r="H208" s="2">
        <f t="shared" si="19"/>
        <v>2.3644371085793217E-2</v>
      </c>
    </row>
    <row r="209" spans="1:8" x14ac:dyDescent="0.3">
      <c r="A209" s="2">
        <v>41320</v>
      </c>
      <c r="B209">
        <v>4.8768285513377682E-2</v>
      </c>
      <c r="C209" s="15">
        <f t="shared" si="15"/>
        <v>6.0960356891722099E-2</v>
      </c>
      <c r="D209" s="15">
        <f t="shared" si="16"/>
        <v>10</v>
      </c>
      <c r="E209" s="2">
        <f t="shared" si="17"/>
        <v>9.6951982155413887</v>
      </c>
      <c r="F209" s="2">
        <v>5</v>
      </c>
      <c r="G209" s="2">
        <f t="shared" si="18"/>
        <v>4.6951982155413896</v>
      </c>
      <c r="H209" s="2">
        <f t="shared" si="19"/>
        <v>3.1943222854569756E-2</v>
      </c>
    </row>
    <row r="210" spans="1:8" x14ac:dyDescent="0.3">
      <c r="A210" s="2">
        <v>41520</v>
      </c>
      <c r="B210">
        <v>6.8813928381914316E-2</v>
      </c>
      <c r="C210" s="15">
        <f t="shared" si="15"/>
        <v>8.6017410477392892E-2</v>
      </c>
      <c r="D210" s="15">
        <f t="shared" si="16"/>
        <v>10</v>
      </c>
      <c r="E210" s="2">
        <f t="shared" si="17"/>
        <v>9.5699129476130356</v>
      </c>
      <c r="F210" s="2">
        <v>5</v>
      </c>
      <c r="G210" s="2">
        <f t="shared" si="18"/>
        <v>4.5699129476130356</v>
      </c>
      <c r="H210" s="2">
        <f t="shared" si="19"/>
        <v>4.5982772418042675E-2</v>
      </c>
    </row>
    <row r="211" spans="1:8" x14ac:dyDescent="0.3">
      <c r="A211" s="2">
        <v>41720</v>
      </c>
      <c r="B211">
        <v>6.9403737000713811E-2</v>
      </c>
      <c r="C211" s="15">
        <f t="shared" si="15"/>
        <v>8.6754671250892257E-2</v>
      </c>
      <c r="D211" s="15">
        <f t="shared" si="16"/>
        <v>10</v>
      </c>
      <c r="E211" s="2">
        <f t="shared" si="17"/>
        <v>9.566226643745539</v>
      </c>
      <c r="F211" s="2">
        <v>5</v>
      </c>
      <c r="G211" s="2">
        <f t="shared" si="18"/>
        <v>4.566226643745539</v>
      </c>
      <c r="H211" s="2">
        <f t="shared" si="19"/>
        <v>4.6404472913100001E-2</v>
      </c>
    </row>
    <row r="212" spans="1:8" x14ac:dyDescent="0.3">
      <c r="A212" s="2">
        <v>41920</v>
      </c>
      <c r="B212">
        <v>4.5594759223077805E-2</v>
      </c>
      <c r="C212" s="15">
        <f t="shared" si="15"/>
        <v>5.6993449028847253E-2</v>
      </c>
      <c r="D212" s="15">
        <f t="shared" si="16"/>
        <v>10</v>
      </c>
      <c r="E212" s="2">
        <f t="shared" si="17"/>
        <v>9.7150327548557645</v>
      </c>
      <c r="F212" s="2">
        <v>5</v>
      </c>
      <c r="G212" s="2">
        <f t="shared" si="18"/>
        <v>4.7150327548557636</v>
      </c>
      <c r="H212" s="2">
        <f t="shared" si="19"/>
        <v>2.9771410830821361E-2</v>
      </c>
    </row>
    <row r="213" spans="1:8" x14ac:dyDescent="0.3">
      <c r="A213" s="2">
        <v>42120</v>
      </c>
      <c r="B213">
        <v>5.9200102574435157E-2</v>
      </c>
      <c r="C213" s="15">
        <f t="shared" si="15"/>
        <v>7.4000128218043942E-2</v>
      </c>
      <c r="D213" s="15">
        <f t="shared" si="16"/>
        <v>10</v>
      </c>
      <c r="E213" s="2">
        <f t="shared" si="17"/>
        <v>9.6299993589097799</v>
      </c>
      <c r="F213" s="2">
        <v>5</v>
      </c>
      <c r="G213" s="2">
        <f t="shared" si="18"/>
        <v>4.6299993589097799</v>
      </c>
      <c r="H213" s="2">
        <f t="shared" si="19"/>
        <v>3.9179249044170847E-2</v>
      </c>
    </row>
    <row r="214" spans="1:8" x14ac:dyDescent="0.3">
      <c r="A214" s="2">
        <v>42320</v>
      </c>
      <c r="B214">
        <v>4.7222829778171729E-2</v>
      </c>
      <c r="C214" s="15">
        <f t="shared" si="15"/>
        <v>5.9028537222714658E-2</v>
      </c>
      <c r="D214" s="15">
        <f t="shared" si="16"/>
        <v>10</v>
      </c>
      <c r="E214" s="2">
        <f t="shared" si="17"/>
        <v>9.7048573138864267</v>
      </c>
      <c r="F214" s="2">
        <v>5</v>
      </c>
      <c r="G214" s="2">
        <f t="shared" si="18"/>
        <v>4.7048573138864267</v>
      </c>
      <c r="H214" s="2">
        <f t="shared" si="19"/>
        <v>3.0883887530717219E-2</v>
      </c>
    </row>
    <row r="215" spans="1:8" x14ac:dyDescent="0.3">
      <c r="A215" s="2">
        <v>42520</v>
      </c>
      <c r="B215">
        <v>5.6046928941639415E-2</v>
      </c>
      <c r="C215" s="15">
        <f t="shared" si="15"/>
        <v>7.0058661177049258E-2</v>
      </c>
      <c r="D215" s="15">
        <f t="shared" si="16"/>
        <v>10</v>
      </c>
      <c r="E215" s="2">
        <f t="shared" si="17"/>
        <v>9.6497066941147533</v>
      </c>
      <c r="F215" s="2">
        <v>5</v>
      </c>
      <c r="G215" s="2">
        <f t="shared" si="18"/>
        <v>4.6497066941147533</v>
      </c>
      <c r="H215" s="2">
        <f t="shared" si="19"/>
        <v>3.6976198861381745E-2</v>
      </c>
    </row>
    <row r="216" spans="1:8" x14ac:dyDescent="0.3">
      <c r="A216" s="2">
        <v>42720</v>
      </c>
      <c r="B216">
        <v>5.425963137871926E-2</v>
      </c>
      <c r="C216" s="15">
        <f t="shared" si="15"/>
        <v>6.7824539223399066E-2</v>
      </c>
      <c r="D216" s="15">
        <f t="shared" si="16"/>
        <v>10</v>
      </c>
      <c r="E216" s="2">
        <f t="shared" si="17"/>
        <v>9.6608773038830051</v>
      </c>
      <c r="F216" s="2">
        <v>5</v>
      </c>
      <c r="G216" s="2">
        <f t="shared" si="18"/>
        <v>4.6608773038830051</v>
      </c>
      <c r="H216" s="2">
        <f t="shared" si="19"/>
        <v>3.573358869390169E-2</v>
      </c>
    </row>
    <row r="217" spans="1:8" x14ac:dyDescent="0.3">
      <c r="A217" s="2">
        <v>42920</v>
      </c>
      <c r="B217">
        <v>4.5613855202691997E-2</v>
      </c>
      <c r="C217" s="15">
        <f t="shared" si="15"/>
        <v>5.7017319003364993E-2</v>
      </c>
      <c r="D217" s="15">
        <f t="shared" si="16"/>
        <v>10</v>
      </c>
      <c r="E217" s="2">
        <f t="shared" si="17"/>
        <v>9.7149134049831751</v>
      </c>
      <c r="F217" s="2">
        <v>5</v>
      </c>
      <c r="G217" s="2">
        <f t="shared" si="18"/>
        <v>4.7149134049831751</v>
      </c>
      <c r="H217" s="2">
        <f t="shared" si="19"/>
        <v>2.9784438632691541E-2</v>
      </c>
    </row>
    <row r="218" spans="1:8" x14ac:dyDescent="0.3">
      <c r="A218" s="2">
        <v>43120</v>
      </c>
      <c r="B218">
        <v>4.5845606129504751E-2</v>
      </c>
      <c r="C218" s="15">
        <f t="shared" si="15"/>
        <v>5.7307007661880939E-2</v>
      </c>
      <c r="D218" s="15">
        <f t="shared" si="16"/>
        <v>10</v>
      </c>
      <c r="E218" s="2">
        <f t="shared" si="17"/>
        <v>9.7134649616905957</v>
      </c>
      <c r="F218" s="2">
        <v>5</v>
      </c>
      <c r="G218" s="2">
        <f t="shared" si="18"/>
        <v>4.7134649616905957</v>
      </c>
      <c r="H218" s="2">
        <f t="shared" si="19"/>
        <v>2.9942584534855998E-2</v>
      </c>
    </row>
    <row r="219" spans="1:8" x14ac:dyDescent="0.3">
      <c r="A219" s="2">
        <v>43320</v>
      </c>
      <c r="B219">
        <v>4.3396025675883347E-2</v>
      </c>
      <c r="C219" s="15">
        <f t="shared" si="15"/>
        <v>5.4245032094854179E-2</v>
      </c>
      <c r="D219" s="15">
        <f t="shared" si="16"/>
        <v>10</v>
      </c>
      <c r="E219" s="2">
        <f t="shared" si="17"/>
        <v>9.7287748395257285</v>
      </c>
      <c r="F219" s="2">
        <v>5</v>
      </c>
      <c r="G219" s="2">
        <f t="shared" si="18"/>
        <v>4.7287748395257294</v>
      </c>
      <c r="H219" s="2">
        <f t="shared" si="19"/>
        <v>2.827464211176467E-2</v>
      </c>
    </row>
    <row r="220" spans="1:8" x14ac:dyDescent="0.3">
      <c r="A220" s="2">
        <v>43520</v>
      </c>
      <c r="B220">
        <v>4.674382815595713E-2</v>
      </c>
      <c r="C220" s="15">
        <f t="shared" si="15"/>
        <v>5.8429785194946411E-2</v>
      </c>
      <c r="D220" s="15">
        <f t="shared" si="16"/>
        <v>10</v>
      </c>
      <c r="E220" s="2">
        <f t="shared" si="17"/>
        <v>9.7078510740252675</v>
      </c>
      <c r="F220" s="2">
        <v>5</v>
      </c>
      <c r="G220" s="2">
        <f t="shared" si="18"/>
        <v>4.7078510740252675</v>
      </c>
      <c r="H220" s="2">
        <f t="shared" si="19"/>
        <v>3.0556210282742614E-2</v>
      </c>
    </row>
    <row r="221" spans="1:8" x14ac:dyDescent="0.3">
      <c r="A221" s="2">
        <v>43720</v>
      </c>
      <c r="B221">
        <v>6.1574939433524628E-2</v>
      </c>
      <c r="C221" s="15">
        <f t="shared" si="15"/>
        <v>7.6968674291905778E-2</v>
      </c>
      <c r="D221" s="15">
        <f t="shared" si="16"/>
        <v>10</v>
      </c>
      <c r="E221" s="2">
        <f t="shared" si="17"/>
        <v>9.6151566285404719</v>
      </c>
      <c r="F221" s="2">
        <v>5</v>
      </c>
      <c r="G221" s="2">
        <f t="shared" si="18"/>
        <v>4.615156628540471</v>
      </c>
      <c r="H221" s="2">
        <f t="shared" si="19"/>
        <v>4.0847681977006743E-2</v>
      </c>
    </row>
    <row r="222" spans="1:8" x14ac:dyDescent="0.3">
      <c r="A222" s="2">
        <v>43920</v>
      </c>
      <c r="B222">
        <v>4.2850203315537051E-2</v>
      </c>
      <c r="C222" s="15">
        <f t="shared" si="15"/>
        <v>5.3562754144421312E-2</v>
      </c>
      <c r="D222" s="15">
        <f t="shared" si="16"/>
        <v>10</v>
      </c>
      <c r="E222" s="2">
        <f t="shared" si="17"/>
        <v>9.7321862292778931</v>
      </c>
      <c r="F222" s="2">
        <v>5</v>
      </c>
      <c r="G222" s="2">
        <f t="shared" si="18"/>
        <v>4.7321862292778931</v>
      </c>
      <c r="H222" s="2">
        <f t="shared" si="19"/>
        <v>2.79040793031912E-2</v>
      </c>
    </row>
    <row r="223" spans="1:8" x14ac:dyDescent="0.3">
      <c r="A223" s="2">
        <v>44120</v>
      </c>
      <c r="B223">
        <v>4.0768639934851608E-2</v>
      </c>
      <c r="C223" s="15">
        <f t="shared" si="15"/>
        <v>5.096079991856451E-2</v>
      </c>
      <c r="D223" s="15">
        <f t="shared" si="16"/>
        <v>10</v>
      </c>
      <c r="E223" s="2">
        <f t="shared" si="17"/>
        <v>9.7451960004071783</v>
      </c>
      <c r="F223" s="2">
        <v>5</v>
      </c>
      <c r="G223" s="2">
        <f t="shared" si="18"/>
        <v>4.7451960004071774</v>
      </c>
      <c r="H223" s="2">
        <f t="shared" si="19"/>
        <v>2.6494527184328601E-2</v>
      </c>
    </row>
    <row r="224" spans="1:8" x14ac:dyDescent="0.3">
      <c r="A224" s="2">
        <v>44320</v>
      </c>
      <c r="B224">
        <v>4.6844956367401269E-2</v>
      </c>
      <c r="C224" s="15">
        <f t="shared" si="15"/>
        <v>5.8556195459251587E-2</v>
      </c>
      <c r="D224" s="15">
        <f t="shared" si="16"/>
        <v>10</v>
      </c>
      <c r="E224" s="2">
        <f t="shared" si="17"/>
        <v>9.7072190227037414</v>
      </c>
      <c r="F224" s="2">
        <v>5</v>
      </c>
      <c r="G224" s="2">
        <f t="shared" si="18"/>
        <v>4.7072190227037423</v>
      </c>
      <c r="H224" s="2">
        <f t="shared" si="19"/>
        <v>3.0625364683097751E-2</v>
      </c>
    </row>
    <row r="225" spans="1:8" x14ac:dyDescent="0.3">
      <c r="A225" s="2">
        <v>44520</v>
      </c>
      <c r="B225">
        <v>4.0807865018517082E-2</v>
      </c>
      <c r="C225" s="15">
        <f t="shared" si="15"/>
        <v>5.1009831273146351E-2</v>
      </c>
      <c r="D225" s="15">
        <f t="shared" si="16"/>
        <v>10</v>
      </c>
      <c r="E225" s="2">
        <f t="shared" si="17"/>
        <v>9.7449508436342676</v>
      </c>
      <c r="F225" s="2">
        <v>5</v>
      </c>
      <c r="G225" s="2">
        <f t="shared" si="18"/>
        <v>4.7449508436342684</v>
      </c>
      <c r="H225" s="2">
        <f t="shared" si="19"/>
        <v>2.6521035726718479E-2</v>
      </c>
    </row>
    <row r="226" spans="1:8" x14ac:dyDescent="0.3">
      <c r="A226" s="2">
        <v>44720</v>
      </c>
      <c r="B226">
        <v>4.4541892100966853E-2</v>
      </c>
      <c r="C226" s="15">
        <f t="shared" si="15"/>
        <v>5.5677365126208564E-2</v>
      </c>
      <c r="D226" s="15">
        <f t="shared" si="16"/>
        <v>10</v>
      </c>
      <c r="E226" s="2">
        <f t="shared" si="17"/>
        <v>9.721613174368958</v>
      </c>
      <c r="F226" s="2">
        <v>5</v>
      </c>
      <c r="G226" s="2">
        <f t="shared" si="18"/>
        <v>4.7216131743689571</v>
      </c>
      <c r="H226" s="2">
        <f t="shared" si="19"/>
        <v>2.9053873146411894E-2</v>
      </c>
    </row>
    <row r="227" spans="1:8" x14ac:dyDescent="0.3">
      <c r="A227" s="2">
        <v>44920</v>
      </c>
      <c r="B227">
        <v>3.482170034418975E-2</v>
      </c>
      <c r="C227" s="15">
        <f t="shared" si="15"/>
        <v>4.3527125430237186E-2</v>
      </c>
      <c r="D227" s="15">
        <f t="shared" si="16"/>
        <v>10</v>
      </c>
      <c r="E227" s="2">
        <f t="shared" si="17"/>
        <v>9.7823643728488143</v>
      </c>
      <c r="F227" s="2">
        <v>5</v>
      </c>
      <c r="G227" s="2">
        <f t="shared" si="18"/>
        <v>4.7823643728488143</v>
      </c>
      <c r="H227" s="2">
        <f t="shared" si="19"/>
        <v>2.249896730225737E-2</v>
      </c>
    </row>
    <row r="228" spans="1:8" x14ac:dyDescent="0.3">
      <c r="A228" s="2">
        <v>45120</v>
      </c>
      <c r="B228">
        <v>5.4478791843855623E-2</v>
      </c>
      <c r="C228" s="15">
        <f t="shared" si="15"/>
        <v>6.8098489804819529E-2</v>
      </c>
      <c r="D228" s="15">
        <f t="shared" si="16"/>
        <v>10</v>
      </c>
      <c r="E228" s="2">
        <f t="shared" si="17"/>
        <v>9.6595075509759027</v>
      </c>
      <c r="F228" s="2">
        <v>5</v>
      </c>
      <c r="G228" s="2">
        <f t="shared" si="18"/>
        <v>4.6595075509759027</v>
      </c>
      <c r="H228" s="2">
        <f t="shared" si="19"/>
        <v>3.5885721407971909E-2</v>
      </c>
    </row>
    <row r="229" spans="1:8" x14ac:dyDescent="0.3">
      <c r="A229" s="2">
        <v>45320</v>
      </c>
      <c r="B229">
        <v>5.5595691201214985E-2</v>
      </c>
      <c r="C229" s="15">
        <f t="shared" si="15"/>
        <v>6.9494614001518726E-2</v>
      </c>
      <c r="D229" s="15">
        <f t="shared" si="16"/>
        <v>10</v>
      </c>
      <c r="E229" s="2">
        <f t="shared" si="17"/>
        <v>9.6525269299924066</v>
      </c>
      <c r="F229" s="2">
        <v>5</v>
      </c>
      <c r="G229" s="2">
        <f t="shared" si="18"/>
        <v>4.6525269299924066</v>
      </c>
      <c r="H229" s="2">
        <f t="shared" si="19"/>
        <v>3.6662060740668044E-2</v>
      </c>
    </row>
    <row r="230" spans="1:8" x14ac:dyDescent="0.3">
      <c r="A230" s="2">
        <v>45520</v>
      </c>
      <c r="B230">
        <v>5.0418309807245792E-2</v>
      </c>
      <c r="C230" s="15">
        <f t="shared" si="15"/>
        <v>6.3022887259057234E-2</v>
      </c>
      <c r="D230" s="15">
        <f t="shared" si="16"/>
        <v>10</v>
      </c>
      <c r="E230" s="2">
        <f t="shared" si="17"/>
        <v>9.6848855637047144</v>
      </c>
      <c r="F230" s="2">
        <v>5</v>
      </c>
      <c r="G230" s="2">
        <f t="shared" si="18"/>
        <v>4.6848855637047135</v>
      </c>
      <c r="H230" s="2">
        <f t="shared" si="19"/>
        <v>3.3077811112611738E-2</v>
      </c>
    </row>
    <row r="231" spans="1:8" x14ac:dyDescent="0.3">
      <c r="A231" s="2">
        <v>45720</v>
      </c>
      <c r="B231">
        <v>3.8551250174336686E-2</v>
      </c>
      <c r="C231" s="15">
        <f t="shared" si="15"/>
        <v>4.8189062717920852E-2</v>
      </c>
      <c r="D231" s="15">
        <f t="shared" si="16"/>
        <v>10</v>
      </c>
      <c r="E231" s="2">
        <f t="shared" si="17"/>
        <v>9.759054686410396</v>
      </c>
      <c r="F231" s="2">
        <v>5</v>
      </c>
      <c r="G231" s="2">
        <f t="shared" si="18"/>
        <v>4.759054686410396</v>
      </c>
      <c r="H231" s="2">
        <f t="shared" si="19"/>
        <v>2.4999306044907174E-2</v>
      </c>
    </row>
    <row r="232" spans="1:8" x14ac:dyDescent="0.3">
      <c r="A232" s="2">
        <v>45920</v>
      </c>
      <c r="B232">
        <v>3.6270304479291193E-2</v>
      </c>
      <c r="C232" s="15">
        <f t="shared" si="15"/>
        <v>4.5337880599113992E-2</v>
      </c>
      <c r="D232" s="15">
        <f t="shared" si="16"/>
        <v>10</v>
      </c>
      <c r="E232" s="2">
        <f t="shared" si="17"/>
        <v>9.7733105970044303</v>
      </c>
      <c r="F232" s="2">
        <v>5</v>
      </c>
      <c r="G232" s="2">
        <f t="shared" si="18"/>
        <v>4.7733105970044303</v>
      </c>
      <c r="H232" s="2">
        <f t="shared" si="19"/>
        <v>2.3467971768236541E-2</v>
      </c>
    </row>
    <row r="233" spans="1:8" x14ac:dyDescent="0.3">
      <c r="A233" s="2">
        <v>46120</v>
      </c>
      <c r="B233">
        <v>5.9550135917273012E-2</v>
      </c>
      <c r="C233" s="15">
        <f t="shared" si="15"/>
        <v>7.4437669896591258E-2</v>
      </c>
      <c r="D233" s="15">
        <f t="shared" si="16"/>
        <v>10</v>
      </c>
      <c r="E233" s="2">
        <f t="shared" si="17"/>
        <v>9.6278116505170441</v>
      </c>
      <c r="F233" s="2">
        <v>5</v>
      </c>
      <c r="G233" s="2">
        <f t="shared" si="18"/>
        <v>4.6278116505170441</v>
      </c>
      <c r="H233" s="2">
        <f t="shared" si="19"/>
        <v>3.9424665800234598E-2</v>
      </c>
    </row>
    <row r="234" spans="1:8" x14ac:dyDescent="0.3">
      <c r="A234" s="2">
        <v>46320</v>
      </c>
      <c r="B234">
        <v>5.8630845880701367E-2</v>
      </c>
      <c r="C234" s="15">
        <f t="shared" si="15"/>
        <v>7.3288557350876707E-2</v>
      </c>
      <c r="D234" s="15">
        <f t="shared" si="16"/>
        <v>10</v>
      </c>
      <c r="E234" s="2">
        <f t="shared" si="17"/>
        <v>9.6335572132456164</v>
      </c>
      <c r="F234" s="2">
        <v>5</v>
      </c>
      <c r="G234" s="2">
        <f t="shared" si="18"/>
        <v>4.6335572132456164</v>
      </c>
      <c r="H234" s="2">
        <f t="shared" si="19"/>
        <v>3.8780496042866451E-2</v>
      </c>
    </row>
    <row r="235" spans="1:8" x14ac:dyDescent="0.3">
      <c r="A235" s="2">
        <v>46520</v>
      </c>
      <c r="B235">
        <v>4.6743436630129705E-2</v>
      </c>
      <c r="C235" s="15">
        <f t="shared" si="15"/>
        <v>5.8429295787662129E-2</v>
      </c>
      <c r="D235" s="15">
        <f t="shared" si="16"/>
        <v>10</v>
      </c>
      <c r="E235" s="2">
        <f t="shared" si="17"/>
        <v>9.7078535210616899</v>
      </c>
      <c r="F235" s="2">
        <v>5</v>
      </c>
      <c r="G235" s="2">
        <f t="shared" si="18"/>
        <v>4.707853521061689</v>
      </c>
      <c r="H235" s="2">
        <f t="shared" si="19"/>
        <v>3.0555942572832225E-2</v>
      </c>
    </row>
    <row r="236" spans="1:8" x14ac:dyDescent="0.3">
      <c r="A236" s="2">
        <v>46720</v>
      </c>
      <c r="B236">
        <v>7.1932118895986108E-2</v>
      </c>
      <c r="C236" s="15">
        <f t="shared" si="15"/>
        <v>8.9915148619982635E-2</v>
      </c>
      <c r="D236" s="15">
        <f t="shared" si="16"/>
        <v>10</v>
      </c>
      <c r="E236" s="2">
        <f t="shared" si="17"/>
        <v>9.5504242569000866</v>
      </c>
      <c r="F236" s="2">
        <v>5</v>
      </c>
      <c r="G236" s="2">
        <f t="shared" si="18"/>
        <v>4.5504242569000866</v>
      </c>
      <c r="H236" s="2">
        <f t="shared" si="19"/>
        <v>4.8217925861513439E-2</v>
      </c>
    </row>
    <row r="237" spans="1:8" x14ac:dyDescent="0.3">
      <c r="A237" s="2">
        <v>46920</v>
      </c>
      <c r="B237">
        <v>5.5365105489816248E-2</v>
      </c>
      <c r="C237" s="15">
        <f t="shared" si="15"/>
        <v>6.9206381862270308E-2</v>
      </c>
      <c r="D237" s="15">
        <f t="shared" si="16"/>
        <v>10</v>
      </c>
      <c r="E237" s="2">
        <f t="shared" si="17"/>
        <v>9.6539680906886485</v>
      </c>
      <c r="F237" s="2">
        <v>5</v>
      </c>
      <c r="G237" s="2">
        <f t="shared" si="18"/>
        <v>4.6539680906886485</v>
      </c>
      <c r="H237" s="2">
        <f t="shared" si="19"/>
        <v>3.6501642841564985E-2</v>
      </c>
    </row>
    <row r="238" spans="1:8" x14ac:dyDescent="0.3">
      <c r="A238" s="2">
        <v>47120</v>
      </c>
      <c r="B238">
        <v>6.2344402565755262E-2</v>
      </c>
      <c r="C238" s="15">
        <f t="shared" si="15"/>
        <v>7.793050320719408E-2</v>
      </c>
      <c r="D238" s="15">
        <f t="shared" si="16"/>
        <v>10</v>
      </c>
      <c r="E238" s="2">
        <f t="shared" si="17"/>
        <v>9.6103474839640288</v>
      </c>
      <c r="F238" s="2">
        <v>5</v>
      </c>
      <c r="G238" s="2">
        <f t="shared" si="18"/>
        <v>4.6103474839640297</v>
      </c>
      <c r="H238" s="2">
        <f t="shared" si="19"/>
        <v>4.1389970050669016E-2</v>
      </c>
    </row>
    <row r="239" spans="1:8" x14ac:dyDescent="0.3">
      <c r="A239" s="2">
        <v>47320</v>
      </c>
      <c r="B239">
        <v>5.8600224067849968E-2</v>
      </c>
      <c r="C239" s="15">
        <f t="shared" si="15"/>
        <v>7.325028008481245E-2</v>
      </c>
      <c r="D239" s="15">
        <f t="shared" si="16"/>
        <v>10</v>
      </c>
      <c r="E239" s="2">
        <f t="shared" si="17"/>
        <v>9.633748599575938</v>
      </c>
      <c r="F239" s="2">
        <v>5</v>
      </c>
      <c r="G239" s="2">
        <f t="shared" si="18"/>
        <v>4.633748599575938</v>
      </c>
      <c r="H239" s="2">
        <f t="shared" si="19"/>
        <v>3.8759058923517581E-2</v>
      </c>
    </row>
    <row r="240" spans="1:8" x14ac:dyDescent="0.3">
      <c r="A240" s="2">
        <v>47520</v>
      </c>
      <c r="B240">
        <v>5.801959654178674E-2</v>
      </c>
      <c r="C240" s="15">
        <f t="shared" si="15"/>
        <v>7.2524495677233417E-2</v>
      </c>
      <c r="D240" s="15">
        <f t="shared" si="16"/>
        <v>10</v>
      </c>
      <c r="E240" s="2">
        <f t="shared" si="17"/>
        <v>9.6373775216138338</v>
      </c>
      <c r="F240" s="2">
        <v>5</v>
      </c>
      <c r="G240" s="2">
        <f t="shared" si="18"/>
        <v>4.6373775216138329</v>
      </c>
      <c r="H240" s="2">
        <f t="shared" si="19"/>
        <v>3.8352832575072299E-2</v>
      </c>
    </row>
    <row r="241" spans="1:8" x14ac:dyDescent="0.3">
      <c r="A241" s="2">
        <v>47720</v>
      </c>
      <c r="B241">
        <v>6.7977135715335979E-2</v>
      </c>
      <c r="C241" s="15">
        <f t="shared" si="15"/>
        <v>8.4971419644169974E-2</v>
      </c>
      <c r="D241" s="15">
        <f t="shared" si="16"/>
        <v>10</v>
      </c>
      <c r="E241" s="2">
        <f t="shared" si="17"/>
        <v>9.5751429017791505</v>
      </c>
      <c r="F241" s="2">
        <v>5</v>
      </c>
      <c r="G241" s="2">
        <f t="shared" si="18"/>
        <v>4.5751429017791505</v>
      </c>
      <c r="H241" s="2">
        <f t="shared" si="19"/>
        <v>4.5385345261958115E-2</v>
      </c>
    </row>
    <row r="242" spans="1:8" x14ac:dyDescent="0.3">
      <c r="A242" s="2">
        <v>47920</v>
      </c>
      <c r="B242">
        <v>4.3182635723068748E-2</v>
      </c>
      <c r="C242" s="15">
        <f t="shared" si="15"/>
        <v>5.3978294653835933E-2</v>
      </c>
      <c r="D242" s="15">
        <f t="shared" si="16"/>
        <v>10</v>
      </c>
      <c r="E242" s="2">
        <f t="shared" si="17"/>
        <v>9.7301085267308203</v>
      </c>
      <c r="F242" s="2">
        <v>5</v>
      </c>
      <c r="G242" s="2">
        <f t="shared" si="18"/>
        <v>4.7301085267308203</v>
      </c>
      <c r="H242" s="2">
        <f t="shared" si="19"/>
        <v>2.812972282098132E-2</v>
      </c>
    </row>
    <row r="243" spans="1:8" x14ac:dyDescent="0.3">
      <c r="A243" s="2">
        <v>48120</v>
      </c>
      <c r="B243">
        <v>5.6334818775297342E-2</v>
      </c>
      <c r="C243" s="15">
        <f t="shared" si="15"/>
        <v>7.0418523469121669E-2</v>
      </c>
      <c r="D243" s="15">
        <f t="shared" si="16"/>
        <v>10</v>
      </c>
      <c r="E243" s="2">
        <f t="shared" si="17"/>
        <v>9.6479073826543917</v>
      </c>
      <c r="F243" s="2">
        <v>5</v>
      </c>
      <c r="G243" s="2">
        <f t="shared" si="18"/>
        <v>4.6479073826543917</v>
      </c>
      <c r="H243" s="2">
        <f t="shared" si="19"/>
        <v>3.7176766664946174E-2</v>
      </c>
    </row>
    <row r="244" spans="1:8" x14ac:dyDescent="0.3">
      <c r="A244" s="2">
        <v>48320</v>
      </c>
      <c r="B244">
        <v>6.6241915785871172E-2</v>
      </c>
      <c r="C244" s="15">
        <f t="shared" si="15"/>
        <v>8.2802394732338955E-2</v>
      </c>
      <c r="D244" s="15">
        <f t="shared" si="16"/>
        <v>10</v>
      </c>
      <c r="E244" s="2">
        <f t="shared" si="17"/>
        <v>9.5859880263383044</v>
      </c>
      <c r="F244" s="2">
        <v>5</v>
      </c>
      <c r="G244" s="2">
        <f t="shared" si="18"/>
        <v>4.5859880263383053</v>
      </c>
      <c r="H244" s="2">
        <f t="shared" si="19"/>
        <v>4.4149697582611579E-2</v>
      </c>
    </row>
    <row r="245" spans="1:8" x14ac:dyDescent="0.3">
      <c r="A245" s="2">
        <v>48520</v>
      </c>
      <c r="B245">
        <v>5.7982581422050455E-2</v>
      </c>
      <c r="C245" s="15">
        <f t="shared" si="15"/>
        <v>7.2478226777563062E-2</v>
      </c>
      <c r="D245" s="15">
        <f t="shared" si="16"/>
        <v>10</v>
      </c>
      <c r="E245" s="2">
        <f t="shared" si="17"/>
        <v>9.6376088661121848</v>
      </c>
      <c r="F245" s="2">
        <v>5</v>
      </c>
      <c r="G245" s="2">
        <f t="shared" si="18"/>
        <v>4.6376088661121848</v>
      </c>
      <c r="H245" s="2">
        <f t="shared" si="19"/>
        <v>3.8326951529896992E-2</v>
      </c>
    </row>
    <row r="246" spans="1:8" x14ac:dyDescent="0.3">
      <c r="A246" s="2">
        <v>48720</v>
      </c>
      <c r="B246">
        <v>5.9913212559202428E-2</v>
      </c>
      <c r="C246" s="15">
        <f t="shared" si="15"/>
        <v>7.4891515699003028E-2</v>
      </c>
      <c r="D246" s="15">
        <f t="shared" si="16"/>
        <v>10</v>
      </c>
      <c r="E246" s="2">
        <f t="shared" si="17"/>
        <v>9.625542421504985</v>
      </c>
      <c r="F246" s="2">
        <v>5</v>
      </c>
      <c r="G246" s="2">
        <f t="shared" si="18"/>
        <v>4.625542421504985</v>
      </c>
      <c r="H246" s="2">
        <f t="shared" si="19"/>
        <v>3.9679409094038595E-2</v>
      </c>
    </row>
    <row r="247" spans="1:8" x14ac:dyDescent="0.3">
      <c r="A247" s="2">
        <v>48920</v>
      </c>
      <c r="B247">
        <v>4.1585743100632254E-2</v>
      </c>
      <c r="C247" s="15">
        <f t="shared" si="15"/>
        <v>5.1982178875790312E-2</v>
      </c>
      <c r="D247" s="15">
        <f t="shared" si="16"/>
        <v>10</v>
      </c>
      <c r="E247" s="2">
        <f t="shared" si="17"/>
        <v>9.740089105621049</v>
      </c>
      <c r="F247" s="2">
        <v>5</v>
      </c>
      <c r="G247" s="2">
        <f t="shared" si="18"/>
        <v>4.7400891056210481</v>
      </c>
      <c r="H247" s="2">
        <f t="shared" si="19"/>
        <v>2.7047151289182059E-2</v>
      </c>
    </row>
    <row r="248" spans="1:8" x14ac:dyDescent="0.3">
      <c r="A248" s="2">
        <v>49120</v>
      </c>
      <c r="B248">
        <v>5.5463914119782042E-2</v>
      </c>
      <c r="C248" s="15">
        <f t="shared" si="15"/>
        <v>6.9329892649727554E-2</v>
      </c>
      <c r="D248" s="15">
        <f t="shared" si="16"/>
        <v>10</v>
      </c>
      <c r="E248" s="2">
        <f t="shared" si="17"/>
        <v>9.653350536751363</v>
      </c>
      <c r="F248" s="2">
        <v>5</v>
      </c>
      <c r="G248" s="2">
        <f t="shared" si="18"/>
        <v>4.6533505367513621</v>
      </c>
      <c r="H248" s="2">
        <f t="shared" si="19"/>
        <v>3.6570374741018229E-2</v>
      </c>
    </row>
    <row r="249" spans="1:8" x14ac:dyDescent="0.3">
      <c r="A249" s="2">
        <v>49320</v>
      </c>
      <c r="B249">
        <v>5.4617638628648844E-2</v>
      </c>
      <c r="C249" s="15">
        <f t="shared" si="15"/>
        <v>6.8272048285811057E-2</v>
      </c>
      <c r="D249" s="15">
        <f t="shared" si="16"/>
        <v>10</v>
      </c>
      <c r="E249" s="2">
        <f t="shared" si="17"/>
        <v>9.6586397585709456</v>
      </c>
      <c r="F249" s="2">
        <v>5</v>
      </c>
      <c r="G249" s="2">
        <f t="shared" si="18"/>
        <v>4.6586397585709447</v>
      </c>
      <c r="H249" s="2">
        <f t="shared" si="19"/>
        <v>3.5982137782566398E-2</v>
      </c>
    </row>
    <row r="250" spans="1:8" x14ac:dyDescent="0.3">
      <c r="A250" s="2">
        <v>49520</v>
      </c>
      <c r="B250">
        <v>5.9123956158053638E-2</v>
      </c>
      <c r="C250" s="15">
        <f t="shared" si="15"/>
        <v>7.3904945197567046E-2</v>
      </c>
      <c r="D250" s="15">
        <f t="shared" si="16"/>
        <v>10</v>
      </c>
      <c r="E250" s="2">
        <f t="shared" si="17"/>
        <v>9.6304752740121646</v>
      </c>
      <c r="F250" s="2">
        <v>5</v>
      </c>
      <c r="G250" s="2">
        <f t="shared" si="18"/>
        <v>4.6304752740121646</v>
      </c>
      <c r="H250" s="2">
        <f t="shared" si="19"/>
        <v>3.9125883707780036E-2</v>
      </c>
    </row>
    <row r="251" spans="1:8" x14ac:dyDescent="0.3">
      <c r="A251" s="2">
        <v>49720</v>
      </c>
      <c r="B251">
        <v>5.5945724155041128E-2</v>
      </c>
      <c r="C251" s="15">
        <f t="shared" si="15"/>
        <v>6.9932155193801401E-2</v>
      </c>
      <c r="D251" s="15">
        <f t="shared" si="16"/>
        <v>10</v>
      </c>
      <c r="E251" s="2">
        <f t="shared" si="17"/>
        <v>9.6503392240309935</v>
      </c>
      <c r="F251" s="2">
        <v>5</v>
      </c>
      <c r="G251" s="2">
        <f t="shared" si="18"/>
        <v>4.6503392240309926</v>
      </c>
      <c r="H251" s="2">
        <f t="shared" si="19"/>
        <v>3.6905718579476464E-2</v>
      </c>
    </row>
    <row r="252" spans="1:8" x14ac:dyDescent="0.3">
      <c r="A252" s="2">
        <v>49920</v>
      </c>
      <c r="B252">
        <v>7.2278828822567268E-2</v>
      </c>
      <c r="C252" s="15">
        <f t="shared" si="15"/>
        <v>9.0348536028209081E-2</v>
      </c>
      <c r="D252" s="15">
        <f t="shared" si="16"/>
        <v>10</v>
      </c>
      <c r="E252" s="2">
        <f t="shared" si="17"/>
        <v>9.5482573198589549</v>
      </c>
      <c r="F252" s="2">
        <v>5</v>
      </c>
      <c r="G252" s="2">
        <f t="shared" si="18"/>
        <v>4.5482573198589549</v>
      </c>
      <c r="H252" s="2">
        <f t="shared" si="19"/>
        <v>4.8467324712662782E-2</v>
      </c>
    </row>
    <row r="253" spans="1:8" x14ac:dyDescent="0.3">
      <c r="A253" s="2">
        <v>50120</v>
      </c>
      <c r="B253">
        <v>6.553170729462228E-2</v>
      </c>
      <c r="C253" s="15">
        <f t="shared" si="15"/>
        <v>8.1914634118277846E-2</v>
      </c>
      <c r="D253" s="15">
        <f t="shared" si="16"/>
        <v>10</v>
      </c>
      <c r="E253" s="2">
        <f t="shared" si="17"/>
        <v>9.5904268294086101</v>
      </c>
      <c r="F253" s="2">
        <v>5</v>
      </c>
      <c r="G253" s="2">
        <f t="shared" si="18"/>
        <v>4.590426829408611</v>
      </c>
      <c r="H253" s="2">
        <f t="shared" si="19"/>
        <v>4.3645204198335556E-2</v>
      </c>
    </row>
    <row r="254" spans="1:8" x14ac:dyDescent="0.3">
      <c r="A254" s="2">
        <v>50320</v>
      </c>
      <c r="B254">
        <v>5.6432421123703426E-2</v>
      </c>
      <c r="C254" s="15">
        <f t="shared" si="15"/>
        <v>7.0540526404629281E-2</v>
      </c>
      <c r="D254" s="15">
        <f t="shared" si="16"/>
        <v>10</v>
      </c>
      <c r="E254" s="2">
        <f t="shared" si="17"/>
        <v>9.6472973679768543</v>
      </c>
      <c r="F254" s="2">
        <v>5</v>
      </c>
      <c r="G254" s="2">
        <f t="shared" si="18"/>
        <v>4.6472973679768534</v>
      </c>
      <c r="H254" s="2">
        <f t="shared" si="19"/>
        <v>3.7244790627863157E-2</v>
      </c>
    </row>
    <row r="255" spans="1:8" x14ac:dyDescent="0.3">
      <c r="A255" s="2">
        <v>50520</v>
      </c>
      <c r="B255">
        <v>6.9783295473522147E-2</v>
      </c>
      <c r="C255" s="15">
        <f t="shared" si="15"/>
        <v>8.7229119341902681E-2</v>
      </c>
      <c r="D255" s="15">
        <f t="shared" si="16"/>
        <v>10</v>
      </c>
      <c r="E255" s="2">
        <f t="shared" si="17"/>
        <v>9.5638544032904864</v>
      </c>
      <c r="F255" s="2">
        <v>5</v>
      </c>
      <c r="G255" s="2">
        <f t="shared" si="18"/>
        <v>4.5638544032904864</v>
      </c>
      <c r="H255" s="2">
        <f t="shared" si="19"/>
        <v>4.6676115137101737E-2</v>
      </c>
    </row>
    <row r="256" spans="1:8" x14ac:dyDescent="0.3">
      <c r="A256" s="2">
        <v>50720</v>
      </c>
      <c r="B256">
        <v>5.6687260361827682E-2</v>
      </c>
      <c r="C256" s="15">
        <f t="shared" si="15"/>
        <v>7.0859075452284592E-2</v>
      </c>
      <c r="D256" s="15">
        <f t="shared" si="16"/>
        <v>10</v>
      </c>
      <c r="E256" s="2">
        <f t="shared" si="17"/>
        <v>9.6457046227385774</v>
      </c>
      <c r="F256" s="2">
        <v>5</v>
      </c>
      <c r="G256" s="2">
        <f t="shared" si="18"/>
        <v>4.6457046227385774</v>
      </c>
      <c r="H256" s="2">
        <f t="shared" si="19"/>
        <v>3.7422463236585692E-2</v>
      </c>
    </row>
    <row r="257" spans="1:8" x14ac:dyDescent="0.3">
      <c r="A257" s="2">
        <v>50920</v>
      </c>
      <c r="B257">
        <v>4.7039094630929069E-2</v>
      </c>
      <c r="C257" s="15">
        <f t="shared" si="15"/>
        <v>5.8798868288661335E-2</v>
      </c>
      <c r="D257" s="15">
        <f t="shared" si="16"/>
        <v>10</v>
      </c>
      <c r="E257" s="2">
        <f t="shared" si="17"/>
        <v>9.7060056585566929</v>
      </c>
      <c r="F257" s="2">
        <v>5</v>
      </c>
      <c r="G257" s="2">
        <f t="shared" si="18"/>
        <v>4.7060056585566929</v>
      </c>
      <c r="H257" s="2">
        <f t="shared" si="19"/>
        <v>3.0758160700968536E-2</v>
      </c>
    </row>
    <row r="258" spans="1:8" x14ac:dyDescent="0.3">
      <c r="A258" s="2">
        <v>51120</v>
      </c>
      <c r="B258">
        <v>6.7253707719854422E-2</v>
      </c>
      <c r="C258" s="15">
        <f t="shared" si="15"/>
        <v>8.4067134649818021E-2</v>
      </c>
      <c r="D258" s="15">
        <f t="shared" si="16"/>
        <v>10</v>
      </c>
      <c r="E258" s="2">
        <f t="shared" si="17"/>
        <v>9.5796643267509101</v>
      </c>
      <c r="F258" s="2">
        <v>5</v>
      </c>
      <c r="G258" s="2">
        <f t="shared" si="18"/>
        <v>4.5796643267509101</v>
      </c>
      <c r="H258" s="2">
        <f t="shared" si="19"/>
        <v>4.4869667509914266E-2</v>
      </c>
    </row>
    <row r="259" spans="1:8" x14ac:dyDescent="0.3">
      <c r="A259" s="2">
        <v>51320</v>
      </c>
      <c r="B259">
        <v>4.6886909963003591E-2</v>
      </c>
      <c r="C259" s="15">
        <f t="shared" ref="C259:C322" si="20">B259/$J$27</f>
        <v>5.8608637453754484E-2</v>
      </c>
      <c r="D259" s="15">
        <f t="shared" ref="D259:D322" si="21">$J$28</f>
        <v>10</v>
      </c>
      <c r="E259" s="2">
        <f t="shared" si="17"/>
        <v>9.706956812731228</v>
      </c>
      <c r="F259" s="2">
        <v>5</v>
      </c>
      <c r="G259" s="2">
        <f t="shared" si="18"/>
        <v>4.706956812731228</v>
      </c>
      <c r="H259" s="2">
        <f t="shared" si="19"/>
        <v>3.0654057813787518E-2</v>
      </c>
    </row>
    <row r="260" spans="1:8" x14ac:dyDescent="0.3">
      <c r="A260" s="2">
        <v>51520</v>
      </c>
      <c r="B260">
        <v>7.2111028649156111E-2</v>
      </c>
      <c r="C260" s="15">
        <f t="shared" si="20"/>
        <v>9.0138785811445132E-2</v>
      </c>
      <c r="D260" s="15">
        <f t="shared" si="21"/>
        <v>10</v>
      </c>
      <c r="E260" s="2">
        <f t="shared" ref="E260:E323" si="22">D260-(F260*C260)</f>
        <v>9.5493060709427748</v>
      </c>
      <c r="F260" s="2">
        <v>5</v>
      </c>
      <c r="G260" s="2">
        <f t="shared" ref="G260:G323" si="23">F260-(F260*C260)</f>
        <v>4.5493060709427739</v>
      </c>
      <c r="H260" s="2">
        <f t="shared" ref="H260:H323" si="24">LN((F260*E260)/(D260*G260))</f>
        <v>4.8346599113093906E-2</v>
      </c>
    </row>
    <row r="261" spans="1:8" x14ac:dyDescent="0.3">
      <c r="A261" s="2">
        <v>51720</v>
      </c>
      <c r="B261">
        <v>5.0907836735850927E-2</v>
      </c>
      <c r="C261" s="15">
        <f t="shared" si="20"/>
        <v>6.363479591981365E-2</v>
      </c>
      <c r="D261" s="15">
        <f t="shared" si="21"/>
        <v>10</v>
      </c>
      <c r="E261" s="2">
        <f t="shared" si="22"/>
        <v>9.6818260204009317</v>
      </c>
      <c r="F261" s="2">
        <v>5</v>
      </c>
      <c r="G261" s="2">
        <f t="shared" si="23"/>
        <v>4.6818260204009317</v>
      </c>
      <c r="H261" s="2">
        <f t="shared" si="24"/>
        <v>3.3415132279400274E-2</v>
      </c>
    </row>
    <row r="262" spans="1:8" x14ac:dyDescent="0.3">
      <c r="A262" s="2">
        <v>51920</v>
      </c>
      <c r="B262">
        <v>5.7432244420947194E-2</v>
      </c>
      <c r="C262" s="15">
        <f t="shared" si="20"/>
        <v>7.1790305526183984E-2</v>
      </c>
      <c r="D262" s="15">
        <f t="shared" si="21"/>
        <v>10</v>
      </c>
      <c r="E262" s="2">
        <f t="shared" si="22"/>
        <v>9.6410484723690804</v>
      </c>
      <c r="F262" s="2">
        <v>5</v>
      </c>
      <c r="G262" s="2">
        <f t="shared" si="23"/>
        <v>4.6410484723690804</v>
      </c>
      <c r="H262" s="2">
        <f t="shared" si="24"/>
        <v>3.7942380257344061E-2</v>
      </c>
    </row>
    <row r="263" spans="1:8" x14ac:dyDescent="0.3">
      <c r="A263" s="2">
        <v>52120</v>
      </c>
      <c r="B263">
        <v>5.5269775547680033E-2</v>
      </c>
      <c r="C263" s="15">
        <f t="shared" si="20"/>
        <v>6.9087219434600042E-2</v>
      </c>
      <c r="D263" s="15">
        <f t="shared" si="21"/>
        <v>10</v>
      </c>
      <c r="E263" s="2">
        <f t="shared" si="22"/>
        <v>9.6545639028270003</v>
      </c>
      <c r="F263" s="2">
        <v>5</v>
      </c>
      <c r="G263" s="2">
        <f t="shared" si="23"/>
        <v>4.6545639028269994</v>
      </c>
      <c r="H263" s="2">
        <f t="shared" si="24"/>
        <v>3.643534354942677E-2</v>
      </c>
    </row>
    <row r="264" spans="1:8" x14ac:dyDescent="0.3">
      <c r="A264" s="2">
        <v>52320</v>
      </c>
      <c r="B264">
        <v>5.3924644189809461E-2</v>
      </c>
      <c r="C264" s="15">
        <f t="shared" si="20"/>
        <v>6.740580523726182E-2</v>
      </c>
      <c r="D264" s="15">
        <f t="shared" si="21"/>
        <v>10</v>
      </c>
      <c r="E264" s="2">
        <f t="shared" si="22"/>
        <v>9.6629709738136906</v>
      </c>
      <c r="F264" s="2">
        <v>5</v>
      </c>
      <c r="G264" s="2">
        <f t="shared" si="23"/>
        <v>4.6629709738136906</v>
      </c>
      <c r="H264" s="2">
        <f t="shared" si="24"/>
        <v>3.5501181585556721E-2</v>
      </c>
    </row>
    <row r="265" spans="1:8" x14ac:dyDescent="0.3">
      <c r="A265" s="2">
        <v>52520</v>
      </c>
      <c r="B265">
        <v>5.8842551532112895E-2</v>
      </c>
      <c r="C265" s="15">
        <f t="shared" si="20"/>
        <v>7.3553189415141121E-2</v>
      </c>
      <c r="D265" s="15">
        <f t="shared" si="21"/>
        <v>10</v>
      </c>
      <c r="E265" s="2">
        <f t="shared" si="22"/>
        <v>9.6322340529242947</v>
      </c>
      <c r="F265" s="2">
        <v>5</v>
      </c>
      <c r="G265" s="2">
        <f t="shared" si="23"/>
        <v>4.6322340529242947</v>
      </c>
      <c r="H265" s="2">
        <f t="shared" si="24"/>
        <v>3.8928738671225309E-2</v>
      </c>
    </row>
    <row r="266" spans="1:8" x14ac:dyDescent="0.3">
      <c r="A266" s="2">
        <v>52720</v>
      </c>
      <c r="B266">
        <v>6.8151685132817205E-2</v>
      </c>
      <c r="C266" s="15">
        <f t="shared" si="20"/>
        <v>8.5189606416021496E-2</v>
      </c>
      <c r="D266" s="15">
        <f t="shared" si="21"/>
        <v>10</v>
      </c>
      <c r="E266" s="2">
        <f t="shared" si="22"/>
        <v>9.5740519679198925</v>
      </c>
      <c r="F266" s="2">
        <v>5</v>
      </c>
      <c r="G266" s="2">
        <f t="shared" si="23"/>
        <v>4.5740519679198925</v>
      </c>
      <c r="H266" s="2">
        <f t="shared" si="24"/>
        <v>4.5509881293904347E-2</v>
      </c>
    </row>
    <row r="267" spans="1:8" x14ac:dyDescent="0.3">
      <c r="A267" s="2">
        <v>52920</v>
      </c>
      <c r="B267">
        <v>4.8894065597561515E-2</v>
      </c>
      <c r="C267" s="15">
        <f t="shared" si="20"/>
        <v>6.1117581996951893E-2</v>
      </c>
      <c r="D267" s="15">
        <f t="shared" si="21"/>
        <v>10</v>
      </c>
      <c r="E267" s="2">
        <f t="shared" si="22"/>
        <v>9.6944120900152413</v>
      </c>
      <c r="F267" s="2">
        <v>5</v>
      </c>
      <c r="G267" s="2">
        <f t="shared" si="23"/>
        <v>4.6944120900152404</v>
      </c>
      <c r="H267" s="2">
        <f t="shared" si="24"/>
        <v>3.2029581385717723E-2</v>
      </c>
    </row>
    <row r="268" spans="1:8" x14ac:dyDescent="0.3">
      <c r="A268" s="2">
        <v>53120</v>
      </c>
      <c r="B268">
        <v>6.0937456740219824E-2</v>
      </c>
      <c r="C268" s="15">
        <f t="shared" si="20"/>
        <v>7.6171820925274775E-2</v>
      </c>
      <c r="D268" s="15">
        <f t="shared" si="21"/>
        <v>10</v>
      </c>
      <c r="E268" s="2">
        <f t="shared" si="22"/>
        <v>9.6191408953736257</v>
      </c>
      <c r="F268" s="2">
        <v>5</v>
      </c>
      <c r="G268" s="2">
        <f t="shared" si="23"/>
        <v>4.6191408953736257</v>
      </c>
      <c r="H268" s="2">
        <f t="shared" si="24"/>
        <v>4.0399041694771598E-2</v>
      </c>
    </row>
    <row r="269" spans="1:8" x14ac:dyDescent="0.3">
      <c r="A269" s="2">
        <v>53320</v>
      </c>
      <c r="B269">
        <v>7.2598248247787281E-2</v>
      </c>
      <c r="C269" s="15">
        <f t="shared" si="20"/>
        <v>9.0747810309734098E-2</v>
      </c>
      <c r="D269" s="15">
        <f t="shared" si="21"/>
        <v>10</v>
      </c>
      <c r="E269" s="2">
        <f t="shared" si="22"/>
        <v>9.5462609484513301</v>
      </c>
      <c r="F269" s="2">
        <v>5</v>
      </c>
      <c r="G269" s="2">
        <f t="shared" si="23"/>
        <v>4.5462609484513292</v>
      </c>
      <c r="H269" s="2">
        <f t="shared" si="24"/>
        <v>4.869724799088291E-2</v>
      </c>
    </row>
    <row r="270" spans="1:8" x14ac:dyDescent="0.3">
      <c r="A270" s="2">
        <v>53520</v>
      </c>
      <c r="B270">
        <v>6.8489041467676731E-2</v>
      </c>
      <c r="C270" s="15">
        <f t="shared" si="20"/>
        <v>8.5611301834595907E-2</v>
      </c>
      <c r="D270" s="15">
        <f t="shared" si="21"/>
        <v>10</v>
      </c>
      <c r="E270" s="2">
        <f t="shared" si="22"/>
        <v>9.5719434908270209</v>
      </c>
      <c r="F270" s="2">
        <v>5</v>
      </c>
      <c r="G270" s="2">
        <f t="shared" si="23"/>
        <v>4.5719434908270209</v>
      </c>
      <c r="H270" s="2">
        <f t="shared" si="24"/>
        <v>4.5750699858191753E-2</v>
      </c>
    </row>
    <row r="271" spans="1:8" x14ac:dyDescent="0.3">
      <c r="A271" s="2">
        <v>53720</v>
      </c>
      <c r="B271">
        <v>7.0649330648832401E-2</v>
      </c>
      <c r="C271" s="15">
        <f t="shared" si="20"/>
        <v>8.8311663311040497E-2</v>
      </c>
      <c r="D271" s="15">
        <f t="shared" si="21"/>
        <v>10</v>
      </c>
      <c r="E271" s="2">
        <f t="shared" si="22"/>
        <v>9.5584416834447978</v>
      </c>
      <c r="F271" s="2">
        <v>5</v>
      </c>
      <c r="G271" s="2">
        <f t="shared" si="23"/>
        <v>4.5584416834447978</v>
      </c>
      <c r="H271" s="2">
        <f t="shared" si="24"/>
        <v>4.7296700358486855E-2</v>
      </c>
    </row>
    <row r="272" spans="1:8" x14ac:dyDescent="0.3">
      <c r="A272" s="2">
        <v>53920</v>
      </c>
      <c r="B272">
        <v>6.0330203218269644E-2</v>
      </c>
      <c r="C272" s="15">
        <f t="shared" si="20"/>
        <v>7.541275402283705E-2</v>
      </c>
      <c r="D272" s="15">
        <f t="shared" si="21"/>
        <v>10</v>
      </c>
      <c r="E272" s="2">
        <f t="shared" si="22"/>
        <v>9.6229362298858145</v>
      </c>
      <c r="F272" s="2">
        <v>5</v>
      </c>
      <c r="G272" s="2">
        <f t="shared" si="23"/>
        <v>4.6229362298858145</v>
      </c>
      <c r="H272" s="2">
        <f t="shared" si="24"/>
        <v>3.9972208135808762E-2</v>
      </c>
    </row>
    <row r="273" spans="1:8" x14ac:dyDescent="0.3">
      <c r="A273" s="2">
        <v>54120</v>
      </c>
      <c r="B273">
        <v>5.6769434029970395E-2</v>
      </c>
      <c r="C273" s="15">
        <f t="shared" si="20"/>
        <v>7.0961792537462987E-2</v>
      </c>
      <c r="D273" s="15">
        <f t="shared" si="21"/>
        <v>10</v>
      </c>
      <c r="E273" s="2">
        <f t="shared" si="22"/>
        <v>9.645191037312685</v>
      </c>
      <c r="F273" s="2">
        <v>5</v>
      </c>
      <c r="G273" s="2">
        <f t="shared" si="23"/>
        <v>4.645191037312685</v>
      </c>
      <c r="H273" s="2">
        <f t="shared" si="24"/>
        <v>3.7479773540661725E-2</v>
      </c>
    </row>
    <row r="274" spans="1:8" x14ac:dyDescent="0.3">
      <c r="A274" s="2">
        <v>54320</v>
      </c>
      <c r="B274">
        <v>4.42510215607455E-2</v>
      </c>
      <c r="C274" s="15">
        <f t="shared" si="20"/>
        <v>5.531377695093187E-2</v>
      </c>
      <c r="D274" s="15">
        <f t="shared" si="21"/>
        <v>10</v>
      </c>
      <c r="E274" s="2">
        <f t="shared" si="22"/>
        <v>9.7234311152453401</v>
      </c>
      <c r="F274" s="2">
        <v>5</v>
      </c>
      <c r="G274" s="2">
        <f t="shared" si="23"/>
        <v>4.723431115245341</v>
      </c>
      <c r="H274" s="2">
        <f t="shared" si="24"/>
        <v>2.8855904312793678E-2</v>
      </c>
    </row>
    <row r="275" spans="1:8" x14ac:dyDescent="0.3">
      <c r="A275" s="2">
        <v>54520</v>
      </c>
      <c r="B275">
        <v>5.5106542836773534E-2</v>
      </c>
      <c r="C275" s="15">
        <f t="shared" si="20"/>
        <v>6.8883178545966914E-2</v>
      </c>
      <c r="D275" s="15">
        <f t="shared" si="21"/>
        <v>10</v>
      </c>
      <c r="E275" s="2">
        <f t="shared" si="22"/>
        <v>9.6555841072701654</v>
      </c>
      <c r="F275" s="2">
        <v>5</v>
      </c>
      <c r="G275" s="2">
        <f t="shared" si="23"/>
        <v>4.6555841072701654</v>
      </c>
      <c r="H275" s="2">
        <f t="shared" si="24"/>
        <v>3.6321848995743665E-2</v>
      </c>
    </row>
    <row r="276" spans="1:8" x14ac:dyDescent="0.3">
      <c r="A276" s="2">
        <v>54720</v>
      </c>
      <c r="B276">
        <v>6.2760456129716619E-2</v>
      </c>
      <c r="C276" s="15">
        <f t="shared" si="20"/>
        <v>7.8450570162145766E-2</v>
      </c>
      <c r="D276" s="15">
        <f t="shared" si="21"/>
        <v>10</v>
      </c>
      <c r="E276" s="2">
        <f t="shared" si="22"/>
        <v>9.6077471491892705</v>
      </c>
      <c r="F276" s="2">
        <v>5</v>
      </c>
      <c r="G276" s="2">
        <f t="shared" si="23"/>
        <v>4.6077471491892714</v>
      </c>
      <c r="H276" s="2">
        <f t="shared" si="24"/>
        <v>4.16835374255944E-2</v>
      </c>
    </row>
    <row r="277" spans="1:8" x14ac:dyDescent="0.3">
      <c r="A277" s="2">
        <v>54920</v>
      </c>
      <c r="B277">
        <v>6.1609795902830805E-2</v>
      </c>
      <c r="C277" s="15">
        <f t="shared" si="20"/>
        <v>7.7012244878538499E-2</v>
      </c>
      <c r="D277" s="15">
        <f t="shared" si="21"/>
        <v>10</v>
      </c>
      <c r="E277" s="2">
        <f t="shared" si="22"/>
        <v>9.6149387756073068</v>
      </c>
      <c r="F277" s="2">
        <v>5</v>
      </c>
      <c r="G277" s="2">
        <f t="shared" si="23"/>
        <v>4.6149387756073077</v>
      </c>
      <c r="H277" s="2">
        <f t="shared" si="24"/>
        <v>4.0872229392780679E-2</v>
      </c>
    </row>
    <row r="278" spans="1:8" x14ac:dyDescent="0.3">
      <c r="A278" s="2">
        <v>55120</v>
      </c>
      <c r="B278">
        <v>7.79991283442759E-2</v>
      </c>
      <c r="C278" s="15">
        <f t="shared" si="20"/>
        <v>9.7498910430344865E-2</v>
      </c>
      <c r="D278" s="15">
        <f t="shared" si="21"/>
        <v>10</v>
      </c>
      <c r="E278" s="2">
        <f t="shared" si="22"/>
        <v>9.5125054478482749</v>
      </c>
      <c r="F278" s="2">
        <v>5</v>
      </c>
      <c r="G278" s="2">
        <f t="shared" si="23"/>
        <v>4.5125054478482758</v>
      </c>
      <c r="H278" s="2">
        <f t="shared" si="24"/>
        <v>5.260758439418315E-2</v>
      </c>
    </row>
    <row r="279" spans="1:8" x14ac:dyDescent="0.3">
      <c r="A279" s="2">
        <v>55320</v>
      </c>
      <c r="B279">
        <v>6.5006036427288916E-2</v>
      </c>
      <c r="C279" s="15">
        <f t="shared" si="20"/>
        <v>8.1257545534111145E-2</v>
      </c>
      <c r="D279" s="15">
        <f t="shared" si="21"/>
        <v>10</v>
      </c>
      <c r="E279" s="2">
        <f t="shared" si="22"/>
        <v>9.5937122723294443</v>
      </c>
      <c r="F279" s="2">
        <v>5</v>
      </c>
      <c r="G279" s="2">
        <f t="shared" si="23"/>
        <v>4.5937122723294443</v>
      </c>
      <c r="H279" s="2">
        <f t="shared" si="24"/>
        <v>4.3272260574830732E-2</v>
      </c>
    </row>
    <row r="280" spans="1:8" x14ac:dyDescent="0.3">
      <c r="A280" s="2">
        <v>55520</v>
      </c>
      <c r="B280">
        <v>6.7578817149793274E-2</v>
      </c>
      <c r="C280" s="15">
        <f t="shared" si="20"/>
        <v>8.4473521437241586E-2</v>
      </c>
      <c r="D280" s="15">
        <f t="shared" si="21"/>
        <v>10</v>
      </c>
      <c r="E280" s="2">
        <f t="shared" si="22"/>
        <v>9.5776323928137916</v>
      </c>
      <c r="F280" s="2">
        <v>5</v>
      </c>
      <c r="G280" s="2">
        <f t="shared" si="23"/>
        <v>4.5776323928137916</v>
      </c>
      <c r="H280" s="2">
        <f t="shared" si="24"/>
        <v>4.5101320590099747E-2</v>
      </c>
    </row>
    <row r="281" spans="1:8" x14ac:dyDescent="0.3">
      <c r="A281" s="2">
        <v>55720</v>
      </c>
      <c r="B281">
        <v>5.5700813496627248E-2</v>
      </c>
      <c r="C281" s="15">
        <f t="shared" si="20"/>
        <v>6.9626016870784055E-2</v>
      </c>
      <c r="D281" s="15">
        <f t="shared" si="21"/>
        <v>10</v>
      </c>
      <c r="E281" s="2">
        <f t="shared" si="22"/>
        <v>9.6518699156460794</v>
      </c>
      <c r="F281" s="2">
        <v>5</v>
      </c>
      <c r="G281" s="2">
        <f t="shared" si="23"/>
        <v>4.6518699156460794</v>
      </c>
      <c r="H281" s="2">
        <f t="shared" si="24"/>
        <v>3.6735218498634009E-2</v>
      </c>
    </row>
    <row r="282" spans="1:8" x14ac:dyDescent="0.3">
      <c r="A282" s="2">
        <v>55920</v>
      </c>
      <c r="B282">
        <v>4.8996057844115343E-2</v>
      </c>
      <c r="C282" s="15">
        <f t="shared" si="20"/>
        <v>6.1245072305144178E-2</v>
      </c>
      <c r="D282" s="15">
        <f t="shared" si="21"/>
        <v>10</v>
      </c>
      <c r="E282" s="2">
        <f t="shared" si="22"/>
        <v>9.6937746384742791</v>
      </c>
      <c r="F282" s="2">
        <v>5</v>
      </c>
      <c r="G282" s="2">
        <f t="shared" si="23"/>
        <v>4.6937746384742791</v>
      </c>
      <c r="H282" s="2">
        <f t="shared" si="24"/>
        <v>3.2099623340684051E-2</v>
      </c>
    </row>
    <row r="283" spans="1:8" x14ac:dyDescent="0.3">
      <c r="A283" s="2">
        <v>56120</v>
      </c>
      <c r="B283">
        <v>7.1189628472108496E-2</v>
      </c>
      <c r="C283" s="15">
        <f t="shared" si="20"/>
        <v>8.8987035590135613E-2</v>
      </c>
      <c r="D283" s="15">
        <f t="shared" si="21"/>
        <v>10</v>
      </c>
      <c r="E283" s="2">
        <f t="shared" si="22"/>
        <v>9.5550648220493226</v>
      </c>
      <c r="F283" s="2">
        <v>5</v>
      </c>
      <c r="G283" s="2">
        <f t="shared" si="23"/>
        <v>4.5550648220493217</v>
      </c>
      <c r="H283" s="2">
        <f t="shared" si="24"/>
        <v>4.7684419630054681E-2</v>
      </c>
    </row>
    <row r="284" spans="1:8" x14ac:dyDescent="0.3">
      <c r="A284" s="2">
        <v>56320</v>
      </c>
      <c r="B284">
        <v>7.2207116239372052E-2</v>
      </c>
      <c r="C284" s="15">
        <f t="shared" si="20"/>
        <v>9.0258895299215061E-2</v>
      </c>
      <c r="D284" s="15">
        <f t="shared" si="21"/>
        <v>10</v>
      </c>
      <c r="E284" s="2">
        <f t="shared" si="22"/>
        <v>9.5487055235039247</v>
      </c>
      <c r="F284" s="2">
        <v>5</v>
      </c>
      <c r="G284" s="2">
        <f t="shared" si="23"/>
        <v>4.5487055235039247</v>
      </c>
      <c r="H284" s="2">
        <f t="shared" si="24"/>
        <v>4.8415725312099991E-2</v>
      </c>
    </row>
    <row r="285" spans="1:8" x14ac:dyDescent="0.3">
      <c r="A285" s="2">
        <v>56520</v>
      </c>
      <c r="B285">
        <v>5.685600993118077E-2</v>
      </c>
      <c r="C285" s="15">
        <f t="shared" si="20"/>
        <v>7.1070012413975953E-2</v>
      </c>
      <c r="D285" s="15">
        <f t="shared" si="21"/>
        <v>10</v>
      </c>
      <c r="E285" s="2">
        <f t="shared" si="22"/>
        <v>9.6446499379301205</v>
      </c>
      <c r="F285" s="2">
        <v>5</v>
      </c>
      <c r="G285" s="2">
        <f t="shared" si="23"/>
        <v>4.6446499379301205</v>
      </c>
      <c r="H285" s="2">
        <f t="shared" si="24"/>
        <v>3.7540164246801511E-2</v>
      </c>
    </row>
    <row r="286" spans="1:8" x14ac:dyDescent="0.3">
      <c r="A286" s="2">
        <v>56720</v>
      </c>
      <c r="B286">
        <v>8.9391044665380628E-2</v>
      </c>
      <c r="C286" s="15">
        <f t="shared" si="20"/>
        <v>0.11173880583172578</v>
      </c>
      <c r="D286" s="15">
        <f t="shared" si="21"/>
        <v>10</v>
      </c>
      <c r="E286" s="2">
        <f t="shared" si="22"/>
        <v>9.4413059708413716</v>
      </c>
      <c r="F286" s="2">
        <v>5</v>
      </c>
      <c r="G286" s="2">
        <f t="shared" si="23"/>
        <v>4.4413059708413716</v>
      </c>
      <c r="H286" s="2">
        <f t="shared" si="24"/>
        <v>6.0998663626511095E-2</v>
      </c>
    </row>
    <row r="287" spans="1:8" x14ac:dyDescent="0.3">
      <c r="A287" s="2">
        <v>56920</v>
      </c>
      <c r="B287">
        <v>8.4539081943364874E-2</v>
      </c>
      <c r="C287" s="15">
        <f t="shared" si="20"/>
        <v>0.10567385242920609</v>
      </c>
      <c r="D287" s="15">
        <f t="shared" si="21"/>
        <v>10</v>
      </c>
      <c r="E287" s="2">
        <f t="shared" si="22"/>
        <v>9.4716307378539693</v>
      </c>
      <c r="F287" s="2">
        <v>5</v>
      </c>
      <c r="G287" s="2">
        <f t="shared" si="23"/>
        <v>4.4716307378539693</v>
      </c>
      <c r="H287" s="2">
        <f t="shared" si="24"/>
        <v>5.7400751812911856E-2</v>
      </c>
    </row>
    <row r="288" spans="1:8" x14ac:dyDescent="0.3">
      <c r="A288" s="2">
        <v>57120</v>
      </c>
      <c r="B288">
        <v>6.8647642856128288E-2</v>
      </c>
      <c r="C288" s="15">
        <f t="shared" si="20"/>
        <v>8.580955357016036E-2</v>
      </c>
      <c r="D288" s="15">
        <f t="shared" si="21"/>
        <v>10</v>
      </c>
      <c r="E288" s="2">
        <f t="shared" si="22"/>
        <v>9.5709522321491978</v>
      </c>
      <c r="F288" s="2">
        <v>5</v>
      </c>
      <c r="G288" s="2">
        <f t="shared" si="23"/>
        <v>4.5709522321491978</v>
      </c>
      <c r="H288" s="2">
        <f t="shared" si="24"/>
        <v>4.5863972648982725E-2</v>
      </c>
    </row>
    <row r="289" spans="1:8" x14ac:dyDescent="0.3">
      <c r="A289" s="2">
        <v>57320</v>
      </c>
      <c r="B289">
        <v>7.9255766726680416E-2</v>
      </c>
      <c r="C289" s="15">
        <f t="shared" si="20"/>
        <v>9.9069708408350513E-2</v>
      </c>
      <c r="D289" s="15">
        <f t="shared" si="21"/>
        <v>10</v>
      </c>
      <c r="E289" s="2">
        <f t="shared" si="22"/>
        <v>9.5046514579582482</v>
      </c>
      <c r="F289" s="2">
        <v>5</v>
      </c>
      <c r="G289" s="2">
        <f t="shared" si="23"/>
        <v>4.5046514579582473</v>
      </c>
      <c r="H289" s="2">
        <f t="shared" si="24"/>
        <v>5.352360512733921E-2</v>
      </c>
    </row>
    <row r="290" spans="1:8" x14ac:dyDescent="0.3">
      <c r="A290" s="2">
        <v>57520</v>
      </c>
      <c r="B290">
        <v>6.455536922507972E-2</v>
      </c>
      <c r="C290" s="15">
        <f t="shared" si="20"/>
        <v>8.0694211531349647E-2</v>
      </c>
      <c r="D290" s="15">
        <f t="shared" si="21"/>
        <v>10</v>
      </c>
      <c r="E290" s="2">
        <f t="shared" si="22"/>
        <v>9.5965289423432516</v>
      </c>
      <c r="F290" s="2">
        <v>5</v>
      </c>
      <c r="G290" s="2">
        <f t="shared" si="23"/>
        <v>4.5965289423432516</v>
      </c>
      <c r="H290" s="2">
        <f t="shared" si="24"/>
        <v>4.29528431197874E-2</v>
      </c>
    </row>
    <row r="291" spans="1:8" x14ac:dyDescent="0.3">
      <c r="A291" s="2">
        <v>57720</v>
      </c>
      <c r="B291">
        <v>4.2305030211197789E-2</v>
      </c>
      <c r="C291" s="15">
        <f t="shared" si="20"/>
        <v>5.2881287763997233E-2</v>
      </c>
      <c r="D291" s="15">
        <f t="shared" si="21"/>
        <v>10</v>
      </c>
      <c r="E291" s="2">
        <f t="shared" si="22"/>
        <v>9.7355935611800142</v>
      </c>
      <c r="F291" s="2">
        <v>5</v>
      </c>
      <c r="G291" s="2">
        <f t="shared" si="23"/>
        <v>4.7355935611800142</v>
      </c>
      <c r="H291" s="2">
        <f t="shared" si="24"/>
        <v>2.753435338669016E-2</v>
      </c>
    </row>
    <row r="292" spans="1:8" x14ac:dyDescent="0.3">
      <c r="A292" s="2">
        <v>57920</v>
      </c>
      <c r="B292">
        <v>6.5990181879737445E-2</v>
      </c>
      <c r="C292" s="15">
        <f t="shared" si="20"/>
        <v>8.2487727349671802E-2</v>
      </c>
      <c r="D292" s="15">
        <f t="shared" si="21"/>
        <v>10</v>
      </c>
      <c r="E292" s="2">
        <f t="shared" si="22"/>
        <v>9.5875613632516412</v>
      </c>
      <c r="F292" s="2">
        <v>5</v>
      </c>
      <c r="G292" s="2">
        <f t="shared" si="23"/>
        <v>4.5875613632516412</v>
      </c>
      <c r="H292" s="2">
        <f t="shared" si="24"/>
        <v>4.3970796975229209E-2</v>
      </c>
    </row>
    <row r="293" spans="1:8" x14ac:dyDescent="0.3">
      <c r="A293" s="2">
        <v>58120</v>
      </c>
      <c r="B293">
        <v>6.8588042550245754E-2</v>
      </c>
      <c r="C293" s="15">
        <f t="shared" si="20"/>
        <v>8.5735053187807192E-2</v>
      </c>
      <c r="D293" s="15">
        <f t="shared" si="21"/>
        <v>10</v>
      </c>
      <c r="E293" s="2">
        <f t="shared" si="22"/>
        <v>9.5713247340609637</v>
      </c>
      <c r="F293" s="2">
        <v>5</v>
      </c>
      <c r="G293" s="2">
        <f t="shared" si="23"/>
        <v>4.5713247340609637</v>
      </c>
      <c r="H293" s="2">
        <f t="shared" si="24"/>
        <v>4.582140197438956E-2</v>
      </c>
    </row>
    <row r="294" spans="1:8" x14ac:dyDescent="0.3">
      <c r="A294" s="2">
        <v>58320</v>
      </c>
      <c r="B294">
        <v>7.4467699752957625E-2</v>
      </c>
      <c r="C294" s="15">
        <f t="shared" si="20"/>
        <v>9.3084624691197021E-2</v>
      </c>
      <c r="D294" s="15">
        <f t="shared" si="21"/>
        <v>10</v>
      </c>
      <c r="E294" s="2">
        <f t="shared" si="22"/>
        <v>9.5345768765440155</v>
      </c>
      <c r="F294" s="2">
        <v>5</v>
      </c>
      <c r="G294" s="2">
        <f t="shared" si="23"/>
        <v>4.5345768765440146</v>
      </c>
      <c r="H294" s="2">
        <f t="shared" si="24"/>
        <v>5.0045904226644192E-2</v>
      </c>
    </row>
    <row r="295" spans="1:8" x14ac:dyDescent="0.3">
      <c r="A295" s="2">
        <v>58520</v>
      </c>
      <c r="B295">
        <v>5.7082372687968244E-2</v>
      </c>
      <c r="C295" s="15">
        <f t="shared" si="20"/>
        <v>7.1352965859960302E-2</v>
      </c>
      <c r="D295" s="15">
        <f t="shared" si="21"/>
        <v>10</v>
      </c>
      <c r="E295" s="2">
        <f t="shared" si="22"/>
        <v>9.6432351707001978</v>
      </c>
      <c r="F295" s="2">
        <v>5</v>
      </c>
      <c r="G295" s="2">
        <f t="shared" si="23"/>
        <v>4.6432351707001986</v>
      </c>
      <c r="H295" s="2">
        <f t="shared" si="24"/>
        <v>3.7698112034821346E-2</v>
      </c>
    </row>
    <row r="296" spans="1:8" x14ac:dyDescent="0.3">
      <c r="A296" s="2">
        <v>58720</v>
      </c>
      <c r="B296">
        <v>8.1631480617607652E-2</v>
      </c>
      <c r="C296" s="15">
        <f t="shared" si="20"/>
        <v>0.10203935077200955</v>
      </c>
      <c r="D296" s="15">
        <f t="shared" si="21"/>
        <v>10</v>
      </c>
      <c r="E296" s="2">
        <f t="shared" si="22"/>
        <v>9.4898032461399531</v>
      </c>
      <c r="F296" s="2">
        <v>5</v>
      </c>
      <c r="G296" s="2">
        <f t="shared" si="23"/>
        <v>4.4898032461399522</v>
      </c>
      <c r="H296" s="2">
        <f t="shared" si="24"/>
        <v>5.5261818755163283E-2</v>
      </c>
    </row>
    <row r="297" spans="1:8" x14ac:dyDescent="0.3">
      <c r="A297" s="2">
        <v>58920</v>
      </c>
      <c r="B297">
        <v>6.5651496467934195E-2</v>
      </c>
      <c r="C297" s="15">
        <f t="shared" si="20"/>
        <v>8.2064370584917737E-2</v>
      </c>
      <c r="D297" s="15">
        <f t="shared" si="21"/>
        <v>10</v>
      </c>
      <c r="E297" s="2">
        <f t="shared" si="22"/>
        <v>9.5896781470754107</v>
      </c>
      <c r="F297" s="2">
        <v>5</v>
      </c>
      <c r="G297" s="2">
        <f t="shared" si="23"/>
        <v>4.5896781470754116</v>
      </c>
      <c r="H297" s="2">
        <f t="shared" si="24"/>
        <v>4.3730245315177323E-2</v>
      </c>
    </row>
    <row r="298" spans="1:8" x14ac:dyDescent="0.3">
      <c r="A298" s="2">
        <v>59120</v>
      </c>
      <c r="B298">
        <v>6.0505822003039667E-2</v>
      </c>
      <c r="C298" s="15">
        <f t="shared" si="20"/>
        <v>7.5632277503799583E-2</v>
      </c>
      <c r="D298" s="15">
        <f t="shared" si="21"/>
        <v>10</v>
      </c>
      <c r="E298" s="2">
        <f t="shared" si="22"/>
        <v>9.6218386124810014</v>
      </c>
      <c r="F298" s="2">
        <v>5</v>
      </c>
      <c r="G298" s="2">
        <f t="shared" si="23"/>
        <v>4.6218386124810023</v>
      </c>
      <c r="H298" s="2">
        <f t="shared" si="24"/>
        <v>4.0095595819496996E-2</v>
      </c>
    </row>
    <row r="299" spans="1:8" x14ac:dyDescent="0.3">
      <c r="A299" s="2">
        <v>59320</v>
      </c>
      <c r="B299">
        <v>5.6166653588194296E-2</v>
      </c>
      <c r="C299" s="15">
        <f t="shared" si="20"/>
        <v>7.0208316985242866E-2</v>
      </c>
      <c r="D299" s="15">
        <f t="shared" si="21"/>
        <v>10</v>
      </c>
      <c r="E299" s="2">
        <f t="shared" si="22"/>
        <v>9.6489584150737855</v>
      </c>
      <c r="F299" s="2">
        <v>5</v>
      </c>
      <c r="G299" s="2">
        <f t="shared" si="23"/>
        <v>4.6489584150737855</v>
      </c>
      <c r="H299" s="2">
        <f t="shared" si="24"/>
        <v>3.7059594953709411E-2</v>
      </c>
    </row>
    <row r="300" spans="1:8" x14ac:dyDescent="0.3">
      <c r="A300" s="2">
        <v>59520</v>
      </c>
      <c r="B300">
        <v>6.913662714411814E-2</v>
      </c>
      <c r="C300" s="15">
        <f t="shared" si="20"/>
        <v>8.6420783930147668E-2</v>
      </c>
      <c r="D300" s="15">
        <f t="shared" si="21"/>
        <v>10</v>
      </c>
      <c r="E300" s="2">
        <f t="shared" si="22"/>
        <v>9.5678960803492608</v>
      </c>
      <c r="F300" s="2">
        <v>5</v>
      </c>
      <c r="G300" s="2">
        <f t="shared" si="23"/>
        <v>4.5678960803492616</v>
      </c>
      <c r="H300" s="2">
        <f t="shared" si="24"/>
        <v>4.6213432812615009E-2</v>
      </c>
    </row>
    <row r="301" spans="1:8" x14ac:dyDescent="0.3">
      <c r="A301" s="2">
        <v>59720</v>
      </c>
      <c r="B301">
        <v>6.0467847245056133E-2</v>
      </c>
      <c r="C301" s="15">
        <f t="shared" si="20"/>
        <v>7.558480905632016E-2</v>
      </c>
      <c r="D301" s="15">
        <f t="shared" si="21"/>
        <v>10</v>
      </c>
      <c r="E301" s="2">
        <f t="shared" si="22"/>
        <v>9.6220759547183992</v>
      </c>
      <c r="F301" s="2">
        <v>5</v>
      </c>
      <c r="G301" s="2">
        <f t="shared" si="23"/>
        <v>4.6220759547183992</v>
      </c>
      <c r="H301" s="2">
        <f t="shared" si="24"/>
        <v>4.0068911527479927E-2</v>
      </c>
    </row>
    <row r="302" spans="1:8" x14ac:dyDescent="0.3">
      <c r="A302" s="2">
        <v>59920</v>
      </c>
      <c r="B302">
        <v>6.0267476050460018E-2</v>
      </c>
      <c r="C302" s="15">
        <f t="shared" si="20"/>
        <v>7.5334345063075014E-2</v>
      </c>
      <c r="D302" s="15">
        <f t="shared" si="21"/>
        <v>10</v>
      </c>
      <c r="E302" s="2">
        <f t="shared" si="22"/>
        <v>9.6233282746846243</v>
      </c>
      <c r="F302" s="2">
        <v>5</v>
      </c>
      <c r="G302" s="2">
        <f t="shared" si="23"/>
        <v>4.6233282746846251</v>
      </c>
      <c r="H302" s="2">
        <f t="shared" si="24"/>
        <v>3.9928147279876015E-2</v>
      </c>
    </row>
    <row r="303" spans="1:8" x14ac:dyDescent="0.3">
      <c r="A303" s="2">
        <v>60120</v>
      </c>
      <c r="B303">
        <v>7.3006007068850992E-2</v>
      </c>
      <c r="C303" s="15">
        <f t="shared" si="20"/>
        <v>9.1257508836063733E-2</v>
      </c>
      <c r="D303" s="15">
        <f t="shared" si="21"/>
        <v>10</v>
      </c>
      <c r="E303" s="2">
        <f t="shared" si="22"/>
        <v>9.5437124558196818</v>
      </c>
      <c r="F303" s="2">
        <v>5</v>
      </c>
      <c r="G303" s="2">
        <f t="shared" si="23"/>
        <v>4.5437124558196818</v>
      </c>
      <c r="H303" s="2">
        <f t="shared" si="24"/>
        <v>4.8990976067468599E-2</v>
      </c>
    </row>
    <row r="304" spans="1:8" x14ac:dyDescent="0.3">
      <c r="A304" s="2">
        <v>60320</v>
      </c>
      <c r="B304">
        <v>7.5396834730006565E-2</v>
      </c>
      <c r="C304" s="15">
        <f t="shared" si="20"/>
        <v>9.4246043412508196E-2</v>
      </c>
      <c r="D304" s="15">
        <f t="shared" si="21"/>
        <v>10</v>
      </c>
      <c r="E304" s="2">
        <f t="shared" si="22"/>
        <v>9.5287697829374594</v>
      </c>
      <c r="F304" s="2">
        <v>5</v>
      </c>
      <c r="G304" s="2">
        <f t="shared" si="23"/>
        <v>4.5287697829374594</v>
      </c>
      <c r="H304" s="2">
        <f t="shared" si="24"/>
        <v>5.0718108372334599E-2</v>
      </c>
    </row>
    <row r="305" spans="1:8" x14ac:dyDescent="0.3">
      <c r="A305" s="2">
        <v>60520</v>
      </c>
      <c r="B305">
        <v>8.7315261912696562E-2</v>
      </c>
      <c r="C305" s="15">
        <f t="shared" si="20"/>
        <v>0.1091440773908707</v>
      </c>
      <c r="D305" s="15">
        <f t="shared" si="21"/>
        <v>10</v>
      </c>
      <c r="E305" s="2">
        <f t="shared" si="22"/>
        <v>9.4542796130456459</v>
      </c>
      <c r="F305" s="2">
        <v>5</v>
      </c>
      <c r="G305" s="2">
        <f t="shared" si="23"/>
        <v>4.4542796130456468</v>
      </c>
      <c r="H305" s="2">
        <f t="shared" si="24"/>
        <v>5.945498270942836E-2</v>
      </c>
    </row>
    <row r="306" spans="1:8" x14ac:dyDescent="0.3">
      <c r="A306" s="2">
        <v>60720</v>
      </c>
      <c r="B306">
        <v>6.6056981051755517E-2</v>
      </c>
      <c r="C306" s="15">
        <f t="shared" si="20"/>
        <v>8.2571226314694393E-2</v>
      </c>
      <c r="D306" s="15">
        <f t="shared" si="21"/>
        <v>10</v>
      </c>
      <c r="E306" s="2">
        <f t="shared" si="22"/>
        <v>9.5871438684265282</v>
      </c>
      <c r="F306" s="2">
        <v>5</v>
      </c>
      <c r="G306" s="2">
        <f t="shared" si="23"/>
        <v>4.5871438684265282</v>
      </c>
      <c r="H306" s="2">
        <f t="shared" si="24"/>
        <v>4.4018260531649894E-2</v>
      </c>
    </row>
    <row r="307" spans="1:8" x14ac:dyDescent="0.3">
      <c r="A307" s="2">
        <v>60920</v>
      </c>
      <c r="B307">
        <v>6.1646456986780708E-2</v>
      </c>
      <c r="C307" s="15">
        <f t="shared" si="20"/>
        <v>7.7058071233475883E-2</v>
      </c>
      <c r="D307" s="15">
        <f t="shared" si="21"/>
        <v>10</v>
      </c>
      <c r="E307" s="2">
        <f t="shared" si="22"/>
        <v>9.6147096438326205</v>
      </c>
      <c r="F307" s="2">
        <v>5</v>
      </c>
      <c r="G307" s="2">
        <f t="shared" si="23"/>
        <v>4.6147096438326205</v>
      </c>
      <c r="H307" s="2">
        <f t="shared" si="24"/>
        <v>4.0898049545858114E-2</v>
      </c>
    </row>
    <row r="308" spans="1:8" x14ac:dyDescent="0.3">
      <c r="A308" s="2">
        <v>61120</v>
      </c>
      <c r="B308">
        <v>6.5675077638814819E-2</v>
      </c>
      <c r="C308" s="15">
        <f t="shared" si="20"/>
        <v>8.209384704851852E-2</v>
      </c>
      <c r="D308" s="15">
        <f t="shared" si="21"/>
        <v>10</v>
      </c>
      <c r="E308" s="2">
        <f t="shared" si="22"/>
        <v>9.5895307647574075</v>
      </c>
      <c r="F308" s="2">
        <v>5</v>
      </c>
      <c r="G308" s="2">
        <f t="shared" si="23"/>
        <v>4.5895307647574075</v>
      </c>
      <c r="H308" s="2">
        <f t="shared" si="24"/>
        <v>4.3746988552555446E-2</v>
      </c>
    </row>
    <row r="309" spans="1:8" x14ac:dyDescent="0.3">
      <c r="A309" s="2">
        <v>61320</v>
      </c>
      <c r="B309">
        <v>7.4172875847054842E-2</v>
      </c>
      <c r="C309" s="15">
        <f t="shared" si="20"/>
        <v>9.2716094808818553E-2</v>
      </c>
      <c r="D309" s="15">
        <f t="shared" si="21"/>
        <v>10</v>
      </c>
      <c r="E309" s="2">
        <f t="shared" si="22"/>
        <v>9.5364195259559068</v>
      </c>
      <c r="F309" s="2">
        <v>5</v>
      </c>
      <c r="G309" s="2">
        <f t="shared" si="23"/>
        <v>4.5364195259559068</v>
      </c>
      <c r="H309" s="2">
        <f t="shared" si="24"/>
        <v>4.9832872474297178E-2</v>
      </c>
    </row>
    <row r="310" spans="1:8" x14ac:dyDescent="0.3">
      <c r="A310" s="2">
        <v>61520</v>
      </c>
      <c r="B310">
        <v>6.1783511610549194E-2</v>
      </c>
      <c r="C310" s="15">
        <f t="shared" si="20"/>
        <v>7.7229389513186489E-2</v>
      </c>
      <c r="D310" s="15">
        <f t="shared" si="21"/>
        <v>10</v>
      </c>
      <c r="E310" s="2">
        <f t="shared" si="22"/>
        <v>9.6138530524340684</v>
      </c>
      <c r="F310" s="2">
        <v>5</v>
      </c>
      <c r="G310" s="2">
        <f t="shared" si="23"/>
        <v>4.6138530524340675</v>
      </c>
      <c r="H310" s="2">
        <f t="shared" si="24"/>
        <v>4.0994592996496257E-2</v>
      </c>
    </row>
    <row r="311" spans="1:8" x14ac:dyDescent="0.3">
      <c r="A311" s="2">
        <v>61720</v>
      </c>
      <c r="B311">
        <v>7.2251742460837765E-2</v>
      </c>
      <c r="C311" s="15">
        <f t="shared" si="20"/>
        <v>9.0314678076047206E-2</v>
      </c>
      <c r="D311" s="15">
        <f t="shared" si="21"/>
        <v>10</v>
      </c>
      <c r="E311" s="2">
        <f t="shared" si="22"/>
        <v>9.5484266096197636</v>
      </c>
      <c r="F311" s="2">
        <v>5</v>
      </c>
      <c r="G311" s="2">
        <f t="shared" si="23"/>
        <v>4.5484266096197636</v>
      </c>
      <c r="H311" s="2">
        <f t="shared" si="24"/>
        <v>4.84478343633893E-2</v>
      </c>
    </row>
    <row r="312" spans="1:8" x14ac:dyDescent="0.3">
      <c r="A312" s="2">
        <v>61920</v>
      </c>
      <c r="B312">
        <v>7.3589860563843049E-2</v>
      </c>
      <c r="C312" s="15">
        <f t="shared" si="20"/>
        <v>9.1987325704803807E-2</v>
      </c>
      <c r="D312" s="15">
        <f t="shared" si="21"/>
        <v>10</v>
      </c>
      <c r="E312" s="2">
        <f t="shared" si="22"/>
        <v>9.5400633714759806</v>
      </c>
      <c r="F312" s="2">
        <v>5</v>
      </c>
      <c r="G312" s="2">
        <f t="shared" si="23"/>
        <v>4.5400633714759806</v>
      </c>
      <c r="H312" s="2">
        <f t="shared" si="24"/>
        <v>4.9411977159830506E-2</v>
      </c>
    </row>
    <row r="313" spans="1:8" x14ac:dyDescent="0.3">
      <c r="A313" s="2">
        <v>62120</v>
      </c>
      <c r="B313">
        <v>7.5494250282378425E-2</v>
      </c>
      <c r="C313" s="15">
        <f t="shared" si="20"/>
        <v>9.4367812852973021E-2</v>
      </c>
      <c r="D313" s="15">
        <f t="shared" si="21"/>
        <v>10</v>
      </c>
      <c r="E313" s="2">
        <f t="shared" si="22"/>
        <v>9.5281609357351353</v>
      </c>
      <c r="F313" s="2">
        <v>5</v>
      </c>
      <c r="G313" s="2">
        <f t="shared" si="23"/>
        <v>4.5281609357351353</v>
      </c>
      <c r="H313" s="2">
        <f t="shared" si="24"/>
        <v>5.0788659557034023E-2</v>
      </c>
    </row>
    <row r="314" spans="1:8" x14ac:dyDescent="0.3">
      <c r="A314" s="2">
        <v>62320</v>
      </c>
      <c r="B314">
        <v>5.3586723393926942E-2</v>
      </c>
      <c r="C314" s="15">
        <f t="shared" si="20"/>
        <v>6.6983404242408673E-2</v>
      </c>
      <c r="D314" s="15">
        <f t="shared" si="21"/>
        <v>10</v>
      </c>
      <c r="E314" s="2">
        <f t="shared" si="22"/>
        <v>9.6650829787879573</v>
      </c>
      <c r="F314" s="2">
        <v>5</v>
      </c>
      <c r="G314" s="2">
        <f t="shared" si="23"/>
        <v>4.6650829787879564</v>
      </c>
      <c r="H314" s="2">
        <f t="shared" si="24"/>
        <v>3.5266895893653331E-2</v>
      </c>
    </row>
    <row r="315" spans="1:8" x14ac:dyDescent="0.3">
      <c r="A315" s="2">
        <v>62520</v>
      </c>
      <c r="B315">
        <v>5.946347996582315E-2</v>
      </c>
      <c r="C315" s="15">
        <f t="shared" si="20"/>
        <v>7.432934995727894E-2</v>
      </c>
      <c r="D315" s="15">
        <f t="shared" si="21"/>
        <v>10</v>
      </c>
      <c r="E315" s="2">
        <f t="shared" si="22"/>
        <v>9.6283532502136051</v>
      </c>
      <c r="F315" s="2">
        <v>5</v>
      </c>
      <c r="G315" s="2">
        <f t="shared" si="23"/>
        <v>4.6283532502136051</v>
      </c>
      <c r="H315" s="2">
        <f t="shared" si="24"/>
        <v>3.9363893240465291E-2</v>
      </c>
    </row>
    <row r="316" spans="1:8" x14ac:dyDescent="0.3">
      <c r="A316" s="2">
        <v>62720</v>
      </c>
      <c r="B316">
        <v>6.1253848692097518E-2</v>
      </c>
      <c r="C316" s="15">
        <f t="shared" si="20"/>
        <v>7.656731086512189E-2</v>
      </c>
      <c r="D316" s="15">
        <f t="shared" si="21"/>
        <v>10</v>
      </c>
      <c r="E316" s="2">
        <f t="shared" si="22"/>
        <v>9.6171634456743913</v>
      </c>
      <c r="F316" s="2">
        <v>5</v>
      </c>
      <c r="G316" s="2">
        <f t="shared" si="23"/>
        <v>4.6171634456743904</v>
      </c>
      <c r="H316" s="2">
        <f t="shared" si="24"/>
        <v>4.0621636783456767E-2</v>
      </c>
    </row>
    <row r="317" spans="1:8" x14ac:dyDescent="0.3">
      <c r="A317" s="2">
        <v>62920</v>
      </c>
      <c r="B317">
        <v>8.0652676242215823E-2</v>
      </c>
      <c r="C317" s="15">
        <f t="shared" si="20"/>
        <v>0.10081584530276977</v>
      </c>
      <c r="D317" s="15">
        <f t="shared" si="21"/>
        <v>10</v>
      </c>
      <c r="E317" s="2">
        <f t="shared" si="22"/>
        <v>9.4959207734861515</v>
      </c>
      <c r="F317" s="2">
        <v>5</v>
      </c>
      <c r="G317" s="2">
        <f t="shared" si="23"/>
        <v>4.4959207734861515</v>
      </c>
      <c r="H317" s="2">
        <f t="shared" si="24"/>
        <v>5.4544642686119901E-2</v>
      </c>
    </row>
    <row r="318" spans="1:8" x14ac:dyDescent="0.3">
      <c r="A318" s="2">
        <v>63120</v>
      </c>
      <c r="B318">
        <v>6.4452224443975886E-2</v>
      </c>
      <c r="C318" s="15">
        <f t="shared" si="20"/>
        <v>8.0565280554969851E-2</v>
      </c>
      <c r="D318" s="15">
        <f t="shared" si="21"/>
        <v>10</v>
      </c>
      <c r="E318" s="2">
        <f t="shared" si="22"/>
        <v>9.5971735972251508</v>
      </c>
      <c r="F318" s="2">
        <v>5</v>
      </c>
      <c r="G318" s="2">
        <f t="shared" si="23"/>
        <v>4.5971735972251508</v>
      </c>
      <c r="H318" s="2">
        <f t="shared" si="24"/>
        <v>4.2879778342518764E-2</v>
      </c>
    </row>
    <row r="319" spans="1:8" x14ac:dyDescent="0.3">
      <c r="A319" s="2">
        <v>63320</v>
      </c>
      <c r="B319">
        <v>8.4529505582137149E-2</v>
      </c>
      <c r="C319" s="15">
        <f t="shared" si="20"/>
        <v>0.10566188197767143</v>
      </c>
      <c r="D319" s="15">
        <f t="shared" si="21"/>
        <v>10</v>
      </c>
      <c r="E319" s="2">
        <f t="shared" si="22"/>
        <v>9.4716905901116419</v>
      </c>
      <c r="F319" s="2">
        <v>5</v>
      </c>
      <c r="G319" s="2">
        <f t="shared" si="23"/>
        <v>4.4716905901116428</v>
      </c>
      <c r="H319" s="2">
        <f t="shared" si="24"/>
        <v>5.739368610676758E-2</v>
      </c>
    </row>
    <row r="320" spans="1:8" x14ac:dyDescent="0.3">
      <c r="A320" s="2">
        <v>63520</v>
      </c>
      <c r="B320">
        <v>8.6754971513188686E-2</v>
      </c>
      <c r="C320" s="15">
        <f t="shared" si="20"/>
        <v>0.10844371439148585</v>
      </c>
      <c r="D320" s="15">
        <f t="shared" si="21"/>
        <v>10</v>
      </c>
      <c r="E320" s="2">
        <f t="shared" si="22"/>
        <v>9.4577814280425709</v>
      </c>
      <c r="F320" s="2">
        <v>5</v>
      </c>
      <c r="G320" s="2">
        <f t="shared" si="23"/>
        <v>4.4577814280425709</v>
      </c>
      <c r="H320" s="2">
        <f t="shared" si="24"/>
        <v>5.9039449040644815E-2</v>
      </c>
    </row>
    <row r="321" spans="1:8" x14ac:dyDescent="0.3">
      <c r="A321" s="2">
        <v>63720</v>
      </c>
      <c r="B321">
        <v>9.4230383894579273E-2</v>
      </c>
      <c r="C321" s="15">
        <f t="shared" si="20"/>
        <v>0.11778797986822409</v>
      </c>
      <c r="D321" s="15">
        <f t="shared" si="21"/>
        <v>10</v>
      </c>
      <c r="E321" s="2">
        <f t="shared" si="22"/>
        <v>9.4110601006588794</v>
      </c>
      <c r="F321" s="2">
        <v>5</v>
      </c>
      <c r="G321" s="2">
        <f t="shared" si="23"/>
        <v>4.4110601006588794</v>
      </c>
      <c r="H321" s="2">
        <f t="shared" si="24"/>
        <v>6.4623377302508597E-2</v>
      </c>
    </row>
    <row r="322" spans="1:8" x14ac:dyDescent="0.3">
      <c r="A322" s="2">
        <v>63920</v>
      </c>
      <c r="B322">
        <v>5.9794701760048516E-2</v>
      </c>
      <c r="C322" s="15">
        <f t="shared" si="20"/>
        <v>7.4743377200060634E-2</v>
      </c>
      <c r="D322" s="15">
        <f t="shared" si="21"/>
        <v>10</v>
      </c>
      <c r="E322" s="2">
        <f t="shared" si="22"/>
        <v>9.6262831139996976</v>
      </c>
      <c r="F322" s="2">
        <v>5</v>
      </c>
      <c r="G322" s="2">
        <f t="shared" si="23"/>
        <v>4.6262831139996967</v>
      </c>
      <c r="H322" s="2">
        <f t="shared" si="24"/>
        <v>3.9596238732488749E-2</v>
      </c>
    </row>
    <row r="323" spans="1:8" x14ac:dyDescent="0.3">
      <c r="A323" s="2">
        <v>64120</v>
      </c>
      <c r="B323">
        <v>6.8785539974078436E-2</v>
      </c>
      <c r="C323" s="15">
        <f t="shared" ref="C323:C386" si="25">B323/$J$27</f>
        <v>8.5981924967598045E-2</v>
      </c>
      <c r="D323" s="15">
        <f t="shared" ref="D323:D386" si="26">$J$28</f>
        <v>10</v>
      </c>
      <c r="E323" s="2">
        <f t="shared" si="22"/>
        <v>9.5700903751620103</v>
      </c>
      <c r="F323" s="2">
        <v>5</v>
      </c>
      <c r="G323" s="2">
        <f t="shared" si="23"/>
        <v>4.5700903751620094</v>
      </c>
      <c r="H323" s="2">
        <f t="shared" si="24"/>
        <v>4.5962487993737658E-2</v>
      </c>
    </row>
    <row r="324" spans="1:8" x14ac:dyDescent="0.3">
      <c r="A324" s="2">
        <v>64320</v>
      </c>
      <c r="B324">
        <v>7.6248949844329866E-2</v>
      </c>
      <c r="C324" s="15">
        <f t="shared" si="25"/>
        <v>9.5311187305412326E-2</v>
      </c>
      <c r="D324" s="15">
        <f t="shared" si="26"/>
        <v>10</v>
      </c>
      <c r="E324" s="2">
        <f t="shared" ref="E324:E387" si="27">D324-(F324*C324)</f>
        <v>9.5234440634729385</v>
      </c>
      <c r="F324" s="2">
        <v>5</v>
      </c>
      <c r="G324" s="2">
        <f t="shared" ref="G324:G387" si="28">F324-(F324*C324)</f>
        <v>4.5234440634729385</v>
      </c>
      <c r="H324" s="2">
        <f t="shared" ref="H324:H387" si="29">LN((F324*E324)/(D324*G324))</f>
        <v>5.1335709548435825E-2</v>
      </c>
    </row>
    <row r="325" spans="1:8" x14ac:dyDescent="0.3">
      <c r="A325" s="2">
        <v>64520</v>
      </c>
      <c r="B325">
        <v>6.8531368821292779E-2</v>
      </c>
      <c r="C325" s="15">
        <f t="shared" si="25"/>
        <v>8.5664211026615963E-2</v>
      </c>
      <c r="D325" s="15">
        <f t="shared" si="26"/>
        <v>10</v>
      </c>
      <c r="E325" s="2">
        <f t="shared" si="27"/>
        <v>9.5716789448669211</v>
      </c>
      <c r="F325" s="2">
        <v>5</v>
      </c>
      <c r="G325" s="2">
        <f t="shared" si="28"/>
        <v>4.5716789448669202</v>
      </c>
      <c r="H325" s="2">
        <f t="shared" si="29"/>
        <v>4.5780926418239103E-2</v>
      </c>
    </row>
    <row r="326" spans="1:8" x14ac:dyDescent="0.3">
      <c r="A326" s="2">
        <v>64720</v>
      </c>
      <c r="B326">
        <v>6.9294997081295939E-2</v>
      </c>
      <c r="C326" s="15">
        <f t="shared" si="25"/>
        <v>8.6618746351619924E-2</v>
      </c>
      <c r="D326" s="15">
        <f t="shared" si="26"/>
        <v>10</v>
      </c>
      <c r="E326" s="2">
        <f t="shared" si="27"/>
        <v>9.566906268241901</v>
      </c>
      <c r="F326" s="2">
        <v>5</v>
      </c>
      <c r="G326" s="2">
        <f t="shared" si="28"/>
        <v>4.5669062682419002</v>
      </c>
      <c r="H326" s="2">
        <f t="shared" si="29"/>
        <v>4.6326688396889061E-2</v>
      </c>
    </row>
    <row r="327" spans="1:8" x14ac:dyDescent="0.3">
      <c r="A327" s="2">
        <v>64920</v>
      </c>
      <c r="B327">
        <v>8.7169927364353458E-2</v>
      </c>
      <c r="C327" s="15">
        <f t="shared" si="25"/>
        <v>0.10896240920544181</v>
      </c>
      <c r="D327" s="15">
        <f t="shared" si="26"/>
        <v>10</v>
      </c>
      <c r="E327" s="2">
        <f t="shared" si="27"/>
        <v>9.455187953972791</v>
      </c>
      <c r="F327" s="2">
        <v>5</v>
      </c>
      <c r="G327" s="2">
        <f t="shared" si="28"/>
        <v>4.455187953972791</v>
      </c>
      <c r="H327" s="2">
        <f t="shared" si="29"/>
        <v>5.9347150667534404E-2</v>
      </c>
    </row>
    <row r="328" spans="1:8" x14ac:dyDescent="0.3">
      <c r="A328" s="2">
        <v>65120</v>
      </c>
      <c r="B328">
        <v>9.2097511975422514E-2</v>
      </c>
      <c r="C328" s="15">
        <f t="shared" si="25"/>
        <v>0.11512188996927814</v>
      </c>
      <c r="D328" s="15">
        <f t="shared" si="26"/>
        <v>10</v>
      </c>
      <c r="E328" s="2">
        <f t="shared" si="27"/>
        <v>9.4243905501536087</v>
      </c>
      <c r="F328" s="2">
        <v>5</v>
      </c>
      <c r="G328" s="2">
        <f t="shared" si="28"/>
        <v>4.4243905501536096</v>
      </c>
      <c r="H328" s="2">
        <f t="shared" si="29"/>
        <v>6.3021347374136172E-2</v>
      </c>
    </row>
    <row r="329" spans="1:8" x14ac:dyDescent="0.3">
      <c r="A329" s="2">
        <v>65320</v>
      </c>
      <c r="B329">
        <v>8.7128409799974105E-2</v>
      </c>
      <c r="C329" s="15">
        <f t="shared" si="25"/>
        <v>0.10891051224996763</v>
      </c>
      <c r="D329" s="15">
        <f t="shared" si="26"/>
        <v>10</v>
      </c>
      <c r="E329" s="2">
        <f t="shared" si="27"/>
        <v>9.455447438750161</v>
      </c>
      <c r="F329" s="2">
        <v>5</v>
      </c>
      <c r="G329" s="2">
        <f t="shared" si="28"/>
        <v>4.4554474387501619</v>
      </c>
      <c r="H329" s="2">
        <f t="shared" si="29"/>
        <v>5.9316352343337896E-2</v>
      </c>
    </row>
    <row r="330" spans="1:8" x14ac:dyDescent="0.3">
      <c r="A330" s="2">
        <v>65520</v>
      </c>
      <c r="B330">
        <v>7.8302048792757747E-2</v>
      </c>
      <c r="C330" s="15">
        <f t="shared" si="25"/>
        <v>9.7877560990947174E-2</v>
      </c>
      <c r="D330" s="15">
        <f t="shared" si="26"/>
        <v>10</v>
      </c>
      <c r="E330" s="2">
        <f t="shared" si="27"/>
        <v>9.5106121950452636</v>
      </c>
      <c r="F330" s="2">
        <v>5</v>
      </c>
      <c r="G330" s="2">
        <f t="shared" si="28"/>
        <v>4.5106121950452644</v>
      </c>
      <c r="H330" s="2">
        <f t="shared" si="29"/>
        <v>5.282818174954497E-2</v>
      </c>
    </row>
    <row r="331" spans="1:8" x14ac:dyDescent="0.3">
      <c r="A331" s="2">
        <v>65720</v>
      </c>
      <c r="B331">
        <v>6.136839468597436E-2</v>
      </c>
      <c r="C331" s="15">
        <f t="shared" si="25"/>
        <v>7.6710493357467949E-2</v>
      </c>
      <c r="D331" s="15">
        <f t="shared" si="26"/>
        <v>10</v>
      </c>
      <c r="E331" s="2">
        <f t="shared" si="27"/>
        <v>9.6164475332126607</v>
      </c>
      <c r="F331" s="2">
        <v>5</v>
      </c>
      <c r="G331" s="2">
        <f t="shared" si="28"/>
        <v>4.6164475332126607</v>
      </c>
      <c r="H331" s="2">
        <f t="shared" si="29"/>
        <v>4.0702259516863605E-2</v>
      </c>
    </row>
    <row r="332" spans="1:8" x14ac:dyDescent="0.3">
      <c r="A332" s="2">
        <v>65920</v>
      </c>
      <c r="B332">
        <v>8.1123485191210015E-2</v>
      </c>
      <c r="C332" s="15">
        <f t="shared" si="25"/>
        <v>0.10140435648901251</v>
      </c>
      <c r="D332" s="15">
        <f t="shared" si="26"/>
        <v>10</v>
      </c>
      <c r="E332" s="2">
        <f t="shared" si="27"/>
        <v>9.4929782175549366</v>
      </c>
      <c r="F332" s="2">
        <v>5</v>
      </c>
      <c r="G332" s="2">
        <f t="shared" si="28"/>
        <v>4.4929782175549375</v>
      </c>
      <c r="H332" s="2">
        <f t="shared" si="29"/>
        <v>5.4889427765928069E-2</v>
      </c>
    </row>
    <row r="333" spans="1:8" x14ac:dyDescent="0.3">
      <c r="A333" s="2">
        <v>66120</v>
      </c>
      <c r="B333">
        <v>7.9911115634488494E-2</v>
      </c>
      <c r="C333" s="15">
        <f t="shared" si="25"/>
        <v>9.9888894543110618E-2</v>
      </c>
      <c r="D333" s="15">
        <f t="shared" si="26"/>
        <v>10</v>
      </c>
      <c r="E333" s="2">
        <f t="shared" si="27"/>
        <v>9.5005555272844475</v>
      </c>
      <c r="F333" s="2">
        <v>5</v>
      </c>
      <c r="G333" s="2">
        <f t="shared" si="28"/>
        <v>4.5005555272844466</v>
      </c>
      <c r="H333" s="2">
        <f t="shared" si="29"/>
        <v>5.4002253228578247E-2</v>
      </c>
    </row>
    <row r="334" spans="1:8" x14ac:dyDescent="0.3">
      <c r="A334" s="2">
        <v>66320</v>
      </c>
      <c r="B334">
        <v>0.10267186532223042</v>
      </c>
      <c r="C334" s="15">
        <f t="shared" si="25"/>
        <v>0.12833983165278803</v>
      </c>
      <c r="D334" s="15">
        <f t="shared" si="26"/>
        <v>10</v>
      </c>
      <c r="E334" s="2">
        <f t="shared" si="27"/>
        <v>9.3583008417360602</v>
      </c>
      <c r="F334" s="2">
        <v>5</v>
      </c>
      <c r="G334" s="2">
        <f t="shared" si="28"/>
        <v>4.3583008417360602</v>
      </c>
      <c r="H334" s="2">
        <f t="shared" si="29"/>
        <v>7.1034293243617888E-2</v>
      </c>
    </row>
    <row r="335" spans="1:8" x14ac:dyDescent="0.3">
      <c r="A335" s="2">
        <v>66520</v>
      </c>
      <c r="B335">
        <v>7.7410853989953066E-2</v>
      </c>
      <c r="C335" s="15">
        <f t="shared" si="25"/>
        <v>9.6763567487441332E-2</v>
      </c>
      <c r="D335" s="15">
        <f t="shared" si="26"/>
        <v>10</v>
      </c>
      <c r="E335" s="2">
        <f t="shared" si="27"/>
        <v>9.516182162562794</v>
      </c>
      <c r="F335" s="2">
        <v>5</v>
      </c>
      <c r="G335" s="2">
        <f t="shared" si="28"/>
        <v>4.5161821625627931</v>
      </c>
      <c r="H335" s="2">
        <f t="shared" si="29"/>
        <v>5.2179571841275391E-2</v>
      </c>
    </row>
    <row r="336" spans="1:8" x14ac:dyDescent="0.3">
      <c r="A336" s="2">
        <v>66720</v>
      </c>
      <c r="B336">
        <v>6.643993453820303E-2</v>
      </c>
      <c r="C336" s="15">
        <f t="shared" si="25"/>
        <v>8.3049918172753784E-2</v>
      </c>
      <c r="D336" s="15">
        <f t="shared" si="26"/>
        <v>10</v>
      </c>
      <c r="E336" s="2">
        <f t="shared" si="27"/>
        <v>9.5847504091362303</v>
      </c>
      <c r="F336" s="2">
        <v>5</v>
      </c>
      <c r="G336" s="2">
        <f t="shared" si="28"/>
        <v>4.5847504091362312</v>
      </c>
      <c r="H336" s="2">
        <f t="shared" si="29"/>
        <v>4.4290488029919389E-2</v>
      </c>
    </row>
    <row r="337" spans="1:8" x14ac:dyDescent="0.3">
      <c r="A337" s="2">
        <v>66920</v>
      </c>
      <c r="B337">
        <v>8.401919288271921E-2</v>
      </c>
      <c r="C337" s="15">
        <f t="shared" si="25"/>
        <v>0.10502399110339901</v>
      </c>
      <c r="D337" s="15">
        <f t="shared" si="26"/>
        <v>10</v>
      </c>
      <c r="E337" s="2">
        <f t="shared" si="27"/>
        <v>9.4748800444830046</v>
      </c>
      <c r="F337" s="2">
        <v>5</v>
      </c>
      <c r="G337" s="2">
        <f t="shared" si="28"/>
        <v>4.4748800444830046</v>
      </c>
      <c r="H337" s="2">
        <f t="shared" si="29"/>
        <v>5.7017364450110471E-2</v>
      </c>
    </row>
    <row r="338" spans="1:8" x14ac:dyDescent="0.3">
      <c r="A338" s="2">
        <v>67120</v>
      </c>
      <c r="B338">
        <v>7.5966015142277132E-2</v>
      </c>
      <c r="C338" s="15">
        <f t="shared" si="25"/>
        <v>9.4957518927846415E-2</v>
      </c>
      <c r="D338" s="15">
        <f t="shared" si="26"/>
        <v>10</v>
      </c>
      <c r="E338" s="2">
        <f t="shared" si="27"/>
        <v>9.5252124053607687</v>
      </c>
      <c r="F338" s="2">
        <v>5</v>
      </c>
      <c r="G338" s="2">
        <f t="shared" si="28"/>
        <v>4.5252124053607679</v>
      </c>
      <c r="H338" s="2">
        <f t="shared" si="29"/>
        <v>5.1130523518149645E-2</v>
      </c>
    </row>
    <row r="339" spans="1:8" x14ac:dyDescent="0.3">
      <c r="A339" s="2">
        <v>67320</v>
      </c>
      <c r="B339">
        <v>7.7526939629031233E-2</v>
      </c>
      <c r="C339" s="15">
        <f t="shared" si="25"/>
        <v>9.6908674536289041E-2</v>
      </c>
      <c r="D339" s="15">
        <f t="shared" si="26"/>
        <v>10</v>
      </c>
      <c r="E339" s="2">
        <f t="shared" si="27"/>
        <v>9.5154566273185548</v>
      </c>
      <c r="F339" s="2">
        <v>5</v>
      </c>
      <c r="G339" s="2">
        <f t="shared" si="28"/>
        <v>4.5154566273185548</v>
      </c>
      <c r="H339" s="2">
        <f t="shared" si="29"/>
        <v>5.2263991922295722E-2</v>
      </c>
    </row>
    <row r="340" spans="1:8" x14ac:dyDescent="0.3">
      <c r="A340" s="2">
        <v>67520</v>
      </c>
      <c r="B340">
        <v>8.3068232071784195E-2</v>
      </c>
      <c r="C340" s="15">
        <f t="shared" si="25"/>
        <v>0.10383529008973023</v>
      </c>
      <c r="D340" s="15">
        <f t="shared" si="26"/>
        <v>10</v>
      </c>
      <c r="E340" s="2">
        <f t="shared" si="27"/>
        <v>9.4808235495513493</v>
      </c>
      <c r="F340" s="2">
        <v>5</v>
      </c>
      <c r="G340" s="2">
        <f t="shared" si="28"/>
        <v>4.4808235495513493</v>
      </c>
      <c r="H340" s="2">
        <f t="shared" si="29"/>
        <v>5.6317146691899543E-2</v>
      </c>
    </row>
    <row r="341" spans="1:8" x14ac:dyDescent="0.3">
      <c r="A341" s="2">
        <v>67720</v>
      </c>
      <c r="B341">
        <v>7.8383113235392127E-2</v>
      </c>
      <c r="C341" s="15">
        <f t="shared" si="25"/>
        <v>9.7978891544240151E-2</v>
      </c>
      <c r="D341" s="15">
        <f t="shared" si="26"/>
        <v>10</v>
      </c>
      <c r="E341" s="2">
        <f t="shared" si="27"/>
        <v>9.510105542278799</v>
      </c>
      <c r="F341" s="2">
        <v>5</v>
      </c>
      <c r="G341" s="2">
        <f t="shared" si="28"/>
        <v>4.510105542278799</v>
      </c>
      <c r="H341" s="2">
        <f t="shared" si="29"/>
        <v>5.2887238890768254E-2</v>
      </c>
    </row>
    <row r="342" spans="1:8" x14ac:dyDescent="0.3">
      <c r="A342" s="2">
        <v>67920</v>
      </c>
      <c r="B342">
        <v>7.3300931819580042E-2</v>
      </c>
      <c r="C342" s="15">
        <f t="shared" si="25"/>
        <v>9.162616477447505E-2</v>
      </c>
      <c r="D342" s="15">
        <f t="shared" si="26"/>
        <v>10</v>
      </c>
      <c r="E342" s="2">
        <f t="shared" si="27"/>
        <v>9.5418691761276246</v>
      </c>
      <c r="F342" s="2">
        <v>5</v>
      </c>
      <c r="G342" s="2">
        <f t="shared" si="28"/>
        <v>4.5418691761276246</v>
      </c>
      <c r="H342" s="2">
        <f t="shared" si="29"/>
        <v>4.9203575993856573E-2</v>
      </c>
    </row>
    <row r="343" spans="1:8" x14ac:dyDescent="0.3">
      <c r="A343" s="2">
        <v>68120</v>
      </c>
      <c r="B343">
        <v>8.8014441279553643E-2</v>
      </c>
      <c r="C343" s="15">
        <f t="shared" si="25"/>
        <v>0.11001805159944204</v>
      </c>
      <c r="D343" s="15">
        <f t="shared" si="26"/>
        <v>10</v>
      </c>
      <c r="E343" s="2">
        <f t="shared" si="27"/>
        <v>9.4499097420027898</v>
      </c>
      <c r="F343" s="2">
        <v>5</v>
      </c>
      <c r="G343" s="2">
        <f t="shared" si="28"/>
        <v>4.4499097420027898</v>
      </c>
      <c r="H343" s="2">
        <f t="shared" si="29"/>
        <v>5.9974196512828253E-2</v>
      </c>
    </row>
    <row r="344" spans="1:8" x14ac:dyDescent="0.3">
      <c r="A344" s="2">
        <v>68320</v>
      </c>
      <c r="B344">
        <v>7.5814347445339311E-2</v>
      </c>
      <c r="C344" s="15">
        <f t="shared" si="25"/>
        <v>9.4767934306674129E-2</v>
      </c>
      <c r="D344" s="15">
        <f t="shared" si="26"/>
        <v>10</v>
      </c>
      <c r="E344" s="2">
        <f t="shared" si="27"/>
        <v>9.526160328466629</v>
      </c>
      <c r="F344" s="2">
        <v>5</v>
      </c>
      <c r="G344" s="2">
        <f t="shared" si="28"/>
        <v>4.526160328466629</v>
      </c>
      <c r="H344" s="2">
        <f t="shared" si="29"/>
        <v>5.1020581834257811E-2</v>
      </c>
    </row>
    <row r="345" spans="1:8" x14ac:dyDescent="0.3">
      <c r="A345" s="2">
        <v>68520</v>
      </c>
      <c r="B345">
        <v>7.4488546134465913E-2</v>
      </c>
      <c r="C345" s="15">
        <f t="shared" si="25"/>
        <v>9.3110682668082381E-2</v>
      </c>
      <c r="D345" s="15">
        <f t="shared" si="26"/>
        <v>10</v>
      </c>
      <c r="E345" s="2">
        <f t="shared" si="27"/>
        <v>9.5344465866595876</v>
      </c>
      <c r="F345" s="2">
        <v>5</v>
      </c>
      <c r="G345" s="2">
        <f t="shared" si="28"/>
        <v>4.5344465866595884</v>
      </c>
      <c r="H345" s="2">
        <f t="shared" si="29"/>
        <v>5.0060972091485606E-2</v>
      </c>
    </row>
    <row r="346" spans="1:8" x14ac:dyDescent="0.3">
      <c r="A346" s="2">
        <v>68720</v>
      </c>
      <c r="B346">
        <v>8.0431996550850079E-2</v>
      </c>
      <c r="C346" s="15">
        <f t="shared" si="25"/>
        <v>0.10053999568856259</v>
      </c>
      <c r="D346" s="15">
        <f t="shared" si="26"/>
        <v>10</v>
      </c>
      <c r="E346" s="2">
        <f t="shared" si="27"/>
        <v>9.4973000215571872</v>
      </c>
      <c r="F346" s="2">
        <v>5</v>
      </c>
      <c r="G346" s="2">
        <f t="shared" si="28"/>
        <v>4.4973000215571872</v>
      </c>
      <c r="H346" s="2">
        <f t="shared" si="29"/>
        <v>5.4383147896987359E-2</v>
      </c>
    </row>
    <row r="347" spans="1:8" x14ac:dyDescent="0.3">
      <c r="A347" s="2">
        <v>68920</v>
      </c>
      <c r="B347">
        <v>7.741262389149714E-2</v>
      </c>
      <c r="C347" s="15">
        <f t="shared" si="25"/>
        <v>9.6765779864371418E-2</v>
      </c>
      <c r="D347" s="15">
        <f t="shared" si="26"/>
        <v>10</v>
      </c>
      <c r="E347" s="2">
        <f t="shared" si="27"/>
        <v>9.5161711006781431</v>
      </c>
      <c r="F347" s="2">
        <v>5</v>
      </c>
      <c r="G347" s="2">
        <f t="shared" si="28"/>
        <v>4.5161711006781431</v>
      </c>
      <c r="H347" s="2">
        <f t="shared" si="29"/>
        <v>5.2180858803252822E-2</v>
      </c>
    </row>
    <row r="348" spans="1:8" x14ac:dyDescent="0.3">
      <c r="A348" s="2">
        <v>69120</v>
      </c>
      <c r="B348">
        <v>7.9794643581453023E-2</v>
      </c>
      <c r="C348" s="15">
        <f t="shared" si="25"/>
        <v>9.9743304476816272E-2</v>
      </c>
      <c r="D348" s="15">
        <f t="shared" si="26"/>
        <v>10</v>
      </c>
      <c r="E348" s="2">
        <f t="shared" si="27"/>
        <v>9.5012834776159192</v>
      </c>
      <c r="F348" s="2">
        <v>5</v>
      </c>
      <c r="G348" s="2">
        <f t="shared" si="28"/>
        <v>4.5012834776159183</v>
      </c>
      <c r="H348" s="2">
        <f t="shared" si="29"/>
        <v>5.3917138470363953E-2</v>
      </c>
    </row>
    <row r="349" spans="1:8" x14ac:dyDescent="0.3">
      <c r="A349" s="2">
        <v>69320</v>
      </c>
      <c r="B349">
        <v>8.218113363614972E-2</v>
      </c>
      <c r="C349" s="15">
        <f t="shared" si="25"/>
        <v>0.10272641704518715</v>
      </c>
      <c r="D349" s="15">
        <f t="shared" si="26"/>
        <v>10</v>
      </c>
      <c r="E349" s="2">
        <f t="shared" si="27"/>
        <v>9.486367914774064</v>
      </c>
      <c r="F349" s="2">
        <v>5</v>
      </c>
      <c r="G349" s="2">
        <f t="shared" si="28"/>
        <v>4.486367914774064</v>
      </c>
      <c r="H349" s="2">
        <f t="shared" si="29"/>
        <v>5.5665184442782491E-2</v>
      </c>
    </row>
    <row r="350" spans="1:8" x14ac:dyDescent="0.3">
      <c r="A350" s="2">
        <v>69520</v>
      </c>
      <c r="B350">
        <v>9.3280244669494208E-2</v>
      </c>
      <c r="C350" s="15">
        <f t="shared" si="25"/>
        <v>0.11660030583686776</v>
      </c>
      <c r="D350" s="15">
        <f t="shared" si="26"/>
        <v>10</v>
      </c>
      <c r="E350" s="2">
        <f t="shared" si="27"/>
        <v>9.4169984708156615</v>
      </c>
      <c r="F350" s="2">
        <v>5</v>
      </c>
      <c r="G350" s="2">
        <f t="shared" si="28"/>
        <v>4.4169984708156615</v>
      </c>
      <c r="H350" s="2">
        <f t="shared" si="29"/>
        <v>6.3908837172416702E-2</v>
      </c>
    </row>
    <row r="351" spans="1:8" x14ac:dyDescent="0.3">
      <c r="A351" s="2">
        <v>69720</v>
      </c>
      <c r="B351">
        <v>7.6315670982129116E-2</v>
      </c>
      <c r="C351" s="15">
        <f t="shared" si="25"/>
        <v>9.5394588727661392E-2</v>
      </c>
      <c r="D351" s="15">
        <f t="shared" si="26"/>
        <v>10</v>
      </c>
      <c r="E351" s="2">
        <f t="shared" si="27"/>
        <v>9.523027056361693</v>
      </c>
      <c r="F351" s="2">
        <v>5</v>
      </c>
      <c r="G351" s="2">
        <f t="shared" si="28"/>
        <v>4.523027056361693</v>
      </c>
      <c r="H351" s="2">
        <f t="shared" si="29"/>
        <v>5.1384113379182215E-2</v>
      </c>
    </row>
    <row r="352" spans="1:8" x14ac:dyDescent="0.3">
      <c r="A352" s="2">
        <v>69920</v>
      </c>
      <c r="B352">
        <v>8.038386666478127E-2</v>
      </c>
      <c r="C352" s="15">
        <f t="shared" si="25"/>
        <v>0.10047983333097658</v>
      </c>
      <c r="D352" s="15">
        <f t="shared" si="26"/>
        <v>10</v>
      </c>
      <c r="E352" s="2">
        <f t="shared" si="27"/>
        <v>9.4976008333451176</v>
      </c>
      <c r="F352" s="2">
        <v>5</v>
      </c>
      <c r="G352" s="2">
        <f t="shared" si="28"/>
        <v>4.4976008333451167</v>
      </c>
      <c r="H352" s="2">
        <f t="shared" si="29"/>
        <v>5.4347935836834442E-2</v>
      </c>
    </row>
    <row r="353" spans="1:8" x14ac:dyDescent="0.3">
      <c r="A353" s="2">
        <v>70120</v>
      </c>
      <c r="B353">
        <v>9.5372926042417011E-2</v>
      </c>
      <c r="C353" s="15">
        <f t="shared" si="25"/>
        <v>0.11921615755302126</v>
      </c>
      <c r="D353" s="15">
        <f t="shared" si="26"/>
        <v>10</v>
      </c>
      <c r="E353" s="2">
        <f t="shared" si="27"/>
        <v>9.4039192122348929</v>
      </c>
      <c r="F353" s="2">
        <v>5</v>
      </c>
      <c r="G353" s="2">
        <f t="shared" si="28"/>
        <v>4.4039192122348938</v>
      </c>
      <c r="H353" s="2">
        <f t="shared" si="29"/>
        <v>6.5484484780537047E-2</v>
      </c>
    </row>
    <row r="354" spans="1:8" x14ac:dyDescent="0.3">
      <c r="A354" s="2">
        <v>70320</v>
      </c>
      <c r="B354">
        <v>8.8143480648611147E-2</v>
      </c>
      <c r="C354" s="15">
        <f t="shared" si="25"/>
        <v>0.11017935081076392</v>
      </c>
      <c r="D354" s="15">
        <f t="shared" si="26"/>
        <v>10</v>
      </c>
      <c r="E354" s="2">
        <f t="shared" si="27"/>
        <v>9.4491032459461799</v>
      </c>
      <c r="F354" s="2">
        <v>5</v>
      </c>
      <c r="G354" s="2">
        <f t="shared" si="28"/>
        <v>4.4491032459461799</v>
      </c>
      <c r="H354" s="2">
        <f t="shared" si="29"/>
        <v>6.0070103728245415E-2</v>
      </c>
    </row>
    <row r="355" spans="1:8" x14ac:dyDescent="0.3">
      <c r="A355" s="2">
        <v>70520</v>
      </c>
      <c r="B355">
        <v>8.3673329730826682E-2</v>
      </c>
      <c r="C355" s="15">
        <f t="shared" si="25"/>
        <v>0.10459166216353334</v>
      </c>
      <c r="D355" s="15">
        <f t="shared" si="26"/>
        <v>10</v>
      </c>
      <c r="E355" s="2">
        <f t="shared" si="27"/>
        <v>9.4770416891823324</v>
      </c>
      <c r="F355" s="2">
        <v>5</v>
      </c>
      <c r="G355" s="2">
        <f t="shared" si="28"/>
        <v>4.4770416891823333</v>
      </c>
      <c r="H355" s="2">
        <f t="shared" si="29"/>
        <v>5.6762537831445706E-2</v>
      </c>
    </row>
    <row r="356" spans="1:8" x14ac:dyDescent="0.3">
      <c r="A356" s="2">
        <v>70720</v>
      </c>
      <c r="B356">
        <v>8.0284729045059636E-2</v>
      </c>
      <c r="C356" s="15">
        <f t="shared" si="25"/>
        <v>0.10035591130632454</v>
      </c>
      <c r="D356" s="15">
        <f t="shared" si="26"/>
        <v>10</v>
      </c>
      <c r="E356" s="2">
        <f t="shared" si="27"/>
        <v>9.4982204434683766</v>
      </c>
      <c r="F356" s="2">
        <v>5</v>
      </c>
      <c r="G356" s="2">
        <f t="shared" si="28"/>
        <v>4.4982204434683775</v>
      </c>
      <c r="H356" s="2">
        <f t="shared" si="29"/>
        <v>5.4275417203966711E-2</v>
      </c>
    </row>
    <row r="357" spans="1:8" x14ac:dyDescent="0.3">
      <c r="A357" s="2">
        <v>70920</v>
      </c>
      <c r="B357">
        <v>9.5444864146103245E-2</v>
      </c>
      <c r="C357" s="15">
        <f t="shared" si="25"/>
        <v>0.11930608018262905</v>
      </c>
      <c r="D357" s="15">
        <f t="shared" si="26"/>
        <v>10</v>
      </c>
      <c r="E357" s="2">
        <f t="shared" si="27"/>
        <v>9.4034695990868542</v>
      </c>
      <c r="F357" s="2">
        <v>5</v>
      </c>
      <c r="G357" s="2">
        <f t="shared" si="28"/>
        <v>4.4034695990868551</v>
      </c>
      <c r="H357" s="2">
        <f t="shared" si="29"/>
        <v>6.5538771466112755E-2</v>
      </c>
    </row>
    <row r="358" spans="1:8" x14ac:dyDescent="0.3">
      <c r="A358" s="2">
        <v>71120</v>
      </c>
      <c r="B358">
        <v>9.0020659214564161E-2</v>
      </c>
      <c r="C358" s="15">
        <f t="shared" si="25"/>
        <v>0.1125258240182052</v>
      </c>
      <c r="D358" s="15">
        <f t="shared" si="26"/>
        <v>10</v>
      </c>
      <c r="E358" s="2">
        <f t="shared" si="27"/>
        <v>9.4373708799089737</v>
      </c>
      <c r="F358" s="2">
        <v>5</v>
      </c>
      <c r="G358" s="2">
        <f t="shared" si="28"/>
        <v>4.4373708799089737</v>
      </c>
      <c r="H358" s="2">
        <f t="shared" si="29"/>
        <v>6.1468195429662149E-2</v>
      </c>
    </row>
    <row r="359" spans="1:8" x14ac:dyDescent="0.3">
      <c r="A359" s="2">
        <v>71320</v>
      </c>
      <c r="B359">
        <v>9.7859963595222907E-2</v>
      </c>
      <c r="C359" s="15">
        <f t="shared" si="25"/>
        <v>0.12232495449402862</v>
      </c>
      <c r="D359" s="15">
        <f t="shared" si="26"/>
        <v>10</v>
      </c>
      <c r="E359" s="2">
        <f t="shared" si="27"/>
        <v>9.3883752275298562</v>
      </c>
      <c r="F359" s="2">
        <v>5</v>
      </c>
      <c r="G359" s="2">
        <f t="shared" si="28"/>
        <v>4.3883752275298571</v>
      </c>
      <c r="H359" s="2">
        <f t="shared" si="29"/>
        <v>6.7366014520312059E-2</v>
      </c>
    </row>
    <row r="360" spans="1:8" x14ac:dyDescent="0.3">
      <c r="A360" s="2">
        <v>71520</v>
      </c>
      <c r="B360">
        <v>9.6800063771658826E-2</v>
      </c>
      <c r="C360" s="15">
        <f t="shared" si="25"/>
        <v>0.12100007971457352</v>
      </c>
      <c r="D360" s="15">
        <f t="shared" si="26"/>
        <v>10</v>
      </c>
      <c r="E360" s="2">
        <f t="shared" si="27"/>
        <v>9.3949996014271324</v>
      </c>
      <c r="F360" s="2">
        <v>5</v>
      </c>
      <c r="G360" s="2">
        <f t="shared" si="28"/>
        <v>4.3949996014271324</v>
      </c>
      <c r="H360" s="2">
        <f t="shared" si="29"/>
        <v>6.656296943220831E-2</v>
      </c>
    </row>
    <row r="361" spans="1:8" x14ac:dyDescent="0.3">
      <c r="A361" s="2">
        <v>71720</v>
      </c>
      <c r="B361">
        <v>8.0704800098926111E-2</v>
      </c>
      <c r="C361" s="15">
        <f t="shared" si="25"/>
        <v>0.10088100012365764</v>
      </c>
      <c r="D361" s="15">
        <f t="shared" si="26"/>
        <v>10</v>
      </c>
      <c r="E361" s="2">
        <f t="shared" si="27"/>
        <v>9.4955949993817121</v>
      </c>
      <c r="F361" s="2">
        <v>5</v>
      </c>
      <c r="G361" s="2">
        <f t="shared" si="28"/>
        <v>4.4955949993817121</v>
      </c>
      <c r="H361" s="2">
        <f t="shared" si="29"/>
        <v>5.4582797910913652E-2</v>
      </c>
    </row>
    <row r="362" spans="1:8" x14ac:dyDescent="0.3">
      <c r="A362" s="2">
        <v>71920</v>
      </c>
      <c r="B362">
        <v>8.3059985672812281E-2</v>
      </c>
      <c r="C362" s="15">
        <f t="shared" si="25"/>
        <v>0.10382498209101534</v>
      </c>
      <c r="D362" s="15">
        <f t="shared" si="26"/>
        <v>10</v>
      </c>
      <c r="E362" s="2">
        <f t="shared" si="27"/>
        <v>9.4808750895449236</v>
      </c>
      <c r="F362" s="2">
        <v>5</v>
      </c>
      <c r="G362" s="2">
        <f t="shared" si="28"/>
        <v>4.4808750895449236</v>
      </c>
      <c r="H362" s="2">
        <f t="shared" si="29"/>
        <v>5.6311080630801938E-2</v>
      </c>
    </row>
    <row r="363" spans="1:8" x14ac:dyDescent="0.3">
      <c r="A363" s="2">
        <v>72120</v>
      </c>
      <c r="B363">
        <v>9.6056977281469863E-2</v>
      </c>
      <c r="C363" s="15">
        <f t="shared" si="25"/>
        <v>0.12007122160183732</v>
      </c>
      <c r="D363" s="15">
        <f t="shared" si="26"/>
        <v>10</v>
      </c>
      <c r="E363" s="2">
        <f t="shared" si="27"/>
        <v>9.399643891990813</v>
      </c>
      <c r="F363" s="2">
        <v>5</v>
      </c>
      <c r="G363" s="2">
        <f t="shared" si="28"/>
        <v>4.399643891990813</v>
      </c>
      <c r="H363" s="2">
        <f t="shared" si="29"/>
        <v>6.6001020157177667E-2</v>
      </c>
    </row>
    <row r="364" spans="1:8" x14ac:dyDescent="0.3">
      <c r="A364" s="2">
        <v>72320</v>
      </c>
      <c r="B364">
        <v>7.8139447752124905E-2</v>
      </c>
      <c r="C364" s="15">
        <f t="shared" si="25"/>
        <v>9.7674309690156128E-2</v>
      </c>
      <c r="D364" s="15">
        <f t="shared" si="26"/>
        <v>10</v>
      </c>
      <c r="E364" s="2">
        <f t="shared" si="27"/>
        <v>9.5116284515492193</v>
      </c>
      <c r="F364" s="2">
        <v>5</v>
      </c>
      <c r="G364" s="2">
        <f t="shared" si="28"/>
        <v>4.5116284515492193</v>
      </c>
      <c r="H364" s="2">
        <f t="shared" si="29"/>
        <v>5.270975296866641E-2</v>
      </c>
    </row>
    <row r="365" spans="1:8" x14ac:dyDescent="0.3">
      <c r="A365" s="2">
        <v>72520</v>
      </c>
      <c r="B365">
        <v>0.11357048873972656</v>
      </c>
      <c r="C365" s="15">
        <f t="shared" si="25"/>
        <v>0.14196311092465819</v>
      </c>
      <c r="D365" s="15">
        <f t="shared" si="26"/>
        <v>10</v>
      </c>
      <c r="E365" s="2">
        <f t="shared" si="27"/>
        <v>9.2901844453767097</v>
      </c>
      <c r="F365" s="2">
        <v>5</v>
      </c>
      <c r="G365" s="2">
        <f t="shared" si="28"/>
        <v>4.2901844453767088</v>
      </c>
      <c r="H365" s="2">
        <f t="shared" si="29"/>
        <v>7.948149997749733E-2</v>
      </c>
    </row>
    <row r="366" spans="1:8" x14ac:dyDescent="0.3">
      <c r="A366" s="2">
        <v>72720</v>
      </c>
      <c r="B366">
        <v>8.9950220788922841E-2</v>
      </c>
      <c r="C366" s="15">
        <f t="shared" si="25"/>
        <v>0.11243777598615355</v>
      </c>
      <c r="D366" s="15">
        <f t="shared" si="26"/>
        <v>10</v>
      </c>
      <c r="E366" s="2">
        <f t="shared" si="27"/>
        <v>9.4378111200692327</v>
      </c>
      <c r="F366" s="2">
        <v>5</v>
      </c>
      <c r="G366" s="2">
        <f t="shared" si="28"/>
        <v>4.4378111200692327</v>
      </c>
      <c r="H366" s="2">
        <f t="shared" si="29"/>
        <v>6.1415635928040176E-2</v>
      </c>
    </row>
    <row r="367" spans="1:8" x14ac:dyDescent="0.3">
      <c r="A367" s="2">
        <v>72920</v>
      </c>
      <c r="B367">
        <v>0.10619677947917226</v>
      </c>
      <c r="C367" s="15">
        <f t="shared" si="25"/>
        <v>0.13274597434896532</v>
      </c>
      <c r="D367" s="15">
        <f t="shared" si="26"/>
        <v>10</v>
      </c>
      <c r="E367" s="2">
        <f t="shared" si="27"/>
        <v>9.3362701282551726</v>
      </c>
      <c r="F367" s="2">
        <v>5</v>
      </c>
      <c r="G367" s="2">
        <f t="shared" si="28"/>
        <v>4.3362701282551734</v>
      </c>
      <c r="H367" s="2">
        <f t="shared" si="29"/>
        <v>7.3745086903227147E-2</v>
      </c>
    </row>
    <row r="368" spans="1:8" x14ac:dyDescent="0.3">
      <c r="A368" s="2">
        <v>73120</v>
      </c>
      <c r="B368">
        <v>0.11197554071761064</v>
      </c>
      <c r="C368" s="15">
        <f t="shared" si="25"/>
        <v>0.13996942589701328</v>
      </c>
      <c r="D368" s="15">
        <f t="shared" si="26"/>
        <v>10</v>
      </c>
      <c r="E368" s="2">
        <f t="shared" si="27"/>
        <v>9.3001528705149337</v>
      </c>
      <c r="F368" s="2">
        <v>5</v>
      </c>
      <c r="G368" s="2">
        <f t="shared" si="28"/>
        <v>4.3001528705149337</v>
      </c>
      <c r="H368" s="2">
        <f t="shared" si="29"/>
        <v>7.8233083803817757E-2</v>
      </c>
    </row>
    <row r="369" spans="1:8" x14ac:dyDescent="0.3">
      <c r="A369" s="2">
        <v>73320</v>
      </c>
      <c r="B369">
        <v>9.1486045390051077E-2</v>
      </c>
      <c r="C369" s="15">
        <f t="shared" si="25"/>
        <v>0.11435755673756384</v>
      </c>
      <c r="D369" s="15">
        <f t="shared" si="26"/>
        <v>10</v>
      </c>
      <c r="E369" s="2">
        <f t="shared" si="27"/>
        <v>9.4282122163121809</v>
      </c>
      <c r="F369" s="2">
        <v>5</v>
      </c>
      <c r="G369" s="2">
        <f t="shared" si="28"/>
        <v>4.4282122163121809</v>
      </c>
      <c r="H369" s="2">
        <f t="shared" si="29"/>
        <v>6.2563373721085086E-2</v>
      </c>
    </row>
    <row r="370" spans="1:8" x14ac:dyDescent="0.3">
      <c r="A370" s="2">
        <v>73520</v>
      </c>
      <c r="B370">
        <v>8.0549327220125713E-2</v>
      </c>
      <c r="C370" s="15">
        <f t="shared" si="25"/>
        <v>0.10068665902515714</v>
      </c>
      <c r="D370" s="15">
        <f t="shared" si="26"/>
        <v>10</v>
      </c>
      <c r="E370" s="2">
        <f t="shared" si="27"/>
        <v>9.4965667048742137</v>
      </c>
      <c r="F370" s="2">
        <v>5</v>
      </c>
      <c r="G370" s="2">
        <f t="shared" si="28"/>
        <v>4.4965667048742146</v>
      </c>
      <c r="H370" s="2">
        <f t="shared" si="29"/>
        <v>5.4469002133101421E-2</v>
      </c>
    </row>
    <row r="371" spans="1:8" x14ac:dyDescent="0.3">
      <c r="A371" s="2">
        <v>73720</v>
      </c>
      <c r="B371">
        <v>7.9889314942247699E-2</v>
      </c>
      <c r="C371" s="15">
        <f t="shared" si="25"/>
        <v>9.9861643677809614E-2</v>
      </c>
      <c r="D371" s="15">
        <f t="shared" si="26"/>
        <v>10</v>
      </c>
      <c r="E371" s="2">
        <f t="shared" si="27"/>
        <v>9.5006917816109517</v>
      </c>
      <c r="F371" s="2">
        <v>5</v>
      </c>
      <c r="G371" s="2">
        <f t="shared" si="28"/>
        <v>4.5006917816109517</v>
      </c>
      <c r="H371" s="2">
        <f t="shared" si="29"/>
        <v>5.3986320304286378E-2</v>
      </c>
    </row>
    <row r="372" spans="1:8" x14ac:dyDescent="0.3">
      <c r="A372" s="2">
        <v>73920</v>
      </c>
      <c r="B372">
        <v>8.301164329759711E-2</v>
      </c>
      <c r="C372" s="15">
        <f t="shared" si="25"/>
        <v>0.10376455412199638</v>
      </c>
      <c r="D372" s="15">
        <f t="shared" si="26"/>
        <v>10</v>
      </c>
      <c r="E372" s="2">
        <f t="shared" si="27"/>
        <v>9.4811772293900187</v>
      </c>
      <c r="F372" s="2">
        <v>5</v>
      </c>
      <c r="G372" s="2">
        <f t="shared" si="28"/>
        <v>4.4811772293900178</v>
      </c>
      <c r="H372" s="2">
        <f t="shared" si="29"/>
        <v>5.6275521987492666E-2</v>
      </c>
    </row>
    <row r="373" spans="1:8" x14ac:dyDescent="0.3">
      <c r="A373" s="2">
        <v>74120</v>
      </c>
      <c r="B373">
        <v>8.0562800435082627E-2</v>
      </c>
      <c r="C373" s="15">
        <f t="shared" si="25"/>
        <v>0.10070350054385328</v>
      </c>
      <c r="D373" s="15">
        <f t="shared" si="26"/>
        <v>10</v>
      </c>
      <c r="E373" s="2">
        <f t="shared" si="27"/>
        <v>9.4964824972807342</v>
      </c>
      <c r="F373" s="2">
        <v>5</v>
      </c>
      <c r="G373" s="2">
        <f t="shared" si="28"/>
        <v>4.4964824972807333</v>
      </c>
      <c r="H373" s="2">
        <f t="shared" si="29"/>
        <v>5.447886219381174E-2</v>
      </c>
    </row>
    <row r="374" spans="1:8" x14ac:dyDescent="0.3">
      <c r="A374" s="2">
        <v>74320</v>
      </c>
      <c r="B374">
        <v>7.5470178596807047E-2</v>
      </c>
      <c r="C374" s="15">
        <f t="shared" si="25"/>
        <v>9.4337723246008809E-2</v>
      </c>
      <c r="D374" s="15">
        <f t="shared" si="26"/>
        <v>10</v>
      </c>
      <c r="E374" s="2">
        <f t="shared" si="27"/>
        <v>9.5283113837699567</v>
      </c>
      <c r="F374" s="2">
        <v>5</v>
      </c>
      <c r="G374" s="2">
        <f t="shared" si="28"/>
        <v>4.5283113837699558</v>
      </c>
      <c r="H374" s="2">
        <f t="shared" si="29"/>
        <v>5.0771224838417679E-2</v>
      </c>
    </row>
    <row r="375" spans="1:8" x14ac:dyDescent="0.3">
      <c r="A375" s="2">
        <v>74520</v>
      </c>
      <c r="B375">
        <v>7.7361699289739572E-2</v>
      </c>
      <c r="C375" s="15">
        <f t="shared" si="25"/>
        <v>9.6702124112174465E-2</v>
      </c>
      <c r="D375" s="15">
        <f t="shared" si="26"/>
        <v>10</v>
      </c>
      <c r="E375" s="2">
        <f t="shared" si="27"/>
        <v>9.5164893794391272</v>
      </c>
      <c r="F375" s="2">
        <v>5</v>
      </c>
      <c r="G375" s="2">
        <f t="shared" si="28"/>
        <v>4.5164893794391272</v>
      </c>
      <c r="H375" s="2">
        <f t="shared" si="29"/>
        <v>5.2143831467166432E-2</v>
      </c>
    </row>
    <row r="376" spans="1:8" x14ac:dyDescent="0.3">
      <c r="A376" s="2">
        <v>74720</v>
      </c>
      <c r="B376">
        <v>0.10093955424262301</v>
      </c>
      <c r="C376" s="15">
        <f t="shared" si="25"/>
        <v>0.12617444280327875</v>
      </c>
      <c r="D376" s="15">
        <f t="shared" si="26"/>
        <v>10</v>
      </c>
      <c r="E376" s="2">
        <f t="shared" si="27"/>
        <v>9.369127785983606</v>
      </c>
      <c r="F376" s="2">
        <v>5</v>
      </c>
      <c r="G376" s="2">
        <f t="shared" si="28"/>
        <v>4.369127785983606</v>
      </c>
      <c r="H376" s="2">
        <f t="shared" si="29"/>
        <v>6.9709427671716437E-2</v>
      </c>
    </row>
    <row r="377" spans="1:8" x14ac:dyDescent="0.3">
      <c r="A377" s="2">
        <v>74920</v>
      </c>
      <c r="B377">
        <v>9.1674982181040629E-2</v>
      </c>
      <c r="C377" s="15">
        <f t="shared" si="25"/>
        <v>0.11459372772630078</v>
      </c>
      <c r="D377" s="15">
        <f t="shared" si="26"/>
        <v>10</v>
      </c>
      <c r="E377" s="2">
        <f t="shared" si="27"/>
        <v>9.4270313613684955</v>
      </c>
      <c r="F377" s="2">
        <v>5</v>
      </c>
      <c r="G377" s="2">
        <f t="shared" si="28"/>
        <v>4.4270313613684964</v>
      </c>
      <c r="H377" s="2">
        <f t="shared" si="29"/>
        <v>6.2704820770776701E-2</v>
      </c>
    </row>
    <row r="378" spans="1:8" x14ac:dyDescent="0.3">
      <c r="A378" s="2">
        <v>75120</v>
      </c>
      <c r="B378">
        <v>8.3968400928252793E-2</v>
      </c>
      <c r="C378" s="15">
        <f t="shared" si="25"/>
        <v>0.10496050116031598</v>
      </c>
      <c r="D378" s="15">
        <f t="shared" si="26"/>
        <v>10</v>
      </c>
      <c r="E378" s="2">
        <f t="shared" si="27"/>
        <v>9.4751974941984205</v>
      </c>
      <c r="F378" s="2">
        <v>5</v>
      </c>
      <c r="G378" s="2">
        <f t="shared" si="28"/>
        <v>4.4751974941984205</v>
      </c>
      <c r="H378" s="2">
        <f t="shared" si="29"/>
        <v>5.6979930371424278E-2</v>
      </c>
    </row>
    <row r="379" spans="1:8" x14ac:dyDescent="0.3">
      <c r="A379" s="2">
        <v>75320</v>
      </c>
      <c r="B379">
        <v>9.7738078288492472E-2</v>
      </c>
      <c r="C379" s="15">
        <f t="shared" si="25"/>
        <v>0.12217259786061559</v>
      </c>
      <c r="D379" s="15">
        <f t="shared" si="26"/>
        <v>10</v>
      </c>
      <c r="E379" s="2">
        <f t="shared" si="27"/>
        <v>9.3891370106969223</v>
      </c>
      <c r="F379" s="2">
        <v>5</v>
      </c>
      <c r="G379" s="2">
        <f t="shared" si="28"/>
        <v>4.3891370106969223</v>
      </c>
      <c r="H379" s="2">
        <f t="shared" si="29"/>
        <v>6.7273576236883209E-2</v>
      </c>
    </row>
    <row r="380" spans="1:8" x14ac:dyDescent="0.3">
      <c r="A380" s="2">
        <v>75520</v>
      </c>
      <c r="B380">
        <v>7.7585080976192239E-2</v>
      </c>
      <c r="C380" s="15">
        <f t="shared" si="25"/>
        <v>9.6981351220240292E-2</v>
      </c>
      <c r="D380" s="15">
        <f t="shared" si="26"/>
        <v>10</v>
      </c>
      <c r="E380" s="2">
        <f t="shared" si="27"/>
        <v>9.5150932438987983</v>
      </c>
      <c r="F380" s="2">
        <v>5</v>
      </c>
      <c r="G380" s="2">
        <f t="shared" si="28"/>
        <v>4.5150932438987983</v>
      </c>
      <c r="H380" s="2">
        <f t="shared" si="29"/>
        <v>5.230628113221298E-2</v>
      </c>
    </row>
    <row r="381" spans="1:8" x14ac:dyDescent="0.3">
      <c r="A381" s="2">
        <v>75720</v>
      </c>
      <c r="B381">
        <v>9.7798010646040559E-2</v>
      </c>
      <c r="C381" s="15">
        <f t="shared" si="25"/>
        <v>0.1222475133075507</v>
      </c>
      <c r="D381" s="15">
        <f t="shared" si="26"/>
        <v>10</v>
      </c>
      <c r="E381" s="2">
        <f t="shared" si="27"/>
        <v>9.3887624334622473</v>
      </c>
      <c r="F381" s="2">
        <v>5</v>
      </c>
      <c r="G381" s="2">
        <f t="shared" si="28"/>
        <v>4.3887624334622464</v>
      </c>
      <c r="H381" s="2">
        <f t="shared" si="29"/>
        <v>6.7319026224028217E-2</v>
      </c>
    </row>
    <row r="382" spans="1:8" x14ac:dyDescent="0.3">
      <c r="A382" s="2">
        <v>75920</v>
      </c>
      <c r="B382">
        <v>8.6117758422096069E-2</v>
      </c>
      <c r="C382" s="15">
        <f t="shared" si="25"/>
        <v>0.10764719802762009</v>
      </c>
      <c r="D382" s="15">
        <f t="shared" si="26"/>
        <v>10</v>
      </c>
      <c r="E382" s="2">
        <f t="shared" si="27"/>
        <v>9.4617640098619002</v>
      </c>
      <c r="F382" s="2">
        <v>5</v>
      </c>
      <c r="G382" s="2">
        <f t="shared" si="28"/>
        <v>4.4617640098618994</v>
      </c>
      <c r="H382" s="2">
        <f t="shared" si="29"/>
        <v>5.8567449765853992E-2</v>
      </c>
    </row>
    <row r="383" spans="1:8" x14ac:dyDescent="0.3">
      <c r="A383" s="2">
        <v>76120</v>
      </c>
      <c r="B383">
        <v>0.11354496899102486</v>
      </c>
      <c r="C383" s="15">
        <f t="shared" si="25"/>
        <v>0.14193121123878105</v>
      </c>
      <c r="D383" s="15">
        <f t="shared" si="26"/>
        <v>10</v>
      </c>
      <c r="E383" s="2">
        <f t="shared" si="27"/>
        <v>9.2903439438060946</v>
      </c>
      <c r="F383" s="2">
        <v>5</v>
      </c>
      <c r="G383" s="2">
        <f t="shared" si="28"/>
        <v>4.2903439438060946</v>
      </c>
      <c r="H383" s="2">
        <f t="shared" si="29"/>
        <v>7.946149148753065E-2</v>
      </c>
    </row>
    <row r="384" spans="1:8" x14ac:dyDescent="0.3">
      <c r="A384" s="2">
        <v>76320</v>
      </c>
      <c r="B384">
        <v>6.6561454751024637E-2</v>
      </c>
      <c r="C384" s="15">
        <f t="shared" si="25"/>
        <v>8.3201818438780786E-2</v>
      </c>
      <c r="D384" s="15">
        <f t="shared" si="26"/>
        <v>10</v>
      </c>
      <c r="E384" s="2">
        <f t="shared" si="27"/>
        <v>9.583990907806097</v>
      </c>
      <c r="F384" s="2">
        <v>5</v>
      </c>
      <c r="G384" s="2">
        <f t="shared" si="28"/>
        <v>4.5839909078060961</v>
      </c>
      <c r="H384" s="2">
        <f t="shared" si="29"/>
        <v>4.4376916180447541E-2</v>
      </c>
    </row>
    <row r="385" spans="1:8" x14ac:dyDescent="0.3">
      <c r="A385" s="2">
        <v>76520</v>
      </c>
      <c r="B385">
        <v>0.10625526892598212</v>
      </c>
      <c r="C385" s="15">
        <f t="shared" si="25"/>
        <v>0.13281908615747764</v>
      </c>
      <c r="D385" s="15">
        <f t="shared" si="26"/>
        <v>10</v>
      </c>
      <c r="E385" s="2">
        <f t="shared" si="27"/>
        <v>9.3359045692126124</v>
      </c>
      <c r="F385" s="2">
        <v>5</v>
      </c>
      <c r="G385" s="2">
        <f t="shared" si="28"/>
        <v>4.3359045692126115</v>
      </c>
      <c r="H385" s="2">
        <f t="shared" si="29"/>
        <v>7.3790237615648985E-2</v>
      </c>
    </row>
    <row r="386" spans="1:8" x14ac:dyDescent="0.3">
      <c r="A386" s="2">
        <v>76720</v>
      </c>
      <c r="B386">
        <v>9.1667257976773331E-2</v>
      </c>
      <c r="C386" s="15">
        <f t="shared" si="25"/>
        <v>0.11458407247096666</v>
      </c>
      <c r="D386" s="15">
        <f t="shared" si="26"/>
        <v>10</v>
      </c>
      <c r="E386" s="2">
        <f t="shared" si="27"/>
        <v>9.427079637645166</v>
      </c>
      <c r="F386" s="2">
        <v>5</v>
      </c>
      <c r="G386" s="2">
        <f t="shared" si="28"/>
        <v>4.4270796376451669</v>
      </c>
      <c r="H386" s="2">
        <f t="shared" si="29"/>
        <v>6.2699036977774292E-2</v>
      </c>
    </row>
    <row r="387" spans="1:8" x14ac:dyDescent="0.3">
      <c r="A387" s="2">
        <v>76920</v>
      </c>
      <c r="B387">
        <v>0.10745583021637464</v>
      </c>
      <c r="C387" s="15">
        <f t="shared" ref="C387:C450" si="30">B387/$J$27</f>
        <v>0.1343197877704683</v>
      </c>
      <c r="D387" s="15">
        <f t="shared" ref="D387:D450" si="31">$J$28</f>
        <v>10</v>
      </c>
      <c r="E387" s="2">
        <f t="shared" si="27"/>
        <v>9.3284010611476589</v>
      </c>
      <c r="F387" s="2">
        <v>5</v>
      </c>
      <c r="G387" s="2">
        <f t="shared" si="28"/>
        <v>4.3284010611476589</v>
      </c>
      <c r="H387" s="2">
        <f t="shared" si="29"/>
        <v>7.471823965530798E-2</v>
      </c>
    </row>
    <row r="388" spans="1:8" x14ac:dyDescent="0.3">
      <c r="A388" s="2">
        <v>77120</v>
      </c>
      <c r="B388">
        <v>9.5224414300401503E-2</v>
      </c>
      <c r="C388" s="15">
        <f t="shared" si="30"/>
        <v>0.11903051787550187</v>
      </c>
      <c r="D388" s="15">
        <f t="shared" si="31"/>
        <v>10</v>
      </c>
      <c r="E388" s="2">
        <f t="shared" ref="E388:E451" si="32">D388-(F388*C388)</f>
        <v>9.4048474106224909</v>
      </c>
      <c r="F388" s="2">
        <v>5</v>
      </c>
      <c r="G388" s="2">
        <f t="shared" ref="G388:G451" si="33">F388-(F388*C388)</f>
        <v>4.4048474106224909</v>
      </c>
      <c r="H388" s="2">
        <f t="shared" ref="H388:H451" si="34">LN((F388*E388)/(D388*G388))</f>
        <v>6.537243903100437E-2</v>
      </c>
    </row>
    <row r="389" spans="1:8" x14ac:dyDescent="0.3">
      <c r="A389" s="2">
        <v>77320</v>
      </c>
      <c r="B389">
        <v>8.9664310954063603E-2</v>
      </c>
      <c r="C389" s="15">
        <f t="shared" si="30"/>
        <v>0.1120803886925795</v>
      </c>
      <c r="D389" s="15">
        <f t="shared" si="31"/>
        <v>10</v>
      </c>
      <c r="E389" s="2">
        <f t="shared" si="32"/>
        <v>9.4395980565371023</v>
      </c>
      <c r="F389" s="2">
        <v>5</v>
      </c>
      <c r="G389" s="2">
        <f t="shared" si="33"/>
        <v>4.4395980565371023</v>
      </c>
      <c r="H389" s="2">
        <f t="shared" si="34"/>
        <v>6.1202375395015024E-2</v>
      </c>
    </row>
    <row r="390" spans="1:8" x14ac:dyDescent="0.3">
      <c r="A390" s="2">
        <v>77520</v>
      </c>
      <c r="B390">
        <v>7.8974820996728146E-2</v>
      </c>
      <c r="C390" s="15">
        <f t="shared" si="30"/>
        <v>9.8718526245910182E-2</v>
      </c>
      <c r="D390" s="15">
        <f t="shared" si="31"/>
        <v>10</v>
      </c>
      <c r="E390" s="2">
        <f t="shared" si="32"/>
        <v>9.50640736877045</v>
      </c>
      <c r="F390" s="2">
        <v>5</v>
      </c>
      <c r="G390" s="2">
        <f t="shared" si="33"/>
        <v>4.5064073687704491</v>
      </c>
      <c r="H390" s="2">
        <f t="shared" si="34"/>
        <v>5.3318606795296382E-2</v>
      </c>
    </row>
    <row r="391" spans="1:8" x14ac:dyDescent="0.3">
      <c r="A391" s="2">
        <v>77720</v>
      </c>
      <c r="B391">
        <v>9.5541522244907653E-2</v>
      </c>
      <c r="C391" s="15">
        <f t="shared" si="30"/>
        <v>0.11942690280613456</v>
      </c>
      <c r="D391" s="15">
        <f t="shared" si="31"/>
        <v>10</v>
      </c>
      <c r="E391" s="2">
        <f t="shared" si="32"/>
        <v>9.4028654859693273</v>
      </c>
      <c r="F391" s="2">
        <v>5</v>
      </c>
      <c r="G391" s="2">
        <f t="shared" si="33"/>
        <v>4.4028654859693273</v>
      </c>
      <c r="H391" s="2">
        <f t="shared" si="34"/>
        <v>6.56117254287268E-2</v>
      </c>
    </row>
    <row r="392" spans="1:8" x14ac:dyDescent="0.3">
      <c r="A392" s="2">
        <v>77920</v>
      </c>
      <c r="B392">
        <v>9.2012541595089078E-2</v>
      </c>
      <c r="C392" s="15">
        <f t="shared" si="30"/>
        <v>0.11501567699386134</v>
      </c>
      <c r="D392" s="15">
        <f t="shared" si="31"/>
        <v>10</v>
      </c>
      <c r="E392" s="2">
        <f t="shared" si="32"/>
        <v>9.4249216150306943</v>
      </c>
      <c r="F392" s="2">
        <v>5</v>
      </c>
      <c r="G392" s="2">
        <f t="shared" si="33"/>
        <v>4.4249216150306934</v>
      </c>
      <c r="H392" s="2">
        <f t="shared" si="34"/>
        <v>6.2957671846287935E-2</v>
      </c>
    </row>
    <row r="393" spans="1:8" x14ac:dyDescent="0.3">
      <c r="A393" s="2">
        <v>78120</v>
      </c>
      <c r="B393">
        <v>0.1175428546671994</v>
      </c>
      <c r="C393" s="15">
        <f t="shared" si="30"/>
        <v>0.14692856833399923</v>
      </c>
      <c r="D393" s="15">
        <f t="shared" si="31"/>
        <v>10</v>
      </c>
      <c r="E393" s="2">
        <f t="shared" si="32"/>
        <v>9.2653571583300032</v>
      </c>
      <c r="F393" s="2">
        <v>5</v>
      </c>
      <c r="G393" s="2">
        <f t="shared" si="33"/>
        <v>4.2653571583300041</v>
      </c>
      <c r="H393" s="2">
        <f t="shared" si="34"/>
        <v>8.2609308500816644E-2</v>
      </c>
    </row>
    <row r="394" spans="1:8" x14ac:dyDescent="0.3">
      <c r="A394" s="2">
        <v>78320</v>
      </c>
      <c r="B394">
        <v>9.045577182501445E-2</v>
      </c>
      <c r="C394" s="15">
        <f t="shared" si="30"/>
        <v>0.11306971478126805</v>
      </c>
      <c r="D394" s="15">
        <f t="shared" si="31"/>
        <v>10</v>
      </c>
      <c r="E394" s="2">
        <f t="shared" si="32"/>
        <v>9.4346514260936605</v>
      </c>
      <c r="F394" s="2">
        <v>5</v>
      </c>
      <c r="G394" s="2">
        <f t="shared" si="33"/>
        <v>4.4346514260936596</v>
      </c>
      <c r="H394" s="2">
        <f t="shared" si="34"/>
        <v>6.1793036280978479E-2</v>
      </c>
    </row>
    <row r="395" spans="1:8" x14ac:dyDescent="0.3">
      <c r="A395" s="2">
        <v>78520</v>
      </c>
      <c r="B395">
        <v>9.5877366548553583E-2</v>
      </c>
      <c r="C395" s="15">
        <f t="shared" si="30"/>
        <v>0.11984670818569197</v>
      </c>
      <c r="D395" s="15">
        <f t="shared" si="31"/>
        <v>10</v>
      </c>
      <c r="E395" s="2">
        <f t="shared" si="32"/>
        <v>9.4007664590715407</v>
      </c>
      <c r="F395" s="2">
        <v>5</v>
      </c>
      <c r="G395" s="2">
        <f t="shared" si="33"/>
        <v>4.4007664590715398</v>
      </c>
      <c r="H395" s="2">
        <f t="shared" si="34"/>
        <v>6.586532259353714E-2</v>
      </c>
    </row>
    <row r="396" spans="1:8" x14ac:dyDescent="0.3">
      <c r="A396" s="2">
        <v>78720</v>
      </c>
      <c r="B396">
        <v>9.0494862664586756E-2</v>
      </c>
      <c r="C396" s="15">
        <f t="shared" si="30"/>
        <v>0.11311857833073344</v>
      </c>
      <c r="D396" s="15">
        <f t="shared" si="31"/>
        <v>10</v>
      </c>
      <c r="E396" s="2">
        <f t="shared" si="32"/>
        <v>9.434407108346333</v>
      </c>
      <c r="F396" s="2">
        <v>5</v>
      </c>
      <c r="G396" s="2">
        <f t="shared" si="33"/>
        <v>4.434407108346333</v>
      </c>
      <c r="H396" s="2">
        <f t="shared" si="34"/>
        <v>6.1822234560265553E-2</v>
      </c>
    </row>
    <row r="397" spans="1:8" x14ac:dyDescent="0.3">
      <c r="A397" s="2">
        <v>78920</v>
      </c>
      <c r="B397">
        <v>9.3098608302604968E-2</v>
      </c>
      <c r="C397" s="15">
        <f t="shared" si="30"/>
        <v>0.11637326037825621</v>
      </c>
      <c r="D397" s="15">
        <f t="shared" si="31"/>
        <v>10</v>
      </c>
      <c r="E397" s="2">
        <f t="shared" si="32"/>
        <v>9.4181336981087185</v>
      </c>
      <c r="F397" s="2">
        <v>5</v>
      </c>
      <c r="G397" s="2">
        <f t="shared" si="33"/>
        <v>4.4181336981087185</v>
      </c>
      <c r="H397" s="2">
        <f t="shared" si="34"/>
        <v>6.3772400505647447E-2</v>
      </c>
    </row>
    <row r="398" spans="1:8" x14ac:dyDescent="0.3">
      <c r="A398" s="2">
        <v>79120</v>
      </c>
      <c r="B398">
        <v>0.1005166241505713</v>
      </c>
      <c r="C398" s="15">
        <f t="shared" si="30"/>
        <v>0.12564578018821412</v>
      </c>
      <c r="D398" s="15">
        <f t="shared" si="31"/>
        <v>10</v>
      </c>
      <c r="E398" s="2">
        <f t="shared" si="32"/>
        <v>9.3717710990589289</v>
      </c>
      <c r="F398" s="2">
        <v>5</v>
      </c>
      <c r="G398" s="2">
        <f t="shared" si="33"/>
        <v>4.3717710990589289</v>
      </c>
      <c r="H398" s="2">
        <f t="shared" si="34"/>
        <v>6.9386703044077416E-2</v>
      </c>
    </row>
    <row r="399" spans="1:8" x14ac:dyDescent="0.3">
      <c r="A399" s="2">
        <v>79320</v>
      </c>
      <c r="B399">
        <v>9.5484883229738693E-2</v>
      </c>
      <c r="C399" s="15">
        <f t="shared" si="30"/>
        <v>0.11935610403717337</v>
      </c>
      <c r="D399" s="15">
        <f t="shared" si="31"/>
        <v>10</v>
      </c>
      <c r="E399" s="2">
        <f t="shared" si="32"/>
        <v>9.4032194798141333</v>
      </c>
      <c r="F399" s="2">
        <v>5</v>
      </c>
      <c r="G399" s="2">
        <f t="shared" si="33"/>
        <v>4.4032194798141333</v>
      </c>
      <c r="H399" s="2">
        <f t="shared" si="34"/>
        <v>6.5568974609511832E-2</v>
      </c>
    </row>
    <row r="400" spans="1:8" x14ac:dyDescent="0.3">
      <c r="A400" s="2">
        <v>79520</v>
      </c>
      <c r="B400">
        <v>8.009413214112121E-2</v>
      </c>
      <c r="C400" s="15">
        <f t="shared" si="30"/>
        <v>0.10011766517640151</v>
      </c>
      <c r="D400" s="15">
        <f t="shared" si="31"/>
        <v>10</v>
      </c>
      <c r="E400" s="2">
        <f t="shared" si="32"/>
        <v>9.4994116741179919</v>
      </c>
      <c r="F400" s="2">
        <v>5</v>
      </c>
      <c r="G400" s="2">
        <f t="shared" si="33"/>
        <v>4.4994116741179928</v>
      </c>
      <c r="H400" s="2">
        <f t="shared" si="34"/>
        <v>5.4136037944371843E-2</v>
      </c>
    </row>
    <row r="401" spans="1:8" x14ac:dyDescent="0.3">
      <c r="A401" s="2">
        <v>79720</v>
      </c>
      <c r="B401">
        <v>8.7204911207080196E-2</v>
      </c>
      <c r="C401" s="15">
        <f t="shared" si="30"/>
        <v>0.10900613900885024</v>
      </c>
      <c r="D401" s="15">
        <f t="shared" si="31"/>
        <v>10</v>
      </c>
      <c r="E401" s="2">
        <f t="shared" si="32"/>
        <v>9.4549693049557497</v>
      </c>
      <c r="F401" s="2">
        <v>5</v>
      </c>
      <c r="G401" s="2">
        <f t="shared" si="33"/>
        <v>4.4549693049557488</v>
      </c>
      <c r="H401" s="2">
        <f t="shared" si="34"/>
        <v>5.9373104232185545E-2</v>
      </c>
    </row>
    <row r="402" spans="1:8" x14ac:dyDescent="0.3">
      <c r="A402" s="2">
        <v>79920</v>
      </c>
      <c r="B402">
        <v>9.5232491396101168E-2</v>
      </c>
      <c r="C402" s="15">
        <f t="shared" si="30"/>
        <v>0.11904061424512645</v>
      </c>
      <c r="D402" s="15">
        <f t="shared" si="31"/>
        <v>10</v>
      </c>
      <c r="E402" s="2">
        <f t="shared" si="32"/>
        <v>9.4047969287743669</v>
      </c>
      <c r="F402" s="2">
        <v>5</v>
      </c>
      <c r="G402" s="2">
        <f t="shared" si="33"/>
        <v>4.4047969287743678</v>
      </c>
      <c r="H402" s="2">
        <f t="shared" si="34"/>
        <v>6.5378531962316674E-2</v>
      </c>
    </row>
    <row r="403" spans="1:8" x14ac:dyDescent="0.3">
      <c r="A403" s="2">
        <v>80120</v>
      </c>
      <c r="B403">
        <v>9.2185164146965773E-2</v>
      </c>
      <c r="C403" s="15">
        <f t="shared" si="30"/>
        <v>0.11523145518370721</v>
      </c>
      <c r="D403" s="15">
        <f t="shared" si="31"/>
        <v>10</v>
      </c>
      <c r="E403" s="2">
        <f t="shared" si="32"/>
        <v>9.4238427240814637</v>
      </c>
      <c r="F403" s="2">
        <v>5</v>
      </c>
      <c r="G403" s="2">
        <f t="shared" si="33"/>
        <v>4.4238427240814637</v>
      </c>
      <c r="H403" s="2">
        <f t="shared" si="34"/>
        <v>6.3087044365614242E-2</v>
      </c>
    </row>
    <row r="404" spans="1:8" x14ac:dyDescent="0.3">
      <c r="A404" s="2">
        <v>80320</v>
      </c>
      <c r="B404">
        <v>0.10348443316615395</v>
      </c>
      <c r="C404" s="15">
        <f t="shared" si="30"/>
        <v>0.12935554145769243</v>
      </c>
      <c r="D404" s="15">
        <f t="shared" si="31"/>
        <v>10</v>
      </c>
      <c r="E404" s="2">
        <f t="shared" si="32"/>
        <v>9.3532222927115374</v>
      </c>
      <c r="F404" s="2">
        <v>5</v>
      </c>
      <c r="G404" s="2">
        <f t="shared" si="33"/>
        <v>4.3532222927115374</v>
      </c>
      <c r="H404" s="2">
        <f t="shared" si="34"/>
        <v>7.165740578505668E-2</v>
      </c>
    </row>
    <row r="405" spans="1:8" x14ac:dyDescent="0.3">
      <c r="A405" s="2">
        <v>80520</v>
      </c>
      <c r="B405">
        <v>9.3796306747906372E-2</v>
      </c>
      <c r="C405" s="15">
        <f t="shared" si="30"/>
        <v>0.11724538343488296</v>
      </c>
      <c r="D405" s="15">
        <f t="shared" si="31"/>
        <v>10</v>
      </c>
      <c r="E405" s="2">
        <f t="shared" si="32"/>
        <v>9.4137730828255854</v>
      </c>
      <c r="F405" s="2">
        <v>5</v>
      </c>
      <c r="G405" s="2">
        <f t="shared" si="33"/>
        <v>4.4137730828255854</v>
      </c>
      <c r="H405" s="2">
        <f t="shared" si="34"/>
        <v>6.4296759902938067E-2</v>
      </c>
    </row>
    <row r="406" spans="1:8" x14ac:dyDescent="0.3">
      <c r="A406" s="2">
        <v>80720</v>
      </c>
      <c r="B406">
        <v>0.10627726261663345</v>
      </c>
      <c r="C406" s="15">
        <f t="shared" si="30"/>
        <v>0.1328465782707918</v>
      </c>
      <c r="D406" s="15">
        <f t="shared" si="31"/>
        <v>10</v>
      </c>
      <c r="E406" s="2">
        <f t="shared" si="32"/>
        <v>9.3357671086460403</v>
      </c>
      <c r="F406" s="2">
        <v>5</v>
      </c>
      <c r="G406" s="2">
        <f t="shared" si="33"/>
        <v>4.3357671086460412</v>
      </c>
      <c r="H406" s="2">
        <f t="shared" si="34"/>
        <v>7.3807217006154446E-2</v>
      </c>
    </row>
    <row r="407" spans="1:8" x14ac:dyDescent="0.3">
      <c r="A407" s="2">
        <v>80920</v>
      </c>
      <c r="B407">
        <v>9.0019559805587387E-2</v>
      </c>
      <c r="C407" s="15">
        <f t="shared" si="30"/>
        <v>0.11252444975698422</v>
      </c>
      <c r="D407" s="15">
        <f t="shared" si="31"/>
        <v>10</v>
      </c>
      <c r="E407" s="2">
        <f t="shared" si="32"/>
        <v>9.4373777512150792</v>
      </c>
      <c r="F407" s="2">
        <v>5</v>
      </c>
      <c r="G407" s="2">
        <f t="shared" si="33"/>
        <v>4.4373777512150792</v>
      </c>
      <c r="H407" s="2">
        <f t="shared" si="34"/>
        <v>6.1467375017567355E-2</v>
      </c>
    </row>
    <row r="408" spans="1:8" x14ac:dyDescent="0.3">
      <c r="A408" s="2">
        <v>81120</v>
      </c>
      <c r="B408">
        <v>9.7965762076926421E-2</v>
      </c>
      <c r="C408" s="15">
        <f t="shared" si="30"/>
        <v>0.12245720259615803</v>
      </c>
      <c r="D408" s="15">
        <f t="shared" si="31"/>
        <v>10</v>
      </c>
      <c r="E408" s="2">
        <f t="shared" si="32"/>
        <v>9.3877139870192092</v>
      </c>
      <c r="F408" s="2">
        <v>5</v>
      </c>
      <c r="G408" s="2">
        <f t="shared" si="33"/>
        <v>4.3877139870192101</v>
      </c>
      <c r="H408" s="2">
        <f t="shared" si="34"/>
        <v>6.7446271586511453E-2</v>
      </c>
    </row>
    <row r="409" spans="1:8" x14ac:dyDescent="0.3">
      <c r="A409" s="2">
        <v>81320</v>
      </c>
      <c r="B409">
        <v>9.4087140718016146E-2</v>
      </c>
      <c r="C409" s="15">
        <f t="shared" si="30"/>
        <v>0.11760892589752017</v>
      </c>
      <c r="D409" s="15">
        <f t="shared" si="31"/>
        <v>10</v>
      </c>
      <c r="E409" s="2">
        <f t="shared" si="32"/>
        <v>9.4119553705123984</v>
      </c>
      <c r="F409" s="2">
        <v>5</v>
      </c>
      <c r="G409" s="2">
        <f t="shared" si="33"/>
        <v>4.4119553705123993</v>
      </c>
      <c r="H409" s="2">
        <f t="shared" si="34"/>
        <v>6.4515562667018259E-2</v>
      </c>
    </row>
    <row r="410" spans="1:8" x14ac:dyDescent="0.3">
      <c r="A410" s="2">
        <v>81520</v>
      </c>
      <c r="B410">
        <v>9.4617533641923893E-2</v>
      </c>
      <c r="C410" s="15">
        <f t="shared" si="30"/>
        <v>0.11827191705240486</v>
      </c>
      <c r="D410" s="15">
        <f t="shared" si="31"/>
        <v>10</v>
      </c>
      <c r="E410" s="2">
        <f t="shared" si="32"/>
        <v>9.4086404147379756</v>
      </c>
      <c r="F410" s="2">
        <v>5</v>
      </c>
      <c r="G410" s="2">
        <f t="shared" si="33"/>
        <v>4.4086404147379756</v>
      </c>
      <c r="H410" s="2">
        <f t="shared" si="34"/>
        <v>6.4914933626011431E-2</v>
      </c>
    </row>
    <row r="411" spans="1:8" x14ac:dyDescent="0.3">
      <c r="A411" s="2">
        <v>81720</v>
      </c>
      <c r="B411">
        <v>8.5492687214828084E-2</v>
      </c>
      <c r="C411" s="15">
        <f t="shared" si="30"/>
        <v>0.1068658590185351</v>
      </c>
      <c r="D411" s="15">
        <f t="shared" si="31"/>
        <v>10</v>
      </c>
      <c r="E411" s="2">
        <f t="shared" si="32"/>
        <v>9.4656707049073248</v>
      </c>
      <c r="F411" s="2">
        <v>5</v>
      </c>
      <c r="G411" s="2">
        <f t="shared" si="33"/>
        <v>4.4656707049073248</v>
      </c>
      <c r="H411" s="2">
        <f t="shared" si="34"/>
        <v>5.8105046263825545E-2</v>
      </c>
    </row>
    <row r="412" spans="1:8" x14ac:dyDescent="0.3">
      <c r="A412" s="2">
        <v>81920</v>
      </c>
      <c r="B412">
        <v>0.11496488050326442</v>
      </c>
      <c r="C412" s="15">
        <f t="shared" si="30"/>
        <v>0.14370610062908051</v>
      </c>
      <c r="D412" s="15">
        <f t="shared" si="31"/>
        <v>10</v>
      </c>
      <c r="E412" s="2">
        <f t="shared" si="32"/>
        <v>9.2814694968545979</v>
      </c>
      <c r="F412" s="2">
        <v>5</v>
      </c>
      <c r="G412" s="2">
        <f t="shared" si="33"/>
        <v>4.2814694968545979</v>
      </c>
      <c r="H412" s="2">
        <f t="shared" si="34"/>
        <v>8.0576413603663133E-2</v>
      </c>
    </row>
    <row r="413" spans="1:8" x14ac:dyDescent="0.3">
      <c r="A413" s="2">
        <v>82120</v>
      </c>
      <c r="B413">
        <v>8.8194670232557004E-2</v>
      </c>
      <c r="C413" s="15">
        <f t="shared" si="30"/>
        <v>0.11024333779069626</v>
      </c>
      <c r="D413" s="15">
        <f t="shared" si="31"/>
        <v>10</v>
      </c>
      <c r="E413" s="2">
        <f t="shared" si="32"/>
        <v>9.4487833110465189</v>
      </c>
      <c r="F413" s="2">
        <v>5</v>
      </c>
      <c r="G413" s="2">
        <f t="shared" si="33"/>
        <v>4.4487833110465189</v>
      </c>
      <c r="H413" s="2">
        <f t="shared" si="34"/>
        <v>6.0108156956926881E-2</v>
      </c>
    </row>
    <row r="414" spans="1:8" x14ac:dyDescent="0.3">
      <c r="A414" s="2">
        <v>82320</v>
      </c>
      <c r="B414">
        <v>0.10456590859784874</v>
      </c>
      <c r="C414" s="15">
        <f t="shared" si="30"/>
        <v>0.13070738574731092</v>
      </c>
      <c r="D414" s="15">
        <f t="shared" si="31"/>
        <v>10</v>
      </c>
      <c r="E414" s="2">
        <f t="shared" si="32"/>
        <v>9.3464630712634449</v>
      </c>
      <c r="F414" s="2">
        <v>5</v>
      </c>
      <c r="G414" s="2">
        <f t="shared" si="33"/>
        <v>4.3464630712634458</v>
      </c>
      <c r="H414" s="2">
        <f t="shared" si="34"/>
        <v>7.2488382725853034E-2</v>
      </c>
    </row>
    <row r="415" spans="1:8" x14ac:dyDescent="0.3">
      <c r="A415" s="2">
        <v>82520</v>
      </c>
      <c r="B415">
        <v>8.8904419199429027E-2</v>
      </c>
      <c r="C415" s="15">
        <f t="shared" si="30"/>
        <v>0.11113052399928627</v>
      </c>
      <c r="D415" s="15">
        <f t="shared" si="31"/>
        <v>10</v>
      </c>
      <c r="E415" s="2">
        <f t="shared" si="32"/>
        <v>9.4443473800035687</v>
      </c>
      <c r="F415" s="2">
        <v>5</v>
      </c>
      <c r="G415" s="2">
        <f t="shared" si="33"/>
        <v>4.4443473800035687</v>
      </c>
      <c r="H415" s="2">
        <f t="shared" si="34"/>
        <v>6.0636184089917361E-2</v>
      </c>
    </row>
    <row r="416" spans="1:8" x14ac:dyDescent="0.3">
      <c r="A416" s="2">
        <v>82720</v>
      </c>
      <c r="B416">
        <v>7.2761635327648677E-2</v>
      </c>
      <c r="C416" s="15">
        <f t="shared" si="30"/>
        <v>9.0952044159560846E-2</v>
      </c>
      <c r="D416" s="15">
        <f t="shared" si="31"/>
        <v>10</v>
      </c>
      <c r="E416" s="2">
        <f t="shared" si="32"/>
        <v>9.5452397792021966</v>
      </c>
      <c r="F416" s="2">
        <v>5</v>
      </c>
      <c r="G416" s="2">
        <f t="shared" si="33"/>
        <v>4.5452397792021957</v>
      </c>
      <c r="H416" s="2">
        <f t="shared" si="34"/>
        <v>4.8814914286409911E-2</v>
      </c>
    </row>
    <row r="417" spans="1:8" x14ac:dyDescent="0.3">
      <c r="A417" s="2">
        <v>82920</v>
      </c>
      <c r="B417">
        <v>0.10179266662792724</v>
      </c>
      <c r="C417" s="15">
        <f t="shared" si="30"/>
        <v>0.12724083328490904</v>
      </c>
      <c r="D417" s="15">
        <f t="shared" si="31"/>
        <v>10</v>
      </c>
      <c r="E417" s="2">
        <f t="shared" si="32"/>
        <v>9.3637958335754554</v>
      </c>
      <c r="F417" s="2">
        <v>5</v>
      </c>
      <c r="G417" s="2">
        <f t="shared" si="33"/>
        <v>4.3637958335754545</v>
      </c>
      <c r="H417" s="2">
        <f t="shared" si="34"/>
        <v>7.0361282860356034E-2</v>
      </c>
    </row>
    <row r="418" spans="1:8" x14ac:dyDescent="0.3">
      <c r="A418" s="2">
        <v>83120</v>
      </c>
      <c r="B418">
        <v>0.10569910103465822</v>
      </c>
      <c r="C418" s="15">
        <f t="shared" si="30"/>
        <v>0.13212387629332278</v>
      </c>
      <c r="D418" s="15">
        <f t="shared" si="31"/>
        <v>10</v>
      </c>
      <c r="E418" s="2">
        <f t="shared" si="32"/>
        <v>9.3393806185333865</v>
      </c>
      <c r="F418" s="2">
        <v>5</v>
      </c>
      <c r="G418" s="2">
        <f t="shared" si="33"/>
        <v>4.3393806185333865</v>
      </c>
      <c r="H418" s="2">
        <f t="shared" si="34"/>
        <v>7.3361131245719066E-2</v>
      </c>
    </row>
    <row r="419" spans="1:8" x14ac:dyDescent="0.3">
      <c r="A419" s="2">
        <v>83320</v>
      </c>
      <c r="B419">
        <v>0.1148005882903352</v>
      </c>
      <c r="C419" s="15">
        <f t="shared" si="30"/>
        <v>0.14350073536291899</v>
      </c>
      <c r="D419" s="15">
        <f t="shared" si="31"/>
        <v>10</v>
      </c>
      <c r="E419" s="2">
        <f t="shared" si="32"/>
        <v>9.2824963231854056</v>
      </c>
      <c r="F419" s="2">
        <v>5</v>
      </c>
      <c r="G419" s="2">
        <f t="shared" si="33"/>
        <v>4.2824963231854047</v>
      </c>
      <c r="H419" s="2">
        <f t="shared" si="34"/>
        <v>8.0447237758875328E-2</v>
      </c>
    </row>
    <row r="420" spans="1:8" x14ac:dyDescent="0.3">
      <c r="A420" s="2">
        <v>83520</v>
      </c>
      <c r="B420">
        <v>9.0050665172481448E-2</v>
      </c>
      <c r="C420" s="15">
        <f t="shared" si="30"/>
        <v>0.11256333146560181</v>
      </c>
      <c r="D420" s="15">
        <f t="shared" si="31"/>
        <v>10</v>
      </c>
      <c r="E420" s="2">
        <f t="shared" si="32"/>
        <v>9.4371833426719913</v>
      </c>
      <c r="F420" s="2">
        <v>5</v>
      </c>
      <c r="G420" s="2">
        <f t="shared" si="33"/>
        <v>4.4371833426719913</v>
      </c>
      <c r="H420" s="2">
        <f t="shared" si="34"/>
        <v>6.1490587500451513E-2</v>
      </c>
    </row>
    <row r="421" spans="1:8" x14ac:dyDescent="0.3">
      <c r="A421" s="2">
        <v>83720</v>
      </c>
      <c r="B421">
        <v>7.7008858529049706E-2</v>
      </c>
      <c r="C421" s="15">
        <f t="shared" si="30"/>
        <v>9.6261073161312133E-2</v>
      </c>
      <c r="D421" s="15">
        <f t="shared" si="31"/>
        <v>10</v>
      </c>
      <c r="E421" s="2">
        <f t="shared" si="32"/>
        <v>9.5186946341934391</v>
      </c>
      <c r="F421" s="2">
        <v>5</v>
      </c>
      <c r="G421" s="2">
        <f t="shared" si="33"/>
        <v>4.5186946341934391</v>
      </c>
      <c r="H421" s="2">
        <f t="shared" si="34"/>
        <v>5.1887386195543408E-2</v>
      </c>
    </row>
    <row r="422" spans="1:8" x14ac:dyDescent="0.3">
      <c r="A422" s="2">
        <v>83920</v>
      </c>
      <c r="B422">
        <v>0.1050932381650162</v>
      </c>
      <c r="C422" s="15">
        <f t="shared" si="30"/>
        <v>0.13136654770627024</v>
      </c>
      <c r="D422" s="15">
        <f t="shared" si="31"/>
        <v>10</v>
      </c>
      <c r="E422" s="2">
        <f t="shared" si="32"/>
        <v>9.3431672614686487</v>
      </c>
      <c r="F422" s="2">
        <v>5</v>
      </c>
      <c r="G422" s="2">
        <f t="shared" si="33"/>
        <v>4.3431672614686487</v>
      </c>
      <c r="H422" s="2">
        <f t="shared" si="34"/>
        <v>7.2894255722393997E-2</v>
      </c>
    </row>
    <row r="423" spans="1:8" x14ac:dyDescent="0.3">
      <c r="A423" s="2">
        <v>84120</v>
      </c>
      <c r="B423">
        <v>0.10345830740139306</v>
      </c>
      <c r="C423" s="15">
        <f t="shared" si="30"/>
        <v>0.12932288425174132</v>
      </c>
      <c r="D423" s="15">
        <f t="shared" si="31"/>
        <v>10</v>
      </c>
      <c r="E423" s="2">
        <f t="shared" si="32"/>
        <v>9.3533855787412925</v>
      </c>
      <c r="F423" s="2">
        <v>5</v>
      </c>
      <c r="G423" s="2">
        <f t="shared" si="33"/>
        <v>4.3533855787412934</v>
      </c>
      <c r="H423" s="2">
        <f t="shared" si="34"/>
        <v>7.1637354833052419E-2</v>
      </c>
    </row>
    <row r="424" spans="1:8" x14ac:dyDescent="0.3">
      <c r="A424" s="2">
        <v>84320</v>
      </c>
      <c r="B424">
        <v>9.6839540314353809E-2</v>
      </c>
      <c r="C424" s="15">
        <f t="shared" si="30"/>
        <v>0.12104942539294225</v>
      </c>
      <c r="D424" s="15">
        <f t="shared" si="31"/>
        <v>10</v>
      </c>
      <c r="E424" s="2">
        <f t="shared" si="32"/>
        <v>9.3947528730352889</v>
      </c>
      <c r="F424" s="2">
        <v>5</v>
      </c>
      <c r="G424" s="2">
        <f t="shared" si="33"/>
        <v>4.3947528730352889</v>
      </c>
      <c r="H424" s="2">
        <f t="shared" si="34"/>
        <v>6.6592847425107196E-2</v>
      </c>
    </row>
    <row r="425" spans="1:8" x14ac:dyDescent="0.3">
      <c r="A425" s="2">
        <v>84520</v>
      </c>
      <c r="B425">
        <v>0.10992326842734754</v>
      </c>
      <c r="C425" s="15">
        <f t="shared" si="30"/>
        <v>0.1374040855341844</v>
      </c>
      <c r="D425" s="15">
        <f t="shared" si="31"/>
        <v>10</v>
      </c>
      <c r="E425" s="2">
        <f t="shared" si="32"/>
        <v>9.3129795723290787</v>
      </c>
      <c r="F425" s="2">
        <v>5</v>
      </c>
      <c r="G425" s="2">
        <f t="shared" si="33"/>
        <v>4.3129795723290778</v>
      </c>
      <c r="H425" s="2">
        <f t="shared" si="34"/>
        <v>7.6632918167140462E-2</v>
      </c>
    </row>
    <row r="426" spans="1:8" x14ac:dyDescent="0.3">
      <c r="A426" s="2">
        <v>84720</v>
      </c>
      <c r="B426">
        <v>0.11742078545197501</v>
      </c>
      <c r="C426" s="15">
        <f t="shared" si="30"/>
        <v>0.14677598181496876</v>
      </c>
      <c r="D426" s="15">
        <f t="shared" si="31"/>
        <v>10</v>
      </c>
      <c r="E426" s="2">
        <f t="shared" si="32"/>
        <v>9.2661200909251562</v>
      </c>
      <c r="F426" s="2">
        <v>5</v>
      </c>
      <c r="G426" s="2">
        <f t="shared" si="33"/>
        <v>4.2661200909251562</v>
      </c>
      <c r="H426" s="2">
        <f t="shared" si="34"/>
        <v>8.251279637321618E-2</v>
      </c>
    </row>
    <row r="427" spans="1:8" x14ac:dyDescent="0.3">
      <c r="A427" s="2">
        <v>84920</v>
      </c>
      <c r="B427">
        <v>8.6932176768419703E-2</v>
      </c>
      <c r="C427" s="15">
        <f t="shared" si="30"/>
        <v>0.10866522096052462</v>
      </c>
      <c r="D427" s="15">
        <f t="shared" si="31"/>
        <v>10</v>
      </c>
      <c r="E427" s="2">
        <f t="shared" si="32"/>
        <v>9.4566738951973761</v>
      </c>
      <c r="F427" s="2">
        <v>5</v>
      </c>
      <c r="G427" s="2">
        <f t="shared" si="33"/>
        <v>4.456673895197377</v>
      </c>
      <c r="H427" s="2">
        <f t="shared" si="34"/>
        <v>5.9170819573599709E-2</v>
      </c>
    </row>
    <row r="428" spans="1:8" x14ac:dyDescent="0.3">
      <c r="A428" s="2">
        <v>85120</v>
      </c>
      <c r="B428">
        <v>0.1068059759789083</v>
      </c>
      <c r="C428" s="15">
        <f t="shared" si="30"/>
        <v>0.13350746997363536</v>
      </c>
      <c r="D428" s="15">
        <f t="shared" si="31"/>
        <v>10</v>
      </c>
      <c r="E428" s="2">
        <f t="shared" si="32"/>
        <v>9.3324626501318235</v>
      </c>
      <c r="F428" s="2">
        <v>5</v>
      </c>
      <c r="G428" s="2">
        <f t="shared" si="33"/>
        <v>4.3324626501318235</v>
      </c>
      <c r="H428" s="2">
        <f t="shared" si="34"/>
        <v>7.4215627397466122E-2</v>
      </c>
    </row>
    <row r="429" spans="1:8" x14ac:dyDescent="0.3">
      <c r="A429" s="2">
        <v>85320</v>
      </c>
      <c r="B429">
        <v>0.10098898314916668</v>
      </c>
      <c r="C429" s="15">
        <f t="shared" si="30"/>
        <v>0.12623622893645833</v>
      </c>
      <c r="D429" s="15">
        <f t="shared" si="31"/>
        <v>10</v>
      </c>
      <c r="E429" s="2">
        <f t="shared" si="32"/>
        <v>9.3688188553177092</v>
      </c>
      <c r="F429" s="2">
        <v>5</v>
      </c>
      <c r="G429" s="2">
        <f t="shared" si="33"/>
        <v>4.3688188553177083</v>
      </c>
      <c r="H429" s="2">
        <f t="shared" si="34"/>
        <v>6.9747163999035786E-2</v>
      </c>
    </row>
    <row r="430" spans="1:8" x14ac:dyDescent="0.3">
      <c r="A430" s="2">
        <v>85520</v>
      </c>
      <c r="B430">
        <v>0.10284269558304265</v>
      </c>
      <c r="C430" s="15">
        <f t="shared" si="30"/>
        <v>0.1285533694788033</v>
      </c>
      <c r="D430" s="15">
        <f t="shared" si="31"/>
        <v>10</v>
      </c>
      <c r="E430" s="2">
        <f t="shared" si="32"/>
        <v>9.3572331526059838</v>
      </c>
      <c r="F430" s="2">
        <v>5</v>
      </c>
      <c r="G430" s="2">
        <f t="shared" si="33"/>
        <v>4.3572331526059838</v>
      </c>
      <c r="H430" s="2">
        <f t="shared" si="34"/>
        <v>7.1165204983973079E-2</v>
      </c>
    </row>
    <row r="431" spans="1:8" x14ac:dyDescent="0.3">
      <c r="A431" s="2">
        <v>85720</v>
      </c>
      <c r="B431">
        <v>0.1122176892833527</v>
      </c>
      <c r="C431" s="15">
        <f t="shared" si="30"/>
        <v>0.14027211160419087</v>
      </c>
      <c r="D431" s="15">
        <f t="shared" si="31"/>
        <v>10</v>
      </c>
      <c r="E431" s="2">
        <f t="shared" si="32"/>
        <v>9.298639441979045</v>
      </c>
      <c r="F431" s="2">
        <v>5</v>
      </c>
      <c r="G431" s="2">
        <f t="shared" si="33"/>
        <v>4.2986394419790459</v>
      </c>
      <c r="H431" s="2">
        <f t="shared" si="34"/>
        <v>7.8422348545891085E-2</v>
      </c>
    </row>
    <row r="432" spans="1:8" x14ac:dyDescent="0.3">
      <c r="A432" s="2">
        <v>85920</v>
      </c>
      <c r="B432">
        <v>0.11158062372987336</v>
      </c>
      <c r="C432" s="15">
        <f t="shared" si="30"/>
        <v>0.1394757796623417</v>
      </c>
      <c r="D432" s="15">
        <f t="shared" si="31"/>
        <v>10</v>
      </c>
      <c r="E432" s="2">
        <f t="shared" si="32"/>
        <v>9.3026211016882918</v>
      </c>
      <c r="F432" s="2">
        <v>5</v>
      </c>
      <c r="G432" s="2">
        <f t="shared" si="33"/>
        <v>4.3026211016882918</v>
      </c>
      <c r="H432" s="2">
        <f t="shared" si="34"/>
        <v>7.7924623255022335E-2</v>
      </c>
    </row>
    <row r="433" spans="1:8" x14ac:dyDescent="0.3">
      <c r="A433" s="2">
        <v>86120</v>
      </c>
      <c r="B433">
        <v>0.12004879466140299</v>
      </c>
      <c r="C433" s="15">
        <f t="shared" si="30"/>
        <v>0.15006099332675374</v>
      </c>
      <c r="D433" s="15">
        <f t="shared" si="31"/>
        <v>10</v>
      </c>
      <c r="E433" s="2">
        <f t="shared" si="32"/>
        <v>9.2496950333662316</v>
      </c>
      <c r="F433" s="2">
        <v>5</v>
      </c>
      <c r="G433" s="2">
        <f t="shared" si="33"/>
        <v>4.2496950333662316</v>
      </c>
      <c r="H433" s="2">
        <f t="shared" si="34"/>
        <v>8.4596177548399473E-2</v>
      </c>
    </row>
    <row r="434" spans="1:8" x14ac:dyDescent="0.3">
      <c r="A434" s="2">
        <v>86320</v>
      </c>
      <c r="B434">
        <v>9.6361596174578831E-2</v>
      </c>
      <c r="C434" s="15">
        <f t="shared" si="30"/>
        <v>0.12045199521822353</v>
      </c>
      <c r="D434" s="15">
        <f t="shared" si="31"/>
        <v>10</v>
      </c>
      <c r="E434" s="2">
        <f t="shared" si="32"/>
        <v>9.3977400239088826</v>
      </c>
      <c r="F434" s="2">
        <v>5</v>
      </c>
      <c r="G434" s="2">
        <f t="shared" si="33"/>
        <v>4.3977400239088826</v>
      </c>
      <c r="H434" s="2">
        <f t="shared" si="34"/>
        <v>6.6231278780491745E-2</v>
      </c>
    </row>
    <row r="435" spans="1:8" x14ac:dyDescent="0.3">
      <c r="A435" s="2">
        <v>86520</v>
      </c>
      <c r="B435">
        <v>0.10844357145086891</v>
      </c>
      <c r="C435" s="15">
        <f t="shared" si="30"/>
        <v>0.13555446431358614</v>
      </c>
      <c r="D435" s="15">
        <f t="shared" si="31"/>
        <v>10</v>
      </c>
      <c r="E435" s="2">
        <f t="shared" si="32"/>
        <v>9.3222276784320695</v>
      </c>
      <c r="F435" s="2">
        <v>5</v>
      </c>
      <c r="G435" s="2">
        <f t="shared" si="33"/>
        <v>4.3222276784320695</v>
      </c>
      <c r="H435" s="2">
        <f t="shared" si="34"/>
        <v>7.5483505217951455E-2</v>
      </c>
    </row>
    <row r="436" spans="1:8" x14ac:dyDescent="0.3">
      <c r="A436" s="2">
        <v>86720</v>
      </c>
      <c r="B436">
        <v>9.4602576970546845E-2</v>
      </c>
      <c r="C436" s="15">
        <f t="shared" si="30"/>
        <v>0.11825322121318355</v>
      </c>
      <c r="D436" s="15">
        <f t="shared" si="31"/>
        <v>10</v>
      </c>
      <c r="E436" s="2">
        <f t="shared" si="32"/>
        <v>9.4087338939340821</v>
      </c>
      <c r="F436" s="2">
        <v>5</v>
      </c>
      <c r="G436" s="2">
        <f t="shared" si="33"/>
        <v>4.4087338939340821</v>
      </c>
      <c r="H436" s="2">
        <f t="shared" si="34"/>
        <v>6.4903665630553234E-2</v>
      </c>
    </row>
    <row r="437" spans="1:8" x14ac:dyDescent="0.3">
      <c r="A437" s="2">
        <v>86920</v>
      </c>
      <c r="B437">
        <v>0.10713660840996132</v>
      </c>
      <c r="C437" s="15">
        <f t="shared" si="30"/>
        <v>0.13392076051245164</v>
      </c>
      <c r="D437" s="15">
        <f t="shared" si="31"/>
        <v>10</v>
      </c>
      <c r="E437" s="2">
        <f t="shared" si="32"/>
        <v>9.3303961974377412</v>
      </c>
      <c r="F437" s="2">
        <v>5</v>
      </c>
      <c r="G437" s="2">
        <f t="shared" si="33"/>
        <v>4.3303961974377421</v>
      </c>
      <c r="H437" s="2">
        <f t="shared" si="34"/>
        <v>7.447125989773791E-2</v>
      </c>
    </row>
    <row r="438" spans="1:8" x14ac:dyDescent="0.3">
      <c r="A438" s="2">
        <v>87120</v>
      </c>
      <c r="B438">
        <v>0.10644212059925812</v>
      </c>
      <c r="C438" s="15">
        <f t="shared" si="30"/>
        <v>0.13305265074907263</v>
      </c>
      <c r="D438" s="15">
        <f t="shared" si="31"/>
        <v>10</v>
      </c>
      <c r="E438" s="2">
        <f t="shared" si="32"/>
        <v>9.3347367462546362</v>
      </c>
      <c r="F438" s="2">
        <v>5</v>
      </c>
      <c r="G438" s="2">
        <f t="shared" si="33"/>
        <v>4.3347367462546371</v>
      </c>
      <c r="H438" s="2">
        <f t="shared" si="34"/>
        <v>7.393451443256964E-2</v>
      </c>
    </row>
    <row r="439" spans="1:8" x14ac:dyDescent="0.3">
      <c r="A439" s="2">
        <v>87320</v>
      </c>
      <c r="B439">
        <v>0.10518273736849416</v>
      </c>
      <c r="C439" s="15">
        <f t="shared" si="30"/>
        <v>0.13147842171061769</v>
      </c>
      <c r="D439" s="15">
        <f t="shared" si="31"/>
        <v>10</v>
      </c>
      <c r="E439" s="2">
        <f t="shared" si="32"/>
        <v>9.3426078914469119</v>
      </c>
      <c r="F439" s="2">
        <v>5</v>
      </c>
      <c r="G439" s="2">
        <f t="shared" si="33"/>
        <v>4.3426078914469119</v>
      </c>
      <c r="H439" s="2">
        <f t="shared" si="34"/>
        <v>7.2963185913555897E-2</v>
      </c>
    </row>
    <row r="440" spans="1:8" x14ac:dyDescent="0.3">
      <c r="A440" s="2">
        <v>87520</v>
      </c>
      <c r="B440">
        <v>0.10030450884721651</v>
      </c>
      <c r="C440" s="15">
        <f t="shared" si="30"/>
        <v>0.12538063605902061</v>
      </c>
      <c r="D440" s="15">
        <f t="shared" si="31"/>
        <v>10</v>
      </c>
      <c r="E440" s="2">
        <f t="shared" si="32"/>
        <v>9.3730968197048963</v>
      </c>
      <c r="F440" s="2">
        <v>5</v>
      </c>
      <c r="G440" s="2">
        <f t="shared" si="33"/>
        <v>4.3730968197048972</v>
      </c>
      <c r="H440" s="2">
        <f t="shared" si="34"/>
        <v>6.9224952264648254E-2</v>
      </c>
    </row>
    <row r="441" spans="1:8" x14ac:dyDescent="0.3">
      <c r="A441" s="2">
        <v>87720</v>
      </c>
      <c r="B441">
        <v>0.11104110578262862</v>
      </c>
      <c r="C441" s="15">
        <f t="shared" si="30"/>
        <v>0.13880138222828575</v>
      </c>
      <c r="D441" s="15">
        <f t="shared" si="31"/>
        <v>10</v>
      </c>
      <c r="E441" s="2">
        <f t="shared" si="32"/>
        <v>9.3059930888585711</v>
      </c>
      <c r="F441" s="2">
        <v>5</v>
      </c>
      <c r="G441" s="2">
        <f t="shared" si="33"/>
        <v>4.3059930888585711</v>
      </c>
      <c r="H441" s="2">
        <f t="shared" si="34"/>
        <v>7.7503636269651552E-2</v>
      </c>
    </row>
    <row r="442" spans="1:8" x14ac:dyDescent="0.3">
      <c r="A442" s="2">
        <v>87920</v>
      </c>
      <c r="B442">
        <v>0.10873451466206681</v>
      </c>
      <c r="C442" s="15">
        <f t="shared" si="30"/>
        <v>0.13591814332758351</v>
      </c>
      <c r="D442" s="15">
        <f t="shared" si="31"/>
        <v>10</v>
      </c>
      <c r="E442" s="2">
        <f t="shared" si="32"/>
        <v>9.320409283362082</v>
      </c>
      <c r="F442" s="2">
        <v>5</v>
      </c>
      <c r="G442" s="2">
        <f t="shared" si="33"/>
        <v>4.320409283362082</v>
      </c>
      <c r="H442" s="2">
        <f t="shared" si="34"/>
        <v>7.5709222409843444E-2</v>
      </c>
    </row>
    <row r="443" spans="1:8" x14ac:dyDescent="0.3">
      <c r="A443" s="2">
        <v>88120</v>
      </c>
      <c r="B443">
        <v>9.8917494077438967E-2</v>
      </c>
      <c r="C443" s="15">
        <f t="shared" si="30"/>
        <v>0.1236468675967987</v>
      </c>
      <c r="D443" s="15">
        <f t="shared" si="31"/>
        <v>10</v>
      </c>
      <c r="E443" s="2">
        <f t="shared" si="32"/>
        <v>9.3817656620160061</v>
      </c>
      <c r="F443" s="2">
        <v>5</v>
      </c>
      <c r="G443" s="2">
        <f t="shared" si="33"/>
        <v>4.3817656620160061</v>
      </c>
      <c r="H443" s="2">
        <f t="shared" si="34"/>
        <v>6.8169039293164049E-2</v>
      </c>
    </row>
    <row r="444" spans="1:8" x14ac:dyDescent="0.3">
      <c r="A444" s="2">
        <v>88320</v>
      </c>
      <c r="B444">
        <v>0.10542968938698613</v>
      </c>
      <c r="C444" s="15">
        <f t="shared" si="30"/>
        <v>0.13178711173373264</v>
      </c>
      <c r="D444" s="15">
        <f t="shared" si="31"/>
        <v>10</v>
      </c>
      <c r="E444" s="2">
        <f t="shared" si="32"/>
        <v>9.3410644413313371</v>
      </c>
      <c r="F444" s="2">
        <v>5</v>
      </c>
      <c r="G444" s="2">
        <f t="shared" si="33"/>
        <v>4.3410644413313371</v>
      </c>
      <c r="H444" s="2">
        <f t="shared" si="34"/>
        <v>7.3153450048651286E-2</v>
      </c>
    </row>
    <row r="445" spans="1:8" x14ac:dyDescent="0.3">
      <c r="A445" s="2">
        <v>88520</v>
      </c>
      <c r="B445">
        <v>0.11462450592885375</v>
      </c>
      <c r="C445" s="15">
        <f t="shared" si="30"/>
        <v>0.14328063241106717</v>
      </c>
      <c r="D445" s="15">
        <f t="shared" si="31"/>
        <v>10</v>
      </c>
      <c r="E445" s="2">
        <f t="shared" si="32"/>
        <v>9.2835968379446641</v>
      </c>
      <c r="F445" s="2">
        <v>5</v>
      </c>
      <c r="G445" s="2">
        <f t="shared" si="33"/>
        <v>4.2835968379446641</v>
      </c>
      <c r="H445" s="2">
        <f t="shared" si="34"/>
        <v>8.0308842072978073E-2</v>
      </c>
    </row>
    <row r="446" spans="1:8" x14ac:dyDescent="0.3">
      <c r="A446" s="2">
        <v>88720</v>
      </c>
      <c r="B446">
        <v>9.3275624593025089E-2</v>
      </c>
      <c r="C446" s="15">
        <f t="shared" si="30"/>
        <v>0.11659453074128136</v>
      </c>
      <c r="D446" s="15">
        <f t="shared" si="31"/>
        <v>10</v>
      </c>
      <c r="E446" s="2">
        <f t="shared" si="32"/>
        <v>9.4170273462935938</v>
      </c>
      <c r="F446" s="2">
        <v>5</v>
      </c>
      <c r="G446" s="2">
        <f t="shared" si="33"/>
        <v>4.4170273462935929</v>
      </c>
      <c r="H446" s="2">
        <f t="shared" si="34"/>
        <v>6.3905366150537032E-2</v>
      </c>
    </row>
    <row r="447" spans="1:8" x14ac:dyDescent="0.3">
      <c r="A447" s="2">
        <v>88920</v>
      </c>
      <c r="B447">
        <v>0.11020790629575403</v>
      </c>
      <c r="C447" s="15">
        <f t="shared" si="30"/>
        <v>0.13775988286969251</v>
      </c>
      <c r="D447" s="15">
        <f t="shared" si="31"/>
        <v>10</v>
      </c>
      <c r="E447" s="2">
        <f t="shared" si="32"/>
        <v>9.3112005856515374</v>
      </c>
      <c r="F447" s="2">
        <v>5</v>
      </c>
      <c r="G447" s="2">
        <f t="shared" si="33"/>
        <v>4.3112005856515374</v>
      </c>
      <c r="H447" s="2">
        <f t="shared" si="34"/>
        <v>7.6854435501872445E-2</v>
      </c>
    </row>
    <row r="448" spans="1:8" x14ac:dyDescent="0.3">
      <c r="A448" s="2">
        <v>89120</v>
      </c>
      <c r="B448">
        <v>0.10980949258733107</v>
      </c>
      <c r="C448" s="15">
        <f t="shared" si="30"/>
        <v>0.13726186573416382</v>
      </c>
      <c r="D448" s="15">
        <f t="shared" si="31"/>
        <v>10</v>
      </c>
      <c r="E448" s="2">
        <f t="shared" si="32"/>
        <v>9.31369067132918</v>
      </c>
      <c r="F448" s="2">
        <v>5</v>
      </c>
      <c r="G448" s="2">
        <f t="shared" si="33"/>
        <v>4.3136906713291809</v>
      </c>
      <c r="H448" s="2">
        <f t="shared" si="34"/>
        <v>7.6544410347577876E-2</v>
      </c>
    </row>
    <row r="449" spans="1:8" x14ac:dyDescent="0.3">
      <c r="A449" s="2">
        <v>89320</v>
      </c>
      <c r="B449">
        <v>9.1472154963680385E-2</v>
      </c>
      <c r="C449" s="15">
        <f t="shared" si="30"/>
        <v>0.11434019370460048</v>
      </c>
      <c r="D449" s="15">
        <f t="shared" si="31"/>
        <v>10</v>
      </c>
      <c r="E449" s="2">
        <f t="shared" si="32"/>
        <v>9.4282990314769979</v>
      </c>
      <c r="F449" s="2">
        <v>5</v>
      </c>
      <c r="G449" s="2">
        <f t="shared" si="33"/>
        <v>4.4282990314769979</v>
      </c>
      <c r="H449" s="2">
        <f t="shared" si="34"/>
        <v>6.2552976876148511E-2</v>
      </c>
    </row>
    <row r="450" spans="1:8" x14ac:dyDescent="0.3">
      <c r="A450" s="2">
        <v>89520</v>
      </c>
      <c r="B450">
        <v>9.3014570335505545E-2</v>
      </c>
      <c r="C450" s="15">
        <f t="shared" si="30"/>
        <v>0.11626821291938193</v>
      </c>
      <c r="D450" s="15">
        <f t="shared" si="31"/>
        <v>10</v>
      </c>
      <c r="E450" s="2">
        <f t="shared" si="32"/>
        <v>9.4186589354030907</v>
      </c>
      <c r="F450" s="2">
        <v>5</v>
      </c>
      <c r="G450" s="2">
        <f t="shared" si="33"/>
        <v>4.4186589354030907</v>
      </c>
      <c r="H450" s="2">
        <f t="shared" si="34"/>
        <v>6.3709292576196994E-2</v>
      </c>
    </row>
    <row r="451" spans="1:8" x14ac:dyDescent="0.3">
      <c r="A451" s="2">
        <v>89720</v>
      </c>
      <c r="B451">
        <v>0.11543237564626173</v>
      </c>
      <c r="C451" s="15">
        <f t="shared" ref="C451:C514" si="35">B451/$J$27</f>
        <v>0.14429046955782715</v>
      </c>
      <c r="D451" s="15">
        <f t="shared" ref="D451:D514" si="36">$J$28</f>
        <v>10</v>
      </c>
      <c r="E451" s="2">
        <f t="shared" si="32"/>
        <v>9.2785476522108645</v>
      </c>
      <c r="F451" s="2">
        <v>5</v>
      </c>
      <c r="G451" s="2">
        <f t="shared" si="33"/>
        <v>4.2785476522108645</v>
      </c>
      <c r="H451" s="2">
        <f t="shared" si="34"/>
        <v>8.0944232584332726E-2</v>
      </c>
    </row>
    <row r="452" spans="1:8" x14ac:dyDescent="0.3">
      <c r="A452" s="2">
        <v>89920</v>
      </c>
      <c r="B452">
        <v>0.10577044960363505</v>
      </c>
      <c r="C452" s="15">
        <f t="shared" si="35"/>
        <v>0.1322130620045438</v>
      </c>
      <c r="D452" s="15">
        <f t="shared" si="36"/>
        <v>10</v>
      </c>
      <c r="E452" s="2">
        <f t="shared" ref="E452:E515" si="37">D452-(F452*C452)</f>
        <v>9.3389346899772807</v>
      </c>
      <c r="F452" s="2">
        <v>5</v>
      </c>
      <c r="G452" s="2">
        <f t="shared" ref="G452:G515" si="38">F452-(F452*C452)</f>
        <v>4.3389346899772807</v>
      </c>
      <c r="H452" s="2">
        <f t="shared" ref="H452:H515" si="39">LN((F452*E452)/(D452*G452))</f>
        <v>7.3416151444223143E-2</v>
      </c>
    </row>
    <row r="453" spans="1:8" x14ac:dyDescent="0.3">
      <c r="A453" s="2">
        <v>90120</v>
      </c>
      <c r="B453">
        <v>0.11303050141138543</v>
      </c>
      <c r="C453" s="15">
        <f t="shared" si="35"/>
        <v>0.14128812676423178</v>
      </c>
      <c r="D453" s="15">
        <f t="shared" si="36"/>
        <v>10</v>
      </c>
      <c r="E453" s="2">
        <f t="shared" si="37"/>
        <v>9.2935593661788403</v>
      </c>
      <c r="F453" s="2">
        <v>5</v>
      </c>
      <c r="G453" s="2">
        <f t="shared" si="38"/>
        <v>4.2935593661788412</v>
      </c>
      <c r="H453" s="2">
        <f t="shared" si="39"/>
        <v>7.9058360386515508E-2</v>
      </c>
    </row>
    <row r="454" spans="1:8" x14ac:dyDescent="0.3">
      <c r="A454" s="2">
        <v>90320</v>
      </c>
      <c r="B454">
        <v>0.11202570952573418</v>
      </c>
      <c r="C454" s="15">
        <f t="shared" si="35"/>
        <v>0.1400321369071677</v>
      </c>
      <c r="D454" s="15">
        <f t="shared" si="36"/>
        <v>10</v>
      </c>
      <c r="E454" s="2">
        <f t="shared" si="37"/>
        <v>9.2998393154641619</v>
      </c>
      <c r="F454" s="2">
        <v>5</v>
      </c>
      <c r="G454" s="2">
        <f t="shared" si="38"/>
        <v>4.2998393154641619</v>
      </c>
      <c r="H454" s="2">
        <f t="shared" si="39"/>
        <v>7.8272288038330223E-2</v>
      </c>
    </row>
    <row r="455" spans="1:8" x14ac:dyDescent="0.3">
      <c r="A455" s="2">
        <v>90520</v>
      </c>
      <c r="B455">
        <v>0.10404395411018834</v>
      </c>
      <c r="C455" s="15">
        <f t="shared" si="35"/>
        <v>0.13005494263773543</v>
      </c>
      <c r="D455" s="15">
        <f t="shared" si="36"/>
        <v>10</v>
      </c>
      <c r="E455" s="2">
        <f t="shared" si="37"/>
        <v>9.3497252868113225</v>
      </c>
      <c r="F455" s="2">
        <v>5</v>
      </c>
      <c r="G455" s="2">
        <f t="shared" si="38"/>
        <v>4.3497252868113225</v>
      </c>
      <c r="H455" s="2">
        <f t="shared" si="39"/>
        <v>7.2087090570094423E-2</v>
      </c>
    </row>
    <row r="456" spans="1:8" x14ac:dyDescent="0.3">
      <c r="A456" s="2">
        <v>90720</v>
      </c>
      <c r="B456">
        <v>0.12000532416815814</v>
      </c>
      <c r="C456" s="15">
        <f t="shared" si="35"/>
        <v>0.15000665521019765</v>
      </c>
      <c r="D456" s="15">
        <f t="shared" si="36"/>
        <v>10</v>
      </c>
      <c r="E456" s="2">
        <f t="shared" si="37"/>
        <v>9.2499667239490115</v>
      </c>
      <c r="F456" s="2">
        <v>5</v>
      </c>
      <c r="G456" s="2">
        <f t="shared" si="38"/>
        <v>4.2499667239490115</v>
      </c>
      <c r="H456" s="2">
        <f t="shared" si="39"/>
        <v>8.456162030038282E-2</v>
      </c>
    </row>
    <row r="457" spans="1:8" x14ac:dyDescent="0.3">
      <c r="A457" s="2">
        <v>90920</v>
      </c>
      <c r="B457">
        <v>9.6527862346612037E-2</v>
      </c>
      <c r="C457" s="15">
        <f t="shared" si="35"/>
        <v>0.12065982793326505</v>
      </c>
      <c r="D457" s="15">
        <f t="shared" si="36"/>
        <v>10</v>
      </c>
      <c r="E457" s="2">
        <f t="shared" si="37"/>
        <v>9.3967008603336755</v>
      </c>
      <c r="F457" s="2">
        <v>5</v>
      </c>
      <c r="G457" s="2">
        <f t="shared" si="38"/>
        <v>4.3967008603336746</v>
      </c>
      <c r="H457" s="2">
        <f t="shared" si="39"/>
        <v>6.6357019595259845E-2</v>
      </c>
    </row>
    <row r="458" spans="1:8" x14ac:dyDescent="0.3">
      <c r="A458" s="2">
        <v>91120</v>
      </c>
      <c r="B458">
        <v>9.7125787767294455E-2</v>
      </c>
      <c r="C458" s="15">
        <f t="shared" si="35"/>
        <v>0.12140723470911806</v>
      </c>
      <c r="D458" s="15">
        <f t="shared" si="36"/>
        <v>10</v>
      </c>
      <c r="E458" s="2">
        <f t="shared" si="37"/>
        <v>9.3929638264544089</v>
      </c>
      <c r="F458" s="2">
        <v>5</v>
      </c>
      <c r="G458" s="2">
        <f t="shared" si="38"/>
        <v>4.3929638264544097</v>
      </c>
      <c r="H458" s="2">
        <f t="shared" si="39"/>
        <v>6.6809568728373528E-2</v>
      </c>
    </row>
    <row r="459" spans="1:8" x14ac:dyDescent="0.3">
      <c r="A459" s="2">
        <v>91320</v>
      </c>
      <c r="B459">
        <v>9.8757991693159172E-2</v>
      </c>
      <c r="C459" s="15">
        <f t="shared" si="35"/>
        <v>0.12344748961644895</v>
      </c>
      <c r="D459" s="15">
        <f t="shared" si="36"/>
        <v>10</v>
      </c>
      <c r="E459" s="2">
        <f t="shared" si="37"/>
        <v>9.3827625519177555</v>
      </c>
      <c r="F459" s="2">
        <v>5</v>
      </c>
      <c r="G459" s="2">
        <f t="shared" si="38"/>
        <v>4.3827625519177555</v>
      </c>
      <c r="H459" s="2">
        <f t="shared" si="39"/>
        <v>6.8047809042686036E-2</v>
      </c>
    </row>
    <row r="460" spans="1:8" x14ac:dyDescent="0.3">
      <c r="A460" s="2">
        <v>91520</v>
      </c>
      <c r="B460">
        <v>0.12298272744460229</v>
      </c>
      <c r="C460" s="15">
        <f t="shared" si="35"/>
        <v>0.15372840930575285</v>
      </c>
      <c r="D460" s="15">
        <f t="shared" si="36"/>
        <v>10</v>
      </c>
      <c r="E460" s="2">
        <f t="shared" si="37"/>
        <v>9.2313579534712353</v>
      </c>
      <c r="F460" s="2">
        <v>5</v>
      </c>
      <c r="G460" s="2">
        <f t="shared" si="38"/>
        <v>4.2313579534712353</v>
      </c>
      <c r="H460" s="2">
        <f t="shared" si="39"/>
        <v>8.6936010290772692E-2</v>
      </c>
    </row>
    <row r="461" spans="1:8" x14ac:dyDescent="0.3">
      <c r="A461" s="2">
        <v>91720</v>
      </c>
      <c r="B461">
        <v>0.11106107137210561</v>
      </c>
      <c r="C461" s="15">
        <f t="shared" si="35"/>
        <v>0.13882633921513199</v>
      </c>
      <c r="D461" s="15">
        <f t="shared" si="36"/>
        <v>10</v>
      </c>
      <c r="E461" s="2">
        <f t="shared" si="37"/>
        <v>9.3058683039243402</v>
      </c>
      <c r="F461" s="2">
        <v>5</v>
      </c>
      <c r="G461" s="2">
        <f t="shared" si="38"/>
        <v>4.3058683039243402</v>
      </c>
      <c r="H461" s="2">
        <f t="shared" si="39"/>
        <v>7.7519206868262455E-2</v>
      </c>
    </row>
    <row r="462" spans="1:8" x14ac:dyDescent="0.3">
      <c r="A462" s="2">
        <v>91920</v>
      </c>
      <c r="B462">
        <v>9.5810767565877378E-2</v>
      </c>
      <c r="C462" s="15">
        <f t="shared" si="35"/>
        <v>0.11976345945734672</v>
      </c>
      <c r="D462" s="15">
        <f t="shared" si="36"/>
        <v>10</v>
      </c>
      <c r="E462" s="2">
        <f t="shared" si="37"/>
        <v>9.4011827027132657</v>
      </c>
      <c r="F462" s="2">
        <v>5</v>
      </c>
      <c r="G462" s="2">
        <f t="shared" si="38"/>
        <v>4.4011827027132666</v>
      </c>
      <c r="H462" s="2">
        <f t="shared" si="39"/>
        <v>6.5815019362771843E-2</v>
      </c>
    </row>
    <row r="463" spans="1:8" x14ac:dyDescent="0.3">
      <c r="A463" s="2">
        <v>92120</v>
      </c>
      <c r="B463">
        <v>9.29937509598006E-2</v>
      </c>
      <c r="C463" s="15">
        <f t="shared" si="35"/>
        <v>0.11624218869975074</v>
      </c>
      <c r="D463" s="15">
        <f t="shared" si="36"/>
        <v>10</v>
      </c>
      <c r="E463" s="2">
        <f t="shared" si="37"/>
        <v>9.4187890565012466</v>
      </c>
      <c r="F463" s="2">
        <v>5</v>
      </c>
      <c r="G463" s="2">
        <f t="shared" si="38"/>
        <v>4.4187890565012466</v>
      </c>
      <c r="H463" s="2">
        <f t="shared" si="39"/>
        <v>6.3693660063925323E-2</v>
      </c>
    </row>
    <row r="464" spans="1:8" x14ac:dyDescent="0.3">
      <c r="A464" s="2">
        <v>92320</v>
      </c>
      <c r="B464">
        <v>8.6220315403399195E-2</v>
      </c>
      <c r="C464" s="15">
        <f t="shared" si="35"/>
        <v>0.10777539425424899</v>
      </c>
      <c r="D464" s="15">
        <f t="shared" si="36"/>
        <v>10</v>
      </c>
      <c r="E464" s="2">
        <f t="shared" si="37"/>
        <v>9.4611230287287551</v>
      </c>
      <c r="F464" s="2">
        <v>5</v>
      </c>
      <c r="G464" s="2">
        <f t="shared" si="38"/>
        <v>4.4611230287287551</v>
      </c>
      <c r="H464" s="2">
        <f t="shared" si="39"/>
        <v>5.8643374355208007E-2</v>
      </c>
    </row>
    <row r="465" spans="1:8" x14ac:dyDescent="0.3">
      <c r="A465" s="2">
        <v>92520</v>
      </c>
      <c r="B465">
        <v>0.11262714387011055</v>
      </c>
      <c r="C465" s="15">
        <f t="shared" si="35"/>
        <v>0.14078392983763818</v>
      </c>
      <c r="D465" s="15">
        <f t="shared" si="36"/>
        <v>10</v>
      </c>
      <c r="E465" s="2">
        <f t="shared" si="37"/>
        <v>9.2960803508118097</v>
      </c>
      <c r="F465" s="2">
        <v>5</v>
      </c>
      <c r="G465" s="2">
        <f t="shared" si="38"/>
        <v>4.2960803508118088</v>
      </c>
      <c r="H465" s="2">
        <f t="shared" si="39"/>
        <v>7.8742602436478487E-2</v>
      </c>
    </row>
    <row r="466" spans="1:8" x14ac:dyDescent="0.3">
      <c r="A466" s="2">
        <v>92720</v>
      </c>
      <c r="B466">
        <v>0.11850855125879992</v>
      </c>
      <c r="C466" s="15">
        <f t="shared" si="35"/>
        <v>0.14813568907349989</v>
      </c>
      <c r="D466" s="15">
        <f t="shared" si="36"/>
        <v>10</v>
      </c>
      <c r="E466" s="2">
        <f t="shared" si="37"/>
        <v>9.2593215546324998</v>
      </c>
      <c r="F466" s="2">
        <v>5</v>
      </c>
      <c r="G466" s="2">
        <f t="shared" si="38"/>
        <v>4.2593215546325007</v>
      </c>
      <c r="H466" s="2">
        <f t="shared" si="39"/>
        <v>8.3373711053446653E-2</v>
      </c>
    </row>
    <row r="467" spans="1:8" x14ac:dyDescent="0.3">
      <c r="A467" s="2">
        <v>92920</v>
      </c>
      <c r="B467">
        <v>0.10986514765164056</v>
      </c>
      <c r="C467" s="15">
        <f t="shared" si="35"/>
        <v>0.13733143456455069</v>
      </c>
      <c r="D467" s="15">
        <f t="shared" si="36"/>
        <v>10</v>
      </c>
      <c r="E467" s="2">
        <f t="shared" si="37"/>
        <v>9.3133428271772463</v>
      </c>
      <c r="F467" s="2">
        <v>5</v>
      </c>
      <c r="G467" s="2">
        <f t="shared" si="38"/>
        <v>4.3133428271772463</v>
      </c>
      <c r="H467" s="2">
        <f t="shared" si="39"/>
        <v>7.6587702534241325E-2</v>
      </c>
    </row>
    <row r="468" spans="1:8" x14ac:dyDescent="0.3">
      <c r="A468" s="2">
        <v>93120</v>
      </c>
      <c r="B468">
        <v>9.982545373555636E-2</v>
      </c>
      <c r="C468" s="15">
        <f t="shared" si="35"/>
        <v>0.12478181716944545</v>
      </c>
      <c r="D468" s="15">
        <f t="shared" si="36"/>
        <v>10</v>
      </c>
      <c r="E468" s="2">
        <f t="shared" si="37"/>
        <v>9.3760909141527726</v>
      </c>
      <c r="F468" s="2">
        <v>5</v>
      </c>
      <c r="G468" s="2">
        <f t="shared" si="38"/>
        <v>4.3760909141527726</v>
      </c>
      <c r="H468" s="2">
        <f t="shared" si="39"/>
        <v>6.8859908170108133E-2</v>
      </c>
    </row>
    <row r="469" spans="1:8" x14ac:dyDescent="0.3">
      <c r="A469" s="2">
        <v>93320</v>
      </c>
      <c r="B469">
        <v>9.2822601293738552E-2</v>
      </c>
      <c r="C469" s="15">
        <f t="shared" si="35"/>
        <v>0.11602825161717319</v>
      </c>
      <c r="D469" s="15">
        <f t="shared" si="36"/>
        <v>10</v>
      </c>
      <c r="E469" s="2">
        <f t="shared" si="37"/>
        <v>9.4198587419141333</v>
      </c>
      <c r="F469" s="2">
        <v>5</v>
      </c>
      <c r="G469" s="2">
        <f t="shared" si="38"/>
        <v>4.4198587419141342</v>
      </c>
      <c r="H469" s="2">
        <f t="shared" si="39"/>
        <v>6.3565175629419407E-2</v>
      </c>
    </row>
    <row r="470" spans="1:8" x14ac:dyDescent="0.3">
      <c r="A470" s="2">
        <v>93520</v>
      </c>
      <c r="B470">
        <v>8.6498118560729018E-2</v>
      </c>
      <c r="C470" s="15">
        <f t="shared" si="35"/>
        <v>0.10812264820091126</v>
      </c>
      <c r="D470" s="15">
        <f t="shared" si="36"/>
        <v>10</v>
      </c>
      <c r="E470" s="2">
        <f t="shared" si="37"/>
        <v>9.4593867589954428</v>
      </c>
      <c r="F470" s="2">
        <v>5</v>
      </c>
      <c r="G470" s="2">
        <f t="shared" si="38"/>
        <v>4.4593867589954437</v>
      </c>
      <c r="H470" s="2">
        <f t="shared" si="39"/>
        <v>5.8849117176957531E-2</v>
      </c>
    </row>
    <row r="471" spans="1:8" x14ac:dyDescent="0.3">
      <c r="A471" s="2">
        <v>93720</v>
      </c>
      <c r="B471">
        <v>9.4225179028827225E-2</v>
      </c>
      <c r="C471" s="15">
        <f t="shared" si="35"/>
        <v>0.11778147378603403</v>
      </c>
      <c r="D471" s="15">
        <f t="shared" si="36"/>
        <v>10</v>
      </c>
      <c r="E471" s="2">
        <f t="shared" si="37"/>
        <v>9.4110926310698293</v>
      </c>
      <c r="F471" s="2">
        <v>5</v>
      </c>
      <c r="G471" s="2">
        <f t="shared" si="38"/>
        <v>4.4110926310698302</v>
      </c>
      <c r="H471" s="2">
        <f t="shared" si="39"/>
        <v>6.46194592010296E-2</v>
      </c>
    </row>
    <row r="472" spans="1:8" x14ac:dyDescent="0.3">
      <c r="A472" s="2">
        <v>93920</v>
      </c>
      <c r="B472">
        <v>0.11757470132708747</v>
      </c>
      <c r="C472" s="15">
        <f t="shared" si="35"/>
        <v>0.14696837665885934</v>
      </c>
      <c r="D472" s="15">
        <f t="shared" si="36"/>
        <v>10</v>
      </c>
      <c r="E472" s="2">
        <f t="shared" si="37"/>
        <v>9.2651581167057024</v>
      </c>
      <c r="F472" s="2">
        <v>5</v>
      </c>
      <c r="G472" s="2">
        <f t="shared" si="38"/>
        <v>4.2651581167057033</v>
      </c>
      <c r="H472" s="2">
        <f t="shared" si="39"/>
        <v>8.263449171401098E-2</v>
      </c>
    </row>
    <row r="473" spans="1:8" x14ac:dyDescent="0.3">
      <c r="A473" s="2">
        <v>94120</v>
      </c>
      <c r="B473">
        <v>9.2579683815010652E-2</v>
      </c>
      <c r="C473" s="15">
        <f t="shared" si="35"/>
        <v>0.11572460476876331</v>
      </c>
      <c r="D473" s="15">
        <f t="shared" si="36"/>
        <v>10</v>
      </c>
      <c r="E473" s="2">
        <f t="shared" si="37"/>
        <v>9.4213769761561839</v>
      </c>
      <c r="F473" s="2">
        <v>5</v>
      </c>
      <c r="G473" s="2">
        <f t="shared" si="38"/>
        <v>4.4213769761561839</v>
      </c>
      <c r="H473" s="2">
        <f t="shared" si="39"/>
        <v>6.3382892518174888E-2</v>
      </c>
    </row>
    <row r="474" spans="1:8" x14ac:dyDescent="0.3">
      <c r="A474" s="2">
        <v>94320</v>
      </c>
      <c r="B474">
        <v>9.4938383882128191E-2</v>
      </c>
      <c r="C474" s="15">
        <f t="shared" si="35"/>
        <v>0.11867297985266023</v>
      </c>
      <c r="D474" s="15">
        <f t="shared" si="36"/>
        <v>10</v>
      </c>
      <c r="E474" s="2">
        <f t="shared" si="37"/>
        <v>9.4066351007366986</v>
      </c>
      <c r="F474" s="2">
        <v>5</v>
      </c>
      <c r="G474" s="2">
        <f t="shared" si="38"/>
        <v>4.4066351007366986</v>
      </c>
      <c r="H474" s="2">
        <f t="shared" si="39"/>
        <v>6.5156738985105947E-2</v>
      </c>
    </row>
    <row r="475" spans="1:8" x14ac:dyDescent="0.3">
      <c r="A475" s="2">
        <v>94520</v>
      </c>
      <c r="B475">
        <v>0.11541940819390248</v>
      </c>
      <c r="C475" s="15">
        <f t="shared" si="35"/>
        <v>0.14427426024237808</v>
      </c>
      <c r="D475" s="15">
        <f t="shared" si="36"/>
        <v>10</v>
      </c>
      <c r="E475" s="2">
        <f t="shared" si="37"/>
        <v>9.2786286987881095</v>
      </c>
      <c r="F475" s="2">
        <v>5</v>
      </c>
      <c r="G475" s="2">
        <f t="shared" si="38"/>
        <v>4.2786286987881095</v>
      </c>
      <c r="H475" s="2">
        <f t="shared" si="39"/>
        <v>8.0934025015974936E-2</v>
      </c>
    </row>
    <row r="476" spans="1:8" x14ac:dyDescent="0.3">
      <c r="A476" s="2">
        <v>94720</v>
      </c>
      <c r="B476">
        <v>0.11508955105169161</v>
      </c>
      <c r="C476" s="15">
        <f t="shared" si="35"/>
        <v>0.14386193881461451</v>
      </c>
      <c r="D476" s="15">
        <f t="shared" si="36"/>
        <v>10</v>
      </c>
      <c r="E476" s="2">
        <f t="shared" si="37"/>
        <v>9.2806903059269281</v>
      </c>
      <c r="F476" s="2">
        <v>5</v>
      </c>
      <c r="G476" s="2">
        <f t="shared" si="38"/>
        <v>4.2806903059269272</v>
      </c>
      <c r="H476" s="2">
        <f t="shared" si="39"/>
        <v>8.0674466866199029E-2</v>
      </c>
    </row>
    <row r="477" spans="1:8" x14ac:dyDescent="0.3">
      <c r="A477" s="2">
        <v>94920</v>
      </c>
      <c r="B477">
        <v>0.10731468743751039</v>
      </c>
      <c r="C477" s="15">
        <f t="shared" si="35"/>
        <v>0.13414335929688798</v>
      </c>
      <c r="D477" s="15">
        <f t="shared" si="36"/>
        <v>10</v>
      </c>
      <c r="E477" s="2">
        <f t="shared" si="37"/>
        <v>9.3292832035155602</v>
      </c>
      <c r="F477" s="2">
        <v>5</v>
      </c>
      <c r="G477" s="2">
        <f t="shared" si="38"/>
        <v>4.3292832035155602</v>
      </c>
      <c r="H477" s="2">
        <f t="shared" si="39"/>
        <v>7.4609017888830217E-2</v>
      </c>
    </row>
    <row r="478" spans="1:8" x14ac:dyDescent="0.3">
      <c r="A478" s="2">
        <v>95120</v>
      </c>
      <c r="B478">
        <v>0.11472194229698882</v>
      </c>
      <c r="C478" s="15">
        <f t="shared" si="35"/>
        <v>0.143402427871236</v>
      </c>
      <c r="D478" s="15">
        <f t="shared" si="36"/>
        <v>10</v>
      </c>
      <c r="E478" s="2">
        <f t="shared" si="37"/>
        <v>9.2829878606438196</v>
      </c>
      <c r="F478" s="2">
        <v>5</v>
      </c>
      <c r="G478" s="2">
        <f t="shared" si="38"/>
        <v>4.2829878606438196</v>
      </c>
      <c r="H478" s="2">
        <f t="shared" si="39"/>
        <v>8.0385417841752987E-2</v>
      </c>
    </row>
    <row r="479" spans="1:8" x14ac:dyDescent="0.3">
      <c r="A479" s="2">
        <v>95320</v>
      </c>
      <c r="B479">
        <v>0.12858813322771678</v>
      </c>
      <c r="C479" s="15">
        <f t="shared" si="35"/>
        <v>0.16073516653464598</v>
      </c>
      <c r="D479" s="15">
        <f t="shared" si="36"/>
        <v>10</v>
      </c>
      <c r="E479" s="2">
        <f t="shared" si="37"/>
        <v>9.1963241673267699</v>
      </c>
      <c r="F479" s="2">
        <v>5</v>
      </c>
      <c r="G479" s="2">
        <f t="shared" si="38"/>
        <v>4.1963241673267699</v>
      </c>
      <c r="H479" s="2">
        <f t="shared" si="39"/>
        <v>9.1447732800975956E-2</v>
      </c>
    </row>
    <row r="480" spans="1:8" x14ac:dyDescent="0.3">
      <c r="A480" s="2">
        <v>95520</v>
      </c>
      <c r="B480">
        <v>9.3068249050744303E-2</v>
      </c>
      <c r="C480" s="15">
        <f t="shared" si="35"/>
        <v>0.11633531131343038</v>
      </c>
      <c r="D480" s="15">
        <f t="shared" si="36"/>
        <v>10</v>
      </c>
      <c r="E480" s="2">
        <f t="shared" si="37"/>
        <v>9.4183234434328487</v>
      </c>
      <c r="F480" s="2">
        <v>5</v>
      </c>
      <c r="G480" s="2">
        <f t="shared" si="38"/>
        <v>4.4183234434328478</v>
      </c>
      <c r="H480" s="2">
        <f>LN((F480*E480)/(D480*G480))</f>
        <v>6.3749601091840941E-2</v>
      </c>
    </row>
    <row r="481" spans="1:8" x14ac:dyDescent="0.3">
      <c r="A481" s="2">
        <v>95720</v>
      </c>
      <c r="B481">
        <v>0.12560281509341603</v>
      </c>
      <c r="C481" s="15">
        <f t="shared" si="35"/>
        <v>0.15700351886677003</v>
      </c>
      <c r="D481" s="15">
        <f t="shared" si="36"/>
        <v>10</v>
      </c>
      <c r="E481" s="2">
        <f t="shared" si="37"/>
        <v>9.2149824056661505</v>
      </c>
      <c r="F481" s="2">
        <v>5</v>
      </c>
      <c r="G481" s="2">
        <f t="shared" si="38"/>
        <v>4.2149824056661496</v>
      </c>
      <c r="H481" s="2">
        <f t="shared" si="39"/>
        <v>8.9038084019513936E-2</v>
      </c>
    </row>
    <row r="482" spans="1:8" x14ac:dyDescent="0.3">
      <c r="A482" s="2">
        <v>95920</v>
      </c>
      <c r="B482">
        <v>0.11719378294725337</v>
      </c>
      <c r="C482" s="15">
        <f t="shared" si="35"/>
        <v>0.14649222868406669</v>
      </c>
      <c r="D482" s="15">
        <f t="shared" si="36"/>
        <v>10</v>
      </c>
      <c r="E482" s="2">
        <f t="shared" si="37"/>
        <v>9.2675388565796659</v>
      </c>
      <c r="F482" s="2">
        <v>5</v>
      </c>
      <c r="G482" s="2">
        <f t="shared" si="38"/>
        <v>4.2675388565796668</v>
      </c>
      <c r="H482" s="2">
        <f t="shared" si="39"/>
        <v>8.2333387375545894E-2</v>
      </c>
    </row>
    <row r="483" spans="1:8" x14ac:dyDescent="0.3">
      <c r="A483" s="2">
        <v>96120</v>
      </c>
      <c r="B483">
        <v>0.12424389348371517</v>
      </c>
      <c r="C483" s="15">
        <f t="shared" si="35"/>
        <v>0.15530486685464395</v>
      </c>
      <c r="D483" s="15">
        <f t="shared" si="36"/>
        <v>10</v>
      </c>
      <c r="E483" s="2">
        <f t="shared" si="37"/>
        <v>9.2234756657267809</v>
      </c>
      <c r="F483" s="2">
        <v>5</v>
      </c>
      <c r="G483" s="2">
        <f t="shared" si="38"/>
        <v>4.22347566572678</v>
      </c>
      <c r="H483" s="2">
        <f t="shared" si="39"/>
        <v>8.7946349693515627E-2</v>
      </c>
    </row>
    <row r="484" spans="1:8" x14ac:dyDescent="0.3">
      <c r="A484" s="2">
        <v>96320</v>
      </c>
      <c r="B484">
        <v>0.11518923100422267</v>
      </c>
      <c r="C484" s="15">
        <f t="shared" si="35"/>
        <v>0.14398653875527834</v>
      </c>
      <c r="D484" s="15">
        <f t="shared" si="36"/>
        <v>10</v>
      </c>
      <c r="E484" s="2">
        <f t="shared" si="37"/>
        <v>9.280067306223609</v>
      </c>
      <c r="F484" s="2">
        <v>5</v>
      </c>
      <c r="G484" s="2">
        <f t="shared" si="38"/>
        <v>4.2800673062236081</v>
      </c>
      <c r="H484" s="2">
        <f t="shared" si="39"/>
        <v>8.0752883814445633E-2</v>
      </c>
    </row>
    <row r="485" spans="1:8" x14ac:dyDescent="0.3">
      <c r="A485" s="2">
        <v>96520</v>
      </c>
      <c r="B485">
        <v>0.10263929618768328</v>
      </c>
      <c r="C485" s="15">
        <f t="shared" si="35"/>
        <v>0.12829912023460407</v>
      </c>
      <c r="D485" s="15">
        <f t="shared" si="36"/>
        <v>10</v>
      </c>
      <c r="E485" s="2">
        <f t="shared" si="37"/>
        <v>9.3585043988269803</v>
      </c>
      <c r="F485" s="2">
        <v>5</v>
      </c>
      <c r="G485" s="2">
        <f t="shared" si="38"/>
        <v>4.3585043988269794</v>
      </c>
      <c r="H485" s="2">
        <f t="shared" si="39"/>
        <v>7.1009339990756745E-2</v>
      </c>
    </row>
    <row r="486" spans="1:8" x14ac:dyDescent="0.3">
      <c r="A486" s="2">
        <v>96720</v>
      </c>
      <c r="B486">
        <v>0.11069058760824811</v>
      </c>
      <c r="C486" s="15">
        <f t="shared" si="35"/>
        <v>0.13836323451031013</v>
      </c>
      <c r="D486" s="15">
        <f t="shared" si="36"/>
        <v>10</v>
      </c>
      <c r="E486" s="2">
        <f t="shared" si="37"/>
        <v>9.308183827448449</v>
      </c>
      <c r="F486" s="2">
        <v>5</v>
      </c>
      <c r="G486" s="2">
        <f t="shared" si="38"/>
        <v>4.308183827448449</v>
      </c>
      <c r="H486" s="2">
        <f t="shared" si="39"/>
        <v>7.7230384523739121E-2</v>
      </c>
    </row>
    <row r="487" spans="1:8" x14ac:dyDescent="0.3">
      <c r="A487" s="2">
        <v>96920</v>
      </c>
      <c r="B487">
        <v>9.7442409379286277E-2</v>
      </c>
      <c r="C487" s="15">
        <f t="shared" si="35"/>
        <v>0.12180301172410785</v>
      </c>
      <c r="D487" s="15">
        <f t="shared" si="36"/>
        <v>10</v>
      </c>
      <c r="E487" s="2">
        <f t="shared" si="37"/>
        <v>9.390984941379461</v>
      </c>
      <c r="F487" s="2">
        <v>5</v>
      </c>
      <c r="G487" s="2">
        <f t="shared" si="38"/>
        <v>4.390984941379461</v>
      </c>
      <c r="H487" s="2">
        <f t="shared" si="39"/>
        <v>6.7049437599854808E-2</v>
      </c>
    </row>
    <row r="488" spans="1:8" x14ac:dyDescent="0.3">
      <c r="A488" s="2">
        <v>97120</v>
      </c>
      <c r="B488">
        <v>0.10986634592962603</v>
      </c>
      <c r="C488" s="15">
        <f t="shared" si="35"/>
        <v>0.13733293241203254</v>
      </c>
      <c r="D488" s="15">
        <f t="shared" si="36"/>
        <v>10</v>
      </c>
      <c r="E488" s="2">
        <f t="shared" si="37"/>
        <v>9.3133353379398365</v>
      </c>
      <c r="F488" s="2">
        <v>5</v>
      </c>
      <c r="G488" s="2">
        <f t="shared" si="38"/>
        <v>4.3133353379398374</v>
      </c>
      <c r="H488" s="2">
        <f t="shared" si="39"/>
        <v>7.6588634690213958E-2</v>
      </c>
    </row>
    <row r="489" spans="1:8" x14ac:dyDescent="0.3">
      <c r="A489" s="2">
        <v>97320</v>
      </c>
      <c r="B489">
        <v>0.11002976497495265</v>
      </c>
      <c r="C489" s="15">
        <f t="shared" si="35"/>
        <v>0.13753720621869081</v>
      </c>
      <c r="D489" s="15">
        <f t="shared" si="36"/>
        <v>10</v>
      </c>
      <c r="E489" s="2">
        <f t="shared" si="37"/>
        <v>9.3123139689065457</v>
      </c>
      <c r="F489" s="2">
        <v>5</v>
      </c>
      <c r="G489" s="2">
        <f t="shared" si="38"/>
        <v>4.3123139689065457</v>
      </c>
      <c r="H489" s="2">
        <f t="shared" si="39"/>
        <v>7.6715782670778832E-2</v>
      </c>
    </row>
    <row r="490" spans="1:8" x14ac:dyDescent="0.3">
      <c r="A490" s="2">
        <v>97520</v>
      </c>
      <c r="B490">
        <v>9.329155801004238E-2</v>
      </c>
      <c r="C490" s="15">
        <f t="shared" si="35"/>
        <v>0.11661444751255297</v>
      </c>
      <c r="D490" s="15">
        <f t="shared" si="36"/>
        <v>10</v>
      </c>
      <c r="E490" s="2">
        <f t="shared" si="37"/>
        <v>9.4169277624372345</v>
      </c>
      <c r="F490" s="2">
        <v>5</v>
      </c>
      <c r="G490" s="2">
        <f t="shared" si="38"/>
        <v>4.4169277624372354</v>
      </c>
      <c r="H490" s="2">
        <f t="shared" si="39"/>
        <v>6.3917336924130944E-2</v>
      </c>
    </row>
    <row r="491" spans="1:8" x14ac:dyDescent="0.3">
      <c r="A491" s="2">
        <v>97720</v>
      </c>
      <c r="B491">
        <v>0.10529844428240752</v>
      </c>
      <c r="C491" s="15">
        <f t="shared" si="35"/>
        <v>0.13162305535300939</v>
      </c>
      <c r="D491" s="15">
        <f t="shared" si="36"/>
        <v>10</v>
      </c>
      <c r="E491" s="2">
        <f t="shared" si="37"/>
        <v>9.3418847232349531</v>
      </c>
      <c r="F491" s="2">
        <v>5</v>
      </c>
      <c r="G491" s="2">
        <f t="shared" si="38"/>
        <v>4.3418847232349531</v>
      </c>
      <c r="H491" s="2">
        <f t="shared" si="39"/>
        <v>7.305231994835848E-2</v>
      </c>
    </row>
    <row r="492" spans="1:8" x14ac:dyDescent="0.3">
      <c r="A492" s="2">
        <v>97920</v>
      </c>
      <c r="B492">
        <v>0.11001879067683769</v>
      </c>
      <c r="C492" s="15">
        <f t="shared" si="35"/>
        <v>0.13752348834604711</v>
      </c>
      <c r="D492" s="15">
        <f t="shared" si="36"/>
        <v>10</v>
      </c>
      <c r="E492" s="2">
        <f t="shared" si="37"/>
        <v>9.3123825582697641</v>
      </c>
      <c r="F492" s="2">
        <v>5</v>
      </c>
      <c r="G492" s="2">
        <f t="shared" si="38"/>
        <v>4.3123825582697641</v>
      </c>
      <c r="H492" s="2">
        <f t="shared" si="39"/>
        <v>7.6707242752027435E-2</v>
      </c>
    </row>
    <row r="493" spans="1:8" x14ac:dyDescent="0.3">
      <c r="A493" s="2">
        <v>98120</v>
      </c>
      <c r="B493">
        <v>9.8039120727980669E-2</v>
      </c>
      <c r="C493" s="15">
        <f t="shared" si="35"/>
        <v>0.12254890090997583</v>
      </c>
      <c r="D493" s="15">
        <f t="shared" si="36"/>
        <v>10</v>
      </c>
      <c r="E493" s="2">
        <f t="shared" si="37"/>
        <v>9.3872554954501215</v>
      </c>
      <c r="F493" s="2">
        <v>5</v>
      </c>
      <c r="G493" s="2">
        <f t="shared" si="38"/>
        <v>4.3872554954501206</v>
      </c>
      <c r="H493" s="2">
        <f t="shared" si="39"/>
        <v>6.7501930727056222E-2</v>
      </c>
    </row>
    <row r="494" spans="1:8" x14ac:dyDescent="0.3">
      <c r="A494" s="2">
        <v>98320</v>
      </c>
      <c r="B494">
        <v>0.1032574099860752</v>
      </c>
      <c r="C494" s="15">
        <f t="shared" si="35"/>
        <v>0.129071762482594</v>
      </c>
      <c r="D494" s="15">
        <f t="shared" si="36"/>
        <v>10</v>
      </c>
      <c r="E494" s="2">
        <f t="shared" si="37"/>
        <v>9.3546411875870294</v>
      </c>
      <c r="F494" s="2">
        <v>5</v>
      </c>
      <c r="G494" s="2">
        <f t="shared" si="38"/>
        <v>4.3546411875870303</v>
      </c>
      <c r="H494" s="2">
        <f t="shared" si="39"/>
        <v>7.1483207281996294E-2</v>
      </c>
    </row>
    <row r="495" spans="1:8" x14ac:dyDescent="0.3">
      <c r="A495" s="2">
        <v>98520</v>
      </c>
      <c r="B495">
        <v>0.10638401702144273</v>
      </c>
      <c r="C495" s="15">
        <f t="shared" si="35"/>
        <v>0.13298002127680342</v>
      </c>
      <c r="D495" s="15">
        <f t="shared" si="36"/>
        <v>10</v>
      </c>
      <c r="E495" s="2">
        <f t="shared" si="37"/>
        <v>9.3350998936159826</v>
      </c>
      <c r="F495" s="2">
        <v>5</v>
      </c>
      <c r="G495" s="2">
        <f t="shared" si="38"/>
        <v>4.3350998936159826</v>
      </c>
      <c r="H495" s="2">
        <f t="shared" si="39"/>
        <v>7.38896438759854E-2</v>
      </c>
    </row>
    <row r="496" spans="1:8" x14ac:dyDescent="0.3">
      <c r="A496" s="2">
        <v>98720</v>
      </c>
      <c r="B496">
        <v>0.1365763470114045</v>
      </c>
      <c r="C496" s="15">
        <f t="shared" si="35"/>
        <v>0.17072043376425561</v>
      </c>
      <c r="D496" s="15">
        <f t="shared" si="36"/>
        <v>10</v>
      </c>
      <c r="E496" s="2">
        <f t="shared" si="37"/>
        <v>9.1463978311787226</v>
      </c>
      <c r="F496" s="2">
        <v>5</v>
      </c>
      <c r="G496" s="2">
        <f t="shared" si="38"/>
        <v>4.1463978311787217</v>
      </c>
      <c r="H496" s="2">
        <f t="shared" si="39"/>
        <v>9.7972976730761538E-2</v>
      </c>
    </row>
    <row r="497" spans="1:8" x14ac:dyDescent="0.3">
      <c r="A497" s="2">
        <v>98920</v>
      </c>
      <c r="B497">
        <v>0.11640696608615948</v>
      </c>
      <c r="C497" s="15">
        <f t="shared" si="35"/>
        <v>0.14550870760769935</v>
      </c>
      <c r="D497" s="15">
        <f t="shared" si="36"/>
        <v>10</v>
      </c>
      <c r="E497" s="2">
        <f t="shared" si="37"/>
        <v>9.2724564619615037</v>
      </c>
      <c r="F497" s="2">
        <v>5</v>
      </c>
      <c r="G497" s="2">
        <f t="shared" si="38"/>
        <v>4.2724564619615037</v>
      </c>
      <c r="H497" s="2">
        <f t="shared" si="39"/>
        <v>8.1712208756935648E-2</v>
      </c>
    </row>
    <row r="498" spans="1:8" x14ac:dyDescent="0.3">
      <c r="A498" s="2">
        <v>99120</v>
      </c>
      <c r="B498">
        <v>9.2904795252663014E-2</v>
      </c>
      <c r="C498" s="15">
        <f t="shared" si="35"/>
        <v>0.11613099406582876</v>
      </c>
      <c r="D498" s="15">
        <f t="shared" si="36"/>
        <v>10</v>
      </c>
      <c r="E498" s="2">
        <f t="shared" si="37"/>
        <v>9.4193450296708559</v>
      </c>
      <c r="F498" s="2">
        <v>5</v>
      </c>
      <c r="G498" s="2">
        <f t="shared" si="38"/>
        <v>4.4193450296708559</v>
      </c>
      <c r="H498" s="2">
        <f t="shared" si="39"/>
        <v>6.3626874075101536E-2</v>
      </c>
    </row>
    <row r="499" spans="1:8" x14ac:dyDescent="0.3">
      <c r="A499" s="2">
        <v>99320</v>
      </c>
      <c r="B499">
        <v>9.9757892934875636E-2</v>
      </c>
      <c r="C499" s="15">
        <f t="shared" si="35"/>
        <v>0.12469736616859455</v>
      </c>
      <c r="D499" s="15">
        <f t="shared" si="36"/>
        <v>10</v>
      </c>
      <c r="E499" s="2">
        <f t="shared" si="37"/>
        <v>9.3765131691570271</v>
      </c>
      <c r="F499" s="2">
        <v>5</v>
      </c>
      <c r="G499" s="2">
        <f t="shared" si="38"/>
        <v>4.3765131691570271</v>
      </c>
      <c r="H499" s="2">
        <f t="shared" si="39"/>
        <v>6.8808455735088231E-2</v>
      </c>
    </row>
    <row r="500" spans="1:8" x14ac:dyDescent="0.3">
      <c r="A500" s="2">
        <v>99520</v>
      </c>
      <c r="B500">
        <v>0.10550796551985692</v>
      </c>
      <c r="C500" s="15">
        <f t="shared" si="35"/>
        <v>0.13188495689982113</v>
      </c>
      <c r="D500" s="15">
        <f t="shared" si="36"/>
        <v>10</v>
      </c>
      <c r="E500" s="2">
        <f t="shared" si="37"/>
        <v>9.3405752155008948</v>
      </c>
      <c r="F500" s="2">
        <v>5</v>
      </c>
      <c r="G500" s="2">
        <f t="shared" si="38"/>
        <v>4.3405752155008948</v>
      </c>
      <c r="H500" s="2">
        <f t="shared" si="39"/>
        <v>7.3213778562759124E-2</v>
      </c>
    </row>
    <row r="501" spans="1:8" x14ac:dyDescent="0.3">
      <c r="A501" s="2">
        <v>99720</v>
      </c>
      <c r="B501">
        <v>0.12284518340827644</v>
      </c>
      <c r="C501" s="15">
        <f t="shared" si="35"/>
        <v>0.15355647926034555</v>
      </c>
      <c r="D501" s="15">
        <f t="shared" si="36"/>
        <v>10</v>
      </c>
      <c r="E501" s="2">
        <f t="shared" si="37"/>
        <v>9.2322176036982722</v>
      </c>
      <c r="F501" s="2">
        <v>5</v>
      </c>
      <c r="G501" s="2">
        <f t="shared" si="38"/>
        <v>4.2322176036982722</v>
      </c>
      <c r="H501" s="2">
        <f t="shared" si="39"/>
        <v>8.6825987641886232E-2</v>
      </c>
    </row>
    <row r="502" spans="1:8" x14ac:dyDescent="0.3">
      <c r="A502" s="2">
        <v>99920</v>
      </c>
      <c r="B502">
        <v>0.10355983924866645</v>
      </c>
      <c r="C502" s="15">
        <f t="shared" si="35"/>
        <v>0.12944979906083307</v>
      </c>
      <c r="D502" s="15">
        <f t="shared" si="36"/>
        <v>10</v>
      </c>
      <c r="E502" s="2">
        <f t="shared" si="37"/>
        <v>9.3527510046958344</v>
      </c>
      <c r="F502" s="2">
        <v>5</v>
      </c>
      <c r="G502" s="2">
        <f t="shared" si="38"/>
        <v>4.3527510046958344</v>
      </c>
      <c r="H502" s="2">
        <f t="shared" si="39"/>
        <v>7.171528448290844E-2</v>
      </c>
    </row>
    <row r="503" spans="1:8" x14ac:dyDescent="0.3">
      <c r="A503" s="2">
        <v>100120</v>
      </c>
      <c r="B503">
        <v>0.11910640857018527</v>
      </c>
      <c r="C503" s="15">
        <f t="shared" si="35"/>
        <v>0.14888301071273158</v>
      </c>
      <c r="D503" s="15">
        <f t="shared" si="36"/>
        <v>10</v>
      </c>
      <c r="E503" s="2">
        <f t="shared" si="37"/>
        <v>9.2555849464363416</v>
      </c>
      <c r="F503" s="2">
        <v>5</v>
      </c>
      <c r="G503" s="2">
        <f t="shared" si="38"/>
        <v>4.2555849464363424</v>
      </c>
      <c r="H503" s="2">
        <f t="shared" si="39"/>
        <v>8.3847741457086247E-2</v>
      </c>
    </row>
    <row r="504" spans="1:8" x14ac:dyDescent="0.3">
      <c r="A504" s="2">
        <v>100320</v>
      </c>
      <c r="B504">
        <v>0.11884494099887884</v>
      </c>
      <c r="C504" s="15">
        <f t="shared" si="35"/>
        <v>0.14855617624859854</v>
      </c>
      <c r="D504" s="15">
        <f t="shared" si="36"/>
        <v>10</v>
      </c>
      <c r="E504" s="2">
        <f t="shared" si="37"/>
        <v>9.257219118757007</v>
      </c>
      <c r="F504" s="2">
        <v>5</v>
      </c>
      <c r="G504" s="2">
        <f t="shared" si="38"/>
        <v>4.257219118757007</v>
      </c>
      <c r="H504" s="2">
        <f t="shared" si="39"/>
        <v>8.3640353748791432E-2</v>
      </c>
    </row>
    <row r="505" spans="1:8" x14ac:dyDescent="0.3">
      <c r="A505" s="2">
        <v>100520</v>
      </c>
      <c r="B505">
        <v>0.11823708055609403</v>
      </c>
      <c r="C505" s="15">
        <f t="shared" si="35"/>
        <v>0.14779635069511751</v>
      </c>
      <c r="D505" s="15">
        <f t="shared" si="36"/>
        <v>10</v>
      </c>
      <c r="E505" s="2">
        <f t="shared" si="37"/>
        <v>9.2610182465244115</v>
      </c>
      <c r="F505" s="2">
        <v>5</v>
      </c>
      <c r="G505" s="2">
        <f t="shared" si="38"/>
        <v>4.2610182465244124</v>
      </c>
      <c r="H505" s="2">
        <f t="shared" si="39"/>
        <v>8.315866715539022E-2</v>
      </c>
    </row>
    <row r="506" spans="1:8" x14ac:dyDescent="0.3">
      <c r="A506" s="2">
        <v>100720</v>
      </c>
      <c r="B506">
        <v>0.12406950274226547</v>
      </c>
      <c r="C506" s="15">
        <f t="shared" si="35"/>
        <v>0.15508687842783184</v>
      </c>
      <c r="D506" s="15">
        <f t="shared" si="36"/>
        <v>10</v>
      </c>
      <c r="E506" s="2">
        <f t="shared" si="37"/>
        <v>9.2245656078608409</v>
      </c>
      <c r="F506" s="2">
        <v>5</v>
      </c>
      <c r="G506" s="2">
        <f t="shared" si="38"/>
        <v>4.2245656078608409</v>
      </c>
      <c r="H506" s="2">
        <f t="shared" si="39"/>
        <v>8.7806478863323614E-2</v>
      </c>
    </row>
    <row r="507" spans="1:8" x14ac:dyDescent="0.3">
      <c r="A507" s="2">
        <v>100920</v>
      </c>
      <c r="B507">
        <v>0.12811313874865099</v>
      </c>
      <c r="C507" s="15">
        <f t="shared" si="35"/>
        <v>0.16014142343581372</v>
      </c>
      <c r="D507" s="15">
        <f t="shared" si="36"/>
        <v>10</v>
      </c>
      <c r="E507" s="2">
        <f t="shared" si="37"/>
        <v>9.1992928828209308</v>
      </c>
      <c r="F507" s="2">
        <v>5</v>
      </c>
      <c r="G507" s="2">
        <f t="shared" si="38"/>
        <v>4.1992928828209317</v>
      </c>
      <c r="H507" s="2">
        <f t="shared" si="39"/>
        <v>9.1063290096314808E-2</v>
      </c>
    </row>
    <row r="508" spans="1:8" x14ac:dyDescent="0.3">
      <c r="A508" s="2">
        <v>101120</v>
      </c>
      <c r="B508">
        <v>9.8538374413462068E-2</v>
      </c>
      <c r="C508" s="15">
        <f t="shared" si="35"/>
        <v>0.12317296801682757</v>
      </c>
      <c r="D508" s="15">
        <f t="shared" si="36"/>
        <v>10</v>
      </c>
      <c r="E508" s="2">
        <f t="shared" si="37"/>
        <v>9.3841351599158624</v>
      </c>
      <c r="F508" s="2">
        <v>5</v>
      </c>
      <c r="G508" s="2">
        <f t="shared" si="38"/>
        <v>4.3841351599158624</v>
      </c>
      <c r="H508" s="2">
        <f t="shared" si="39"/>
        <v>6.7880954474843991E-2</v>
      </c>
    </row>
    <row r="509" spans="1:8" x14ac:dyDescent="0.3">
      <c r="A509" s="2">
        <v>101320</v>
      </c>
      <c r="B509">
        <v>0.1102274261448016</v>
      </c>
      <c r="C509" s="15">
        <f t="shared" si="35"/>
        <v>0.13778428268100198</v>
      </c>
      <c r="D509" s="15">
        <f t="shared" si="36"/>
        <v>10</v>
      </c>
      <c r="E509" s="2">
        <f t="shared" si="37"/>
        <v>9.3110785865949897</v>
      </c>
      <c r="F509" s="2">
        <v>5</v>
      </c>
      <c r="G509" s="2">
        <f t="shared" si="38"/>
        <v>4.3110785865949897</v>
      </c>
      <c r="H509" s="2">
        <f t="shared" si="39"/>
        <v>7.6869631581288345E-2</v>
      </c>
    </row>
    <row r="510" spans="1:8" x14ac:dyDescent="0.3">
      <c r="A510" s="2">
        <v>101520</v>
      </c>
      <c r="B510">
        <v>0.130550887562535</v>
      </c>
      <c r="C510" s="15">
        <f t="shared" si="35"/>
        <v>0.16318860945316874</v>
      </c>
      <c r="D510" s="15">
        <f t="shared" si="36"/>
        <v>10</v>
      </c>
      <c r="E510" s="2">
        <f t="shared" si="37"/>
        <v>9.1840569527341565</v>
      </c>
      <c r="F510" s="2">
        <v>5</v>
      </c>
      <c r="G510" s="2">
        <f t="shared" si="38"/>
        <v>4.1840569527341565</v>
      </c>
      <c r="H510" s="2">
        <f t="shared" si="39"/>
        <v>9.304052159735704E-2</v>
      </c>
    </row>
    <row r="511" spans="1:8" x14ac:dyDescent="0.3">
      <c r="A511" s="2">
        <v>101720</v>
      </c>
      <c r="B511">
        <v>0.12485726484693827</v>
      </c>
      <c r="C511" s="15">
        <f t="shared" si="35"/>
        <v>0.15607158105867283</v>
      </c>
      <c r="D511" s="15">
        <f t="shared" si="36"/>
        <v>10</v>
      </c>
      <c r="E511" s="2">
        <f t="shared" si="37"/>
        <v>9.2196420947066358</v>
      </c>
      <c r="F511" s="2">
        <v>5</v>
      </c>
      <c r="G511" s="2">
        <f t="shared" si="38"/>
        <v>4.2196420947066358</v>
      </c>
      <c r="H511" s="2">
        <f t="shared" si="39"/>
        <v>8.8438725123254416E-2</v>
      </c>
    </row>
    <row r="512" spans="1:8" x14ac:dyDescent="0.3">
      <c r="A512" s="2">
        <v>101920</v>
      </c>
      <c r="B512">
        <v>0.1296834304172588</v>
      </c>
      <c r="C512" s="15">
        <f t="shared" si="35"/>
        <v>0.16210428802157348</v>
      </c>
      <c r="D512" s="15">
        <f t="shared" si="36"/>
        <v>10</v>
      </c>
      <c r="E512" s="2">
        <f t="shared" si="37"/>
        <v>9.189478559892132</v>
      </c>
      <c r="F512" s="2">
        <v>5</v>
      </c>
      <c r="G512" s="2">
        <f t="shared" si="38"/>
        <v>4.1894785598921329</v>
      </c>
      <c r="H512" s="2">
        <f t="shared" si="39"/>
        <v>9.2335736774861468E-2</v>
      </c>
    </row>
    <row r="513" spans="1:8" x14ac:dyDescent="0.3">
      <c r="A513" s="2">
        <v>102120</v>
      </c>
      <c r="B513">
        <v>0.12405579155627261</v>
      </c>
      <c r="C513" s="15">
        <f t="shared" si="35"/>
        <v>0.15506973944534075</v>
      </c>
      <c r="D513" s="15">
        <f t="shared" si="36"/>
        <v>10</v>
      </c>
      <c r="E513" s="2">
        <f t="shared" si="37"/>
        <v>9.2246513027732959</v>
      </c>
      <c r="F513" s="2">
        <v>5</v>
      </c>
      <c r="G513" s="2">
        <f t="shared" si="38"/>
        <v>4.2246513027732959</v>
      </c>
      <c r="H513" s="2">
        <f t="shared" si="39"/>
        <v>8.7795483979656877E-2</v>
      </c>
    </row>
    <row r="514" spans="1:8" x14ac:dyDescent="0.3">
      <c r="A514" s="2">
        <v>102320</v>
      </c>
      <c r="B514">
        <v>0.12847824697826912</v>
      </c>
      <c r="C514" s="15">
        <f t="shared" si="35"/>
        <v>0.16059780872283638</v>
      </c>
      <c r="D514" s="15">
        <f t="shared" si="36"/>
        <v>10</v>
      </c>
      <c r="E514" s="2">
        <f t="shared" si="37"/>
        <v>9.1970109563858173</v>
      </c>
      <c r="F514" s="2">
        <v>5</v>
      </c>
      <c r="G514" s="2">
        <f t="shared" si="38"/>
        <v>4.1970109563858182</v>
      </c>
      <c r="H514" s="2">
        <f t="shared" si="39"/>
        <v>9.135875978387567E-2</v>
      </c>
    </row>
    <row r="515" spans="1:8" x14ac:dyDescent="0.3">
      <c r="A515" s="2">
        <v>102520</v>
      </c>
      <c r="B515">
        <v>9.0202971415104527E-2</v>
      </c>
      <c r="C515" s="15">
        <f t="shared" ref="C515:C578" si="40">B515/$J$27</f>
        <v>0.11275371426888066</v>
      </c>
      <c r="D515" s="15">
        <f t="shared" ref="D515:D578" si="41">$J$28</f>
        <v>10</v>
      </c>
      <c r="E515" s="2">
        <f t="shared" si="37"/>
        <v>9.4362314286555975</v>
      </c>
      <c r="F515" s="2">
        <v>5</v>
      </c>
      <c r="G515" s="2">
        <f t="shared" si="38"/>
        <v>4.4362314286555966</v>
      </c>
      <c r="H515" s="2">
        <f t="shared" si="39"/>
        <v>6.1604268125690718E-2</v>
      </c>
    </row>
    <row r="516" spans="1:8" x14ac:dyDescent="0.3">
      <c r="A516" s="2">
        <v>102720</v>
      </c>
      <c r="B516">
        <v>0.11207432453845799</v>
      </c>
      <c r="C516" s="15">
        <f t="shared" si="40"/>
        <v>0.14009290567307248</v>
      </c>
      <c r="D516" s="15">
        <f t="shared" si="41"/>
        <v>10</v>
      </c>
      <c r="E516" s="2">
        <f t="shared" ref="E516:E579" si="42">D516-(F516*C516)</f>
        <v>9.2995354716346377</v>
      </c>
      <c r="F516" s="2">
        <v>5</v>
      </c>
      <c r="G516" s="2">
        <f t="shared" ref="G516:G579" si="43">F516-(F516*C516)</f>
        <v>4.2995354716346377</v>
      </c>
      <c r="H516" s="2">
        <f t="shared" ref="H516:H579" si="44">LN((F516*E516)/(D516*G516))</f>
        <v>7.831028205369768E-2</v>
      </c>
    </row>
    <row r="517" spans="1:8" x14ac:dyDescent="0.3">
      <c r="A517" s="2">
        <v>102920</v>
      </c>
      <c r="B517">
        <v>0.12268558574147777</v>
      </c>
      <c r="C517" s="15">
        <f t="shared" si="40"/>
        <v>0.15335698217684721</v>
      </c>
      <c r="D517" s="15">
        <f t="shared" si="41"/>
        <v>10</v>
      </c>
      <c r="E517" s="2">
        <f t="shared" si="42"/>
        <v>9.2332150891157632</v>
      </c>
      <c r="F517" s="2">
        <v>5</v>
      </c>
      <c r="G517" s="2">
        <f t="shared" si="43"/>
        <v>4.2332150891157641</v>
      </c>
      <c r="H517" s="2">
        <f t="shared" si="44"/>
        <v>8.6698364948886469E-2</v>
      </c>
    </row>
    <row r="518" spans="1:8" x14ac:dyDescent="0.3">
      <c r="A518" s="2">
        <v>103120</v>
      </c>
      <c r="B518">
        <v>0.12706108272780076</v>
      </c>
      <c r="C518" s="15">
        <f t="shared" si="40"/>
        <v>0.15882635340975093</v>
      </c>
      <c r="D518" s="15">
        <f t="shared" si="41"/>
        <v>10</v>
      </c>
      <c r="E518" s="2">
        <f t="shared" si="42"/>
        <v>9.2058682329512447</v>
      </c>
      <c r="F518" s="2">
        <v>5</v>
      </c>
      <c r="G518" s="2">
        <f t="shared" si="43"/>
        <v>4.2058682329512456</v>
      </c>
      <c r="H518" s="2">
        <f t="shared" si="44"/>
        <v>9.0213203124339586E-2</v>
      </c>
    </row>
    <row r="519" spans="1:8" x14ac:dyDescent="0.3">
      <c r="A519" s="2">
        <v>103320</v>
      </c>
      <c r="B519">
        <v>0.11861289709142642</v>
      </c>
      <c r="C519" s="15">
        <f t="shared" si="40"/>
        <v>0.14826612136428302</v>
      </c>
      <c r="D519" s="15">
        <f t="shared" si="41"/>
        <v>10</v>
      </c>
      <c r="E519" s="2">
        <f t="shared" si="42"/>
        <v>9.2586693931785842</v>
      </c>
      <c r="F519" s="2">
        <v>5</v>
      </c>
      <c r="G519" s="2">
        <f t="shared" si="43"/>
        <v>4.2586693931785851</v>
      </c>
      <c r="H519" s="2">
        <f t="shared" si="44"/>
        <v>8.3456401260922797E-2</v>
      </c>
    </row>
    <row r="520" spans="1:8" x14ac:dyDescent="0.3">
      <c r="A520" s="2">
        <v>103520</v>
      </c>
      <c r="B520">
        <v>0.11460970281235912</v>
      </c>
      <c r="C520" s="15">
        <f t="shared" si="40"/>
        <v>0.14326212851544889</v>
      </c>
      <c r="D520" s="15">
        <f t="shared" si="41"/>
        <v>10</v>
      </c>
      <c r="E520" s="2">
        <f t="shared" si="42"/>
        <v>9.2836893574227553</v>
      </c>
      <c r="F520" s="2">
        <v>5</v>
      </c>
      <c r="G520" s="2">
        <f t="shared" si="43"/>
        <v>4.2836893574227553</v>
      </c>
      <c r="H520" s="2">
        <f t="shared" si="44"/>
        <v>8.0297209615779436E-2</v>
      </c>
    </row>
    <row r="521" spans="1:8" x14ac:dyDescent="0.3">
      <c r="A521" s="2">
        <v>103720</v>
      </c>
      <c r="B521">
        <v>0.12138632599952685</v>
      </c>
      <c r="C521" s="15">
        <f t="shared" si="40"/>
        <v>0.15173290749940857</v>
      </c>
      <c r="D521" s="15">
        <f t="shared" si="41"/>
        <v>10</v>
      </c>
      <c r="E521" s="2">
        <f t="shared" si="42"/>
        <v>9.2413354625029562</v>
      </c>
      <c r="F521" s="2">
        <v>5</v>
      </c>
      <c r="G521" s="2">
        <f t="shared" si="43"/>
        <v>4.2413354625029571</v>
      </c>
      <c r="H521" s="2">
        <f t="shared" si="44"/>
        <v>8.5661038000577477E-2</v>
      </c>
    </row>
    <row r="522" spans="1:8" x14ac:dyDescent="0.3">
      <c r="A522" s="2">
        <v>103920</v>
      </c>
      <c r="B522">
        <v>0.12321234251444876</v>
      </c>
      <c r="C522" s="15">
        <f t="shared" si="40"/>
        <v>0.15401542814306093</v>
      </c>
      <c r="D522" s="15">
        <f t="shared" si="41"/>
        <v>10</v>
      </c>
      <c r="E522" s="2">
        <f t="shared" si="42"/>
        <v>9.2299228592846951</v>
      </c>
      <c r="F522" s="2">
        <v>5</v>
      </c>
      <c r="G522" s="2">
        <f t="shared" si="43"/>
        <v>4.2299228592846951</v>
      </c>
      <c r="H522" s="2">
        <f t="shared" si="44"/>
        <v>8.7119753996422591E-2</v>
      </c>
    </row>
    <row r="523" spans="1:8" x14ac:dyDescent="0.3">
      <c r="A523" s="2">
        <v>104120</v>
      </c>
      <c r="B523">
        <v>9.9265756207619835E-2</v>
      </c>
      <c r="C523" s="15">
        <f t="shared" si="40"/>
        <v>0.12408219525952478</v>
      </c>
      <c r="D523" s="15">
        <f t="shared" si="41"/>
        <v>10</v>
      </c>
      <c r="E523" s="2">
        <f t="shared" si="42"/>
        <v>9.3795890237023762</v>
      </c>
      <c r="F523" s="2">
        <v>5</v>
      </c>
      <c r="G523" s="2">
        <f t="shared" si="43"/>
        <v>4.3795890237023762</v>
      </c>
      <c r="H523" s="2">
        <f t="shared" si="44"/>
        <v>6.8433877613009134E-2</v>
      </c>
    </row>
    <row r="524" spans="1:8" x14ac:dyDescent="0.3">
      <c r="A524" s="2">
        <v>104320</v>
      </c>
      <c r="B524">
        <v>0.13604670708869093</v>
      </c>
      <c r="C524" s="15">
        <f t="shared" si="40"/>
        <v>0.17005838386086367</v>
      </c>
      <c r="D524" s="15">
        <f t="shared" si="41"/>
        <v>10</v>
      </c>
      <c r="E524" s="2">
        <f t="shared" si="42"/>
        <v>9.1497080806956816</v>
      </c>
      <c r="F524" s="2">
        <v>5</v>
      </c>
      <c r="G524" s="2">
        <f t="shared" si="43"/>
        <v>4.1497080806956816</v>
      </c>
      <c r="H524" s="2">
        <f t="shared" si="44"/>
        <v>9.7536804701991539E-2</v>
      </c>
    </row>
    <row r="525" spans="1:8" x14ac:dyDescent="0.3">
      <c r="A525" s="2">
        <v>104520</v>
      </c>
      <c r="B525">
        <v>0.10967018397561248</v>
      </c>
      <c r="C525" s="15">
        <f t="shared" si="40"/>
        <v>0.1370877299695156</v>
      </c>
      <c r="D525" s="15">
        <f t="shared" si="41"/>
        <v>10</v>
      </c>
      <c r="E525" s="2">
        <f t="shared" si="42"/>
        <v>9.314561350152422</v>
      </c>
      <c r="F525" s="2">
        <v>5</v>
      </c>
      <c r="G525" s="2">
        <f t="shared" si="43"/>
        <v>4.314561350152422</v>
      </c>
      <c r="H525" s="2">
        <f t="shared" si="44"/>
        <v>7.6436069294399764E-2</v>
      </c>
    </row>
    <row r="526" spans="1:8" x14ac:dyDescent="0.3">
      <c r="A526" s="2">
        <v>104720</v>
      </c>
      <c r="B526">
        <v>0.1060026166253344</v>
      </c>
      <c r="C526" s="15">
        <f t="shared" si="40"/>
        <v>0.13250327078166799</v>
      </c>
      <c r="D526" s="15">
        <f t="shared" si="41"/>
        <v>10</v>
      </c>
      <c r="E526" s="2">
        <f t="shared" si="42"/>
        <v>9.3374836460916608</v>
      </c>
      <c r="F526" s="2">
        <v>5</v>
      </c>
      <c r="G526" s="2">
        <f t="shared" si="43"/>
        <v>4.3374836460916599</v>
      </c>
      <c r="H526" s="2">
        <f t="shared" si="44"/>
        <v>7.3595243562514887E-2</v>
      </c>
    </row>
    <row r="527" spans="1:8" x14ac:dyDescent="0.3">
      <c r="A527" s="2">
        <v>104920</v>
      </c>
      <c r="B527">
        <v>0.10629249168775744</v>
      </c>
      <c r="C527" s="15">
        <f t="shared" si="40"/>
        <v>0.13286561460969679</v>
      </c>
      <c r="D527" s="15">
        <f t="shared" si="41"/>
        <v>10</v>
      </c>
      <c r="E527" s="2">
        <f t="shared" si="42"/>
        <v>9.335671926951516</v>
      </c>
      <c r="F527" s="2">
        <v>5</v>
      </c>
      <c r="G527" s="2">
        <f t="shared" si="43"/>
        <v>4.335671926951516</v>
      </c>
      <c r="H527" s="2">
        <f t="shared" si="44"/>
        <v>7.38189744919273E-2</v>
      </c>
    </row>
    <row r="528" spans="1:8" x14ac:dyDescent="0.3">
      <c r="A528" s="2">
        <v>105120</v>
      </c>
      <c r="B528">
        <v>0.13414996786539921</v>
      </c>
      <c r="C528" s="15">
        <f t="shared" si="40"/>
        <v>0.16768745983174899</v>
      </c>
      <c r="D528" s="15">
        <f t="shared" si="41"/>
        <v>10</v>
      </c>
      <c r="E528" s="2">
        <f t="shared" si="42"/>
        <v>9.1615627008412552</v>
      </c>
      <c r="F528" s="2">
        <v>5</v>
      </c>
      <c r="G528" s="2">
        <f t="shared" si="43"/>
        <v>4.1615627008412552</v>
      </c>
      <c r="H528" s="2">
        <f t="shared" si="44"/>
        <v>9.5978931128652772E-2</v>
      </c>
    </row>
    <row r="529" spans="1:8" x14ac:dyDescent="0.3">
      <c r="A529" s="2">
        <v>105320</v>
      </c>
      <c r="B529">
        <v>0.12571832472392608</v>
      </c>
      <c r="C529" s="15">
        <f t="shared" si="40"/>
        <v>0.1571479059049076</v>
      </c>
      <c r="D529" s="15">
        <f t="shared" si="41"/>
        <v>10</v>
      </c>
      <c r="E529" s="2">
        <f t="shared" si="42"/>
        <v>9.2142604704754625</v>
      </c>
      <c r="F529" s="2">
        <v>5</v>
      </c>
      <c r="G529" s="2">
        <f t="shared" si="43"/>
        <v>4.2142604704754625</v>
      </c>
      <c r="H529" s="2">
        <f t="shared" si="44"/>
        <v>8.9131030328543179E-2</v>
      </c>
    </row>
    <row r="530" spans="1:8" x14ac:dyDescent="0.3">
      <c r="A530" s="2">
        <v>105520</v>
      </c>
      <c r="B530">
        <v>0.12005083197649022</v>
      </c>
      <c r="C530" s="15">
        <f t="shared" si="40"/>
        <v>0.15006353997061275</v>
      </c>
      <c r="D530" s="15">
        <f t="shared" si="41"/>
        <v>10</v>
      </c>
      <c r="E530" s="2">
        <f t="shared" si="42"/>
        <v>9.2496823001469366</v>
      </c>
      <c r="F530" s="2">
        <v>5</v>
      </c>
      <c r="G530" s="2">
        <f t="shared" si="43"/>
        <v>4.2496823001469366</v>
      </c>
      <c r="H530" s="2">
        <f t="shared" si="44"/>
        <v>8.4597797208908115E-2</v>
      </c>
    </row>
    <row r="531" spans="1:8" x14ac:dyDescent="0.3">
      <c r="A531" s="2">
        <v>105720</v>
      </c>
      <c r="B531">
        <v>0.12103251790658827</v>
      </c>
      <c r="C531" s="15">
        <f t="shared" si="40"/>
        <v>0.15129064738323533</v>
      </c>
      <c r="D531" s="15">
        <f t="shared" si="41"/>
        <v>10</v>
      </c>
      <c r="E531" s="2">
        <f t="shared" si="42"/>
        <v>9.2435467630838239</v>
      </c>
      <c r="F531" s="2">
        <v>5</v>
      </c>
      <c r="G531" s="2">
        <f t="shared" si="43"/>
        <v>4.2435467630838231</v>
      </c>
      <c r="H531" s="2">
        <f t="shared" si="44"/>
        <v>8.5379059961695397E-2</v>
      </c>
    </row>
    <row r="532" spans="1:8" x14ac:dyDescent="0.3">
      <c r="A532" s="2">
        <v>105920</v>
      </c>
      <c r="B532">
        <v>0.11249747957253552</v>
      </c>
      <c r="C532" s="15">
        <f t="shared" si="40"/>
        <v>0.14062184946566939</v>
      </c>
      <c r="D532" s="15">
        <f t="shared" si="41"/>
        <v>10</v>
      </c>
      <c r="E532" s="2">
        <f t="shared" si="42"/>
        <v>9.2968907526716524</v>
      </c>
      <c r="F532" s="2">
        <v>5</v>
      </c>
      <c r="G532" s="2">
        <f t="shared" si="43"/>
        <v>4.2968907526716533</v>
      </c>
      <c r="H532" s="2">
        <f t="shared" si="44"/>
        <v>7.8641155653103645E-2</v>
      </c>
    </row>
    <row r="533" spans="1:8" x14ac:dyDescent="0.3">
      <c r="A533" s="2">
        <v>106120</v>
      </c>
      <c r="B533">
        <v>0.10531562592698854</v>
      </c>
      <c r="C533" s="15">
        <f t="shared" si="40"/>
        <v>0.13164453240873566</v>
      </c>
      <c r="D533" s="15">
        <f t="shared" si="41"/>
        <v>10</v>
      </c>
      <c r="E533" s="2">
        <f t="shared" si="42"/>
        <v>9.3417773379563211</v>
      </c>
      <c r="F533" s="2">
        <v>5</v>
      </c>
      <c r="G533" s="2">
        <f t="shared" si="43"/>
        <v>4.341777337956322</v>
      </c>
      <c r="H533" s="2">
        <f t="shared" si="44"/>
        <v>7.3065557565819991E-2</v>
      </c>
    </row>
    <row r="534" spans="1:8" x14ac:dyDescent="0.3">
      <c r="A534" s="2">
        <v>106320</v>
      </c>
      <c r="B534">
        <v>0.12609317935050834</v>
      </c>
      <c r="C534" s="15">
        <f t="shared" si="40"/>
        <v>0.15761647418813543</v>
      </c>
      <c r="D534" s="15">
        <f t="shared" si="41"/>
        <v>10</v>
      </c>
      <c r="E534" s="2">
        <f t="shared" si="42"/>
        <v>9.2119176290593234</v>
      </c>
      <c r="F534" s="2">
        <v>5</v>
      </c>
      <c r="G534" s="2">
        <f t="shared" si="43"/>
        <v>4.2119176290593225</v>
      </c>
      <c r="H534" s="2">
        <f t="shared" si="44"/>
        <v>8.9432821831705256E-2</v>
      </c>
    </row>
    <row r="535" spans="1:8" x14ac:dyDescent="0.3">
      <c r="A535" s="2">
        <v>106520</v>
      </c>
      <c r="B535">
        <v>0.121216960405718</v>
      </c>
      <c r="C535" s="15">
        <f t="shared" si="40"/>
        <v>0.15152120050714749</v>
      </c>
      <c r="D535" s="15">
        <f t="shared" si="41"/>
        <v>10</v>
      </c>
      <c r="E535" s="2">
        <f t="shared" si="42"/>
        <v>9.2423939974642622</v>
      </c>
      <c r="F535" s="2">
        <v>5</v>
      </c>
      <c r="G535" s="2">
        <f t="shared" si="43"/>
        <v>4.2423939974642622</v>
      </c>
      <c r="H535" s="2">
        <f t="shared" si="44"/>
        <v>8.5526030221852387E-2</v>
      </c>
    </row>
    <row r="536" spans="1:8" x14ac:dyDescent="0.3">
      <c r="A536" s="2">
        <v>106720</v>
      </c>
      <c r="B536">
        <v>0.12727947452406577</v>
      </c>
      <c r="C536" s="15">
        <f t="shared" si="40"/>
        <v>0.1590993431550822</v>
      </c>
      <c r="D536" s="15">
        <f t="shared" si="41"/>
        <v>10</v>
      </c>
      <c r="E536" s="2">
        <f t="shared" si="42"/>
        <v>9.2045032842245895</v>
      </c>
      <c r="F536" s="2">
        <v>5</v>
      </c>
      <c r="G536" s="2">
        <f t="shared" si="43"/>
        <v>4.2045032842245886</v>
      </c>
      <c r="H536" s="2">
        <f t="shared" si="44"/>
        <v>9.0389509739049176E-2</v>
      </c>
    </row>
    <row r="537" spans="1:8" x14ac:dyDescent="0.3">
      <c r="A537" s="2">
        <v>106920</v>
      </c>
      <c r="B537">
        <v>0.13893747161534076</v>
      </c>
      <c r="C537" s="15">
        <f t="shared" si="40"/>
        <v>0.17367183951917595</v>
      </c>
      <c r="D537" s="15">
        <f t="shared" si="41"/>
        <v>10</v>
      </c>
      <c r="E537" s="2">
        <f t="shared" si="42"/>
        <v>9.1316408024041209</v>
      </c>
      <c r="F537" s="2">
        <v>5</v>
      </c>
      <c r="G537" s="2">
        <f t="shared" si="43"/>
        <v>4.13164080240412</v>
      </c>
      <c r="H537" s="2">
        <f t="shared" si="44"/>
        <v>9.9923596595513905E-2</v>
      </c>
    </row>
    <row r="538" spans="1:8" x14ac:dyDescent="0.3">
      <c r="A538" s="2">
        <v>107120</v>
      </c>
      <c r="B538">
        <v>0.11903498144652817</v>
      </c>
      <c r="C538" s="15">
        <f t="shared" si="40"/>
        <v>0.14879372680816022</v>
      </c>
      <c r="D538" s="15">
        <f t="shared" si="41"/>
        <v>10</v>
      </c>
      <c r="E538" s="2">
        <f t="shared" si="42"/>
        <v>9.2560313659591991</v>
      </c>
      <c r="F538" s="2">
        <v>5</v>
      </c>
      <c r="G538" s="2">
        <f t="shared" si="43"/>
        <v>4.2560313659591991</v>
      </c>
      <c r="H538" s="2">
        <f t="shared" si="44"/>
        <v>8.3791076208683576E-2</v>
      </c>
    </row>
    <row r="539" spans="1:8" x14ac:dyDescent="0.3">
      <c r="A539" s="2">
        <v>107320</v>
      </c>
      <c r="B539">
        <v>0.12805281327599782</v>
      </c>
      <c r="C539" s="15">
        <f t="shared" si="40"/>
        <v>0.16006601659499728</v>
      </c>
      <c r="D539" s="15">
        <f t="shared" si="41"/>
        <v>10</v>
      </c>
      <c r="E539" s="2">
        <f t="shared" si="42"/>
        <v>9.1996699170250142</v>
      </c>
      <c r="F539" s="2">
        <v>5</v>
      </c>
      <c r="G539" s="2">
        <f t="shared" si="43"/>
        <v>4.1996699170250134</v>
      </c>
      <c r="H539" s="2">
        <f t="shared" si="44"/>
        <v>9.1014493250806947E-2</v>
      </c>
    </row>
    <row r="540" spans="1:8" x14ac:dyDescent="0.3">
      <c r="A540" s="2">
        <v>107520</v>
      </c>
      <c r="B540">
        <v>0.10884662784235072</v>
      </c>
      <c r="C540" s="15">
        <f t="shared" si="40"/>
        <v>0.13605828480293838</v>
      </c>
      <c r="D540" s="15">
        <f t="shared" si="41"/>
        <v>10</v>
      </c>
      <c r="E540" s="2">
        <f t="shared" si="42"/>
        <v>9.3197085759853078</v>
      </c>
      <c r="F540" s="2">
        <v>5</v>
      </c>
      <c r="G540" s="2">
        <f t="shared" si="43"/>
        <v>4.3197085759853078</v>
      </c>
      <c r="H540" s="2">
        <f t="shared" si="44"/>
        <v>7.5796238259694795E-2</v>
      </c>
    </row>
    <row r="541" spans="1:8" x14ac:dyDescent="0.3">
      <c r="A541" s="2">
        <v>107720</v>
      </c>
      <c r="B541">
        <v>0.11641399916122165</v>
      </c>
      <c r="C541" s="15">
        <f t="shared" si="40"/>
        <v>0.14551749895152705</v>
      </c>
      <c r="D541" s="15">
        <f t="shared" si="41"/>
        <v>10</v>
      </c>
      <c r="E541" s="2">
        <f t="shared" si="42"/>
        <v>9.2724125052423645</v>
      </c>
      <c r="F541" s="2">
        <v>5</v>
      </c>
      <c r="G541" s="2">
        <f t="shared" si="43"/>
        <v>4.2724125052423645</v>
      </c>
      <c r="H541" s="2">
        <f t="shared" si="44"/>
        <v>8.1717756624549567E-2</v>
      </c>
    </row>
    <row r="542" spans="1:8" x14ac:dyDescent="0.3">
      <c r="A542" s="2">
        <v>107920</v>
      </c>
      <c r="B542">
        <v>0.10194775880375379</v>
      </c>
      <c r="C542" s="15">
        <f t="shared" si="40"/>
        <v>0.12743469850469222</v>
      </c>
      <c r="D542" s="15">
        <f t="shared" si="41"/>
        <v>10</v>
      </c>
      <c r="E542" s="2">
        <f t="shared" si="42"/>
        <v>9.3628265074765391</v>
      </c>
      <c r="F542" s="2">
        <v>5</v>
      </c>
      <c r="G542" s="2">
        <f t="shared" si="43"/>
        <v>4.3628265074765391</v>
      </c>
      <c r="H542" s="2">
        <f t="shared" si="44"/>
        <v>7.0479912789530488E-2</v>
      </c>
    </row>
    <row r="543" spans="1:8" x14ac:dyDescent="0.3">
      <c r="A543" s="2">
        <v>108120</v>
      </c>
      <c r="B543">
        <v>0.13831500225332211</v>
      </c>
      <c r="C543" s="15">
        <f t="shared" si="40"/>
        <v>0.17289375281665262</v>
      </c>
      <c r="D543" s="15">
        <f t="shared" si="41"/>
        <v>10</v>
      </c>
      <c r="E543" s="2">
        <f t="shared" si="42"/>
        <v>9.1355312359167371</v>
      </c>
      <c r="F543" s="2">
        <v>5</v>
      </c>
      <c r="G543" s="2">
        <f t="shared" si="43"/>
        <v>4.1355312359167371</v>
      </c>
      <c r="H543" s="2">
        <f t="shared" si="44"/>
        <v>9.940836824492276E-2</v>
      </c>
    </row>
    <row r="544" spans="1:8" x14ac:dyDescent="0.3">
      <c r="A544" s="2">
        <v>108320</v>
      </c>
      <c r="B544">
        <v>0.10856220324696045</v>
      </c>
      <c r="C544" s="15">
        <f t="shared" si="40"/>
        <v>0.13570275405870055</v>
      </c>
      <c r="D544" s="15">
        <f t="shared" si="41"/>
        <v>10</v>
      </c>
      <c r="E544" s="2">
        <f t="shared" si="42"/>
        <v>9.3214862297064975</v>
      </c>
      <c r="F544" s="2">
        <v>5</v>
      </c>
      <c r="G544" s="2">
        <f t="shared" si="43"/>
        <v>4.3214862297064975</v>
      </c>
      <c r="H544" s="2">
        <f t="shared" si="44"/>
        <v>7.557552438684749E-2</v>
      </c>
    </row>
    <row r="545" spans="1:8" x14ac:dyDescent="0.3">
      <c r="A545" s="2">
        <v>108520</v>
      </c>
      <c r="B545">
        <v>0.11983781084790503</v>
      </c>
      <c r="C545" s="15">
        <f t="shared" si="40"/>
        <v>0.14979726355988127</v>
      </c>
      <c r="D545" s="15">
        <f t="shared" si="41"/>
        <v>10</v>
      </c>
      <c r="E545" s="2">
        <f t="shared" si="42"/>
        <v>9.2510136822005933</v>
      </c>
      <c r="F545" s="2">
        <v>5</v>
      </c>
      <c r="G545" s="2">
        <f t="shared" si="43"/>
        <v>4.2510136822005933</v>
      </c>
      <c r="H545" s="2">
        <f t="shared" si="44"/>
        <v>8.442848426959626E-2</v>
      </c>
    </row>
    <row r="546" spans="1:8" x14ac:dyDescent="0.3">
      <c r="A546" s="2">
        <v>108720</v>
      </c>
      <c r="B546">
        <v>0.11639128633821273</v>
      </c>
      <c r="C546" s="15">
        <f t="shared" si="40"/>
        <v>0.1454891079227659</v>
      </c>
      <c r="D546" s="15">
        <f t="shared" si="41"/>
        <v>10</v>
      </c>
      <c r="E546" s="2">
        <f t="shared" si="42"/>
        <v>9.2725544603861714</v>
      </c>
      <c r="F546" s="2">
        <v>5</v>
      </c>
      <c r="G546" s="2">
        <f t="shared" si="43"/>
        <v>4.2725544603861705</v>
      </c>
      <c r="H546" s="2">
        <f t="shared" si="44"/>
        <v>8.1699840475055963E-2</v>
      </c>
    </row>
    <row r="547" spans="1:8" x14ac:dyDescent="0.3">
      <c r="A547" s="2">
        <v>108920</v>
      </c>
      <c r="B547">
        <v>0.13409885559348975</v>
      </c>
      <c r="C547" s="15">
        <f t="shared" si="40"/>
        <v>0.16762356949186216</v>
      </c>
      <c r="D547" s="15">
        <f t="shared" si="41"/>
        <v>10</v>
      </c>
      <c r="E547" s="2">
        <f t="shared" si="42"/>
        <v>9.1618821525406897</v>
      </c>
      <c r="F547" s="2">
        <v>5</v>
      </c>
      <c r="G547" s="2">
        <f t="shared" si="43"/>
        <v>4.1618821525406888</v>
      </c>
      <c r="H547" s="2">
        <f t="shared" si="44"/>
        <v>9.5937039719747749E-2</v>
      </c>
    </row>
    <row r="548" spans="1:8" x14ac:dyDescent="0.3">
      <c r="A548" s="2">
        <v>109120</v>
      </c>
      <c r="B548">
        <v>0.10926144358143113</v>
      </c>
      <c r="C548" s="15">
        <f t="shared" si="40"/>
        <v>0.13657680447678891</v>
      </c>
      <c r="D548" s="15">
        <f t="shared" si="41"/>
        <v>10</v>
      </c>
      <c r="E548" s="2">
        <f t="shared" si="42"/>
        <v>9.317115977616055</v>
      </c>
      <c r="F548" s="2">
        <v>5</v>
      </c>
      <c r="G548" s="2">
        <f t="shared" si="43"/>
        <v>4.317115977616055</v>
      </c>
      <c r="H548" s="2">
        <f t="shared" si="44"/>
        <v>7.6118374248606832E-2</v>
      </c>
    </row>
    <row r="549" spans="1:8" x14ac:dyDescent="0.3">
      <c r="A549" s="2">
        <v>109320</v>
      </c>
      <c r="B549">
        <v>0.12852474858521992</v>
      </c>
      <c r="C549" s="15">
        <f t="shared" si="40"/>
        <v>0.1606559357315249</v>
      </c>
      <c r="D549" s="15">
        <f t="shared" si="41"/>
        <v>10</v>
      </c>
      <c r="E549" s="2">
        <f t="shared" si="42"/>
        <v>9.1967203213423758</v>
      </c>
      <c r="F549" s="2">
        <v>5</v>
      </c>
      <c r="G549" s="2">
        <f t="shared" si="43"/>
        <v>4.1967203213423758</v>
      </c>
      <c r="H549" s="2">
        <f t="shared" si="44"/>
        <v>9.1396408751823366E-2</v>
      </c>
    </row>
    <row r="550" spans="1:8" x14ac:dyDescent="0.3">
      <c r="A550" s="2">
        <v>109520</v>
      </c>
      <c r="B550">
        <v>0.14613102528510383</v>
      </c>
      <c r="C550" s="15">
        <f t="shared" si="40"/>
        <v>0.18266378160637978</v>
      </c>
      <c r="D550" s="15">
        <f t="shared" si="41"/>
        <v>10</v>
      </c>
      <c r="E550" s="2">
        <f t="shared" si="42"/>
        <v>9.0866810919681011</v>
      </c>
      <c r="F550" s="2">
        <v>5</v>
      </c>
      <c r="G550" s="2">
        <f t="shared" si="43"/>
        <v>4.0866810919681011</v>
      </c>
      <c r="H550" s="2">
        <f t="shared" si="44"/>
        <v>0.10592937288397251</v>
      </c>
    </row>
    <row r="551" spans="1:8" x14ac:dyDescent="0.3">
      <c r="A551" s="2">
        <v>109720</v>
      </c>
      <c r="B551">
        <v>9.8921109158367507E-2</v>
      </c>
      <c r="C551" s="15">
        <f t="shared" si="40"/>
        <v>0.12365138644795938</v>
      </c>
      <c r="D551" s="15">
        <f t="shared" si="41"/>
        <v>10</v>
      </c>
      <c r="E551" s="2">
        <f t="shared" si="42"/>
        <v>9.3817430677602029</v>
      </c>
      <c r="F551" s="2">
        <v>5</v>
      </c>
      <c r="G551" s="2">
        <f t="shared" si="43"/>
        <v>4.3817430677602029</v>
      </c>
      <c r="H551" s="2">
        <f t="shared" si="44"/>
        <v>6.8171787414853427E-2</v>
      </c>
    </row>
    <row r="552" spans="1:8" x14ac:dyDescent="0.3">
      <c r="A552" s="2">
        <v>109920</v>
      </c>
      <c r="B552">
        <v>0.13044527340375733</v>
      </c>
      <c r="C552" s="15">
        <f t="shared" si="40"/>
        <v>0.16305659175469667</v>
      </c>
      <c r="D552" s="15">
        <f t="shared" si="41"/>
        <v>10</v>
      </c>
      <c r="E552" s="2">
        <f t="shared" si="42"/>
        <v>9.1847170412265164</v>
      </c>
      <c r="F552" s="2">
        <v>5</v>
      </c>
      <c r="G552" s="2">
        <f t="shared" si="43"/>
        <v>4.1847170412265164</v>
      </c>
      <c r="H552" s="2">
        <f t="shared" si="44"/>
        <v>9.2954641970557098E-2</v>
      </c>
    </row>
    <row r="553" spans="1:8" x14ac:dyDescent="0.3">
      <c r="A553" s="2">
        <v>110120</v>
      </c>
      <c r="B553">
        <v>0.12291723226269706</v>
      </c>
      <c r="C553" s="15">
        <f t="shared" si="40"/>
        <v>0.15364654032837133</v>
      </c>
      <c r="D553" s="15">
        <f t="shared" si="41"/>
        <v>10</v>
      </c>
      <c r="E553" s="2">
        <f t="shared" si="42"/>
        <v>9.2317672983581431</v>
      </c>
      <c r="F553" s="2">
        <v>5</v>
      </c>
      <c r="G553" s="2">
        <f t="shared" si="43"/>
        <v>4.2317672983581431</v>
      </c>
      <c r="H553" s="2">
        <f t="shared" si="44"/>
        <v>8.6883616070453168E-2</v>
      </c>
    </row>
    <row r="554" spans="1:8" x14ac:dyDescent="0.3">
      <c r="A554" s="2">
        <v>110320</v>
      </c>
      <c r="B554">
        <v>0.13053569423127317</v>
      </c>
      <c r="C554" s="15">
        <f t="shared" si="40"/>
        <v>0.16316961778909145</v>
      </c>
      <c r="D554" s="15">
        <f t="shared" si="41"/>
        <v>10</v>
      </c>
      <c r="E554" s="2">
        <f t="shared" si="42"/>
        <v>9.184151911054542</v>
      </c>
      <c r="F554" s="2">
        <v>5</v>
      </c>
      <c r="G554" s="2">
        <f t="shared" si="43"/>
        <v>4.1841519110545429</v>
      </c>
      <c r="H554" s="2">
        <f t="shared" si="44"/>
        <v>9.3028166001352677E-2</v>
      </c>
    </row>
    <row r="555" spans="1:8" x14ac:dyDescent="0.3">
      <c r="A555" s="2">
        <v>110520</v>
      </c>
      <c r="B555">
        <v>0.10445603594704317</v>
      </c>
      <c r="C555" s="15">
        <f t="shared" si="40"/>
        <v>0.13057004493380395</v>
      </c>
      <c r="D555" s="15">
        <f t="shared" si="41"/>
        <v>10</v>
      </c>
      <c r="E555" s="2">
        <f t="shared" si="42"/>
        <v>9.3471497753309798</v>
      </c>
      <c r="F555" s="2">
        <v>5</v>
      </c>
      <c r="G555" s="2">
        <f t="shared" si="43"/>
        <v>4.3471497753309798</v>
      </c>
      <c r="H555" s="2">
        <f t="shared" si="44"/>
        <v>7.2403873119801648E-2</v>
      </c>
    </row>
    <row r="556" spans="1:8" x14ac:dyDescent="0.3">
      <c r="A556" s="2">
        <v>110720</v>
      </c>
      <c r="B556">
        <v>0.15782796490344575</v>
      </c>
      <c r="C556" s="15">
        <f t="shared" si="40"/>
        <v>0.19728495612930719</v>
      </c>
      <c r="D556" s="15">
        <f t="shared" si="41"/>
        <v>10</v>
      </c>
      <c r="E556" s="2">
        <f t="shared" si="42"/>
        <v>9.0135752193534646</v>
      </c>
      <c r="F556" s="2">
        <v>5</v>
      </c>
      <c r="G556" s="2">
        <f t="shared" si="43"/>
        <v>4.0135752193534637</v>
      </c>
      <c r="H556" s="2">
        <f t="shared" si="44"/>
        <v>0.11590219805395929</v>
      </c>
    </row>
    <row r="557" spans="1:8" x14ac:dyDescent="0.3">
      <c r="A557" s="2">
        <v>110920</v>
      </c>
      <c r="B557">
        <v>0.1225939349184294</v>
      </c>
      <c r="C557" s="15">
        <f t="shared" si="40"/>
        <v>0.15324241864803675</v>
      </c>
      <c r="D557" s="15">
        <f t="shared" si="41"/>
        <v>10</v>
      </c>
      <c r="E557" s="2">
        <f t="shared" si="42"/>
        <v>9.233787906759817</v>
      </c>
      <c r="F557" s="2">
        <v>5</v>
      </c>
      <c r="G557" s="2">
        <f t="shared" si="43"/>
        <v>4.2337879067598161</v>
      </c>
      <c r="H557" s="2">
        <f t="shared" si="44"/>
        <v>8.6625095951207473E-2</v>
      </c>
    </row>
    <row r="558" spans="1:8" x14ac:dyDescent="0.3">
      <c r="A558" s="2">
        <v>111120</v>
      </c>
      <c r="B558">
        <v>0.12269530893261221</v>
      </c>
      <c r="C558" s="15">
        <f t="shared" si="40"/>
        <v>0.15336913616576525</v>
      </c>
      <c r="D558" s="15">
        <f t="shared" si="41"/>
        <v>10</v>
      </c>
      <c r="E558" s="2">
        <f t="shared" si="42"/>
        <v>9.2331543191711738</v>
      </c>
      <c r="F558" s="2">
        <v>5</v>
      </c>
      <c r="G558" s="2">
        <f t="shared" si="43"/>
        <v>4.2331543191711738</v>
      </c>
      <c r="H558" s="2">
        <f t="shared" si="44"/>
        <v>8.6706138869530755E-2</v>
      </c>
    </row>
    <row r="559" spans="1:8" x14ac:dyDescent="0.3">
      <c r="A559" s="2">
        <v>111320</v>
      </c>
      <c r="B559">
        <v>0.11405266724755542</v>
      </c>
      <c r="C559" s="15">
        <f t="shared" si="40"/>
        <v>0.14256583405944426</v>
      </c>
      <c r="D559" s="15">
        <f t="shared" si="41"/>
        <v>10</v>
      </c>
      <c r="E559" s="2">
        <f t="shared" si="42"/>
        <v>9.2871708297027791</v>
      </c>
      <c r="F559" s="2">
        <v>5</v>
      </c>
      <c r="G559" s="2">
        <f t="shared" si="43"/>
        <v>4.2871708297027791</v>
      </c>
      <c r="H559" s="2">
        <f t="shared" si="44"/>
        <v>7.9859751431327272E-2</v>
      </c>
    </row>
    <row r="560" spans="1:8" x14ac:dyDescent="0.3">
      <c r="A560" s="2">
        <v>111520</v>
      </c>
      <c r="B560">
        <v>0.12848941973473024</v>
      </c>
      <c r="C560" s="15">
        <f t="shared" si="40"/>
        <v>0.16061177466841278</v>
      </c>
      <c r="D560" s="15">
        <f t="shared" si="41"/>
        <v>10</v>
      </c>
      <c r="E560" s="2">
        <f t="shared" si="42"/>
        <v>9.1969411266579364</v>
      </c>
      <c r="F560" s="2">
        <v>5</v>
      </c>
      <c r="G560" s="2">
        <f t="shared" si="43"/>
        <v>4.1969411266579364</v>
      </c>
      <c r="H560" s="2">
        <f t="shared" si="44"/>
        <v>9.1367805205372243E-2</v>
      </c>
    </row>
    <row r="561" spans="1:8" x14ac:dyDescent="0.3">
      <c r="A561" s="2">
        <v>111720</v>
      </c>
      <c r="B561">
        <v>0.12337220805298287</v>
      </c>
      <c r="C561" s="15">
        <f t="shared" si="40"/>
        <v>0.15421526006622857</v>
      </c>
      <c r="D561" s="15">
        <f t="shared" si="41"/>
        <v>10</v>
      </c>
      <c r="E561" s="2">
        <f t="shared" si="42"/>
        <v>9.2289236996688579</v>
      </c>
      <c r="F561" s="2">
        <v>5</v>
      </c>
      <c r="G561" s="2">
        <f t="shared" si="43"/>
        <v>4.2289236996688571</v>
      </c>
      <c r="H561" s="2">
        <f t="shared" si="44"/>
        <v>8.7247736076558308E-2</v>
      </c>
    </row>
    <row r="562" spans="1:8" x14ac:dyDescent="0.3">
      <c r="A562" s="2">
        <v>111920</v>
      </c>
      <c r="B562">
        <v>0.12274860796833037</v>
      </c>
      <c r="C562" s="15">
        <f t="shared" si="40"/>
        <v>0.15343575996041295</v>
      </c>
      <c r="D562" s="15">
        <f t="shared" si="41"/>
        <v>10</v>
      </c>
      <c r="E562" s="2">
        <f t="shared" si="42"/>
        <v>9.232821200197936</v>
      </c>
      <c r="F562" s="2">
        <v>5</v>
      </c>
      <c r="G562" s="2">
        <f t="shared" si="43"/>
        <v>4.2328212001979351</v>
      </c>
      <c r="H562" s="2">
        <f t="shared" si="44"/>
        <v>8.674875559741288E-2</v>
      </c>
    </row>
    <row r="563" spans="1:8" x14ac:dyDescent="0.3">
      <c r="A563" s="2">
        <v>112120</v>
      </c>
      <c r="B563">
        <v>0.12659992458063182</v>
      </c>
      <c r="C563" s="15">
        <f t="shared" si="40"/>
        <v>0.15824990572578976</v>
      </c>
      <c r="D563" s="15">
        <f t="shared" si="41"/>
        <v>10</v>
      </c>
      <c r="E563" s="2">
        <f t="shared" si="42"/>
        <v>9.2087504713710508</v>
      </c>
      <c r="F563" s="2">
        <v>5</v>
      </c>
      <c r="G563" s="2">
        <f t="shared" si="43"/>
        <v>4.2087504713710508</v>
      </c>
      <c r="H563" s="2">
        <f t="shared" si="44"/>
        <v>8.9841186151225175E-2</v>
      </c>
    </row>
    <row r="564" spans="1:8" x14ac:dyDescent="0.3">
      <c r="A564" s="2">
        <v>112320</v>
      </c>
      <c r="B564">
        <v>0.13413642193090577</v>
      </c>
      <c r="C564" s="15">
        <f t="shared" si="40"/>
        <v>0.1676705274136322</v>
      </c>
      <c r="D564" s="15">
        <f t="shared" si="41"/>
        <v>10</v>
      </c>
      <c r="E564" s="2">
        <f t="shared" si="42"/>
        <v>9.1616473629318396</v>
      </c>
      <c r="F564" s="2">
        <v>5</v>
      </c>
      <c r="G564" s="2">
        <f t="shared" si="43"/>
        <v>4.1616473629318387</v>
      </c>
      <c r="H564" s="2">
        <f t="shared" si="44"/>
        <v>9.5967828480733583E-2</v>
      </c>
    </row>
    <row r="565" spans="1:8" x14ac:dyDescent="0.3">
      <c r="A565" s="2">
        <v>112520</v>
      </c>
      <c r="B565">
        <v>0.12167932575699035</v>
      </c>
      <c r="C565" s="15">
        <f t="shared" si="40"/>
        <v>0.15209915719623793</v>
      </c>
      <c r="D565" s="15">
        <f t="shared" si="41"/>
        <v>10</v>
      </c>
      <c r="E565" s="2">
        <f t="shared" si="42"/>
        <v>9.2395042140188099</v>
      </c>
      <c r="F565" s="2">
        <v>5</v>
      </c>
      <c r="G565" s="2">
        <f t="shared" si="43"/>
        <v>4.2395042140188099</v>
      </c>
      <c r="H565" s="2">
        <f t="shared" si="44"/>
        <v>8.5894715411612546E-2</v>
      </c>
    </row>
    <row r="566" spans="1:8" x14ac:dyDescent="0.3">
      <c r="A566" s="2">
        <v>112720</v>
      </c>
      <c r="B566">
        <v>0.13297116922068508</v>
      </c>
      <c r="C566" s="15">
        <f t="shared" si="40"/>
        <v>0.16621396152585635</v>
      </c>
      <c r="D566" s="15">
        <f t="shared" si="41"/>
        <v>10</v>
      </c>
      <c r="E566" s="2">
        <f t="shared" si="42"/>
        <v>9.168930192370718</v>
      </c>
      <c r="F566" s="2">
        <v>5</v>
      </c>
      <c r="G566" s="2">
        <f t="shared" si="43"/>
        <v>4.168930192370718</v>
      </c>
      <c r="H566" s="2">
        <f t="shared" si="44"/>
        <v>9.501398073472625E-2</v>
      </c>
    </row>
    <row r="567" spans="1:8" x14ac:dyDescent="0.3">
      <c r="A567" s="2">
        <v>112920</v>
      </c>
      <c r="B567">
        <v>0.10582305603915315</v>
      </c>
      <c r="C567" s="15">
        <f t="shared" si="40"/>
        <v>0.13227882004894143</v>
      </c>
      <c r="D567" s="15">
        <f t="shared" si="41"/>
        <v>10</v>
      </c>
      <c r="E567" s="2">
        <f t="shared" si="42"/>
        <v>9.3386058997552936</v>
      </c>
      <c r="F567" s="2">
        <v>5</v>
      </c>
      <c r="G567" s="2">
        <f t="shared" si="43"/>
        <v>4.3386058997552928</v>
      </c>
      <c r="H567" s="2">
        <f t="shared" si="44"/>
        <v>7.3456724016889768E-2</v>
      </c>
    </row>
    <row r="568" spans="1:8" x14ac:dyDescent="0.3">
      <c r="A568" s="2">
        <v>113120</v>
      </c>
      <c r="B568">
        <v>0.14520146448092808</v>
      </c>
      <c r="C568" s="15">
        <f t="shared" si="40"/>
        <v>0.1815018306011601</v>
      </c>
      <c r="D568" s="15">
        <f t="shared" si="41"/>
        <v>10</v>
      </c>
      <c r="E568" s="2">
        <f t="shared" si="42"/>
        <v>9.092490846994199</v>
      </c>
      <c r="F568" s="2">
        <v>5</v>
      </c>
      <c r="G568" s="2">
        <f t="shared" si="43"/>
        <v>4.0924908469941998</v>
      </c>
      <c r="H568" s="2">
        <f t="shared" si="44"/>
        <v>0.105147916935085</v>
      </c>
    </row>
    <row r="569" spans="1:8" x14ac:dyDescent="0.3">
      <c r="A569" s="2">
        <v>113320</v>
      </c>
      <c r="B569">
        <v>0.11603765717061014</v>
      </c>
      <c r="C569" s="15">
        <f t="shared" si="40"/>
        <v>0.14504707146326268</v>
      </c>
      <c r="D569" s="15">
        <f t="shared" si="41"/>
        <v>10</v>
      </c>
      <c r="E569" s="2">
        <f t="shared" si="42"/>
        <v>9.2747646426836869</v>
      </c>
      <c r="F569" s="2">
        <v>5</v>
      </c>
      <c r="G569" s="2">
        <f t="shared" si="43"/>
        <v>4.2747646426836869</v>
      </c>
      <c r="H569" s="2">
        <f t="shared" si="44"/>
        <v>8.1421005629517429E-2</v>
      </c>
    </row>
    <row r="570" spans="1:8" x14ac:dyDescent="0.3">
      <c r="A570" s="2">
        <v>113520</v>
      </c>
      <c r="B570">
        <v>0.12067147681169982</v>
      </c>
      <c r="C570" s="15">
        <f t="shared" si="40"/>
        <v>0.15083934601462476</v>
      </c>
      <c r="D570" s="15">
        <f t="shared" si="41"/>
        <v>10</v>
      </c>
      <c r="E570" s="2">
        <f t="shared" si="42"/>
        <v>9.245803269926876</v>
      </c>
      <c r="F570" s="2">
        <v>5</v>
      </c>
      <c r="G570" s="2">
        <f t="shared" si="43"/>
        <v>4.245803269926876</v>
      </c>
      <c r="H570" s="2">
        <f t="shared" si="44"/>
        <v>8.5091538291585819E-2</v>
      </c>
    </row>
    <row r="571" spans="1:8" x14ac:dyDescent="0.3">
      <c r="A571" s="2">
        <v>113720</v>
      </c>
      <c r="B571">
        <v>0.14463355640960959</v>
      </c>
      <c r="C571" s="15">
        <f t="shared" si="40"/>
        <v>0.18079194551201197</v>
      </c>
      <c r="D571" s="15">
        <f t="shared" si="41"/>
        <v>10</v>
      </c>
      <c r="E571" s="2">
        <f t="shared" si="42"/>
        <v>9.0960402724399394</v>
      </c>
      <c r="F571" s="2">
        <v>5</v>
      </c>
      <c r="G571" s="2">
        <f t="shared" si="43"/>
        <v>4.0960402724399403</v>
      </c>
      <c r="H571" s="2">
        <f t="shared" si="44"/>
        <v>0.10467128353995901</v>
      </c>
    </row>
    <row r="572" spans="1:8" x14ac:dyDescent="0.3">
      <c r="A572" s="2">
        <v>113920</v>
      </c>
      <c r="B572">
        <v>0.11680150508280622</v>
      </c>
      <c r="C572" s="15">
        <f t="shared" si="40"/>
        <v>0.14600188135350778</v>
      </c>
      <c r="D572" s="15">
        <f t="shared" si="41"/>
        <v>10</v>
      </c>
      <c r="E572" s="2">
        <f t="shared" si="42"/>
        <v>9.2699905932324604</v>
      </c>
      <c r="F572" s="2">
        <v>5</v>
      </c>
      <c r="G572" s="2">
        <f t="shared" si="43"/>
        <v>4.2699905932324613</v>
      </c>
      <c r="H572" s="2">
        <f t="shared" si="44"/>
        <v>8.2023560015473104E-2</v>
      </c>
    </row>
    <row r="573" spans="1:8" x14ac:dyDescent="0.3">
      <c r="A573" s="2">
        <v>114120</v>
      </c>
      <c r="B573">
        <v>0.14284826272088058</v>
      </c>
      <c r="C573" s="15">
        <f t="shared" si="40"/>
        <v>0.17856032840110073</v>
      </c>
      <c r="D573" s="15">
        <f t="shared" si="41"/>
        <v>10</v>
      </c>
      <c r="E573" s="2">
        <f t="shared" si="42"/>
        <v>9.1071983579944966</v>
      </c>
      <c r="F573" s="2">
        <v>5</v>
      </c>
      <c r="G573" s="2">
        <f t="shared" si="43"/>
        <v>4.1071983579944966</v>
      </c>
      <c r="H573" s="2">
        <f t="shared" si="44"/>
        <v>0.1031768172682908</v>
      </c>
    </row>
    <row r="574" spans="1:8" x14ac:dyDescent="0.3">
      <c r="A574" s="2">
        <v>114320</v>
      </c>
      <c r="B574">
        <v>0.11423585459061579</v>
      </c>
      <c r="C574" s="15">
        <f t="shared" si="40"/>
        <v>0.14279481823826973</v>
      </c>
      <c r="D574" s="15">
        <f t="shared" si="41"/>
        <v>10</v>
      </c>
      <c r="E574" s="2">
        <f t="shared" si="42"/>
        <v>9.2860259088086519</v>
      </c>
      <c r="F574" s="2">
        <v>5</v>
      </c>
      <c r="G574" s="2">
        <f t="shared" si="43"/>
        <v>4.2860259088086519</v>
      </c>
      <c r="H574" s="2">
        <f t="shared" si="44"/>
        <v>8.0003557108635645E-2</v>
      </c>
    </row>
    <row r="575" spans="1:8" x14ac:dyDescent="0.3">
      <c r="A575" s="2">
        <v>114520</v>
      </c>
      <c r="B575">
        <v>0.12253022113516722</v>
      </c>
      <c r="C575" s="15">
        <f t="shared" si="40"/>
        <v>0.15316277641895901</v>
      </c>
      <c r="D575" s="15">
        <f t="shared" si="41"/>
        <v>10</v>
      </c>
      <c r="E575" s="2">
        <f t="shared" si="42"/>
        <v>9.2341861179052049</v>
      </c>
      <c r="F575" s="2">
        <v>5</v>
      </c>
      <c r="G575" s="2">
        <f t="shared" si="43"/>
        <v>4.2341861179052049</v>
      </c>
      <c r="H575" s="2">
        <f t="shared" si="44"/>
        <v>8.6574169356751454E-2</v>
      </c>
    </row>
    <row r="576" spans="1:8" x14ac:dyDescent="0.3">
      <c r="A576" s="2">
        <v>114720</v>
      </c>
      <c r="B576">
        <v>0.12972321689432115</v>
      </c>
      <c r="C576" s="15">
        <f t="shared" si="40"/>
        <v>0.16215402111790142</v>
      </c>
      <c r="D576" s="15">
        <f t="shared" si="41"/>
        <v>10</v>
      </c>
      <c r="E576" s="2">
        <f t="shared" si="42"/>
        <v>9.1892298944104933</v>
      </c>
      <c r="F576" s="2">
        <v>5</v>
      </c>
      <c r="G576" s="2">
        <f t="shared" si="43"/>
        <v>4.1892298944104933</v>
      </c>
      <c r="H576" s="2">
        <f t="shared" si="44"/>
        <v>9.2368033124012275E-2</v>
      </c>
    </row>
    <row r="577" spans="1:8" x14ac:dyDescent="0.3">
      <c r="A577" s="2">
        <v>114920</v>
      </c>
      <c r="B577">
        <v>0.13446832826339053</v>
      </c>
      <c r="C577" s="15">
        <f t="shared" si="40"/>
        <v>0.16808541032923816</v>
      </c>
      <c r="D577" s="15">
        <f t="shared" si="41"/>
        <v>10</v>
      </c>
      <c r="E577" s="2">
        <f t="shared" si="42"/>
        <v>9.1595729483538086</v>
      </c>
      <c r="F577" s="2">
        <v>5</v>
      </c>
      <c r="G577" s="2">
        <f t="shared" si="43"/>
        <v>4.1595729483538095</v>
      </c>
      <c r="H577" s="2">
        <f t="shared" si="44"/>
        <v>9.623996332263092E-2</v>
      </c>
    </row>
    <row r="578" spans="1:8" x14ac:dyDescent="0.3">
      <c r="A578" s="2">
        <v>115120</v>
      </c>
      <c r="B578">
        <v>0.12479386413369505</v>
      </c>
      <c r="C578" s="15">
        <f t="shared" si="40"/>
        <v>0.1559923301671188</v>
      </c>
      <c r="D578" s="15">
        <f t="shared" si="41"/>
        <v>10</v>
      </c>
      <c r="E578" s="2">
        <f t="shared" si="42"/>
        <v>9.2200383491644065</v>
      </c>
      <c r="F578" s="2">
        <v>5</v>
      </c>
      <c r="G578" s="2">
        <f t="shared" si="43"/>
        <v>4.2200383491644065</v>
      </c>
      <c r="H578" s="2">
        <f t="shared" si="44"/>
        <v>8.8387800858940754E-2</v>
      </c>
    </row>
    <row r="579" spans="1:8" x14ac:dyDescent="0.3">
      <c r="A579" s="2">
        <v>115320</v>
      </c>
      <c r="B579">
        <v>0.13288784720490701</v>
      </c>
      <c r="C579" s="15">
        <f t="shared" ref="C579:C642" si="45">B579/$J$27</f>
        <v>0.16610980900613376</v>
      </c>
      <c r="D579" s="15">
        <f t="shared" ref="D579:D642" si="46">$J$28</f>
        <v>10</v>
      </c>
      <c r="E579" s="2">
        <f t="shared" si="42"/>
        <v>9.1694509549693315</v>
      </c>
      <c r="F579" s="2">
        <v>5</v>
      </c>
      <c r="G579" s="2">
        <f t="shared" si="43"/>
        <v>4.1694509549693315</v>
      </c>
      <c r="H579" s="2">
        <f t="shared" si="44"/>
        <v>9.4945868199689809E-2</v>
      </c>
    </row>
    <row r="580" spans="1:8" x14ac:dyDescent="0.3">
      <c r="A580" s="2">
        <v>115520</v>
      </c>
      <c r="B580">
        <v>0.15004544718787743</v>
      </c>
      <c r="C580" s="15">
        <f t="shared" si="45"/>
        <v>0.18755680898484678</v>
      </c>
      <c r="D580" s="15">
        <f t="shared" si="46"/>
        <v>10</v>
      </c>
      <c r="E580" s="2">
        <f t="shared" ref="E580:E643" si="47">D580-(F580*C580)</f>
        <v>9.0622159550757662</v>
      </c>
      <c r="F580" s="2">
        <v>5</v>
      </c>
      <c r="G580" s="2">
        <f t="shared" ref="G580:G643" si="48">F580-(F580*C580)</f>
        <v>4.0622159550757662</v>
      </c>
      <c r="H580" s="2">
        <f t="shared" ref="H580:H643" si="49">LN((F580*E580)/(D580*G580))</f>
        <v>0.10923786978061252</v>
      </c>
    </row>
    <row r="581" spans="1:8" x14ac:dyDescent="0.3">
      <c r="A581" s="2">
        <v>115720</v>
      </c>
      <c r="B581">
        <v>0.11453574416060743</v>
      </c>
      <c r="C581" s="15">
        <f t="shared" si="45"/>
        <v>0.14316968020075926</v>
      </c>
      <c r="D581" s="15">
        <f t="shared" si="46"/>
        <v>10</v>
      </c>
      <c r="E581" s="2">
        <f t="shared" si="47"/>
        <v>9.2841515989962033</v>
      </c>
      <c r="F581" s="2">
        <v>5</v>
      </c>
      <c r="G581" s="2">
        <f t="shared" si="48"/>
        <v>4.2841515989962033</v>
      </c>
      <c r="H581" s="2">
        <f t="shared" si="49"/>
        <v>8.0239097565864365E-2</v>
      </c>
    </row>
    <row r="582" spans="1:8" x14ac:dyDescent="0.3">
      <c r="A582" s="2">
        <v>115920</v>
      </c>
      <c r="B582">
        <v>0.13514143385673086</v>
      </c>
      <c r="C582" s="15">
        <f t="shared" si="45"/>
        <v>0.16892679232091357</v>
      </c>
      <c r="D582" s="15">
        <f t="shared" si="46"/>
        <v>10</v>
      </c>
      <c r="E582" s="2">
        <f t="shared" si="47"/>
        <v>9.1553660383954316</v>
      </c>
      <c r="F582" s="2">
        <v>5</v>
      </c>
      <c r="G582" s="2">
        <f t="shared" si="48"/>
        <v>4.1553660383954325</v>
      </c>
      <c r="H582" s="2">
        <f t="shared" si="49"/>
        <v>9.6792458804626072E-2</v>
      </c>
    </row>
    <row r="583" spans="1:8" x14ac:dyDescent="0.3">
      <c r="A583" s="2">
        <v>116120</v>
      </c>
      <c r="B583">
        <v>0.14311018313967153</v>
      </c>
      <c r="C583" s="15">
        <f t="shared" si="45"/>
        <v>0.1788877289245894</v>
      </c>
      <c r="D583" s="15">
        <f t="shared" si="46"/>
        <v>10</v>
      </c>
      <c r="E583" s="2">
        <f t="shared" si="47"/>
        <v>9.1055613553770538</v>
      </c>
      <c r="F583" s="2">
        <v>5</v>
      </c>
      <c r="G583" s="2">
        <f t="shared" si="48"/>
        <v>4.1055613553770529</v>
      </c>
      <c r="H583" s="2">
        <f t="shared" si="49"/>
        <v>0.1033957015142251</v>
      </c>
    </row>
    <row r="584" spans="1:8" x14ac:dyDescent="0.3">
      <c r="A584" s="2">
        <v>116320</v>
      </c>
      <c r="B584">
        <v>0.13516216430630315</v>
      </c>
      <c r="C584" s="15">
        <f t="shared" si="45"/>
        <v>0.16895270538287893</v>
      </c>
      <c r="D584" s="15">
        <f t="shared" si="46"/>
        <v>10</v>
      </c>
      <c r="E584" s="2">
        <f t="shared" si="47"/>
        <v>9.1552364730856048</v>
      </c>
      <c r="F584" s="2">
        <v>5</v>
      </c>
      <c r="G584" s="2">
        <f t="shared" si="48"/>
        <v>4.1552364730856048</v>
      </c>
      <c r="H584" s="2">
        <f t="shared" si="49"/>
        <v>9.6809487586703047E-2</v>
      </c>
    </row>
    <row r="585" spans="1:8" x14ac:dyDescent="0.3">
      <c r="A585" s="2">
        <v>116520</v>
      </c>
      <c r="B585">
        <v>0.12765608563046008</v>
      </c>
      <c r="C585" s="15">
        <f t="shared" si="45"/>
        <v>0.15957010703807509</v>
      </c>
      <c r="D585" s="15">
        <f t="shared" si="46"/>
        <v>10</v>
      </c>
      <c r="E585" s="2">
        <f t="shared" si="47"/>
        <v>9.202149464809624</v>
      </c>
      <c r="F585" s="2">
        <v>5</v>
      </c>
      <c r="G585" s="2">
        <f t="shared" si="48"/>
        <v>4.2021494648096249</v>
      </c>
      <c r="H585" s="2">
        <f t="shared" si="49"/>
        <v>9.0693741973780023E-2</v>
      </c>
    </row>
    <row r="586" spans="1:8" x14ac:dyDescent="0.3">
      <c r="A586" s="2">
        <v>116720</v>
      </c>
      <c r="B586">
        <v>0.13929611987235815</v>
      </c>
      <c r="C586" s="15">
        <f t="shared" si="45"/>
        <v>0.17412014984044769</v>
      </c>
      <c r="D586" s="15">
        <f t="shared" si="46"/>
        <v>10</v>
      </c>
      <c r="E586" s="2">
        <f t="shared" si="47"/>
        <v>9.1293992507977624</v>
      </c>
      <c r="F586" s="2">
        <v>5</v>
      </c>
      <c r="G586" s="2">
        <f t="shared" si="48"/>
        <v>4.1293992507977615</v>
      </c>
      <c r="H586" s="2">
        <f t="shared" si="49"/>
        <v>0.10022077587017854</v>
      </c>
    </row>
    <row r="587" spans="1:8" x14ac:dyDescent="0.3">
      <c r="A587" s="2">
        <v>116920</v>
      </c>
      <c r="B587">
        <v>0.14058773232527788</v>
      </c>
      <c r="C587" s="15">
        <f t="shared" si="45"/>
        <v>0.17573466540659735</v>
      </c>
      <c r="D587" s="15">
        <f t="shared" si="46"/>
        <v>10</v>
      </c>
      <c r="E587" s="2">
        <f t="shared" si="47"/>
        <v>9.1213266729670135</v>
      </c>
      <c r="F587" s="2">
        <v>5</v>
      </c>
      <c r="G587" s="2">
        <f t="shared" si="48"/>
        <v>4.1213266729670135</v>
      </c>
      <c r="H587" s="2">
        <f t="shared" si="49"/>
        <v>0.10129296194417166</v>
      </c>
    </row>
    <row r="588" spans="1:8" x14ac:dyDescent="0.3">
      <c r="A588" s="2">
        <v>117120</v>
      </c>
      <c r="B588">
        <v>0.14771539098515651</v>
      </c>
      <c r="C588" s="15">
        <f t="shared" si="45"/>
        <v>0.18464423873144564</v>
      </c>
      <c r="D588" s="15">
        <f t="shared" si="46"/>
        <v>10</v>
      </c>
      <c r="E588" s="2">
        <f t="shared" si="47"/>
        <v>9.0767788063427712</v>
      </c>
      <c r="F588" s="2">
        <v>5</v>
      </c>
      <c r="G588" s="2">
        <f t="shared" si="48"/>
        <v>4.0767788063427721</v>
      </c>
      <c r="H588" s="2">
        <f t="shared" si="49"/>
        <v>0.10726502376041884</v>
      </c>
    </row>
    <row r="589" spans="1:8" x14ac:dyDescent="0.3">
      <c r="A589" s="2">
        <v>117320</v>
      </c>
      <c r="B589">
        <v>0.14028483209033007</v>
      </c>
      <c r="C589" s="15">
        <f t="shared" si="45"/>
        <v>0.17535604011291259</v>
      </c>
      <c r="D589" s="15">
        <f t="shared" si="46"/>
        <v>10</v>
      </c>
      <c r="E589" s="2">
        <f t="shared" si="47"/>
        <v>9.1232197994354376</v>
      </c>
      <c r="F589" s="2">
        <v>5</v>
      </c>
      <c r="G589" s="2">
        <f t="shared" si="48"/>
        <v>4.1232197994354367</v>
      </c>
      <c r="H589" s="2">
        <f t="shared" si="49"/>
        <v>0.10104124654018909</v>
      </c>
    </row>
    <row r="590" spans="1:8" x14ac:dyDescent="0.3">
      <c r="A590" s="2">
        <v>117520</v>
      </c>
      <c r="B590">
        <v>0.11611854146486016</v>
      </c>
      <c r="C590" s="15">
        <f t="shared" si="45"/>
        <v>0.1451481768310752</v>
      </c>
      <c r="D590" s="15">
        <f t="shared" si="46"/>
        <v>10</v>
      </c>
      <c r="E590" s="2">
        <f t="shared" si="47"/>
        <v>9.2742591158446235</v>
      </c>
      <c r="F590" s="2">
        <v>5</v>
      </c>
      <c r="G590" s="2">
        <f t="shared" si="48"/>
        <v>4.2742591158446244</v>
      </c>
      <c r="H590" s="2">
        <f t="shared" si="49"/>
        <v>8.1484763915411665E-2</v>
      </c>
    </row>
    <row r="591" spans="1:8" x14ac:dyDescent="0.3">
      <c r="A591" s="2">
        <v>117720</v>
      </c>
      <c r="B591">
        <v>0.13890492451297909</v>
      </c>
      <c r="C591" s="15">
        <f t="shared" si="45"/>
        <v>0.17363115564122386</v>
      </c>
      <c r="D591" s="15">
        <f t="shared" si="46"/>
        <v>10</v>
      </c>
      <c r="E591" s="2">
        <f t="shared" si="47"/>
        <v>9.1318442217938802</v>
      </c>
      <c r="F591" s="2">
        <v>5</v>
      </c>
      <c r="G591" s="2">
        <f t="shared" si="48"/>
        <v>4.1318442217938802</v>
      </c>
      <c r="H591" s="2">
        <f t="shared" si="49"/>
        <v>9.9896639354237732E-2</v>
      </c>
    </row>
    <row r="592" spans="1:8" x14ac:dyDescent="0.3">
      <c r="A592" s="2">
        <v>117920</v>
      </c>
      <c r="B592">
        <v>0.14434802765515711</v>
      </c>
      <c r="C592" s="15">
        <f t="shared" si="45"/>
        <v>0.18043503456894638</v>
      </c>
      <c r="D592" s="15">
        <f t="shared" si="46"/>
        <v>10</v>
      </c>
      <c r="E592" s="2">
        <f t="shared" si="47"/>
        <v>9.097824827155268</v>
      </c>
      <c r="F592" s="2">
        <v>5</v>
      </c>
      <c r="G592" s="2">
        <f t="shared" si="48"/>
        <v>4.097824827155268</v>
      </c>
      <c r="H592" s="2">
        <f t="shared" si="49"/>
        <v>0.10443187144038425</v>
      </c>
    </row>
    <row r="593" spans="1:8" x14ac:dyDescent="0.3">
      <c r="A593" s="2">
        <v>118120</v>
      </c>
      <c r="B593">
        <v>0.13141203139652513</v>
      </c>
      <c r="C593" s="15">
        <f t="shared" si="45"/>
        <v>0.16426503924565641</v>
      </c>
      <c r="D593" s="15">
        <f t="shared" si="46"/>
        <v>10</v>
      </c>
      <c r="E593" s="2">
        <f t="shared" si="47"/>
        <v>9.1786748037717185</v>
      </c>
      <c r="F593" s="2">
        <v>5</v>
      </c>
      <c r="G593" s="2">
        <f t="shared" si="48"/>
        <v>4.1786748037717176</v>
      </c>
      <c r="H593" s="2">
        <f t="shared" si="49"/>
        <v>9.3741493083672231E-2</v>
      </c>
    </row>
    <row r="594" spans="1:8" x14ac:dyDescent="0.3">
      <c r="A594" s="2">
        <v>118320</v>
      </c>
      <c r="B594">
        <v>0.14379352119057234</v>
      </c>
      <c r="C594" s="15">
        <f t="shared" si="45"/>
        <v>0.17974190148821542</v>
      </c>
      <c r="D594" s="15">
        <f t="shared" si="46"/>
        <v>10</v>
      </c>
      <c r="E594" s="2">
        <f t="shared" si="47"/>
        <v>9.1012904925589222</v>
      </c>
      <c r="F594" s="2">
        <v>5</v>
      </c>
      <c r="G594" s="2">
        <f t="shared" si="48"/>
        <v>4.1012904925589231</v>
      </c>
      <c r="H594" s="2">
        <f t="shared" si="49"/>
        <v>0.10396735680935899</v>
      </c>
    </row>
    <row r="595" spans="1:8" x14ac:dyDescent="0.3">
      <c r="A595" s="2">
        <v>118520</v>
      </c>
      <c r="B595">
        <v>0.12370067491009409</v>
      </c>
      <c r="C595" s="15">
        <f t="shared" si="45"/>
        <v>0.15462584363761761</v>
      </c>
      <c r="D595" s="15">
        <f t="shared" si="46"/>
        <v>10</v>
      </c>
      <c r="E595" s="2">
        <f t="shared" si="47"/>
        <v>9.2268707818119111</v>
      </c>
      <c r="F595" s="2">
        <v>5</v>
      </c>
      <c r="G595" s="2">
        <f t="shared" si="48"/>
        <v>4.226870781811912</v>
      </c>
      <c r="H595" s="2">
        <f t="shared" si="49"/>
        <v>8.7510832181192322E-2</v>
      </c>
    </row>
    <row r="596" spans="1:8" x14ac:dyDescent="0.3">
      <c r="A596" s="2">
        <v>118720</v>
      </c>
      <c r="B596">
        <v>0.12738105145665762</v>
      </c>
      <c r="C596" s="15">
        <f t="shared" si="45"/>
        <v>0.15922631432082202</v>
      </c>
      <c r="D596" s="15">
        <f t="shared" si="46"/>
        <v>10</v>
      </c>
      <c r="E596" s="2">
        <f t="shared" si="47"/>
        <v>9.2038684283958894</v>
      </c>
      <c r="F596" s="2">
        <v>5</v>
      </c>
      <c r="G596" s="2">
        <f t="shared" si="48"/>
        <v>4.2038684283958903</v>
      </c>
      <c r="H596" s="2">
        <f t="shared" si="49"/>
        <v>9.0471540705932788E-2</v>
      </c>
    </row>
    <row r="597" spans="1:8" x14ac:dyDescent="0.3">
      <c r="A597" s="2">
        <v>118920</v>
      </c>
      <c r="B597">
        <v>0.14981565530885471</v>
      </c>
      <c r="C597" s="15">
        <f t="shared" si="45"/>
        <v>0.18726956913606838</v>
      </c>
      <c r="D597" s="15">
        <f t="shared" si="46"/>
        <v>10</v>
      </c>
      <c r="E597" s="2">
        <f t="shared" si="47"/>
        <v>9.0636521543196586</v>
      </c>
      <c r="F597" s="2">
        <v>5</v>
      </c>
      <c r="G597" s="2">
        <f t="shared" si="48"/>
        <v>4.0636521543196578</v>
      </c>
      <c r="H597" s="2">
        <f t="shared" si="49"/>
        <v>0.109042851145649</v>
      </c>
    </row>
    <row r="598" spans="1:8" x14ac:dyDescent="0.3">
      <c r="A598" s="2">
        <v>119120</v>
      </c>
      <c r="B598">
        <v>0.12508416485372936</v>
      </c>
      <c r="C598" s="15">
        <f t="shared" si="45"/>
        <v>0.15635520606716169</v>
      </c>
      <c r="D598" s="15">
        <f t="shared" si="46"/>
        <v>10</v>
      </c>
      <c r="E598" s="2">
        <f t="shared" si="47"/>
        <v>9.2182239696641908</v>
      </c>
      <c r="F598" s="2">
        <v>5</v>
      </c>
      <c r="G598" s="2">
        <f t="shared" si="48"/>
        <v>4.2182239696641917</v>
      </c>
      <c r="H598" s="2">
        <f t="shared" si="49"/>
        <v>8.8621031242096651E-2</v>
      </c>
    </row>
    <row r="599" spans="1:8" x14ac:dyDescent="0.3">
      <c r="A599" s="2">
        <v>119320</v>
      </c>
      <c r="B599">
        <v>0.13708750696632982</v>
      </c>
      <c r="C599" s="15">
        <f t="shared" si="45"/>
        <v>0.17135938370791226</v>
      </c>
      <c r="D599" s="15">
        <f t="shared" si="46"/>
        <v>10</v>
      </c>
      <c r="E599" s="2">
        <f t="shared" si="47"/>
        <v>9.1432030814604381</v>
      </c>
      <c r="F599" s="2">
        <v>5</v>
      </c>
      <c r="G599" s="2">
        <f t="shared" si="48"/>
        <v>4.143203081460439</v>
      </c>
      <c r="H599" s="2">
        <f t="shared" si="49"/>
        <v>9.8394410196833301E-2</v>
      </c>
    </row>
    <row r="600" spans="1:8" x14ac:dyDescent="0.3">
      <c r="A600" s="2">
        <v>119520</v>
      </c>
      <c r="B600">
        <v>0.13266850966094976</v>
      </c>
      <c r="C600" s="15">
        <f t="shared" si="45"/>
        <v>0.16583563707618718</v>
      </c>
      <c r="D600" s="15">
        <f t="shared" si="46"/>
        <v>10</v>
      </c>
      <c r="E600" s="2">
        <f t="shared" si="47"/>
        <v>9.1708218146190639</v>
      </c>
      <c r="F600" s="2">
        <v>5</v>
      </c>
      <c r="G600" s="2">
        <f t="shared" si="48"/>
        <v>4.1708218146190639</v>
      </c>
      <c r="H600" s="2">
        <f t="shared" si="49"/>
        <v>9.4766627367920728E-2</v>
      </c>
    </row>
    <row r="601" spans="1:8" x14ac:dyDescent="0.3">
      <c r="A601" s="2">
        <v>119720</v>
      </c>
      <c r="B601">
        <v>0.12598246222679474</v>
      </c>
      <c r="C601" s="15">
        <f t="shared" si="45"/>
        <v>0.1574780777834934</v>
      </c>
      <c r="D601" s="15">
        <f t="shared" si="46"/>
        <v>10</v>
      </c>
      <c r="E601" s="2">
        <f t="shared" si="47"/>
        <v>9.2126096110825326</v>
      </c>
      <c r="F601" s="2">
        <v>5</v>
      </c>
      <c r="G601" s="2">
        <f t="shared" si="48"/>
        <v>4.2126096110825326</v>
      </c>
      <c r="H601" s="2">
        <f t="shared" si="49"/>
        <v>8.9343659191979785E-2</v>
      </c>
    </row>
    <row r="602" spans="1:8" x14ac:dyDescent="0.3">
      <c r="A602" s="2">
        <v>119920</v>
      </c>
      <c r="B602">
        <v>0.14685800312004743</v>
      </c>
      <c r="C602" s="15">
        <f t="shared" si="45"/>
        <v>0.18357250390005928</v>
      </c>
      <c r="D602" s="15">
        <f t="shared" si="46"/>
        <v>10</v>
      </c>
      <c r="E602" s="2">
        <f t="shared" si="47"/>
        <v>9.0821374804997035</v>
      </c>
      <c r="F602" s="2">
        <v>5</v>
      </c>
      <c r="G602" s="2">
        <f t="shared" si="48"/>
        <v>4.0821374804997035</v>
      </c>
      <c r="H602" s="2">
        <f t="shared" si="49"/>
        <v>0.10654164617938386</v>
      </c>
    </row>
    <row r="603" spans="1:8" x14ac:dyDescent="0.3">
      <c r="A603" s="2">
        <v>120120</v>
      </c>
      <c r="B603">
        <v>0.15031289111389237</v>
      </c>
      <c r="C603" s="15">
        <f t="shared" si="45"/>
        <v>0.18789111389236546</v>
      </c>
      <c r="D603" s="15">
        <f t="shared" si="46"/>
        <v>10</v>
      </c>
      <c r="E603" s="2">
        <f t="shared" si="47"/>
        <v>9.0605444305381724</v>
      </c>
      <c r="F603" s="2">
        <v>5</v>
      </c>
      <c r="G603" s="2">
        <f t="shared" si="48"/>
        <v>4.0605444305381724</v>
      </c>
      <c r="H603" s="2">
        <f t="shared" si="49"/>
        <v>0.10946496854517174</v>
      </c>
    </row>
    <row r="604" spans="1:8" x14ac:dyDescent="0.3">
      <c r="A604" s="2">
        <v>120320</v>
      </c>
      <c r="B604">
        <v>0.13430369729010938</v>
      </c>
      <c r="C604" s="15">
        <f t="shared" si="45"/>
        <v>0.16787962161263673</v>
      </c>
      <c r="D604" s="15">
        <f t="shared" si="46"/>
        <v>10</v>
      </c>
      <c r="E604" s="2">
        <f t="shared" si="47"/>
        <v>9.1606018919368157</v>
      </c>
      <c r="F604" s="2">
        <v>5</v>
      </c>
      <c r="G604" s="2">
        <f t="shared" si="48"/>
        <v>4.1606018919368166</v>
      </c>
      <c r="H604" s="2">
        <f t="shared" si="49"/>
        <v>9.6104955325135979E-2</v>
      </c>
    </row>
    <row r="605" spans="1:8" x14ac:dyDescent="0.3">
      <c r="A605" s="2">
        <v>120520</v>
      </c>
      <c r="B605">
        <v>0.12632228425301623</v>
      </c>
      <c r="C605" s="15">
        <f t="shared" si="45"/>
        <v>0.15790285531627027</v>
      </c>
      <c r="D605" s="15">
        <f t="shared" si="46"/>
        <v>10</v>
      </c>
      <c r="E605" s="2">
        <f t="shared" si="47"/>
        <v>9.2104857234186479</v>
      </c>
      <c r="F605" s="2">
        <v>5</v>
      </c>
      <c r="G605" s="2">
        <f t="shared" si="48"/>
        <v>4.2104857234186488</v>
      </c>
      <c r="H605" s="2">
        <f t="shared" si="49"/>
        <v>8.96173922428284E-2</v>
      </c>
    </row>
    <row r="606" spans="1:8" x14ac:dyDescent="0.3">
      <c r="A606" s="2">
        <v>120720</v>
      </c>
      <c r="B606">
        <v>0.10376797161884609</v>
      </c>
      <c r="C606" s="15">
        <f t="shared" si="45"/>
        <v>0.1297099645235576</v>
      </c>
      <c r="D606" s="15">
        <f t="shared" si="46"/>
        <v>10</v>
      </c>
      <c r="E606" s="2">
        <f t="shared" si="47"/>
        <v>9.3514501773822118</v>
      </c>
      <c r="F606" s="2">
        <v>5</v>
      </c>
      <c r="G606" s="2">
        <f t="shared" si="48"/>
        <v>4.3514501773822118</v>
      </c>
      <c r="H606" s="2">
        <f t="shared" si="49"/>
        <v>7.1875086244634262E-2</v>
      </c>
    </row>
    <row r="607" spans="1:8" x14ac:dyDescent="0.3">
      <c r="A607" s="2">
        <v>120920</v>
      </c>
      <c r="B607">
        <v>0.13346619957169206</v>
      </c>
      <c r="C607" s="15">
        <f t="shared" si="45"/>
        <v>0.16683274946461507</v>
      </c>
      <c r="D607" s="15">
        <f t="shared" si="46"/>
        <v>10</v>
      </c>
      <c r="E607" s="2">
        <f t="shared" si="47"/>
        <v>9.1658362526769253</v>
      </c>
      <c r="F607" s="2">
        <v>5</v>
      </c>
      <c r="G607" s="2">
        <f t="shared" si="48"/>
        <v>4.1658362526769244</v>
      </c>
      <c r="H607" s="2">
        <f t="shared" si="49"/>
        <v>9.5418904303978619E-2</v>
      </c>
    </row>
    <row r="608" spans="1:8" x14ac:dyDescent="0.3">
      <c r="A608" s="2">
        <v>121120</v>
      </c>
      <c r="B608">
        <v>0.12471002515976204</v>
      </c>
      <c r="C608" s="15">
        <f t="shared" si="45"/>
        <v>0.15588753144970255</v>
      </c>
      <c r="D608" s="15">
        <f t="shared" si="46"/>
        <v>10</v>
      </c>
      <c r="E608" s="2">
        <f t="shared" si="47"/>
        <v>9.2205623427514869</v>
      </c>
      <c r="F608" s="2">
        <v>5</v>
      </c>
      <c r="G608" s="2">
        <f t="shared" si="48"/>
        <v>4.2205623427514869</v>
      </c>
      <c r="H608" s="2">
        <f t="shared" si="49"/>
        <v>8.8320471024046859E-2</v>
      </c>
    </row>
    <row r="609" spans="1:8" x14ac:dyDescent="0.3">
      <c r="A609" s="2">
        <v>121320</v>
      </c>
      <c r="B609">
        <v>0.14263080723093124</v>
      </c>
      <c r="C609" s="15">
        <f t="shared" si="45"/>
        <v>0.17828850903866406</v>
      </c>
      <c r="D609" s="15">
        <f t="shared" si="46"/>
        <v>10</v>
      </c>
      <c r="E609" s="2">
        <f t="shared" si="47"/>
        <v>9.1085574548066788</v>
      </c>
      <c r="F609" s="2">
        <v>5</v>
      </c>
      <c r="G609" s="2">
        <f t="shared" si="48"/>
        <v>4.1085574548066797</v>
      </c>
      <c r="H609" s="2">
        <f t="shared" si="49"/>
        <v>0.10299518806519413</v>
      </c>
    </row>
    <row r="610" spans="1:8" x14ac:dyDescent="0.3">
      <c r="A610" s="2">
        <v>121520</v>
      </c>
      <c r="B610">
        <v>0.13327090143992723</v>
      </c>
      <c r="C610" s="15">
        <f t="shared" si="45"/>
        <v>0.16658862679990902</v>
      </c>
      <c r="D610" s="15">
        <f t="shared" si="46"/>
        <v>10</v>
      </c>
      <c r="E610" s="2">
        <f t="shared" si="47"/>
        <v>9.1670568660004541</v>
      </c>
      <c r="F610" s="2">
        <v>5</v>
      </c>
      <c r="G610" s="2">
        <f t="shared" si="48"/>
        <v>4.167056866000455</v>
      </c>
      <c r="H610" s="2">
        <f t="shared" si="49"/>
        <v>9.5259102642992935E-2</v>
      </c>
    </row>
    <row r="611" spans="1:8" x14ac:dyDescent="0.3">
      <c r="A611" s="2">
        <v>121720</v>
      </c>
      <c r="B611">
        <v>0.13684092804333398</v>
      </c>
      <c r="C611" s="15">
        <f t="shared" si="45"/>
        <v>0.17105116005416746</v>
      </c>
      <c r="D611" s="15">
        <f t="shared" si="46"/>
        <v>10</v>
      </c>
      <c r="E611" s="2">
        <f t="shared" si="47"/>
        <v>9.1447441997291623</v>
      </c>
      <c r="F611" s="2">
        <v>5</v>
      </c>
      <c r="G611" s="2">
        <f t="shared" si="48"/>
        <v>4.1447441997291623</v>
      </c>
      <c r="H611" s="2">
        <f t="shared" si="49"/>
        <v>9.8191055582415296E-2</v>
      </c>
    </row>
    <row r="612" spans="1:8" x14ac:dyDescent="0.3">
      <c r="A612" s="2">
        <v>121920</v>
      </c>
      <c r="B612">
        <v>0.14544931577638784</v>
      </c>
      <c r="C612" s="15">
        <f t="shared" si="45"/>
        <v>0.18181164472048478</v>
      </c>
      <c r="D612" s="15">
        <f t="shared" si="46"/>
        <v>10</v>
      </c>
      <c r="E612" s="2">
        <f t="shared" si="47"/>
        <v>9.0909417763975764</v>
      </c>
      <c r="F612" s="2">
        <v>5</v>
      </c>
      <c r="G612" s="2">
        <f t="shared" si="48"/>
        <v>4.0909417763975764</v>
      </c>
      <c r="H612" s="2">
        <f t="shared" si="49"/>
        <v>0.10535612130094008</v>
      </c>
    </row>
    <row r="613" spans="1:8" x14ac:dyDescent="0.3">
      <c r="A613" s="2">
        <v>122120</v>
      </c>
      <c r="B613">
        <v>0.13487979581755311</v>
      </c>
      <c r="C613" s="15">
        <f t="shared" si="45"/>
        <v>0.16859974477194137</v>
      </c>
      <c r="D613" s="15">
        <f t="shared" si="46"/>
        <v>10</v>
      </c>
      <c r="E613" s="2">
        <f t="shared" si="47"/>
        <v>9.1570012761402939</v>
      </c>
      <c r="F613" s="2">
        <v>5</v>
      </c>
      <c r="G613" s="2">
        <f t="shared" si="48"/>
        <v>4.157001276140293</v>
      </c>
      <c r="H613" s="2">
        <f t="shared" si="49"/>
        <v>9.6577605671577929E-2</v>
      </c>
    </row>
    <row r="614" spans="1:8" x14ac:dyDescent="0.3">
      <c r="A614" s="2">
        <v>122320</v>
      </c>
      <c r="B614">
        <v>0.10343954626226234</v>
      </c>
      <c r="C614" s="15">
        <f t="shared" si="45"/>
        <v>0.12929943282782791</v>
      </c>
      <c r="D614" s="15">
        <f t="shared" si="46"/>
        <v>10</v>
      </c>
      <c r="E614" s="2">
        <f t="shared" si="47"/>
        <v>9.3535028358608603</v>
      </c>
      <c r="F614" s="2">
        <v>5</v>
      </c>
      <c r="G614" s="2">
        <f t="shared" si="48"/>
        <v>4.3535028358608603</v>
      </c>
      <c r="H614" s="2">
        <f t="shared" si="49"/>
        <v>7.1622956749720607E-2</v>
      </c>
    </row>
    <row r="615" spans="1:8" x14ac:dyDescent="0.3">
      <c r="A615" s="2">
        <v>122520</v>
      </c>
      <c r="B615">
        <v>0.14950250999488982</v>
      </c>
      <c r="C615" s="15">
        <f t="shared" si="45"/>
        <v>0.18687813749361226</v>
      </c>
      <c r="D615" s="15">
        <f t="shared" si="46"/>
        <v>10</v>
      </c>
      <c r="E615" s="2">
        <f t="shared" si="47"/>
        <v>9.0656093125319384</v>
      </c>
      <c r="F615" s="2">
        <v>5</v>
      </c>
      <c r="G615" s="2">
        <f t="shared" si="48"/>
        <v>4.0656093125319384</v>
      </c>
      <c r="H615" s="2">
        <f t="shared" si="49"/>
        <v>0.10877725318311814</v>
      </c>
    </row>
    <row r="616" spans="1:8" x14ac:dyDescent="0.3">
      <c r="A616" s="2">
        <v>122720</v>
      </c>
      <c r="B616">
        <v>0.14322253858683204</v>
      </c>
      <c r="C616" s="15">
        <f t="shared" si="45"/>
        <v>0.17902817323354003</v>
      </c>
      <c r="D616" s="15">
        <f t="shared" si="46"/>
        <v>10</v>
      </c>
      <c r="E616" s="2">
        <f t="shared" si="47"/>
        <v>9.1048591338322993</v>
      </c>
      <c r="F616" s="2">
        <v>5</v>
      </c>
      <c r="G616" s="2">
        <f t="shared" si="48"/>
        <v>4.1048591338323002</v>
      </c>
      <c r="H616" s="2">
        <f t="shared" si="49"/>
        <v>0.10348963463981463</v>
      </c>
    </row>
    <row r="617" spans="1:8" x14ac:dyDescent="0.3">
      <c r="A617" s="2">
        <v>122920</v>
      </c>
      <c r="B617">
        <v>0.13110995050859262</v>
      </c>
      <c r="C617" s="15">
        <f t="shared" si="45"/>
        <v>0.16388743813574075</v>
      </c>
      <c r="D617" s="15">
        <f t="shared" si="46"/>
        <v>10</v>
      </c>
      <c r="E617" s="2">
        <f t="shared" si="47"/>
        <v>9.1805628093212963</v>
      </c>
      <c r="F617" s="2">
        <v>5</v>
      </c>
      <c r="G617" s="2">
        <f t="shared" si="48"/>
        <v>4.1805628093212963</v>
      </c>
      <c r="H617" s="2">
        <f t="shared" si="49"/>
        <v>9.3495449546757564E-2</v>
      </c>
    </row>
    <row r="618" spans="1:8" x14ac:dyDescent="0.3">
      <c r="A618" s="2">
        <v>123120</v>
      </c>
      <c r="B618">
        <v>0.14675754634596064</v>
      </c>
      <c r="C618" s="15">
        <f t="shared" si="45"/>
        <v>0.18344693293245079</v>
      </c>
      <c r="D618" s="15">
        <f t="shared" si="46"/>
        <v>10</v>
      </c>
      <c r="E618" s="2">
        <f t="shared" si="47"/>
        <v>9.0827653353377453</v>
      </c>
      <c r="F618" s="2">
        <v>5</v>
      </c>
      <c r="G618" s="2">
        <f t="shared" si="48"/>
        <v>4.0827653353377462</v>
      </c>
      <c r="H618" s="2">
        <f t="shared" si="49"/>
        <v>0.10645698093940675</v>
      </c>
    </row>
    <row r="619" spans="1:8" x14ac:dyDescent="0.3">
      <c r="A619" s="2">
        <v>123320</v>
      </c>
      <c r="B619">
        <v>0.12946840737720375</v>
      </c>
      <c r="C619" s="15">
        <f t="shared" si="45"/>
        <v>0.16183550922150466</v>
      </c>
      <c r="D619" s="15">
        <f t="shared" si="46"/>
        <v>10</v>
      </c>
      <c r="E619" s="2">
        <f t="shared" si="47"/>
        <v>9.1908224538924763</v>
      </c>
      <c r="F619" s="2">
        <v>5</v>
      </c>
      <c r="G619" s="2">
        <f t="shared" si="48"/>
        <v>4.1908224538924763</v>
      </c>
      <c r="H619" s="2">
        <f t="shared" si="49"/>
        <v>9.2161241858501997E-2</v>
      </c>
    </row>
    <row r="620" spans="1:8" x14ac:dyDescent="0.3">
      <c r="A620" s="2">
        <v>123520</v>
      </c>
      <c r="B620">
        <v>0.15843851803840098</v>
      </c>
      <c r="C620" s="15">
        <f t="shared" si="45"/>
        <v>0.19804814754800121</v>
      </c>
      <c r="D620" s="15">
        <f t="shared" si="46"/>
        <v>10</v>
      </c>
      <c r="E620" s="2">
        <f t="shared" si="47"/>
        <v>9.009759262259994</v>
      </c>
      <c r="F620" s="2">
        <v>5</v>
      </c>
      <c r="G620" s="2">
        <f t="shared" si="48"/>
        <v>4.009759262259994</v>
      </c>
      <c r="H620" s="2">
        <f t="shared" si="49"/>
        <v>0.1164299665860721</v>
      </c>
    </row>
    <row r="621" spans="1:8" x14ac:dyDescent="0.3">
      <c r="A621" s="2">
        <v>123720</v>
      </c>
      <c r="B621">
        <v>0.13940216538142933</v>
      </c>
      <c r="C621" s="15">
        <f t="shared" si="45"/>
        <v>0.17425270672678664</v>
      </c>
      <c r="D621" s="15">
        <f t="shared" si="46"/>
        <v>10</v>
      </c>
      <c r="E621" s="2">
        <f t="shared" si="47"/>
        <v>9.1287364663660675</v>
      </c>
      <c r="F621" s="2">
        <v>5</v>
      </c>
      <c r="G621" s="2">
        <f t="shared" si="48"/>
        <v>4.1287364663660666</v>
      </c>
      <c r="H621" s="2">
        <f t="shared" si="49"/>
        <v>0.10030869104598475</v>
      </c>
    </row>
    <row r="622" spans="1:8" x14ac:dyDescent="0.3">
      <c r="A622" s="2">
        <v>123920</v>
      </c>
      <c r="B622">
        <v>0.14872519521019356</v>
      </c>
      <c r="C622" s="15">
        <f t="shared" si="45"/>
        <v>0.18590649401274195</v>
      </c>
      <c r="D622" s="15">
        <f t="shared" si="46"/>
        <v>10</v>
      </c>
      <c r="E622" s="2">
        <f t="shared" si="47"/>
        <v>9.0704675299362911</v>
      </c>
      <c r="F622" s="2">
        <v>5</v>
      </c>
      <c r="G622" s="2">
        <f t="shared" si="48"/>
        <v>4.0704675299362902</v>
      </c>
      <c r="H622" s="2">
        <f t="shared" si="49"/>
        <v>0.10811876401194144</v>
      </c>
    </row>
    <row r="623" spans="1:8" x14ac:dyDescent="0.3">
      <c r="A623" s="2">
        <v>124120</v>
      </c>
      <c r="B623">
        <v>0.14110909068418254</v>
      </c>
      <c r="C623" s="15">
        <f t="shared" si="45"/>
        <v>0.17638636335522817</v>
      </c>
      <c r="D623" s="15">
        <f t="shared" si="46"/>
        <v>10</v>
      </c>
      <c r="E623" s="2">
        <f t="shared" si="47"/>
        <v>9.1180681832238584</v>
      </c>
      <c r="F623" s="2">
        <v>5</v>
      </c>
      <c r="G623" s="2">
        <f t="shared" si="48"/>
        <v>4.1180681832238593</v>
      </c>
      <c r="H623" s="2">
        <f t="shared" si="49"/>
        <v>0.10172661324165451</v>
      </c>
    </row>
    <row r="624" spans="1:8" x14ac:dyDescent="0.3">
      <c r="A624" s="2">
        <v>124320</v>
      </c>
      <c r="B624">
        <v>0.13585286161662191</v>
      </c>
      <c r="C624" s="15">
        <f t="shared" si="45"/>
        <v>0.16981607702077739</v>
      </c>
      <c r="D624" s="15">
        <f t="shared" si="46"/>
        <v>10</v>
      </c>
      <c r="E624" s="2">
        <f t="shared" si="47"/>
        <v>9.1509196148961127</v>
      </c>
      <c r="F624" s="2">
        <v>5</v>
      </c>
      <c r="G624" s="2">
        <f t="shared" si="48"/>
        <v>4.1509196148961127</v>
      </c>
      <c r="H624" s="2">
        <f t="shared" si="49"/>
        <v>9.7377294392326383E-2</v>
      </c>
    </row>
    <row r="625" spans="1:8" x14ac:dyDescent="0.3">
      <c r="A625" s="2">
        <v>124520</v>
      </c>
      <c r="B625">
        <v>0.14527078760655404</v>
      </c>
      <c r="C625" s="15">
        <f t="shared" si="45"/>
        <v>0.18158848450819254</v>
      </c>
      <c r="D625" s="15">
        <f t="shared" si="46"/>
        <v>10</v>
      </c>
      <c r="E625" s="2">
        <f t="shared" si="47"/>
        <v>9.0920575774590375</v>
      </c>
      <c r="F625" s="2">
        <v>5</v>
      </c>
      <c r="G625" s="2">
        <f t="shared" si="48"/>
        <v>4.0920575774590375</v>
      </c>
      <c r="H625" s="2">
        <f t="shared" si="49"/>
        <v>0.10520613944268423</v>
      </c>
    </row>
    <row r="626" spans="1:8" x14ac:dyDescent="0.3">
      <c r="A626" s="2">
        <v>124720</v>
      </c>
      <c r="B626">
        <v>0.12634304239130165</v>
      </c>
      <c r="C626" s="15">
        <f t="shared" si="45"/>
        <v>0.15792880298912704</v>
      </c>
      <c r="D626" s="15">
        <f t="shared" si="46"/>
        <v>10</v>
      </c>
      <c r="E626" s="2">
        <f t="shared" si="47"/>
        <v>9.210355985054365</v>
      </c>
      <c r="F626" s="2">
        <v>5</v>
      </c>
      <c r="G626" s="2">
        <f t="shared" si="48"/>
        <v>4.210355985054365</v>
      </c>
      <c r="H626" s="2">
        <f t="shared" si="49"/>
        <v>8.963411983530345E-2</v>
      </c>
    </row>
    <row r="627" spans="1:8" x14ac:dyDescent="0.3">
      <c r="A627" s="2">
        <v>124920</v>
      </c>
      <c r="B627">
        <v>0.14806072477962781</v>
      </c>
      <c r="C627" s="15">
        <f t="shared" si="45"/>
        <v>0.18507590597453474</v>
      </c>
      <c r="D627" s="15">
        <f t="shared" si="46"/>
        <v>10</v>
      </c>
      <c r="E627" s="2">
        <f t="shared" si="47"/>
        <v>9.0746204701273268</v>
      </c>
      <c r="F627" s="2">
        <v>5</v>
      </c>
      <c r="G627" s="2">
        <f t="shared" si="48"/>
        <v>4.0746204701273268</v>
      </c>
      <c r="H627" s="2">
        <f t="shared" si="49"/>
        <v>0.10755677105254319</v>
      </c>
    </row>
    <row r="628" spans="1:8" x14ac:dyDescent="0.3">
      <c r="A628" s="2">
        <v>125120</v>
      </c>
      <c r="B628">
        <v>0.11981893251694475</v>
      </c>
      <c r="C628" s="15">
        <f t="shared" si="45"/>
        <v>0.14977366564618094</v>
      </c>
      <c r="D628" s="15">
        <f t="shared" si="46"/>
        <v>10</v>
      </c>
      <c r="E628" s="2">
        <f t="shared" si="47"/>
        <v>9.2511316717690946</v>
      </c>
      <c r="F628" s="2">
        <v>5</v>
      </c>
      <c r="G628" s="2">
        <f t="shared" si="48"/>
        <v>4.2511316717690955</v>
      </c>
      <c r="H628" s="2">
        <f t="shared" si="49"/>
        <v>8.4413483173447351E-2</v>
      </c>
    </row>
    <row r="629" spans="1:8" x14ac:dyDescent="0.3">
      <c r="A629" s="2">
        <v>125320</v>
      </c>
      <c r="B629">
        <v>0.14369110413085998</v>
      </c>
      <c r="C629" s="15">
        <f t="shared" si="45"/>
        <v>0.17961388016357496</v>
      </c>
      <c r="D629" s="15">
        <f t="shared" si="46"/>
        <v>10</v>
      </c>
      <c r="E629" s="2">
        <f t="shared" si="47"/>
        <v>9.1019305991821255</v>
      </c>
      <c r="F629" s="2">
        <v>5</v>
      </c>
      <c r="G629" s="2">
        <f t="shared" si="48"/>
        <v>4.1019305991821255</v>
      </c>
      <c r="H629" s="2">
        <f t="shared" si="49"/>
        <v>0.10388162348633474</v>
      </c>
    </row>
    <row r="630" spans="1:8" x14ac:dyDescent="0.3">
      <c r="A630" s="2">
        <v>125520</v>
      </c>
      <c r="B630">
        <v>0.13437648992421902</v>
      </c>
      <c r="C630" s="15">
        <f t="shared" si="45"/>
        <v>0.16797061240527378</v>
      </c>
      <c r="D630" s="15">
        <f t="shared" si="46"/>
        <v>10</v>
      </c>
      <c r="E630" s="2">
        <f t="shared" si="47"/>
        <v>9.1601469379736304</v>
      </c>
      <c r="F630" s="2">
        <v>5</v>
      </c>
      <c r="G630" s="2">
        <f t="shared" si="48"/>
        <v>4.1601469379736313</v>
      </c>
      <c r="H630" s="2">
        <f t="shared" si="49"/>
        <v>9.6164643983276038E-2</v>
      </c>
    </row>
    <row r="631" spans="1:8" x14ac:dyDescent="0.3">
      <c r="A631" s="2">
        <v>125720</v>
      </c>
      <c r="B631">
        <v>0.13451644463048865</v>
      </c>
      <c r="C631" s="15">
        <f t="shared" si="45"/>
        <v>0.1681455557881108</v>
      </c>
      <c r="D631" s="15">
        <f t="shared" si="46"/>
        <v>10</v>
      </c>
      <c r="E631" s="2">
        <f t="shared" si="47"/>
        <v>9.1592722210594459</v>
      </c>
      <c r="F631" s="2">
        <v>5</v>
      </c>
      <c r="G631" s="2">
        <f t="shared" si="48"/>
        <v>4.1592722210594459</v>
      </c>
      <c r="H631" s="2">
        <f t="shared" si="49"/>
        <v>9.627943101274801E-2</v>
      </c>
    </row>
    <row r="632" spans="1:8" x14ac:dyDescent="0.3">
      <c r="A632" s="2">
        <v>125920</v>
      </c>
      <c r="B632">
        <v>0.13771499422978339</v>
      </c>
      <c r="C632" s="15">
        <f t="shared" si="45"/>
        <v>0.17214374278722924</v>
      </c>
      <c r="D632" s="15">
        <f t="shared" si="46"/>
        <v>10</v>
      </c>
      <c r="E632" s="2">
        <f t="shared" si="47"/>
        <v>9.1392812860638539</v>
      </c>
      <c r="F632" s="2">
        <v>5</v>
      </c>
      <c r="G632" s="2">
        <f t="shared" si="48"/>
        <v>4.1392812860638539</v>
      </c>
      <c r="H632" s="2">
        <f t="shared" si="49"/>
        <v>9.8912397537895547E-2</v>
      </c>
    </row>
    <row r="633" spans="1:8" x14ac:dyDescent="0.3">
      <c r="A633" s="2">
        <v>126120</v>
      </c>
      <c r="B633">
        <v>0.13691522705367781</v>
      </c>
      <c r="C633" s="15">
        <f t="shared" si="45"/>
        <v>0.17114403381709725</v>
      </c>
      <c r="D633" s="15">
        <f t="shared" si="46"/>
        <v>10</v>
      </c>
      <c r="E633" s="2">
        <f t="shared" si="47"/>
        <v>9.1442798309145132</v>
      </c>
      <c r="F633" s="2">
        <v>5</v>
      </c>
      <c r="G633" s="2">
        <f t="shared" si="48"/>
        <v>4.1442798309145132</v>
      </c>
      <c r="H633" s="2">
        <f t="shared" si="49"/>
        <v>9.8252318702813646E-2</v>
      </c>
    </row>
    <row r="634" spans="1:8" x14ac:dyDescent="0.3">
      <c r="A634" s="2">
        <v>126320</v>
      </c>
      <c r="B634">
        <v>0.12621999276306986</v>
      </c>
      <c r="C634" s="15">
        <f t="shared" si="45"/>
        <v>0.15777499095383732</v>
      </c>
      <c r="D634" s="15">
        <f t="shared" si="46"/>
        <v>10</v>
      </c>
      <c r="E634" s="2">
        <f t="shared" si="47"/>
        <v>9.2111250452308138</v>
      </c>
      <c r="F634" s="2">
        <v>5</v>
      </c>
      <c r="G634" s="2">
        <f t="shared" si="48"/>
        <v>4.2111250452308138</v>
      </c>
      <c r="H634" s="2">
        <f t="shared" si="49"/>
        <v>8.9534973354626929E-2</v>
      </c>
    </row>
    <row r="635" spans="1:8" x14ac:dyDescent="0.3">
      <c r="A635" s="2">
        <v>126520</v>
      </c>
      <c r="B635">
        <v>0.13228320392611195</v>
      </c>
      <c r="C635" s="15">
        <f t="shared" si="45"/>
        <v>0.16535400490763993</v>
      </c>
      <c r="D635" s="15">
        <f t="shared" si="46"/>
        <v>10</v>
      </c>
      <c r="E635" s="2">
        <f t="shared" si="47"/>
        <v>9.1732299754618012</v>
      </c>
      <c r="F635" s="2">
        <v>5</v>
      </c>
      <c r="G635" s="2">
        <f t="shared" si="48"/>
        <v>4.1732299754618003</v>
      </c>
      <c r="H635" s="2">
        <f t="shared" si="49"/>
        <v>9.4451966129772649E-2</v>
      </c>
    </row>
    <row r="636" spans="1:8" x14ac:dyDescent="0.3">
      <c r="A636" s="2">
        <v>126720</v>
      </c>
      <c r="B636">
        <v>0.14168867228457149</v>
      </c>
      <c r="C636" s="15">
        <f t="shared" si="45"/>
        <v>0.17711084035571437</v>
      </c>
      <c r="D636" s="15">
        <f t="shared" si="46"/>
        <v>10</v>
      </c>
      <c r="E636" s="2">
        <f t="shared" si="47"/>
        <v>9.1144457982214284</v>
      </c>
      <c r="F636" s="2">
        <v>5</v>
      </c>
      <c r="G636" s="2">
        <f t="shared" si="48"/>
        <v>4.1144457982214284</v>
      </c>
      <c r="H636" s="2">
        <f t="shared" si="49"/>
        <v>0.10220927802985026</v>
      </c>
    </row>
    <row r="637" spans="1:8" x14ac:dyDescent="0.3">
      <c r="A637" s="2">
        <v>126920</v>
      </c>
      <c r="B637">
        <v>0.14633975866321186</v>
      </c>
      <c r="C637" s="15">
        <f t="shared" si="45"/>
        <v>0.18292469832901481</v>
      </c>
      <c r="D637" s="15">
        <f t="shared" si="46"/>
        <v>10</v>
      </c>
      <c r="E637" s="2">
        <f t="shared" si="47"/>
        <v>9.0853765083549263</v>
      </c>
      <c r="F637" s="2">
        <v>5</v>
      </c>
      <c r="G637" s="2">
        <f t="shared" si="48"/>
        <v>4.0853765083549263</v>
      </c>
      <c r="H637" s="2">
        <f t="shared" si="49"/>
        <v>0.10610507071370848</v>
      </c>
    </row>
    <row r="638" spans="1:8" x14ac:dyDescent="0.3">
      <c r="A638" s="2">
        <v>127120</v>
      </c>
      <c r="B638">
        <v>0.14610905757170861</v>
      </c>
      <c r="C638" s="15">
        <f t="shared" si="45"/>
        <v>0.18263632196463575</v>
      </c>
      <c r="D638" s="15">
        <f t="shared" si="46"/>
        <v>10</v>
      </c>
      <c r="E638" s="2">
        <f t="shared" si="47"/>
        <v>9.0868183901768216</v>
      </c>
      <c r="F638" s="2">
        <v>5</v>
      </c>
      <c r="G638" s="2">
        <f t="shared" si="48"/>
        <v>4.0868183901768216</v>
      </c>
      <c r="H638" s="2">
        <f t="shared" si="49"/>
        <v>0.10591088665769929</v>
      </c>
    </row>
    <row r="639" spans="1:8" x14ac:dyDescent="0.3">
      <c r="A639" s="2">
        <v>127320</v>
      </c>
      <c r="B639">
        <v>0.14403855336283578</v>
      </c>
      <c r="C639" s="15">
        <f t="shared" si="45"/>
        <v>0.18004819170354472</v>
      </c>
      <c r="D639" s="15">
        <f t="shared" si="46"/>
        <v>10</v>
      </c>
      <c r="E639" s="2">
        <f t="shared" si="47"/>
        <v>9.099759041482276</v>
      </c>
      <c r="F639" s="2">
        <v>5</v>
      </c>
      <c r="G639" s="2">
        <f t="shared" si="48"/>
        <v>4.099759041482276</v>
      </c>
      <c r="H639" s="2">
        <f t="shared" si="49"/>
        <v>0.10417255204125381</v>
      </c>
    </row>
    <row r="640" spans="1:8" x14ac:dyDescent="0.3">
      <c r="A640" s="2">
        <v>127520</v>
      </c>
      <c r="B640">
        <v>0.14709316779544823</v>
      </c>
      <c r="C640" s="15">
        <f t="shared" si="45"/>
        <v>0.18386645974431029</v>
      </c>
      <c r="D640" s="15">
        <f t="shared" si="46"/>
        <v>10</v>
      </c>
      <c r="E640" s="2">
        <f t="shared" si="47"/>
        <v>9.0806677012784487</v>
      </c>
      <c r="F640" s="2">
        <v>5</v>
      </c>
      <c r="G640" s="2">
        <f t="shared" si="48"/>
        <v>4.0806677012784487</v>
      </c>
      <c r="H640" s="2">
        <f t="shared" si="49"/>
        <v>0.10673991743212467</v>
      </c>
    </row>
    <row r="641" spans="1:8" x14ac:dyDescent="0.3">
      <c r="A641" s="2">
        <v>127720</v>
      </c>
      <c r="B641">
        <v>0.13509661303357579</v>
      </c>
      <c r="C641" s="15">
        <f t="shared" si="45"/>
        <v>0.16887076629196973</v>
      </c>
      <c r="D641" s="15">
        <f t="shared" si="46"/>
        <v>10</v>
      </c>
      <c r="E641" s="2">
        <f t="shared" si="47"/>
        <v>9.1556461685401516</v>
      </c>
      <c r="F641" s="2">
        <v>5</v>
      </c>
      <c r="G641" s="2">
        <f t="shared" si="48"/>
        <v>4.1556461685401516</v>
      </c>
      <c r="H641" s="2">
        <f t="shared" si="49"/>
        <v>9.6755643909365863E-2</v>
      </c>
    </row>
    <row r="642" spans="1:8" x14ac:dyDescent="0.3">
      <c r="A642" s="2">
        <v>127920</v>
      </c>
      <c r="B642">
        <v>0.14629351448283345</v>
      </c>
      <c r="C642" s="15">
        <f t="shared" si="45"/>
        <v>0.18286689310354182</v>
      </c>
      <c r="D642" s="15">
        <f t="shared" si="46"/>
        <v>10</v>
      </c>
      <c r="E642" s="2">
        <f t="shared" si="47"/>
        <v>9.0856655344822919</v>
      </c>
      <c r="F642" s="2">
        <v>5</v>
      </c>
      <c r="G642" s="2">
        <f t="shared" si="48"/>
        <v>4.085665534482291</v>
      </c>
      <c r="H642" s="2">
        <f t="shared" si="49"/>
        <v>0.10606613843520135</v>
      </c>
    </row>
    <row r="643" spans="1:8" x14ac:dyDescent="0.3">
      <c r="A643" s="2">
        <v>128120</v>
      </c>
      <c r="B643">
        <v>0.14095783714845311</v>
      </c>
      <c r="C643" s="15">
        <f t="shared" ref="C643:C706" si="50">B643/$J$27</f>
        <v>0.17619729643556639</v>
      </c>
      <c r="D643" s="15">
        <f t="shared" ref="D643:D706" si="51">$J$28</f>
        <v>10</v>
      </c>
      <c r="E643" s="2">
        <f t="shared" si="47"/>
        <v>9.1190135178221681</v>
      </c>
      <c r="F643" s="2">
        <v>5</v>
      </c>
      <c r="G643" s="2">
        <f t="shared" si="48"/>
        <v>4.1190135178221681</v>
      </c>
      <c r="H643" s="2">
        <f t="shared" si="49"/>
        <v>0.10160075350045396</v>
      </c>
    </row>
    <row r="644" spans="1:8" x14ac:dyDescent="0.3">
      <c r="A644" s="2">
        <v>128320</v>
      </c>
      <c r="B644">
        <v>0.13690265177425717</v>
      </c>
      <c r="C644" s="15">
        <f t="shared" si="50"/>
        <v>0.17112831471782144</v>
      </c>
      <c r="D644" s="15">
        <f t="shared" si="51"/>
        <v>10</v>
      </c>
      <c r="E644" s="2">
        <f t="shared" ref="E644:E707" si="52">D644-(F644*C644)</f>
        <v>9.1443584264108928</v>
      </c>
      <c r="F644" s="2">
        <v>5</v>
      </c>
      <c r="G644" s="2">
        <f t="shared" ref="G644:G707" si="53">F644-(F644*C644)</f>
        <v>4.1443584264108928</v>
      </c>
      <c r="H644" s="2">
        <f t="shared" ref="H644:H707" si="54">LN((F644*E644)/(D644*G644))</f>
        <v>9.8241949076624285E-2</v>
      </c>
    </row>
    <row r="645" spans="1:8" x14ac:dyDescent="0.3">
      <c r="A645" s="2">
        <v>128520</v>
      </c>
      <c r="B645">
        <v>0.13374103965111034</v>
      </c>
      <c r="C645" s="15">
        <f t="shared" si="50"/>
        <v>0.16717629956388791</v>
      </c>
      <c r="D645" s="15">
        <f t="shared" si="51"/>
        <v>10</v>
      </c>
      <c r="E645" s="2">
        <f t="shared" si="52"/>
        <v>9.1641185021805605</v>
      </c>
      <c r="F645" s="2">
        <v>5</v>
      </c>
      <c r="G645" s="2">
        <f t="shared" si="53"/>
        <v>4.1641185021805605</v>
      </c>
      <c r="H645" s="2">
        <f t="shared" si="54"/>
        <v>9.5643906135420315E-2</v>
      </c>
    </row>
    <row r="646" spans="1:8" x14ac:dyDescent="0.3">
      <c r="A646" s="2">
        <v>128720</v>
      </c>
      <c r="B646">
        <v>0.15465292757022872</v>
      </c>
      <c r="C646" s="15">
        <f t="shared" si="50"/>
        <v>0.19331615946278588</v>
      </c>
      <c r="D646" s="15">
        <f t="shared" si="51"/>
        <v>10</v>
      </c>
      <c r="E646" s="2">
        <f t="shared" si="52"/>
        <v>9.0334192026860709</v>
      </c>
      <c r="F646" s="2">
        <v>5</v>
      </c>
      <c r="G646" s="2">
        <f t="shared" si="53"/>
        <v>4.0334192026860709</v>
      </c>
      <c r="H646" s="2">
        <f t="shared" si="54"/>
        <v>0.11316931081470162</v>
      </c>
    </row>
    <row r="647" spans="1:8" x14ac:dyDescent="0.3">
      <c r="A647" s="2">
        <v>128920</v>
      </c>
      <c r="B647">
        <v>0.14983072199039449</v>
      </c>
      <c r="C647" s="15">
        <f t="shared" si="50"/>
        <v>0.18728840248799311</v>
      </c>
      <c r="D647" s="15">
        <f t="shared" si="51"/>
        <v>10</v>
      </c>
      <c r="E647" s="2">
        <f t="shared" si="52"/>
        <v>9.0635579875600349</v>
      </c>
      <c r="F647" s="2">
        <v>5</v>
      </c>
      <c r="G647" s="2">
        <f t="shared" si="53"/>
        <v>4.0635579875600349</v>
      </c>
      <c r="H647" s="2">
        <f t="shared" si="54"/>
        <v>0.10905563480422871</v>
      </c>
    </row>
    <row r="648" spans="1:8" x14ac:dyDescent="0.3">
      <c r="A648" s="2">
        <v>129120</v>
      </c>
      <c r="B648">
        <v>0.13975308641975309</v>
      </c>
      <c r="C648" s="15">
        <f t="shared" si="50"/>
        <v>0.17469135802469135</v>
      </c>
      <c r="D648" s="15">
        <f t="shared" si="51"/>
        <v>10</v>
      </c>
      <c r="E648" s="2">
        <f t="shared" si="52"/>
        <v>9.1265432098765427</v>
      </c>
      <c r="F648" s="2">
        <v>5</v>
      </c>
      <c r="G648" s="2">
        <f t="shared" si="53"/>
        <v>4.1265432098765435</v>
      </c>
      <c r="H648" s="2">
        <f t="shared" si="54"/>
        <v>0.10059976219058855</v>
      </c>
    </row>
    <row r="649" spans="1:8" x14ac:dyDescent="0.3">
      <c r="A649" s="2">
        <v>129320</v>
      </c>
      <c r="B649">
        <v>0.14062139160409076</v>
      </c>
      <c r="C649" s="15">
        <f t="shared" si="50"/>
        <v>0.17577673950511344</v>
      </c>
      <c r="D649" s="15">
        <f t="shared" si="51"/>
        <v>10</v>
      </c>
      <c r="E649" s="2">
        <f t="shared" si="52"/>
        <v>9.1211163024744337</v>
      </c>
      <c r="F649" s="2">
        <v>5</v>
      </c>
      <c r="G649" s="2">
        <f t="shared" si="53"/>
        <v>4.1211163024744328</v>
      </c>
      <c r="H649" s="2">
        <f t="shared" si="54"/>
        <v>0.10132094375853762</v>
      </c>
    </row>
    <row r="650" spans="1:8" x14ac:dyDescent="0.3">
      <c r="A650" s="2">
        <v>129520</v>
      </c>
      <c r="B650">
        <v>0.13781927388421397</v>
      </c>
      <c r="C650" s="15">
        <f t="shared" si="50"/>
        <v>0.17227409235526744</v>
      </c>
      <c r="D650" s="15">
        <f t="shared" si="51"/>
        <v>10</v>
      </c>
      <c r="E650" s="2">
        <f t="shared" si="52"/>
        <v>9.1386295382236629</v>
      </c>
      <c r="F650" s="2">
        <v>5</v>
      </c>
      <c r="G650" s="2">
        <f t="shared" si="53"/>
        <v>4.1386295382236629</v>
      </c>
      <c r="H650" s="2">
        <f t="shared" si="54"/>
        <v>9.8998548930118266E-2</v>
      </c>
    </row>
    <row r="651" spans="1:8" x14ac:dyDescent="0.3">
      <c r="A651" s="2">
        <v>129720</v>
      </c>
      <c r="B651">
        <v>0.14316780540723453</v>
      </c>
      <c r="C651" s="15">
        <f t="shared" si="50"/>
        <v>0.17895975675904316</v>
      </c>
      <c r="D651" s="15">
        <f t="shared" si="51"/>
        <v>10</v>
      </c>
      <c r="E651" s="2">
        <f t="shared" si="52"/>
        <v>9.1052012162047848</v>
      </c>
      <c r="F651" s="2">
        <v>5</v>
      </c>
      <c r="G651" s="2">
        <f t="shared" si="53"/>
        <v>4.105201216204784</v>
      </c>
      <c r="H651" s="2">
        <f t="shared" si="54"/>
        <v>0.10344387285474475</v>
      </c>
    </row>
    <row r="652" spans="1:8" x14ac:dyDescent="0.3">
      <c r="A652" s="2">
        <v>129920</v>
      </c>
      <c r="B652">
        <v>0.15715145475411352</v>
      </c>
      <c r="C652" s="15">
        <f t="shared" si="50"/>
        <v>0.1964393184426419</v>
      </c>
      <c r="D652" s="15">
        <f t="shared" si="51"/>
        <v>10</v>
      </c>
      <c r="E652" s="2">
        <f t="shared" si="52"/>
        <v>9.0178034077867899</v>
      </c>
      <c r="F652" s="2">
        <v>5</v>
      </c>
      <c r="G652" s="2">
        <f t="shared" si="53"/>
        <v>4.0178034077867908</v>
      </c>
      <c r="H652" s="2">
        <f t="shared" si="54"/>
        <v>0.11531826190415406</v>
      </c>
    </row>
    <row r="653" spans="1:8" x14ac:dyDescent="0.3">
      <c r="A653" s="2">
        <v>130120</v>
      </c>
      <c r="B653">
        <v>0.14825964805616981</v>
      </c>
      <c r="C653" s="15">
        <f t="shared" si="50"/>
        <v>0.18532456007021225</v>
      </c>
      <c r="D653" s="15">
        <f t="shared" si="51"/>
        <v>10</v>
      </c>
      <c r="E653" s="2">
        <f t="shared" si="52"/>
        <v>9.0733771996489381</v>
      </c>
      <c r="F653" s="2">
        <v>5</v>
      </c>
      <c r="G653" s="2">
        <f t="shared" si="53"/>
        <v>4.073377199648939</v>
      </c>
      <c r="H653" s="2">
        <f t="shared" si="54"/>
        <v>0.10772492846333188</v>
      </c>
    </row>
    <row r="654" spans="1:8" x14ac:dyDescent="0.3">
      <c r="A654" s="2">
        <v>130320</v>
      </c>
      <c r="B654">
        <v>0.15475134905449517</v>
      </c>
      <c r="C654" s="15">
        <f t="shared" si="50"/>
        <v>0.19343918631811896</v>
      </c>
      <c r="D654" s="15">
        <f t="shared" si="51"/>
        <v>10</v>
      </c>
      <c r="E654" s="2">
        <f t="shared" si="52"/>
        <v>9.0328040684094049</v>
      </c>
      <c r="F654" s="2">
        <v>5</v>
      </c>
      <c r="G654" s="2">
        <f t="shared" si="53"/>
        <v>4.0328040684094049</v>
      </c>
      <c r="H654" s="2">
        <f t="shared" si="54"/>
        <v>0.11325373411242477</v>
      </c>
    </row>
    <row r="655" spans="1:8" x14ac:dyDescent="0.3">
      <c r="A655" s="2">
        <v>130520</v>
      </c>
      <c r="B655">
        <v>0.12899942226746264</v>
      </c>
      <c r="C655" s="15">
        <f t="shared" si="50"/>
        <v>0.1612492778343283</v>
      </c>
      <c r="D655" s="15">
        <f t="shared" si="51"/>
        <v>10</v>
      </c>
      <c r="E655" s="2">
        <f t="shared" si="52"/>
        <v>9.1937536108283577</v>
      </c>
      <c r="F655" s="2">
        <v>5</v>
      </c>
      <c r="G655" s="2">
        <f t="shared" si="53"/>
        <v>4.1937536108283586</v>
      </c>
      <c r="H655" s="2">
        <f t="shared" si="54"/>
        <v>9.1780934815968704E-2</v>
      </c>
    </row>
    <row r="656" spans="1:8" x14ac:dyDescent="0.3">
      <c r="A656" s="2">
        <v>130720</v>
      </c>
      <c r="B656">
        <v>0.13344143409252562</v>
      </c>
      <c r="C656" s="15">
        <f t="shared" si="50"/>
        <v>0.16680179261565703</v>
      </c>
      <c r="D656" s="15">
        <f t="shared" si="51"/>
        <v>10</v>
      </c>
      <c r="E656" s="2">
        <f t="shared" si="52"/>
        <v>9.1659910369217155</v>
      </c>
      <c r="F656" s="2">
        <v>5</v>
      </c>
      <c r="G656" s="2">
        <f t="shared" si="53"/>
        <v>4.1659910369217146</v>
      </c>
      <c r="H656" s="2">
        <f t="shared" si="54"/>
        <v>9.5398636311593427E-2</v>
      </c>
    </row>
    <row r="657" spans="1:8" x14ac:dyDescent="0.3">
      <c r="A657" s="2">
        <v>130920</v>
      </c>
      <c r="B657">
        <v>0.13664805495728152</v>
      </c>
      <c r="C657" s="15">
        <f t="shared" si="50"/>
        <v>0.1708100686966019</v>
      </c>
      <c r="D657" s="15">
        <f t="shared" si="51"/>
        <v>10</v>
      </c>
      <c r="E657" s="2">
        <f t="shared" si="52"/>
        <v>9.14594965651699</v>
      </c>
      <c r="F657" s="2">
        <v>5</v>
      </c>
      <c r="G657" s="2">
        <f t="shared" si="53"/>
        <v>4.1459496565169909</v>
      </c>
      <c r="H657" s="2">
        <f t="shared" si="54"/>
        <v>9.8032068958129354E-2</v>
      </c>
    </row>
    <row r="658" spans="1:8" x14ac:dyDescent="0.3">
      <c r="A658" s="2">
        <v>131120</v>
      </c>
      <c r="B658">
        <v>0.14745097837994547</v>
      </c>
      <c r="C658" s="15">
        <f t="shared" si="50"/>
        <v>0.18431372297493184</v>
      </c>
      <c r="D658" s="15">
        <f t="shared" si="51"/>
        <v>10</v>
      </c>
      <c r="E658" s="2">
        <f t="shared" si="52"/>
        <v>9.0784313851253415</v>
      </c>
      <c r="F658" s="2">
        <v>5</v>
      </c>
      <c r="G658" s="2">
        <f t="shared" si="53"/>
        <v>4.0784313851253406</v>
      </c>
      <c r="H658" s="2">
        <f t="shared" si="54"/>
        <v>0.10704179212665028</v>
      </c>
    </row>
    <row r="659" spans="1:8" x14ac:dyDescent="0.3">
      <c r="A659" s="2">
        <v>131320</v>
      </c>
      <c r="B659">
        <v>0.1435416402585879</v>
      </c>
      <c r="C659" s="15">
        <f t="shared" si="50"/>
        <v>0.17942705032323486</v>
      </c>
      <c r="D659" s="15">
        <f t="shared" si="51"/>
        <v>10</v>
      </c>
      <c r="E659" s="2">
        <f t="shared" si="52"/>
        <v>9.1028647483838263</v>
      </c>
      <c r="F659" s="2">
        <v>5</v>
      </c>
      <c r="G659" s="2">
        <f t="shared" si="53"/>
        <v>4.1028647483838254</v>
      </c>
      <c r="H659" s="2">
        <f t="shared" si="54"/>
        <v>0.10375654209836381</v>
      </c>
    </row>
    <row r="660" spans="1:8" x14ac:dyDescent="0.3">
      <c r="A660" s="2">
        <v>131520</v>
      </c>
      <c r="B660">
        <v>0.14128190261120774</v>
      </c>
      <c r="C660" s="15">
        <f t="shared" si="50"/>
        <v>0.17660237826400965</v>
      </c>
      <c r="D660" s="15">
        <f t="shared" si="51"/>
        <v>10</v>
      </c>
      <c r="E660" s="2">
        <f t="shared" si="52"/>
        <v>9.1169881086799514</v>
      </c>
      <c r="F660" s="2">
        <v>5</v>
      </c>
      <c r="G660" s="2">
        <f t="shared" si="53"/>
        <v>4.1169881086799514</v>
      </c>
      <c r="H660" s="2">
        <f t="shared" si="54"/>
        <v>0.10187046330240906</v>
      </c>
    </row>
    <row r="661" spans="1:8" x14ac:dyDescent="0.3">
      <c r="A661" s="2">
        <v>131720</v>
      </c>
      <c r="B661">
        <v>0.14189346302682884</v>
      </c>
      <c r="C661" s="15">
        <f t="shared" si="50"/>
        <v>0.17736682878353605</v>
      </c>
      <c r="D661" s="15">
        <f t="shared" si="51"/>
        <v>10</v>
      </c>
      <c r="E661" s="2">
        <f t="shared" si="52"/>
        <v>9.1131658560823201</v>
      </c>
      <c r="F661" s="2">
        <v>5</v>
      </c>
      <c r="G661" s="2">
        <f t="shared" si="53"/>
        <v>4.1131658560823201</v>
      </c>
      <c r="H661" s="2">
        <f t="shared" si="54"/>
        <v>0.10237997145261418</v>
      </c>
    </row>
    <row r="662" spans="1:8" x14ac:dyDescent="0.3">
      <c r="A662" s="2">
        <v>131920</v>
      </c>
      <c r="B662">
        <v>0.13610957846632707</v>
      </c>
      <c r="C662" s="15">
        <f t="shared" si="50"/>
        <v>0.17013697308290882</v>
      </c>
      <c r="D662" s="15">
        <f t="shared" si="51"/>
        <v>10</v>
      </c>
      <c r="E662" s="2">
        <f t="shared" si="52"/>
        <v>9.1493151345854553</v>
      </c>
      <c r="F662" s="2">
        <v>5</v>
      </c>
      <c r="G662" s="2">
        <f t="shared" si="53"/>
        <v>4.1493151345854562</v>
      </c>
      <c r="H662" s="2">
        <f t="shared" si="54"/>
        <v>9.7588554433711255E-2</v>
      </c>
    </row>
    <row r="663" spans="1:8" x14ac:dyDescent="0.3">
      <c r="A663" s="2">
        <v>132120</v>
      </c>
      <c r="B663">
        <v>0.13475069717816662</v>
      </c>
      <c r="C663" s="15">
        <f t="shared" si="50"/>
        <v>0.16843837147270826</v>
      </c>
      <c r="D663" s="15">
        <f t="shared" si="51"/>
        <v>10</v>
      </c>
      <c r="E663" s="2">
        <f t="shared" si="52"/>
        <v>9.1578081426364584</v>
      </c>
      <c r="F663" s="2">
        <v>5</v>
      </c>
      <c r="G663" s="2">
        <f t="shared" si="53"/>
        <v>4.1578081426364584</v>
      </c>
      <c r="H663" s="2">
        <f t="shared" si="54"/>
        <v>9.6471637125130863E-2</v>
      </c>
    </row>
    <row r="664" spans="1:8" x14ac:dyDescent="0.3">
      <c r="A664" s="2">
        <v>132320</v>
      </c>
      <c r="B664">
        <v>0.14764422406754685</v>
      </c>
      <c r="C664" s="15">
        <f t="shared" si="50"/>
        <v>0.18455528008443356</v>
      </c>
      <c r="D664" s="15">
        <f t="shared" si="51"/>
        <v>10</v>
      </c>
      <c r="E664" s="2">
        <f t="shared" si="52"/>
        <v>9.0772235995778328</v>
      </c>
      <c r="F664" s="2">
        <v>5</v>
      </c>
      <c r="G664" s="2">
        <f t="shared" si="53"/>
        <v>4.0772235995778319</v>
      </c>
      <c r="H664" s="2">
        <f t="shared" si="54"/>
        <v>0.10720492784627288</v>
      </c>
    </row>
    <row r="665" spans="1:8" x14ac:dyDescent="0.3">
      <c r="A665" s="2">
        <v>132520</v>
      </c>
      <c r="B665">
        <v>0.14145606531881805</v>
      </c>
      <c r="C665" s="15">
        <f t="shared" si="50"/>
        <v>0.17682008164852256</v>
      </c>
      <c r="D665" s="15">
        <f t="shared" si="51"/>
        <v>10</v>
      </c>
      <c r="E665" s="2">
        <f t="shared" si="52"/>
        <v>9.1158995917573868</v>
      </c>
      <c r="F665" s="2">
        <v>5</v>
      </c>
      <c r="G665" s="2">
        <f t="shared" si="53"/>
        <v>4.1158995917573868</v>
      </c>
      <c r="H665" s="2">
        <f t="shared" si="54"/>
        <v>0.10201549319870051</v>
      </c>
    </row>
    <row r="666" spans="1:8" x14ac:dyDescent="0.3">
      <c r="A666" s="2">
        <v>132720</v>
      </c>
      <c r="B666">
        <v>0.1410531926492144</v>
      </c>
      <c r="C666" s="15">
        <f t="shared" si="50"/>
        <v>0.17631649081151798</v>
      </c>
      <c r="D666" s="15">
        <f t="shared" si="51"/>
        <v>10</v>
      </c>
      <c r="E666" s="2">
        <f t="shared" si="52"/>
        <v>9.1184175459424104</v>
      </c>
      <c r="F666" s="2">
        <v>5</v>
      </c>
      <c r="G666" s="2">
        <f t="shared" si="53"/>
        <v>4.1184175459424104</v>
      </c>
      <c r="H666" s="2">
        <f t="shared" si="54"/>
        <v>0.10168009498258351</v>
      </c>
    </row>
    <row r="667" spans="1:8" x14ac:dyDescent="0.3">
      <c r="A667" s="2">
        <v>132920</v>
      </c>
      <c r="B667">
        <v>0.15622491949467426</v>
      </c>
      <c r="C667" s="15">
        <f t="shared" si="50"/>
        <v>0.19528114936834282</v>
      </c>
      <c r="D667" s="15">
        <f t="shared" si="51"/>
        <v>10</v>
      </c>
      <c r="E667" s="2">
        <f t="shared" si="52"/>
        <v>9.0235942531582864</v>
      </c>
      <c r="F667" s="2">
        <v>5</v>
      </c>
      <c r="G667" s="2">
        <f t="shared" si="53"/>
        <v>4.0235942531582856</v>
      </c>
      <c r="H667" s="2">
        <f t="shared" si="54"/>
        <v>0.11451995411055389</v>
      </c>
    </row>
    <row r="668" spans="1:8" x14ac:dyDescent="0.3">
      <c r="A668" s="2">
        <v>133120</v>
      </c>
      <c r="B668">
        <v>0.14406338557631138</v>
      </c>
      <c r="C668" s="15">
        <f t="shared" si="50"/>
        <v>0.18007923197038922</v>
      </c>
      <c r="D668" s="15">
        <f t="shared" si="51"/>
        <v>10</v>
      </c>
      <c r="E668" s="2">
        <f t="shared" si="52"/>
        <v>9.0996038401480543</v>
      </c>
      <c r="F668" s="2">
        <v>5</v>
      </c>
      <c r="G668" s="2">
        <f t="shared" si="53"/>
        <v>4.0996038401480543</v>
      </c>
      <c r="H668" s="2">
        <f t="shared" si="54"/>
        <v>0.10419335327786503</v>
      </c>
    </row>
    <row r="669" spans="1:8" x14ac:dyDescent="0.3">
      <c r="A669" s="2">
        <v>133320</v>
      </c>
      <c r="B669">
        <v>0.16630705561928052</v>
      </c>
      <c r="C669" s="15">
        <f t="shared" si="50"/>
        <v>0.20788381952410065</v>
      </c>
      <c r="D669" s="15">
        <f t="shared" si="51"/>
        <v>10</v>
      </c>
      <c r="E669" s="2">
        <f t="shared" si="52"/>
        <v>8.9605809023794976</v>
      </c>
      <c r="F669" s="2">
        <v>5</v>
      </c>
      <c r="G669" s="2">
        <f t="shared" si="53"/>
        <v>3.9605809023794967</v>
      </c>
      <c r="H669" s="2">
        <f t="shared" si="54"/>
        <v>0.12329717015202121</v>
      </c>
    </row>
    <row r="670" spans="1:8" x14ac:dyDescent="0.3">
      <c r="A670" s="2">
        <v>133520</v>
      </c>
      <c r="B670">
        <v>0.14112874921029672</v>
      </c>
      <c r="C670" s="15">
        <f t="shared" si="50"/>
        <v>0.1764109365128709</v>
      </c>
      <c r="D670" s="15">
        <f t="shared" si="51"/>
        <v>10</v>
      </c>
      <c r="E670" s="2">
        <f t="shared" si="52"/>
        <v>9.1179453174356446</v>
      </c>
      <c r="F670" s="2">
        <v>5</v>
      </c>
      <c r="G670" s="2">
        <f t="shared" si="53"/>
        <v>4.1179453174356455</v>
      </c>
      <c r="H670" s="2">
        <f t="shared" si="54"/>
        <v>0.10174297439864743</v>
      </c>
    </row>
    <row r="671" spans="1:8" x14ac:dyDescent="0.3">
      <c r="A671" s="2">
        <v>133720</v>
      </c>
      <c r="B671">
        <v>0.16785060112157049</v>
      </c>
      <c r="C671" s="15">
        <f t="shared" si="50"/>
        <v>0.20981325140196311</v>
      </c>
      <c r="D671" s="15">
        <f t="shared" si="51"/>
        <v>10</v>
      </c>
      <c r="E671" s="2">
        <f t="shared" si="52"/>
        <v>8.9509337429901841</v>
      </c>
      <c r="F671" s="2">
        <v>5</v>
      </c>
      <c r="G671" s="2">
        <f t="shared" si="53"/>
        <v>3.9509337429901845</v>
      </c>
      <c r="H671" s="2">
        <f t="shared" si="54"/>
        <v>0.12465873350306989</v>
      </c>
    </row>
    <row r="672" spans="1:8" x14ac:dyDescent="0.3">
      <c r="A672" s="2">
        <v>133920</v>
      </c>
      <c r="B672">
        <v>0.15413671803808293</v>
      </c>
      <c r="C672" s="15">
        <f t="shared" si="50"/>
        <v>0.19267089754760366</v>
      </c>
      <c r="D672" s="15">
        <f t="shared" si="51"/>
        <v>10</v>
      </c>
      <c r="E672" s="2">
        <f t="shared" si="52"/>
        <v>9.0366455122619822</v>
      </c>
      <c r="F672" s="2">
        <v>5</v>
      </c>
      <c r="G672" s="2">
        <f t="shared" si="53"/>
        <v>4.0366455122619813</v>
      </c>
      <c r="H672" s="2">
        <f t="shared" si="54"/>
        <v>0.11272682500710325</v>
      </c>
    </row>
    <row r="673" spans="1:8" x14ac:dyDescent="0.3">
      <c r="A673" s="2">
        <v>134120</v>
      </c>
      <c r="B673">
        <v>0.16237840412625879</v>
      </c>
      <c r="C673" s="15">
        <f t="shared" si="50"/>
        <v>0.20297300515782346</v>
      </c>
      <c r="D673" s="15">
        <f t="shared" si="51"/>
        <v>10</v>
      </c>
      <c r="E673" s="2">
        <f t="shared" si="52"/>
        <v>8.985134974210883</v>
      </c>
      <c r="F673" s="2">
        <v>5</v>
      </c>
      <c r="G673" s="2">
        <f t="shared" si="53"/>
        <v>3.9851349742108826</v>
      </c>
      <c r="H673" s="2">
        <f t="shared" si="54"/>
        <v>0.11985317949830862</v>
      </c>
    </row>
    <row r="674" spans="1:8" x14ac:dyDescent="0.3">
      <c r="A674" s="2">
        <v>134320</v>
      </c>
      <c r="B674">
        <v>0.14006239520145206</v>
      </c>
      <c r="C674" s="15">
        <f t="shared" si="50"/>
        <v>0.17507799400181506</v>
      </c>
      <c r="D674" s="15">
        <f t="shared" si="51"/>
        <v>10</v>
      </c>
      <c r="E674" s="2">
        <f t="shared" si="52"/>
        <v>9.1246100299909241</v>
      </c>
      <c r="F674" s="2">
        <v>5</v>
      </c>
      <c r="G674" s="2">
        <f t="shared" si="53"/>
        <v>4.124610029990925</v>
      </c>
      <c r="H674" s="2">
        <f t="shared" si="54"/>
        <v>0.10085650442242113</v>
      </c>
    </row>
    <row r="675" spans="1:8" x14ac:dyDescent="0.3">
      <c r="A675" s="2">
        <v>134520</v>
      </c>
      <c r="B675">
        <v>0.13458224914721789</v>
      </c>
      <c r="C675" s="15">
        <f t="shared" si="50"/>
        <v>0.16822781143402235</v>
      </c>
      <c r="D675" s="15">
        <f t="shared" si="51"/>
        <v>10</v>
      </c>
      <c r="E675" s="2">
        <f t="shared" si="52"/>
        <v>9.1588609428298877</v>
      </c>
      <c r="F675" s="2">
        <v>5</v>
      </c>
      <c r="G675" s="2">
        <f t="shared" si="53"/>
        <v>4.1588609428298886</v>
      </c>
      <c r="H675" s="2">
        <f t="shared" si="54"/>
        <v>9.6333414214262003E-2</v>
      </c>
    </row>
    <row r="676" spans="1:8" x14ac:dyDescent="0.3">
      <c r="A676" s="2">
        <v>134720</v>
      </c>
      <c r="B676">
        <v>0.14310948217717201</v>
      </c>
      <c r="C676" s="15">
        <f t="shared" si="50"/>
        <v>0.17888685272146501</v>
      </c>
      <c r="D676" s="15">
        <f t="shared" si="51"/>
        <v>10</v>
      </c>
      <c r="E676" s="2">
        <f t="shared" si="52"/>
        <v>9.1055657363926752</v>
      </c>
      <c r="F676" s="2">
        <v>5</v>
      </c>
      <c r="G676" s="2">
        <f t="shared" si="53"/>
        <v>4.1055657363926752</v>
      </c>
      <c r="H676" s="2">
        <f t="shared" si="54"/>
        <v>0.10339511555796523</v>
      </c>
    </row>
    <row r="677" spans="1:8" x14ac:dyDescent="0.3">
      <c r="A677" s="2">
        <v>134920</v>
      </c>
      <c r="B677">
        <v>0.15915045322546684</v>
      </c>
      <c r="C677" s="15">
        <f t="shared" si="50"/>
        <v>0.19893806653183355</v>
      </c>
      <c r="D677" s="15">
        <f t="shared" si="51"/>
        <v>10</v>
      </c>
      <c r="E677" s="2">
        <f t="shared" si="52"/>
        <v>9.0053096673408319</v>
      </c>
      <c r="F677" s="2">
        <v>5</v>
      </c>
      <c r="G677" s="2">
        <f t="shared" si="53"/>
        <v>4.0053096673408319</v>
      </c>
      <c r="H677" s="2">
        <f t="shared" si="54"/>
        <v>0.11704628813811993</v>
      </c>
    </row>
    <row r="678" spans="1:8" x14ac:dyDescent="0.3">
      <c r="A678" s="2">
        <v>135120</v>
      </c>
      <c r="B678">
        <v>0.14422094922742712</v>
      </c>
      <c r="C678" s="15">
        <f t="shared" si="50"/>
        <v>0.1802761865342839</v>
      </c>
      <c r="D678" s="15">
        <f t="shared" si="51"/>
        <v>10</v>
      </c>
      <c r="E678" s="2">
        <f t="shared" si="52"/>
        <v>9.0986190673285812</v>
      </c>
      <c r="F678" s="2">
        <v>5</v>
      </c>
      <c r="G678" s="2">
        <f t="shared" si="53"/>
        <v>4.0986190673285803</v>
      </c>
      <c r="H678" s="2">
        <f t="shared" si="54"/>
        <v>0.10432536647513381</v>
      </c>
    </row>
    <row r="679" spans="1:8" x14ac:dyDescent="0.3">
      <c r="A679" s="2">
        <v>135320</v>
      </c>
      <c r="B679">
        <v>0.13500017442526874</v>
      </c>
      <c r="C679" s="15">
        <f t="shared" si="50"/>
        <v>0.16875021803158591</v>
      </c>
      <c r="D679" s="15">
        <f t="shared" si="51"/>
        <v>10</v>
      </c>
      <c r="E679" s="2">
        <f t="shared" si="52"/>
        <v>9.1562489098420698</v>
      </c>
      <c r="F679" s="2">
        <v>5</v>
      </c>
      <c r="G679" s="2">
        <f t="shared" si="53"/>
        <v>4.1562489098420707</v>
      </c>
      <c r="H679" s="2">
        <f t="shared" si="54"/>
        <v>9.6676443467415718E-2</v>
      </c>
    </row>
    <row r="680" spans="1:8" x14ac:dyDescent="0.3">
      <c r="A680" s="2">
        <v>135520</v>
      </c>
      <c r="B680">
        <v>0.18236814136112467</v>
      </c>
      <c r="C680" s="15">
        <f t="shared" si="50"/>
        <v>0.22796017670140584</v>
      </c>
      <c r="D680" s="15">
        <f t="shared" si="51"/>
        <v>10</v>
      </c>
      <c r="E680" s="2">
        <f t="shared" si="52"/>
        <v>8.8601991164929714</v>
      </c>
      <c r="F680" s="2">
        <v>5</v>
      </c>
      <c r="G680" s="2">
        <f t="shared" si="53"/>
        <v>3.8601991164929705</v>
      </c>
      <c r="H680" s="2">
        <f t="shared" si="54"/>
        <v>0.13770329071934875</v>
      </c>
    </row>
    <row r="681" spans="1:8" x14ac:dyDescent="0.3">
      <c r="A681" s="2">
        <v>135720</v>
      </c>
      <c r="B681">
        <v>0.14906283038069737</v>
      </c>
      <c r="C681" s="15">
        <f t="shared" si="50"/>
        <v>0.18632853797587171</v>
      </c>
      <c r="D681" s="15">
        <f t="shared" si="51"/>
        <v>10</v>
      </c>
      <c r="E681" s="2">
        <f t="shared" si="52"/>
        <v>9.0683573101206409</v>
      </c>
      <c r="F681" s="2">
        <v>5</v>
      </c>
      <c r="G681" s="2">
        <f t="shared" si="53"/>
        <v>4.0683573101206418</v>
      </c>
      <c r="H681" s="2">
        <f t="shared" si="54"/>
        <v>0.10840464604352953</v>
      </c>
    </row>
    <row r="682" spans="1:8" x14ac:dyDescent="0.3">
      <c r="A682" s="2">
        <v>135920</v>
      </c>
      <c r="B682">
        <v>0.15823251549638251</v>
      </c>
      <c r="C682" s="15">
        <f t="shared" si="50"/>
        <v>0.19779064437047814</v>
      </c>
      <c r="D682" s="15">
        <f t="shared" si="51"/>
        <v>10</v>
      </c>
      <c r="E682" s="2">
        <f t="shared" si="52"/>
        <v>9.0110467781476089</v>
      </c>
      <c r="F682" s="2">
        <v>5</v>
      </c>
      <c r="G682" s="2">
        <f t="shared" si="53"/>
        <v>4.0110467781476089</v>
      </c>
      <c r="H682" s="2">
        <f t="shared" si="54"/>
        <v>0.11625181472157109</v>
      </c>
    </row>
    <row r="683" spans="1:8" x14ac:dyDescent="0.3">
      <c r="A683" s="2">
        <v>136120</v>
      </c>
      <c r="B683">
        <v>0.16752449853493417</v>
      </c>
      <c r="C683" s="15">
        <f t="shared" si="50"/>
        <v>0.2094056231686677</v>
      </c>
      <c r="D683" s="15">
        <f t="shared" si="51"/>
        <v>10</v>
      </c>
      <c r="E683" s="2">
        <f t="shared" si="52"/>
        <v>8.9529718841566606</v>
      </c>
      <c r="F683" s="2">
        <v>5</v>
      </c>
      <c r="G683" s="2">
        <f t="shared" si="53"/>
        <v>3.9529718841566615</v>
      </c>
      <c r="H683" s="2">
        <f t="shared" si="54"/>
        <v>0.12437067894861907</v>
      </c>
    </row>
    <row r="684" spans="1:8" x14ac:dyDescent="0.3">
      <c r="A684" s="2">
        <v>136320</v>
      </c>
      <c r="B684">
        <v>0.14478209518432958</v>
      </c>
      <c r="C684" s="15">
        <f t="shared" si="50"/>
        <v>0.18097761898041195</v>
      </c>
      <c r="D684" s="15">
        <f t="shared" si="51"/>
        <v>10</v>
      </c>
      <c r="E684" s="2">
        <f t="shared" si="52"/>
        <v>9.0951119050979408</v>
      </c>
      <c r="F684" s="2">
        <v>5</v>
      </c>
      <c r="G684" s="2">
        <f t="shared" si="53"/>
        <v>4.0951119050979399</v>
      </c>
      <c r="H684" s="2">
        <f t="shared" si="54"/>
        <v>0.1047958911745147</v>
      </c>
    </row>
    <row r="685" spans="1:8" x14ac:dyDescent="0.3">
      <c r="A685" s="2">
        <v>136520</v>
      </c>
      <c r="B685">
        <v>0.14946129501663921</v>
      </c>
      <c r="C685" s="15">
        <f t="shared" si="50"/>
        <v>0.18682661877079901</v>
      </c>
      <c r="D685" s="15">
        <f t="shared" si="51"/>
        <v>10</v>
      </c>
      <c r="E685" s="2">
        <f t="shared" si="52"/>
        <v>9.0658669061460042</v>
      </c>
      <c r="F685" s="2">
        <v>5</v>
      </c>
      <c r="G685" s="2">
        <f t="shared" si="53"/>
        <v>4.0658669061460051</v>
      </c>
      <c r="H685" s="2">
        <f t="shared" si="54"/>
        <v>0.10874230999491152</v>
      </c>
    </row>
    <row r="686" spans="1:8" x14ac:dyDescent="0.3">
      <c r="A686" s="2">
        <v>136720</v>
      </c>
      <c r="B686">
        <v>0.14857884611153618</v>
      </c>
      <c r="C686" s="15">
        <f t="shared" si="50"/>
        <v>0.18572355763942022</v>
      </c>
      <c r="D686" s="15">
        <f t="shared" si="51"/>
        <v>10</v>
      </c>
      <c r="E686" s="2">
        <f t="shared" si="52"/>
        <v>9.0713822118028986</v>
      </c>
      <c r="F686" s="2">
        <v>5</v>
      </c>
      <c r="G686" s="2">
        <f t="shared" si="53"/>
        <v>4.0713822118028986</v>
      </c>
      <c r="H686" s="2">
        <f t="shared" si="54"/>
        <v>0.10799491418067451</v>
      </c>
    </row>
    <row r="687" spans="1:8" x14ac:dyDescent="0.3">
      <c r="A687" s="2">
        <v>136920</v>
      </c>
      <c r="B687">
        <v>0.16458413262018137</v>
      </c>
      <c r="C687" s="15">
        <f t="shared" si="50"/>
        <v>0.20573016577522671</v>
      </c>
      <c r="D687" s="15">
        <f t="shared" si="51"/>
        <v>10</v>
      </c>
      <c r="E687" s="2">
        <f t="shared" si="52"/>
        <v>8.9713491711238671</v>
      </c>
      <c r="F687" s="2">
        <v>5</v>
      </c>
      <c r="G687" s="2">
        <f t="shared" si="53"/>
        <v>3.9713491711238662</v>
      </c>
      <c r="H687" s="2">
        <f t="shared" si="54"/>
        <v>0.12178301490835657</v>
      </c>
    </row>
    <row r="688" spans="1:8" x14ac:dyDescent="0.3">
      <c r="A688" s="2">
        <v>137120</v>
      </c>
      <c r="B688">
        <v>0.15053613019287926</v>
      </c>
      <c r="C688" s="15">
        <f t="shared" si="50"/>
        <v>0.18817016274109907</v>
      </c>
      <c r="D688" s="15">
        <f t="shared" si="51"/>
        <v>10</v>
      </c>
      <c r="E688" s="2">
        <f t="shared" si="52"/>
        <v>9.0591491862945048</v>
      </c>
      <c r="F688" s="2">
        <v>5</v>
      </c>
      <c r="G688" s="2">
        <f t="shared" si="53"/>
        <v>4.0591491862945048</v>
      </c>
      <c r="H688" s="2">
        <f t="shared" si="54"/>
        <v>0.10965463466083247</v>
      </c>
    </row>
    <row r="689" spans="1:8" x14ac:dyDescent="0.3">
      <c r="A689" s="2">
        <v>137320</v>
      </c>
      <c r="B689">
        <v>0.14645475051048776</v>
      </c>
      <c r="C689" s="15">
        <f t="shared" si="50"/>
        <v>0.18306843813810969</v>
      </c>
      <c r="D689" s="15">
        <f t="shared" si="51"/>
        <v>10</v>
      </c>
      <c r="E689" s="2">
        <f t="shared" si="52"/>
        <v>9.0846578093094514</v>
      </c>
      <c r="F689" s="2">
        <v>5</v>
      </c>
      <c r="G689" s="2">
        <f t="shared" si="53"/>
        <v>4.0846578093094514</v>
      </c>
      <c r="H689" s="2">
        <f t="shared" si="54"/>
        <v>0.10620189792796104</v>
      </c>
    </row>
    <row r="690" spans="1:8" x14ac:dyDescent="0.3">
      <c r="A690" s="2">
        <v>137520</v>
      </c>
      <c r="B690">
        <v>0.14006058051424819</v>
      </c>
      <c r="C690" s="15">
        <f t="shared" si="50"/>
        <v>0.17507572564281024</v>
      </c>
      <c r="D690" s="15">
        <f t="shared" si="51"/>
        <v>10</v>
      </c>
      <c r="E690" s="2">
        <f t="shared" si="52"/>
        <v>9.124621371785949</v>
      </c>
      <c r="F690" s="2">
        <v>5</v>
      </c>
      <c r="G690" s="2">
        <f t="shared" si="53"/>
        <v>4.124621371785949</v>
      </c>
      <c r="H690" s="2">
        <f t="shared" si="54"/>
        <v>0.1008549976289651</v>
      </c>
    </row>
    <row r="691" spans="1:8" x14ac:dyDescent="0.3">
      <c r="A691" s="2">
        <v>137720</v>
      </c>
      <c r="B691">
        <v>0.14200515157519319</v>
      </c>
      <c r="C691" s="15">
        <f t="shared" si="50"/>
        <v>0.17750643946899147</v>
      </c>
      <c r="D691" s="15">
        <f t="shared" si="51"/>
        <v>10</v>
      </c>
      <c r="E691" s="2">
        <f t="shared" si="52"/>
        <v>9.1124678026550434</v>
      </c>
      <c r="F691" s="2">
        <v>5</v>
      </c>
      <c r="G691" s="2">
        <f t="shared" si="53"/>
        <v>4.1124678026550425</v>
      </c>
      <c r="H691" s="2">
        <f t="shared" si="54"/>
        <v>0.10247309653305868</v>
      </c>
    </row>
    <row r="692" spans="1:8" x14ac:dyDescent="0.3">
      <c r="A692" s="2">
        <v>137920</v>
      </c>
      <c r="B692">
        <v>0.16150948593113615</v>
      </c>
      <c r="C692" s="15">
        <f t="shared" si="50"/>
        <v>0.20188685741392018</v>
      </c>
      <c r="D692" s="15">
        <f t="shared" si="51"/>
        <v>10</v>
      </c>
      <c r="E692" s="2">
        <f t="shared" si="52"/>
        <v>8.9905657129303993</v>
      </c>
      <c r="F692" s="2">
        <v>5</v>
      </c>
      <c r="G692" s="2">
        <f t="shared" si="53"/>
        <v>3.9905657129303993</v>
      </c>
      <c r="H692" s="2">
        <f t="shared" si="54"/>
        <v>0.11909558931394564</v>
      </c>
    </row>
    <row r="693" spans="1:8" x14ac:dyDescent="0.3">
      <c r="A693" s="2">
        <v>138120</v>
      </c>
      <c r="B693">
        <v>0.14995671342284231</v>
      </c>
      <c r="C693" s="15">
        <f t="shared" si="50"/>
        <v>0.18744589177855286</v>
      </c>
      <c r="D693" s="15">
        <f t="shared" si="51"/>
        <v>10</v>
      </c>
      <c r="E693" s="2">
        <f t="shared" si="52"/>
        <v>9.0627705411072359</v>
      </c>
      <c r="F693" s="2">
        <v>5</v>
      </c>
      <c r="G693" s="2">
        <f t="shared" si="53"/>
        <v>4.0627705411072359</v>
      </c>
      <c r="H693" s="2">
        <f t="shared" si="54"/>
        <v>0.10916255181448059</v>
      </c>
    </row>
    <row r="694" spans="1:8" x14ac:dyDescent="0.3">
      <c r="A694" s="2">
        <v>138320</v>
      </c>
      <c r="B694">
        <v>0.15207734912242751</v>
      </c>
      <c r="C694" s="15">
        <f t="shared" si="50"/>
        <v>0.19009668640303437</v>
      </c>
      <c r="D694" s="15">
        <f t="shared" si="51"/>
        <v>10</v>
      </c>
      <c r="E694" s="2">
        <f t="shared" si="52"/>
        <v>9.0495165679848277</v>
      </c>
      <c r="F694" s="2">
        <v>5</v>
      </c>
      <c r="G694" s="2">
        <f t="shared" si="53"/>
        <v>4.0495165679848277</v>
      </c>
      <c r="H694" s="2">
        <f t="shared" si="54"/>
        <v>0.1109666497587774</v>
      </c>
    </row>
    <row r="695" spans="1:8" x14ac:dyDescent="0.3">
      <c r="A695" s="2">
        <v>138520</v>
      </c>
      <c r="B695">
        <v>0.14376719919311659</v>
      </c>
      <c r="C695" s="15">
        <f t="shared" si="50"/>
        <v>0.17970899899139572</v>
      </c>
      <c r="D695" s="15">
        <f t="shared" si="51"/>
        <v>10</v>
      </c>
      <c r="E695" s="2">
        <f t="shared" si="52"/>
        <v>9.1014550050430216</v>
      </c>
      <c r="F695" s="2">
        <v>5</v>
      </c>
      <c r="G695" s="2">
        <f t="shared" si="53"/>
        <v>4.1014550050430216</v>
      </c>
      <c r="H695" s="2">
        <f t="shared" si="54"/>
        <v>0.10394532081148714</v>
      </c>
    </row>
    <row r="696" spans="1:8" x14ac:dyDescent="0.3">
      <c r="A696" s="2">
        <v>138720</v>
      </c>
      <c r="B696">
        <v>0.16223555991693103</v>
      </c>
      <c r="C696" s="15">
        <f t="shared" si="50"/>
        <v>0.20279444989616377</v>
      </c>
      <c r="D696" s="15">
        <f t="shared" si="51"/>
        <v>10</v>
      </c>
      <c r="E696" s="2">
        <f t="shared" si="52"/>
        <v>8.986027750519181</v>
      </c>
      <c r="F696" s="2">
        <v>5</v>
      </c>
      <c r="G696" s="2">
        <f t="shared" si="53"/>
        <v>3.986027750519181</v>
      </c>
      <c r="H696" s="2">
        <f t="shared" si="54"/>
        <v>0.11972853451498089</v>
      </c>
    </row>
    <row r="697" spans="1:8" x14ac:dyDescent="0.3">
      <c r="A697" s="2">
        <v>138920</v>
      </c>
      <c r="B697">
        <v>0.15061484913130288</v>
      </c>
      <c r="C697" s="15">
        <f t="shared" si="50"/>
        <v>0.18826856141412859</v>
      </c>
      <c r="D697" s="15">
        <f t="shared" si="51"/>
        <v>10</v>
      </c>
      <c r="E697" s="2">
        <f t="shared" si="52"/>
        <v>9.0586571929293562</v>
      </c>
      <c r="F697" s="2">
        <v>5</v>
      </c>
      <c r="G697" s="2">
        <f t="shared" si="53"/>
        <v>4.0586571929293571</v>
      </c>
      <c r="H697" s="2">
        <f t="shared" si="54"/>
        <v>0.10972153756030774</v>
      </c>
    </row>
    <row r="698" spans="1:8" x14ac:dyDescent="0.3">
      <c r="A698" s="2">
        <v>139120</v>
      </c>
      <c r="B698">
        <v>0.16128206012304389</v>
      </c>
      <c r="C698" s="15">
        <f t="shared" si="50"/>
        <v>0.20160257515380484</v>
      </c>
      <c r="D698" s="15">
        <f t="shared" si="51"/>
        <v>10</v>
      </c>
      <c r="E698" s="2">
        <f t="shared" si="52"/>
        <v>8.9919871242309757</v>
      </c>
      <c r="F698" s="2">
        <v>5</v>
      </c>
      <c r="G698" s="2">
        <f t="shared" si="53"/>
        <v>3.9919871242309757</v>
      </c>
      <c r="H698" s="2">
        <f t="shared" si="54"/>
        <v>0.11889754762557612</v>
      </c>
    </row>
    <row r="699" spans="1:8" x14ac:dyDescent="0.3">
      <c r="A699" s="2">
        <v>139320</v>
      </c>
      <c r="B699">
        <v>0.13771133043662356</v>
      </c>
      <c r="C699" s="15">
        <f t="shared" si="50"/>
        <v>0.17213916304577945</v>
      </c>
      <c r="D699" s="15">
        <f t="shared" si="51"/>
        <v>10</v>
      </c>
      <c r="E699" s="2">
        <f t="shared" si="52"/>
        <v>9.1393041847711025</v>
      </c>
      <c r="F699" s="2">
        <v>5</v>
      </c>
      <c r="G699" s="2">
        <f t="shared" si="53"/>
        <v>4.1393041847711025</v>
      </c>
      <c r="H699" s="2">
        <f t="shared" si="54"/>
        <v>9.8909371027014165E-2</v>
      </c>
    </row>
    <row r="700" spans="1:8" x14ac:dyDescent="0.3">
      <c r="A700" s="2">
        <v>139520</v>
      </c>
      <c r="B700">
        <v>0.13732728928302781</v>
      </c>
      <c r="C700" s="15">
        <f t="shared" si="50"/>
        <v>0.17165911160378475</v>
      </c>
      <c r="D700" s="15">
        <f t="shared" si="51"/>
        <v>10</v>
      </c>
      <c r="E700" s="2">
        <f t="shared" si="52"/>
        <v>9.1417044419810765</v>
      </c>
      <c r="F700" s="2">
        <v>5</v>
      </c>
      <c r="G700" s="2">
        <f t="shared" si="53"/>
        <v>4.1417044419810765</v>
      </c>
      <c r="H700" s="2">
        <f t="shared" si="54"/>
        <v>9.8592265064515183E-2</v>
      </c>
    </row>
    <row r="701" spans="1:8" x14ac:dyDescent="0.3">
      <c r="A701" s="2">
        <v>139720</v>
      </c>
      <c r="B701">
        <v>0.13456278081005368</v>
      </c>
      <c r="C701" s="15">
        <f t="shared" si="50"/>
        <v>0.1682034760125671</v>
      </c>
      <c r="D701" s="15">
        <f t="shared" si="51"/>
        <v>10</v>
      </c>
      <c r="E701" s="2">
        <f t="shared" si="52"/>
        <v>9.1589826199371647</v>
      </c>
      <c r="F701" s="2">
        <v>5</v>
      </c>
      <c r="G701" s="2">
        <f t="shared" si="53"/>
        <v>4.1589826199371647</v>
      </c>
      <c r="H701" s="2">
        <f t="shared" si="54"/>
        <v>9.6317442417392915E-2</v>
      </c>
    </row>
    <row r="702" spans="1:8" x14ac:dyDescent="0.3">
      <c r="A702" s="2">
        <v>139920</v>
      </c>
      <c r="B702">
        <v>0.13658203149273579</v>
      </c>
      <c r="C702" s="15">
        <f t="shared" si="50"/>
        <v>0.17072753936591972</v>
      </c>
      <c r="D702" s="15">
        <f t="shared" si="51"/>
        <v>10</v>
      </c>
      <c r="E702" s="2">
        <f t="shared" si="52"/>
        <v>9.1463623031704007</v>
      </c>
      <c r="F702" s="2">
        <v>5</v>
      </c>
      <c r="G702" s="2">
        <f t="shared" si="53"/>
        <v>4.1463623031704016</v>
      </c>
      <c r="H702" s="2">
        <f t="shared" si="54"/>
        <v>9.7977660791458421E-2</v>
      </c>
    </row>
    <row r="703" spans="1:8" x14ac:dyDescent="0.3">
      <c r="A703" s="2">
        <v>140120</v>
      </c>
      <c r="B703">
        <v>0.16445899610714376</v>
      </c>
      <c r="C703" s="15">
        <f t="shared" si="50"/>
        <v>0.2055737451339297</v>
      </c>
      <c r="D703" s="15">
        <f t="shared" si="51"/>
        <v>10</v>
      </c>
      <c r="E703" s="2">
        <f t="shared" si="52"/>
        <v>8.9721312743303514</v>
      </c>
      <c r="F703" s="2">
        <v>5</v>
      </c>
      <c r="G703" s="2">
        <f t="shared" si="53"/>
        <v>3.9721312743303514</v>
      </c>
      <c r="H703" s="2">
        <f t="shared" si="54"/>
        <v>0.12167327197918019</v>
      </c>
    </row>
    <row r="704" spans="1:8" x14ac:dyDescent="0.3">
      <c r="A704" s="2">
        <v>140320</v>
      </c>
      <c r="B704">
        <v>0.15790113083005153</v>
      </c>
      <c r="C704" s="15">
        <f t="shared" si="50"/>
        <v>0.19737641353756441</v>
      </c>
      <c r="D704" s="15">
        <f t="shared" si="51"/>
        <v>10</v>
      </c>
      <c r="E704" s="2">
        <f t="shared" si="52"/>
        <v>9.0131179323121771</v>
      </c>
      <c r="F704" s="2">
        <v>5</v>
      </c>
      <c r="G704" s="2">
        <f t="shared" si="53"/>
        <v>4.0131179323121779</v>
      </c>
      <c r="H704" s="2">
        <f t="shared" si="54"/>
        <v>0.11596540519743709</v>
      </c>
    </row>
    <row r="705" spans="1:8" x14ac:dyDescent="0.3">
      <c r="A705" s="2">
        <v>140520</v>
      </c>
      <c r="B705">
        <v>0.1565611610093231</v>
      </c>
      <c r="C705" s="15">
        <f t="shared" si="50"/>
        <v>0.19570145126165386</v>
      </c>
      <c r="D705" s="15">
        <f t="shared" si="51"/>
        <v>10</v>
      </c>
      <c r="E705" s="2">
        <f t="shared" si="52"/>
        <v>9.0214927436917307</v>
      </c>
      <c r="F705" s="2">
        <v>5</v>
      </c>
      <c r="G705" s="2">
        <f t="shared" si="53"/>
        <v>4.0214927436917307</v>
      </c>
      <c r="H705" s="2">
        <f t="shared" si="54"/>
        <v>0.11480946948911391</v>
      </c>
    </row>
    <row r="706" spans="1:8" x14ac:dyDescent="0.3">
      <c r="A706" s="2">
        <v>140720</v>
      </c>
      <c r="B706">
        <v>0.17122489913779704</v>
      </c>
      <c r="C706" s="15">
        <f t="shared" si="50"/>
        <v>0.2140311239222463</v>
      </c>
      <c r="D706" s="15">
        <f t="shared" si="51"/>
        <v>10</v>
      </c>
      <c r="E706" s="2">
        <f t="shared" si="52"/>
        <v>8.9298443803887686</v>
      </c>
      <c r="F706" s="2">
        <v>5</v>
      </c>
      <c r="G706" s="2">
        <f t="shared" si="53"/>
        <v>3.9298443803887686</v>
      </c>
      <c r="H706" s="2">
        <f t="shared" si="54"/>
        <v>0.12765196033671636</v>
      </c>
    </row>
    <row r="707" spans="1:8" x14ac:dyDescent="0.3">
      <c r="A707" s="2">
        <v>140920</v>
      </c>
      <c r="B707">
        <v>0.14472935200194004</v>
      </c>
      <c r="C707" s="15">
        <f t="shared" ref="C707:C752" si="55">B707/$J$27</f>
        <v>0.18091169000242505</v>
      </c>
      <c r="D707" s="15">
        <f t="shared" ref="D707:D770" si="56">$J$28</f>
        <v>10</v>
      </c>
      <c r="E707" s="2">
        <f t="shared" si="52"/>
        <v>9.0954415499878749</v>
      </c>
      <c r="F707" s="2">
        <v>5</v>
      </c>
      <c r="G707" s="2">
        <f t="shared" si="53"/>
        <v>4.0954415499878749</v>
      </c>
      <c r="H707" s="2">
        <f t="shared" si="54"/>
        <v>0.10475164077643873</v>
      </c>
    </row>
    <row r="708" spans="1:8" x14ac:dyDescent="0.3">
      <c r="A708" s="2">
        <v>141120</v>
      </c>
      <c r="B708">
        <v>0.15881393632427798</v>
      </c>
      <c r="C708" s="15">
        <f t="shared" si="55"/>
        <v>0.19851742040534748</v>
      </c>
      <c r="D708" s="15">
        <f t="shared" si="56"/>
        <v>10</v>
      </c>
      <c r="E708" s="2">
        <f t="shared" ref="E708:E752" si="57">D708-(F708*C708)</f>
        <v>9.0074128979732624</v>
      </c>
      <c r="F708" s="2">
        <v>5</v>
      </c>
      <c r="G708" s="2">
        <f t="shared" ref="G708:G752" si="58">F708-(F708*C708)</f>
        <v>4.0074128979732624</v>
      </c>
      <c r="H708" s="2">
        <f t="shared" ref="H708:H752" si="59">LN((F708*E708)/(D708*G708))</f>
        <v>0.11675484257738092</v>
      </c>
    </row>
    <row r="709" spans="1:8" x14ac:dyDescent="0.3">
      <c r="A709" s="2">
        <v>141320</v>
      </c>
      <c r="B709">
        <v>0.16678844709655161</v>
      </c>
      <c r="C709" s="15">
        <f t="shared" si="55"/>
        <v>0.20848555887068951</v>
      </c>
      <c r="D709" s="15">
        <f t="shared" si="56"/>
        <v>10</v>
      </c>
      <c r="E709" s="2">
        <f t="shared" si="57"/>
        <v>8.957572205646553</v>
      </c>
      <c r="F709" s="2">
        <v>5</v>
      </c>
      <c r="G709" s="2">
        <f t="shared" si="58"/>
        <v>3.9575722056465525</v>
      </c>
      <c r="H709" s="2">
        <f t="shared" si="59"/>
        <v>0.123721292645393</v>
      </c>
    </row>
    <row r="710" spans="1:8" x14ac:dyDescent="0.3">
      <c r="A710" s="2">
        <v>141520</v>
      </c>
      <c r="B710">
        <v>0.1544342316949977</v>
      </c>
      <c r="C710" s="15">
        <f t="shared" si="55"/>
        <v>0.19304278961874713</v>
      </c>
      <c r="D710" s="15">
        <f t="shared" si="56"/>
        <v>10</v>
      </c>
      <c r="E710" s="2">
        <f t="shared" si="57"/>
        <v>9.0347860519062646</v>
      </c>
      <c r="F710" s="2">
        <v>5</v>
      </c>
      <c r="G710" s="2">
        <f t="shared" si="58"/>
        <v>4.0347860519062646</v>
      </c>
      <c r="H710" s="2">
        <f t="shared" si="59"/>
        <v>0.11298178603746097</v>
      </c>
    </row>
    <row r="711" spans="1:8" x14ac:dyDescent="0.3">
      <c r="A711" s="2">
        <v>141720</v>
      </c>
      <c r="B711">
        <v>0.14477109814596167</v>
      </c>
      <c r="C711" s="15">
        <f t="shared" si="55"/>
        <v>0.18096387268245209</v>
      </c>
      <c r="D711" s="15">
        <f t="shared" si="56"/>
        <v>10</v>
      </c>
      <c r="E711" s="2">
        <f t="shared" si="57"/>
        <v>9.0951806365877399</v>
      </c>
      <c r="F711" s="2">
        <v>5</v>
      </c>
      <c r="G711" s="2">
        <f t="shared" si="58"/>
        <v>4.0951806365877399</v>
      </c>
      <c r="H711" s="2">
        <f t="shared" si="59"/>
        <v>0.10478666446908688</v>
      </c>
    </row>
    <row r="712" spans="1:8" x14ac:dyDescent="0.3">
      <c r="A712" s="2">
        <v>141920</v>
      </c>
      <c r="B712">
        <v>0.15712379234325347</v>
      </c>
      <c r="C712" s="15">
        <f t="shared" si="55"/>
        <v>0.19640474042906683</v>
      </c>
      <c r="D712" s="15">
        <f t="shared" si="56"/>
        <v>10</v>
      </c>
      <c r="E712" s="2">
        <f t="shared" si="57"/>
        <v>9.0179762978546663</v>
      </c>
      <c r="F712" s="2">
        <v>5</v>
      </c>
      <c r="G712" s="2">
        <f t="shared" si="58"/>
        <v>4.0179762978546663</v>
      </c>
      <c r="H712" s="2">
        <f t="shared" si="59"/>
        <v>0.11529440373595036</v>
      </c>
    </row>
    <row r="713" spans="1:8" x14ac:dyDescent="0.3">
      <c r="A713" s="2">
        <v>142120</v>
      </c>
      <c r="B713">
        <v>0.15439787085812237</v>
      </c>
      <c r="C713" s="15">
        <f t="shared" si="55"/>
        <v>0.19299733857265294</v>
      </c>
      <c r="D713" s="15">
        <f t="shared" si="56"/>
        <v>10</v>
      </c>
      <c r="E713" s="2">
        <f t="shared" si="57"/>
        <v>9.0350133071367349</v>
      </c>
      <c r="F713" s="2">
        <v>5</v>
      </c>
      <c r="G713" s="2">
        <f t="shared" si="58"/>
        <v>4.0350133071367349</v>
      </c>
      <c r="H713" s="2">
        <f t="shared" si="59"/>
        <v>0.11295061668239369</v>
      </c>
    </row>
    <row r="714" spans="1:8" x14ac:dyDescent="0.3">
      <c r="A714" s="2">
        <v>142320</v>
      </c>
      <c r="B714">
        <v>0.13700545540500317</v>
      </c>
      <c r="C714" s="15">
        <f t="shared" si="55"/>
        <v>0.17125681925625394</v>
      </c>
      <c r="D714" s="15">
        <f t="shared" si="56"/>
        <v>10</v>
      </c>
      <c r="E714" s="2">
        <f t="shared" si="57"/>
        <v>9.1437159037187303</v>
      </c>
      <c r="F714" s="2">
        <v>5</v>
      </c>
      <c r="G714" s="2">
        <f t="shared" si="58"/>
        <v>4.1437159037187303</v>
      </c>
      <c r="H714" s="2">
        <f t="shared" si="59"/>
        <v>9.8326729748109507E-2</v>
      </c>
    </row>
    <row r="715" spans="1:8" x14ac:dyDescent="0.3">
      <c r="A715" s="2">
        <v>142520</v>
      </c>
      <c r="B715">
        <v>0.17293100539173836</v>
      </c>
      <c r="C715" s="15">
        <f t="shared" si="55"/>
        <v>0.21616375673967295</v>
      </c>
      <c r="D715" s="15">
        <f t="shared" si="56"/>
        <v>10</v>
      </c>
      <c r="E715" s="2">
        <f t="shared" si="57"/>
        <v>8.9191812163016344</v>
      </c>
      <c r="F715" s="2">
        <v>5</v>
      </c>
      <c r="G715" s="2">
        <f t="shared" si="58"/>
        <v>3.9191812163016353</v>
      </c>
      <c r="H715" s="2">
        <f t="shared" si="59"/>
        <v>0.12917421133155738</v>
      </c>
    </row>
    <row r="716" spans="1:8" x14ac:dyDescent="0.3">
      <c r="A716" s="2">
        <v>142720</v>
      </c>
      <c r="B716">
        <v>0.16773271126495598</v>
      </c>
      <c r="C716" s="15">
        <f t="shared" si="55"/>
        <v>0.20966588908119496</v>
      </c>
      <c r="D716" s="15">
        <f t="shared" si="56"/>
        <v>10</v>
      </c>
      <c r="E716" s="2">
        <f t="shared" si="57"/>
        <v>8.9516705545940258</v>
      </c>
      <c r="F716" s="2">
        <v>5</v>
      </c>
      <c r="G716" s="2">
        <f t="shared" si="58"/>
        <v>3.9516705545940249</v>
      </c>
      <c r="H716" s="2">
        <f t="shared" si="59"/>
        <v>0.12455457373463792</v>
      </c>
    </row>
    <row r="717" spans="1:8" x14ac:dyDescent="0.3">
      <c r="A717" s="2">
        <v>142920</v>
      </c>
      <c r="B717">
        <v>0.1524773229191361</v>
      </c>
      <c r="C717" s="15">
        <f t="shared" si="55"/>
        <v>0.19059665364892012</v>
      </c>
      <c r="D717" s="15">
        <f t="shared" si="56"/>
        <v>10</v>
      </c>
      <c r="E717" s="2">
        <f t="shared" si="57"/>
        <v>9.0470167317553987</v>
      </c>
      <c r="F717" s="2">
        <v>5</v>
      </c>
      <c r="G717" s="2">
        <f t="shared" si="58"/>
        <v>4.0470167317553996</v>
      </c>
      <c r="H717" s="2">
        <f t="shared" si="59"/>
        <v>0.11130787966246904</v>
      </c>
    </row>
    <row r="718" spans="1:8" x14ac:dyDescent="0.3">
      <c r="A718" s="2">
        <v>143120</v>
      </c>
      <c r="B718">
        <v>0.1637779911891587</v>
      </c>
      <c r="C718" s="15">
        <f t="shared" si="55"/>
        <v>0.20472248898644838</v>
      </c>
      <c r="D718" s="15">
        <f t="shared" si="56"/>
        <v>10</v>
      </c>
      <c r="E718" s="2">
        <f t="shared" si="57"/>
        <v>8.9763875550677579</v>
      </c>
      <c r="F718" s="2">
        <v>5</v>
      </c>
      <c r="G718" s="2">
        <f t="shared" si="58"/>
        <v>3.9763875550677579</v>
      </c>
      <c r="H718" s="2">
        <f t="shared" si="59"/>
        <v>0.12107658644798988</v>
      </c>
    </row>
    <row r="719" spans="1:8" x14ac:dyDescent="0.3">
      <c r="A719" s="2">
        <v>143320</v>
      </c>
      <c r="B719">
        <v>0.15311464481088605</v>
      </c>
      <c r="C719" s="15">
        <f t="shared" si="55"/>
        <v>0.19139330601360754</v>
      </c>
      <c r="D719" s="15">
        <f t="shared" si="56"/>
        <v>10</v>
      </c>
      <c r="E719" s="2">
        <f t="shared" si="57"/>
        <v>9.043033469931963</v>
      </c>
      <c r="F719" s="2">
        <v>5</v>
      </c>
      <c r="G719" s="2">
        <f t="shared" si="58"/>
        <v>4.0430334699319621</v>
      </c>
      <c r="H719" s="2">
        <f t="shared" si="59"/>
        <v>0.11185222927577812</v>
      </c>
    </row>
    <row r="720" spans="1:8" x14ac:dyDescent="0.3">
      <c r="A720" s="2">
        <v>143520</v>
      </c>
      <c r="B720">
        <v>0.15073361978496327</v>
      </c>
      <c r="C720" s="15">
        <f t="shared" si="55"/>
        <v>0.18841702473120409</v>
      </c>
      <c r="D720" s="15">
        <f t="shared" si="56"/>
        <v>10</v>
      </c>
      <c r="E720" s="2">
        <f t="shared" si="57"/>
        <v>9.057914876343979</v>
      </c>
      <c r="F720" s="2">
        <v>5</v>
      </c>
      <c r="G720" s="2">
        <f t="shared" si="58"/>
        <v>4.0579148763439798</v>
      </c>
      <c r="H720" s="2">
        <f t="shared" si="59"/>
        <v>0.10982250247587268</v>
      </c>
    </row>
    <row r="721" spans="1:8" x14ac:dyDescent="0.3">
      <c r="A721" s="2">
        <v>143720</v>
      </c>
      <c r="B721">
        <v>0.14808799860381236</v>
      </c>
      <c r="C721" s="15">
        <f t="shared" si="55"/>
        <v>0.18510999825476543</v>
      </c>
      <c r="D721" s="15">
        <f t="shared" si="56"/>
        <v>10</v>
      </c>
      <c r="E721" s="2">
        <f t="shared" si="57"/>
        <v>9.0744500087261724</v>
      </c>
      <c r="F721" s="2">
        <v>5</v>
      </c>
      <c r="G721" s="2">
        <f t="shared" si="58"/>
        <v>4.0744500087261724</v>
      </c>
      <c r="H721" s="2">
        <f t="shared" si="59"/>
        <v>0.10757982225518689</v>
      </c>
    </row>
    <row r="722" spans="1:8" x14ac:dyDescent="0.3">
      <c r="A722" s="2">
        <v>143920</v>
      </c>
      <c r="B722">
        <v>0.16679821979056056</v>
      </c>
      <c r="C722" s="15">
        <f t="shared" si="55"/>
        <v>0.20849777473820069</v>
      </c>
      <c r="D722" s="15">
        <f t="shared" si="56"/>
        <v>10</v>
      </c>
      <c r="E722" s="2">
        <f t="shared" si="57"/>
        <v>8.9575111263089973</v>
      </c>
      <c r="F722" s="2">
        <v>5</v>
      </c>
      <c r="G722" s="2">
        <f t="shared" si="58"/>
        <v>3.9575111263089964</v>
      </c>
      <c r="H722" s="2">
        <f t="shared" si="59"/>
        <v>0.12372990754041539</v>
      </c>
    </row>
    <row r="723" spans="1:8" x14ac:dyDescent="0.3">
      <c r="A723" s="2">
        <v>144120</v>
      </c>
      <c r="B723">
        <v>0.18006861476421196</v>
      </c>
      <c r="C723" s="15">
        <f t="shared" si="55"/>
        <v>0.22508576845526493</v>
      </c>
      <c r="D723" s="15">
        <f t="shared" si="56"/>
        <v>10</v>
      </c>
      <c r="E723" s="2">
        <f t="shared" si="57"/>
        <v>8.8745711577236754</v>
      </c>
      <c r="F723" s="2">
        <v>5</v>
      </c>
      <c r="G723" s="2">
        <f t="shared" si="58"/>
        <v>3.8745711577236754</v>
      </c>
      <c r="H723" s="2">
        <f t="shared" si="59"/>
        <v>0.13560784567107359</v>
      </c>
    </row>
    <row r="724" spans="1:8" x14ac:dyDescent="0.3">
      <c r="A724" s="2">
        <v>144320</v>
      </c>
      <c r="B724">
        <v>0.16742207268581596</v>
      </c>
      <c r="C724" s="15">
        <f t="shared" si="55"/>
        <v>0.20927759085726994</v>
      </c>
      <c r="D724" s="15">
        <f t="shared" si="56"/>
        <v>10</v>
      </c>
      <c r="E724" s="2">
        <f t="shared" si="57"/>
        <v>8.9536120457136512</v>
      </c>
      <c r="F724" s="2">
        <v>5</v>
      </c>
      <c r="G724" s="2">
        <f t="shared" si="58"/>
        <v>3.9536120457136503</v>
      </c>
      <c r="H724" s="2">
        <f t="shared" si="59"/>
        <v>0.12428024781824484</v>
      </c>
    </row>
    <row r="725" spans="1:8" x14ac:dyDescent="0.3">
      <c r="A725" s="2">
        <v>144520</v>
      </c>
      <c r="B725">
        <v>0.16400233193212851</v>
      </c>
      <c r="C725" s="15">
        <f t="shared" si="55"/>
        <v>0.20500291491516062</v>
      </c>
      <c r="D725" s="15">
        <f t="shared" si="56"/>
        <v>10</v>
      </c>
      <c r="E725" s="2">
        <f t="shared" si="57"/>
        <v>8.9749854254241974</v>
      </c>
      <c r="F725" s="2">
        <v>5</v>
      </c>
      <c r="G725" s="2">
        <f t="shared" si="58"/>
        <v>3.974985425424197</v>
      </c>
      <c r="H725" s="2">
        <f t="shared" si="59"/>
        <v>0.12127304836528838</v>
      </c>
    </row>
    <row r="726" spans="1:8" x14ac:dyDescent="0.3">
      <c r="A726" s="2">
        <v>144720</v>
      </c>
      <c r="B726">
        <v>0.15063112477334256</v>
      </c>
      <c r="C726" s="15">
        <f t="shared" si="55"/>
        <v>0.18828890596667819</v>
      </c>
      <c r="D726" s="15">
        <f t="shared" si="56"/>
        <v>10</v>
      </c>
      <c r="E726" s="2">
        <f t="shared" si="57"/>
        <v>9.0585554701666098</v>
      </c>
      <c r="F726" s="2">
        <v>5</v>
      </c>
      <c r="G726" s="2">
        <f t="shared" si="58"/>
        <v>4.0585554701666089</v>
      </c>
      <c r="H726" s="2">
        <f t="shared" si="59"/>
        <v>0.10973537162608277</v>
      </c>
    </row>
    <row r="727" spans="1:8" x14ac:dyDescent="0.3">
      <c r="A727" s="2">
        <v>144920</v>
      </c>
      <c r="B727">
        <v>0.16925076778812523</v>
      </c>
      <c r="C727" s="15">
        <f t="shared" si="55"/>
        <v>0.21156345973515653</v>
      </c>
      <c r="D727" s="15">
        <f t="shared" si="56"/>
        <v>10</v>
      </c>
      <c r="E727" s="2">
        <f t="shared" si="57"/>
        <v>8.9421827013242172</v>
      </c>
      <c r="F727" s="2">
        <v>5</v>
      </c>
      <c r="G727" s="2">
        <f t="shared" si="58"/>
        <v>3.9421827013242172</v>
      </c>
      <c r="H727" s="2">
        <f t="shared" si="59"/>
        <v>0.1258979738375624</v>
      </c>
    </row>
    <row r="728" spans="1:8" x14ac:dyDescent="0.3">
      <c r="A728" s="2">
        <v>145120</v>
      </c>
      <c r="B728">
        <v>0.16002364930880889</v>
      </c>
      <c r="C728" s="15">
        <f t="shared" si="55"/>
        <v>0.2000295616360111</v>
      </c>
      <c r="D728" s="15">
        <f t="shared" si="56"/>
        <v>10</v>
      </c>
      <c r="E728" s="2">
        <f t="shared" si="57"/>
        <v>8.9998521918199437</v>
      </c>
      <c r="F728" s="2">
        <v>5</v>
      </c>
      <c r="G728" s="2">
        <f t="shared" si="58"/>
        <v>3.9998521918199446</v>
      </c>
      <c r="H728" s="2">
        <f t="shared" si="59"/>
        <v>0.11780356511816255</v>
      </c>
    </row>
    <row r="729" spans="1:8" x14ac:dyDescent="0.3">
      <c r="A729" s="2">
        <v>145320</v>
      </c>
      <c r="B729">
        <v>0.16135792637374288</v>
      </c>
      <c r="C729" s="15">
        <f t="shared" si="55"/>
        <v>0.20169740796717858</v>
      </c>
      <c r="D729" s="15">
        <f t="shared" si="56"/>
        <v>10</v>
      </c>
      <c r="E729" s="2">
        <f t="shared" si="57"/>
        <v>8.9915129601641066</v>
      </c>
      <c r="F729" s="2">
        <v>5</v>
      </c>
      <c r="G729" s="2">
        <f t="shared" si="58"/>
        <v>3.9915129601641071</v>
      </c>
      <c r="H729" s="2">
        <f t="shared" si="59"/>
        <v>0.11896360040244626</v>
      </c>
    </row>
    <row r="730" spans="1:8" x14ac:dyDescent="0.3">
      <c r="A730" s="2">
        <v>145520</v>
      </c>
      <c r="B730">
        <v>0.15181403333240223</v>
      </c>
      <c r="C730" s="15">
        <f t="shared" si="55"/>
        <v>0.18976754166550278</v>
      </c>
      <c r="D730" s="15">
        <f t="shared" si="56"/>
        <v>10</v>
      </c>
      <c r="E730" s="2">
        <f t="shared" si="57"/>
        <v>9.0511622916724868</v>
      </c>
      <c r="F730" s="2">
        <v>5</v>
      </c>
      <c r="G730" s="2">
        <f t="shared" si="58"/>
        <v>4.0511622916724859</v>
      </c>
      <c r="H730" s="2">
        <f t="shared" si="59"/>
        <v>0.11074217338041696</v>
      </c>
    </row>
    <row r="731" spans="1:8" x14ac:dyDescent="0.3">
      <c r="A731" s="2">
        <v>145720</v>
      </c>
      <c r="B731">
        <v>0.17226831098760673</v>
      </c>
      <c r="C731" s="15">
        <f t="shared" si="55"/>
        <v>0.21533538873450839</v>
      </c>
      <c r="D731" s="15">
        <f t="shared" si="56"/>
        <v>10</v>
      </c>
      <c r="E731" s="2">
        <f t="shared" si="57"/>
        <v>8.9233230563274581</v>
      </c>
      <c r="F731" s="2">
        <v>5</v>
      </c>
      <c r="G731" s="2">
        <f t="shared" si="58"/>
        <v>3.9233230563274581</v>
      </c>
      <c r="H731" s="2">
        <f t="shared" si="59"/>
        <v>0.12858222346031811</v>
      </c>
    </row>
    <row r="732" spans="1:8" x14ac:dyDescent="0.3">
      <c r="A732" s="2">
        <v>145920</v>
      </c>
      <c r="B732">
        <v>0.15391400165410266</v>
      </c>
      <c r="C732" s="15">
        <f t="shared" si="55"/>
        <v>0.19239250206762831</v>
      </c>
      <c r="D732" s="15">
        <f t="shared" si="56"/>
        <v>10</v>
      </c>
      <c r="E732" s="2">
        <f t="shared" si="57"/>
        <v>9.0380374896618587</v>
      </c>
      <c r="F732" s="2">
        <v>5</v>
      </c>
      <c r="G732" s="2">
        <f t="shared" si="58"/>
        <v>4.0380374896618587</v>
      </c>
      <c r="H732" s="2">
        <f t="shared" si="59"/>
        <v>0.11253607436176258</v>
      </c>
    </row>
    <row r="733" spans="1:8" x14ac:dyDescent="0.3">
      <c r="A733" s="2">
        <v>146120</v>
      </c>
      <c r="B733">
        <v>0.16044981771662897</v>
      </c>
      <c r="C733" s="15">
        <f t="shared" si="55"/>
        <v>0.2005622721457862</v>
      </c>
      <c r="D733" s="15">
        <f t="shared" si="56"/>
        <v>10</v>
      </c>
      <c r="E733" s="2">
        <f t="shared" si="57"/>
        <v>8.9971886392710694</v>
      </c>
      <c r="F733" s="2">
        <v>5</v>
      </c>
      <c r="G733" s="2">
        <f t="shared" si="58"/>
        <v>3.9971886392710689</v>
      </c>
      <c r="H733" s="2">
        <f t="shared" si="59"/>
        <v>0.11817370073350571</v>
      </c>
    </row>
    <row r="734" spans="1:8" x14ac:dyDescent="0.3">
      <c r="A734" s="2">
        <v>146320</v>
      </c>
      <c r="B734">
        <v>0.15499440167256226</v>
      </c>
      <c r="C734" s="15">
        <f t="shared" si="55"/>
        <v>0.1937430020907028</v>
      </c>
      <c r="D734" s="15">
        <f t="shared" si="56"/>
        <v>10</v>
      </c>
      <c r="E734" s="2">
        <f t="shared" si="57"/>
        <v>9.0312849895464851</v>
      </c>
      <c r="F734" s="2">
        <v>5</v>
      </c>
      <c r="G734" s="2">
        <f t="shared" si="58"/>
        <v>4.031284989546486</v>
      </c>
      <c r="H734" s="2">
        <f t="shared" si="59"/>
        <v>0.11346229791859755</v>
      </c>
    </row>
    <row r="735" spans="1:8" x14ac:dyDescent="0.3">
      <c r="A735" s="2">
        <v>146520</v>
      </c>
      <c r="B735">
        <v>0.13980780146987112</v>
      </c>
      <c r="C735" s="15">
        <f t="shared" si="55"/>
        <v>0.17475975183733888</v>
      </c>
      <c r="D735" s="15">
        <f t="shared" si="56"/>
        <v>10</v>
      </c>
      <c r="E735" s="2">
        <f t="shared" si="57"/>
        <v>9.1262012408133053</v>
      </c>
      <c r="F735" s="2">
        <v>5</v>
      </c>
      <c r="G735" s="2">
        <f t="shared" si="58"/>
        <v>4.1262012408133053</v>
      </c>
      <c r="H735" s="2">
        <f t="shared" si="59"/>
        <v>0.10064516578590058</v>
      </c>
    </row>
    <row r="736" spans="1:8" x14ac:dyDescent="0.3">
      <c r="A736" s="2">
        <v>146720</v>
      </c>
      <c r="B736">
        <v>0.17651923556016716</v>
      </c>
      <c r="C736" s="15">
        <f t="shared" si="55"/>
        <v>0.22064904445020894</v>
      </c>
      <c r="D736" s="15">
        <f t="shared" si="56"/>
        <v>10</v>
      </c>
      <c r="E736" s="2">
        <f t="shared" si="57"/>
        <v>8.8967547777489546</v>
      </c>
      <c r="F736" s="2">
        <v>5</v>
      </c>
      <c r="G736" s="2">
        <f t="shared" si="58"/>
        <v>3.8967547777489555</v>
      </c>
      <c r="H736" s="2">
        <f t="shared" si="59"/>
        <v>0.13239529949839596</v>
      </c>
    </row>
    <row r="737" spans="1:8" x14ac:dyDescent="0.3">
      <c r="A737" s="2">
        <v>146920</v>
      </c>
      <c r="B737">
        <v>0.15660271386914851</v>
      </c>
      <c r="C737" s="15">
        <f t="shared" si="55"/>
        <v>0.19575339233643563</v>
      </c>
      <c r="D737" s="15">
        <f t="shared" si="56"/>
        <v>10</v>
      </c>
      <c r="E737" s="2">
        <f t="shared" si="57"/>
        <v>9.0212330383178223</v>
      </c>
      <c r="F737" s="2">
        <v>5</v>
      </c>
      <c r="G737" s="2">
        <f t="shared" si="58"/>
        <v>4.0212330383178223</v>
      </c>
      <c r="H737" s="2">
        <f t="shared" si="59"/>
        <v>0.11484526310077271</v>
      </c>
    </row>
    <row r="738" spans="1:8" x14ac:dyDescent="0.3">
      <c r="A738" s="2">
        <v>147120</v>
      </c>
      <c r="B738">
        <v>0.18235527389284747</v>
      </c>
      <c r="C738" s="15">
        <f t="shared" si="55"/>
        <v>0.22794409236605934</v>
      </c>
      <c r="D738" s="15">
        <f t="shared" si="56"/>
        <v>10</v>
      </c>
      <c r="E738" s="2">
        <f t="shared" si="57"/>
        <v>8.8602795381697028</v>
      </c>
      <c r="F738" s="2">
        <v>5</v>
      </c>
      <c r="G738" s="2">
        <f t="shared" si="58"/>
        <v>3.8602795381697033</v>
      </c>
      <c r="H738" s="2">
        <f t="shared" si="59"/>
        <v>0.13769153407327916</v>
      </c>
    </row>
    <row r="739" spans="1:8" x14ac:dyDescent="0.3">
      <c r="A739" s="2">
        <v>147320</v>
      </c>
      <c r="B739">
        <v>0.16833524809891129</v>
      </c>
      <c r="C739" s="15">
        <f t="shared" si="55"/>
        <v>0.21041906012363909</v>
      </c>
      <c r="D739" s="15">
        <f t="shared" si="56"/>
        <v>10</v>
      </c>
      <c r="E739" s="2">
        <f t="shared" si="57"/>
        <v>8.9479046993818052</v>
      </c>
      <c r="F739" s="2">
        <v>5</v>
      </c>
      <c r="G739" s="2">
        <f t="shared" si="58"/>
        <v>3.9479046993818043</v>
      </c>
      <c r="H739" s="2">
        <f t="shared" si="59"/>
        <v>0.12508723019861442</v>
      </c>
    </row>
    <row r="740" spans="1:8" x14ac:dyDescent="0.3">
      <c r="A740" s="2">
        <v>147520</v>
      </c>
      <c r="B740">
        <v>0.16814185598882275</v>
      </c>
      <c r="C740" s="15">
        <f t="shared" si="55"/>
        <v>0.21017731998602843</v>
      </c>
      <c r="D740" s="15">
        <f t="shared" si="56"/>
        <v>10</v>
      </c>
      <c r="E740" s="2">
        <f t="shared" si="57"/>
        <v>8.9491134000698587</v>
      </c>
      <c r="F740" s="2">
        <v>5</v>
      </c>
      <c r="G740" s="2">
        <f t="shared" si="58"/>
        <v>3.9491134000698578</v>
      </c>
      <c r="H740" s="2">
        <f t="shared" si="59"/>
        <v>0.12491618733463349</v>
      </c>
    </row>
    <row r="741" spans="1:8" x14ac:dyDescent="0.3">
      <c r="A741" s="2">
        <v>147720</v>
      </c>
      <c r="B741">
        <v>0.14522991203234062</v>
      </c>
      <c r="C741" s="15">
        <f t="shared" si="55"/>
        <v>0.18153739004042577</v>
      </c>
      <c r="D741" s="15">
        <f t="shared" si="56"/>
        <v>10</v>
      </c>
      <c r="E741" s="2">
        <f t="shared" si="57"/>
        <v>9.0923130497978715</v>
      </c>
      <c r="F741" s="2">
        <v>5</v>
      </c>
      <c r="G741" s="2">
        <f t="shared" si="58"/>
        <v>4.0923130497978715</v>
      </c>
      <c r="H741" s="2">
        <f t="shared" si="59"/>
        <v>0.10517180813727152</v>
      </c>
    </row>
    <row r="742" spans="1:8" x14ac:dyDescent="0.3">
      <c r="A742" s="2">
        <v>147920</v>
      </c>
      <c r="B742">
        <v>0.1832989452909741</v>
      </c>
      <c r="C742" s="15">
        <f t="shared" si="55"/>
        <v>0.2291236816137176</v>
      </c>
      <c r="D742" s="15">
        <f t="shared" si="56"/>
        <v>10</v>
      </c>
      <c r="E742" s="2">
        <f t="shared" si="57"/>
        <v>8.8543815919314124</v>
      </c>
      <c r="F742" s="2">
        <v>5</v>
      </c>
      <c r="G742" s="2">
        <f t="shared" si="58"/>
        <v>3.8543815919314119</v>
      </c>
      <c r="H742" s="2">
        <f t="shared" si="59"/>
        <v>0.13855467406555461</v>
      </c>
    </row>
    <row r="743" spans="1:8" x14ac:dyDescent="0.3">
      <c r="A743" s="2">
        <v>148120</v>
      </c>
      <c r="B743">
        <v>0.17603125126502853</v>
      </c>
      <c r="C743" s="15">
        <f t="shared" si="55"/>
        <v>0.22003906408128565</v>
      </c>
      <c r="D743" s="15">
        <f t="shared" si="56"/>
        <v>10</v>
      </c>
      <c r="E743" s="2">
        <f t="shared" si="57"/>
        <v>8.8998046795935721</v>
      </c>
      <c r="F743" s="2">
        <v>5</v>
      </c>
      <c r="G743" s="2">
        <f t="shared" si="58"/>
        <v>3.8998046795935717</v>
      </c>
      <c r="H743" s="2">
        <f t="shared" si="59"/>
        <v>0.13195568009829442</v>
      </c>
    </row>
    <row r="744" spans="1:8" x14ac:dyDescent="0.3">
      <c r="A744" s="2">
        <v>148320</v>
      </c>
      <c r="B744">
        <v>0.16689996934709309</v>
      </c>
      <c r="C744" s="15">
        <f t="shared" si="55"/>
        <v>0.20862496168386635</v>
      </c>
      <c r="D744" s="15">
        <f t="shared" si="56"/>
        <v>10</v>
      </c>
      <c r="E744" s="2">
        <f t="shared" si="57"/>
        <v>8.9568751915806679</v>
      </c>
      <c r="F744" s="2">
        <v>5</v>
      </c>
      <c r="G744" s="2">
        <f t="shared" si="58"/>
        <v>3.9568751915806684</v>
      </c>
      <c r="H744" s="2">
        <f t="shared" si="59"/>
        <v>0.12381961392606688</v>
      </c>
    </row>
    <row r="745" spans="1:8" x14ac:dyDescent="0.3">
      <c r="A745" s="2">
        <v>148520</v>
      </c>
      <c r="B745">
        <v>0.18203774800114722</v>
      </c>
      <c r="C745" s="15">
        <f t="shared" si="55"/>
        <v>0.227547185001434</v>
      </c>
      <c r="D745" s="15">
        <f t="shared" si="56"/>
        <v>10</v>
      </c>
      <c r="E745" s="2">
        <f t="shared" si="57"/>
        <v>8.8622640749928294</v>
      </c>
      <c r="F745" s="2">
        <v>5</v>
      </c>
      <c r="G745" s="2">
        <f t="shared" si="58"/>
        <v>3.8622640749928299</v>
      </c>
      <c r="H745" s="2">
        <f t="shared" si="59"/>
        <v>0.13740153090042959</v>
      </c>
    </row>
    <row r="746" spans="1:8" x14ac:dyDescent="0.3">
      <c r="A746" s="2">
        <v>148720</v>
      </c>
      <c r="B746">
        <v>0.15975973226728513</v>
      </c>
      <c r="C746" s="15">
        <f t="shared" si="55"/>
        <v>0.19969966533410641</v>
      </c>
      <c r="D746" s="15">
        <f t="shared" si="56"/>
        <v>10</v>
      </c>
      <c r="E746" s="2">
        <f t="shared" si="57"/>
        <v>9.0015016733294679</v>
      </c>
      <c r="F746" s="2">
        <v>5</v>
      </c>
      <c r="G746" s="2">
        <f t="shared" si="58"/>
        <v>4.0015016733294679</v>
      </c>
      <c r="H746" s="2">
        <f t="shared" si="59"/>
        <v>0.11757452644966424</v>
      </c>
    </row>
    <row r="747" spans="1:8" x14ac:dyDescent="0.3">
      <c r="A747" s="2">
        <v>148920</v>
      </c>
      <c r="B747">
        <v>0.16638315479748056</v>
      </c>
      <c r="C747" s="15">
        <f t="shared" si="55"/>
        <v>0.2079789434968507</v>
      </c>
      <c r="D747" s="15">
        <f t="shared" si="56"/>
        <v>10</v>
      </c>
      <c r="E747" s="2">
        <f t="shared" si="57"/>
        <v>8.9601052825157463</v>
      </c>
      <c r="F747" s="2">
        <v>5</v>
      </c>
      <c r="G747" s="2">
        <f t="shared" si="58"/>
        <v>3.9601052825157463</v>
      </c>
      <c r="H747" s="2">
        <f t="shared" si="59"/>
        <v>0.12336418523178495</v>
      </c>
    </row>
    <row r="748" spans="1:8" x14ac:dyDescent="0.3">
      <c r="A748" s="2">
        <v>149120</v>
      </c>
      <c r="B748">
        <v>0.1583228498820296</v>
      </c>
      <c r="C748" s="15">
        <f t="shared" si="55"/>
        <v>0.197903562352537</v>
      </c>
      <c r="D748" s="15">
        <f t="shared" si="56"/>
        <v>10</v>
      </c>
      <c r="E748" s="2">
        <f t="shared" si="57"/>
        <v>9.0104821882373152</v>
      </c>
      <c r="F748" s="2">
        <v>5</v>
      </c>
      <c r="G748" s="2">
        <f t="shared" si="58"/>
        <v>4.0104821882373152</v>
      </c>
      <c r="H748" s="2">
        <f t="shared" si="59"/>
        <v>0.11632992610311406</v>
      </c>
    </row>
    <row r="749" spans="1:8" x14ac:dyDescent="0.3">
      <c r="A749" s="2">
        <v>149320</v>
      </c>
      <c r="B749">
        <v>0.16736390233232165</v>
      </c>
      <c r="C749" s="15">
        <f t="shared" si="55"/>
        <v>0.20920487791540204</v>
      </c>
      <c r="D749" s="15">
        <f t="shared" si="56"/>
        <v>10</v>
      </c>
      <c r="E749" s="2">
        <f t="shared" si="57"/>
        <v>8.9539756104229902</v>
      </c>
      <c r="F749" s="2">
        <v>5</v>
      </c>
      <c r="G749" s="2">
        <f t="shared" si="58"/>
        <v>3.9539756104229897</v>
      </c>
      <c r="H749" s="2">
        <f t="shared" si="59"/>
        <v>0.12422889898073679</v>
      </c>
    </row>
    <row r="750" spans="1:8" x14ac:dyDescent="0.3">
      <c r="A750" s="2">
        <v>149520</v>
      </c>
      <c r="B750">
        <v>0.17944428025426659</v>
      </c>
      <c r="C750" s="15">
        <f t="shared" si="55"/>
        <v>0.22430535031783322</v>
      </c>
      <c r="D750" s="15">
        <f t="shared" si="56"/>
        <v>10</v>
      </c>
      <c r="E750" s="2">
        <f t="shared" si="57"/>
        <v>8.8784732484108346</v>
      </c>
      <c r="F750" s="2">
        <v>5</v>
      </c>
      <c r="G750" s="2">
        <f t="shared" si="58"/>
        <v>3.8784732484108337</v>
      </c>
      <c r="H750" s="2">
        <f t="shared" si="59"/>
        <v>0.13504084665795157</v>
      </c>
    </row>
    <row r="751" spans="1:8" x14ac:dyDescent="0.3">
      <c r="A751" s="2">
        <v>149720</v>
      </c>
      <c r="B751">
        <v>0.15361243338628028</v>
      </c>
      <c r="C751" s="15">
        <f t="shared" si="55"/>
        <v>0.19201554173285035</v>
      </c>
      <c r="D751" s="15">
        <f t="shared" si="56"/>
        <v>10</v>
      </c>
      <c r="E751" s="2">
        <f t="shared" si="57"/>
        <v>9.0399222913357491</v>
      </c>
      <c r="F751" s="2">
        <v>5</v>
      </c>
      <c r="G751" s="2">
        <f t="shared" si="58"/>
        <v>4.0399222913357482</v>
      </c>
      <c r="H751" s="2">
        <f t="shared" si="59"/>
        <v>0.11227794074583193</v>
      </c>
    </row>
    <row r="752" spans="1:8" x14ac:dyDescent="0.3">
      <c r="A752" s="2">
        <v>149920</v>
      </c>
      <c r="B752">
        <v>0.16735717318606996</v>
      </c>
      <c r="C752" s="15">
        <f t="shared" si="55"/>
        <v>0.20919646648258744</v>
      </c>
      <c r="D752" s="15">
        <f t="shared" si="56"/>
        <v>10</v>
      </c>
      <c r="E752" s="2">
        <f t="shared" si="57"/>
        <v>8.9540176675870633</v>
      </c>
      <c r="F752" s="2">
        <v>5</v>
      </c>
      <c r="G752" s="2">
        <f t="shared" si="58"/>
        <v>3.9540176675870629</v>
      </c>
      <c r="H752" s="2">
        <f t="shared" si="59"/>
        <v>0.12422295938664998</v>
      </c>
    </row>
    <row r="753" spans="1:8" x14ac:dyDescent="0.3">
      <c r="A753" s="2">
        <v>150120</v>
      </c>
      <c r="B753">
        <v>0.17703830350632255</v>
      </c>
      <c r="C753" s="15">
        <f t="shared" ref="C753:C816" si="60">B753/$J$27</f>
        <v>0.22129787938290318</v>
      </c>
      <c r="D753" s="15">
        <f t="shared" si="56"/>
        <v>10</v>
      </c>
      <c r="E753" s="2">
        <f t="shared" ref="E753:E816" si="61">D753-(F753*C753)</f>
        <v>8.8935106030854847</v>
      </c>
      <c r="F753" s="2">
        <v>5</v>
      </c>
      <c r="G753" s="2">
        <f t="shared" ref="G753:G816" si="62">F753-(F753*C753)</f>
        <v>3.8935106030854838</v>
      </c>
      <c r="H753" s="2">
        <f t="shared" ref="H753:H816" si="63">LN((F753*E753)/(D753*G753))</f>
        <v>0.13286346519152639</v>
      </c>
    </row>
    <row r="754" spans="1:8" x14ac:dyDescent="0.3">
      <c r="A754" s="2">
        <v>150320</v>
      </c>
      <c r="B754">
        <v>0.14943843148713012</v>
      </c>
      <c r="C754" s="15">
        <f t="shared" si="60"/>
        <v>0.18679803935891265</v>
      </c>
      <c r="D754" s="15">
        <f t="shared" si="56"/>
        <v>10</v>
      </c>
      <c r="E754" s="2">
        <f t="shared" si="61"/>
        <v>9.0660098032054375</v>
      </c>
      <c r="F754" s="2">
        <v>5</v>
      </c>
      <c r="G754" s="2">
        <f t="shared" si="62"/>
        <v>4.0660098032054366</v>
      </c>
      <c r="H754" s="2">
        <f t="shared" si="63"/>
        <v>0.10872292705074481</v>
      </c>
    </row>
    <row r="755" spans="1:8" x14ac:dyDescent="0.3">
      <c r="A755" s="2">
        <v>150520</v>
      </c>
      <c r="B755">
        <v>0.16270792529687408</v>
      </c>
      <c r="C755" s="15">
        <f t="shared" si="60"/>
        <v>0.2033849066210926</v>
      </c>
      <c r="D755" s="15">
        <f t="shared" si="56"/>
        <v>10</v>
      </c>
      <c r="E755" s="2">
        <f t="shared" si="61"/>
        <v>8.9830754668945367</v>
      </c>
      <c r="F755" s="2">
        <v>5</v>
      </c>
      <c r="G755" s="2">
        <f t="shared" si="62"/>
        <v>3.9830754668945367</v>
      </c>
      <c r="H755" s="2">
        <f t="shared" si="63"/>
        <v>0.12014087146158996</v>
      </c>
    </row>
    <row r="756" spans="1:8" x14ac:dyDescent="0.3">
      <c r="A756" s="2">
        <v>150720</v>
      </c>
      <c r="B756">
        <v>0.1674169613325649</v>
      </c>
      <c r="C756" s="15">
        <f t="shared" si="60"/>
        <v>0.20927120166570612</v>
      </c>
      <c r="D756" s="15">
        <f t="shared" si="56"/>
        <v>10</v>
      </c>
      <c r="E756" s="2">
        <f t="shared" si="61"/>
        <v>8.9536439916714698</v>
      </c>
      <c r="F756" s="2">
        <v>5</v>
      </c>
      <c r="G756" s="2">
        <f t="shared" si="62"/>
        <v>3.9536439916714694</v>
      </c>
      <c r="H756" s="2">
        <f t="shared" si="63"/>
        <v>0.12427573558994652</v>
      </c>
    </row>
    <row r="757" spans="1:8" x14ac:dyDescent="0.3">
      <c r="A757" s="2">
        <v>150920</v>
      </c>
      <c r="B757">
        <v>0.1449638201080817</v>
      </c>
      <c r="C757" s="15">
        <f t="shared" si="60"/>
        <v>0.18120477513510211</v>
      </c>
      <c r="D757" s="15">
        <f t="shared" si="56"/>
        <v>10</v>
      </c>
      <c r="E757" s="2">
        <f t="shared" si="61"/>
        <v>9.0939761243244899</v>
      </c>
      <c r="F757" s="2">
        <v>5</v>
      </c>
      <c r="G757" s="2">
        <f t="shared" si="62"/>
        <v>4.0939761243244899</v>
      </c>
      <c r="H757" s="2">
        <f t="shared" si="63"/>
        <v>0.10494839405560939</v>
      </c>
    </row>
    <row r="758" spans="1:8" x14ac:dyDescent="0.3">
      <c r="A758" s="2">
        <v>151120</v>
      </c>
      <c r="B758">
        <v>0.14876917226517936</v>
      </c>
      <c r="C758" s="15">
        <f t="shared" si="60"/>
        <v>0.18596146533147417</v>
      </c>
      <c r="D758" s="15">
        <f t="shared" si="56"/>
        <v>10</v>
      </c>
      <c r="E758" s="2">
        <f t="shared" si="61"/>
        <v>9.0701926733426284</v>
      </c>
      <c r="F758" s="2">
        <v>5</v>
      </c>
      <c r="G758" s="2">
        <f t="shared" si="62"/>
        <v>4.0701926733426292</v>
      </c>
      <c r="H758" s="2">
        <f t="shared" si="63"/>
        <v>0.10815598804626182</v>
      </c>
    </row>
    <row r="759" spans="1:8" x14ac:dyDescent="0.3">
      <c r="A759" s="2">
        <v>151320</v>
      </c>
      <c r="B759">
        <v>0.17751459952185467</v>
      </c>
      <c r="C759" s="15">
        <f t="shared" si="60"/>
        <v>0.22189324940231833</v>
      </c>
      <c r="D759" s="15">
        <f t="shared" si="56"/>
        <v>10</v>
      </c>
      <c r="E759" s="2">
        <f t="shared" si="61"/>
        <v>8.890533752988409</v>
      </c>
      <c r="F759" s="2">
        <v>5</v>
      </c>
      <c r="G759" s="2">
        <f t="shared" si="62"/>
        <v>3.8905337529884081</v>
      </c>
      <c r="H759" s="2">
        <f t="shared" si="63"/>
        <v>0.13329354708693705</v>
      </c>
    </row>
    <row r="760" spans="1:8" x14ac:dyDescent="0.3">
      <c r="A760" s="2">
        <v>151520</v>
      </c>
      <c r="B760">
        <v>0.17229252284318558</v>
      </c>
      <c r="C760" s="15">
        <f t="shared" si="60"/>
        <v>0.21536565355398196</v>
      </c>
      <c r="D760" s="15">
        <f t="shared" si="56"/>
        <v>10</v>
      </c>
      <c r="E760" s="2">
        <f t="shared" si="61"/>
        <v>8.9231717322300899</v>
      </c>
      <c r="F760" s="2">
        <v>5</v>
      </c>
      <c r="G760" s="2">
        <f t="shared" si="62"/>
        <v>3.9231717322300903</v>
      </c>
      <c r="H760" s="2">
        <f t="shared" si="63"/>
        <v>0.12860383618233939</v>
      </c>
    </row>
    <row r="761" spans="1:8" x14ac:dyDescent="0.3">
      <c r="A761" s="2">
        <v>151720</v>
      </c>
      <c r="B761">
        <v>0.19473315590418827</v>
      </c>
      <c r="C761" s="15">
        <f t="shared" si="60"/>
        <v>0.24341644488023534</v>
      </c>
      <c r="D761" s="15">
        <f t="shared" si="56"/>
        <v>10</v>
      </c>
      <c r="E761" s="2">
        <f t="shared" si="61"/>
        <v>8.7829177755988237</v>
      </c>
      <c r="F761" s="2">
        <v>5</v>
      </c>
      <c r="G761" s="2">
        <f t="shared" si="62"/>
        <v>3.7829177755988233</v>
      </c>
      <c r="H761" s="2">
        <f t="shared" si="63"/>
        <v>0.1491658823862467</v>
      </c>
    </row>
    <row r="762" spans="1:8" x14ac:dyDescent="0.3">
      <c r="A762" s="2">
        <v>151920</v>
      </c>
      <c r="B762">
        <v>0.15836095877749709</v>
      </c>
      <c r="C762" s="15">
        <f t="shared" si="60"/>
        <v>0.19795119847187134</v>
      </c>
      <c r="D762" s="15">
        <f t="shared" si="56"/>
        <v>10</v>
      </c>
      <c r="E762" s="2">
        <f t="shared" si="61"/>
        <v>9.0102440076406438</v>
      </c>
      <c r="F762" s="2">
        <v>5</v>
      </c>
      <c r="G762" s="2">
        <f t="shared" si="62"/>
        <v>4.0102440076406429</v>
      </c>
      <c r="H762" s="2">
        <f t="shared" si="63"/>
        <v>0.11636288330979858</v>
      </c>
    </row>
    <row r="763" spans="1:8" x14ac:dyDescent="0.3">
      <c r="A763" s="2">
        <v>152120</v>
      </c>
      <c r="B763">
        <v>0.16484715876182507</v>
      </c>
      <c r="C763" s="15">
        <f t="shared" si="60"/>
        <v>0.20605894845228132</v>
      </c>
      <c r="D763" s="15">
        <f t="shared" si="56"/>
        <v>10</v>
      </c>
      <c r="E763" s="2">
        <f t="shared" si="61"/>
        <v>8.9697052577385925</v>
      </c>
      <c r="F763" s="2">
        <v>5</v>
      </c>
      <c r="G763" s="2">
        <f t="shared" si="62"/>
        <v>3.9697052577385934</v>
      </c>
      <c r="H763" s="2">
        <f t="shared" si="63"/>
        <v>0.12201378674207741</v>
      </c>
    </row>
    <row r="764" spans="1:8" x14ac:dyDescent="0.3">
      <c r="A764" s="2">
        <v>152320</v>
      </c>
      <c r="B764">
        <v>0.18301193494174953</v>
      </c>
      <c r="C764" s="15">
        <f t="shared" si="60"/>
        <v>0.2287649186771869</v>
      </c>
      <c r="D764" s="15">
        <f t="shared" si="56"/>
        <v>10</v>
      </c>
      <c r="E764" s="2">
        <f t="shared" si="61"/>
        <v>8.8561754066140654</v>
      </c>
      <c r="F764" s="2">
        <v>5</v>
      </c>
      <c r="G764" s="2">
        <f t="shared" si="62"/>
        <v>3.8561754066140654</v>
      </c>
      <c r="H764" s="2">
        <f t="shared" si="63"/>
        <v>0.13829195619765358</v>
      </c>
    </row>
    <row r="765" spans="1:8" x14ac:dyDescent="0.3">
      <c r="A765" s="2">
        <v>152520</v>
      </c>
      <c r="B765">
        <v>0.15488275729736317</v>
      </c>
      <c r="C765" s="15">
        <f t="shared" si="60"/>
        <v>0.19360344662170395</v>
      </c>
      <c r="D765" s="15">
        <f t="shared" si="56"/>
        <v>10</v>
      </c>
      <c r="E765" s="2">
        <f t="shared" si="61"/>
        <v>9.0319827668914812</v>
      </c>
      <c r="F765" s="2">
        <v>5</v>
      </c>
      <c r="G765" s="2">
        <f t="shared" si="62"/>
        <v>4.0319827668914803</v>
      </c>
      <c r="H765" s="2">
        <f t="shared" si="63"/>
        <v>0.11336648160430127</v>
      </c>
    </row>
    <row r="766" spans="1:8" x14ac:dyDescent="0.3">
      <c r="A766" s="2">
        <v>152720</v>
      </c>
      <c r="B766">
        <v>0.14295118050305733</v>
      </c>
      <c r="C766" s="15">
        <f t="shared" si="60"/>
        <v>0.17868897562882166</v>
      </c>
      <c r="D766" s="15">
        <f t="shared" si="56"/>
        <v>10</v>
      </c>
      <c r="E766" s="2">
        <f t="shared" si="61"/>
        <v>9.1065551218558909</v>
      </c>
      <c r="F766" s="2">
        <v>5</v>
      </c>
      <c r="G766" s="2">
        <f t="shared" si="62"/>
        <v>4.1065551218558918</v>
      </c>
      <c r="H766" s="2">
        <f t="shared" si="63"/>
        <v>0.10326280951877712</v>
      </c>
    </row>
    <row r="767" spans="1:8" x14ac:dyDescent="0.3">
      <c r="A767" s="2">
        <v>152920</v>
      </c>
      <c r="B767">
        <v>0.16262555146407059</v>
      </c>
      <c r="C767" s="15">
        <f t="shared" si="60"/>
        <v>0.20328193933008823</v>
      </c>
      <c r="D767" s="15">
        <f t="shared" si="56"/>
        <v>10</v>
      </c>
      <c r="E767" s="2">
        <f t="shared" si="61"/>
        <v>8.9835903033495583</v>
      </c>
      <c r="F767" s="2">
        <v>5</v>
      </c>
      <c r="G767" s="2">
        <f t="shared" si="62"/>
        <v>3.9835903033495588</v>
      </c>
      <c r="H767" s="2">
        <f t="shared" si="63"/>
        <v>0.12006893398465156</v>
      </c>
    </row>
    <row r="768" spans="1:8" x14ac:dyDescent="0.3">
      <c r="A768" s="2">
        <v>153120</v>
      </c>
      <c r="B768">
        <v>0.15934500171111041</v>
      </c>
      <c r="C768" s="15">
        <f t="shared" si="60"/>
        <v>0.19918125213888799</v>
      </c>
      <c r="D768" s="15">
        <f t="shared" si="56"/>
        <v>10</v>
      </c>
      <c r="E768" s="2">
        <f t="shared" si="61"/>
        <v>9.00409373930556</v>
      </c>
      <c r="F768" s="2">
        <v>5</v>
      </c>
      <c r="G768" s="2">
        <f t="shared" si="62"/>
        <v>4.00409373930556</v>
      </c>
      <c r="H768" s="2">
        <f t="shared" si="63"/>
        <v>0.11721488068779226</v>
      </c>
    </row>
    <row r="769" spans="1:8" x14ac:dyDescent="0.3">
      <c r="A769" s="2">
        <v>153320</v>
      </c>
      <c r="B769">
        <v>0.15803609363303459</v>
      </c>
      <c r="C769" s="15">
        <f t="shared" si="60"/>
        <v>0.19754511704129321</v>
      </c>
      <c r="D769" s="15">
        <f t="shared" si="56"/>
        <v>10</v>
      </c>
      <c r="E769" s="2">
        <f t="shared" si="61"/>
        <v>9.0122744147935343</v>
      </c>
      <c r="F769" s="2">
        <v>5</v>
      </c>
      <c r="G769" s="2">
        <f t="shared" si="62"/>
        <v>4.0122744147935343</v>
      </c>
      <c r="H769" s="2">
        <f t="shared" si="63"/>
        <v>0.11608202521567453</v>
      </c>
    </row>
    <row r="770" spans="1:8" x14ac:dyDescent="0.3">
      <c r="A770" s="2">
        <v>153520</v>
      </c>
      <c r="B770">
        <v>0.1866530129811905</v>
      </c>
      <c r="C770" s="15">
        <f t="shared" si="60"/>
        <v>0.2333162662264881</v>
      </c>
      <c r="D770" s="15">
        <f t="shared" si="56"/>
        <v>10</v>
      </c>
      <c r="E770" s="2">
        <f t="shared" si="61"/>
        <v>8.8334186688675587</v>
      </c>
      <c r="F770" s="2">
        <v>5</v>
      </c>
      <c r="G770" s="2">
        <f t="shared" si="62"/>
        <v>3.8334186688675596</v>
      </c>
      <c r="H770" s="2">
        <f t="shared" si="63"/>
        <v>0.14163791644695048</v>
      </c>
    </row>
    <row r="771" spans="1:8" x14ac:dyDescent="0.3">
      <c r="A771" s="2">
        <v>153720</v>
      </c>
      <c r="B771">
        <v>0.17039075314247873</v>
      </c>
      <c r="C771" s="15">
        <f t="shared" si="60"/>
        <v>0.21298844142809839</v>
      </c>
      <c r="D771" s="15">
        <f t="shared" ref="D771:D834" si="64">$J$28</f>
        <v>10</v>
      </c>
      <c r="E771" s="2">
        <f t="shared" si="61"/>
        <v>8.9350577928595083</v>
      </c>
      <c r="F771" s="2">
        <v>5</v>
      </c>
      <c r="G771" s="2">
        <f t="shared" si="62"/>
        <v>3.9350577928595083</v>
      </c>
      <c r="H771" s="2">
        <f t="shared" si="63"/>
        <v>0.1269098675355918</v>
      </c>
    </row>
    <row r="772" spans="1:8" x14ac:dyDescent="0.3">
      <c r="A772" s="2">
        <v>153920</v>
      </c>
      <c r="B772">
        <v>0.16674591366678426</v>
      </c>
      <c r="C772" s="15">
        <f t="shared" si="60"/>
        <v>0.20843239208348033</v>
      </c>
      <c r="D772" s="15">
        <f t="shared" si="64"/>
        <v>10</v>
      </c>
      <c r="E772" s="2">
        <f t="shared" si="61"/>
        <v>8.9578380395825974</v>
      </c>
      <c r="F772" s="2">
        <v>5</v>
      </c>
      <c r="G772" s="2">
        <f t="shared" si="62"/>
        <v>3.9578380395825983</v>
      </c>
      <c r="H772" s="2">
        <f t="shared" si="63"/>
        <v>0.12368380050527951</v>
      </c>
    </row>
    <row r="773" spans="1:8" x14ac:dyDescent="0.3">
      <c r="A773" s="2">
        <v>154120</v>
      </c>
      <c r="B773">
        <v>0.14745837209064611</v>
      </c>
      <c r="C773" s="15">
        <f t="shared" si="60"/>
        <v>0.18432296511330762</v>
      </c>
      <c r="D773" s="15">
        <f t="shared" si="64"/>
        <v>10</v>
      </c>
      <c r="E773" s="2">
        <f t="shared" si="61"/>
        <v>9.0783851744334623</v>
      </c>
      <c r="F773" s="2">
        <v>5</v>
      </c>
      <c r="G773" s="2">
        <f t="shared" si="62"/>
        <v>4.0783851744334623</v>
      </c>
      <c r="H773" s="2">
        <f t="shared" si="63"/>
        <v>0.10704803252143559</v>
      </c>
    </row>
    <row r="774" spans="1:8" x14ac:dyDescent="0.3">
      <c r="A774" s="2">
        <v>154320</v>
      </c>
      <c r="B774">
        <v>0.16414112086769034</v>
      </c>
      <c r="C774" s="15">
        <f t="shared" si="60"/>
        <v>0.20517640108461291</v>
      </c>
      <c r="D774" s="15">
        <f t="shared" si="64"/>
        <v>10</v>
      </c>
      <c r="E774" s="2">
        <f t="shared" si="61"/>
        <v>8.974117994576936</v>
      </c>
      <c r="F774" s="2">
        <v>5</v>
      </c>
      <c r="G774" s="2">
        <f t="shared" si="62"/>
        <v>3.9741179945769352</v>
      </c>
      <c r="H774" s="2">
        <f t="shared" si="63"/>
        <v>0.12139464007175943</v>
      </c>
    </row>
    <row r="775" spans="1:8" x14ac:dyDescent="0.3">
      <c r="A775" s="2">
        <v>154520</v>
      </c>
      <c r="B775">
        <v>0.1878071621311215</v>
      </c>
      <c r="C775" s="15">
        <f t="shared" si="60"/>
        <v>0.23475895266390187</v>
      </c>
      <c r="D775" s="15">
        <f t="shared" si="64"/>
        <v>10</v>
      </c>
      <c r="E775" s="2">
        <f t="shared" si="61"/>
        <v>8.8262052366804902</v>
      </c>
      <c r="F775" s="2">
        <v>5</v>
      </c>
      <c r="G775" s="2">
        <f t="shared" si="62"/>
        <v>3.8262052366804906</v>
      </c>
      <c r="H775" s="2">
        <f t="shared" si="63"/>
        <v>0.14270447145952378</v>
      </c>
    </row>
    <row r="776" spans="1:8" x14ac:dyDescent="0.3">
      <c r="A776" s="2">
        <v>154720</v>
      </c>
      <c r="B776">
        <v>0.15465259607967749</v>
      </c>
      <c r="C776" s="15">
        <f t="shared" si="60"/>
        <v>0.19331574509959684</v>
      </c>
      <c r="D776" s="15">
        <f t="shared" si="64"/>
        <v>10</v>
      </c>
      <c r="E776" s="2">
        <f t="shared" si="61"/>
        <v>9.0334212745020164</v>
      </c>
      <c r="F776" s="2">
        <v>5</v>
      </c>
      <c r="G776" s="2">
        <f t="shared" si="62"/>
        <v>4.0334212745020155</v>
      </c>
      <c r="H776" s="2">
        <f t="shared" si="63"/>
        <v>0.11316902650250693</v>
      </c>
    </row>
    <row r="777" spans="1:8" x14ac:dyDescent="0.3">
      <c r="A777" s="2">
        <v>154920</v>
      </c>
      <c r="B777">
        <v>0.17385275798630181</v>
      </c>
      <c r="C777" s="15">
        <f t="shared" si="60"/>
        <v>0.21731594748287725</v>
      </c>
      <c r="D777" s="15">
        <f t="shared" si="64"/>
        <v>10</v>
      </c>
      <c r="E777" s="2">
        <f t="shared" si="61"/>
        <v>8.913420262585614</v>
      </c>
      <c r="F777" s="2">
        <v>5</v>
      </c>
      <c r="G777" s="2">
        <f t="shared" si="62"/>
        <v>3.913420262585614</v>
      </c>
      <c r="H777" s="2">
        <f t="shared" si="63"/>
        <v>0.12999911602605355</v>
      </c>
    </row>
    <row r="778" spans="1:8" x14ac:dyDescent="0.3">
      <c r="A778" s="2">
        <v>155120</v>
      </c>
      <c r="B778">
        <v>0.17014486764469544</v>
      </c>
      <c r="C778" s="15">
        <f t="shared" si="60"/>
        <v>0.21268108455586929</v>
      </c>
      <c r="D778" s="15">
        <f t="shared" si="64"/>
        <v>10</v>
      </c>
      <c r="E778" s="2">
        <f t="shared" si="61"/>
        <v>8.936594577220653</v>
      </c>
      <c r="F778" s="2">
        <v>5</v>
      </c>
      <c r="G778" s="2">
        <f t="shared" si="62"/>
        <v>3.9365945772206539</v>
      </c>
      <c r="H778" s="2">
        <f t="shared" si="63"/>
        <v>0.12669138721600007</v>
      </c>
    </row>
    <row r="779" spans="1:8" x14ac:dyDescent="0.3">
      <c r="A779" s="2">
        <v>155320</v>
      </c>
      <c r="B779">
        <v>0.1808645464256102</v>
      </c>
      <c r="C779" s="15">
        <f t="shared" si="60"/>
        <v>0.22608068303201273</v>
      </c>
      <c r="D779" s="15">
        <f t="shared" si="64"/>
        <v>10</v>
      </c>
      <c r="E779" s="2">
        <f t="shared" si="61"/>
        <v>8.8695965848399361</v>
      </c>
      <c r="F779" s="2">
        <v>5</v>
      </c>
      <c r="G779" s="2">
        <f t="shared" si="62"/>
        <v>3.8695965848399361</v>
      </c>
      <c r="H779" s="2">
        <f t="shared" si="63"/>
        <v>0.1363318739102139</v>
      </c>
    </row>
    <row r="780" spans="1:8" x14ac:dyDescent="0.3">
      <c r="A780" s="2">
        <v>155520</v>
      </c>
      <c r="B780">
        <v>0.1670712833041276</v>
      </c>
      <c r="C780" s="15">
        <f t="shared" si="60"/>
        <v>0.20883910413015949</v>
      </c>
      <c r="D780" s="15">
        <f t="shared" si="64"/>
        <v>10</v>
      </c>
      <c r="E780" s="2">
        <f t="shared" si="61"/>
        <v>8.9558044793492027</v>
      </c>
      <c r="F780" s="2">
        <v>5</v>
      </c>
      <c r="G780" s="2">
        <f t="shared" si="62"/>
        <v>3.9558044793492027</v>
      </c>
      <c r="H780" s="2">
        <f t="shared" si="63"/>
        <v>0.12397069797666388</v>
      </c>
    </row>
    <row r="781" spans="1:8" x14ac:dyDescent="0.3">
      <c r="A781" s="2">
        <v>155720</v>
      </c>
      <c r="B781">
        <v>0.15715585277702654</v>
      </c>
      <c r="C781" s="15">
        <f t="shared" si="60"/>
        <v>0.19644481597128316</v>
      </c>
      <c r="D781" s="15">
        <f t="shared" si="64"/>
        <v>10</v>
      </c>
      <c r="E781" s="2">
        <f t="shared" si="61"/>
        <v>9.0177759201435848</v>
      </c>
      <c r="F781" s="2">
        <v>5</v>
      </c>
      <c r="G781" s="2">
        <f t="shared" si="62"/>
        <v>4.0177759201435839</v>
      </c>
      <c r="H781" s="2">
        <f t="shared" si="63"/>
        <v>0.11532205523053023</v>
      </c>
    </row>
    <row r="782" spans="1:8" x14ac:dyDescent="0.3">
      <c r="A782" s="2">
        <v>155920</v>
      </c>
      <c r="B782">
        <v>0.17418700878234758</v>
      </c>
      <c r="C782" s="15">
        <f t="shared" si="60"/>
        <v>0.21773376097793445</v>
      </c>
      <c r="D782" s="15">
        <f t="shared" si="64"/>
        <v>10</v>
      </c>
      <c r="E782" s="2">
        <f t="shared" si="61"/>
        <v>8.9113311951103285</v>
      </c>
      <c r="F782" s="2">
        <v>5</v>
      </c>
      <c r="G782" s="2">
        <f t="shared" si="62"/>
        <v>3.9113311951103276</v>
      </c>
      <c r="H782" s="2">
        <f t="shared" si="63"/>
        <v>0.13029867921524432</v>
      </c>
    </row>
    <row r="783" spans="1:8" x14ac:dyDescent="0.3">
      <c r="A783" s="2">
        <v>156120</v>
      </c>
      <c r="B783">
        <v>0.169449776869188</v>
      </c>
      <c r="C783" s="15">
        <f t="shared" si="60"/>
        <v>0.21181222108648498</v>
      </c>
      <c r="D783" s="15">
        <f t="shared" si="64"/>
        <v>10</v>
      </c>
      <c r="E783" s="2">
        <f t="shared" si="61"/>
        <v>8.9409388945675747</v>
      </c>
      <c r="F783" s="2">
        <v>5</v>
      </c>
      <c r="G783" s="2">
        <f t="shared" si="62"/>
        <v>3.9409388945675752</v>
      </c>
      <c r="H783" s="2">
        <f t="shared" si="63"/>
        <v>0.12607443183983433</v>
      </c>
    </row>
    <row r="784" spans="1:8" x14ac:dyDescent="0.3">
      <c r="A784" s="2">
        <v>156320</v>
      </c>
      <c r="B784">
        <v>0.17144709204747596</v>
      </c>
      <c r="C784" s="15">
        <f t="shared" si="60"/>
        <v>0.21430886505934493</v>
      </c>
      <c r="D784" s="15">
        <f t="shared" si="64"/>
        <v>10</v>
      </c>
      <c r="E784" s="2">
        <f t="shared" si="61"/>
        <v>8.9284556747032759</v>
      </c>
      <c r="F784" s="2">
        <v>5</v>
      </c>
      <c r="G784" s="2">
        <f t="shared" si="62"/>
        <v>3.9284556747032751</v>
      </c>
      <c r="H784" s="2">
        <f t="shared" si="63"/>
        <v>0.12784987204768761</v>
      </c>
    </row>
    <row r="785" spans="1:8" x14ac:dyDescent="0.3">
      <c r="A785" s="2">
        <v>156520</v>
      </c>
      <c r="B785">
        <v>0.15905849707166489</v>
      </c>
      <c r="C785" s="15">
        <f t="shared" si="60"/>
        <v>0.1988231213395811</v>
      </c>
      <c r="D785" s="15">
        <f t="shared" si="64"/>
        <v>10</v>
      </c>
      <c r="E785" s="2">
        <f t="shared" si="61"/>
        <v>9.0058843933020949</v>
      </c>
      <c r="F785" s="2">
        <v>5</v>
      </c>
      <c r="G785" s="2">
        <f t="shared" si="62"/>
        <v>4.0058843933020949</v>
      </c>
      <c r="H785" s="2">
        <f t="shared" si="63"/>
        <v>0.11696662616582283</v>
      </c>
    </row>
    <row r="786" spans="1:8" x14ac:dyDescent="0.3">
      <c r="A786" s="2">
        <v>156720</v>
      </c>
      <c r="B786">
        <v>0.16576095190957665</v>
      </c>
      <c r="C786" s="15">
        <f t="shared" si="60"/>
        <v>0.20720118988697081</v>
      </c>
      <c r="D786" s="15">
        <f t="shared" si="64"/>
        <v>10</v>
      </c>
      <c r="E786" s="2">
        <f t="shared" si="61"/>
        <v>8.9639940505651463</v>
      </c>
      <c r="F786" s="2">
        <v>5</v>
      </c>
      <c r="G786" s="2">
        <f t="shared" si="62"/>
        <v>3.9639940505651459</v>
      </c>
      <c r="H786" s="2">
        <f t="shared" si="63"/>
        <v>0.12281659607528231</v>
      </c>
    </row>
    <row r="787" spans="1:8" x14ac:dyDescent="0.3">
      <c r="A787" s="2">
        <v>156920</v>
      </c>
      <c r="B787">
        <v>0.14840721072034527</v>
      </c>
      <c r="C787" s="15">
        <f t="shared" si="60"/>
        <v>0.18550901340043158</v>
      </c>
      <c r="D787" s="15">
        <f t="shared" si="64"/>
        <v>10</v>
      </c>
      <c r="E787" s="2">
        <f t="shared" si="61"/>
        <v>9.072454932997843</v>
      </c>
      <c r="F787" s="2">
        <v>5</v>
      </c>
      <c r="G787" s="2">
        <f t="shared" si="62"/>
        <v>4.0724549329978421</v>
      </c>
      <c r="H787" s="2">
        <f t="shared" si="63"/>
        <v>0.10784971684678879</v>
      </c>
    </row>
    <row r="788" spans="1:8" x14ac:dyDescent="0.3">
      <c r="A788" s="2">
        <v>157120</v>
      </c>
      <c r="B788">
        <v>0.16448999497003725</v>
      </c>
      <c r="C788" s="15">
        <f t="shared" si="60"/>
        <v>0.20561249371254656</v>
      </c>
      <c r="D788" s="15">
        <f t="shared" si="64"/>
        <v>10</v>
      </c>
      <c r="E788" s="2">
        <f t="shared" si="61"/>
        <v>8.9719375314372662</v>
      </c>
      <c r="F788" s="2">
        <v>5</v>
      </c>
      <c r="G788" s="2">
        <f t="shared" si="62"/>
        <v>3.9719375314372671</v>
      </c>
      <c r="H788" s="2">
        <f t="shared" si="63"/>
        <v>0.12170045463295066</v>
      </c>
    </row>
    <row r="789" spans="1:8" x14ac:dyDescent="0.3">
      <c r="A789" s="2">
        <v>157320</v>
      </c>
      <c r="B789">
        <v>0.16991719287631868</v>
      </c>
      <c r="C789" s="15">
        <f t="shared" si="60"/>
        <v>0.21239649109539835</v>
      </c>
      <c r="D789" s="15">
        <f t="shared" si="64"/>
        <v>10</v>
      </c>
      <c r="E789" s="2">
        <f t="shared" si="61"/>
        <v>8.9380175445230083</v>
      </c>
      <c r="F789" s="2">
        <v>5</v>
      </c>
      <c r="G789" s="2">
        <f t="shared" si="62"/>
        <v>3.9380175445230083</v>
      </c>
      <c r="H789" s="2">
        <f t="shared" si="63"/>
        <v>0.12648919746998127</v>
      </c>
    </row>
    <row r="790" spans="1:8" x14ac:dyDescent="0.3">
      <c r="A790" s="2">
        <v>157520</v>
      </c>
      <c r="B790">
        <v>0.2012607528452022</v>
      </c>
      <c r="C790" s="15">
        <f t="shared" si="60"/>
        <v>0.25157594105650272</v>
      </c>
      <c r="D790" s="15">
        <f t="shared" si="64"/>
        <v>10</v>
      </c>
      <c r="E790" s="2">
        <f t="shared" si="61"/>
        <v>8.7421202947174859</v>
      </c>
      <c r="F790" s="2">
        <v>5</v>
      </c>
      <c r="G790" s="2">
        <f t="shared" si="62"/>
        <v>3.7421202947174863</v>
      </c>
      <c r="H790" s="2">
        <f t="shared" si="63"/>
        <v>0.15535320182813608</v>
      </c>
    </row>
    <row r="791" spans="1:8" x14ac:dyDescent="0.3">
      <c r="A791" s="2">
        <v>157720</v>
      </c>
      <c r="B791">
        <v>0.15322306713907077</v>
      </c>
      <c r="C791" s="15">
        <f t="shared" si="60"/>
        <v>0.19152883392383846</v>
      </c>
      <c r="D791" s="15">
        <f t="shared" si="64"/>
        <v>10</v>
      </c>
      <c r="E791" s="2">
        <f t="shared" si="61"/>
        <v>9.0423558303808083</v>
      </c>
      <c r="F791" s="2">
        <v>5</v>
      </c>
      <c r="G791" s="2">
        <f t="shared" si="62"/>
        <v>4.0423558303808074</v>
      </c>
      <c r="H791" s="2">
        <f t="shared" si="63"/>
        <v>0.11194491224666764</v>
      </c>
    </row>
    <row r="792" spans="1:8" x14ac:dyDescent="0.3">
      <c r="A792" s="2">
        <v>157920</v>
      </c>
      <c r="B792">
        <v>0.1765448523364862</v>
      </c>
      <c r="C792" s="15">
        <f t="shared" si="60"/>
        <v>0.22068106542060775</v>
      </c>
      <c r="D792" s="15">
        <f t="shared" si="64"/>
        <v>10</v>
      </c>
      <c r="E792" s="2">
        <f t="shared" si="61"/>
        <v>8.8965946728969616</v>
      </c>
      <c r="F792" s="2">
        <v>5</v>
      </c>
      <c r="G792" s="2">
        <f t="shared" si="62"/>
        <v>3.8965946728969612</v>
      </c>
      <c r="H792" s="2">
        <f t="shared" si="63"/>
        <v>0.13241839102422015</v>
      </c>
    </row>
    <row r="793" spans="1:8" x14ac:dyDescent="0.3">
      <c r="A793" s="2">
        <v>158120</v>
      </c>
      <c r="B793">
        <v>0.19075446291265952</v>
      </c>
      <c r="C793" s="15">
        <f t="shared" si="60"/>
        <v>0.2384430786408244</v>
      </c>
      <c r="D793" s="15">
        <f t="shared" si="64"/>
        <v>10</v>
      </c>
      <c r="E793" s="2">
        <f t="shared" si="61"/>
        <v>8.8077846067958774</v>
      </c>
      <c r="F793" s="2">
        <v>5</v>
      </c>
      <c r="G793" s="2">
        <f t="shared" si="62"/>
        <v>3.8077846067958783</v>
      </c>
      <c r="H793" s="2">
        <f t="shared" si="63"/>
        <v>0.1454412123041742</v>
      </c>
    </row>
    <row r="794" spans="1:8" x14ac:dyDescent="0.3">
      <c r="A794" s="2">
        <v>158320</v>
      </c>
      <c r="B794">
        <v>0.16243800297947161</v>
      </c>
      <c r="C794" s="15">
        <f t="shared" si="60"/>
        <v>0.2030475037243395</v>
      </c>
      <c r="D794" s="15">
        <f t="shared" si="64"/>
        <v>10</v>
      </c>
      <c r="E794" s="2">
        <f t="shared" si="61"/>
        <v>8.9847624813783025</v>
      </c>
      <c r="F794" s="2">
        <v>5</v>
      </c>
      <c r="G794" s="2">
        <f t="shared" si="62"/>
        <v>3.9847624813783025</v>
      </c>
      <c r="H794" s="2">
        <f t="shared" si="63"/>
        <v>0.11990519701130162</v>
      </c>
    </row>
    <row r="795" spans="1:8" x14ac:dyDescent="0.3">
      <c r="A795" s="2">
        <v>158520</v>
      </c>
      <c r="B795">
        <v>0.17484263512364026</v>
      </c>
      <c r="C795" s="15">
        <f t="shared" si="60"/>
        <v>0.21855329390455031</v>
      </c>
      <c r="D795" s="15">
        <f t="shared" si="64"/>
        <v>10</v>
      </c>
      <c r="E795" s="2">
        <f t="shared" si="61"/>
        <v>8.9072335304772494</v>
      </c>
      <c r="F795" s="2">
        <v>5</v>
      </c>
      <c r="G795" s="2">
        <f t="shared" si="62"/>
        <v>3.9072335304772485</v>
      </c>
      <c r="H795" s="2">
        <f t="shared" si="63"/>
        <v>0.1308869356915244</v>
      </c>
    </row>
    <row r="796" spans="1:8" x14ac:dyDescent="0.3">
      <c r="A796" s="2">
        <v>158720</v>
      </c>
      <c r="B796">
        <v>0.16862120565924707</v>
      </c>
      <c r="C796" s="15">
        <f t="shared" si="60"/>
        <v>0.21077650707405882</v>
      </c>
      <c r="D796" s="15">
        <f t="shared" si="64"/>
        <v>10</v>
      </c>
      <c r="E796" s="2">
        <f t="shared" si="61"/>
        <v>8.9461174646297064</v>
      </c>
      <c r="F796" s="2">
        <v>5</v>
      </c>
      <c r="G796" s="2">
        <f t="shared" si="62"/>
        <v>3.9461174646297059</v>
      </c>
      <c r="H796" s="2">
        <f t="shared" si="63"/>
        <v>0.12534027958933955</v>
      </c>
    </row>
    <row r="797" spans="1:8" x14ac:dyDescent="0.3">
      <c r="A797" s="2">
        <v>158920</v>
      </c>
      <c r="B797">
        <v>0.18926169793707878</v>
      </c>
      <c r="C797" s="15">
        <f t="shared" si="60"/>
        <v>0.23657712242134846</v>
      </c>
      <c r="D797" s="15">
        <f t="shared" si="64"/>
        <v>10</v>
      </c>
      <c r="E797" s="2">
        <f t="shared" si="61"/>
        <v>8.8171143878932572</v>
      </c>
      <c r="F797" s="2">
        <v>5</v>
      </c>
      <c r="G797" s="2">
        <f t="shared" si="62"/>
        <v>3.8171143878932576</v>
      </c>
      <c r="H797" s="2">
        <f t="shared" si="63"/>
        <v>0.14405272769863844</v>
      </c>
    </row>
    <row r="798" spans="1:8" x14ac:dyDescent="0.3">
      <c r="A798" s="2">
        <v>159120</v>
      </c>
      <c r="B798">
        <v>0.1506861061301899</v>
      </c>
      <c r="C798" s="15">
        <f t="shared" si="60"/>
        <v>0.18835763266273736</v>
      </c>
      <c r="D798" s="15">
        <f t="shared" si="64"/>
        <v>10</v>
      </c>
      <c r="E798" s="2">
        <f t="shared" si="61"/>
        <v>9.0582118366863131</v>
      </c>
      <c r="F798" s="2">
        <v>5</v>
      </c>
      <c r="G798" s="2">
        <f t="shared" si="62"/>
        <v>4.0582118366863131</v>
      </c>
      <c r="H798" s="2">
        <f t="shared" si="63"/>
        <v>0.10978210871569918</v>
      </c>
    </row>
    <row r="799" spans="1:8" x14ac:dyDescent="0.3">
      <c r="A799" s="2">
        <v>159320</v>
      </c>
      <c r="B799">
        <v>0.15429300754762568</v>
      </c>
      <c r="C799" s="15">
        <f t="shared" si="60"/>
        <v>0.19286625943453209</v>
      </c>
      <c r="D799" s="15">
        <f t="shared" si="64"/>
        <v>10</v>
      </c>
      <c r="E799" s="2">
        <f t="shared" si="61"/>
        <v>9.0356687028273388</v>
      </c>
      <c r="F799" s="2">
        <v>5</v>
      </c>
      <c r="G799" s="2">
        <f t="shared" si="62"/>
        <v>4.0356687028273397</v>
      </c>
      <c r="H799" s="2">
        <f t="shared" si="63"/>
        <v>0.11286073963455702</v>
      </c>
    </row>
    <row r="800" spans="1:8" x14ac:dyDescent="0.3">
      <c r="A800" s="2">
        <v>159520</v>
      </c>
      <c r="B800">
        <v>0.16941369392878627</v>
      </c>
      <c r="C800" s="15">
        <f t="shared" si="60"/>
        <v>0.21176711741098284</v>
      </c>
      <c r="D800" s="15">
        <f t="shared" si="64"/>
        <v>10</v>
      </c>
      <c r="E800" s="2">
        <f t="shared" si="61"/>
        <v>8.9411644129450849</v>
      </c>
      <c r="F800" s="2">
        <v>5</v>
      </c>
      <c r="G800" s="2">
        <f t="shared" si="62"/>
        <v>3.9411644129450858</v>
      </c>
      <c r="H800" s="2">
        <f t="shared" si="63"/>
        <v>0.12604243174893445</v>
      </c>
    </row>
    <row r="801" spans="1:8" x14ac:dyDescent="0.3">
      <c r="A801" s="2">
        <v>159720</v>
      </c>
      <c r="B801">
        <v>0.15880557358429337</v>
      </c>
      <c r="C801" s="15">
        <f t="shared" si="60"/>
        <v>0.19850696698036671</v>
      </c>
      <c r="D801" s="15">
        <f t="shared" si="64"/>
        <v>10</v>
      </c>
      <c r="E801" s="2">
        <f t="shared" si="61"/>
        <v>9.0074651650981661</v>
      </c>
      <c r="F801" s="2">
        <v>5</v>
      </c>
      <c r="G801" s="2">
        <f t="shared" si="62"/>
        <v>4.0074651650981661</v>
      </c>
      <c r="H801" s="2">
        <f t="shared" si="63"/>
        <v>0.1167476027141737</v>
      </c>
    </row>
    <row r="802" spans="1:8" x14ac:dyDescent="0.3">
      <c r="A802" s="2">
        <v>159920</v>
      </c>
      <c r="B802">
        <v>0.17007277363219175</v>
      </c>
      <c r="C802" s="15">
        <f t="shared" si="60"/>
        <v>0.21259096704023969</v>
      </c>
      <c r="D802" s="15">
        <f t="shared" si="64"/>
        <v>10</v>
      </c>
      <c r="E802" s="2">
        <f t="shared" si="61"/>
        <v>8.9370451647988016</v>
      </c>
      <c r="F802" s="2">
        <v>5</v>
      </c>
      <c r="G802" s="2">
        <f t="shared" si="62"/>
        <v>3.9370451647988016</v>
      </c>
      <c r="H802" s="2">
        <f t="shared" si="63"/>
        <v>0.12662735173568693</v>
      </c>
    </row>
    <row r="803" spans="1:8" x14ac:dyDescent="0.3">
      <c r="A803" s="2">
        <v>160120</v>
      </c>
      <c r="B803">
        <v>0.18366811080477879</v>
      </c>
      <c r="C803" s="15">
        <f t="shared" si="60"/>
        <v>0.22958513850597348</v>
      </c>
      <c r="D803" s="15">
        <f t="shared" si="64"/>
        <v>10</v>
      </c>
      <c r="E803" s="2">
        <f t="shared" si="61"/>
        <v>8.8520743074701329</v>
      </c>
      <c r="F803" s="2">
        <v>5</v>
      </c>
      <c r="G803" s="2">
        <f t="shared" si="62"/>
        <v>3.8520743074701329</v>
      </c>
      <c r="H803" s="2">
        <f t="shared" si="63"/>
        <v>0.13889285165057919</v>
      </c>
    </row>
    <row r="804" spans="1:8" x14ac:dyDescent="0.3">
      <c r="A804" s="2">
        <v>160320</v>
      </c>
      <c r="B804">
        <v>0.18596066505272002</v>
      </c>
      <c r="C804" s="15">
        <f t="shared" si="60"/>
        <v>0.23245083131590003</v>
      </c>
      <c r="D804" s="15">
        <f t="shared" si="64"/>
        <v>10</v>
      </c>
      <c r="E804" s="2">
        <f t="shared" si="61"/>
        <v>8.8377458434204996</v>
      </c>
      <c r="F804" s="2">
        <v>5</v>
      </c>
      <c r="G804" s="2">
        <f t="shared" si="62"/>
        <v>3.8377458434204996</v>
      </c>
      <c r="H804" s="2">
        <f t="shared" si="63"/>
        <v>0.14099949419125912</v>
      </c>
    </row>
    <row r="805" spans="1:8" x14ac:dyDescent="0.3">
      <c r="A805" s="2">
        <v>160520</v>
      </c>
      <c r="B805">
        <v>0.16715284002832845</v>
      </c>
      <c r="C805" s="15">
        <f t="shared" si="60"/>
        <v>0.20894105003541055</v>
      </c>
      <c r="D805" s="15">
        <f t="shared" si="64"/>
        <v>10</v>
      </c>
      <c r="E805" s="2">
        <f t="shared" si="61"/>
        <v>8.9552947498229472</v>
      </c>
      <c r="F805" s="2">
        <v>5</v>
      </c>
      <c r="G805" s="2">
        <f t="shared" si="62"/>
        <v>3.9552947498229472</v>
      </c>
      <c r="H805" s="2">
        <f t="shared" si="63"/>
        <v>0.12404264464965382</v>
      </c>
    </row>
    <row r="806" spans="1:8" x14ac:dyDescent="0.3">
      <c r="A806" s="2">
        <v>160720</v>
      </c>
      <c r="B806">
        <v>0.16414824818845283</v>
      </c>
      <c r="C806" s="15">
        <f t="shared" si="60"/>
        <v>0.20518531023556602</v>
      </c>
      <c r="D806" s="15">
        <f t="shared" si="64"/>
        <v>10</v>
      </c>
      <c r="E806" s="2">
        <f t="shared" si="61"/>
        <v>8.9740734488221694</v>
      </c>
      <c r="F806" s="2">
        <v>5</v>
      </c>
      <c r="G806" s="2">
        <f t="shared" si="62"/>
        <v>3.9740734488221698</v>
      </c>
      <c r="H806" s="2">
        <f t="shared" si="63"/>
        <v>0.12140088528547881</v>
      </c>
    </row>
    <row r="807" spans="1:8" x14ac:dyDescent="0.3">
      <c r="A807" s="2">
        <v>160920</v>
      </c>
      <c r="B807">
        <v>0.18221533404757695</v>
      </c>
      <c r="C807" s="15">
        <f t="shared" si="60"/>
        <v>0.22776916755947119</v>
      </c>
      <c r="D807" s="15">
        <f t="shared" si="64"/>
        <v>10</v>
      </c>
      <c r="E807" s="2">
        <f t="shared" si="61"/>
        <v>8.8611541622026451</v>
      </c>
      <c r="F807" s="2">
        <v>5</v>
      </c>
      <c r="G807" s="2">
        <f t="shared" si="62"/>
        <v>3.8611541622026442</v>
      </c>
      <c r="H807" s="2">
        <f t="shared" si="63"/>
        <v>0.13756369765197085</v>
      </c>
    </row>
    <row r="808" spans="1:8" x14ac:dyDescent="0.3">
      <c r="A808" s="2">
        <v>161120</v>
      </c>
      <c r="B808">
        <v>0.17139862607143599</v>
      </c>
      <c r="C808" s="15">
        <f t="shared" si="60"/>
        <v>0.21424828258929499</v>
      </c>
      <c r="D808" s="15">
        <f t="shared" si="64"/>
        <v>10</v>
      </c>
      <c r="E808" s="2">
        <f t="shared" si="61"/>
        <v>8.928758587053526</v>
      </c>
      <c r="F808" s="2">
        <v>5</v>
      </c>
      <c r="G808" s="2">
        <f t="shared" si="62"/>
        <v>3.9287585870535251</v>
      </c>
      <c r="H808" s="2">
        <f t="shared" si="63"/>
        <v>0.12780669383405302</v>
      </c>
    </row>
    <row r="809" spans="1:8" x14ac:dyDescent="0.3">
      <c r="A809" s="2">
        <v>161320</v>
      </c>
      <c r="B809">
        <v>0.16180374108492504</v>
      </c>
      <c r="C809" s="15">
        <f t="shared" si="60"/>
        <v>0.20225467635615629</v>
      </c>
      <c r="D809" s="15">
        <f t="shared" si="64"/>
        <v>10</v>
      </c>
      <c r="E809" s="2">
        <f t="shared" si="61"/>
        <v>8.9887266182192178</v>
      </c>
      <c r="F809" s="2">
        <v>5</v>
      </c>
      <c r="G809" s="2">
        <f t="shared" si="62"/>
        <v>3.9887266182192187</v>
      </c>
      <c r="H809" s="2">
        <f t="shared" si="63"/>
        <v>0.11935197698280563</v>
      </c>
    </row>
    <row r="810" spans="1:8" x14ac:dyDescent="0.3">
      <c r="A810" s="2">
        <v>161520</v>
      </c>
      <c r="B810">
        <v>0.1561225093884569</v>
      </c>
      <c r="C810" s="15">
        <f t="shared" si="60"/>
        <v>0.19515313673557111</v>
      </c>
      <c r="D810" s="15">
        <f t="shared" si="64"/>
        <v>10</v>
      </c>
      <c r="E810" s="2">
        <f t="shared" si="61"/>
        <v>9.0242343163221452</v>
      </c>
      <c r="F810" s="2">
        <v>5</v>
      </c>
      <c r="G810" s="2">
        <f t="shared" si="62"/>
        <v>4.0242343163221443</v>
      </c>
      <c r="H810" s="2">
        <f t="shared" si="63"/>
        <v>0.11443181895866564</v>
      </c>
    </row>
    <row r="811" spans="1:8" x14ac:dyDescent="0.3">
      <c r="A811" s="2">
        <v>161720</v>
      </c>
      <c r="B811">
        <v>0.18379223766361558</v>
      </c>
      <c r="C811" s="15">
        <f t="shared" si="60"/>
        <v>0.22974029707951946</v>
      </c>
      <c r="D811" s="15">
        <f t="shared" si="64"/>
        <v>10</v>
      </c>
      <c r="E811" s="2">
        <f t="shared" si="61"/>
        <v>8.8512985146024032</v>
      </c>
      <c r="F811" s="2">
        <v>5</v>
      </c>
      <c r="G811" s="2">
        <f t="shared" si="62"/>
        <v>3.8512985146024028</v>
      </c>
      <c r="H811" s="2">
        <f t="shared" si="63"/>
        <v>0.13900662455583332</v>
      </c>
    </row>
    <row r="812" spans="1:8" x14ac:dyDescent="0.3">
      <c r="A812" s="2">
        <v>161920</v>
      </c>
      <c r="B812">
        <v>0.15427081113445165</v>
      </c>
      <c r="C812" s="15">
        <f t="shared" si="60"/>
        <v>0.19283851391806456</v>
      </c>
      <c r="D812" s="15">
        <f t="shared" si="64"/>
        <v>10</v>
      </c>
      <c r="E812" s="2">
        <f t="shared" si="61"/>
        <v>9.0358074304096778</v>
      </c>
      <c r="F812" s="2">
        <v>5</v>
      </c>
      <c r="G812" s="2">
        <f t="shared" si="62"/>
        <v>4.0358074304096769</v>
      </c>
      <c r="H812" s="2">
        <f t="shared" si="63"/>
        <v>0.11284171807076851</v>
      </c>
    </row>
    <row r="813" spans="1:8" x14ac:dyDescent="0.3">
      <c r="A813" s="2">
        <v>162120</v>
      </c>
      <c r="B813">
        <v>0.18227634803921566</v>
      </c>
      <c r="C813" s="15">
        <f t="shared" si="60"/>
        <v>0.22784543504901958</v>
      </c>
      <c r="D813" s="15">
        <f t="shared" si="64"/>
        <v>10</v>
      </c>
      <c r="E813" s="2">
        <f t="shared" si="61"/>
        <v>8.8607728247549016</v>
      </c>
      <c r="F813" s="2">
        <v>5</v>
      </c>
      <c r="G813" s="2">
        <f t="shared" si="62"/>
        <v>3.860772824754902</v>
      </c>
      <c r="H813" s="2">
        <f t="shared" si="63"/>
        <v>0.13761942941962824</v>
      </c>
    </row>
    <row r="814" spans="1:8" x14ac:dyDescent="0.3">
      <c r="A814" s="2">
        <v>162320</v>
      </c>
      <c r="B814">
        <v>0.17646516865434816</v>
      </c>
      <c r="C814" s="15">
        <f t="shared" si="60"/>
        <v>0.2205814608179352</v>
      </c>
      <c r="D814" s="15">
        <f t="shared" si="64"/>
        <v>10</v>
      </c>
      <c r="E814" s="2">
        <f t="shared" si="61"/>
        <v>8.8970926959103238</v>
      </c>
      <c r="F814" s="2">
        <v>5</v>
      </c>
      <c r="G814" s="2">
        <f t="shared" si="62"/>
        <v>3.8970926959103238</v>
      </c>
      <c r="H814" s="2">
        <f t="shared" si="63"/>
        <v>0.13234656687807755</v>
      </c>
    </row>
    <row r="815" spans="1:8" x14ac:dyDescent="0.3">
      <c r="A815" s="2">
        <v>162520</v>
      </c>
      <c r="B815">
        <v>0.18653437207099161</v>
      </c>
      <c r="C815" s="15">
        <f t="shared" si="60"/>
        <v>0.23316796508873949</v>
      </c>
      <c r="D815" s="15">
        <f t="shared" si="64"/>
        <v>10</v>
      </c>
      <c r="E815" s="2">
        <f t="shared" si="61"/>
        <v>8.8341601745563025</v>
      </c>
      <c r="F815" s="2">
        <v>5</v>
      </c>
      <c r="G815" s="2">
        <f t="shared" si="62"/>
        <v>3.8341601745563025</v>
      </c>
      <c r="H815" s="2">
        <f t="shared" si="63"/>
        <v>0.14152844289820132</v>
      </c>
    </row>
    <row r="816" spans="1:8" x14ac:dyDescent="0.3">
      <c r="A816" s="2">
        <v>162720</v>
      </c>
      <c r="B816">
        <v>0.15409633583651611</v>
      </c>
      <c r="C816" s="15">
        <f t="shared" si="60"/>
        <v>0.19262041979564512</v>
      </c>
      <c r="D816" s="15">
        <f t="shared" si="64"/>
        <v>10</v>
      </c>
      <c r="E816" s="2">
        <f t="shared" si="61"/>
        <v>9.0368979010217743</v>
      </c>
      <c r="F816" s="2">
        <v>5</v>
      </c>
      <c r="G816" s="2">
        <f t="shared" si="62"/>
        <v>4.0368979010217743</v>
      </c>
      <c r="H816" s="2">
        <f t="shared" si="63"/>
        <v>0.11269223166562227</v>
      </c>
    </row>
    <row r="817" spans="1:8" x14ac:dyDescent="0.3">
      <c r="A817" s="2">
        <v>162920</v>
      </c>
      <c r="B817">
        <v>0.16574530819504477</v>
      </c>
      <c r="C817" s="15">
        <f t="shared" ref="C817:C880" si="65">B817/$J$27</f>
        <v>0.20718163524380595</v>
      </c>
      <c r="D817" s="15">
        <f t="shared" si="64"/>
        <v>10</v>
      </c>
      <c r="E817" s="2">
        <f t="shared" ref="E817:E880" si="66">D817-(F817*C817)</f>
        <v>8.9640918237809704</v>
      </c>
      <c r="F817" s="2">
        <v>5</v>
      </c>
      <c r="G817" s="2">
        <f t="shared" ref="G817:G880" si="67">F817-(F817*C817)</f>
        <v>3.9640918237809704</v>
      </c>
      <c r="H817" s="2">
        <f t="shared" ref="H817:H880" si="68">LN((F817*E817)/(D817*G817))</f>
        <v>0.12280283831854837</v>
      </c>
    </row>
    <row r="818" spans="1:8" x14ac:dyDescent="0.3">
      <c r="A818" s="2">
        <v>163120</v>
      </c>
      <c r="B818">
        <v>0.18963208354244079</v>
      </c>
      <c r="C818" s="15">
        <f t="shared" si="65"/>
        <v>0.23704010442805099</v>
      </c>
      <c r="D818" s="15">
        <f t="shared" si="64"/>
        <v>10</v>
      </c>
      <c r="E818" s="2">
        <f t="shared" si="66"/>
        <v>8.8147994778597454</v>
      </c>
      <c r="F818" s="2">
        <v>5</v>
      </c>
      <c r="G818" s="2">
        <f t="shared" si="67"/>
        <v>3.8147994778597454</v>
      </c>
      <c r="H818" s="2">
        <f t="shared" si="68"/>
        <v>0.14439678534865702</v>
      </c>
    </row>
    <row r="819" spans="1:8" x14ac:dyDescent="0.3">
      <c r="A819" s="2">
        <v>163320</v>
      </c>
      <c r="B819">
        <v>0.18827725133096262</v>
      </c>
      <c r="C819" s="15">
        <f t="shared" si="65"/>
        <v>0.23534656416370328</v>
      </c>
      <c r="D819" s="15">
        <f t="shared" si="64"/>
        <v>10</v>
      </c>
      <c r="E819" s="2">
        <f t="shared" si="66"/>
        <v>8.8232671791814834</v>
      </c>
      <c r="F819" s="2">
        <v>5</v>
      </c>
      <c r="G819" s="2">
        <f t="shared" si="67"/>
        <v>3.8232671791814834</v>
      </c>
      <c r="H819" s="2">
        <f t="shared" si="68"/>
        <v>0.14313970976463422</v>
      </c>
    </row>
    <row r="820" spans="1:8" x14ac:dyDescent="0.3">
      <c r="A820" s="2">
        <v>163520</v>
      </c>
      <c r="B820">
        <v>0.17642055759152481</v>
      </c>
      <c r="C820" s="15">
        <f t="shared" si="65"/>
        <v>0.22052569698940599</v>
      </c>
      <c r="D820" s="15">
        <f t="shared" si="64"/>
        <v>10</v>
      </c>
      <c r="E820" s="2">
        <f t="shared" si="66"/>
        <v>8.8973715150529706</v>
      </c>
      <c r="F820" s="2">
        <v>5</v>
      </c>
      <c r="G820" s="2">
        <f t="shared" si="67"/>
        <v>3.8973715150529697</v>
      </c>
      <c r="H820" s="2">
        <f t="shared" si="68"/>
        <v>0.13230636175461147</v>
      </c>
    </row>
    <row r="821" spans="1:8" x14ac:dyDescent="0.3">
      <c r="A821" s="2">
        <v>163720</v>
      </c>
      <c r="B821">
        <v>0.19246842130162584</v>
      </c>
      <c r="C821" s="15">
        <f t="shared" si="65"/>
        <v>0.24058552662703228</v>
      </c>
      <c r="D821" s="15">
        <f t="shared" si="64"/>
        <v>10</v>
      </c>
      <c r="E821" s="2">
        <f t="shared" si="66"/>
        <v>8.797072366864839</v>
      </c>
      <c r="F821" s="2">
        <v>5</v>
      </c>
      <c r="G821" s="2">
        <f t="shared" si="67"/>
        <v>3.7970723668648385</v>
      </c>
      <c r="H821" s="2">
        <f t="shared" si="68"/>
        <v>0.14704145996215751</v>
      </c>
    </row>
    <row r="822" spans="1:8" x14ac:dyDescent="0.3">
      <c r="A822" s="2">
        <v>163920</v>
      </c>
      <c r="B822">
        <v>0.17653758252597487</v>
      </c>
      <c r="C822" s="15">
        <f t="shared" si="65"/>
        <v>0.22067197815746858</v>
      </c>
      <c r="D822" s="15">
        <f t="shared" si="64"/>
        <v>10</v>
      </c>
      <c r="E822" s="2">
        <f t="shared" si="66"/>
        <v>8.8966401092126564</v>
      </c>
      <c r="F822" s="2">
        <v>5</v>
      </c>
      <c r="G822" s="2">
        <f t="shared" si="67"/>
        <v>3.8966401092126572</v>
      </c>
      <c r="H822" s="2">
        <f t="shared" si="68"/>
        <v>0.13241183771841275</v>
      </c>
    </row>
    <row r="823" spans="1:8" x14ac:dyDescent="0.3">
      <c r="A823" s="2">
        <v>164120</v>
      </c>
      <c r="B823">
        <v>0.19062938091145776</v>
      </c>
      <c r="C823" s="15">
        <f t="shared" si="65"/>
        <v>0.2382867261393222</v>
      </c>
      <c r="D823" s="15">
        <f t="shared" si="64"/>
        <v>10</v>
      </c>
      <c r="E823" s="2">
        <f t="shared" si="66"/>
        <v>8.8085663693033887</v>
      </c>
      <c r="F823" s="2">
        <v>5</v>
      </c>
      <c r="G823" s="2">
        <f t="shared" si="67"/>
        <v>3.8085663693033891</v>
      </c>
      <c r="H823" s="2">
        <f t="shared" si="68"/>
        <v>0.14532468118078781</v>
      </c>
    </row>
    <row r="824" spans="1:8" x14ac:dyDescent="0.3">
      <c r="A824" s="2">
        <v>164320</v>
      </c>
      <c r="B824">
        <v>0.18103216771282216</v>
      </c>
      <c r="C824" s="15">
        <f t="shared" si="65"/>
        <v>0.2262902096410277</v>
      </c>
      <c r="D824" s="15">
        <f t="shared" si="64"/>
        <v>10</v>
      </c>
      <c r="E824" s="2">
        <f t="shared" si="66"/>
        <v>8.8685489517948621</v>
      </c>
      <c r="F824" s="2">
        <v>5</v>
      </c>
      <c r="G824" s="2">
        <f t="shared" si="67"/>
        <v>3.8685489517948612</v>
      </c>
      <c r="H824" s="2">
        <f t="shared" si="68"/>
        <v>0.13648452295160365</v>
      </c>
    </row>
    <row r="825" spans="1:8" x14ac:dyDescent="0.3">
      <c r="A825" s="2">
        <v>164520</v>
      </c>
      <c r="B825">
        <v>0.17677301289601796</v>
      </c>
      <c r="C825" s="15">
        <f t="shared" si="65"/>
        <v>0.22096626612002243</v>
      </c>
      <c r="D825" s="15">
        <f t="shared" si="64"/>
        <v>10</v>
      </c>
      <c r="E825" s="2">
        <f t="shared" si="66"/>
        <v>8.8951686693998884</v>
      </c>
      <c r="F825" s="2">
        <v>5</v>
      </c>
      <c r="G825" s="2">
        <f t="shared" si="67"/>
        <v>3.8951686693998879</v>
      </c>
      <c r="H825" s="2">
        <f t="shared" si="68"/>
        <v>0.13262412018175293</v>
      </c>
    </row>
    <row r="826" spans="1:8" x14ac:dyDescent="0.3">
      <c r="A826" s="2">
        <v>164720</v>
      </c>
      <c r="B826">
        <v>0.17462200423304564</v>
      </c>
      <c r="C826" s="15">
        <f t="shared" si="65"/>
        <v>0.21827750529130704</v>
      </c>
      <c r="D826" s="15">
        <f t="shared" si="64"/>
        <v>10</v>
      </c>
      <c r="E826" s="2">
        <f t="shared" si="66"/>
        <v>8.9086124735434655</v>
      </c>
      <c r="F826" s="2">
        <v>5</v>
      </c>
      <c r="G826" s="2">
        <f t="shared" si="67"/>
        <v>3.9086124735434646</v>
      </c>
      <c r="H826" s="2">
        <f t="shared" si="68"/>
        <v>0.13068887700506815</v>
      </c>
    </row>
    <row r="827" spans="1:8" x14ac:dyDescent="0.3">
      <c r="A827" s="2">
        <v>164920</v>
      </c>
      <c r="B827">
        <v>0.17336316863347748</v>
      </c>
      <c r="C827" s="15">
        <f t="shared" si="65"/>
        <v>0.21670396079184684</v>
      </c>
      <c r="D827" s="15">
        <f t="shared" si="64"/>
        <v>10</v>
      </c>
      <c r="E827" s="2">
        <f t="shared" si="66"/>
        <v>8.9164801960407658</v>
      </c>
      <c r="F827" s="2">
        <v>5</v>
      </c>
      <c r="G827" s="2">
        <f t="shared" si="67"/>
        <v>3.9164801960407658</v>
      </c>
      <c r="H827" s="2">
        <f t="shared" si="68"/>
        <v>0.12956075003454773</v>
      </c>
    </row>
    <row r="828" spans="1:8" x14ac:dyDescent="0.3">
      <c r="A828" s="2">
        <v>165120</v>
      </c>
      <c r="B828">
        <v>0.1790325089438482</v>
      </c>
      <c r="C828" s="15">
        <f t="shared" si="65"/>
        <v>0.22379063617981024</v>
      </c>
      <c r="D828" s="15">
        <f t="shared" si="64"/>
        <v>10</v>
      </c>
      <c r="E828" s="2">
        <f t="shared" si="66"/>
        <v>8.8810468191009484</v>
      </c>
      <c r="F828" s="2">
        <v>5</v>
      </c>
      <c r="G828" s="2">
        <f t="shared" si="67"/>
        <v>3.8810468191009488</v>
      </c>
      <c r="H828" s="2">
        <f t="shared" si="68"/>
        <v>0.13466733854672361</v>
      </c>
    </row>
    <row r="829" spans="1:8" x14ac:dyDescent="0.3">
      <c r="A829" s="2">
        <v>165320</v>
      </c>
      <c r="B829">
        <v>0.16906520991318011</v>
      </c>
      <c r="C829" s="15">
        <f t="shared" si="65"/>
        <v>0.21133151239147513</v>
      </c>
      <c r="D829" s="15">
        <f t="shared" si="64"/>
        <v>10</v>
      </c>
      <c r="E829" s="2">
        <f t="shared" si="66"/>
        <v>8.9433424380426239</v>
      </c>
      <c r="F829" s="2">
        <v>5</v>
      </c>
      <c r="G829" s="2">
        <f t="shared" si="67"/>
        <v>3.9433424380426243</v>
      </c>
      <c r="H829" s="2">
        <f t="shared" si="68"/>
        <v>0.12573351504716437</v>
      </c>
    </row>
    <row r="830" spans="1:8" x14ac:dyDescent="0.3">
      <c r="A830" s="2">
        <v>165520</v>
      </c>
      <c r="B830">
        <v>0.19401821341391942</v>
      </c>
      <c r="C830" s="15">
        <f t="shared" si="65"/>
        <v>0.24252276676739926</v>
      </c>
      <c r="D830" s="15">
        <f t="shared" si="64"/>
        <v>10</v>
      </c>
      <c r="E830" s="2">
        <f t="shared" si="66"/>
        <v>8.7873861661630031</v>
      </c>
      <c r="F830" s="2">
        <v>5</v>
      </c>
      <c r="G830" s="2">
        <f t="shared" si="67"/>
        <v>3.7873861661630039</v>
      </c>
      <c r="H830" s="2">
        <f t="shared" si="68"/>
        <v>0.14849400718363728</v>
      </c>
    </row>
    <row r="831" spans="1:8" x14ac:dyDescent="0.3">
      <c r="A831" s="2">
        <v>165720</v>
      </c>
      <c r="B831">
        <v>0.18452739391464582</v>
      </c>
      <c r="C831" s="15">
        <f t="shared" si="65"/>
        <v>0.23065924239330726</v>
      </c>
      <c r="D831" s="15">
        <f t="shared" si="64"/>
        <v>10</v>
      </c>
      <c r="E831" s="2">
        <f t="shared" si="66"/>
        <v>8.846703788033464</v>
      </c>
      <c r="F831" s="2">
        <v>5</v>
      </c>
      <c r="G831" s="2">
        <f t="shared" si="67"/>
        <v>3.8467037880334636</v>
      </c>
      <c r="H831" s="2">
        <f t="shared" si="68"/>
        <v>0.1396811331184272</v>
      </c>
    </row>
    <row r="832" spans="1:8" x14ac:dyDescent="0.3">
      <c r="A832" s="2">
        <v>165920</v>
      </c>
      <c r="B832">
        <v>0.18639788433710891</v>
      </c>
      <c r="C832" s="15">
        <f t="shared" si="65"/>
        <v>0.23299735542138614</v>
      </c>
      <c r="D832" s="15">
        <f t="shared" si="64"/>
        <v>10</v>
      </c>
      <c r="E832" s="2">
        <f t="shared" si="66"/>
        <v>8.8350132228930693</v>
      </c>
      <c r="F832" s="2">
        <v>5</v>
      </c>
      <c r="G832" s="2">
        <f t="shared" si="67"/>
        <v>3.8350132228930693</v>
      </c>
      <c r="H832" s="2">
        <f t="shared" si="68"/>
        <v>0.14140253909496678</v>
      </c>
    </row>
    <row r="833" spans="1:8" x14ac:dyDescent="0.3">
      <c r="A833" s="2">
        <v>166120</v>
      </c>
      <c r="B833">
        <v>0.17753646272684875</v>
      </c>
      <c r="C833" s="15">
        <f t="shared" si="65"/>
        <v>0.22192057840856094</v>
      </c>
      <c r="D833" s="15">
        <f t="shared" si="64"/>
        <v>10</v>
      </c>
      <c r="E833" s="2">
        <f t="shared" si="66"/>
        <v>8.8903971079571953</v>
      </c>
      <c r="F833" s="2">
        <v>5</v>
      </c>
      <c r="G833" s="2">
        <f t="shared" si="67"/>
        <v>3.8903971079571953</v>
      </c>
      <c r="H833" s="2">
        <f t="shared" si="68"/>
        <v>0.13331330030191815</v>
      </c>
    </row>
    <row r="834" spans="1:8" x14ac:dyDescent="0.3">
      <c r="A834" s="2">
        <v>166320</v>
      </c>
      <c r="B834">
        <v>0.1592381267399873</v>
      </c>
      <c r="C834" s="15">
        <f t="shared" si="65"/>
        <v>0.19904765842498412</v>
      </c>
      <c r="D834" s="15">
        <f t="shared" si="64"/>
        <v>10</v>
      </c>
      <c r="E834" s="2">
        <f t="shared" si="66"/>
        <v>9.0047617078750797</v>
      </c>
      <c r="F834" s="2">
        <v>5</v>
      </c>
      <c r="G834" s="2">
        <f t="shared" si="67"/>
        <v>4.0047617078750797</v>
      </c>
      <c r="H834" s="2">
        <f t="shared" si="68"/>
        <v>0.11712225542399839</v>
      </c>
    </row>
    <row r="835" spans="1:8" x14ac:dyDescent="0.3">
      <c r="A835" s="2">
        <v>166520</v>
      </c>
      <c r="B835">
        <v>0.16504878816493548</v>
      </c>
      <c r="C835" s="15">
        <f t="shared" si="65"/>
        <v>0.20631098520616933</v>
      </c>
      <c r="D835" s="15">
        <f t="shared" ref="D835:D898" si="69">$J$28</f>
        <v>10</v>
      </c>
      <c r="E835" s="2">
        <f t="shared" si="66"/>
        <v>8.9684450739691535</v>
      </c>
      <c r="F835" s="2">
        <v>5</v>
      </c>
      <c r="G835" s="2">
        <f t="shared" si="67"/>
        <v>3.9684450739691535</v>
      </c>
      <c r="H835" s="2">
        <f t="shared" si="68"/>
        <v>0.12219078414941975</v>
      </c>
    </row>
    <row r="836" spans="1:8" x14ac:dyDescent="0.3">
      <c r="A836" s="2">
        <v>166720</v>
      </c>
      <c r="B836">
        <v>0.18836610643250215</v>
      </c>
      <c r="C836" s="15">
        <f t="shared" si="65"/>
        <v>0.23545763304062767</v>
      </c>
      <c r="D836" s="15">
        <f t="shared" si="69"/>
        <v>10</v>
      </c>
      <c r="E836" s="2">
        <f t="shared" si="66"/>
        <v>8.8227118347968609</v>
      </c>
      <c r="F836" s="2">
        <v>5</v>
      </c>
      <c r="G836" s="2">
        <f t="shared" si="67"/>
        <v>3.8227118347968618</v>
      </c>
      <c r="H836" s="2">
        <f t="shared" si="68"/>
        <v>0.14322203131135372</v>
      </c>
    </row>
    <row r="837" spans="1:8" x14ac:dyDescent="0.3">
      <c r="A837" s="2">
        <v>166920</v>
      </c>
      <c r="B837">
        <v>0.18472195447944378</v>
      </c>
      <c r="C837" s="15">
        <f t="shared" si="65"/>
        <v>0.23090244309930472</v>
      </c>
      <c r="D837" s="15">
        <f t="shared" si="69"/>
        <v>10</v>
      </c>
      <c r="E837" s="2">
        <f t="shared" si="66"/>
        <v>8.8454877845034758</v>
      </c>
      <c r="F837" s="2">
        <v>5</v>
      </c>
      <c r="G837" s="2">
        <f t="shared" si="67"/>
        <v>3.8454877845034767</v>
      </c>
      <c r="H837" s="2">
        <f t="shared" si="68"/>
        <v>0.13985983664053073</v>
      </c>
    </row>
    <row r="838" spans="1:8" x14ac:dyDescent="0.3">
      <c r="A838" s="2">
        <v>167120</v>
      </c>
      <c r="B838">
        <v>0.16319946777617031</v>
      </c>
      <c r="C838" s="15">
        <f t="shared" si="65"/>
        <v>0.20399933472021287</v>
      </c>
      <c r="D838" s="15">
        <f t="shared" si="69"/>
        <v>10</v>
      </c>
      <c r="E838" s="2">
        <f t="shared" si="66"/>
        <v>8.9800033263989363</v>
      </c>
      <c r="F838" s="2">
        <v>5</v>
      </c>
      <c r="G838" s="2">
        <f t="shared" si="67"/>
        <v>3.9800033263989354</v>
      </c>
      <c r="H838" s="2">
        <f t="shared" si="68"/>
        <v>0.1205704171025143</v>
      </c>
    </row>
    <row r="839" spans="1:8" x14ac:dyDescent="0.3">
      <c r="A839" s="2">
        <v>167320</v>
      </c>
      <c r="B839">
        <v>0.1966416797666766</v>
      </c>
      <c r="C839" s="15">
        <f t="shared" si="65"/>
        <v>0.24580209970834574</v>
      </c>
      <c r="D839" s="15">
        <f t="shared" si="69"/>
        <v>10</v>
      </c>
      <c r="E839" s="2">
        <f t="shared" si="66"/>
        <v>8.7709895014582706</v>
      </c>
      <c r="F839" s="2">
        <v>5</v>
      </c>
      <c r="G839" s="2">
        <f t="shared" si="67"/>
        <v>3.7709895014582715</v>
      </c>
      <c r="H839" s="2">
        <f t="shared" si="68"/>
        <v>0.15096501319621553</v>
      </c>
    </row>
    <row r="840" spans="1:8" x14ac:dyDescent="0.3">
      <c r="A840" s="2">
        <v>167520</v>
      </c>
      <c r="B840">
        <v>0.17410482683794581</v>
      </c>
      <c r="C840" s="15">
        <f t="shared" si="65"/>
        <v>0.21763103354743227</v>
      </c>
      <c r="D840" s="15">
        <f t="shared" si="69"/>
        <v>10</v>
      </c>
      <c r="E840" s="2">
        <f t="shared" si="66"/>
        <v>8.9118448322628385</v>
      </c>
      <c r="F840" s="2">
        <v>5</v>
      </c>
      <c r="G840" s="2">
        <f t="shared" si="67"/>
        <v>3.9118448322628385</v>
      </c>
      <c r="H840" s="2">
        <f t="shared" si="68"/>
        <v>0.13022500454041885</v>
      </c>
    </row>
    <row r="841" spans="1:8" x14ac:dyDescent="0.3">
      <c r="A841" s="2">
        <v>167720</v>
      </c>
      <c r="B841">
        <v>0.18776003707510555</v>
      </c>
      <c r="C841" s="15">
        <f t="shared" si="65"/>
        <v>0.23470004634388192</v>
      </c>
      <c r="D841" s="15">
        <f t="shared" si="69"/>
        <v>10</v>
      </c>
      <c r="E841" s="2">
        <f t="shared" si="66"/>
        <v>8.8264997682805912</v>
      </c>
      <c r="F841" s="2">
        <v>5</v>
      </c>
      <c r="G841" s="2">
        <f t="shared" si="67"/>
        <v>3.8264997682805904</v>
      </c>
      <c r="H841" s="2">
        <f t="shared" si="68"/>
        <v>0.14266086652321364</v>
      </c>
    </row>
    <row r="842" spans="1:8" x14ac:dyDescent="0.3">
      <c r="A842" s="2">
        <v>167920</v>
      </c>
      <c r="B842">
        <v>0.17158960796434095</v>
      </c>
      <c r="C842" s="15">
        <f t="shared" si="65"/>
        <v>0.21448700995542616</v>
      </c>
      <c r="D842" s="15">
        <f t="shared" si="69"/>
        <v>10</v>
      </c>
      <c r="E842" s="2">
        <f t="shared" si="66"/>
        <v>8.9275649502228696</v>
      </c>
      <c r="F842" s="2">
        <v>5</v>
      </c>
      <c r="G842" s="2">
        <f t="shared" si="67"/>
        <v>3.9275649502228691</v>
      </c>
      <c r="H842" s="2">
        <f t="shared" si="68"/>
        <v>0.12797686689297982</v>
      </c>
    </row>
    <row r="843" spans="1:8" x14ac:dyDescent="0.3">
      <c r="A843" s="2">
        <v>168120</v>
      </c>
      <c r="B843">
        <v>0.17363480054159983</v>
      </c>
      <c r="C843" s="15">
        <f t="shared" si="65"/>
        <v>0.21704350067699976</v>
      </c>
      <c r="D843" s="15">
        <f t="shared" si="69"/>
        <v>10</v>
      </c>
      <c r="E843" s="2">
        <f t="shared" si="66"/>
        <v>8.9147824966150004</v>
      </c>
      <c r="F843" s="2">
        <v>5</v>
      </c>
      <c r="G843" s="2">
        <f t="shared" si="67"/>
        <v>3.9147824966150013</v>
      </c>
      <c r="H843" s="2">
        <f t="shared" si="68"/>
        <v>0.12980390151499863</v>
      </c>
    </row>
    <row r="844" spans="1:8" x14ac:dyDescent="0.3">
      <c r="A844" s="2">
        <v>168320</v>
      </c>
      <c r="B844">
        <v>0.19551758076881232</v>
      </c>
      <c r="C844" s="15">
        <f t="shared" si="65"/>
        <v>0.24439697596101539</v>
      </c>
      <c r="D844" s="15">
        <f t="shared" si="69"/>
        <v>10</v>
      </c>
      <c r="E844" s="2">
        <f t="shared" si="66"/>
        <v>8.7780151201949224</v>
      </c>
      <c r="F844" s="2">
        <v>5</v>
      </c>
      <c r="G844" s="2">
        <f t="shared" si="67"/>
        <v>3.7780151201949232</v>
      </c>
      <c r="H844" s="2">
        <f t="shared" si="68"/>
        <v>0.14990436197443149</v>
      </c>
    </row>
    <row r="845" spans="1:8" x14ac:dyDescent="0.3">
      <c r="A845" s="2">
        <v>168520</v>
      </c>
      <c r="B845">
        <v>0.20588669336576582</v>
      </c>
      <c r="C845" s="15">
        <f t="shared" si="65"/>
        <v>0.25735836670720724</v>
      </c>
      <c r="D845" s="15">
        <f t="shared" si="69"/>
        <v>10</v>
      </c>
      <c r="E845" s="2">
        <f t="shared" si="66"/>
        <v>8.7132081664639642</v>
      </c>
      <c r="F845" s="2">
        <v>5</v>
      </c>
      <c r="G845" s="2">
        <f t="shared" si="67"/>
        <v>3.7132081664639638</v>
      </c>
      <c r="H845" s="2">
        <f t="shared" si="68"/>
        <v>0.15979663603619038</v>
      </c>
    </row>
    <row r="846" spans="1:8" x14ac:dyDescent="0.3">
      <c r="A846" s="2">
        <v>168720</v>
      </c>
      <c r="B846">
        <v>0.19241718622795975</v>
      </c>
      <c r="C846" s="15">
        <f t="shared" si="65"/>
        <v>0.24052148278494967</v>
      </c>
      <c r="D846" s="15">
        <f t="shared" si="69"/>
        <v>10</v>
      </c>
      <c r="E846" s="2">
        <f t="shared" si="66"/>
        <v>8.7973925860752509</v>
      </c>
      <c r="F846" s="2">
        <v>5</v>
      </c>
      <c r="G846" s="2">
        <f t="shared" si="67"/>
        <v>3.7973925860752518</v>
      </c>
      <c r="H846" s="2">
        <f t="shared" si="68"/>
        <v>0.14699353032606025</v>
      </c>
    </row>
    <row r="847" spans="1:8" x14ac:dyDescent="0.3">
      <c r="A847" s="2">
        <v>168920</v>
      </c>
      <c r="B847">
        <v>0.18259837559046269</v>
      </c>
      <c r="C847" s="15">
        <f t="shared" si="65"/>
        <v>0.22824796948807835</v>
      </c>
      <c r="D847" s="15">
        <f t="shared" si="69"/>
        <v>10</v>
      </c>
      <c r="E847" s="2">
        <f t="shared" si="66"/>
        <v>8.8587601525596078</v>
      </c>
      <c r="F847" s="2">
        <v>5</v>
      </c>
      <c r="G847" s="2">
        <f t="shared" si="67"/>
        <v>3.8587601525596082</v>
      </c>
      <c r="H847" s="2">
        <f t="shared" si="68"/>
        <v>0.13791370875092007</v>
      </c>
    </row>
    <row r="848" spans="1:8" x14ac:dyDescent="0.3">
      <c r="A848" s="2">
        <v>169120</v>
      </c>
      <c r="B848">
        <v>0.17346835809851047</v>
      </c>
      <c r="C848" s="15">
        <f t="shared" si="65"/>
        <v>0.21683544762313808</v>
      </c>
      <c r="D848" s="15">
        <f t="shared" si="69"/>
        <v>10</v>
      </c>
      <c r="E848" s="2">
        <f t="shared" si="66"/>
        <v>8.9158227618843089</v>
      </c>
      <c r="F848" s="2">
        <v>5</v>
      </c>
      <c r="G848" s="2">
        <f t="shared" si="67"/>
        <v>3.9158227618843098</v>
      </c>
      <c r="H848" s="2">
        <f t="shared" si="68"/>
        <v>0.12965489245267101</v>
      </c>
    </row>
    <row r="849" spans="1:8" x14ac:dyDescent="0.3">
      <c r="A849" s="2">
        <v>169320</v>
      </c>
      <c r="B849">
        <v>0.16740164535099009</v>
      </c>
      <c r="C849" s="15">
        <f t="shared" si="65"/>
        <v>0.20925205668873759</v>
      </c>
      <c r="D849" s="15">
        <f t="shared" si="69"/>
        <v>10</v>
      </c>
      <c r="E849" s="2">
        <f t="shared" si="66"/>
        <v>8.9537397165563117</v>
      </c>
      <c r="F849" s="2">
        <v>5</v>
      </c>
      <c r="G849" s="2">
        <f t="shared" si="67"/>
        <v>3.9537397165563122</v>
      </c>
      <c r="H849" s="2">
        <f t="shared" si="68"/>
        <v>0.12426221517890032</v>
      </c>
    </row>
    <row r="850" spans="1:8" x14ac:dyDescent="0.3">
      <c r="A850" s="2">
        <v>169520</v>
      </c>
      <c r="B850">
        <v>0.18893625818422932</v>
      </c>
      <c r="C850" s="15">
        <f t="shared" si="65"/>
        <v>0.23617032273028665</v>
      </c>
      <c r="D850" s="15">
        <f t="shared" si="69"/>
        <v>10</v>
      </c>
      <c r="E850" s="2">
        <f t="shared" si="66"/>
        <v>8.8191483863485658</v>
      </c>
      <c r="F850" s="2">
        <v>5</v>
      </c>
      <c r="G850" s="2">
        <f t="shared" si="67"/>
        <v>3.8191483863485667</v>
      </c>
      <c r="H850" s="2">
        <f t="shared" si="68"/>
        <v>0.14375066770745049</v>
      </c>
    </row>
    <row r="851" spans="1:8" x14ac:dyDescent="0.3">
      <c r="A851" s="2">
        <v>169720</v>
      </c>
      <c r="B851">
        <v>0.17890562124877957</v>
      </c>
      <c r="C851" s="15">
        <f t="shared" si="65"/>
        <v>0.22363202656097445</v>
      </c>
      <c r="D851" s="15">
        <f t="shared" si="69"/>
        <v>10</v>
      </c>
      <c r="E851" s="2">
        <f t="shared" si="66"/>
        <v>8.8818398671951275</v>
      </c>
      <c r="F851" s="2">
        <v>5</v>
      </c>
      <c r="G851" s="2">
        <f t="shared" si="67"/>
        <v>3.8818398671951275</v>
      </c>
      <c r="H851" s="2">
        <f t="shared" si="68"/>
        <v>0.1345523134170111</v>
      </c>
    </row>
    <row r="852" spans="1:8" x14ac:dyDescent="0.3">
      <c r="A852" s="2">
        <v>169920</v>
      </c>
      <c r="B852">
        <v>0.17422192065261474</v>
      </c>
      <c r="C852" s="15">
        <f t="shared" si="65"/>
        <v>0.21777740081576841</v>
      </c>
      <c r="D852" s="15">
        <f t="shared" si="69"/>
        <v>10</v>
      </c>
      <c r="E852" s="2">
        <f t="shared" si="66"/>
        <v>8.9111129959211581</v>
      </c>
      <c r="F852" s="2">
        <v>5</v>
      </c>
      <c r="G852" s="2">
        <f t="shared" si="67"/>
        <v>3.9111129959211581</v>
      </c>
      <c r="H852" s="2">
        <f t="shared" si="68"/>
        <v>0.13032998130925558</v>
      </c>
    </row>
    <row r="853" spans="1:8" x14ac:dyDescent="0.3">
      <c r="A853" s="2">
        <v>170120</v>
      </c>
      <c r="B853">
        <v>0.16165028123496533</v>
      </c>
      <c r="C853" s="15">
        <f t="shared" si="65"/>
        <v>0.20206285154370665</v>
      </c>
      <c r="D853" s="15">
        <f t="shared" si="69"/>
        <v>10</v>
      </c>
      <c r="E853" s="2">
        <f t="shared" si="66"/>
        <v>8.9896857422814662</v>
      </c>
      <c r="F853" s="2">
        <v>5</v>
      </c>
      <c r="G853" s="2">
        <f t="shared" si="67"/>
        <v>3.9896857422814667</v>
      </c>
      <c r="H853" s="2">
        <f t="shared" si="68"/>
        <v>0.11921824448093922</v>
      </c>
    </row>
    <row r="854" spans="1:8" x14ac:dyDescent="0.3">
      <c r="A854" s="2">
        <v>170320</v>
      </c>
      <c r="B854">
        <v>0.16290773196803685</v>
      </c>
      <c r="C854" s="15">
        <f t="shared" si="65"/>
        <v>0.20363466496004604</v>
      </c>
      <c r="D854" s="15">
        <f t="shared" si="69"/>
        <v>10</v>
      </c>
      <c r="E854" s="2">
        <f t="shared" si="66"/>
        <v>8.9818266751997697</v>
      </c>
      <c r="F854" s="2">
        <v>5</v>
      </c>
      <c r="G854" s="2">
        <f t="shared" si="67"/>
        <v>3.9818266751997697</v>
      </c>
      <c r="H854" s="2">
        <f t="shared" si="68"/>
        <v>0.12031541939167369</v>
      </c>
    </row>
    <row r="855" spans="1:8" x14ac:dyDescent="0.3">
      <c r="A855" s="2">
        <v>170520</v>
      </c>
      <c r="B855">
        <v>0.1936432550917892</v>
      </c>
      <c r="C855" s="15">
        <f t="shared" si="65"/>
        <v>0.24205406886473649</v>
      </c>
      <c r="D855" s="15">
        <f t="shared" si="69"/>
        <v>10</v>
      </c>
      <c r="E855" s="2">
        <f t="shared" si="66"/>
        <v>8.789729655676318</v>
      </c>
      <c r="F855" s="2">
        <v>5</v>
      </c>
      <c r="G855" s="2">
        <f t="shared" si="67"/>
        <v>3.7897296556763176</v>
      </c>
      <c r="H855" s="2">
        <f t="shared" si="68"/>
        <v>0.14814208917436894</v>
      </c>
    </row>
    <row r="856" spans="1:8" x14ac:dyDescent="0.3">
      <c r="A856" s="2">
        <v>170720</v>
      </c>
      <c r="B856">
        <v>0.18089806757509544</v>
      </c>
      <c r="C856" s="15">
        <f t="shared" si="65"/>
        <v>0.22612258446886929</v>
      </c>
      <c r="D856" s="15">
        <f t="shared" si="69"/>
        <v>10</v>
      </c>
      <c r="E856" s="2">
        <f t="shared" si="66"/>
        <v>8.869387077655654</v>
      </c>
      <c r="F856" s="2">
        <v>5</v>
      </c>
      <c r="G856" s="2">
        <f t="shared" si="67"/>
        <v>3.8693870776556536</v>
      </c>
      <c r="H856" s="2">
        <f t="shared" si="68"/>
        <v>0.13636239613963139</v>
      </c>
    </row>
    <row r="857" spans="1:8" x14ac:dyDescent="0.3">
      <c r="A857" s="2">
        <v>170920</v>
      </c>
      <c r="B857">
        <v>0.19834482616289117</v>
      </c>
      <c r="C857" s="15">
        <f t="shared" si="65"/>
        <v>0.24793103270361397</v>
      </c>
      <c r="D857" s="15">
        <f t="shared" si="69"/>
        <v>10</v>
      </c>
      <c r="E857" s="2">
        <f t="shared" si="66"/>
        <v>8.7603448364819307</v>
      </c>
      <c r="F857" s="2">
        <v>5</v>
      </c>
      <c r="G857" s="2">
        <f t="shared" si="67"/>
        <v>3.7603448364819299</v>
      </c>
      <c r="H857" s="2">
        <f t="shared" si="68"/>
        <v>0.15257742348194436</v>
      </c>
    </row>
    <row r="858" spans="1:8" x14ac:dyDescent="0.3">
      <c r="A858" s="2">
        <v>171120</v>
      </c>
      <c r="B858">
        <v>0.16448038909013854</v>
      </c>
      <c r="C858" s="15">
        <f t="shared" si="65"/>
        <v>0.20560048636267317</v>
      </c>
      <c r="D858" s="15">
        <f t="shared" si="69"/>
        <v>10</v>
      </c>
      <c r="E858" s="2">
        <f t="shared" si="66"/>
        <v>8.9719975681866337</v>
      </c>
      <c r="F858" s="2">
        <v>5</v>
      </c>
      <c r="G858" s="2">
        <f t="shared" si="67"/>
        <v>3.9719975681866342</v>
      </c>
      <c r="H858" s="2">
        <f t="shared" si="68"/>
        <v>0.1216920311095203</v>
      </c>
    </row>
    <row r="859" spans="1:8" x14ac:dyDescent="0.3">
      <c r="A859" s="2">
        <v>171320</v>
      </c>
      <c r="B859">
        <v>0.18188727528629006</v>
      </c>
      <c r="C859" s="15">
        <f t="shared" si="65"/>
        <v>0.22735909410786256</v>
      </c>
      <c r="D859" s="15">
        <f t="shared" si="69"/>
        <v>10</v>
      </c>
      <c r="E859" s="2">
        <f t="shared" si="66"/>
        <v>8.8632045294606865</v>
      </c>
      <c r="F859" s="2">
        <v>5</v>
      </c>
      <c r="G859" s="2">
        <f t="shared" si="67"/>
        <v>3.8632045294606874</v>
      </c>
      <c r="H859" s="2">
        <f t="shared" si="68"/>
        <v>0.1372641756655581</v>
      </c>
    </row>
    <row r="860" spans="1:8" x14ac:dyDescent="0.3">
      <c r="A860" s="2">
        <v>171520</v>
      </c>
      <c r="B860">
        <v>0.17814083522627994</v>
      </c>
      <c r="C860" s="15">
        <f t="shared" si="65"/>
        <v>0.22267604403284991</v>
      </c>
      <c r="D860" s="15">
        <f t="shared" si="69"/>
        <v>10</v>
      </c>
      <c r="E860" s="2">
        <f t="shared" si="66"/>
        <v>8.8866197798357511</v>
      </c>
      <c r="F860" s="2">
        <v>5</v>
      </c>
      <c r="G860" s="2">
        <f t="shared" si="67"/>
        <v>3.8866197798357502</v>
      </c>
      <c r="H860" s="2">
        <f t="shared" si="68"/>
        <v>0.13385974074671417</v>
      </c>
    </row>
    <row r="861" spans="1:8" x14ac:dyDescent="0.3">
      <c r="A861" s="2">
        <v>171720</v>
      </c>
      <c r="B861">
        <v>0.20688245245506168</v>
      </c>
      <c r="C861" s="15">
        <f t="shared" si="65"/>
        <v>0.25860306556882706</v>
      </c>
      <c r="D861" s="15">
        <f t="shared" si="69"/>
        <v>10</v>
      </c>
      <c r="E861" s="2">
        <f t="shared" si="66"/>
        <v>8.7069846721558655</v>
      </c>
      <c r="F861" s="2">
        <v>5</v>
      </c>
      <c r="G861" s="2">
        <f t="shared" si="67"/>
        <v>3.7069846721558646</v>
      </c>
      <c r="H861" s="2">
        <f t="shared" si="68"/>
        <v>0.16075956955810056</v>
      </c>
    </row>
    <row r="862" spans="1:8" x14ac:dyDescent="0.3">
      <c r="A862" s="2">
        <v>171920</v>
      </c>
      <c r="B862">
        <v>0.20718625935493626</v>
      </c>
      <c r="C862" s="15">
        <f t="shared" si="65"/>
        <v>0.2589828241936703</v>
      </c>
      <c r="D862" s="15">
        <f t="shared" si="69"/>
        <v>10</v>
      </c>
      <c r="E862" s="2">
        <f t="shared" si="66"/>
        <v>8.7050858790316479</v>
      </c>
      <c r="F862" s="2">
        <v>5</v>
      </c>
      <c r="G862" s="2">
        <f t="shared" si="67"/>
        <v>3.7050858790316488</v>
      </c>
      <c r="H862" s="2">
        <f t="shared" si="68"/>
        <v>0.16105382038955629</v>
      </c>
    </row>
    <row r="863" spans="1:8" x14ac:dyDescent="0.3">
      <c r="A863" s="2">
        <v>172120</v>
      </c>
      <c r="B863">
        <v>0.18881189340869989</v>
      </c>
      <c r="C863" s="15">
        <f t="shared" si="65"/>
        <v>0.23601486676087485</v>
      </c>
      <c r="D863" s="15">
        <f t="shared" si="69"/>
        <v>10</v>
      </c>
      <c r="E863" s="2">
        <f t="shared" si="66"/>
        <v>8.8199256661956262</v>
      </c>
      <c r="F863" s="2">
        <v>5</v>
      </c>
      <c r="G863" s="2">
        <f t="shared" si="67"/>
        <v>3.8199256661956258</v>
      </c>
      <c r="H863" s="2">
        <f t="shared" si="68"/>
        <v>0.14363529823620325</v>
      </c>
    </row>
    <row r="864" spans="1:8" x14ac:dyDescent="0.3">
      <c r="A864" s="2">
        <v>172320</v>
      </c>
      <c r="B864">
        <v>0.18320508324221729</v>
      </c>
      <c r="C864" s="15">
        <f t="shared" si="65"/>
        <v>0.22900635405277162</v>
      </c>
      <c r="D864" s="15">
        <f t="shared" si="69"/>
        <v>10</v>
      </c>
      <c r="E864" s="2">
        <f t="shared" si="66"/>
        <v>8.8549682297361425</v>
      </c>
      <c r="F864" s="2">
        <v>5</v>
      </c>
      <c r="G864" s="2">
        <f t="shared" si="67"/>
        <v>3.8549682297361416</v>
      </c>
      <c r="H864" s="2">
        <f t="shared" si="68"/>
        <v>0.13846873716736585</v>
      </c>
    </row>
    <row r="865" spans="1:8" x14ac:dyDescent="0.3">
      <c r="A865" s="2">
        <v>172520</v>
      </c>
      <c r="B865">
        <v>0.20358430269717498</v>
      </c>
      <c r="C865" s="15">
        <f t="shared" si="65"/>
        <v>0.2544803783714687</v>
      </c>
      <c r="D865" s="15">
        <f t="shared" si="69"/>
        <v>10</v>
      </c>
      <c r="E865" s="2">
        <f t="shared" si="66"/>
        <v>8.7275981081426561</v>
      </c>
      <c r="F865" s="2">
        <v>5</v>
      </c>
      <c r="G865" s="2">
        <f t="shared" si="67"/>
        <v>3.7275981081426566</v>
      </c>
      <c r="H865" s="2">
        <f t="shared" si="68"/>
        <v>0.15757893323688218</v>
      </c>
    </row>
    <row r="866" spans="1:8" x14ac:dyDescent="0.3">
      <c r="A866" s="2">
        <v>172720</v>
      </c>
      <c r="B866">
        <v>0.17811923786109404</v>
      </c>
      <c r="C866" s="15">
        <f t="shared" si="65"/>
        <v>0.22264904732636753</v>
      </c>
      <c r="D866" s="15">
        <f t="shared" si="69"/>
        <v>10</v>
      </c>
      <c r="E866" s="2">
        <f t="shared" si="66"/>
        <v>8.8867547633681632</v>
      </c>
      <c r="F866" s="2">
        <v>5</v>
      </c>
      <c r="G866" s="2">
        <f t="shared" si="67"/>
        <v>3.8867547633681623</v>
      </c>
      <c r="H866" s="2">
        <f t="shared" si="68"/>
        <v>0.13384020044352013</v>
      </c>
    </row>
    <row r="867" spans="1:8" x14ac:dyDescent="0.3">
      <c r="A867" s="2">
        <v>172920</v>
      </c>
      <c r="B867">
        <v>0.17249234273752906</v>
      </c>
      <c r="C867" s="15">
        <f t="shared" si="65"/>
        <v>0.21561542842191131</v>
      </c>
      <c r="D867" s="15">
        <f t="shared" si="69"/>
        <v>10</v>
      </c>
      <c r="E867" s="2">
        <f t="shared" si="66"/>
        <v>8.9219228578904435</v>
      </c>
      <c r="F867" s="2">
        <v>5</v>
      </c>
      <c r="G867" s="2">
        <f t="shared" si="67"/>
        <v>3.9219228578904435</v>
      </c>
      <c r="H867" s="2">
        <f t="shared" si="68"/>
        <v>0.12878225132243906</v>
      </c>
    </row>
    <row r="868" spans="1:8" x14ac:dyDescent="0.3">
      <c r="A868" s="2">
        <v>173120</v>
      </c>
      <c r="B868">
        <v>0.18665841201052469</v>
      </c>
      <c r="C868" s="15">
        <f t="shared" si="65"/>
        <v>0.23332301501315586</v>
      </c>
      <c r="D868" s="15">
        <f t="shared" si="69"/>
        <v>10</v>
      </c>
      <c r="E868" s="2">
        <f t="shared" si="66"/>
        <v>8.8333849249342205</v>
      </c>
      <c r="F868" s="2">
        <v>5</v>
      </c>
      <c r="G868" s="2">
        <f t="shared" si="67"/>
        <v>3.8333849249342205</v>
      </c>
      <c r="H868" s="2">
        <f t="shared" si="68"/>
        <v>0.14164289901663676</v>
      </c>
    </row>
    <row r="869" spans="1:8" x14ac:dyDescent="0.3">
      <c r="A869" s="2">
        <v>173320</v>
      </c>
      <c r="B869">
        <v>0.18030713323077155</v>
      </c>
      <c r="C869" s="15">
        <f t="shared" si="65"/>
        <v>0.22538391653846443</v>
      </c>
      <c r="D869" s="15">
        <f t="shared" si="69"/>
        <v>10</v>
      </c>
      <c r="E869" s="2">
        <f t="shared" si="66"/>
        <v>8.873080417307678</v>
      </c>
      <c r="F869" s="2">
        <v>5</v>
      </c>
      <c r="G869" s="2">
        <f t="shared" si="67"/>
        <v>3.873080417307678</v>
      </c>
      <c r="H869" s="2">
        <f t="shared" si="68"/>
        <v>0.13582467651234428</v>
      </c>
    </row>
    <row r="870" spans="1:8" x14ac:dyDescent="0.3">
      <c r="A870" s="2">
        <v>173520</v>
      </c>
      <c r="B870">
        <v>0.17026572661045444</v>
      </c>
      <c r="C870" s="15">
        <f t="shared" si="65"/>
        <v>0.21283215826306803</v>
      </c>
      <c r="D870" s="15">
        <f t="shared" si="69"/>
        <v>10</v>
      </c>
      <c r="E870" s="2">
        <f t="shared" si="66"/>
        <v>8.9358392086846603</v>
      </c>
      <c r="F870" s="2">
        <v>5</v>
      </c>
      <c r="G870" s="2">
        <f t="shared" si="67"/>
        <v>3.9358392086846599</v>
      </c>
      <c r="H870" s="2">
        <f t="shared" si="68"/>
        <v>0.12679876048497518</v>
      </c>
    </row>
    <row r="871" spans="1:8" x14ac:dyDescent="0.3">
      <c r="A871" s="2">
        <v>173720</v>
      </c>
      <c r="B871">
        <v>0.19281991597882628</v>
      </c>
      <c r="C871" s="15">
        <f t="shared" si="65"/>
        <v>0.24102489497353283</v>
      </c>
      <c r="D871" s="15">
        <f t="shared" si="69"/>
        <v>10</v>
      </c>
      <c r="E871" s="2">
        <f t="shared" si="66"/>
        <v>8.7948755251323352</v>
      </c>
      <c r="F871" s="2">
        <v>5</v>
      </c>
      <c r="G871" s="2">
        <f t="shared" si="67"/>
        <v>3.7948755251323361</v>
      </c>
      <c r="H871" s="2">
        <f t="shared" si="68"/>
        <v>0.14737043400862232</v>
      </c>
    </row>
    <row r="872" spans="1:8" x14ac:dyDescent="0.3">
      <c r="A872" s="2">
        <v>173920</v>
      </c>
      <c r="B872">
        <v>0.18718529090669772</v>
      </c>
      <c r="C872" s="15">
        <f t="shared" si="65"/>
        <v>0.23398161363337214</v>
      </c>
      <c r="D872" s="15">
        <f t="shared" si="69"/>
        <v>10</v>
      </c>
      <c r="E872" s="2">
        <f t="shared" si="66"/>
        <v>8.8300919318331399</v>
      </c>
      <c r="F872" s="2">
        <v>5</v>
      </c>
      <c r="G872" s="2">
        <f t="shared" si="67"/>
        <v>3.830091931833139</v>
      </c>
      <c r="H872" s="2">
        <f t="shared" si="68"/>
        <v>0.14212943931377986</v>
      </c>
    </row>
    <row r="873" spans="1:8" x14ac:dyDescent="0.3">
      <c r="A873" s="2">
        <v>174120</v>
      </c>
      <c r="B873">
        <v>0.20937616639653137</v>
      </c>
      <c r="C873" s="15">
        <f t="shared" si="65"/>
        <v>0.2617202079956642</v>
      </c>
      <c r="D873" s="15">
        <f t="shared" si="69"/>
        <v>10</v>
      </c>
      <c r="E873" s="2">
        <f t="shared" si="66"/>
        <v>8.6913989600216794</v>
      </c>
      <c r="F873" s="2">
        <v>5</v>
      </c>
      <c r="G873" s="2">
        <f t="shared" si="67"/>
        <v>3.691398960021679</v>
      </c>
      <c r="H873" s="2">
        <f t="shared" si="68"/>
        <v>0.16318122264246468</v>
      </c>
    </row>
    <row r="874" spans="1:8" x14ac:dyDescent="0.3">
      <c r="A874" s="2">
        <v>174320</v>
      </c>
      <c r="B874">
        <v>0.16117349716951088</v>
      </c>
      <c r="C874" s="15">
        <f t="shared" si="65"/>
        <v>0.20146687146188857</v>
      </c>
      <c r="D874" s="15">
        <f t="shared" si="69"/>
        <v>10</v>
      </c>
      <c r="E874" s="2">
        <f t="shared" si="66"/>
        <v>8.9926656426905573</v>
      </c>
      <c r="F874" s="2">
        <v>5</v>
      </c>
      <c r="G874" s="2">
        <f t="shared" si="67"/>
        <v>3.9926656426905573</v>
      </c>
      <c r="H874" s="2">
        <f t="shared" si="68"/>
        <v>0.11880304724160561</v>
      </c>
    </row>
    <row r="875" spans="1:8" x14ac:dyDescent="0.3">
      <c r="A875" s="2">
        <v>174520</v>
      </c>
      <c r="B875">
        <v>0.19834984694908145</v>
      </c>
      <c r="C875" s="15">
        <f t="shared" si="65"/>
        <v>0.2479373086863518</v>
      </c>
      <c r="D875" s="15">
        <f t="shared" si="69"/>
        <v>10</v>
      </c>
      <c r="E875" s="2">
        <f t="shared" si="66"/>
        <v>8.760313456568241</v>
      </c>
      <c r="F875" s="2">
        <v>5</v>
      </c>
      <c r="G875" s="2">
        <f t="shared" si="67"/>
        <v>3.760313456568241</v>
      </c>
      <c r="H875" s="2">
        <f t="shared" si="68"/>
        <v>0.15258218642582133</v>
      </c>
    </row>
    <row r="876" spans="1:8" x14ac:dyDescent="0.3">
      <c r="A876" s="2">
        <v>174720</v>
      </c>
      <c r="B876">
        <v>0.1810815370568854</v>
      </c>
      <c r="C876" s="15">
        <f t="shared" si="65"/>
        <v>0.22635192132110674</v>
      </c>
      <c r="D876" s="15">
        <f t="shared" si="69"/>
        <v>10</v>
      </c>
      <c r="E876" s="2">
        <f t="shared" si="66"/>
        <v>8.8682403933944656</v>
      </c>
      <c r="F876" s="2">
        <v>5</v>
      </c>
      <c r="G876" s="2">
        <f t="shared" si="67"/>
        <v>3.8682403933944665</v>
      </c>
      <c r="H876" s="2">
        <f t="shared" si="68"/>
        <v>0.13652949385274757</v>
      </c>
    </row>
    <row r="877" spans="1:8" x14ac:dyDescent="0.3">
      <c r="A877" s="2">
        <v>174920</v>
      </c>
      <c r="B877">
        <v>0.19438284924478205</v>
      </c>
      <c r="C877" s="15">
        <f t="shared" si="65"/>
        <v>0.24297856155597755</v>
      </c>
      <c r="D877" s="15">
        <f t="shared" si="69"/>
        <v>10</v>
      </c>
      <c r="E877" s="2">
        <f t="shared" si="66"/>
        <v>8.7851071922201118</v>
      </c>
      <c r="F877" s="2">
        <v>5</v>
      </c>
      <c r="G877" s="2">
        <f t="shared" si="67"/>
        <v>3.7851071922201123</v>
      </c>
      <c r="H877" s="2">
        <f t="shared" si="68"/>
        <v>0.14883653597927066</v>
      </c>
    </row>
    <row r="878" spans="1:8" x14ac:dyDescent="0.3">
      <c r="A878" s="2">
        <v>175120</v>
      </c>
      <c r="B878">
        <v>0.18405814274993088</v>
      </c>
      <c r="C878" s="15">
        <f t="shared" si="65"/>
        <v>0.23007267843741358</v>
      </c>
      <c r="D878" s="15">
        <f t="shared" si="69"/>
        <v>10</v>
      </c>
      <c r="E878" s="2">
        <f t="shared" si="66"/>
        <v>8.8496366078129327</v>
      </c>
      <c r="F878" s="2">
        <v>5</v>
      </c>
      <c r="G878" s="2">
        <f t="shared" si="67"/>
        <v>3.8496366078129318</v>
      </c>
      <c r="H878" s="2">
        <f t="shared" si="68"/>
        <v>0.13925046008893249</v>
      </c>
    </row>
    <row r="879" spans="1:8" x14ac:dyDescent="0.3">
      <c r="A879" s="2">
        <v>175320</v>
      </c>
      <c r="B879">
        <v>0.17836180734213486</v>
      </c>
      <c r="C879" s="15">
        <f t="shared" si="65"/>
        <v>0.22295225917766856</v>
      </c>
      <c r="D879" s="15">
        <f t="shared" si="69"/>
        <v>10</v>
      </c>
      <c r="E879" s="2">
        <f t="shared" si="66"/>
        <v>8.8852387041116572</v>
      </c>
      <c r="F879" s="2">
        <v>5</v>
      </c>
      <c r="G879" s="2">
        <f t="shared" si="67"/>
        <v>3.8852387041116572</v>
      </c>
      <c r="H879" s="2">
        <f t="shared" si="68"/>
        <v>0.13405972222032667</v>
      </c>
    </row>
    <row r="880" spans="1:8" x14ac:dyDescent="0.3">
      <c r="A880" s="2">
        <v>175520</v>
      </c>
      <c r="B880">
        <v>0.18562019089051748</v>
      </c>
      <c r="C880" s="15">
        <f t="shared" si="65"/>
        <v>0.23202523861314683</v>
      </c>
      <c r="D880" s="15">
        <f t="shared" si="69"/>
        <v>10</v>
      </c>
      <c r="E880" s="2">
        <f t="shared" si="66"/>
        <v>8.8398738069342659</v>
      </c>
      <c r="F880" s="2">
        <v>5</v>
      </c>
      <c r="G880" s="2">
        <f t="shared" si="67"/>
        <v>3.8398738069342659</v>
      </c>
      <c r="H880" s="2">
        <f t="shared" si="68"/>
        <v>0.14068591747192666</v>
      </c>
    </row>
    <row r="881" spans="1:8" x14ac:dyDescent="0.3">
      <c r="A881" s="2">
        <v>175720</v>
      </c>
      <c r="B881">
        <v>0.19304537456430237</v>
      </c>
      <c r="C881" s="15">
        <f t="shared" ref="C881:C944" si="70">B881/$J$27</f>
        <v>0.24130671820537797</v>
      </c>
      <c r="D881" s="15">
        <f t="shared" si="69"/>
        <v>10</v>
      </c>
      <c r="E881" s="2">
        <f t="shared" ref="E881:E944" si="71">D881-(F881*C881)</f>
        <v>8.79346640897311</v>
      </c>
      <c r="F881" s="2">
        <v>5</v>
      </c>
      <c r="G881" s="2">
        <f t="shared" ref="G881:G944" si="72">F881-(F881*C881)</f>
        <v>3.79346640897311</v>
      </c>
      <c r="H881" s="2">
        <f t="shared" ref="H881:H944" si="73">LN((F881*E881)/(D881*G881))</f>
        <v>0.14758159077696878</v>
      </c>
    </row>
    <row r="882" spans="1:8" x14ac:dyDescent="0.3">
      <c r="A882" s="2">
        <v>175920</v>
      </c>
      <c r="B882">
        <v>0.17733298287813981</v>
      </c>
      <c r="C882" s="15">
        <f t="shared" si="70"/>
        <v>0.22166622859767476</v>
      </c>
      <c r="D882" s="15">
        <f t="shared" si="69"/>
        <v>10</v>
      </c>
      <c r="E882" s="2">
        <f t="shared" si="71"/>
        <v>8.8916688570116271</v>
      </c>
      <c r="F882" s="2">
        <v>5</v>
      </c>
      <c r="G882" s="2">
        <f t="shared" si="72"/>
        <v>3.8916688570116262</v>
      </c>
      <c r="H882" s="2">
        <f t="shared" si="73"/>
        <v>0.13312949658032647</v>
      </c>
    </row>
    <row r="883" spans="1:8" x14ac:dyDescent="0.3">
      <c r="A883" s="2">
        <v>176120</v>
      </c>
      <c r="B883">
        <v>0.19604982781167132</v>
      </c>
      <c r="C883" s="15">
        <f t="shared" si="70"/>
        <v>0.24506228476458913</v>
      </c>
      <c r="D883" s="15">
        <f t="shared" si="69"/>
        <v>10</v>
      </c>
      <c r="E883" s="2">
        <f t="shared" si="71"/>
        <v>8.7746885761770539</v>
      </c>
      <c r="F883" s="2">
        <v>5</v>
      </c>
      <c r="G883" s="2">
        <f t="shared" si="72"/>
        <v>3.7746885761770543</v>
      </c>
      <c r="H883" s="2">
        <f t="shared" si="73"/>
        <v>0.15040621534681481</v>
      </c>
    </row>
    <row r="884" spans="1:8" x14ac:dyDescent="0.3">
      <c r="A884" s="2">
        <v>176320</v>
      </c>
      <c r="B884">
        <v>0.16789998171276679</v>
      </c>
      <c r="C884" s="15">
        <f t="shared" si="70"/>
        <v>0.20987497714095849</v>
      </c>
      <c r="D884" s="15">
        <f t="shared" si="69"/>
        <v>10</v>
      </c>
      <c r="E884" s="2">
        <f t="shared" si="71"/>
        <v>8.9506251142952067</v>
      </c>
      <c r="F884" s="2">
        <v>5</v>
      </c>
      <c r="G884" s="2">
        <f t="shared" si="72"/>
        <v>3.9506251142952076</v>
      </c>
      <c r="H884" s="2">
        <f t="shared" si="73"/>
        <v>0.12470237128506351</v>
      </c>
    </row>
    <row r="885" spans="1:8" x14ac:dyDescent="0.3">
      <c r="A885" s="2">
        <v>176520</v>
      </c>
      <c r="B885">
        <v>0.18792271163380908</v>
      </c>
      <c r="C885" s="15">
        <f t="shared" si="70"/>
        <v>0.23490338954226134</v>
      </c>
      <c r="D885" s="15">
        <f t="shared" si="69"/>
        <v>10</v>
      </c>
      <c r="E885" s="2">
        <f t="shared" si="71"/>
        <v>8.8254830522886927</v>
      </c>
      <c r="F885" s="2">
        <v>5</v>
      </c>
      <c r="G885" s="2">
        <f t="shared" si="72"/>
        <v>3.8254830522886936</v>
      </c>
      <c r="H885" s="2">
        <f t="shared" si="73"/>
        <v>0.14281141007979348</v>
      </c>
    </row>
    <row r="886" spans="1:8" x14ac:dyDescent="0.3">
      <c r="A886" s="2">
        <v>176720</v>
      </c>
      <c r="B886">
        <v>0.18939793053005233</v>
      </c>
      <c r="C886" s="15">
        <f t="shared" si="70"/>
        <v>0.2367474131625654</v>
      </c>
      <c r="D886" s="15">
        <f t="shared" si="69"/>
        <v>10</v>
      </c>
      <c r="E886" s="2">
        <f t="shared" si="71"/>
        <v>8.8162629341871721</v>
      </c>
      <c r="F886" s="2">
        <v>5</v>
      </c>
      <c r="G886" s="2">
        <f t="shared" si="72"/>
        <v>3.816262934187173</v>
      </c>
      <c r="H886" s="2">
        <f t="shared" si="73"/>
        <v>0.1441792417629085</v>
      </c>
    </row>
    <row r="887" spans="1:8" x14ac:dyDescent="0.3">
      <c r="A887" s="2">
        <v>176920</v>
      </c>
      <c r="B887">
        <v>0.16870714407457421</v>
      </c>
      <c r="C887" s="15">
        <f t="shared" si="70"/>
        <v>0.21088393009321776</v>
      </c>
      <c r="D887" s="15">
        <f t="shared" si="69"/>
        <v>10</v>
      </c>
      <c r="E887" s="2">
        <f t="shared" si="71"/>
        <v>8.9455803495339108</v>
      </c>
      <c r="F887" s="2">
        <v>5</v>
      </c>
      <c r="G887" s="2">
        <f t="shared" si="72"/>
        <v>3.9455803495339112</v>
      </c>
      <c r="H887" s="2">
        <f t="shared" si="73"/>
        <v>0.12541636043894525</v>
      </c>
    </row>
    <row r="888" spans="1:8" x14ac:dyDescent="0.3">
      <c r="A888" s="2">
        <v>177120</v>
      </c>
      <c r="B888">
        <v>0.17733601753491476</v>
      </c>
      <c r="C888" s="15">
        <f t="shared" si="70"/>
        <v>0.22167002191864343</v>
      </c>
      <c r="D888" s="15">
        <f t="shared" si="69"/>
        <v>10</v>
      </c>
      <c r="E888" s="2">
        <f t="shared" si="71"/>
        <v>8.8916498904067822</v>
      </c>
      <c r="F888" s="2">
        <v>5</v>
      </c>
      <c r="G888" s="2">
        <f t="shared" si="72"/>
        <v>3.8916498904067831</v>
      </c>
      <c r="H888" s="2">
        <f t="shared" si="73"/>
        <v>0.13313223715703576</v>
      </c>
    </row>
    <row r="889" spans="1:8" x14ac:dyDescent="0.3">
      <c r="A889" s="2">
        <v>177320</v>
      </c>
      <c r="B889">
        <v>0.18489136164593759</v>
      </c>
      <c r="C889" s="15">
        <f t="shared" si="70"/>
        <v>0.23111420205742197</v>
      </c>
      <c r="D889" s="15">
        <f t="shared" si="69"/>
        <v>10</v>
      </c>
      <c r="E889" s="2">
        <f t="shared" si="71"/>
        <v>8.84442898971289</v>
      </c>
      <c r="F889" s="2">
        <v>5</v>
      </c>
      <c r="G889" s="2">
        <f t="shared" si="72"/>
        <v>3.84442898971289</v>
      </c>
      <c r="H889" s="2">
        <f t="shared" si="73"/>
        <v>0.14001550285587408</v>
      </c>
    </row>
    <row r="890" spans="1:8" x14ac:dyDescent="0.3">
      <c r="A890" s="2">
        <v>177520</v>
      </c>
      <c r="B890">
        <v>0.18217838200451747</v>
      </c>
      <c r="C890" s="15">
        <f t="shared" si="70"/>
        <v>0.22772297750564682</v>
      </c>
      <c r="D890" s="15">
        <f t="shared" si="69"/>
        <v>10</v>
      </c>
      <c r="E890" s="2">
        <f t="shared" si="71"/>
        <v>8.8613851124717655</v>
      </c>
      <c r="F890" s="2">
        <v>5</v>
      </c>
      <c r="G890" s="2">
        <f t="shared" si="72"/>
        <v>3.861385112471766</v>
      </c>
      <c r="H890" s="2">
        <f t="shared" si="73"/>
        <v>0.13752994853646219</v>
      </c>
    </row>
    <row r="891" spans="1:8" x14ac:dyDescent="0.3">
      <c r="A891" s="2">
        <v>177720</v>
      </c>
      <c r="B891">
        <v>0.19103138097220482</v>
      </c>
      <c r="C891" s="15">
        <f t="shared" si="70"/>
        <v>0.238789226215256</v>
      </c>
      <c r="D891" s="15">
        <f t="shared" si="69"/>
        <v>10</v>
      </c>
      <c r="E891" s="2">
        <f t="shared" si="71"/>
        <v>8.8060538689237191</v>
      </c>
      <c r="F891" s="2">
        <v>5</v>
      </c>
      <c r="G891" s="2">
        <f t="shared" si="72"/>
        <v>3.80605386892372</v>
      </c>
      <c r="H891" s="2">
        <f t="shared" si="73"/>
        <v>0.14569932159419588</v>
      </c>
    </row>
    <row r="892" spans="1:8" x14ac:dyDescent="0.3">
      <c r="A892" s="2">
        <v>177920</v>
      </c>
      <c r="B892">
        <v>0.18522244114902001</v>
      </c>
      <c r="C892" s="15">
        <f t="shared" si="70"/>
        <v>0.231528051436275</v>
      </c>
      <c r="D892" s="15">
        <f t="shared" si="69"/>
        <v>10</v>
      </c>
      <c r="E892" s="2">
        <f t="shared" si="71"/>
        <v>8.8423597428186245</v>
      </c>
      <c r="F892" s="2">
        <v>5</v>
      </c>
      <c r="G892" s="2">
        <f t="shared" si="72"/>
        <v>3.8423597428186249</v>
      </c>
      <c r="H892" s="2">
        <f t="shared" si="73"/>
        <v>0.14031990547975257</v>
      </c>
    </row>
    <row r="893" spans="1:8" x14ac:dyDescent="0.3">
      <c r="A893" s="2">
        <v>178120</v>
      </c>
      <c r="B893">
        <v>0.20080662555578943</v>
      </c>
      <c r="C893" s="15">
        <f t="shared" si="70"/>
        <v>0.25100828194473679</v>
      </c>
      <c r="D893" s="15">
        <f t="shared" si="69"/>
        <v>10</v>
      </c>
      <c r="E893" s="2">
        <f t="shared" si="71"/>
        <v>8.7449585902763154</v>
      </c>
      <c r="F893" s="2">
        <v>5</v>
      </c>
      <c r="G893" s="2">
        <f t="shared" si="72"/>
        <v>3.7449585902763163</v>
      </c>
      <c r="H893" s="2">
        <f t="shared" si="73"/>
        <v>0.15491963308175155</v>
      </c>
    </row>
    <row r="894" spans="1:8" x14ac:dyDescent="0.3">
      <c r="A894" s="2">
        <v>178320</v>
      </c>
      <c r="B894">
        <v>0.17284499616923923</v>
      </c>
      <c r="C894" s="15">
        <f t="shared" si="70"/>
        <v>0.21605624521154904</v>
      </c>
      <c r="D894" s="15">
        <f t="shared" si="69"/>
        <v>10</v>
      </c>
      <c r="E894" s="2">
        <f t="shared" si="71"/>
        <v>8.9197187739422539</v>
      </c>
      <c r="F894" s="2">
        <v>5</v>
      </c>
      <c r="G894" s="2">
        <f t="shared" si="72"/>
        <v>3.9197187739422548</v>
      </c>
      <c r="H894" s="2">
        <f t="shared" si="73"/>
        <v>0.1290973280624422</v>
      </c>
    </row>
    <row r="895" spans="1:8" x14ac:dyDescent="0.3">
      <c r="A895" s="2">
        <v>178520</v>
      </c>
      <c r="B895">
        <v>0.19305648594049168</v>
      </c>
      <c r="C895" s="15">
        <f t="shared" si="70"/>
        <v>0.24132060742561459</v>
      </c>
      <c r="D895" s="15">
        <f t="shared" si="69"/>
        <v>10</v>
      </c>
      <c r="E895" s="2">
        <f t="shared" si="71"/>
        <v>8.7933969628719275</v>
      </c>
      <c r="F895" s="2">
        <v>5</v>
      </c>
      <c r="G895" s="2">
        <f t="shared" si="72"/>
        <v>3.7933969628719271</v>
      </c>
      <c r="H895" s="2">
        <f t="shared" si="73"/>
        <v>0.14759200021326274</v>
      </c>
    </row>
    <row r="896" spans="1:8" x14ac:dyDescent="0.3">
      <c r="A896" s="2">
        <v>178720</v>
      </c>
      <c r="B896">
        <v>0.17542500295051852</v>
      </c>
      <c r="C896" s="15">
        <f t="shared" si="70"/>
        <v>0.21928125368814813</v>
      </c>
      <c r="D896" s="15">
        <f t="shared" si="69"/>
        <v>10</v>
      </c>
      <c r="E896" s="2">
        <f t="shared" si="71"/>
        <v>8.9035937315592584</v>
      </c>
      <c r="F896" s="2">
        <v>5</v>
      </c>
      <c r="G896" s="2">
        <f t="shared" si="72"/>
        <v>3.9035937315592593</v>
      </c>
      <c r="H896" s="2">
        <f t="shared" si="73"/>
        <v>0.13141020626604979</v>
      </c>
    </row>
    <row r="897" spans="1:8" x14ac:dyDescent="0.3">
      <c r="A897" s="2">
        <v>178920</v>
      </c>
      <c r="B897">
        <v>0.18157425545879533</v>
      </c>
      <c r="C897" s="15">
        <f t="shared" si="70"/>
        <v>0.22696781932349414</v>
      </c>
      <c r="D897" s="15">
        <f t="shared" si="69"/>
        <v>10</v>
      </c>
      <c r="E897" s="2">
        <f t="shared" si="71"/>
        <v>8.8651609033825292</v>
      </c>
      <c r="F897" s="2">
        <v>5</v>
      </c>
      <c r="G897" s="2">
        <f t="shared" si="72"/>
        <v>3.8651609033825292</v>
      </c>
      <c r="H897" s="2">
        <f t="shared" si="73"/>
        <v>0.13697859715032004</v>
      </c>
    </row>
    <row r="898" spans="1:8" x14ac:dyDescent="0.3">
      <c r="A898" s="2">
        <v>179120</v>
      </c>
      <c r="B898">
        <v>0.20602307400653583</v>
      </c>
      <c r="C898" s="15">
        <f t="shared" si="70"/>
        <v>0.25752884250816976</v>
      </c>
      <c r="D898" s="15">
        <f t="shared" si="69"/>
        <v>10</v>
      </c>
      <c r="E898" s="2">
        <f t="shared" si="71"/>
        <v>8.7123557874591508</v>
      </c>
      <c r="F898" s="2">
        <v>5</v>
      </c>
      <c r="G898" s="2">
        <f t="shared" si="72"/>
        <v>3.7123557874591513</v>
      </c>
      <c r="H898" s="2">
        <f t="shared" si="73"/>
        <v>0.15992838477224974</v>
      </c>
    </row>
    <row r="899" spans="1:8" x14ac:dyDescent="0.3">
      <c r="A899" s="2">
        <v>179320</v>
      </c>
      <c r="B899">
        <v>0.19362809499747347</v>
      </c>
      <c r="C899" s="15">
        <f t="shared" si="70"/>
        <v>0.24203511874684183</v>
      </c>
      <c r="D899" s="15">
        <f t="shared" ref="D899:D962" si="74">$J$28</f>
        <v>10</v>
      </c>
      <c r="E899" s="2">
        <f t="shared" si="71"/>
        <v>8.7898244062657902</v>
      </c>
      <c r="F899" s="2">
        <v>5</v>
      </c>
      <c r="G899" s="2">
        <f t="shared" si="72"/>
        <v>3.7898244062657911</v>
      </c>
      <c r="H899" s="2">
        <f t="shared" si="73"/>
        <v>0.14812786718311965</v>
      </c>
    </row>
    <row r="900" spans="1:8" x14ac:dyDescent="0.3">
      <c r="A900" s="2">
        <v>179520</v>
      </c>
      <c r="B900">
        <v>0.188557225263808</v>
      </c>
      <c r="C900" s="15">
        <f t="shared" si="70"/>
        <v>0.23569653157975998</v>
      </c>
      <c r="D900" s="15">
        <f t="shared" si="74"/>
        <v>10</v>
      </c>
      <c r="E900" s="2">
        <f t="shared" si="71"/>
        <v>8.8215173421012008</v>
      </c>
      <c r="F900" s="2">
        <v>5</v>
      </c>
      <c r="G900" s="2">
        <f t="shared" si="72"/>
        <v>3.8215173421011999</v>
      </c>
      <c r="H900" s="2">
        <f t="shared" si="73"/>
        <v>0.14339915518877472</v>
      </c>
    </row>
    <row r="901" spans="1:8" x14ac:dyDescent="0.3">
      <c r="A901" s="2">
        <v>179720</v>
      </c>
      <c r="B901">
        <v>0.20455410360113274</v>
      </c>
      <c r="C901" s="15">
        <f t="shared" si="70"/>
        <v>0.25569262950141591</v>
      </c>
      <c r="D901" s="15">
        <f t="shared" si="74"/>
        <v>10</v>
      </c>
      <c r="E901" s="2">
        <f t="shared" si="71"/>
        <v>8.7215368524929211</v>
      </c>
      <c r="F901" s="2">
        <v>5</v>
      </c>
      <c r="G901" s="2">
        <f t="shared" si="72"/>
        <v>3.7215368524929202</v>
      </c>
      <c r="H901" s="2">
        <f t="shared" si="73"/>
        <v>0.15851157102370086</v>
      </c>
    </row>
    <row r="902" spans="1:8" x14ac:dyDescent="0.3">
      <c r="A902" s="2">
        <v>179920</v>
      </c>
      <c r="B902">
        <v>0.18853086900564583</v>
      </c>
      <c r="C902" s="15">
        <f t="shared" si="70"/>
        <v>0.23566358625705727</v>
      </c>
      <c r="D902" s="15">
        <f t="shared" si="74"/>
        <v>10</v>
      </c>
      <c r="E902" s="2">
        <f t="shared" si="71"/>
        <v>8.8216820687147131</v>
      </c>
      <c r="F902" s="2">
        <v>5</v>
      </c>
      <c r="G902" s="2">
        <f t="shared" si="72"/>
        <v>3.8216820687147139</v>
      </c>
      <c r="H902" s="2">
        <f t="shared" si="73"/>
        <v>0.14337472418938882</v>
      </c>
    </row>
    <row r="903" spans="1:8" x14ac:dyDescent="0.3">
      <c r="A903" s="2">
        <v>180120</v>
      </c>
      <c r="B903">
        <v>0.1848738424184305</v>
      </c>
      <c r="C903" s="15">
        <f t="shared" si="70"/>
        <v>0.2310923030230381</v>
      </c>
      <c r="D903" s="15">
        <f t="shared" si="74"/>
        <v>10</v>
      </c>
      <c r="E903" s="2">
        <f t="shared" si="71"/>
        <v>8.8445384848848096</v>
      </c>
      <c r="F903" s="2">
        <v>5</v>
      </c>
      <c r="G903" s="2">
        <f t="shared" si="72"/>
        <v>3.8445384848848096</v>
      </c>
      <c r="H903" s="2">
        <f t="shared" si="73"/>
        <v>0.13999940179624581</v>
      </c>
    </row>
    <row r="904" spans="1:8" x14ac:dyDescent="0.3">
      <c r="A904" s="2">
        <v>180320</v>
      </c>
      <c r="B904">
        <v>0.18886631856393168</v>
      </c>
      <c r="C904" s="15">
        <f t="shared" si="70"/>
        <v>0.2360828982049146</v>
      </c>
      <c r="D904" s="15">
        <f t="shared" si="74"/>
        <v>10</v>
      </c>
      <c r="E904" s="2">
        <f t="shared" si="71"/>
        <v>8.8195855089754271</v>
      </c>
      <c r="F904" s="2">
        <v>5</v>
      </c>
      <c r="G904" s="2">
        <f t="shared" si="72"/>
        <v>3.8195855089754271</v>
      </c>
      <c r="H904" s="2">
        <f t="shared" si="73"/>
        <v>0.14368578267972948</v>
      </c>
    </row>
    <row r="905" spans="1:8" x14ac:dyDescent="0.3">
      <c r="A905" s="2">
        <v>180520</v>
      </c>
      <c r="B905">
        <v>0.2023867416961922</v>
      </c>
      <c r="C905" s="15">
        <f t="shared" si="70"/>
        <v>0.25298342712024025</v>
      </c>
      <c r="D905" s="15">
        <f t="shared" si="74"/>
        <v>10</v>
      </c>
      <c r="E905" s="2">
        <f t="shared" si="71"/>
        <v>8.7350828643987981</v>
      </c>
      <c r="F905" s="2">
        <v>5</v>
      </c>
      <c r="G905" s="2">
        <f t="shared" si="72"/>
        <v>3.735082864398799</v>
      </c>
      <c r="H905" s="2">
        <f t="shared" si="73"/>
        <v>0.15643024520526347</v>
      </c>
    </row>
    <row r="906" spans="1:8" x14ac:dyDescent="0.3">
      <c r="A906" s="2">
        <v>180720</v>
      </c>
      <c r="B906">
        <v>0.20811416489393325</v>
      </c>
      <c r="C906" s="15">
        <f t="shared" si="70"/>
        <v>0.26014270611741652</v>
      </c>
      <c r="D906" s="15">
        <f t="shared" si="74"/>
        <v>10</v>
      </c>
      <c r="E906" s="2">
        <f t="shared" si="71"/>
        <v>8.6992864694129182</v>
      </c>
      <c r="F906" s="2">
        <v>5</v>
      </c>
      <c r="G906" s="2">
        <f t="shared" si="72"/>
        <v>3.6992864694129173</v>
      </c>
      <c r="H906" s="2">
        <f t="shared" si="73"/>
        <v>0.1619538717788076</v>
      </c>
    </row>
    <row r="907" spans="1:8" x14ac:dyDescent="0.3">
      <c r="A907" s="2">
        <v>180920</v>
      </c>
      <c r="B907">
        <v>0.184753776957675</v>
      </c>
      <c r="C907" s="15">
        <f t="shared" si="70"/>
        <v>0.23094222119709373</v>
      </c>
      <c r="D907" s="15">
        <f t="shared" si="74"/>
        <v>10</v>
      </c>
      <c r="E907" s="2">
        <f t="shared" si="71"/>
        <v>8.8452888940145318</v>
      </c>
      <c r="F907" s="2">
        <v>5</v>
      </c>
      <c r="G907" s="2">
        <f t="shared" si="72"/>
        <v>3.8452888940145313</v>
      </c>
      <c r="H907" s="2">
        <f t="shared" si="73"/>
        <v>0.13988907324351954</v>
      </c>
    </row>
    <row r="908" spans="1:8" x14ac:dyDescent="0.3">
      <c r="A908" s="2">
        <v>181120</v>
      </c>
      <c r="B908">
        <v>0.18830362238560447</v>
      </c>
      <c r="C908" s="15">
        <f t="shared" si="70"/>
        <v>0.23537952798200557</v>
      </c>
      <c r="D908" s="15">
        <f t="shared" si="74"/>
        <v>10</v>
      </c>
      <c r="E908" s="2">
        <f t="shared" si="71"/>
        <v>8.8231023600899725</v>
      </c>
      <c r="F908" s="2">
        <v>5</v>
      </c>
      <c r="G908" s="2">
        <f t="shared" si="72"/>
        <v>3.8231023600899721</v>
      </c>
      <c r="H908" s="2">
        <f t="shared" si="73"/>
        <v>0.14316413995544047</v>
      </c>
    </row>
    <row r="909" spans="1:8" x14ac:dyDescent="0.3">
      <c r="A909" s="2">
        <v>181320</v>
      </c>
      <c r="B909">
        <v>0.18041735748072277</v>
      </c>
      <c r="C909" s="15">
        <f t="shared" si="70"/>
        <v>0.22552169685090345</v>
      </c>
      <c r="D909" s="15">
        <f t="shared" si="74"/>
        <v>10</v>
      </c>
      <c r="E909" s="2">
        <f t="shared" si="71"/>
        <v>8.8723915157454822</v>
      </c>
      <c r="F909" s="2">
        <v>5</v>
      </c>
      <c r="G909" s="2">
        <f t="shared" si="72"/>
        <v>3.8723915157454827</v>
      </c>
      <c r="H909" s="2">
        <f t="shared" si="73"/>
        <v>0.13592491897533082</v>
      </c>
    </row>
    <row r="910" spans="1:8" x14ac:dyDescent="0.3">
      <c r="A910" s="2">
        <v>181520</v>
      </c>
      <c r="B910">
        <v>0.19407927516346382</v>
      </c>
      <c r="C910" s="15">
        <f t="shared" si="70"/>
        <v>0.24259909395432977</v>
      </c>
      <c r="D910" s="15">
        <f t="shared" si="74"/>
        <v>10</v>
      </c>
      <c r="E910" s="2">
        <f t="shared" si="71"/>
        <v>8.7870045302283515</v>
      </c>
      <c r="F910" s="2">
        <v>5</v>
      </c>
      <c r="G910" s="2">
        <f t="shared" si="72"/>
        <v>3.787004530228351</v>
      </c>
      <c r="H910" s="2">
        <f t="shared" si="73"/>
        <v>0.14855134633716877</v>
      </c>
    </row>
    <row r="911" spans="1:8" x14ac:dyDescent="0.3">
      <c r="A911" s="2">
        <v>181720</v>
      </c>
      <c r="B911">
        <v>0.1924594202672571</v>
      </c>
      <c r="C911" s="15">
        <f t="shared" si="70"/>
        <v>0.24057427533407136</v>
      </c>
      <c r="D911" s="15">
        <f t="shared" si="74"/>
        <v>10</v>
      </c>
      <c r="E911" s="2">
        <f t="shared" si="71"/>
        <v>8.7971286233296428</v>
      </c>
      <c r="F911" s="2">
        <v>5</v>
      </c>
      <c r="G911" s="2">
        <f t="shared" si="72"/>
        <v>3.7971286233296433</v>
      </c>
      <c r="H911" s="2">
        <f t="shared" si="73"/>
        <v>0.14703303921171101</v>
      </c>
    </row>
    <row r="912" spans="1:8" x14ac:dyDescent="0.3">
      <c r="A912" s="2">
        <v>181920</v>
      </c>
      <c r="B912">
        <v>0.22881679980984468</v>
      </c>
      <c r="C912" s="15">
        <f t="shared" si="70"/>
        <v>0.28602099976230583</v>
      </c>
      <c r="D912" s="15">
        <f t="shared" si="74"/>
        <v>10</v>
      </c>
      <c r="E912" s="2">
        <f t="shared" si="71"/>
        <v>8.5698950011884705</v>
      </c>
      <c r="F912" s="2">
        <v>5</v>
      </c>
      <c r="G912" s="2">
        <f t="shared" si="72"/>
        <v>3.5698950011884709</v>
      </c>
      <c r="H912" s="2">
        <f t="shared" si="73"/>
        <v>0.18257211614413674</v>
      </c>
    </row>
    <row r="913" spans="1:8" x14ac:dyDescent="0.3">
      <c r="A913" s="2">
        <v>182120</v>
      </c>
      <c r="B913">
        <v>0.20073772381464691</v>
      </c>
      <c r="C913" s="15">
        <f t="shared" si="70"/>
        <v>0.25092215476830865</v>
      </c>
      <c r="D913" s="15">
        <f t="shared" si="74"/>
        <v>10</v>
      </c>
      <c r="E913" s="2">
        <f t="shared" si="71"/>
        <v>8.7453892261584567</v>
      </c>
      <c r="F913" s="2">
        <v>5</v>
      </c>
      <c r="G913" s="2">
        <f t="shared" si="72"/>
        <v>3.7453892261584567</v>
      </c>
      <c r="H913" s="2">
        <f t="shared" si="73"/>
        <v>0.15485389155592141</v>
      </c>
    </row>
    <row r="914" spans="1:8" x14ac:dyDescent="0.3">
      <c r="A914" s="2">
        <v>182320</v>
      </c>
      <c r="B914">
        <v>0.1847159371452714</v>
      </c>
      <c r="C914" s="15">
        <f t="shared" si="70"/>
        <v>0.23089492143158924</v>
      </c>
      <c r="D914" s="15">
        <f t="shared" si="74"/>
        <v>10</v>
      </c>
      <c r="E914" s="2">
        <f t="shared" si="71"/>
        <v>8.8455253928420543</v>
      </c>
      <c r="F914" s="2">
        <v>5</v>
      </c>
      <c r="G914" s="2">
        <f t="shared" si="72"/>
        <v>3.8455253928420539</v>
      </c>
      <c r="H914" s="2">
        <f t="shared" si="73"/>
        <v>0.13985430851517866</v>
      </c>
    </row>
    <row r="915" spans="1:8" x14ac:dyDescent="0.3">
      <c r="A915" s="2">
        <v>182520</v>
      </c>
      <c r="B915">
        <v>0.18592234526872872</v>
      </c>
      <c r="C915" s="15">
        <f t="shared" si="70"/>
        <v>0.23240293158591088</v>
      </c>
      <c r="D915" s="15">
        <f t="shared" si="74"/>
        <v>10</v>
      </c>
      <c r="E915" s="2">
        <f t="shared" si="71"/>
        <v>8.8379853420704464</v>
      </c>
      <c r="F915" s="2">
        <v>5</v>
      </c>
      <c r="G915" s="2">
        <f t="shared" si="72"/>
        <v>3.8379853420704455</v>
      </c>
      <c r="H915" s="2">
        <f t="shared" si="73"/>
        <v>0.14096418921525578</v>
      </c>
    </row>
    <row r="916" spans="1:8" x14ac:dyDescent="0.3">
      <c r="A916" s="2">
        <v>182720</v>
      </c>
      <c r="B916">
        <v>0.20831567347630753</v>
      </c>
      <c r="C916" s="15">
        <f t="shared" si="70"/>
        <v>0.26039459184538438</v>
      </c>
      <c r="D916" s="15">
        <f t="shared" si="74"/>
        <v>10</v>
      </c>
      <c r="E916" s="2">
        <f t="shared" si="71"/>
        <v>8.6980270407730771</v>
      </c>
      <c r="F916" s="2">
        <v>5</v>
      </c>
      <c r="G916" s="2">
        <f t="shared" si="72"/>
        <v>3.698027040773078</v>
      </c>
      <c r="H916" s="2">
        <f t="shared" si="73"/>
        <v>0.16214959725235853</v>
      </c>
    </row>
    <row r="917" spans="1:8" x14ac:dyDescent="0.3">
      <c r="A917" s="2">
        <v>182920</v>
      </c>
      <c r="B917">
        <v>0.20002432676932902</v>
      </c>
      <c r="C917" s="15">
        <f t="shared" si="70"/>
        <v>0.25003040846166125</v>
      </c>
      <c r="D917" s="15">
        <f t="shared" si="74"/>
        <v>10</v>
      </c>
      <c r="E917" s="2">
        <f t="shared" si="71"/>
        <v>8.7498479576916939</v>
      </c>
      <c r="F917" s="2">
        <v>5</v>
      </c>
      <c r="G917" s="2">
        <f t="shared" si="72"/>
        <v>3.7498479576916939</v>
      </c>
      <c r="H917" s="2">
        <f t="shared" si="73"/>
        <v>0.15417384884998644</v>
      </c>
    </row>
    <row r="918" spans="1:8" x14ac:dyDescent="0.3">
      <c r="A918" s="2">
        <v>183120</v>
      </c>
      <c r="B918">
        <v>0.18651344467651917</v>
      </c>
      <c r="C918" s="15">
        <f t="shared" si="70"/>
        <v>0.23314180584564895</v>
      </c>
      <c r="D918" s="15">
        <f t="shared" si="74"/>
        <v>10</v>
      </c>
      <c r="E918" s="2">
        <f t="shared" si="71"/>
        <v>8.8342909707717556</v>
      </c>
      <c r="F918" s="2">
        <v>5</v>
      </c>
      <c r="G918" s="2">
        <f t="shared" si="72"/>
        <v>3.8342909707717552</v>
      </c>
      <c r="H918" s="2">
        <f t="shared" si="73"/>
        <v>0.14150913570961471</v>
      </c>
    </row>
    <row r="919" spans="1:8" x14ac:dyDescent="0.3">
      <c r="A919" s="2">
        <v>183320</v>
      </c>
      <c r="B919">
        <v>0.20246807140371562</v>
      </c>
      <c r="C919" s="15">
        <f t="shared" si="70"/>
        <v>0.25308508925464451</v>
      </c>
      <c r="D919" s="15">
        <f t="shared" si="74"/>
        <v>10</v>
      </c>
      <c r="E919" s="2">
        <f t="shared" si="71"/>
        <v>8.7345745537267767</v>
      </c>
      <c r="F919" s="2">
        <v>5</v>
      </c>
      <c r="G919" s="2">
        <f t="shared" si="72"/>
        <v>3.7345745537267776</v>
      </c>
      <c r="H919" s="2">
        <f t="shared" si="73"/>
        <v>0.1565081517874384</v>
      </c>
    </row>
    <row r="920" spans="1:8" x14ac:dyDescent="0.3">
      <c r="A920" s="2">
        <v>183520</v>
      </c>
      <c r="B920">
        <v>0.20610812385770666</v>
      </c>
      <c r="C920" s="15">
        <f t="shared" si="70"/>
        <v>0.25763515482213328</v>
      </c>
      <c r="D920" s="15">
        <f t="shared" si="74"/>
        <v>10</v>
      </c>
      <c r="E920" s="2">
        <f t="shared" si="71"/>
        <v>8.7118242258893339</v>
      </c>
      <c r="F920" s="2">
        <v>5</v>
      </c>
      <c r="G920" s="2">
        <f t="shared" si="72"/>
        <v>3.7118242258893335</v>
      </c>
      <c r="H920" s="2">
        <f t="shared" si="73"/>
        <v>0.16001056791202733</v>
      </c>
    </row>
    <row r="921" spans="1:8" x14ac:dyDescent="0.3">
      <c r="A921" s="2">
        <v>183720</v>
      </c>
      <c r="B921">
        <v>0.18678240375844057</v>
      </c>
      <c r="C921" s="15">
        <f t="shared" si="70"/>
        <v>0.23347800469805072</v>
      </c>
      <c r="D921" s="15">
        <f t="shared" si="74"/>
        <v>10</v>
      </c>
      <c r="E921" s="2">
        <f t="shared" si="71"/>
        <v>8.8326099765097457</v>
      </c>
      <c r="F921" s="2">
        <v>5</v>
      </c>
      <c r="G921" s="2">
        <f t="shared" si="72"/>
        <v>3.8326099765097466</v>
      </c>
      <c r="H921" s="2">
        <f t="shared" si="73"/>
        <v>0.14175734384466285</v>
      </c>
    </row>
    <row r="922" spans="1:8" x14ac:dyDescent="0.3">
      <c r="A922" s="2">
        <v>183920</v>
      </c>
      <c r="B922">
        <v>0.19504087360937533</v>
      </c>
      <c r="C922" s="15">
        <f t="shared" si="70"/>
        <v>0.24380109201171915</v>
      </c>
      <c r="D922" s="15">
        <f t="shared" si="74"/>
        <v>10</v>
      </c>
      <c r="E922" s="2">
        <f t="shared" si="71"/>
        <v>8.7809945399414033</v>
      </c>
      <c r="F922" s="2">
        <v>5</v>
      </c>
      <c r="G922" s="2">
        <f t="shared" si="72"/>
        <v>3.7809945399414042</v>
      </c>
      <c r="H922" s="2">
        <f t="shared" si="73"/>
        <v>0.14945541318414665</v>
      </c>
    </row>
    <row r="923" spans="1:8" x14ac:dyDescent="0.3">
      <c r="A923" s="2">
        <v>184120</v>
      </c>
      <c r="B923">
        <v>0.20639315965042582</v>
      </c>
      <c r="C923" s="15">
        <f t="shared" si="70"/>
        <v>0.25799144956303227</v>
      </c>
      <c r="D923" s="15">
        <f t="shared" si="74"/>
        <v>10</v>
      </c>
      <c r="E923" s="2">
        <f t="shared" si="71"/>
        <v>8.7100427521848385</v>
      </c>
      <c r="F923" s="2">
        <v>5</v>
      </c>
      <c r="G923" s="2">
        <f t="shared" si="72"/>
        <v>3.7100427521848385</v>
      </c>
      <c r="H923" s="2">
        <f t="shared" si="73"/>
        <v>0.16028611864190712</v>
      </c>
    </row>
    <row r="924" spans="1:8" x14ac:dyDescent="0.3">
      <c r="A924" s="2">
        <v>184320</v>
      </c>
      <c r="B924">
        <v>0.17426721794174677</v>
      </c>
      <c r="C924" s="15">
        <f t="shared" si="70"/>
        <v>0.21783402242718344</v>
      </c>
      <c r="D924" s="15">
        <f t="shared" si="74"/>
        <v>10</v>
      </c>
      <c r="E924" s="2">
        <f t="shared" si="71"/>
        <v>8.9108298878640824</v>
      </c>
      <c r="F924" s="2">
        <v>5</v>
      </c>
      <c r="G924" s="2">
        <f t="shared" si="72"/>
        <v>3.9108298878640828</v>
      </c>
      <c r="H924" s="2">
        <f t="shared" si="73"/>
        <v>0.13037059874829882</v>
      </c>
    </row>
    <row r="925" spans="1:8" x14ac:dyDescent="0.3">
      <c r="A925" s="2">
        <v>184520</v>
      </c>
      <c r="B925">
        <v>0.1797161675972507</v>
      </c>
      <c r="C925" s="15">
        <f t="shared" si="70"/>
        <v>0.22464520949656336</v>
      </c>
      <c r="D925" s="15">
        <f t="shared" si="74"/>
        <v>10</v>
      </c>
      <c r="E925" s="2">
        <f t="shared" si="71"/>
        <v>8.8767739525171834</v>
      </c>
      <c r="F925" s="2">
        <v>5</v>
      </c>
      <c r="G925" s="2">
        <f t="shared" si="72"/>
        <v>3.8767739525171834</v>
      </c>
      <c r="H925" s="2">
        <f t="shared" si="73"/>
        <v>0.13528766455406202</v>
      </c>
    </row>
    <row r="926" spans="1:8" x14ac:dyDescent="0.3">
      <c r="A926" s="2">
        <v>184720</v>
      </c>
      <c r="B926">
        <v>0.16658066669233829</v>
      </c>
      <c r="C926" s="15">
        <f t="shared" si="70"/>
        <v>0.20822583336542286</v>
      </c>
      <c r="D926" s="15">
        <f t="shared" si="74"/>
        <v>10</v>
      </c>
      <c r="E926" s="2">
        <f t="shared" si="71"/>
        <v>8.9588708331728863</v>
      </c>
      <c r="F926" s="2">
        <v>5</v>
      </c>
      <c r="G926" s="2">
        <f t="shared" si="72"/>
        <v>3.9588708331728855</v>
      </c>
      <c r="H926" s="2">
        <f t="shared" si="73"/>
        <v>0.12353817393473999</v>
      </c>
    </row>
    <row r="927" spans="1:8" x14ac:dyDescent="0.3">
      <c r="A927" s="2">
        <v>184920</v>
      </c>
      <c r="B927">
        <v>0.18040697268488709</v>
      </c>
      <c r="C927" s="15">
        <f t="shared" si="70"/>
        <v>0.22550871585610885</v>
      </c>
      <c r="D927" s="15">
        <f t="shared" si="74"/>
        <v>10</v>
      </c>
      <c r="E927" s="2">
        <f t="shared" si="71"/>
        <v>8.8724564207194554</v>
      </c>
      <c r="F927" s="2">
        <v>5</v>
      </c>
      <c r="G927" s="2">
        <f t="shared" si="72"/>
        <v>3.8724564207194558</v>
      </c>
      <c r="H927" s="2">
        <f t="shared" si="73"/>
        <v>0.13591547352217337</v>
      </c>
    </row>
    <row r="928" spans="1:8" x14ac:dyDescent="0.3">
      <c r="A928" s="2">
        <v>185120</v>
      </c>
      <c r="B928">
        <v>0.19708554010673526</v>
      </c>
      <c r="C928" s="15">
        <f t="shared" si="70"/>
        <v>0.24635692513341906</v>
      </c>
      <c r="D928" s="15">
        <f t="shared" si="74"/>
        <v>10</v>
      </c>
      <c r="E928" s="2">
        <f t="shared" si="71"/>
        <v>8.7682153743329039</v>
      </c>
      <c r="F928" s="2">
        <v>5</v>
      </c>
      <c r="G928" s="2">
        <f t="shared" si="72"/>
        <v>3.7682153743329048</v>
      </c>
      <c r="H928" s="2">
        <f t="shared" si="73"/>
        <v>0.15138459914866242</v>
      </c>
    </row>
    <row r="929" spans="1:8" x14ac:dyDescent="0.3">
      <c r="A929" s="2">
        <v>185320</v>
      </c>
      <c r="B929">
        <v>0.1683257261354987</v>
      </c>
      <c r="C929" s="15">
        <f t="shared" si="70"/>
        <v>0.21040715766937337</v>
      </c>
      <c r="D929" s="15">
        <f t="shared" si="74"/>
        <v>10</v>
      </c>
      <c r="E929" s="2">
        <f t="shared" si="71"/>
        <v>8.947964211653133</v>
      </c>
      <c r="F929" s="2">
        <v>5</v>
      </c>
      <c r="G929" s="2">
        <f t="shared" si="72"/>
        <v>3.947964211653133</v>
      </c>
      <c r="H929" s="2">
        <f t="shared" si="73"/>
        <v>0.12507880686887096</v>
      </c>
    </row>
    <row r="930" spans="1:8" x14ac:dyDescent="0.3">
      <c r="A930" s="2">
        <v>185520</v>
      </c>
      <c r="B930">
        <v>0.17701609329298404</v>
      </c>
      <c r="C930" s="15">
        <f t="shared" si="70"/>
        <v>0.22127011661623003</v>
      </c>
      <c r="D930" s="15">
        <f t="shared" si="74"/>
        <v>10</v>
      </c>
      <c r="E930" s="2">
        <f t="shared" si="71"/>
        <v>8.8936494169188496</v>
      </c>
      <c r="F930" s="2">
        <v>5</v>
      </c>
      <c r="G930" s="2">
        <f t="shared" si="72"/>
        <v>3.8936494169188496</v>
      </c>
      <c r="H930" s="2">
        <f t="shared" si="73"/>
        <v>0.13284342153131096</v>
      </c>
    </row>
    <row r="931" spans="1:8" x14ac:dyDescent="0.3">
      <c r="A931" s="2">
        <v>185720</v>
      </c>
      <c r="B931">
        <v>0.17815993300146171</v>
      </c>
      <c r="C931" s="15">
        <f t="shared" si="70"/>
        <v>0.22269991625182714</v>
      </c>
      <c r="D931" s="15">
        <f t="shared" si="74"/>
        <v>10</v>
      </c>
      <c r="E931" s="2">
        <f t="shared" si="71"/>
        <v>8.886500418740864</v>
      </c>
      <c r="F931" s="2">
        <v>5</v>
      </c>
      <c r="G931" s="2">
        <f t="shared" si="72"/>
        <v>3.886500418740864</v>
      </c>
      <c r="H931" s="2">
        <f t="shared" si="73"/>
        <v>0.13387702034843554</v>
      </c>
    </row>
    <row r="932" spans="1:8" x14ac:dyDescent="0.3">
      <c r="A932" s="2">
        <v>185920</v>
      </c>
      <c r="B932">
        <v>0.20584793496746814</v>
      </c>
      <c r="C932" s="15">
        <f t="shared" si="70"/>
        <v>0.25730991870933517</v>
      </c>
      <c r="D932" s="15">
        <f t="shared" si="74"/>
        <v>10</v>
      </c>
      <c r="E932" s="2">
        <f t="shared" si="71"/>
        <v>8.7134504064533242</v>
      </c>
      <c r="F932" s="2">
        <v>5</v>
      </c>
      <c r="G932" s="2">
        <f t="shared" si="72"/>
        <v>3.7134504064533242</v>
      </c>
      <c r="H932" s="2">
        <f t="shared" si="73"/>
        <v>0.15975920186227566</v>
      </c>
    </row>
    <row r="933" spans="1:8" x14ac:dyDescent="0.3">
      <c r="A933" s="2">
        <v>186120</v>
      </c>
      <c r="B933">
        <v>0.17202210397052803</v>
      </c>
      <c r="C933" s="15">
        <f t="shared" si="70"/>
        <v>0.21502762996316002</v>
      </c>
      <c r="D933" s="15">
        <f t="shared" si="74"/>
        <v>10</v>
      </c>
      <c r="E933" s="2">
        <f t="shared" si="71"/>
        <v>8.9248618501842003</v>
      </c>
      <c r="F933" s="2">
        <v>5</v>
      </c>
      <c r="G933" s="2">
        <f t="shared" si="72"/>
        <v>3.9248618501841999</v>
      </c>
      <c r="H933" s="2">
        <f t="shared" si="73"/>
        <v>0.12836251480536987</v>
      </c>
    </row>
    <row r="934" spans="1:8" x14ac:dyDescent="0.3">
      <c r="A934" s="2">
        <v>186320</v>
      </c>
      <c r="B934">
        <v>0.21481283394959197</v>
      </c>
      <c r="C934" s="15">
        <f t="shared" si="70"/>
        <v>0.26851604243698995</v>
      </c>
      <c r="D934" s="15">
        <f t="shared" si="74"/>
        <v>10</v>
      </c>
      <c r="E934" s="2">
        <f t="shared" si="71"/>
        <v>8.6574197878150496</v>
      </c>
      <c r="F934" s="2">
        <v>5</v>
      </c>
      <c r="G934" s="2">
        <f t="shared" si="72"/>
        <v>3.6574197878150505</v>
      </c>
      <c r="H934" s="2">
        <f t="shared" si="73"/>
        <v>0.16851162884586804</v>
      </c>
    </row>
    <row r="935" spans="1:8" x14ac:dyDescent="0.3">
      <c r="A935" s="2">
        <v>186520</v>
      </c>
      <c r="B935">
        <v>0.20969970303790633</v>
      </c>
      <c r="C935" s="15">
        <f t="shared" si="70"/>
        <v>0.26212462879738291</v>
      </c>
      <c r="D935" s="15">
        <f t="shared" si="74"/>
        <v>10</v>
      </c>
      <c r="E935" s="2">
        <f t="shared" si="71"/>
        <v>8.6893768560130855</v>
      </c>
      <c r="F935" s="2">
        <v>5</v>
      </c>
      <c r="G935" s="2">
        <f t="shared" si="72"/>
        <v>3.6893768560130855</v>
      </c>
      <c r="H935" s="2">
        <f t="shared" si="73"/>
        <v>0.16349647789492236</v>
      </c>
    </row>
    <row r="936" spans="1:8" x14ac:dyDescent="0.3">
      <c r="A936" s="2">
        <v>186720</v>
      </c>
      <c r="B936">
        <v>0.18283501049735754</v>
      </c>
      <c r="C936" s="15">
        <f t="shared" si="70"/>
        <v>0.22854376312169691</v>
      </c>
      <c r="D936" s="15">
        <f t="shared" si="74"/>
        <v>10</v>
      </c>
      <c r="E936" s="2">
        <f t="shared" si="71"/>
        <v>8.8572811843915158</v>
      </c>
      <c r="F936" s="2">
        <v>5</v>
      </c>
      <c r="G936" s="2">
        <f t="shared" si="72"/>
        <v>3.8572811843915153</v>
      </c>
      <c r="H936" s="2">
        <f t="shared" si="73"/>
        <v>0.13813009397448014</v>
      </c>
    </row>
    <row r="937" spans="1:8" x14ac:dyDescent="0.3">
      <c r="A937" s="2">
        <v>186920</v>
      </c>
      <c r="B937">
        <v>0.20280243739249249</v>
      </c>
      <c r="C937" s="15">
        <f t="shared" si="70"/>
        <v>0.25350304674061558</v>
      </c>
      <c r="D937" s="15">
        <f t="shared" si="74"/>
        <v>10</v>
      </c>
      <c r="E937" s="2">
        <f t="shared" si="71"/>
        <v>8.7324847662969223</v>
      </c>
      <c r="F937" s="2">
        <v>5</v>
      </c>
      <c r="G937" s="2">
        <f t="shared" si="72"/>
        <v>3.7324847662969223</v>
      </c>
      <c r="H937" s="2">
        <f t="shared" si="73"/>
        <v>0.15682860359809983</v>
      </c>
    </row>
    <row r="938" spans="1:8" x14ac:dyDescent="0.3">
      <c r="A938" s="2">
        <v>187120</v>
      </c>
      <c r="B938">
        <v>0.19605240805232313</v>
      </c>
      <c r="C938" s="15">
        <f t="shared" si="70"/>
        <v>0.24506551006540389</v>
      </c>
      <c r="D938" s="15">
        <f t="shared" si="74"/>
        <v>10</v>
      </c>
      <c r="E938" s="2">
        <f t="shared" si="71"/>
        <v>8.7746724496729804</v>
      </c>
      <c r="F938" s="2">
        <v>5</v>
      </c>
      <c r="G938" s="2">
        <f t="shared" si="72"/>
        <v>3.7746724496729804</v>
      </c>
      <c r="H938" s="2">
        <f t="shared" si="73"/>
        <v>0.15040864978484123</v>
      </c>
    </row>
    <row r="939" spans="1:8" x14ac:dyDescent="0.3">
      <c r="A939" s="2">
        <v>187320</v>
      </c>
      <c r="B939">
        <v>0.22238394679319171</v>
      </c>
      <c r="C939" s="15">
        <f t="shared" si="70"/>
        <v>0.27797993349148964</v>
      </c>
      <c r="D939" s="15">
        <f t="shared" si="74"/>
        <v>10</v>
      </c>
      <c r="E939" s="2">
        <f t="shared" si="71"/>
        <v>8.6101003325425509</v>
      </c>
      <c r="F939" s="2">
        <v>5</v>
      </c>
      <c r="G939" s="2">
        <f t="shared" si="72"/>
        <v>3.6101003325425518</v>
      </c>
      <c r="H939" s="2">
        <f t="shared" si="73"/>
        <v>0.17605322592983666</v>
      </c>
    </row>
    <row r="940" spans="1:8" x14ac:dyDescent="0.3">
      <c r="A940" s="2">
        <v>187520</v>
      </c>
      <c r="B940">
        <v>0.20811553800286522</v>
      </c>
      <c r="C940" s="15">
        <f t="shared" si="70"/>
        <v>0.2601444225035815</v>
      </c>
      <c r="D940" s="15">
        <f t="shared" si="74"/>
        <v>10</v>
      </c>
      <c r="E940" s="2">
        <f t="shared" si="71"/>
        <v>8.6992778874820935</v>
      </c>
      <c r="F940" s="2">
        <v>5</v>
      </c>
      <c r="G940" s="2">
        <f t="shared" si="72"/>
        <v>3.6992778874820926</v>
      </c>
      <c r="H940" s="2">
        <f t="shared" si="73"/>
        <v>0.16195520515941775</v>
      </c>
    </row>
    <row r="941" spans="1:8" x14ac:dyDescent="0.3">
      <c r="A941" s="2">
        <v>187720</v>
      </c>
      <c r="B941">
        <v>0.19705324382921949</v>
      </c>
      <c r="C941" s="15">
        <f t="shared" si="70"/>
        <v>0.24631655478652434</v>
      </c>
      <c r="D941" s="15">
        <f t="shared" si="74"/>
        <v>10</v>
      </c>
      <c r="E941" s="2">
        <f t="shared" si="71"/>
        <v>8.7684172260673776</v>
      </c>
      <c r="F941" s="2">
        <v>5</v>
      </c>
      <c r="G941" s="2">
        <f t="shared" si="72"/>
        <v>3.7684172260673785</v>
      </c>
      <c r="H941" s="2">
        <f t="shared" si="73"/>
        <v>0.15135405423278495</v>
      </c>
    </row>
    <row r="942" spans="1:8" x14ac:dyDescent="0.3">
      <c r="A942" s="2">
        <v>187920</v>
      </c>
      <c r="B942">
        <v>0.21550561023387244</v>
      </c>
      <c r="C942" s="15">
        <f t="shared" si="70"/>
        <v>0.26938201279234053</v>
      </c>
      <c r="D942" s="15">
        <f t="shared" si="74"/>
        <v>10</v>
      </c>
      <c r="E942" s="2">
        <f t="shared" si="71"/>
        <v>8.6530899360382971</v>
      </c>
      <c r="F942" s="2">
        <v>5</v>
      </c>
      <c r="G942" s="2">
        <f t="shared" si="72"/>
        <v>3.6530899360382971</v>
      </c>
      <c r="H942" s="2">
        <f t="shared" si="73"/>
        <v>0.16919592735063402</v>
      </c>
    </row>
    <row r="943" spans="1:8" x14ac:dyDescent="0.3">
      <c r="A943" s="2">
        <v>188120</v>
      </c>
      <c r="B943">
        <v>0.18417579687718336</v>
      </c>
      <c r="C943" s="15">
        <f t="shared" si="70"/>
        <v>0.23021974609647919</v>
      </c>
      <c r="D943" s="15">
        <f t="shared" si="74"/>
        <v>10</v>
      </c>
      <c r="E943" s="2">
        <f t="shared" si="71"/>
        <v>8.8489012695176044</v>
      </c>
      <c r="F943" s="2">
        <v>5</v>
      </c>
      <c r="G943" s="2">
        <f t="shared" si="72"/>
        <v>3.8489012695176044</v>
      </c>
      <c r="H943" s="2">
        <f t="shared" si="73"/>
        <v>0.13935839738671457</v>
      </c>
    </row>
    <row r="944" spans="1:8" x14ac:dyDescent="0.3">
      <c r="A944" s="2">
        <v>188320</v>
      </c>
      <c r="B944">
        <v>0.19334789698778501</v>
      </c>
      <c r="C944" s="15">
        <f t="shared" si="70"/>
        <v>0.24168487123473126</v>
      </c>
      <c r="D944" s="15">
        <f t="shared" si="74"/>
        <v>10</v>
      </c>
      <c r="E944" s="2">
        <f t="shared" si="71"/>
        <v>8.7915756438263433</v>
      </c>
      <c r="F944" s="2">
        <v>5</v>
      </c>
      <c r="G944" s="2">
        <f t="shared" si="72"/>
        <v>3.7915756438263437</v>
      </c>
      <c r="H944" s="2">
        <f t="shared" si="73"/>
        <v>0.14786509934879397</v>
      </c>
    </row>
    <row r="945" spans="1:8" x14ac:dyDescent="0.3">
      <c r="A945" s="2">
        <v>188520</v>
      </c>
      <c r="B945">
        <v>0.20441466131137345</v>
      </c>
      <c r="C945" s="15">
        <f t="shared" ref="C945:C1002" si="75">B945/$J$27</f>
        <v>0.25551832663921681</v>
      </c>
      <c r="D945" s="15">
        <f t="shared" si="74"/>
        <v>10</v>
      </c>
      <c r="E945" s="2">
        <f t="shared" ref="E945:E1002" si="76">D945-(F945*C945)</f>
        <v>8.722408366803915</v>
      </c>
      <c r="F945" s="2">
        <v>5</v>
      </c>
      <c r="G945" s="2">
        <f t="shared" ref="G945:G1002" si="77">F945-(F945*C945)</f>
        <v>3.7224083668039158</v>
      </c>
      <c r="H945" s="2">
        <f t="shared" ref="H945:H1002" si="78">LN((F945*E945)/(D945*G945))</f>
        <v>0.15837733884499253</v>
      </c>
    </row>
    <row r="946" spans="1:8" x14ac:dyDescent="0.3">
      <c r="A946" s="2">
        <v>188720</v>
      </c>
      <c r="B946">
        <v>0.19201309261795924</v>
      </c>
      <c r="C946" s="15">
        <f t="shared" si="75"/>
        <v>0.24001636577244903</v>
      </c>
      <c r="D946" s="15">
        <f t="shared" si="74"/>
        <v>10</v>
      </c>
      <c r="E946" s="2">
        <f t="shared" si="76"/>
        <v>8.7999181711377545</v>
      </c>
      <c r="F946" s="2">
        <v>5</v>
      </c>
      <c r="G946" s="2">
        <f t="shared" si="77"/>
        <v>3.7999181711377545</v>
      </c>
      <c r="H946" s="2">
        <f t="shared" si="78"/>
        <v>0.14661570955727105</v>
      </c>
    </row>
    <row r="947" spans="1:8" x14ac:dyDescent="0.3">
      <c r="A947" s="2">
        <v>188920</v>
      </c>
      <c r="B947">
        <v>0.19659638254270245</v>
      </c>
      <c r="C947" s="15">
        <f t="shared" si="75"/>
        <v>0.24574547817837805</v>
      </c>
      <c r="D947" s="15">
        <f t="shared" si="74"/>
        <v>10</v>
      </c>
      <c r="E947" s="2">
        <f t="shared" si="76"/>
        <v>8.7712726091081095</v>
      </c>
      <c r="F947" s="2">
        <v>5</v>
      </c>
      <c r="G947" s="2">
        <f t="shared" si="77"/>
        <v>3.7712726091081095</v>
      </c>
      <c r="H947" s="2">
        <f t="shared" si="78"/>
        <v>0.15092221806289077</v>
      </c>
    </row>
    <row r="948" spans="1:8" x14ac:dyDescent="0.3">
      <c r="A948" s="2">
        <v>189120</v>
      </c>
      <c r="B948">
        <v>0.18786637285524796</v>
      </c>
      <c r="C948" s="15">
        <f t="shared" si="75"/>
        <v>0.23483296606905993</v>
      </c>
      <c r="D948" s="15">
        <f t="shared" si="74"/>
        <v>10</v>
      </c>
      <c r="E948" s="2">
        <f t="shared" si="76"/>
        <v>8.8258351696547006</v>
      </c>
      <c r="F948" s="2">
        <v>5</v>
      </c>
      <c r="G948" s="2">
        <f t="shared" si="77"/>
        <v>3.8258351696547006</v>
      </c>
      <c r="H948" s="2">
        <f t="shared" si="78"/>
        <v>0.14275926611724274</v>
      </c>
    </row>
    <row r="949" spans="1:8" x14ac:dyDescent="0.3">
      <c r="A949" s="2">
        <v>189320</v>
      </c>
      <c r="B949">
        <v>0.18655401992254422</v>
      </c>
      <c r="C949" s="15">
        <f t="shared" si="75"/>
        <v>0.23319252490318026</v>
      </c>
      <c r="D949" s="15">
        <f t="shared" si="74"/>
        <v>10</v>
      </c>
      <c r="E949" s="2">
        <f t="shared" si="76"/>
        <v>8.8340373754840993</v>
      </c>
      <c r="F949" s="2">
        <v>5</v>
      </c>
      <c r="G949" s="2">
        <f t="shared" si="77"/>
        <v>3.8340373754840984</v>
      </c>
      <c r="H949" s="2">
        <f t="shared" si="78"/>
        <v>0.14154657046616345</v>
      </c>
    </row>
    <row r="950" spans="1:8" x14ac:dyDescent="0.3">
      <c r="A950" s="2">
        <v>189520</v>
      </c>
      <c r="B950">
        <v>0.18104114465025878</v>
      </c>
      <c r="C950" s="15">
        <f t="shared" si="75"/>
        <v>0.22630143081282347</v>
      </c>
      <c r="D950" s="15">
        <f t="shared" si="74"/>
        <v>10</v>
      </c>
      <c r="E950" s="2">
        <f t="shared" si="76"/>
        <v>8.8684928459358829</v>
      </c>
      <c r="F950" s="2">
        <v>5</v>
      </c>
      <c r="G950" s="2">
        <f t="shared" si="77"/>
        <v>3.8684928459358829</v>
      </c>
      <c r="H950" s="2">
        <f t="shared" si="78"/>
        <v>0.1364926997271968</v>
      </c>
    </row>
    <row r="951" spans="1:8" x14ac:dyDescent="0.3">
      <c r="A951" s="2">
        <v>189720</v>
      </c>
      <c r="B951">
        <v>0.20217137156896639</v>
      </c>
      <c r="C951" s="15">
        <f t="shared" si="75"/>
        <v>0.25271421446120795</v>
      </c>
      <c r="D951" s="15">
        <f t="shared" si="74"/>
        <v>10</v>
      </c>
      <c r="E951" s="2">
        <f t="shared" si="76"/>
        <v>8.7364289276939608</v>
      </c>
      <c r="F951" s="2">
        <v>5</v>
      </c>
      <c r="G951" s="2">
        <f t="shared" si="77"/>
        <v>3.73642892769396</v>
      </c>
      <c r="H951" s="2">
        <f t="shared" si="78"/>
        <v>0.15622401298692773</v>
      </c>
    </row>
    <row r="952" spans="1:8" x14ac:dyDescent="0.3">
      <c r="A952" s="2">
        <v>189920</v>
      </c>
      <c r="B952">
        <v>0.19358362498674303</v>
      </c>
      <c r="C952" s="15">
        <f t="shared" si="75"/>
        <v>0.24197953123342877</v>
      </c>
      <c r="D952" s="15">
        <f t="shared" si="74"/>
        <v>10</v>
      </c>
      <c r="E952" s="2">
        <f t="shared" si="76"/>
        <v>8.7901023438328565</v>
      </c>
      <c r="F952" s="2">
        <v>5</v>
      </c>
      <c r="G952" s="2">
        <f t="shared" si="77"/>
        <v>3.790102343832856</v>
      </c>
      <c r="H952" s="2">
        <f t="shared" si="78"/>
        <v>0.14808615190171465</v>
      </c>
    </row>
    <row r="953" spans="1:8" x14ac:dyDescent="0.3">
      <c r="A953" s="2">
        <v>190120</v>
      </c>
      <c r="B953">
        <v>0.20573732110110943</v>
      </c>
      <c r="C953" s="15">
        <f t="shared" si="75"/>
        <v>0.25717165137638676</v>
      </c>
      <c r="D953" s="15">
        <f t="shared" si="74"/>
        <v>10</v>
      </c>
      <c r="E953" s="2">
        <f t="shared" si="76"/>
        <v>8.7141417431180663</v>
      </c>
      <c r="F953" s="2">
        <v>5</v>
      </c>
      <c r="G953" s="2">
        <f t="shared" si="77"/>
        <v>3.7141417431180663</v>
      </c>
      <c r="H953" s="2">
        <f t="shared" si="78"/>
        <v>0.15965238639333063</v>
      </c>
    </row>
    <row r="954" spans="1:8" x14ac:dyDescent="0.3">
      <c r="A954" s="2">
        <v>190320</v>
      </c>
      <c r="B954">
        <v>0.19533818632548661</v>
      </c>
      <c r="C954" s="15">
        <f t="shared" si="75"/>
        <v>0.24417273290685826</v>
      </c>
      <c r="D954" s="15">
        <f t="shared" si="74"/>
        <v>10</v>
      </c>
      <c r="E954" s="2">
        <f t="shared" si="76"/>
        <v>8.7791363354657079</v>
      </c>
      <c r="F954" s="2">
        <v>5</v>
      </c>
      <c r="G954" s="2">
        <f t="shared" si="77"/>
        <v>3.7791363354657088</v>
      </c>
      <c r="H954" s="2">
        <f t="shared" si="78"/>
        <v>0.1497353541453503</v>
      </c>
    </row>
    <row r="955" spans="1:8" x14ac:dyDescent="0.3">
      <c r="A955" s="2">
        <v>190520</v>
      </c>
      <c r="B955">
        <v>0.19543160578635174</v>
      </c>
      <c r="C955" s="15">
        <f t="shared" si="75"/>
        <v>0.24428950723293966</v>
      </c>
      <c r="D955" s="15">
        <f t="shared" si="74"/>
        <v>10</v>
      </c>
      <c r="E955" s="2">
        <f t="shared" si="76"/>
        <v>8.7785524638353021</v>
      </c>
      <c r="F955" s="2">
        <v>5</v>
      </c>
      <c r="G955" s="2">
        <f t="shared" si="77"/>
        <v>3.7785524638353016</v>
      </c>
      <c r="H955" s="2">
        <f t="shared" si="78"/>
        <v>0.14982335583661624</v>
      </c>
    </row>
    <row r="956" spans="1:8" x14ac:dyDescent="0.3">
      <c r="A956" s="2">
        <v>190720</v>
      </c>
      <c r="B956">
        <v>0.19716148631892202</v>
      </c>
      <c r="C956" s="15">
        <f t="shared" si="75"/>
        <v>0.24645185789865251</v>
      </c>
      <c r="D956" s="15">
        <f t="shared" si="74"/>
        <v>10</v>
      </c>
      <c r="E956" s="2">
        <f t="shared" si="76"/>
        <v>8.7677407105067378</v>
      </c>
      <c r="F956" s="2">
        <v>5</v>
      </c>
      <c r="G956" s="2">
        <f t="shared" si="77"/>
        <v>3.7677407105067378</v>
      </c>
      <c r="H956" s="2">
        <f t="shared" si="78"/>
        <v>0.15145643617127472</v>
      </c>
    </row>
    <row r="957" spans="1:8" x14ac:dyDescent="0.3">
      <c r="A957" s="2">
        <v>190920</v>
      </c>
      <c r="B957">
        <v>0.17741582175491302</v>
      </c>
      <c r="C957" s="15">
        <f t="shared" si="75"/>
        <v>0.22176977719364127</v>
      </c>
      <c r="D957" s="15">
        <f t="shared" si="74"/>
        <v>10</v>
      </c>
      <c r="E957" s="2">
        <f t="shared" si="76"/>
        <v>8.8911511140317927</v>
      </c>
      <c r="F957" s="2">
        <v>5</v>
      </c>
      <c r="G957" s="2">
        <f t="shared" si="77"/>
        <v>3.8911511140317936</v>
      </c>
      <c r="H957" s="2">
        <f t="shared" si="78"/>
        <v>0.13320431466724211</v>
      </c>
    </row>
    <row r="958" spans="1:8" x14ac:dyDescent="0.3">
      <c r="A958" s="2">
        <v>191120</v>
      </c>
      <c r="B958">
        <v>0.23588571307901046</v>
      </c>
      <c r="C958" s="15">
        <f t="shared" si="75"/>
        <v>0.29485714134876306</v>
      </c>
      <c r="D958" s="15">
        <f t="shared" si="74"/>
        <v>10</v>
      </c>
      <c r="E958" s="2">
        <f t="shared" si="76"/>
        <v>8.5257142932561845</v>
      </c>
      <c r="F958" s="2">
        <v>5</v>
      </c>
      <c r="G958" s="2">
        <f t="shared" si="77"/>
        <v>3.5257142932561845</v>
      </c>
      <c r="H958" s="2">
        <f t="shared" si="78"/>
        <v>0.18985657504386674</v>
      </c>
    </row>
    <row r="959" spans="1:8" x14ac:dyDescent="0.3">
      <c r="A959" s="2">
        <v>191320</v>
      </c>
      <c r="B959">
        <v>0.217764266874239</v>
      </c>
      <c r="C959" s="15">
        <f t="shared" si="75"/>
        <v>0.27220533359279875</v>
      </c>
      <c r="D959" s="15">
        <f t="shared" si="74"/>
        <v>10</v>
      </c>
      <c r="E959" s="2">
        <f t="shared" si="76"/>
        <v>8.6389733320360058</v>
      </c>
      <c r="F959" s="2">
        <v>5</v>
      </c>
      <c r="G959" s="2">
        <f t="shared" si="77"/>
        <v>3.6389733320360063</v>
      </c>
      <c r="H959" s="2">
        <f t="shared" si="78"/>
        <v>0.17143497765870197</v>
      </c>
    </row>
    <row r="960" spans="1:8" x14ac:dyDescent="0.3">
      <c r="A960" s="2">
        <v>191520</v>
      </c>
      <c r="B960">
        <v>0.20069980854294581</v>
      </c>
      <c r="C960" s="15">
        <f t="shared" si="75"/>
        <v>0.25087476067868225</v>
      </c>
      <c r="D960" s="15">
        <f t="shared" si="74"/>
        <v>10</v>
      </c>
      <c r="E960" s="2">
        <f t="shared" si="76"/>
        <v>8.7456261966065885</v>
      </c>
      <c r="F960" s="2">
        <v>5</v>
      </c>
      <c r="G960" s="2">
        <f t="shared" si="77"/>
        <v>3.7456261966065885</v>
      </c>
      <c r="H960" s="2">
        <f t="shared" si="78"/>
        <v>0.15481771989327228</v>
      </c>
    </row>
    <row r="961" spans="1:8" x14ac:dyDescent="0.3">
      <c r="A961" s="2">
        <v>191720</v>
      </c>
      <c r="B961">
        <v>0.18973684888785794</v>
      </c>
      <c r="C961" s="15">
        <f t="shared" si="75"/>
        <v>0.23717106110982242</v>
      </c>
      <c r="D961" s="15">
        <f t="shared" si="74"/>
        <v>10</v>
      </c>
      <c r="E961" s="2">
        <f t="shared" si="76"/>
        <v>8.8141446944508886</v>
      </c>
      <c r="F961" s="2">
        <v>5</v>
      </c>
      <c r="G961" s="2">
        <f t="shared" si="77"/>
        <v>3.8141446944508877</v>
      </c>
      <c r="H961" s="2">
        <f t="shared" si="78"/>
        <v>0.14449415798413326</v>
      </c>
    </row>
    <row r="962" spans="1:8" x14ac:dyDescent="0.3">
      <c r="A962" s="2">
        <v>191920</v>
      </c>
      <c r="B962">
        <v>0.20148528305042226</v>
      </c>
      <c r="C962" s="15">
        <f t="shared" si="75"/>
        <v>0.25185660381302782</v>
      </c>
      <c r="D962" s="15">
        <f t="shared" si="74"/>
        <v>10</v>
      </c>
      <c r="E962" s="2">
        <f t="shared" si="76"/>
        <v>8.7407169809348613</v>
      </c>
      <c r="F962" s="2">
        <v>5</v>
      </c>
      <c r="G962" s="2">
        <f t="shared" si="77"/>
        <v>3.7407169809348608</v>
      </c>
      <c r="H962" s="2">
        <f t="shared" si="78"/>
        <v>0.15556774098928131</v>
      </c>
    </row>
    <row r="963" spans="1:8" x14ac:dyDescent="0.3">
      <c r="A963" s="2">
        <v>192120</v>
      </c>
      <c r="B963">
        <v>0.2156261193216327</v>
      </c>
      <c r="C963" s="15">
        <f t="shared" si="75"/>
        <v>0.26953264915204084</v>
      </c>
      <c r="D963" s="15">
        <f t="shared" ref="D963:D1002" si="79">$J$28</f>
        <v>10</v>
      </c>
      <c r="E963" s="2">
        <f t="shared" si="76"/>
        <v>8.652336754239796</v>
      </c>
      <c r="F963" s="2">
        <v>5</v>
      </c>
      <c r="G963" s="2">
        <f t="shared" si="77"/>
        <v>3.652336754239796</v>
      </c>
      <c r="H963" s="2">
        <f t="shared" si="78"/>
        <v>0.16931507950948035</v>
      </c>
    </row>
    <row r="964" spans="1:8" x14ac:dyDescent="0.3">
      <c r="A964" s="2">
        <v>192320</v>
      </c>
      <c r="B964">
        <v>0.19669864359735403</v>
      </c>
      <c r="C964" s="15">
        <f t="shared" si="75"/>
        <v>0.24587330449669254</v>
      </c>
      <c r="D964" s="15">
        <f t="shared" si="79"/>
        <v>10</v>
      </c>
      <c r="E964" s="2">
        <f t="shared" si="76"/>
        <v>8.7706334775165367</v>
      </c>
      <c r="F964" s="2">
        <v>5</v>
      </c>
      <c r="G964" s="2">
        <f t="shared" si="77"/>
        <v>3.7706334775165375</v>
      </c>
      <c r="H964" s="2">
        <f t="shared" si="78"/>
        <v>0.15101883702775615</v>
      </c>
    </row>
    <row r="965" spans="1:8" x14ac:dyDescent="0.3">
      <c r="A965" s="2">
        <v>192520</v>
      </c>
      <c r="B965">
        <v>0.20410831595793688</v>
      </c>
      <c r="C965" s="15">
        <f t="shared" si="75"/>
        <v>0.2551353949474211</v>
      </c>
      <c r="D965" s="15">
        <f t="shared" si="79"/>
        <v>10</v>
      </c>
      <c r="E965" s="2">
        <f t="shared" si="76"/>
        <v>8.724323025262894</v>
      </c>
      <c r="F965" s="2">
        <v>5</v>
      </c>
      <c r="G965" s="2">
        <f t="shared" si="77"/>
        <v>3.7243230252628945</v>
      </c>
      <c r="H965" s="2">
        <f t="shared" si="78"/>
        <v>0.15808259715983941</v>
      </c>
    </row>
    <row r="966" spans="1:8" x14ac:dyDescent="0.3">
      <c r="A966" s="2">
        <v>192720</v>
      </c>
      <c r="B966">
        <v>0.19689178918678094</v>
      </c>
      <c r="C966" s="15">
        <f t="shared" si="75"/>
        <v>0.24611473648347615</v>
      </c>
      <c r="D966" s="15">
        <f t="shared" si="79"/>
        <v>10</v>
      </c>
      <c r="E966" s="2">
        <f t="shared" si="76"/>
        <v>8.769426317582619</v>
      </c>
      <c r="F966" s="2">
        <v>5</v>
      </c>
      <c r="G966" s="2">
        <f t="shared" si="77"/>
        <v>3.769426317582619</v>
      </c>
      <c r="H966" s="2">
        <f t="shared" si="78"/>
        <v>0.15120139001950181</v>
      </c>
    </row>
    <row r="967" spans="1:8" x14ac:dyDescent="0.3">
      <c r="A967" s="2">
        <v>192920</v>
      </c>
      <c r="B967">
        <v>0.18816941399163972</v>
      </c>
      <c r="C967" s="15">
        <f t="shared" si="75"/>
        <v>0.23521176748954964</v>
      </c>
      <c r="D967" s="15">
        <f t="shared" si="79"/>
        <v>10</v>
      </c>
      <c r="E967" s="2">
        <f t="shared" si="76"/>
        <v>8.8239411625522521</v>
      </c>
      <c r="F967" s="2">
        <v>5</v>
      </c>
      <c r="G967" s="2">
        <f t="shared" si="77"/>
        <v>3.8239411625522517</v>
      </c>
      <c r="H967" s="2">
        <f t="shared" si="78"/>
        <v>0.14303982477164365</v>
      </c>
    </row>
    <row r="968" spans="1:8" x14ac:dyDescent="0.3">
      <c r="A968" s="2">
        <v>193120</v>
      </c>
      <c r="B968">
        <v>0.17624171074003775</v>
      </c>
      <c r="C968" s="15">
        <f t="shared" si="75"/>
        <v>0.22030213842504717</v>
      </c>
      <c r="D968" s="15">
        <f t="shared" si="79"/>
        <v>10</v>
      </c>
      <c r="E968" s="2">
        <f t="shared" si="76"/>
        <v>8.8984893078747636</v>
      </c>
      <c r="F968" s="2">
        <v>5</v>
      </c>
      <c r="G968" s="2">
        <f t="shared" si="77"/>
        <v>3.8984893078747644</v>
      </c>
      <c r="H968" s="2">
        <f t="shared" si="78"/>
        <v>0.13214521994401149</v>
      </c>
    </row>
    <row r="969" spans="1:8" x14ac:dyDescent="0.3">
      <c r="A969" s="2">
        <v>193320</v>
      </c>
      <c r="B969">
        <v>0.20210803009998971</v>
      </c>
      <c r="C969" s="15">
        <f t="shared" si="75"/>
        <v>0.25263503762498712</v>
      </c>
      <c r="D969" s="15">
        <f t="shared" si="79"/>
        <v>10</v>
      </c>
      <c r="E969" s="2">
        <f t="shared" si="76"/>
        <v>8.7368248118750635</v>
      </c>
      <c r="F969" s="2">
        <v>5</v>
      </c>
      <c r="G969" s="2">
        <f t="shared" si="77"/>
        <v>3.7368248118750644</v>
      </c>
      <c r="H969" s="2">
        <f t="shared" si="78"/>
        <v>0.15616337920841589</v>
      </c>
    </row>
    <row r="970" spans="1:8" x14ac:dyDescent="0.3">
      <c r="A970" s="2">
        <v>193520</v>
      </c>
      <c r="B970">
        <v>0.19628572727588797</v>
      </c>
      <c r="C970" s="15">
        <f t="shared" si="75"/>
        <v>0.24535715909485994</v>
      </c>
      <c r="D970" s="15">
        <f t="shared" si="79"/>
        <v>10</v>
      </c>
      <c r="E970" s="2">
        <f t="shared" si="76"/>
        <v>8.7732142045257007</v>
      </c>
      <c r="F970" s="2">
        <v>5</v>
      </c>
      <c r="G970" s="2">
        <f t="shared" si="77"/>
        <v>3.7732142045257002</v>
      </c>
      <c r="H970" s="2">
        <f t="shared" si="78"/>
        <v>0.15062884625559123</v>
      </c>
    </row>
    <row r="971" spans="1:8" x14ac:dyDescent="0.3">
      <c r="A971" s="2">
        <v>193720</v>
      </c>
      <c r="B971">
        <v>0.21192462638076673</v>
      </c>
      <c r="C971" s="15">
        <f t="shared" si="75"/>
        <v>0.2649057829759584</v>
      </c>
      <c r="D971" s="15">
        <f t="shared" si="79"/>
        <v>10</v>
      </c>
      <c r="E971" s="2">
        <f t="shared" si="76"/>
        <v>8.6754710851202077</v>
      </c>
      <c r="F971" s="2">
        <v>5</v>
      </c>
      <c r="G971" s="2">
        <f t="shared" si="77"/>
        <v>3.6754710851202077</v>
      </c>
      <c r="H971" s="2">
        <f t="shared" si="78"/>
        <v>0.16567113668194691</v>
      </c>
    </row>
    <row r="972" spans="1:8" x14ac:dyDescent="0.3">
      <c r="A972" s="2">
        <v>193920</v>
      </c>
      <c r="B972">
        <v>0.19810124917817226</v>
      </c>
      <c r="C972" s="15">
        <f t="shared" si="75"/>
        <v>0.24762656147271531</v>
      </c>
      <c r="D972" s="15">
        <f t="shared" si="79"/>
        <v>10</v>
      </c>
      <c r="E972" s="2">
        <f t="shared" si="76"/>
        <v>8.7618671926364229</v>
      </c>
      <c r="F972" s="2">
        <v>5</v>
      </c>
      <c r="G972" s="2">
        <f t="shared" si="77"/>
        <v>3.7618671926364238</v>
      </c>
      <c r="H972" s="2">
        <f t="shared" si="78"/>
        <v>0.15234642359329728</v>
      </c>
    </row>
    <row r="973" spans="1:8" x14ac:dyDescent="0.3">
      <c r="A973" s="2">
        <v>194120</v>
      </c>
      <c r="B973">
        <v>0.19347758567139456</v>
      </c>
      <c r="C973" s="15">
        <f t="shared" si="75"/>
        <v>0.24184698208924318</v>
      </c>
      <c r="D973" s="15">
        <f t="shared" si="79"/>
        <v>10</v>
      </c>
      <c r="E973" s="2">
        <f t="shared" si="76"/>
        <v>8.7907650895537834</v>
      </c>
      <c r="F973" s="2">
        <v>5</v>
      </c>
      <c r="G973" s="2">
        <f t="shared" si="77"/>
        <v>3.7907650895537843</v>
      </c>
      <c r="H973" s="2">
        <f t="shared" si="78"/>
        <v>0.14798669893829361</v>
      </c>
    </row>
    <row r="974" spans="1:8" x14ac:dyDescent="0.3">
      <c r="A974" s="2">
        <v>194320</v>
      </c>
      <c r="B974">
        <v>0.1988257934737559</v>
      </c>
      <c r="C974" s="15">
        <f t="shared" si="75"/>
        <v>0.24853224184219486</v>
      </c>
      <c r="D974" s="15">
        <f t="shared" si="79"/>
        <v>10</v>
      </c>
      <c r="E974" s="2">
        <f t="shared" si="76"/>
        <v>8.7573387907890261</v>
      </c>
      <c r="F974" s="2">
        <v>5</v>
      </c>
      <c r="G974" s="2">
        <f t="shared" si="77"/>
        <v>3.7573387907890257</v>
      </c>
      <c r="H974" s="2">
        <f t="shared" si="78"/>
        <v>0.15303394882037552</v>
      </c>
    </row>
    <row r="975" spans="1:8" x14ac:dyDescent="0.3">
      <c r="A975" s="2">
        <v>194520</v>
      </c>
      <c r="B975">
        <v>0.20609714410018953</v>
      </c>
      <c r="C975" s="15">
        <f t="shared" si="75"/>
        <v>0.25762143012523692</v>
      </c>
      <c r="D975" s="15">
        <f t="shared" si="79"/>
        <v>10</v>
      </c>
      <c r="E975" s="2">
        <f t="shared" si="76"/>
        <v>8.7118928493738146</v>
      </c>
      <c r="F975" s="2">
        <v>5</v>
      </c>
      <c r="G975" s="2">
        <f t="shared" si="77"/>
        <v>3.7118928493738155</v>
      </c>
      <c r="H975" s="2">
        <f t="shared" si="78"/>
        <v>0.1599999572974484</v>
      </c>
    </row>
    <row r="976" spans="1:8" x14ac:dyDescent="0.3">
      <c r="A976" s="2">
        <v>194720</v>
      </c>
      <c r="B976">
        <v>0.21096233604917999</v>
      </c>
      <c r="C976" s="15">
        <f t="shared" si="75"/>
        <v>0.263702920061475</v>
      </c>
      <c r="D976" s="15">
        <f t="shared" si="79"/>
        <v>10</v>
      </c>
      <c r="E976" s="2">
        <f t="shared" si="76"/>
        <v>8.681485399692626</v>
      </c>
      <c r="F976" s="2">
        <v>5</v>
      </c>
      <c r="G976" s="2">
        <f t="shared" si="77"/>
        <v>3.6814853996926251</v>
      </c>
      <c r="H976" s="2">
        <f t="shared" si="78"/>
        <v>0.16472915050780468</v>
      </c>
    </row>
    <row r="977" spans="1:8" x14ac:dyDescent="0.3">
      <c r="A977" s="2">
        <v>194920</v>
      </c>
      <c r="B977">
        <v>0.20095633965684281</v>
      </c>
      <c r="C977" s="15">
        <f t="shared" si="75"/>
        <v>0.25119542457105348</v>
      </c>
      <c r="D977" s="15">
        <f t="shared" si="79"/>
        <v>10</v>
      </c>
      <c r="E977" s="2">
        <f t="shared" si="76"/>
        <v>8.744022877144733</v>
      </c>
      <c r="F977" s="2">
        <v>5</v>
      </c>
      <c r="G977" s="2">
        <f t="shared" si="77"/>
        <v>3.7440228771447326</v>
      </c>
      <c r="H977" s="2">
        <f t="shared" si="78"/>
        <v>0.15506251769058374</v>
      </c>
    </row>
    <row r="978" spans="1:8" x14ac:dyDescent="0.3">
      <c r="A978" s="2">
        <v>195120</v>
      </c>
      <c r="B978">
        <v>0.2032225309135143</v>
      </c>
      <c r="C978" s="15">
        <f t="shared" si="75"/>
        <v>0.25402816364189285</v>
      </c>
      <c r="D978" s="15">
        <f t="shared" si="79"/>
        <v>10</v>
      </c>
      <c r="E978" s="2">
        <f t="shared" si="76"/>
        <v>8.7298591817905358</v>
      </c>
      <c r="F978" s="2">
        <v>5</v>
      </c>
      <c r="G978" s="2">
        <f t="shared" si="77"/>
        <v>3.7298591817905358</v>
      </c>
      <c r="H978" s="2">
        <f t="shared" si="78"/>
        <v>0.15723157871048193</v>
      </c>
    </row>
    <row r="979" spans="1:8" x14ac:dyDescent="0.3">
      <c r="A979" s="2">
        <v>195320</v>
      </c>
      <c r="B979">
        <v>0.20732220031597226</v>
      </c>
      <c r="C979" s="15">
        <f t="shared" si="75"/>
        <v>0.25915275039496533</v>
      </c>
      <c r="D979" s="15">
        <f t="shared" si="79"/>
        <v>10</v>
      </c>
      <c r="E979" s="2">
        <f t="shared" si="76"/>
        <v>8.7042362480251736</v>
      </c>
      <c r="F979" s="2">
        <v>5</v>
      </c>
      <c r="G979" s="2">
        <f t="shared" si="77"/>
        <v>3.7042362480251736</v>
      </c>
      <c r="H979" s="2">
        <f t="shared" si="78"/>
        <v>0.16118555503721485</v>
      </c>
    </row>
    <row r="980" spans="1:8" x14ac:dyDescent="0.3">
      <c r="A980" s="2">
        <v>195520</v>
      </c>
      <c r="B980">
        <v>0.20881562146394128</v>
      </c>
      <c r="C980" s="15">
        <f t="shared" si="75"/>
        <v>0.26101952682992657</v>
      </c>
      <c r="D980" s="15">
        <f t="shared" si="79"/>
        <v>10</v>
      </c>
      <c r="E980" s="2">
        <f t="shared" si="76"/>
        <v>8.6949023658503677</v>
      </c>
      <c r="F980" s="2">
        <v>5</v>
      </c>
      <c r="G980" s="2">
        <f t="shared" si="77"/>
        <v>3.6949023658503672</v>
      </c>
      <c r="H980" s="2">
        <f t="shared" si="78"/>
        <v>0.16263560767802102</v>
      </c>
    </row>
    <row r="981" spans="1:8" x14ac:dyDescent="0.3">
      <c r="A981" s="2">
        <v>195720</v>
      </c>
      <c r="B981">
        <v>0.18072244464287132</v>
      </c>
      <c r="C981" s="15">
        <f t="shared" si="75"/>
        <v>0.22590305580358913</v>
      </c>
      <c r="D981" s="15">
        <f t="shared" si="79"/>
        <v>10</v>
      </c>
      <c r="E981" s="2">
        <f t="shared" si="76"/>
        <v>8.8704847209820539</v>
      </c>
      <c r="F981" s="2">
        <v>5</v>
      </c>
      <c r="G981" s="2">
        <f t="shared" si="77"/>
        <v>3.8704847209820543</v>
      </c>
      <c r="H981" s="2">
        <f t="shared" si="78"/>
        <v>0.13620251140608738</v>
      </c>
    </row>
    <row r="982" spans="1:8" x14ac:dyDescent="0.3">
      <c r="A982" s="2">
        <v>195920</v>
      </c>
      <c r="B982">
        <v>0.21135033433921749</v>
      </c>
      <c r="C982" s="15">
        <f t="shared" si="75"/>
        <v>0.26418791792402185</v>
      </c>
      <c r="D982" s="15">
        <f t="shared" si="79"/>
        <v>10</v>
      </c>
      <c r="E982" s="2">
        <f t="shared" si="76"/>
        <v>8.6790604103798898</v>
      </c>
      <c r="F982" s="2">
        <v>5</v>
      </c>
      <c r="G982" s="2">
        <f t="shared" si="77"/>
        <v>3.6790604103798907</v>
      </c>
      <c r="H982" s="2">
        <f t="shared" si="78"/>
        <v>0.16510869828705604</v>
      </c>
    </row>
    <row r="983" spans="1:8" x14ac:dyDescent="0.3">
      <c r="A983" s="2">
        <v>196120</v>
      </c>
      <c r="B983">
        <v>0.22145799032656807</v>
      </c>
      <c r="C983" s="15">
        <f t="shared" si="75"/>
        <v>0.27682248790821007</v>
      </c>
      <c r="D983" s="15">
        <f t="shared" si="79"/>
        <v>10</v>
      </c>
      <c r="E983" s="2">
        <f t="shared" si="76"/>
        <v>8.6158875604589493</v>
      </c>
      <c r="F983" s="2">
        <v>5</v>
      </c>
      <c r="G983" s="2">
        <f t="shared" si="77"/>
        <v>3.6158875604589498</v>
      </c>
      <c r="H983" s="2">
        <f t="shared" si="78"/>
        <v>0.17512336208233148</v>
      </c>
    </row>
    <row r="984" spans="1:8" x14ac:dyDescent="0.3">
      <c r="A984" s="2">
        <v>196320</v>
      </c>
      <c r="B984">
        <v>0.21380056403521988</v>
      </c>
      <c r="C984" s="15">
        <f t="shared" si="75"/>
        <v>0.26725070504402482</v>
      </c>
      <c r="D984" s="15">
        <f t="shared" si="79"/>
        <v>10</v>
      </c>
      <c r="E984" s="2">
        <f t="shared" si="76"/>
        <v>8.6637464747798756</v>
      </c>
      <c r="F984" s="2">
        <v>5</v>
      </c>
      <c r="G984" s="2">
        <f t="shared" si="77"/>
        <v>3.663746474779876</v>
      </c>
      <c r="H984" s="2">
        <f t="shared" si="78"/>
        <v>0.16751381594347153</v>
      </c>
    </row>
    <row r="985" spans="1:8" x14ac:dyDescent="0.3">
      <c r="A985" s="2">
        <v>196520</v>
      </c>
      <c r="B985">
        <v>0.20551659895981578</v>
      </c>
      <c r="C985" s="15">
        <f t="shared" si="75"/>
        <v>0.25689574869976972</v>
      </c>
      <c r="D985" s="15">
        <f t="shared" si="79"/>
        <v>10</v>
      </c>
      <c r="E985" s="2">
        <f t="shared" si="76"/>
        <v>8.7155212565011517</v>
      </c>
      <c r="F985" s="2">
        <v>5</v>
      </c>
      <c r="G985" s="2">
        <f t="shared" si="77"/>
        <v>3.7155212565011513</v>
      </c>
      <c r="H985" s="2">
        <f t="shared" si="78"/>
        <v>0.15943932840779648</v>
      </c>
    </row>
    <row r="986" spans="1:8" x14ac:dyDescent="0.3">
      <c r="A986" s="2">
        <v>196720</v>
      </c>
      <c r="B986">
        <v>0.19551917095164853</v>
      </c>
      <c r="C986" s="15">
        <f t="shared" si="75"/>
        <v>0.24439896368956066</v>
      </c>
      <c r="D986" s="15">
        <f t="shared" si="79"/>
        <v>10</v>
      </c>
      <c r="E986" s="2">
        <f t="shared" si="76"/>
        <v>8.7780051815521958</v>
      </c>
      <c r="F986" s="2">
        <v>5</v>
      </c>
      <c r="G986" s="2">
        <f t="shared" si="77"/>
        <v>3.7780051815521967</v>
      </c>
      <c r="H986" s="2">
        <f t="shared" si="78"/>
        <v>0.14990586040934684</v>
      </c>
    </row>
    <row r="987" spans="1:8" x14ac:dyDescent="0.3">
      <c r="A987" s="2">
        <v>196920</v>
      </c>
      <c r="B987">
        <v>0.2082817191474611</v>
      </c>
      <c r="C987" s="15">
        <f t="shared" si="75"/>
        <v>0.26035214893432634</v>
      </c>
      <c r="D987" s="15">
        <f t="shared" si="79"/>
        <v>10</v>
      </c>
      <c r="E987" s="2">
        <f t="shared" si="76"/>
        <v>8.6982392553283674</v>
      </c>
      <c r="F987" s="2">
        <v>5</v>
      </c>
      <c r="G987" s="2">
        <f t="shared" si="77"/>
        <v>3.6982392553283683</v>
      </c>
      <c r="H987" s="2">
        <f t="shared" si="78"/>
        <v>0.1621166107265474</v>
      </c>
    </row>
    <row r="988" spans="1:8" x14ac:dyDescent="0.3">
      <c r="A988" s="2">
        <v>197120</v>
      </c>
      <c r="B988">
        <v>0.23004304206601919</v>
      </c>
      <c r="C988" s="15">
        <f t="shared" si="75"/>
        <v>0.287553802582524</v>
      </c>
      <c r="D988" s="15">
        <f t="shared" si="79"/>
        <v>10</v>
      </c>
      <c r="E988" s="2">
        <f t="shared" si="76"/>
        <v>8.5622309870873803</v>
      </c>
      <c r="F988" s="2">
        <v>5</v>
      </c>
      <c r="G988" s="2">
        <f t="shared" si="77"/>
        <v>3.5622309870873803</v>
      </c>
      <c r="H988" s="2">
        <f t="shared" si="78"/>
        <v>0.18382657462137927</v>
      </c>
    </row>
    <row r="989" spans="1:8" x14ac:dyDescent="0.3">
      <c r="A989" s="2">
        <v>197320</v>
      </c>
      <c r="B989">
        <v>0.21375880646498133</v>
      </c>
      <c r="C989" s="15">
        <f t="shared" si="75"/>
        <v>0.26719850808122664</v>
      </c>
      <c r="D989" s="15">
        <f t="shared" si="79"/>
        <v>10</v>
      </c>
      <c r="E989" s="2">
        <f t="shared" si="76"/>
        <v>8.6640074595938668</v>
      </c>
      <c r="F989" s="2">
        <v>5</v>
      </c>
      <c r="G989" s="2">
        <f t="shared" si="77"/>
        <v>3.6640074595938668</v>
      </c>
      <c r="H989" s="2">
        <f t="shared" si="78"/>
        <v>0.16747270740049391</v>
      </c>
    </row>
    <row r="990" spans="1:8" x14ac:dyDescent="0.3">
      <c r="A990" s="2">
        <v>197520</v>
      </c>
      <c r="B990">
        <v>0.18500451243353042</v>
      </c>
      <c r="C990" s="15">
        <f t="shared" si="75"/>
        <v>0.231255640541913</v>
      </c>
      <c r="D990" s="15">
        <f t="shared" si="79"/>
        <v>10</v>
      </c>
      <c r="E990" s="2">
        <f t="shared" si="76"/>
        <v>8.8437217972904349</v>
      </c>
      <c r="F990" s="2">
        <v>5</v>
      </c>
      <c r="G990" s="2">
        <f t="shared" si="77"/>
        <v>3.8437217972904349</v>
      </c>
      <c r="H990" s="2">
        <f t="shared" si="78"/>
        <v>0.14011951002403999</v>
      </c>
    </row>
    <row r="991" spans="1:8" x14ac:dyDescent="0.3">
      <c r="A991" s="2">
        <v>197720</v>
      </c>
      <c r="B991">
        <v>0.20397748496206705</v>
      </c>
      <c r="C991" s="15">
        <f t="shared" si="75"/>
        <v>0.25497185620258378</v>
      </c>
      <c r="D991" s="15">
        <f t="shared" si="79"/>
        <v>10</v>
      </c>
      <c r="E991" s="2">
        <f t="shared" si="76"/>
        <v>8.7251407189870811</v>
      </c>
      <c r="F991" s="2">
        <v>5</v>
      </c>
      <c r="G991" s="2">
        <f t="shared" si="77"/>
        <v>3.7251407189870811</v>
      </c>
      <c r="H991" s="2">
        <f t="shared" si="78"/>
        <v>0.15795678762187815</v>
      </c>
    </row>
    <row r="992" spans="1:8" x14ac:dyDescent="0.3">
      <c r="A992" s="2">
        <v>197920</v>
      </c>
      <c r="B992">
        <v>0.19117897925529989</v>
      </c>
      <c r="C992" s="15">
        <f t="shared" si="75"/>
        <v>0.23897372406912484</v>
      </c>
      <c r="D992" s="15">
        <f t="shared" si="79"/>
        <v>10</v>
      </c>
      <c r="E992" s="2">
        <f t="shared" si="76"/>
        <v>8.8051313796543766</v>
      </c>
      <c r="F992" s="2">
        <v>5</v>
      </c>
      <c r="G992" s="2">
        <f t="shared" si="77"/>
        <v>3.8051313796543758</v>
      </c>
      <c r="H992" s="2">
        <f t="shared" si="78"/>
        <v>0.14583696342619745</v>
      </c>
    </row>
    <row r="993" spans="1:8" x14ac:dyDescent="0.3">
      <c r="A993" s="2">
        <v>198120</v>
      </c>
      <c r="B993">
        <v>0.19620537511264158</v>
      </c>
      <c r="C993" s="15">
        <f t="shared" si="75"/>
        <v>0.24525671889080197</v>
      </c>
      <c r="D993" s="15">
        <f t="shared" si="79"/>
        <v>10</v>
      </c>
      <c r="E993" s="2">
        <f t="shared" si="76"/>
        <v>8.77371640554599</v>
      </c>
      <c r="F993" s="2">
        <v>5</v>
      </c>
      <c r="G993" s="2">
        <f t="shared" si="77"/>
        <v>3.77371640554599</v>
      </c>
      <c r="H993" s="2">
        <f t="shared" si="78"/>
        <v>0.15055299966352997</v>
      </c>
    </row>
    <row r="994" spans="1:8" x14ac:dyDescent="0.3">
      <c r="A994" s="2">
        <v>198320</v>
      </c>
      <c r="B994">
        <v>0.20259435992830549</v>
      </c>
      <c r="C994" s="15">
        <f t="shared" si="75"/>
        <v>0.25324294991038182</v>
      </c>
      <c r="D994" s="15">
        <f t="shared" si="79"/>
        <v>10</v>
      </c>
      <c r="E994" s="2">
        <f t="shared" si="76"/>
        <v>8.73378525044809</v>
      </c>
      <c r="F994" s="2">
        <v>5</v>
      </c>
      <c r="G994" s="2">
        <f t="shared" si="77"/>
        <v>3.7337852504480908</v>
      </c>
      <c r="H994" s="2">
        <f t="shared" si="78"/>
        <v>0.15662915490048035</v>
      </c>
    </row>
    <row r="995" spans="1:8" x14ac:dyDescent="0.3">
      <c r="A995" s="2">
        <v>198520</v>
      </c>
      <c r="B995">
        <v>0.21707594907281844</v>
      </c>
      <c r="C995" s="15">
        <f t="shared" si="75"/>
        <v>0.27134493634102302</v>
      </c>
      <c r="D995" s="15">
        <f t="shared" si="79"/>
        <v>10</v>
      </c>
      <c r="E995" s="2">
        <f t="shared" si="76"/>
        <v>8.6432753182948847</v>
      </c>
      <c r="F995" s="2">
        <v>5</v>
      </c>
      <c r="G995" s="2">
        <f t="shared" si="77"/>
        <v>3.6432753182948847</v>
      </c>
      <c r="H995" s="2">
        <f t="shared" si="78"/>
        <v>0.17075132840777296</v>
      </c>
    </row>
    <row r="996" spans="1:8" x14ac:dyDescent="0.3">
      <c r="A996" s="2">
        <v>198720</v>
      </c>
      <c r="B996">
        <v>0.22733935007177924</v>
      </c>
      <c r="C996" s="15">
        <f t="shared" si="75"/>
        <v>0.28417418758972401</v>
      </c>
      <c r="D996" s="15">
        <f t="shared" si="79"/>
        <v>10</v>
      </c>
      <c r="E996" s="2">
        <f t="shared" si="76"/>
        <v>8.5791290620513792</v>
      </c>
      <c r="F996" s="2">
        <v>5</v>
      </c>
      <c r="G996" s="2">
        <f t="shared" si="77"/>
        <v>3.57912906205138</v>
      </c>
      <c r="H996" s="2">
        <f t="shared" si="78"/>
        <v>0.18106572780929431</v>
      </c>
    </row>
    <row r="997" spans="1:8" x14ac:dyDescent="0.3">
      <c r="A997" s="2">
        <v>198920</v>
      </c>
      <c r="B997">
        <v>0.21173506713239459</v>
      </c>
      <c r="C997" s="15">
        <f t="shared" si="75"/>
        <v>0.26466883391549323</v>
      </c>
      <c r="D997" s="15">
        <f t="shared" si="79"/>
        <v>10</v>
      </c>
      <c r="E997" s="2">
        <f t="shared" si="76"/>
        <v>8.6766558304225345</v>
      </c>
      <c r="F997" s="2">
        <v>5</v>
      </c>
      <c r="G997" s="2">
        <f t="shared" si="77"/>
        <v>3.6766558304225336</v>
      </c>
      <c r="H997" s="2">
        <f t="shared" si="78"/>
        <v>0.16548540359106695</v>
      </c>
    </row>
    <row r="998" spans="1:8" x14ac:dyDescent="0.3">
      <c r="A998" s="2">
        <v>199120</v>
      </c>
      <c r="B998">
        <v>0.20282090472742875</v>
      </c>
      <c r="C998" s="15">
        <f t="shared" si="75"/>
        <v>0.25352613090928594</v>
      </c>
      <c r="D998" s="15">
        <f t="shared" si="79"/>
        <v>10</v>
      </c>
      <c r="E998" s="2">
        <f t="shared" si="76"/>
        <v>8.73236934545357</v>
      </c>
      <c r="F998" s="2">
        <v>5</v>
      </c>
      <c r="G998" s="2">
        <f t="shared" si="77"/>
        <v>3.73236934545357</v>
      </c>
      <c r="H998" s="2">
        <f t="shared" si="78"/>
        <v>0.15684630990356063</v>
      </c>
    </row>
    <row r="999" spans="1:8" x14ac:dyDescent="0.3">
      <c r="A999" s="2">
        <v>199320</v>
      </c>
      <c r="B999">
        <v>0.19617164951260688</v>
      </c>
      <c r="C999" s="15">
        <f t="shared" si="75"/>
        <v>0.24521456189075858</v>
      </c>
      <c r="D999" s="15">
        <f t="shared" si="79"/>
        <v>10</v>
      </c>
      <c r="E999" s="2">
        <f t="shared" si="76"/>
        <v>8.7739271905462068</v>
      </c>
      <c r="F999" s="2">
        <v>5</v>
      </c>
      <c r="G999" s="2">
        <f t="shared" si="77"/>
        <v>3.7739271905462068</v>
      </c>
      <c r="H999" s="2">
        <f t="shared" si="78"/>
        <v>0.15052116945315144</v>
      </c>
    </row>
    <row r="1000" spans="1:8" x14ac:dyDescent="0.3">
      <c r="A1000" s="2">
        <v>199520</v>
      </c>
      <c r="B1000">
        <v>0.20495884024379549</v>
      </c>
      <c r="C1000" s="15">
        <f t="shared" si="75"/>
        <v>0.25619855030474437</v>
      </c>
      <c r="D1000" s="15">
        <f t="shared" si="79"/>
        <v>10</v>
      </c>
      <c r="E1000" s="2">
        <f t="shared" si="76"/>
        <v>8.7190072484762773</v>
      </c>
      <c r="F1000" s="2">
        <v>5</v>
      </c>
      <c r="G1000" s="2">
        <f t="shared" si="77"/>
        <v>3.7190072484762782</v>
      </c>
      <c r="H1000" s="2">
        <f t="shared" si="78"/>
        <v>0.15890143924790656</v>
      </c>
    </row>
    <row r="1001" spans="1:8" x14ac:dyDescent="0.3">
      <c r="A1001" s="2">
        <v>199720</v>
      </c>
      <c r="B1001">
        <v>0.20395297150617525</v>
      </c>
      <c r="C1001" s="15">
        <f t="shared" si="75"/>
        <v>0.25494121438271905</v>
      </c>
      <c r="D1001" s="15">
        <f t="shared" si="79"/>
        <v>10</v>
      </c>
      <c r="E1001" s="2">
        <f t="shared" si="76"/>
        <v>8.7252939280864048</v>
      </c>
      <c r="F1001" s="2">
        <v>5</v>
      </c>
      <c r="G1001" s="2">
        <f t="shared" si="77"/>
        <v>3.7252939280864048</v>
      </c>
      <c r="H1001" s="2">
        <f t="shared" si="78"/>
        <v>0.15793321940656899</v>
      </c>
    </row>
    <row r="1002" spans="1:8" x14ac:dyDescent="0.3">
      <c r="A1002" s="2">
        <v>199920</v>
      </c>
      <c r="B1002">
        <v>0.22326505446324588</v>
      </c>
      <c r="C1002" s="15">
        <f t="shared" si="75"/>
        <v>0.27908131807905734</v>
      </c>
      <c r="D1002" s="15">
        <f t="shared" si="79"/>
        <v>10</v>
      </c>
      <c r="E1002" s="2">
        <f t="shared" si="76"/>
        <v>8.6045934096047141</v>
      </c>
      <c r="F1002" s="2">
        <v>5</v>
      </c>
      <c r="G1002" s="2">
        <f t="shared" si="77"/>
        <v>3.6045934096047132</v>
      </c>
      <c r="H1002" s="2">
        <f t="shared" si="78"/>
        <v>0.17694001825975111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2022-05-28T15:39:01Z</dcterms:modified>
</cp:coreProperties>
</file>