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42923AF-7829-4B7E-8CF6-792BC4408A2D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C2" i="5"/>
  <c r="G2" i="5" s="1"/>
  <c r="E278" i="5" l="1"/>
  <c r="E286" i="5"/>
  <c r="E298" i="5"/>
  <c r="E314" i="5"/>
  <c r="E338" i="5"/>
  <c r="E346" i="5"/>
  <c r="E354" i="5"/>
  <c r="E634" i="5"/>
  <c r="M2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278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<sst xmlns="http://schemas.openxmlformats.org/spreadsheetml/2006/main" count="18" uniqueCount="17">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</sst>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Normalised0.38x20!$A$2:$A$632</c:f>
              <c:numCache>
                <c:formatCode>General</c:formatCode>
                <c:ptCount val="63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</c:numCache>
            </c:numRef>
          </c:xVal>
          <c:yVal>
            <c:numRef>
              <c:f>Normalised0.38x20!$H$2:$H$632</c:f>
              <c:numCache>
                <c:formatCode>General</c:formatCode>
                <c:ptCount val="631"/>
                <c:pt idx="0">
                  <c:v>0</c:v>
                </c:pt>
                <c:pt idx="1">
                  <c:v>-2.9546021436074881E-3</c:v>
                </c:pt>
                <c:pt idx="2">
                  <c:v>-2.8626860183245995E-2</c:v>
                </c:pt>
                <c:pt idx="3">
                  <c:v>-4.3341562973693959E-2</c:v>
                </c:pt>
                <c:pt idx="4">
                  <c:v>-5.2255411019743722E-2</c:v>
                </c:pt>
                <c:pt idx="5">
                  <c:v>-3.9924542409562655E-2</c:v>
                </c:pt>
                <c:pt idx="6">
                  <c:v>-8.1654623059182627E-2</c:v>
                </c:pt>
                <c:pt idx="7">
                  <c:v>-3.8872296530267463E-2</c:v>
                </c:pt>
                <c:pt idx="8">
                  <c:v>-1.8711407400737665E-2</c:v>
                </c:pt>
                <c:pt idx="9">
                  <c:v>-2.0136330571283407E-2</c:v>
                </c:pt>
                <c:pt idx="10">
                  <c:v>-2.7985863336134672E-2</c:v>
                </c:pt>
                <c:pt idx="11">
                  <c:v>-6.64977556111436E-2</c:v>
                </c:pt>
                <c:pt idx="12">
                  <c:v>-6.4078602249821514E-3</c:v>
                </c:pt>
                <c:pt idx="13">
                  <c:v>-2.1833253945662927E-2</c:v>
                </c:pt>
                <c:pt idx="14">
                  <c:v>-3.1050841992043898E-2</c:v>
                </c:pt>
                <c:pt idx="15">
                  <c:v>-4.610159858471076E-2</c:v>
                </c:pt>
                <c:pt idx="16">
                  <c:v>-5.7931728211547157E-2</c:v>
                </c:pt>
                <c:pt idx="17">
                  <c:v>-2.639621523327864E-2</c:v>
                </c:pt>
                <c:pt idx="18">
                  <c:v>-6.6536714837302988E-2</c:v>
                </c:pt>
                <c:pt idx="19">
                  <c:v>-2.4752591078413943E-2</c:v>
                </c:pt>
                <c:pt idx="20">
                  <c:v>-3.1838614012504297E-2</c:v>
                </c:pt>
                <c:pt idx="21">
                  <c:v>3.4034810627078774E-3</c:v>
                </c:pt>
                <c:pt idx="22">
                  <c:v>-1.1380174594159555E-2</c:v>
                </c:pt>
                <c:pt idx="23">
                  <c:v>-4.3729439050468534E-2</c:v>
                </c:pt>
                <c:pt idx="24">
                  <c:v>-1.0568236517898379E-2</c:v>
                </c:pt>
                <c:pt idx="25">
                  <c:v>-1.3218371153966768E-2</c:v>
                </c:pt>
                <c:pt idx="26">
                  <c:v>-2.1171640048346868E-3</c:v>
                </c:pt>
                <c:pt idx="27">
                  <c:v>-1.5510960640465424E-2</c:v>
                </c:pt>
                <c:pt idx="28">
                  <c:v>6.6486368594782571E-3</c:v>
                </c:pt>
                <c:pt idx="29">
                  <c:v>-3.6728682956472275E-2</c:v>
                </c:pt>
                <c:pt idx="30">
                  <c:v>3.1727219806445945E-3</c:v>
                </c:pt>
                <c:pt idx="31">
                  <c:v>8.505552263297282E-4</c:v>
                </c:pt>
                <c:pt idx="32">
                  <c:v>4.1101581001578638E-3</c:v>
                </c:pt>
                <c:pt idx="33">
                  <c:v>-4.7266470199797669E-2</c:v>
                </c:pt>
                <c:pt idx="34">
                  <c:v>-5.4542443841840364E-2</c:v>
                </c:pt>
                <c:pt idx="35">
                  <c:v>-1.3876140265252334E-2</c:v>
                </c:pt>
                <c:pt idx="36">
                  <c:v>1.1146028028762487E-5</c:v>
                </c:pt>
                <c:pt idx="37">
                  <c:v>-2.0507959098976108E-2</c:v>
                </c:pt>
                <c:pt idx="38">
                  <c:v>8.6157895469934093E-3</c:v>
                </c:pt>
                <c:pt idx="39">
                  <c:v>3.7868739064958741E-3</c:v>
                </c:pt>
                <c:pt idx="40">
                  <c:v>1.8835577446180942E-2</c:v>
                </c:pt>
                <c:pt idx="41">
                  <c:v>-1.3506497769606487E-2</c:v>
                </c:pt>
                <c:pt idx="42">
                  <c:v>-7.1623625180526193E-3</c:v>
                </c:pt>
                <c:pt idx="43">
                  <c:v>1.0678013229531754E-3</c:v>
                </c:pt>
                <c:pt idx="44">
                  <c:v>-1.6482487561229459E-2</c:v>
                </c:pt>
                <c:pt idx="45">
                  <c:v>-5.4049318616677935E-3</c:v>
                </c:pt>
                <c:pt idx="46">
                  <c:v>-6.0757483541144094E-3</c:v>
                </c:pt>
                <c:pt idx="47">
                  <c:v>-4.2498382357979625E-3</c:v>
                </c:pt>
                <c:pt idx="48">
                  <c:v>4.1616481054383044E-3</c:v>
                </c:pt>
                <c:pt idx="49">
                  <c:v>1.7212471184127259E-2</c:v>
                </c:pt>
                <c:pt idx="50">
                  <c:v>2.769473316227453E-2</c:v>
                </c:pt>
                <c:pt idx="51">
                  <c:v>4.4209861844220696E-2</c:v>
                </c:pt>
                <c:pt idx="52">
                  <c:v>2.9794977501960276E-2</c:v>
                </c:pt>
                <c:pt idx="53">
                  <c:v>9.8800319082446072E-3</c:v>
                </c:pt>
                <c:pt idx="54">
                  <c:v>1.9559740529200356E-2</c:v>
                </c:pt>
                <c:pt idx="55">
                  <c:v>3.7911085769047025E-2</c:v>
                </c:pt>
                <c:pt idx="56">
                  <c:v>2.2782844792446664E-2</c:v>
                </c:pt>
                <c:pt idx="57">
                  <c:v>6.6281666377735984E-2</c:v>
                </c:pt>
                <c:pt idx="58">
                  <c:v>6.0098280309722397E-2</c:v>
                </c:pt>
                <c:pt idx="59">
                  <c:v>2.431322918616656E-2</c:v>
                </c:pt>
                <c:pt idx="60">
                  <c:v>2.3102824935809306E-2</c:v>
                </c:pt>
                <c:pt idx="61">
                  <c:v>1.6582780958416844E-2</c:v>
                </c:pt>
                <c:pt idx="62">
                  <c:v>3.9157400205113831E-2</c:v>
                </c:pt>
                <c:pt idx="63">
                  <c:v>1.4243045963338901E-2</c:v>
                </c:pt>
                <c:pt idx="64">
                  <c:v>3.1653428172184486E-2</c:v>
                </c:pt>
                <c:pt idx="65">
                  <c:v>2.7993279953649985E-2</c:v>
                </c:pt>
                <c:pt idx="66">
                  <c:v>4.3106548431308005E-2</c:v>
                </c:pt>
                <c:pt idx="67">
                  <c:v>1.2479478351102117E-2</c:v>
                </c:pt>
                <c:pt idx="68">
                  <c:v>4.2956744653262574E-2</c:v>
                </c:pt>
                <c:pt idx="69">
                  <c:v>4.9200946272195407E-2</c:v>
                </c:pt>
                <c:pt idx="70">
                  <c:v>1.9945536613410985E-2</c:v>
                </c:pt>
                <c:pt idx="71">
                  <c:v>5.5635354556628637E-2</c:v>
                </c:pt>
                <c:pt idx="72">
                  <c:v>2.8164392334370705E-2</c:v>
                </c:pt>
                <c:pt idx="73">
                  <c:v>3.6772064279831179E-2</c:v>
                </c:pt>
                <c:pt idx="74">
                  <c:v>3.4777773089845261E-2</c:v>
                </c:pt>
                <c:pt idx="75">
                  <c:v>7.3086158402001694E-2</c:v>
                </c:pt>
                <c:pt idx="76">
                  <c:v>5.8072644983076654E-2</c:v>
                </c:pt>
                <c:pt idx="77">
                  <c:v>4.8906514741966972E-2</c:v>
                </c:pt>
                <c:pt idx="78">
                  <c:v>6.372096763868601E-2</c:v>
                </c:pt>
                <c:pt idx="79">
                  <c:v>2.6628164040872097E-2</c:v>
                </c:pt>
                <c:pt idx="80">
                  <c:v>4.741250791647187E-2</c:v>
                </c:pt>
                <c:pt idx="81">
                  <c:v>5.8904774710736983E-2</c:v>
                </c:pt>
                <c:pt idx="82">
                  <c:v>6.0657034355397398E-2</c:v>
                </c:pt>
                <c:pt idx="83">
                  <c:v>2.9627099613814236E-2</c:v>
                </c:pt>
                <c:pt idx="84">
                  <c:v>7.5511171571020747E-2</c:v>
                </c:pt>
                <c:pt idx="85">
                  <c:v>7.8756596912516089E-2</c:v>
                </c:pt>
                <c:pt idx="86">
                  <c:v>5.2495632171579418E-2</c:v>
                </c:pt>
                <c:pt idx="87">
                  <c:v>5.1301956998302443E-2</c:v>
                </c:pt>
                <c:pt idx="88">
                  <c:v>3.9965567792262922E-2</c:v>
                </c:pt>
                <c:pt idx="89">
                  <c:v>0.10982867252313895</c:v>
                </c:pt>
                <c:pt idx="90">
                  <c:v>7.3651999267205517E-2</c:v>
                </c:pt>
                <c:pt idx="91">
                  <c:v>7.4509366627245402E-2</c:v>
                </c:pt>
                <c:pt idx="92">
                  <c:v>3.4178782889605359E-2</c:v>
                </c:pt>
                <c:pt idx="93">
                  <c:v>6.4215759841715958E-2</c:v>
                </c:pt>
                <c:pt idx="94">
                  <c:v>5.8174299250891973E-2</c:v>
                </c:pt>
                <c:pt idx="95">
                  <c:v>9.4898751535462053E-2</c:v>
                </c:pt>
                <c:pt idx="96">
                  <c:v>5.3864957235178902E-2</c:v>
                </c:pt>
                <c:pt idx="97">
                  <c:v>4.9148674826888603E-2</c:v>
                </c:pt>
                <c:pt idx="98">
                  <c:v>3.9170168109667378E-2</c:v>
                </c:pt>
                <c:pt idx="99">
                  <c:v>9.7855292503002164E-2</c:v>
                </c:pt>
                <c:pt idx="100">
                  <c:v>7.8610080314995084E-2</c:v>
                </c:pt>
                <c:pt idx="101">
                  <c:v>6.859388438534425E-2</c:v>
                </c:pt>
                <c:pt idx="102">
                  <c:v>0.10159166413844116</c:v>
                </c:pt>
                <c:pt idx="103">
                  <c:v>7.0480313520282542E-2</c:v>
                </c:pt>
                <c:pt idx="104">
                  <c:v>8.1714574696351377E-2</c:v>
                </c:pt>
                <c:pt idx="105">
                  <c:v>6.9361103904467508E-2</c:v>
                </c:pt>
                <c:pt idx="106">
                  <c:v>8.4424952286865071E-2</c:v>
                </c:pt>
                <c:pt idx="107">
                  <c:v>0.12543008429481517</c:v>
                </c:pt>
                <c:pt idx="108">
                  <c:v>4.8244765579971524E-2</c:v>
                </c:pt>
                <c:pt idx="109">
                  <c:v>9.9517905732371015E-2</c:v>
                </c:pt>
                <c:pt idx="110">
                  <c:v>8.5725125871493474E-2</c:v>
                </c:pt>
                <c:pt idx="111">
                  <c:v>8.7861822985960319E-2</c:v>
                </c:pt>
                <c:pt idx="112">
                  <c:v>9.8639820562394898E-2</c:v>
                </c:pt>
                <c:pt idx="113">
                  <c:v>0.11180592771230485</c:v>
                </c:pt>
                <c:pt idx="114">
                  <c:v>8.8434906891170131E-2</c:v>
                </c:pt>
                <c:pt idx="115">
                  <c:v>8.9252922905191351E-2</c:v>
                </c:pt>
                <c:pt idx="116">
                  <c:v>7.1899344869932519E-2</c:v>
                </c:pt>
                <c:pt idx="117">
                  <c:v>5.9798003344575065E-2</c:v>
                </c:pt>
                <c:pt idx="118">
                  <c:v>6.9109464348501168E-2</c:v>
                </c:pt>
                <c:pt idx="119">
                  <c:v>7.084583684059903E-2</c:v>
                </c:pt>
                <c:pt idx="120">
                  <c:v>8.407703024948486E-2</c:v>
                </c:pt>
                <c:pt idx="121">
                  <c:v>0.11215913249440743</c:v>
                </c:pt>
                <c:pt idx="122">
                  <c:v>9.6015053884273963E-2</c:v>
                </c:pt>
                <c:pt idx="123">
                  <c:v>7.5615738185936351E-2</c:v>
                </c:pt>
                <c:pt idx="124">
                  <c:v>6.8012441451132305E-2</c:v>
                </c:pt>
                <c:pt idx="125">
                  <c:v>9.7786993278909259E-2</c:v>
                </c:pt>
                <c:pt idx="126">
                  <c:v>9.2867220334218917E-2</c:v>
                </c:pt>
                <c:pt idx="127">
                  <c:v>8.3298177278587654E-2</c:v>
                </c:pt>
                <c:pt idx="128">
                  <c:v>8.2470985882187195E-2</c:v>
                </c:pt>
                <c:pt idx="129">
                  <c:v>0.11883703916874237</c:v>
                </c:pt>
                <c:pt idx="130">
                  <c:v>0.13216181150234946</c:v>
                </c:pt>
                <c:pt idx="131">
                  <c:v>0.10703572102856188</c:v>
                </c:pt>
                <c:pt idx="132">
                  <c:v>0.13439979938637686</c:v>
                </c:pt>
                <c:pt idx="133">
                  <c:v>0.10414223972737059</c:v>
                </c:pt>
                <c:pt idx="134">
                  <c:v>4.8165526429812547E-2</c:v>
                </c:pt>
                <c:pt idx="135">
                  <c:v>9.5754077635012549E-2</c:v>
                </c:pt>
                <c:pt idx="136">
                  <c:v>0.13001866695566153</c:v>
                </c:pt>
                <c:pt idx="137">
                  <c:v>0.11551091944362309</c:v>
                </c:pt>
                <c:pt idx="138">
                  <c:v>9.6434910224474424E-2</c:v>
                </c:pt>
                <c:pt idx="139">
                  <c:v>0.14750446378573226</c:v>
                </c:pt>
                <c:pt idx="140">
                  <c:v>0.10415985679961735</c:v>
                </c:pt>
                <c:pt idx="141">
                  <c:v>0.10707842916669572</c:v>
                </c:pt>
                <c:pt idx="142">
                  <c:v>0.1279381749511759</c:v>
                </c:pt>
                <c:pt idx="143">
                  <c:v>0.10858901651894477</c:v>
                </c:pt>
                <c:pt idx="144">
                  <c:v>6.7605311641868934E-2</c:v>
                </c:pt>
                <c:pt idx="145">
                  <c:v>0.11470380453254983</c:v>
                </c:pt>
                <c:pt idx="146">
                  <c:v>0.1611720106706597</c:v>
                </c:pt>
                <c:pt idx="147">
                  <c:v>0.14584100099907296</c:v>
                </c:pt>
                <c:pt idx="148">
                  <c:v>0.13057694070202158</c:v>
                </c:pt>
                <c:pt idx="149">
                  <c:v>0.11096212943815406</c:v>
                </c:pt>
                <c:pt idx="150">
                  <c:v>0.10319075380404345</c:v>
                </c:pt>
                <c:pt idx="151">
                  <c:v>0.12891573132364781</c:v>
                </c:pt>
                <c:pt idx="152">
                  <c:v>0.13747512866640668</c:v>
                </c:pt>
                <c:pt idx="153">
                  <c:v>0.13007393120890764</c:v>
                </c:pt>
                <c:pt idx="154">
                  <c:v>0.1440640475332329</c:v>
                </c:pt>
                <c:pt idx="155">
                  <c:v>0.112358026565956</c:v>
                </c:pt>
                <c:pt idx="156">
                  <c:v>0.12342486317118906</c:v>
                </c:pt>
                <c:pt idx="157">
                  <c:v>0.12877692968361062</c:v>
                </c:pt>
                <c:pt idx="158">
                  <c:v>0.11015135979154547</c:v>
                </c:pt>
                <c:pt idx="159">
                  <c:v>0.15535531496367591</c:v>
                </c:pt>
                <c:pt idx="160">
                  <c:v>0.1161126657972136</c:v>
                </c:pt>
                <c:pt idx="161">
                  <c:v>0.14217336759076976</c:v>
                </c:pt>
                <c:pt idx="162">
                  <c:v>9.6838326400857475E-2</c:v>
                </c:pt>
                <c:pt idx="163">
                  <c:v>0.16556271648639098</c:v>
                </c:pt>
                <c:pt idx="164">
                  <c:v>0.1256256636297394</c:v>
                </c:pt>
                <c:pt idx="165">
                  <c:v>0.14636014275231521</c:v>
                </c:pt>
                <c:pt idx="166">
                  <c:v>0.17434232120203444</c:v>
                </c:pt>
                <c:pt idx="167">
                  <c:v>8.6697320643528031E-2</c:v>
                </c:pt>
                <c:pt idx="168">
                  <c:v>0.14061827214175796</c:v>
                </c:pt>
                <c:pt idx="169">
                  <c:v>0.11565842518790735</c:v>
                </c:pt>
                <c:pt idx="170">
                  <c:v>0.16827315214943681</c:v>
                </c:pt>
                <c:pt idx="171">
                  <c:v>0.12902556010270494</c:v>
                </c:pt>
                <c:pt idx="172">
                  <c:v>0.12332642061725528</c:v>
                </c:pt>
                <c:pt idx="173">
                  <c:v>0.11740023966209354</c:v>
                </c:pt>
                <c:pt idx="174">
                  <c:v>0.15882486464776746</c:v>
                </c:pt>
                <c:pt idx="175">
                  <c:v>0.11618114212576998</c:v>
                </c:pt>
                <c:pt idx="176">
                  <c:v>0.16553766138371553</c:v>
                </c:pt>
                <c:pt idx="177">
                  <c:v>0.15029544102072073</c:v>
                </c:pt>
                <c:pt idx="178">
                  <c:v>0.11131664167453495</c:v>
                </c:pt>
                <c:pt idx="179">
                  <c:v>0.13007372375906961</c:v>
                </c:pt>
                <c:pt idx="180">
                  <c:v>0.20473884203964865</c:v>
                </c:pt>
                <c:pt idx="181">
                  <c:v>0.17330448621436911</c:v>
                </c:pt>
                <c:pt idx="182">
                  <c:v>0.15722114045582569</c:v>
                </c:pt>
                <c:pt idx="183">
                  <c:v>0.14319868925124976</c:v>
                </c:pt>
                <c:pt idx="184">
                  <c:v>0.18627697464027063</c:v>
                </c:pt>
                <c:pt idx="185">
                  <c:v>0.15457249261365608</c:v>
                </c:pt>
                <c:pt idx="186">
                  <c:v>0.15025927974540756</c:v>
                </c:pt>
                <c:pt idx="187">
                  <c:v>0.19172959278123347</c:v>
                </c:pt>
                <c:pt idx="188">
                  <c:v>0.17495016721103041</c:v>
                </c:pt>
                <c:pt idx="189">
                  <c:v>0.17024220232710174</c:v>
                </c:pt>
                <c:pt idx="190">
                  <c:v>0.15087240780960018</c:v>
                </c:pt>
                <c:pt idx="191">
                  <c:v>0.16231985868677326</c:v>
                </c:pt>
                <c:pt idx="192">
                  <c:v>0.18887803244782922</c:v>
                </c:pt>
                <c:pt idx="193">
                  <c:v>0.11782769923877806</c:v>
                </c:pt>
                <c:pt idx="194">
                  <c:v>0.1909874045242084</c:v>
                </c:pt>
                <c:pt idx="195">
                  <c:v>0.12702131717417195</c:v>
                </c:pt>
                <c:pt idx="196">
                  <c:v>0.19862386788359615</c:v>
                </c:pt>
                <c:pt idx="197">
                  <c:v>0.17144762423886395</c:v>
                </c:pt>
                <c:pt idx="198">
                  <c:v>0.18984240250106074</c:v>
                </c:pt>
                <c:pt idx="199">
                  <c:v>0.15976719680021981</c:v>
                </c:pt>
                <c:pt idx="200">
                  <c:v>0.17684103005489413</c:v>
                </c:pt>
                <c:pt idx="201">
                  <c:v>0.19799248550081339</c:v>
                </c:pt>
                <c:pt idx="202">
                  <c:v>0.17702666530110889</c:v>
                </c:pt>
                <c:pt idx="203">
                  <c:v>0.11618351341024002</c:v>
                </c:pt>
                <c:pt idx="204">
                  <c:v>0.19176274866441007</c:v>
                </c:pt>
                <c:pt idx="205">
                  <c:v>0.19825053448744559</c:v>
                </c:pt>
                <c:pt idx="206">
                  <c:v>0.17880938013582157</c:v>
                </c:pt>
                <c:pt idx="207">
                  <c:v>0.22846040363147299</c:v>
                </c:pt>
                <c:pt idx="208">
                  <c:v>0.17601247248929994</c:v>
                </c:pt>
                <c:pt idx="209">
                  <c:v>0.26546025398292494</c:v>
                </c:pt>
                <c:pt idx="210">
                  <c:v>0.14766645073790757</c:v>
                </c:pt>
                <c:pt idx="211">
                  <c:v>0.17259703248242511</c:v>
                </c:pt>
                <c:pt idx="212">
                  <c:v>0.15699952356808097</c:v>
                </c:pt>
                <c:pt idx="213">
                  <c:v>0.19974643632297662</c:v>
                </c:pt>
                <c:pt idx="214">
                  <c:v>0.16765372646935819</c:v>
                </c:pt>
                <c:pt idx="215">
                  <c:v>0.17550053905392857</c:v>
                </c:pt>
                <c:pt idx="216">
                  <c:v>0.15098555644799208</c:v>
                </c:pt>
                <c:pt idx="217">
                  <c:v>0.21316586900399795</c:v>
                </c:pt>
                <c:pt idx="218">
                  <c:v>0.16651323448740546</c:v>
                </c:pt>
                <c:pt idx="219">
                  <c:v>0.17478810618335108</c:v>
                </c:pt>
                <c:pt idx="220">
                  <c:v>0.24706983470398122</c:v>
                </c:pt>
                <c:pt idx="221">
                  <c:v>0.19689317139379595</c:v>
                </c:pt>
                <c:pt idx="222">
                  <c:v>0.23139419448875945</c:v>
                </c:pt>
                <c:pt idx="223">
                  <c:v>0.20933605101750999</c:v>
                </c:pt>
                <c:pt idx="224">
                  <c:v>0.20437736070864285</c:v>
                </c:pt>
                <c:pt idx="225">
                  <c:v>0.22449962173615898</c:v>
                </c:pt>
                <c:pt idx="226">
                  <c:v>0.2295881649727631</c:v>
                </c:pt>
                <c:pt idx="227">
                  <c:v>0.25742758354208833</c:v>
                </c:pt>
                <c:pt idx="228">
                  <c:v>0.20780223710746837</c:v>
                </c:pt>
                <c:pt idx="229">
                  <c:v>0.21384533428160057</c:v>
                </c:pt>
                <c:pt idx="230">
                  <c:v>0.22289870766694539</c:v>
                </c:pt>
                <c:pt idx="231">
                  <c:v>0.1922767459456029</c:v>
                </c:pt>
                <c:pt idx="232">
                  <c:v>0.22168421020697343</c:v>
                </c:pt>
                <c:pt idx="233">
                  <c:v>0.22097758413760957</c:v>
                </c:pt>
                <c:pt idx="234">
                  <c:v>0.18263192790618032</c:v>
                </c:pt>
                <c:pt idx="235">
                  <c:v>0.22926408145067353</c:v>
                </c:pt>
                <c:pt idx="236">
                  <c:v>0.18506325801480397</c:v>
                </c:pt>
                <c:pt idx="237">
                  <c:v>0.22859217255594935</c:v>
                </c:pt>
                <c:pt idx="238">
                  <c:v>0.25069109209051776</c:v>
                </c:pt>
                <c:pt idx="239">
                  <c:v>0.22726780667953142</c:v>
                </c:pt>
                <c:pt idx="240">
                  <c:v>0.28255241555991495</c:v>
                </c:pt>
                <c:pt idx="241">
                  <c:v>0.23151584369891925</c:v>
                </c:pt>
                <c:pt idx="242">
                  <c:v>0.16678849794248884</c:v>
                </c:pt>
                <c:pt idx="243">
                  <c:v>0.25579499792024629</c:v>
                </c:pt>
                <c:pt idx="244">
                  <c:v>0.24066282491484642</c:v>
                </c:pt>
                <c:pt idx="245">
                  <c:v>0.28970586262779868</c:v>
                </c:pt>
                <c:pt idx="246">
                  <c:v>0.24912242342104135</c:v>
                </c:pt>
                <c:pt idx="247">
                  <c:v>0.26730708412674281</c:v>
                </c:pt>
                <c:pt idx="248">
                  <c:v>0.23454045665412976</c:v>
                </c:pt>
                <c:pt idx="249">
                  <c:v>0.22522021829711117</c:v>
                </c:pt>
                <c:pt idx="250">
                  <c:v>0.26850860859914305</c:v>
                </c:pt>
                <c:pt idx="251">
                  <c:v>0.22187731062056254</c:v>
                </c:pt>
                <c:pt idx="252">
                  <c:v>0.25639322932577707</c:v>
                </c:pt>
                <c:pt idx="253">
                  <c:v>0.21780342236806177</c:v>
                </c:pt>
                <c:pt idx="254">
                  <c:v>0.24405433551586886</c:v>
                </c:pt>
                <c:pt idx="255">
                  <c:v>0.27736788837218779</c:v>
                </c:pt>
                <c:pt idx="256">
                  <c:v>0.21285466251440741</c:v>
                </c:pt>
                <c:pt idx="257">
                  <c:v>0.18916214253727379</c:v>
                </c:pt>
                <c:pt idx="258">
                  <c:v>0.16478221258560408</c:v>
                </c:pt>
                <c:pt idx="259">
                  <c:v>0.30372298740307763</c:v>
                </c:pt>
                <c:pt idx="260">
                  <c:v>0.3009515855456622</c:v>
                </c:pt>
                <c:pt idx="261">
                  <c:v>0.22674044076307207</c:v>
                </c:pt>
                <c:pt idx="262">
                  <c:v>0.21398200411788582</c:v>
                </c:pt>
                <c:pt idx="263">
                  <c:v>0.30291092021591531</c:v>
                </c:pt>
                <c:pt idx="264">
                  <c:v>0.28150525498690282</c:v>
                </c:pt>
                <c:pt idx="265">
                  <c:v>0.23404731491964753</c:v>
                </c:pt>
                <c:pt idx="266">
                  <c:v>0.22435124794684436</c:v>
                </c:pt>
                <c:pt idx="267">
                  <c:v>0.23498742493180114</c:v>
                </c:pt>
                <c:pt idx="268">
                  <c:v>0.18841541191838598</c:v>
                </c:pt>
                <c:pt idx="269">
                  <c:v>0.27764207322613332</c:v>
                </c:pt>
                <c:pt idx="270">
                  <c:v>0.28365153938503529</c:v>
                </c:pt>
                <c:pt idx="271">
                  <c:v>0.26120355584038141</c:v>
                </c:pt>
                <c:pt idx="272">
                  <c:v>0.30874855143777885</c:v>
                </c:pt>
                <c:pt idx="273">
                  <c:v>0.34970698111157295</c:v>
                </c:pt>
                <c:pt idx="274">
                  <c:v>0.20686711619144479</c:v>
                </c:pt>
                <c:pt idx="275">
                  <c:v>0.27588589179162692</c:v>
                </c:pt>
                <c:pt idx="276">
                  <c:v>0.26568334982020875</c:v>
                </c:pt>
                <c:pt idx="277">
                  <c:v>0.22505530229141779</c:v>
                </c:pt>
                <c:pt idx="278">
                  <c:v>0.23153398223890076</c:v>
                </c:pt>
                <c:pt idx="279">
                  <c:v>0.25308778630320444</c:v>
                </c:pt>
                <c:pt idx="280">
                  <c:v>0.26446130778360316</c:v>
                </c:pt>
                <c:pt idx="281">
                  <c:v>0.20988337676936236</c:v>
                </c:pt>
                <c:pt idx="282">
                  <c:v>0.27455873751833809</c:v>
                </c:pt>
                <c:pt idx="283">
                  <c:v>0.31440782907374559</c:v>
                </c:pt>
                <c:pt idx="284">
                  <c:v>0.26792769736596272</c:v>
                </c:pt>
                <c:pt idx="285">
                  <c:v>0.2664418585877919</c:v>
                </c:pt>
                <c:pt idx="286">
                  <c:v>0.31538257039953937</c:v>
                </c:pt>
                <c:pt idx="287">
                  <c:v>0.29502203400997945</c:v>
                </c:pt>
                <c:pt idx="288">
                  <c:v>0.2546442819019914</c:v>
                </c:pt>
                <c:pt idx="289">
                  <c:v>0.20446704523604872</c:v>
                </c:pt>
                <c:pt idx="290">
                  <c:v>0.28669331311776147</c:v>
                </c:pt>
                <c:pt idx="291">
                  <c:v>0.27806812467373992</c:v>
                </c:pt>
                <c:pt idx="292">
                  <c:v>0.29623568306733072</c:v>
                </c:pt>
                <c:pt idx="293">
                  <c:v>0.32099568724495853</c:v>
                </c:pt>
                <c:pt idx="294">
                  <c:v>0.36591519376246606</c:v>
                </c:pt>
                <c:pt idx="295">
                  <c:v>0.2512463853101663</c:v>
                </c:pt>
                <c:pt idx="296">
                  <c:v>0.24893147531156992</c:v>
                </c:pt>
                <c:pt idx="297">
                  <c:v>0.30644781216379946</c:v>
                </c:pt>
                <c:pt idx="298">
                  <c:v>0.26028435700810232</c:v>
                </c:pt>
                <c:pt idx="299">
                  <c:v>0.32062228721121333</c:v>
                </c:pt>
                <c:pt idx="300">
                  <c:v>0.27711710699387604</c:v>
                </c:pt>
                <c:pt idx="301">
                  <c:v>0.2827922540574565</c:v>
                </c:pt>
                <c:pt idx="302">
                  <c:v>0.27386277327645775</c:v>
                </c:pt>
                <c:pt idx="303">
                  <c:v>0.27029718854239826</c:v>
                </c:pt>
                <c:pt idx="304">
                  <c:v>0.32684686716686195</c:v>
                </c:pt>
                <c:pt idx="305">
                  <c:v>0.36535029398669688</c:v>
                </c:pt>
                <c:pt idx="306">
                  <c:v>0.27221834070784423</c:v>
                </c:pt>
                <c:pt idx="307">
                  <c:v>0.29984157795668998</c:v>
                </c:pt>
                <c:pt idx="308">
                  <c:v>0.28649851431476953</c:v>
                </c:pt>
                <c:pt idx="309">
                  <c:v>0.29487550684077213</c:v>
                </c:pt>
                <c:pt idx="310">
                  <c:v>0.30587101273923606</c:v>
                </c:pt>
                <c:pt idx="311">
                  <c:v>0.30974033507936377</c:v>
                </c:pt>
                <c:pt idx="312">
                  <c:v>0.3257604057640387</c:v>
                </c:pt>
                <c:pt idx="313">
                  <c:v>0.30506860327296131</c:v>
                </c:pt>
                <c:pt idx="314">
                  <c:v>0.34936004895946277</c:v>
                </c:pt>
                <c:pt idx="315">
                  <c:v>0.31130290338207978</c:v>
                </c:pt>
                <c:pt idx="316">
                  <c:v>0.3746127088339809</c:v>
                </c:pt>
                <c:pt idx="317">
                  <c:v>0.34636934608235292</c:v>
                </c:pt>
                <c:pt idx="318">
                  <c:v>0.37060556246240117</c:v>
                </c:pt>
                <c:pt idx="319">
                  <c:v>0.32309912570120308</c:v>
                </c:pt>
                <c:pt idx="320">
                  <c:v>0.32110510145573934</c:v>
                </c:pt>
                <c:pt idx="321">
                  <c:v>0.27232940485231083</c:v>
                </c:pt>
                <c:pt idx="322">
                  <c:v>0.34583380486733772</c:v>
                </c:pt>
                <c:pt idx="323">
                  <c:v>0.32869513961208452</c:v>
                </c:pt>
                <c:pt idx="324">
                  <c:v>0.29018691069534869</c:v>
                </c:pt>
                <c:pt idx="325">
                  <c:v>0.3381538828749544</c:v>
                </c:pt>
                <c:pt idx="326">
                  <c:v>0.28595125009680566</c:v>
                </c:pt>
                <c:pt idx="327">
                  <c:v>0.30352435982198206</c:v>
                </c:pt>
                <c:pt idx="328">
                  <c:v>0.36750838089491006</c:v>
                </c:pt>
                <c:pt idx="329">
                  <c:v>0.29705464103436069</c:v>
                </c:pt>
                <c:pt idx="330">
                  <c:v>0.32281246528112467</c:v>
                </c:pt>
                <c:pt idx="331">
                  <c:v>0.37113198901132832</c:v>
                </c:pt>
                <c:pt idx="332">
                  <c:v>0.37655767491280057</c:v>
                </c:pt>
                <c:pt idx="333">
                  <c:v>0.37988674631910124</c:v>
                </c:pt>
                <c:pt idx="334">
                  <c:v>0.34960746653141217</c:v>
                </c:pt>
                <c:pt idx="335">
                  <c:v>0.27258437721419199</c:v>
                </c:pt>
                <c:pt idx="336">
                  <c:v>0.28919316686239377</c:v>
                </c:pt>
                <c:pt idx="337">
                  <c:v>0.38892194113941986</c:v>
                </c:pt>
                <c:pt idx="338">
                  <c:v>0.38009946356724988</c:v>
                </c:pt>
                <c:pt idx="339">
                  <c:v>0.29769166382490209</c:v>
                </c:pt>
                <c:pt idx="340">
                  <c:v>0.35739061518192666</c:v>
                </c:pt>
                <c:pt idx="341">
                  <c:v>0.38717630245612</c:v>
                </c:pt>
                <c:pt idx="342">
                  <c:v>0.33733612280868569</c:v>
                </c:pt>
                <c:pt idx="343">
                  <c:v>0.34096643975754376</c:v>
                </c:pt>
                <c:pt idx="344">
                  <c:v>0.37405281914853078</c:v>
                </c:pt>
                <c:pt idx="345">
                  <c:v>0.28553303985313228</c:v>
                </c:pt>
                <c:pt idx="346">
                  <c:v>0.34547311697573474</c:v>
                </c:pt>
                <c:pt idx="347">
                  <c:v>0.33446517383613633</c:v>
                </c:pt>
                <c:pt idx="348">
                  <c:v>0.33587485370386355</c:v>
                </c:pt>
                <c:pt idx="349">
                  <c:v>0.31449277005702919</c:v>
                </c:pt>
                <c:pt idx="350">
                  <c:v>0.36165538768972344</c:v>
                </c:pt>
                <c:pt idx="351">
                  <c:v>0.30401345765009341</c:v>
                </c:pt>
                <c:pt idx="352">
                  <c:v>0.30576776954269413</c:v>
                </c:pt>
                <c:pt idx="353">
                  <c:v>0.31437163731428591</c:v>
                </c:pt>
                <c:pt idx="354">
                  <c:v>0.38500144950044018</c:v>
                </c:pt>
                <c:pt idx="355">
                  <c:v>0.39747592692727152</c:v>
                </c:pt>
                <c:pt idx="356">
                  <c:v>0.30964328123860912</c:v>
                </c:pt>
                <c:pt idx="357">
                  <c:v>0.29008859892003691</c:v>
                </c:pt>
                <c:pt idx="358">
                  <c:v>0.33222431532297519</c:v>
                </c:pt>
                <c:pt idx="359">
                  <c:v>0.30675680120104798</c:v>
                </c:pt>
                <c:pt idx="360">
                  <c:v>0.32456561982651561</c:v>
                </c:pt>
                <c:pt idx="361">
                  <c:v>0.36458571865469241</c:v>
                </c:pt>
                <c:pt idx="362">
                  <c:v>0.31490250221780641</c:v>
                </c:pt>
                <c:pt idx="363">
                  <c:v>0.37907869349692791</c:v>
                </c:pt>
                <c:pt idx="364">
                  <c:v>0.31671263779196707</c:v>
                </c:pt>
                <c:pt idx="365">
                  <c:v>0.34723997000804335</c:v>
                </c:pt>
                <c:pt idx="366">
                  <c:v>0.34793552431077091</c:v>
                </c:pt>
                <c:pt idx="367">
                  <c:v>0.30762684016462877</c:v>
                </c:pt>
                <c:pt idx="368">
                  <c:v>0.31017022167374891</c:v>
                </c:pt>
                <c:pt idx="369">
                  <c:v>0.37528175136718023</c:v>
                </c:pt>
                <c:pt idx="370">
                  <c:v>0.37827850148240172</c:v>
                </c:pt>
                <c:pt idx="371">
                  <c:v>0.34278324545130712</c:v>
                </c:pt>
                <c:pt idx="372">
                  <c:v>0.36922664215659939</c:v>
                </c:pt>
                <c:pt idx="373">
                  <c:v>0.28580284833771086</c:v>
                </c:pt>
                <c:pt idx="374">
                  <c:v>0.39905490317188763</c:v>
                </c:pt>
                <c:pt idx="375">
                  <c:v>0.38386989041382641</c:v>
                </c:pt>
                <c:pt idx="376">
                  <c:v>0.42182216023011321</c:v>
                </c:pt>
                <c:pt idx="377">
                  <c:v>0.39448760232531477</c:v>
                </c:pt>
                <c:pt idx="378">
                  <c:v>0.38593607914496236</c:v>
                </c:pt>
                <c:pt idx="379">
                  <c:v>0.27694289146472423</c:v>
                </c:pt>
                <c:pt idx="380">
                  <c:v>0.40387576339716719</c:v>
                </c:pt>
                <c:pt idx="381">
                  <c:v>0.33648070577258404</c:v>
                </c:pt>
                <c:pt idx="382">
                  <c:v>0.38522702564922007</c:v>
                </c:pt>
                <c:pt idx="383">
                  <c:v>0.36562928702291181</c:v>
                </c:pt>
                <c:pt idx="384">
                  <c:v>0.39689578238394141</c:v>
                </c:pt>
                <c:pt idx="385">
                  <c:v>0.40819026844285528</c:v>
                </c:pt>
                <c:pt idx="386">
                  <c:v>0.44067452386031647</c:v>
                </c:pt>
                <c:pt idx="387">
                  <c:v>0.28537669836801727</c:v>
                </c:pt>
                <c:pt idx="388">
                  <c:v>0.38763175480359791</c:v>
                </c:pt>
                <c:pt idx="389">
                  <c:v>0.37658452279147536</c:v>
                </c:pt>
                <c:pt idx="390">
                  <c:v>0.34564543321404317</c:v>
                </c:pt>
                <c:pt idx="391">
                  <c:v>0.42918459779663792</c:v>
                </c:pt>
                <c:pt idx="392">
                  <c:v>0.36042570108227284</c:v>
                </c:pt>
                <c:pt idx="393">
                  <c:v>0.37010636368021416</c:v>
                </c:pt>
                <c:pt idx="394">
                  <c:v>0.38793841965516929</c:v>
                </c:pt>
                <c:pt idx="395">
                  <c:v>0.45480336973289404</c:v>
                </c:pt>
                <c:pt idx="396">
                  <c:v>0.43396637351374262</c:v>
                </c:pt>
                <c:pt idx="397">
                  <c:v>0.33358362681524034</c:v>
                </c:pt>
                <c:pt idx="398">
                  <c:v>0.30003026231648627</c:v>
                </c:pt>
                <c:pt idx="399">
                  <c:v>0.34353545074920483</c:v>
                </c:pt>
                <c:pt idx="400">
                  <c:v>0.36329269541110021</c:v>
                </c:pt>
                <c:pt idx="401">
                  <c:v>0.46523618512412612</c:v>
                </c:pt>
                <c:pt idx="402">
                  <c:v>0.35753684438347549</c:v>
                </c:pt>
                <c:pt idx="403">
                  <c:v>0.3856759975081579</c:v>
                </c:pt>
                <c:pt idx="404">
                  <c:v>0.38618201359313437</c:v>
                </c:pt>
                <c:pt idx="405">
                  <c:v>0.3429765407456663</c:v>
                </c:pt>
                <c:pt idx="406">
                  <c:v>0.38816108540198391</c:v>
                </c:pt>
                <c:pt idx="407">
                  <c:v>0.40749006870949694</c:v>
                </c:pt>
                <c:pt idx="408">
                  <c:v>0.38170158033062668</c:v>
                </c:pt>
                <c:pt idx="409">
                  <c:v>0.3463497727096872</c:v>
                </c:pt>
                <c:pt idx="410">
                  <c:v>0.36858790280604936</c:v>
                </c:pt>
                <c:pt idx="411">
                  <c:v>0.36592165229589119</c:v>
                </c:pt>
                <c:pt idx="412">
                  <c:v>0.37022954822053711</c:v>
                </c:pt>
                <c:pt idx="413">
                  <c:v>0.42170587582532199</c:v>
                </c:pt>
                <c:pt idx="414">
                  <c:v>0.36120283264766473</c:v>
                </c:pt>
                <c:pt idx="415">
                  <c:v>0.42520750817870684</c:v>
                </c:pt>
                <c:pt idx="416">
                  <c:v>0.41123466815520543</c:v>
                </c:pt>
                <c:pt idx="417">
                  <c:v>0.42770828396915977</c:v>
                </c:pt>
                <c:pt idx="418">
                  <c:v>0.43872554170830957</c:v>
                </c:pt>
                <c:pt idx="419">
                  <c:v>0.39708357691660756</c:v>
                </c:pt>
                <c:pt idx="420">
                  <c:v>0.37358899099462506</c:v>
                </c:pt>
                <c:pt idx="421">
                  <c:v>0.39293987125441637</c:v>
                </c:pt>
                <c:pt idx="422">
                  <c:v>0.40401693423413387</c:v>
                </c:pt>
                <c:pt idx="423">
                  <c:v>0.38693169360729912</c:v>
                </c:pt>
                <c:pt idx="424">
                  <c:v>0.38317816609342331</c:v>
                </c:pt>
                <c:pt idx="425">
                  <c:v>0.49284469744644516</c:v>
                </c:pt>
                <c:pt idx="426">
                  <c:v>0.39098642061675642</c:v>
                </c:pt>
                <c:pt idx="427">
                  <c:v>0.37505981401746263</c:v>
                </c:pt>
                <c:pt idx="428">
                  <c:v>0.46541365334369816</c:v>
                </c:pt>
                <c:pt idx="429">
                  <c:v>0.36494498832257855</c:v>
                </c:pt>
                <c:pt idx="430">
                  <c:v>0.36895149026987989</c:v>
                </c:pt>
                <c:pt idx="431">
                  <c:v>0.32447530547235975</c:v>
                </c:pt>
                <c:pt idx="432">
                  <c:v>0.41067518801889435</c:v>
                </c:pt>
                <c:pt idx="433">
                  <c:v>0.39377676533259515</c:v>
                </c:pt>
                <c:pt idx="434">
                  <c:v>0.44655245668208893</c:v>
                </c:pt>
                <c:pt idx="435">
                  <c:v>0.42793600846533131</c:v>
                </c:pt>
                <c:pt idx="436">
                  <c:v>0.36736305006511938</c:v>
                </c:pt>
                <c:pt idx="437">
                  <c:v>0.41216805557791841</c:v>
                </c:pt>
                <c:pt idx="438">
                  <c:v>0.37578518172860448</c:v>
                </c:pt>
                <c:pt idx="439">
                  <c:v>0.45932525710420108</c:v>
                </c:pt>
                <c:pt idx="440">
                  <c:v>0.46148365660373009</c:v>
                </c:pt>
                <c:pt idx="441">
                  <c:v>0.42800973871274495</c:v>
                </c:pt>
                <c:pt idx="442">
                  <c:v>0.47054459533358484</c:v>
                </c:pt>
                <c:pt idx="443">
                  <c:v>0.46038773826144175</c:v>
                </c:pt>
                <c:pt idx="444">
                  <c:v>0.44749747843313392</c:v>
                </c:pt>
                <c:pt idx="445">
                  <c:v>0.39551992005930386</c:v>
                </c:pt>
                <c:pt idx="446">
                  <c:v>0.40799406815922845</c:v>
                </c:pt>
                <c:pt idx="447">
                  <c:v>0.35555247603597334</c:v>
                </c:pt>
                <c:pt idx="448">
                  <c:v>0.50416116714447679</c:v>
                </c:pt>
                <c:pt idx="449">
                  <c:v>0.42285918373088682</c:v>
                </c:pt>
                <c:pt idx="450">
                  <c:v>0.49047026561357276</c:v>
                </c:pt>
                <c:pt idx="451">
                  <c:v>0.45415697388261789</c:v>
                </c:pt>
                <c:pt idx="452">
                  <c:v>0.52704122495215433</c:v>
                </c:pt>
                <c:pt idx="453">
                  <c:v>0.51861552320413096</c:v>
                </c:pt>
                <c:pt idx="454">
                  <c:v>0.4432934423682357</c:v>
                </c:pt>
                <c:pt idx="455">
                  <c:v>0.4351990587500838</c:v>
                </c:pt>
                <c:pt idx="456">
                  <c:v>0.41107063988047721</c:v>
                </c:pt>
                <c:pt idx="457">
                  <c:v>0.4359535215244133</c:v>
                </c:pt>
                <c:pt idx="458">
                  <c:v>0.48736047987149422</c:v>
                </c:pt>
                <c:pt idx="459">
                  <c:v>0.45569223891360289</c:v>
                </c:pt>
                <c:pt idx="460">
                  <c:v>0.45762947513306801</c:v>
                </c:pt>
                <c:pt idx="461">
                  <c:v>0.45105684061789048</c:v>
                </c:pt>
                <c:pt idx="462">
                  <c:v>0.41724570389843219</c:v>
                </c:pt>
                <c:pt idx="463">
                  <c:v>0.46210634654330923</c:v>
                </c:pt>
                <c:pt idx="464">
                  <c:v>0.43168857901874813</c:v>
                </c:pt>
                <c:pt idx="465">
                  <c:v>0.50428796732730174</c:v>
                </c:pt>
                <c:pt idx="466">
                  <c:v>0.43502276968207321</c:v>
                </c:pt>
                <c:pt idx="467">
                  <c:v>0.43021810016729251</c:v>
                </c:pt>
                <c:pt idx="468">
                  <c:v>0.42970110182094595</c:v>
                </c:pt>
                <c:pt idx="469">
                  <c:v>0.46578262363451056</c:v>
                </c:pt>
                <c:pt idx="470">
                  <c:v>0.43797779873127712</c:v>
                </c:pt>
                <c:pt idx="471">
                  <c:v>0.44399837340896386</c:v>
                </c:pt>
                <c:pt idx="472">
                  <c:v>0.44217327870172046</c:v>
                </c:pt>
                <c:pt idx="473">
                  <c:v>0.42439624665827175</c:v>
                </c:pt>
                <c:pt idx="474">
                  <c:v>0.43946538749451108</c:v>
                </c:pt>
                <c:pt idx="475">
                  <c:v>0.46407177644258002</c:v>
                </c:pt>
                <c:pt idx="476">
                  <c:v>0.46300516649817092</c:v>
                </c:pt>
                <c:pt idx="477">
                  <c:v>0.48478355614447077</c:v>
                </c:pt>
                <c:pt idx="478">
                  <c:v>0.51842526516581489</c:v>
                </c:pt>
                <c:pt idx="479">
                  <c:v>0.55453594759735159</c:v>
                </c:pt>
                <c:pt idx="480">
                  <c:v>0.32941439154703339</c:v>
                </c:pt>
                <c:pt idx="481">
                  <c:v>0.55721669400371532</c:v>
                </c:pt>
                <c:pt idx="482">
                  <c:v>0.48910356802526367</c:v>
                </c:pt>
                <c:pt idx="483">
                  <c:v>0.46382585347657934</c:v>
                </c:pt>
                <c:pt idx="484">
                  <c:v>0.57132541558807548</c:v>
                </c:pt>
                <c:pt idx="485">
                  <c:v>0.46601280810034984</c:v>
                </c:pt>
                <c:pt idx="486">
                  <c:v>0.445199525476696</c:v>
                </c:pt>
                <c:pt idx="487">
                  <c:v>0.50616558508831122</c:v>
                </c:pt>
                <c:pt idx="488">
                  <c:v>0.48729180417899359</c:v>
                </c:pt>
                <c:pt idx="489">
                  <c:v>0.51222539600353734</c:v>
                </c:pt>
                <c:pt idx="490">
                  <c:v>0.56946137054915447</c:v>
                </c:pt>
                <c:pt idx="491">
                  <c:v>0.45459391775008384</c:v>
                </c:pt>
                <c:pt idx="492">
                  <c:v>0.5339354619757386</c:v>
                </c:pt>
                <c:pt idx="493">
                  <c:v>0.49527658245763012</c:v>
                </c:pt>
                <c:pt idx="494">
                  <c:v>0.50790964565241326</c:v>
                </c:pt>
                <c:pt idx="495">
                  <c:v>0.53677426115200244</c:v>
                </c:pt>
                <c:pt idx="496">
                  <c:v>0.56805927440962789</c:v>
                </c:pt>
                <c:pt idx="497">
                  <c:v>0.43606333699708105</c:v>
                </c:pt>
                <c:pt idx="498">
                  <c:v>0.52944887210781977</c:v>
                </c:pt>
                <c:pt idx="499">
                  <c:v>0.46541725394402339</c:v>
                </c:pt>
                <c:pt idx="500">
                  <c:v>0.46389538597492741</c:v>
                </c:pt>
                <c:pt idx="501">
                  <c:v>0.4478812986799266</c:v>
                </c:pt>
                <c:pt idx="502">
                  <c:v>0.43781728817423543</c:v>
                </c:pt>
                <c:pt idx="503">
                  <c:v>0.4526571751793344</c:v>
                </c:pt>
                <c:pt idx="504">
                  <c:v>0.51324922327748101</c:v>
                </c:pt>
                <c:pt idx="505">
                  <c:v>0.5604732461888422</c:v>
                </c:pt>
                <c:pt idx="506">
                  <c:v>0.45842309724179259</c:v>
                </c:pt>
                <c:pt idx="507">
                  <c:v>0.50516151850503888</c:v>
                </c:pt>
                <c:pt idx="508">
                  <c:v>0.50855601749414858</c:v>
                </c:pt>
                <c:pt idx="509">
                  <c:v>0.55879414673657302</c:v>
                </c:pt>
                <c:pt idx="510">
                  <c:v>0.46367977877471833</c:v>
                </c:pt>
                <c:pt idx="511">
                  <c:v>0.50553348222168604</c:v>
                </c:pt>
                <c:pt idx="512">
                  <c:v>0.45485618102220121</c:v>
                </c:pt>
                <c:pt idx="513">
                  <c:v>0.48975394626220986</c:v>
                </c:pt>
                <c:pt idx="514">
                  <c:v>0.52140781983331741</c:v>
                </c:pt>
                <c:pt idx="515">
                  <c:v>0.48662891352299381</c:v>
                </c:pt>
                <c:pt idx="516">
                  <c:v>0.45592055395681252</c:v>
                </c:pt>
                <c:pt idx="517">
                  <c:v>0.50257269678464689</c:v>
                </c:pt>
                <c:pt idx="518">
                  <c:v>0.51333076806934408</c:v>
                </c:pt>
                <c:pt idx="519">
                  <c:v>0.47649228803101779</c:v>
                </c:pt>
                <c:pt idx="520">
                  <c:v>0.50236503963090373</c:v>
                </c:pt>
                <c:pt idx="521">
                  <c:v>0.50636763202448642</c:v>
                </c:pt>
                <c:pt idx="522">
                  <c:v>0.4506814900771291</c:v>
                </c:pt>
                <c:pt idx="523">
                  <c:v>0.46001664135094322</c:v>
                </c:pt>
                <c:pt idx="524">
                  <c:v>0.49876423529341524</c:v>
                </c:pt>
                <c:pt idx="525">
                  <c:v>0.58396387868467337</c:v>
                </c:pt>
                <c:pt idx="526">
                  <c:v>0.48064095428368436</c:v>
                </c:pt>
                <c:pt idx="527">
                  <c:v>0.49252094640341021</c:v>
                </c:pt>
                <c:pt idx="528">
                  <c:v>0.48873394684084248</c:v>
                </c:pt>
                <c:pt idx="529">
                  <c:v>0.48111895877788979</c:v>
                </c:pt>
                <c:pt idx="530">
                  <c:v>0.61269575618295291</c:v>
                </c:pt>
                <c:pt idx="531">
                  <c:v>0.43953691953288299</c:v>
                </c:pt>
                <c:pt idx="532">
                  <c:v>0.49973936824025672</c:v>
                </c:pt>
                <c:pt idx="533">
                  <c:v>0.56499977993130601</c:v>
                </c:pt>
                <c:pt idx="534">
                  <c:v>0.3973563278842232</c:v>
                </c:pt>
                <c:pt idx="535">
                  <c:v>0.56812338887083003</c:v>
                </c:pt>
                <c:pt idx="536">
                  <c:v>0.56420323135553796</c:v>
                </c:pt>
                <c:pt idx="537">
                  <c:v>0.49820366504382385</c:v>
                </c:pt>
                <c:pt idx="538">
                  <c:v>0.50022828555005017</c:v>
                </c:pt>
                <c:pt idx="539">
                  <c:v>0.53639253515054142</c:v>
                </c:pt>
                <c:pt idx="540">
                  <c:v>0.57733201754661378</c:v>
                </c:pt>
                <c:pt idx="541">
                  <c:v>0.54053222340163498</c:v>
                </c:pt>
                <c:pt idx="542">
                  <c:v>0.44524117891350806</c:v>
                </c:pt>
                <c:pt idx="543">
                  <c:v>0.46553498342387722</c:v>
                </c:pt>
                <c:pt idx="544">
                  <c:v>0.51516598856197793</c:v>
                </c:pt>
                <c:pt idx="545">
                  <c:v>0.56000578471740725</c:v>
                </c:pt>
                <c:pt idx="546">
                  <c:v>0.5103176737391929</c:v>
                </c:pt>
                <c:pt idx="547">
                  <c:v>0.59637507698157544</c:v>
                </c:pt>
                <c:pt idx="548">
                  <c:v>0.51777294535639662</c:v>
                </c:pt>
                <c:pt idx="549">
                  <c:v>0.53229742119767864</c:v>
                </c:pt>
                <c:pt idx="550">
                  <c:v>0.54003125064435065</c:v>
                </c:pt>
                <c:pt idx="551">
                  <c:v>0.56047725263935466</c:v>
                </c:pt>
                <c:pt idx="552">
                  <c:v>0.56075417240227698</c:v>
                </c:pt>
                <c:pt idx="553">
                  <c:v>0.44277662950737529</c:v>
                </c:pt>
                <c:pt idx="554">
                  <c:v>0.48516627999754008</c:v>
                </c:pt>
                <c:pt idx="555">
                  <c:v>0.55456444452294895</c:v>
                </c:pt>
                <c:pt idx="556">
                  <c:v>0.55359463634895267</c:v>
                </c:pt>
                <c:pt idx="557">
                  <c:v>0.60393680770437308</c:v>
                </c:pt>
                <c:pt idx="558">
                  <c:v>0.51579668459603589</c:v>
                </c:pt>
                <c:pt idx="559">
                  <c:v>0.46885745889265434</c:v>
                </c:pt>
                <c:pt idx="560">
                  <c:v>0.51992644707955338</c:v>
                </c:pt>
                <c:pt idx="561">
                  <c:v>0.51974621501760909</c:v>
                </c:pt>
                <c:pt idx="562">
                  <c:v>0.58386783953768595</c:v>
                </c:pt>
                <c:pt idx="563">
                  <c:v>0.59928338309458284</c:v>
                </c:pt>
                <c:pt idx="564">
                  <c:v>0.57672834120089378</c:v>
                </c:pt>
                <c:pt idx="565">
                  <c:v>0.52096497819134513</c:v>
                </c:pt>
                <c:pt idx="566">
                  <c:v>0.48435649970983796</c:v>
                </c:pt>
                <c:pt idx="567">
                  <c:v>0.57597918841722273</c:v>
                </c:pt>
                <c:pt idx="568">
                  <c:v>0.49989979790077493</c:v>
                </c:pt>
                <c:pt idx="569">
                  <c:v>0.52280880285158116</c:v>
                </c:pt>
                <c:pt idx="570">
                  <c:v>0.56499784841316358</c:v>
                </c:pt>
                <c:pt idx="571">
                  <c:v>0.48213141703950119</c:v>
                </c:pt>
                <c:pt idx="572">
                  <c:v>0.55209760351640691</c:v>
                </c:pt>
                <c:pt idx="573">
                  <c:v>0.53160478581208837</c:v>
                </c:pt>
                <c:pt idx="574">
                  <c:v>0.60854563108329751</c:v>
                </c:pt>
                <c:pt idx="575">
                  <c:v>0.54149985745718798</c:v>
                </c:pt>
                <c:pt idx="576">
                  <c:v>0.44113258650435044</c:v>
                </c:pt>
                <c:pt idx="577">
                  <c:v>0.57548197225775999</c:v>
                </c:pt>
                <c:pt idx="578">
                  <c:v>0.59158271375366078</c:v>
                </c:pt>
                <c:pt idx="579">
                  <c:v>0.56038354229175347</c:v>
                </c:pt>
                <c:pt idx="580">
                  <c:v>0.67677829349217944</c:v>
                </c:pt>
                <c:pt idx="581">
                  <c:v>0.59506215634073711</c:v>
                </c:pt>
                <c:pt idx="582">
                  <c:v>0.54840429437672089</c:v>
                </c:pt>
                <c:pt idx="583">
                  <c:v>0.5568307042481021</c:v>
                </c:pt>
                <c:pt idx="584">
                  <c:v>0.65972224661903411</c:v>
                </c:pt>
                <c:pt idx="585">
                  <c:v>0.5176062733427419</c:v>
                </c:pt>
                <c:pt idx="586">
                  <c:v>0.53804702217780942</c:v>
                </c:pt>
                <c:pt idx="587">
                  <c:v>0.56243552580575551</c:v>
                </c:pt>
                <c:pt idx="588">
                  <c:v>0.55188845092243688</c:v>
                </c:pt>
                <c:pt idx="589">
                  <c:v>0.59519694263562706</c:v>
                </c:pt>
                <c:pt idx="590">
                  <c:v>0.6030053424594175</c:v>
                </c:pt>
                <c:pt idx="591">
                  <c:v>0.55685187202514019</c:v>
                </c:pt>
                <c:pt idx="592">
                  <c:v>0.56622355110663014</c:v>
                </c:pt>
                <c:pt idx="593">
                  <c:v>0.58291602329804404</c:v>
                </c:pt>
                <c:pt idx="594">
                  <c:v>0.56597538568984085</c:v>
                </c:pt>
                <c:pt idx="595">
                  <c:v>0.51705111428095507</c:v>
                </c:pt>
                <c:pt idx="596">
                  <c:v>0.61580982238394688</c:v>
                </c:pt>
                <c:pt idx="597">
                  <c:v>0.61314321763239898</c:v>
                </c:pt>
                <c:pt idx="598">
                  <c:v>0.62011876852826486</c:v>
                </c:pt>
                <c:pt idx="599">
                  <c:v>0.53307725403544726</c:v>
                </c:pt>
                <c:pt idx="600">
                  <c:v>0.60663636422882639</c:v>
                </c:pt>
                <c:pt idx="601">
                  <c:v>0.50074553132024768</c:v>
                </c:pt>
                <c:pt idx="602">
                  <c:v>0.59969730849407543</c:v>
                </c:pt>
                <c:pt idx="603">
                  <c:v>0.49859681143498125</c:v>
                </c:pt>
                <c:pt idx="604">
                  <c:v>0.56793426043534745</c:v>
                </c:pt>
                <c:pt idx="605">
                  <c:v>0.51266184854389307</c:v>
                </c:pt>
                <c:pt idx="606">
                  <c:v>0.61876111590812999</c:v>
                </c:pt>
                <c:pt idx="607">
                  <c:v>0.54287429265851805</c:v>
                </c:pt>
                <c:pt idx="608">
                  <c:v>0.61383390102851276</c:v>
                </c:pt>
                <c:pt idx="609">
                  <c:v>0.54776139205980789</c:v>
                </c:pt>
                <c:pt idx="610">
                  <c:v>0.61498394906023468</c:v>
                </c:pt>
                <c:pt idx="611">
                  <c:v>0.66757292426436965</c:v>
                </c:pt>
                <c:pt idx="612">
                  <c:v>0.51073474721628176</c:v>
                </c:pt>
                <c:pt idx="613">
                  <c:v>0.63412277514885818</c:v>
                </c:pt>
                <c:pt idx="614">
                  <c:v>0.53662519730794367</c:v>
                </c:pt>
                <c:pt idx="615">
                  <c:v>0.57193773421508964</c:v>
                </c:pt>
                <c:pt idx="616">
                  <c:v>0.54196765802618996</c:v>
                </c:pt>
                <c:pt idx="617">
                  <c:v>0.55337907093647809</c:v>
                </c:pt>
                <c:pt idx="618">
                  <c:v>0.62373637554237749</c:v>
                </c:pt>
                <c:pt idx="619">
                  <c:v>0.58832325095865456</c:v>
                </c:pt>
                <c:pt idx="620">
                  <c:v>0.56964109626239856</c:v>
                </c:pt>
                <c:pt idx="621">
                  <c:v>0.61620120007450907</c:v>
                </c:pt>
                <c:pt idx="622">
                  <c:v>0.54865219251993769</c:v>
                </c:pt>
                <c:pt idx="623">
                  <c:v>0.60830743530431575</c:v>
                </c:pt>
                <c:pt idx="624">
                  <c:v>0.64989822372852735</c:v>
                </c:pt>
                <c:pt idx="625">
                  <c:v>0.53960166938822951</c:v>
                </c:pt>
                <c:pt idx="626">
                  <c:v>0.57239588580996503</c:v>
                </c:pt>
                <c:pt idx="627">
                  <c:v>0.69755762294075485</c:v>
                </c:pt>
                <c:pt idx="628">
                  <c:v>0.60194615905548998</c:v>
                </c:pt>
                <c:pt idx="629">
                  <c:v>0.51326287815474447</c:v>
                </c:pt>
                <c:pt idx="630">
                  <c:v>0.68128499437535006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Normalised0.38x20!$A$2:$A$247</c:f>
              <c:numCache>
                <c:formatCode>General</c:formatCode>
                <c:ptCount val="24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</c:numCache>
            </c:numRef>
          </c:xVal>
          <c:yVal>
            <c:numRef>
              <c:f>Normalised0.38x20!$H$2:$H$247</c:f>
              <c:numCache>
                <c:formatCode>General</c:formatCode>
                <c:ptCount val="246"/>
                <c:pt idx="0">
                  <c:v>0</c:v>
                </c:pt>
                <c:pt idx="1">
                  <c:v>-2.9546021436074881E-3</c:v>
                </c:pt>
                <c:pt idx="2">
                  <c:v>-2.8626860183245995E-2</c:v>
                </c:pt>
                <c:pt idx="3">
                  <c:v>-4.3341562973693959E-2</c:v>
                </c:pt>
                <c:pt idx="4">
                  <c:v>-5.2255411019743722E-2</c:v>
                </c:pt>
                <c:pt idx="5">
                  <c:v>-3.9924542409562655E-2</c:v>
                </c:pt>
                <c:pt idx="6">
                  <c:v>-8.1654623059182627E-2</c:v>
                </c:pt>
                <c:pt idx="7">
                  <c:v>-3.8872296530267463E-2</c:v>
                </c:pt>
                <c:pt idx="8">
                  <c:v>-1.8711407400737665E-2</c:v>
                </c:pt>
                <c:pt idx="9">
                  <c:v>-2.0136330571283407E-2</c:v>
                </c:pt>
                <c:pt idx="10">
                  <c:v>-2.7985863336134672E-2</c:v>
                </c:pt>
                <c:pt idx="11">
                  <c:v>-6.64977556111436E-2</c:v>
                </c:pt>
                <c:pt idx="12">
                  <c:v>-6.4078602249821514E-3</c:v>
                </c:pt>
                <c:pt idx="13">
                  <c:v>-2.1833253945662927E-2</c:v>
                </c:pt>
                <c:pt idx="14">
                  <c:v>-3.1050841992043898E-2</c:v>
                </c:pt>
                <c:pt idx="15">
                  <c:v>-4.610159858471076E-2</c:v>
                </c:pt>
                <c:pt idx="16">
                  <c:v>-5.7931728211547157E-2</c:v>
                </c:pt>
                <c:pt idx="17">
                  <c:v>-2.639621523327864E-2</c:v>
                </c:pt>
                <c:pt idx="18">
                  <c:v>-6.6536714837302988E-2</c:v>
                </c:pt>
                <c:pt idx="19">
                  <c:v>-2.4752591078413943E-2</c:v>
                </c:pt>
                <c:pt idx="20">
                  <c:v>-3.1838614012504297E-2</c:v>
                </c:pt>
                <c:pt idx="21">
                  <c:v>3.4034810627078774E-3</c:v>
                </c:pt>
                <c:pt idx="22">
                  <c:v>-1.1380174594159555E-2</c:v>
                </c:pt>
                <c:pt idx="23">
                  <c:v>-4.3729439050468534E-2</c:v>
                </c:pt>
                <c:pt idx="24">
                  <c:v>-1.0568236517898379E-2</c:v>
                </c:pt>
                <c:pt idx="25">
                  <c:v>-1.3218371153966768E-2</c:v>
                </c:pt>
                <c:pt idx="26">
                  <c:v>-2.1171640048346868E-3</c:v>
                </c:pt>
                <c:pt idx="27">
                  <c:v>-1.5510960640465424E-2</c:v>
                </c:pt>
                <c:pt idx="28">
                  <c:v>6.6486368594782571E-3</c:v>
                </c:pt>
                <c:pt idx="29">
                  <c:v>-3.6728682956472275E-2</c:v>
                </c:pt>
                <c:pt idx="30">
                  <c:v>3.1727219806445945E-3</c:v>
                </c:pt>
                <c:pt idx="31">
                  <c:v>8.505552263297282E-4</c:v>
                </c:pt>
                <c:pt idx="32">
                  <c:v>4.1101581001578638E-3</c:v>
                </c:pt>
                <c:pt idx="33">
                  <c:v>-4.7266470199797669E-2</c:v>
                </c:pt>
                <c:pt idx="34">
                  <c:v>-5.4542443841840364E-2</c:v>
                </c:pt>
                <c:pt idx="35">
                  <c:v>-1.3876140265252334E-2</c:v>
                </c:pt>
                <c:pt idx="36">
                  <c:v>1.1146028028762487E-5</c:v>
                </c:pt>
                <c:pt idx="37">
                  <c:v>-2.0507959098976108E-2</c:v>
                </c:pt>
                <c:pt idx="38">
                  <c:v>8.6157895469934093E-3</c:v>
                </c:pt>
                <c:pt idx="39">
                  <c:v>3.7868739064958741E-3</c:v>
                </c:pt>
                <c:pt idx="40">
                  <c:v>1.8835577446180942E-2</c:v>
                </c:pt>
                <c:pt idx="41">
                  <c:v>-1.3506497769606487E-2</c:v>
                </c:pt>
                <c:pt idx="42">
                  <c:v>-7.1623625180526193E-3</c:v>
                </c:pt>
                <c:pt idx="43">
                  <c:v>1.0678013229531754E-3</c:v>
                </c:pt>
                <c:pt idx="44">
                  <c:v>-1.6482487561229459E-2</c:v>
                </c:pt>
                <c:pt idx="45">
                  <c:v>-5.4049318616677935E-3</c:v>
                </c:pt>
                <c:pt idx="46">
                  <c:v>-6.0757483541144094E-3</c:v>
                </c:pt>
                <c:pt idx="47">
                  <c:v>-4.2498382357979625E-3</c:v>
                </c:pt>
                <c:pt idx="48">
                  <c:v>4.1616481054383044E-3</c:v>
                </c:pt>
                <c:pt idx="49">
                  <c:v>1.7212471184127259E-2</c:v>
                </c:pt>
                <c:pt idx="50">
                  <c:v>2.769473316227453E-2</c:v>
                </c:pt>
                <c:pt idx="51">
                  <c:v>4.4209861844220696E-2</c:v>
                </c:pt>
                <c:pt idx="52">
                  <c:v>2.9794977501960276E-2</c:v>
                </c:pt>
                <c:pt idx="53">
                  <c:v>9.8800319082446072E-3</c:v>
                </c:pt>
                <c:pt idx="54">
                  <c:v>1.9559740529200356E-2</c:v>
                </c:pt>
                <c:pt idx="55">
                  <c:v>3.7911085769047025E-2</c:v>
                </c:pt>
                <c:pt idx="56">
                  <c:v>2.2782844792446664E-2</c:v>
                </c:pt>
                <c:pt idx="57">
                  <c:v>6.6281666377735984E-2</c:v>
                </c:pt>
                <c:pt idx="58">
                  <c:v>6.0098280309722397E-2</c:v>
                </c:pt>
                <c:pt idx="59">
                  <c:v>2.431322918616656E-2</c:v>
                </c:pt>
                <c:pt idx="60">
                  <c:v>2.3102824935809306E-2</c:v>
                </c:pt>
                <c:pt idx="61">
                  <c:v>1.6582780958416844E-2</c:v>
                </c:pt>
                <c:pt idx="62">
                  <c:v>3.9157400205113831E-2</c:v>
                </c:pt>
                <c:pt idx="63">
                  <c:v>1.4243045963338901E-2</c:v>
                </c:pt>
                <c:pt idx="64">
                  <c:v>3.1653428172184486E-2</c:v>
                </c:pt>
                <c:pt idx="65">
                  <c:v>2.7993279953649985E-2</c:v>
                </c:pt>
                <c:pt idx="66">
                  <c:v>4.3106548431308005E-2</c:v>
                </c:pt>
                <c:pt idx="67">
                  <c:v>1.2479478351102117E-2</c:v>
                </c:pt>
                <c:pt idx="68">
                  <c:v>4.2956744653262574E-2</c:v>
                </c:pt>
                <c:pt idx="69">
                  <c:v>4.9200946272195407E-2</c:v>
                </c:pt>
                <c:pt idx="70">
                  <c:v>1.9945536613410985E-2</c:v>
                </c:pt>
                <c:pt idx="71">
                  <c:v>5.5635354556628637E-2</c:v>
                </c:pt>
                <c:pt idx="72">
                  <c:v>2.8164392334370705E-2</c:v>
                </c:pt>
                <c:pt idx="73">
                  <c:v>3.6772064279831179E-2</c:v>
                </c:pt>
                <c:pt idx="74">
                  <c:v>3.4777773089845261E-2</c:v>
                </c:pt>
                <c:pt idx="75">
                  <c:v>7.3086158402001694E-2</c:v>
                </c:pt>
                <c:pt idx="76">
                  <c:v>5.8072644983076654E-2</c:v>
                </c:pt>
                <c:pt idx="77">
                  <c:v>4.8906514741966972E-2</c:v>
                </c:pt>
                <c:pt idx="78">
                  <c:v>6.372096763868601E-2</c:v>
                </c:pt>
                <c:pt idx="79">
                  <c:v>2.6628164040872097E-2</c:v>
                </c:pt>
                <c:pt idx="80">
                  <c:v>4.741250791647187E-2</c:v>
                </c:pt>
                <c:pt idx="81">
                  <c:v>5.8904774710736983E-2</c:v>
                </c:pt>
                <c:pt idx="82">
                  <c:v>6.0657034355397398E-2</c:v>
                </c:pt>
                <c:pt idx="83">
                  <c:v>2.9627099613814236E-2</c:v>
                </c:pt>
                <c:pt idx="84">
                  <c:v>7.5511171571020747E-2</c:v>
                </c:pt>
                <c:pt idx="85">
                  <c:v>7.8756596912516089E-2</c:v>
                </c:pt>
                <c:pt idx="86">
                  <c:v>5.2495632171579418E-2</c:v>
                </c:pt>
                <c:pt idx="87">
                  <c:v>5.1301956998302443E-2</c:v>
                </c:pt>
                <c:pt idx="88">
                  <c:v>3.9965567792262922E-2</c:v>
                </c:pt>
                <c:pt idx="89">
                  <c:v>0.10982867252313895</c:v>
                </c:pt>
                <c:pt idx="90">
                  <c:v>7.3651999267205517E-2</c:v>
                </c:pt>
                <c:pt idx="91">
                  <c:v>7.4509366627245402E-2</c:v>
                </c:pt>
                <c:pt idx="92">
                  <c:v>3.4178782889605359E-2</c:v>
                </c:pt>
                <c:pt idx="93">
                  <c:v>6.4215759841715958E-2</c:v>
                </c:pt>
                <c:pt idx="94">
                  <c:v>5.8174299250891973E-2</c:v>
                </c:pt>
                <c:pt idx="95">
                  <c:v>9.4898751535462053E-2</c:v>
                </c:pt>
                <c:pt idx="96">
                  <c:v>5.3864957235178902E-2</c:v>
                </c:pt>
                <c:pt idx="97">
                  <c:v>4.9148674826888603E-2</c:v>
                </c:pt>
                <c:pt idx="98">
                  <c:v>3.9170168109667378E-2</c:v>
                </c:pt>
                <c:pt idx="99">
                  <c:v>9.7855292503002164E-2</c:v>
                </c:pt>
                <c:pt idx="100">
                  <c:v>7.8610080314995084E-2</c:v>
                </c:pt>
                <c:pt idx="101">
                  <c:v>6.859388438534425E-2</c:v>
                </c:pt>
                <c:pt idx="102">
                  <c:v>0.10159166413844116</c:v>
                </c:pt>
                <c:pt idx="103">
                  <c:v>7.0480313520282542E-2</c:v>
                </c:pt>
                <c:pt idx="104">
                  <c:v>8.1714574696351377E-2</c:v>
                </c:pt>
                <c:pt idx="105">
                  <c:v>6.9361103904467508E-2</c:v>
                </c:pt>
                <c:pt idx="106">
                  <c:v>8.4424952286865071E-2</c:v>
                </c:pt>
                <c:pt idx="107">
                  <c:v>0.12543008429481517</c:v>
                </c:pt>
                <c:pt idx="108">
                  <c:v>4.8244765579971524E-2</c:v>
                </c:pt>
                <c:pt idx="109">
                  <c:v>9.9517905732371015E-2</c:v>
                </c:pt>
                <c:pt idx="110">
                  <c:v>8.5725125871493474E-2</c:v>
                </c:pt>
                <c:pt idx="111">
                  <c:v>8.7861822985960319E-2</c:v>
                </c:pt>
                <c:pt idx="112">
                  <c:v>9.8639820562394898E-2</c:v>
                </c:pt>
                <c:pt idx="113">
                  <c:v>0.11180592771230485</c:v>
                </c:pt>
                <c:pt idx="114">
                  <c:v>8.8434906891170131E-2</c:v>
                </c:pt>
                <c:pt idx="115">
                  <c:v>8.9252922905191351E-2</c:v>
                </c:pt>
                <c:pt idx="116">
                  <c:v>7.1899344869932519E-2</c:v>
                </c:pt>
                <c:pt idx="117">
                  <c:v>5.9798003344575065E-2</c:v>
                </c:pt>
                <c:pt idx="118">
                  <c:v>6.9109464348501168E-2</c:v>
                </c:pt>
                <c:pt idx="119">
                  <c:v>7.084583684059903E-2</c:v>
                </c:pt>
                <c:pt idx="120">
                  <c:v>8.407703024948486E-2</c:v>
                </c:pt>
                <c:pt idx="121">
                  <c:v>0.11215913249440743</c:v>
                </c:pt>
                <c:pt idx="122">
                  <c:v>9.6015053884273963E-2</c:v>
                </c:pt>
                <c:pt idx="123">
                  <c:v>7.5615738185936351E-2</c:v>
                </c:pt>
                <c:pt idx="124">
                  <c:v>6.8012441451132305E-2</c:v>
                </c:pt>
                <c:pt idx="125">
                  <c:v>9.7786993278909259E-2</c:v>
                </c:pt>
                <c:pt idx="126">
                  <c:v>9.2867220334218917E-2</c:v>
                </c:pt>
                <c:pt idx="127">
                  <c:v>8.3298177278587654E-2</c:v>
                </c:pt>
                <c:pt idx="128">
                  <c:v>8.2470985882187195E-2</c:v>
                </c:pt>
                <c:pt idx="129">
                  <c:v>0.11883703916874237</c:v>
                </c:pt>
                <c:pt idx="130">
                  <c:v>0.13216181150234946</c:v>
                </c:pt>
                <c:pt idx="131">
                  <c:v>0.10703572102856188</c:v>
                </c:pt>
                <c:pt idx="132">
                  <c:v>0.13439979938637686</c:v>
                </c:pt>
                <c:pt idx="133">
                  <c:v>0.10414223972737059</c:v>
                </c:pt>
                <c:pt idx="134">
                  <c:v>4.8165526429812547E-2</c:v>
                </c:pt>
                <c:pt idx="135">
                  <c:v>9.5754077635012549E-2</c:v>
                </c:pt>
                <c:pt idx="136">
                  <c:v>0.13001866695566153</c:v>
                </c:pt>
                <c:pt idx="137">
                  <c:v>0.11551091944362309</c:v>
                </c:pt>
                <c:pt idx="138">
                  <c:v>9.6434910224474424E-2</c:v>
                </c:pt>
                <c:pt idx="139">
                  <c:v>0.14750446378573226</c:v>
                </c:pt>
                <c:pt idx="140">
                  <c:v>0.10415985679961735</c:v>
                </c:pt>
                <c:pt idx="141">
                  <c:v>0.10707842916669572</c:v>
                </c:pt>
                <c:pt idx="142">
                  <c:v>0.1279381749511759</c:v>
                </c:pt>
                <c:pt idx="143">
                  <c:v>0.10858901651894477</c:v>
                </c:pt>
                <c:pt idx="144">
                  <c:v>6.7605311641868934E-2</c:v>
                </c:pt>
                <c:pt idx="145">
                  <c:v>0.11470380453254983</c:v>
                </c:pt>
                <c:pt idx="146">
                  <c:v>0.1611720106706597</c:v>
                </c:pt>
                <c:pt idx="147">
                  <c:v>0.14584100099907296</c:v>
                </c:pt>
                <c:pt idx="148">
                  <c:v>0.13057694070202158</c:v>
                </c:pt>
                <c:pt idx="149">
                  <c:v>0.11096212943815406</c:v>
                </c:pt>
                <c:pt idx="150">
                  <c:v>0.10319075380404345</c:v>
                </c:pt>
                <c:pt idx="151">
                  <c:v>0.12891573132364781</c:v>
                </c:pt>
                <c:pt idx="152">
                  <c:v>0.13747512866640668</c:v>
                </c:pt>
                <c:pt idx="153">
                  <c:v>0.13007393120890764</c:v>
                </c:pt>
                <c:pt idx="154">
                  <c:v>0.1440640475332329</c:v>
                </c:pt>
                <c:pt idx="155">
                  <c:v>0.112358026565956</c:v>
                </c:pt>
                <c:pt idx="156">
                  <c:v>0.12342486317118906</c:v>
                </c:pt>
                <c:pt idx="157">
                  <c:v>0.12877692968361062</c:v>
                </c:pt>
                <c:pt idx="158">
                  <c:v>0.11015135979154547</c:v>
                </c:pt>
                <c:pt idx="159">
                  <c:v>0.15535531496367591</c:v>
                </c:pt>
                <c:pt idx="160">
                  <c:v>0.1161126657972136</c:v>
                </c:pt>
                <c:pt idx="161">
                  <c:v>0.14217336759076976</c:v>
                </c:pt>
                <c:pt idx="162">
                  <c:v>9.6838326400857475E-2</c:v>
                </c:pt>
                <c:pt idx="163">
                  <c:v>0.16556271648639098</c:v>
                </c:pt>
                <c:pt idx="164">
                  <c:v>0.1256256636297394</c:v>
                </c:pt>
                <c:pt idx="165">
                  <c:v>0.14636014275231521</c:v>
                </c:pt>
                <c:pt idx="166">
                  <c:v>0.17434232120203444</c:v>
                </c:pt>
                <c:pt idx="167">
                  <c:v>8.6697320643528031E-2</c:v>
                </c:pt>
                <c:pt idx="168">
                  <c:v>0.14061827214175796</c:v>
                </c:pt>
                <c:pt idx="169">
                  <c:v>0.11565842518790735</c:v>
                </c:pt>
                <c:pt idx="170">
                  <c:v>0.16827315214943681</c:v>
                </c:pt>
                <c:pt idx="171">
                  <c:v>0.12902556010270494</c:v>
                </c:pt>
                <c:pt idx="172">
                  <c:v>0.12332642061725528</c:v>
                </c:pt>
                <c:pt idx="173">
                  <c:v>0.11740023966209354</c:v>
                </c:pt>
                <c:pt idx="174">
                  <c:v>0.15882486464776746</c:v>
                </c:pt>
                <c:pt idx="175">
                  <c:v>0.11618114212576998</c:v>
                </c:pt>
                <c:pt idx="176">
                  <c:v>0.16553766138371553</c:v>
                </c:pt>
                <c:pt idx="177">
                  <c:v>0.15029544102072073</c:v>
                </c:pt>
                <c:pt idx="178">
                  <c:v>0.11131664167453495</c:v>
                </c:pt>
                <c:pt idx="179">
                  <c:v>0.13007372375906961</c:v>
                </c:pt>
                <c:pt idx="180">
                  <c:v>0.20473884203964865</c:v>
                </c:pt>
                <c:pt idx="181">
                  <c:v>0.17330448621436911</c:v>
                </c:pt>
                <c:pt idx="182">
                  <c:v>0.15722114045582569</c:v>
                </c:pt>
                <c:pt idx="183">
                  <c:v>0.14319868925124976</c:v>
                </c:pt>
                <c:pt idx="184">
                  <c:v>0.18627697464027063</c:v>
                </c:pt>
                <c:pt idx="185">
                  <c:v>0.15457249261365608</c:v>
                </c:pt>
                <c:pt idx="186">
                  <c:v>0.15025927974540756</c:v>
                </c:pt>
                <c:pt idx="187">
                  <c:v>0.19172959278123347</c:v>
                </c:pt>
                <c:pt idx="188">
                  <c:v>0.17495016721103041</c:v>
                </c:pt>
                <c:pt idx="189">
                  <c:v>0.17024220232710174</c:v>
                </c:pt>
                <c:pt idx="190">
                  <c:v>0.15087240780960018</c:v>
                </c:pt>
                <c:pt idx="191">
                  <c:v>0.16231985868677326</c:v>
                </c:pt>
                <c:pt idx="192">
                  <c:v>0.18887803244782922</c:v>
                </c:pt>
                <c:pt idx="193">
                  <c:v>0.11782769923877806</c:v>
                </c:pt>
                <c:pt idx="194">
                  <c:v>0.1909874045242084</c:v>
                </c:pt>
                <c:pt idx="195">
                  <c:v>0.12702131717417195</c:v>
                </c:pt>
                <c:pt idx="196">
                  <c:v>0.19862386788359615</c:v>
                </c:pt>
                <c:pt idx="197">
                  <c:v>0.17144762423886395</c:v>
                </c:pt>
                <c:pt idx="198">
                  <c:v>0.18984240250106074</c:v>
                </c:pt>
                <c:pt idx="199">
                  <c:v>0.15976719680021981</c:v>
                </c:pt>
                <c:pt idx="200">
                  <c:v>0.17684103005489413</c:v>
                </c:pt>
                <c:pt idx="201">
                  <c:v>0.19799248550081339</c:v>
                </c:pt>
                <c:pt idx="202">
                  <c:v>0.17702666530110889</c:v>
                </c:pt>
                <c:pt idx="203">
                  <c:v>0.11618351341024002</c:v>
                </c:pt>
                <c:pt idx="204">
                  <c:v>0.19176274866441007</c:v>
                </c:pt>
                <c:pt idx="205">
                  <c:v>0.19825053448744559</c:v>
                </c:pt>
                <c:pt idx="206">
                  <c:v>0.17880938013582157</c:v>
                </c:pt>
                <c:pt idx="207">
                  <c:v>0.22846040363147299</c:v>
                </c:pt>
                <c:pt idx="208">
                  <c:v>0.17601247248929994</c:v>
                </c:pt>
                <c:pt idx="209">
                  <c:v>0.26546025398292494</c:v>
                </c:pt>
                <c:pt idx="210">
                  <c:v>0.14766645073790757</c:v>
                </c:pt>
                <c:pt idx="211">
                  <c:v>0.17259703248242511</c:v>
                </c:pt>
                <c:pt idx="212">
                  <c:v>0.15699952356808097</c:v>
                </c:pt>
                <c:pt idx="213">
                  <c:v>0.19974643632297662</c:v>
                </c:pt>
                <c:pt idx="214">
                  <c:v>0.16765372646935819</c:v>
                </c:pt>
                <c:pt idx="215">
                  <c:v>0.17550053905392857</c:v>
                </c:pt>
                <c:pt idx="216">
                  <c:v>0.15098555644799208</c:v>
                </c:pt>
                <c:pt idx="217">
                  <c:v>0.21316586900399795</c:v>
                </c:pt>
                <c:pt idx="218">
                  <c:v>0.16651323448740546</c:v>
                </c:pt>
                <c:pt idx="219">
                  <c:v>0.17478810618335108</c:v>
                </c:pt>
                <c:pt idx="220">
                  <c:v>0.24706983470398122</c:v>
                </c:pt>
                <c:pt idx="221">
                  <c:v>0.19689317139379595</c:v>
                </c:pt>
                <c:pt idx="222">
                  <c:v>0.23139419448875945</c:v>
                </c:pt>
                <c:pt idx="223">
                  <c:v>0.20933605101750999</c:v>
                </c:pt>
                <c:pt idx="224">
                  <c:v>0.20437736070864285</c:v>
                </c:pt>
                <c:pt idx="225">
                  <c:v>0.22449962173615898</c:v>
                </c:pt>
                <c:pt idx="226">
                  <c:v>0.2295881649727631</c:v>
                </c:pt>
                <c:pt idx="227">
                  <c:v>0.25742758354208833</c:v>
                </c:pt>
                <c:pt idx="228">
                  <c:v>0.20780223710746837</c:v>
                </c:pt>
                <c:pt idx="229">
                  <c:v>0.21384533428160057</c:v>
                </c:pt>
                <c:pt idx="230">
                  <c:v>0.22289870766694539</c:v>
                </c:pt>
                <c:pt idx="231">
                  <c:v>0.1922767459456029</c:v>
                </c:pt>
                <c:pt idx="232">
                  <c:v>0.22168421020697343</c:v>
                </c:pt>
                <c:pt idx="233">
                  <c:v>0.22097758413760957</c:v>
                </c:pt>
                <c:pt idx="234">
                  <c:v>0.18263192790618032</c:v>
                </c:pt>
                <c:pt idx="235">
                  <c:v>0.22926408145067353</c:v>
                </c:pt>
                <c:pt idx="236">
                  <c:v>0.18506325801480397</c:v>
                </c:pt>
                <c:pt idx="237">
                  <c:v>0.22859217255594935</c:v>
                </c:pt>
                <c:pt idx="238">
                  <c:v>0.25069109209051776</c:v>
                </c:pt>
                <c:pt idx="239">
                  <c:v>0.22726780667953142</c:v>
                </c:pt>
                <c:pt idx="240">
                  <c:v>0.28255241555991495</c:v>
                </c:pt>
                <c:pt idx="241">
                  <c:v>0.23151584369891925</c:v>
                </c:pt>
                <c:pt idx="242">
                  <c:v>0.16678849794248884</c:v>
                </c:pt>
                <c:pt idx="243">
                  <c:v>0.25579499792024629</c:v>
                </c:pt>
                <c:pt idx="244">
                  <c:v>0.24066282491484642</c:v>
                </c:pt>
                <c:pt idx="245">
                  <c:v>0.28970586262779868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-1.1533275937687824E-3</v>
      </c>
      <c r="C3" s="15">
        <f t="shared" ref="C3:C66" si="0">B3/$J$27</f>
        <v>-3.0350726151810062E-3</v>
      </c>
      <c r="D3" s="15">
        <f t="shared" ref="D3:D66" si="1">$J$28</f>
        <v>200</v>
      </c>
      <c r="E3" s="2">
        <f>D3-(F3*C3)</f>
        <v>200.01517536307591</v>
      </c>
      <c r="F3" s="2">
        <v>5</v>
      </c>
      <c r="G3" s="2">
        <f>F3-(F3*C3)</f>
        <v>5.0151753630759046</v>
      </c>
      <c r="H3" s="2">
        <f>LN((F3*E3)/(D3*G3))</f>
        <v>-2.9546021436074881E-3</v>
      </c>
      <c r="I3" s="9" t="s">
        <v>7</v>
      </c>
      <c r="J3" s="18">
        <f>5.55*10^-6</f>
        <v>5.5499999999999994E-6</v>
      </c>
      <c r="K3" s="18">
        <f>5.14*10^-6</f>
        <v>5.1399999999999991E-6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-1.1326801237660233E-2</v>
      </c>
      <c r="C4" s="15">
        <f t="shared" si="0"/>
        <v>-2.9807371678053245E-2</v>
      </c>
      <c r="D4" s="15">
        <f t="shared" si="1"/>
        <v>200</v>
      </c>
      <c r="E4" s="2">
        <f t="shared" ref="E4:E67" si="2">D4-(F4*C4)</f>
        <v>200.14903685839028</v>
      </c>
      <c r="F4" s="2">
        <v>5</v>
      </c>
      <c r="G4" s="2">
        <f t="shared" ref="G4:G67" si="3">F4-(F4*C4)</f>
        <v>5.1490368583902661</v>
      </c>
      <c r="H4" s="2">
        <f t="shared" ref="H4:H67" si="4">LN((F4*E4)/(D4*G4))</f>
        <v>-2.8626860183245995E-2</v>
      </c>
      <c r="I4" s="10" t="s">
        <v>9</v>
      </c>
      <c r="J4" s="11">
        <f>J3/((D2*10^-9)-(F2*10^-9))</f>
        <v>28.461538461538456</v>
      </c>
      <c r="K4" s="11">
        <f>K3/((D2*10^-9)-(F2*10^-9))</f>
        <v>26.358974358974354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-1.7283137125700353E-2</v>
      </c>
      <c r="C5" s="15">
        <f t="shared" si="0"/>
        <v>-4.5481939804474611E-2</v>
      </c>
      <c r="D5" s="15">
        <f t="shared" si="1"/>
        <v>200</v>
      </c>
      <c r="E5" s="2">
        <f t="shared" si="2"/>
        <v>200.22740969902236</v>
      </c>
      <c r="F5" s="2">
        <v>5</v>
      </c>
      <c r="G5" s="2">
        <f t="shared" si="3"/>
        <v>5.2274096990223731</v>
      </c>
      <c r="H5" s="2">
        <f t="shared" si="4"/>
        <v>-4.3341562973693959E-2</v>
      </c>
    </row>
    <row r="6" spans="1:21" x14ac:dyDescent="0.3">
      <c r="A6" s="2">
        <v>720</v>
      </c>
      <c r="B6">
        <v>-2.0936523330177783E-2</v>
      </c>
      <c r="C6" s="15">
        <f t="shared" si="0"/>
        <v>-5.5096114026783639E-2</v>
      </c>
      <c r="D6" s="15">
        <f t="shared" si="1"/>
        <v>200</v>
      </c>
      <c r="E6" s="2">
        <f t="shared" si="2"/>
        <v>200.27548057013391</v>
      </c>
      <c r="F6" s="2">
        <v>5</v>
      </c>
      <c r="G6" s="2">
        <f t="shared" si="3"/>
        <v>5.2754805701339178</v>
      </c>
      <c r="H6" s="2">
        <f t="shared" si="4"/>
        <v>-5.2255411019743722E-2</v>
      </c>
      <c r="I6" s="12" t="s">
        <v>5</v>
      </c>
      <c r="J6" s="13">
        <f>AVERAGE(J4:K4)</f>
        <v>27.410256410256405</v>
      </c>
      <c r="K6" s="6" t="s">
        <v>6</v>
      </c>
    </row>
    <row r="7" spans="1:21" x14ac:dyDescent="0.3">
      <c r="A7" s="2">
        <v>920</v>
      </c>
      <c r="B7">
        <v>-1.5891727048524082E-2</v>
      </c>
      <c r="C7" s="15">
        <f t="shared" si="0"/>
        <v>-4.1820334338221271E-2</v>
      </c>
      <c r="D7" s="15">
        <f t="shared" si="1"/>
        <v>200</v>
      </c>
      <c r="E7" s="2">
        <f t="shared" si="2"/>
        <v>200.20910167169112</v>
      </c>
      <c r="F7" s="2">
        <v>5</v>
      </c>
      <c r="G7" s="2">
        <f t="shared" si="3"/>
        <v>5.2091016716911067</v>
      </c>
      <c r="H7" s="2">
        <f t="shared" si="4"/>
        <v>-3.9924542409562655E-2</v>
      </c>
    </row>
    <row r="8" spans="1:21" x14ac:dyDescent="0.3">
      <c r="A8" s="2">
        <v>1120</v>
      </c>
      <c r="B8">
        <v>-3.3232266097971933E-2</v>
      </c>
      <c r="C8" s="15">
        <f t="shared" si="0"/>
        <v>-8.7453331836768247E-2</v>
      </c>
      <c r="D8" s="15">
        <f t="shared" si="1"/>
        <v>200</v>
      </c>
      <c r="E8" s="2">
        <f t="shared" si="2"/>
        <v>200.43726665918385</v>
      </c>
      <c r="F8" s="2">
        <v>5</v>
      </c>
      <c r="G8" s="2">
        <f t="shared" si="3"/>
        <v>5.437266659183841</v>
      </c>
      <c r="H8" s="2">
        <f t="shared" si="4"/>
        <v>-8.1654623059182627E-2</v>
      </c>
    </row>
    <row r="9" spans="1:21" x14ac:dyDescent="0.3">
      <c r="A9" s="2">
        <v>1320</v>
      </c>
      <c r="B9">
        <v>-1.5464260443062856E-2</v>
      </c>
      <c r="C9" s="15">
        <f t="shared" si="0"/>
        <v>-4.0695422218586463E-2</v>
      </c>
      <c r="D9" s="15">
        <f t="shared" si="1"/>
        <v>200</v>
      </c>
      <c r="E9" s="2">
        <f t="shared" si="2"/>
        <v>200.20347711109292</v>
      </c>
      <c r="F9" s="2">
        <v>5</v>
      </c>
      <c r="G9" s="2">
        <f t="shared" si="3"/>
        <v>5.2034771110929325</v>
      </c>
      <c r="H9" s="2">
        <f t="shared" si="4"/>
        <v>-3.8872296530267463E-2</v>
      </c>
    </row>
    <row r="10" spans="1:21" x14ac:dyDescent="0.3">
      <c r="A10" s="2">
        <v>1520</v>
      </c>
      <c r="B10">
        <v>-7.3648732992135819E-3</v>
      </c>
      <c r="C10" s="15">
        <f t="shared" si="0"/>
        <v>-1.938124552424627E-2</v>
      </c>
      <c r="D10" s="15">
        <f t="shared" si="1"/>
        <v>200</v>
      </c>
      <c r="E10" s="2">
        <f t="shared" si="2"/>
        <v>200.09690622762122</v>
      </c>
      <c r="F10" s="2">
        <v>5</v>
      </c>
      <c r="G10" s="2">
        <f t="shared" si="3"/>
        <v>5.0969062276212309</v>
      </c>
      <c r="H10" s="2">
        <f t="shared" si="4"/>
        <v>-1.8711407400737665E-2</v>
      </c>
    </row>
    <row r="11" spans="1:21" x14ac:dyDescent="0.3">
      <c r="A11" s="2">
        <v>1720</v>
      </c>
      <c r="B11">
        <v>-7.931690588449284E-3</v>
      </c>
      <c r="C11" s="15">
        <f t="shared" si="0"/>
        <v>-2.0872869969603379E-2</v>
      </c>
      <c r="D11" s="15">
        <f t="shared" si="1"/>
        <v>200</v>
      </c>
      <c r="E11" s="2">
        <f t="shared" si="2"/>
        <v>200.10436434984803</v>
      </c>
      <c r="F11" s="2">
        <v>5</v>
      </c>
      <c r="G11" s="2">
        <f t="shared" si="3"/>
        <v>5.1043643498480167</v>
      </c>
      <c r="H11" s="2">
        <f t="shared" si="4"/>
        <v>-2.0136330571283407E-2</v>
      </c>
    </row>
    <row r="12" spans="1:21" x14ac:dyDescent="0.3">
      <c r="A12" s="2">
        <v>1920</v>
      </c>
      <c r="B12">
        <v>-1.1069425355670293E-2</v>
      </c>
      <c r="C12" s="15">
        <f t="shared" si="0"/>
        <v>-2.9130066725448139E-2</v>
      </c>
      <c r="D12" s="15">
        <f t="shared" si="1"/>
        <v>200</v>
      </c>
      <c r="E12" s="2">
        <f t="shared" si="2"/>
        <v>200.14565033362723</v>
      </c>
      <c r="F12" s="2">
        <v>5</v>
      </c>
      <c r="G12" s="2">
        <f t="shared" si="3"/>
        <v>5.1456503336272403</v>
      </c>
      <c r="H12" s="2">
        <f t="shared" si="4"/>
        <v>-2.7985863336134672E-2</v>
      </c>
    </row>
    <row r="13" spans="1:21" x14ac:dyDescent="0.3">
      <c r="A13" s="2">
        <v>2120</v>
      </c>
      <c r="B13">
        <v>-2.6845539854341363E-2</v>
      </c>
      <c r="C13" s="15">
        <f t="shared" si="0"/>
        <v>-7.064615751142464E-2</v>
      </c>
      <c r="D13" s="15">
        <f t="shared" si="1"/>
        <v>200</v>
      </c>
      <c r="E13" s="2">
        <f t="shared" si="2"/>
        <v>200.35323078755712</v>
      </c>
      <c r="F13" s="2">
        <v>5</v>
      </c>
      <c r="G13" s="2">
        <f t="shared" si="3"/>
        <v>5.3532307875571234</v>
      </c>
      <c r="H13" s="2">
        <f t="shared" si="4"/>
        <v>-6.64977556111436E-2</v>
      </c>
    </row>
    <row r="14" spans="1:21" x14ac:dyDescent="0.3">
      <c r="A14" s="2">
        <v>2320</v>
      </c>
      <c r="B14">
        <v>-2.5058541761157817E-3</v>
      </c>
      <c r="C14" s="15">
        <f t="shared" si="0"/>
        <v>-6.5943530950415309E-3</v>
      </c>
      <c r="D14" s="15">
        <f t="shared" si="1"/>
        <v>200</v>
      </c>
      <c r="E14" s="2">
        <f t="shared" si="2"/>
        <v>200.0329717654752</v>
      </c>
      <c r="F14" s="2">
        <v>5</v>
      </c>
      <c r="G14" s="2">
        <f t="shared" si="3"/>
        <v>5.0329717654752075</v>
      </c>
      <c r="H14" s="2">
        <f t="shared" si="4"/>
        <v>-6.4078602249821514E-3</v>
      </c>
    </row>
    <row r="15" spans="1:21" x14ac:dyDescent="0.3">
      <c r="A15" s="2">
        <v>2520</v>
      </c>
      <c r="B15">
        <v>-8.6078160370265857E-3</v>
      </c>
      <c r="C15" s="15">
        <f t="shared" si="0"/>
        <v>-2.2652147465859435E-2</v>
      </c>
      <c r="D15" s="15">
        <f t="shared" si="1"/>
        <v>200</v>
      </c>
      <c r="E15" s="2">
        <f t="shared" si="2"/>
        <v>200.11326073732928</v>
      </c>
      <c r="F15" s="2">
        <v>5</v>
      </c>
      <c r="G15" s="2">
        <f t="shared" si="3"/>
        <v>5.1132607373292975</v>
      </c>
      <c r="H15" s="2">
        <f t="shared" si="4"/>
        <v>-2.1833253945662927E-2</v>
      </c>
    </row>
    <row r="16" spans="1:21" x14ac:dyDescent="0.3">
      <c r="A16" s="2">
        <v>2720</v>
      </c>
      <c r="B16">
        <v>-1.2301660992468794E-2</v>
      </c>
      <c r="C16" s="15">
        <f t="shared" si="0"/>
        <v>-3.2372792085444191E-2</v>
      </c>
      <c r="D16" s="15">
        <f t="shared" si="1"/>
        <v>200</v>
      </c>
      <c r="E16" s="2">
        <f t="shared" si="2"/>
        <v>200.16186396042721</v>
      </c>
      <c r="F16" s="2">
        <v>5</v>
      </c>
      <c r="G16" s="2">
        <f t="shared" si="3"/>
        <v>5.1618639604272207</v>
      </c>
      <c r="H16" s="2">
        <f t="shared" si="4"/>
        <v>-3.1050841992043898E-2</v>
      </c>
    </row>
    <row r="17" spans="1:11" x14ac:dyDescent="0.3">
      <c r="A17" s="2">
        <v>2920</v>
      </c>
      <c r="B17">
        <v>-1.8410686024908831E-2</v>
      </c>
      <c r="C17" s="15">
        <f t="shared" si="0"/>
        <v>-4.8449173749760079E-2</v>
      </c>
      <c r="D17" s="15">
        <f t="shared" si="1"/>
        <v>200</v>
      </c>
      <c r="E17" s="2">
        <f t="shared" si="2"/>
        <v>200.2422458687488</v>
      </c>
      <c r="F17" s="2">
        <v>5</v>
      </c>
      <c r="G17" s="2">
        <f t="shared" si="3"/>
        <v>5.2422458687488005</v>
      </c>
      <c r="H17" s="2">
        <f t="shared" si="4"/>
        <v>-4.610159858471076E-2</v>
      </c>
    </row>
    <row r="18" spans="1:11" x14ac:dyDescent="0.3">
      <c r="A18" s="2">
        <v>3120</v>
      </c>
      <c r="B18">
        <v>-2.3280943851593971E-2</v>
      </c>
      <c r="C18" s="15">
        <f t="shared" si="0"/>
        <v>-6.1265641714720973E-2</v>
      </c>
      <c r="D18" s="15">
        <f t="shared" si="1"/>
        <v>200</v>
      </c>
      <c r="E18" s="2">
        <f t="shared" si="2"/>
        <v>200.3063282085736</v>
      </c>
      <c r="F18" s="2">
        <v>5</v>
      </c>
      <c r="G18" s="2">
        <f t="shared" si="3"/>
        <v>5.3063282085736052</v>
      </c>
      <c r="H18" s="2">
        <f t="shared" si="4"/>
        <v>-5.7931728211547157E-2</v>
      </c>
    </row>
    <row r="19" spans="1:11" x14ac:dyDescent="0.3">
      <c r="A19" s="2">
        <v>3320</v>
      </c>
      <c r="B19">
        <v>-1.0431891783452269E-2</v>
      </c>
      <c r="C19" s="15">
        <f t="shared" si="0"/>
        <v>-2.74523467985586E-2</v>
      </c>
      <c r="D19" s="15">
        <f t="shared" si="1"/>
        <v>200</v>
      </c>
      <c r="E19" s="2">
        <f t="shared" si="2"/>
        <v>200.1372617339928</v>
      </c>
      <c r="F19" s="2">
        <v>5</v>
      </c>
      <c r="G19" s="2">
        <f t="shared" si="3"/>
        <v>5.1372617339927933</v>
      </c>
      <c r="H19" s="2">
        <f t="shared" si="4"/>
        <v>-2.639621523327864E-2</v>
      </c>
    </row>
    <row r="20" spans="1:11" x14ac:dyDescent="0.3">
      <c r="A20" s="2">
        <v>3520</v>
      </c>
      <c r="B20">
        <v>-2.6861825708613188E-2</v>
      </c>
      <c r="C20" s="15">
        <f t="shared" si="0"/>
        <v>-7.0689015022666279E-2</v>
      </c>
      <c r="D20" s="15">
        <f t="shared" si="1"/>
        <v>200</v>
      </c>
      <c r="E20" s="2">
        <f t="shared" si="2"/>
        <v>200.35344507511334</v>
      </c>
      <c r="F20" s="2">
        <v>5</v>
      </c>
      <c r="G20" s="2">
        <f t="shared" si="3"/>
        <v>5.3534450751133313</v>
      </c>
      <c r="H20" s="2">
        <f t="shared" si="4"/>
        <v>-6.6536714837302988E-2</v>
      </c>
    </row>
    <row r="21" spans="1:11" x14ac:dyDescent="0.3">
      <c r="A21" s="2">
        <v>3720</v>
      </c>
      <c r="B21">
        <v>-9.7738317834848484E-3</v>
      </c>
      <c r="C21" s="15">
        <f t="shared" si="0"/>
        <v>-2.5720609956539076E-2</v>
      </c>
      <c r="D21" s="15">
        <f t="shared" si="1"/>
        <v>200</v>
      </c>
      <c r="E21" s="2">
        <f t="shared" si="2"/>
        <v>200.1286030497827</v>
      </c>
      <c r="F21" s="2">
        <v>5</v>
      </c>
      <c r="G21" s="2">
        <f t="shared" si="3"/>
        <v>5.1286030497826953</v>
      </c>
      <c r="H21" s="2">
        <f t="shared" si="4"/>
        <v>-2.4752591078413943E-2</v>
      </c>
    </row>
    <row r="22" spans="1:11" x14ac:dyDescent="0.3">
      <c r="A22" s="2">
        <v>3920</v>
      </c>
      <c r="B22">
        <v>-1.2619017609372297E-2</v>
      </c>
      <c r="C22" s="15">
        <f t="shared" si="0"/>
        <v>-3.3207941077295515E-2</v>
      </c>
      <c r="D22" s="15">
        <f t="shared" si="1"/>
        <v>200</v>
      </c>
      <c r="E22" s="2">
        <f t="shared" si="2"/>
        <v>200.16603970538648</v>
      </c>
      <c r="F22" s="2">
        <v>5</v>
      </c>
      <c r="G22" s="2">
        <f t="shared" si="3"/>
        <v>5.1660397053864777</v>
      </c>
      <c r="H22" s="2">
        <f t="shared" si="4"/>
        <v>-3.1838614012504297E-2</v>
      </c>
    </row>
    <row r="23" spans="1:11" x14ac:dyDescent="0.3">
      <c r="A23" s="2">
        <v>4120</v>
      </c>
      <c r="B23">
        <v>1.3241147951753472E-3</v>
      </c>
      <c r="C23" s="15">
        <f t="shared" si="0"/>
        <v>3.4845126188824925E-3</v>
      </c>
      <c r="D23" s="15">
        <f t="shared" si="1"/>
        <v>200</v>
      </c>
      <c r="E23" s="2">
        <f t="shared" si="2"/>
        <v>199.98257743690559</v>
      </c>
      <c r="F23" s="2">
        <v>5</v>
      </c>
      <c r="G23" s="2">
        <f t="shared" si="3"/>
        <v>4.9825774369055873</v>
      </c>
      <c r="H23" s="2">
        <f t="shared" si="4"/>
        <v>3.4034810627078774E-3</v>
      </c>
    </row>
    <row r="24" spans="1:11" x14ac:dyDescent="0.3">
      <c r="A24" s="2">
        <v>4320</v>
      </c>
      <c r="B24">
        <v>-4.4619930797012985E-3</v>
      </c>
      <c r="C24" s="15">
        <f t="shared" si="0"/>
        <v>-1.1742087051845523E-2</v>
      </c>
      <c r="D24" s="15">
        <f t="shared" si="1"/>
        <v>200</v>
      </c>
      <c r="E24" s="2">
        <f t="shared" si="2"/>
        <v>200.05871043525923</v>
      </c>
      <c r="F24" s="2">
        <v>5</v>
      </c>
      <c r="G24" s="2">
        <f t="shared" si="3"/>
        <v>5.0587104352592274</v>
      </c>
      <c r="H24" s="2">
        <f t="shared" si="4"/>
        <v>-1.1380174594159555E-2</v>
      </c>
    </row>
    <row r="25" spans="1:11" x14ac:dyDescent="0.3">
      <c r="A25" s="2">
        <v>4520</v>
      </c>
      <c r="B25">
        <v>-1.7441396990026895E-2</v>
      </c>
      <c r="C25" s="15">
        <f t="shared" si="0"/>
        <v>-4.5898413131649725E-2</v>
      </c>
      <c r="D25" s="15">
        <f t="shared" si="1"/>
        <v>200</v>
      </c>
      <c r="E25" s="2">
        <f t="shared" si="2"/>
        <v>200.22949206565823</v>
      </c>
      <c r="F25" s="2">
        <v>5</v>
      </c>
      <c r="G25" s="2">
        <f t="shared" si="3"/>
        <v>5.2294920656582482</v>
      </c>
      <c r="H25" s="2">
        <f t="shared" si="4"/>
        <v>-4.3729439050468534E-2</v>
      </c>
    </row>
    <row r="26" spans="1:11" x14ac:dyDescent="0.3">
      <c r="A26" s="2">
        <v>4720</v>
      </c>
      <c r="B26">
        <v>-4.1418723980613231E-3</v>
      </c>
      <c r="C26" s="15">
        <f t="shared" si="0"/>
        <v>-1.0899664205424535E-2</v>
      </c>
      <c r="D26" s="15">
        <f t="shared" si="1"/>
        <v>200</v>
      </c>
      <c r="E26" s="2">
        <f t="shared" si="2"/>
        <v>200.05449832102713</v>
      </c>
      <c r="F26" s="2">
        <v>5</v>
      </c>
      <c r="G26" s="2">
        <f t="shared" si="3"/>
        <v>5.0544983210271228</v>
      </c>
      <c r="H26" s="2">
        <f t="shared" si="4"/>
        <v>-1.0568236517898379E-2</v>
      </c>
    </row>
    <row r="27" spans="1:11" x14ac:dyDescent="0.3">
      <c r="A27" s="2">
        <v>4920</v>
      </c>
      <c r="B27">
        <v>-5.1877449534325094E-3</v>
      </c>
      <c r="C27" s="15">
        <f t="shared" si="0"/>
        <v>-1.3651960403769762E-2</v>
      </c>
      <c r="D27" s="15">
        <f t="shared" si="1"/>
        <v>200</v>
      </c>
      <c r="E27" s="2">
        <f t="shared" si="2"/>
        <v>200.06825980201884</v>
      </c>
      <c r="F27" s="2">
        <v>5</v>
      </c>
      <c r="G27" s="2">
        <f t="shared" si="3"/>
        <v>5.068259802018849</v>
      </c>
      <c r="H27" s="2">
        <f t="shared" si="4"/>
        <v>-1.3218371153966768E-2</v>
      </c>
      <c r="I27" s="14" t="s">
        <v>11</v>
      </c>
      <c r="J27" s="16">
        <v>0.38</v>
      </c>
    </row>
    <row r="28" spans="1:11" x14ac:dyDescent="0.3">
      <c r="A28" s="2">
        <v>5120</v>
      </c>
      <c r="B28">
        <v>-8.2607009794831172E-4</v>
      </c>
      <c r="C28" s="15">
        <f t="shared" si="0"/>
        <v>-2.1738686788113468E-3</v>
      </c>
      <c r="D28" s="15">
        <f t="shared" si="1"/>
        <v>200</v>
      </c>
      <c r="E28" s="2">
        <f t="shared" si="2"/>
        <v>200.01086934339406</v>
      </c>
      <c r="F28" s="2">
        <v>5</v>
      </c>
      <c r="G28" s="2">
        <f t="shared" si="3"/>
        <v>5.0108693433940568</v>
      </c>
      <c r="H28" s="2">
        <f t="shared" si="4"/>
        <v>-2.1171640048346868E-3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-6.0948679445278677E-3</v>
      </c>
      <c r="C29" s="15">
        <f t="shared" si="0"/>
        <v>-1.6039126169810177E-2</v>
      </c>
      <c r="D29" s="15">
        <f t="shared" si="1"/>
        <v>200</v>
      </c>
      <c r="E29" s="2">
        <f t="shared" si="2"/>
        <v>200.08019563084906</v>
      </c>
      <c r="F29" s="2">
        <v>5</v>
      </c>
      <c r="G29" s="2">
        <f t="shared" si="3"/>
        <v>5.080195630849051</v>
      </c>
      <c r="H29" s="2">
        <f t="shared" si="4"/>
        <v>-1.5510960640465424E-2</v>
      </c>
    </row>
    <row r="30" spans="1:11" x14ac:dyDescent="0.3">
      <c r="A30" s="2">
        <v>5520</v>
      </c>
      <c r="B30">
        <v>2.5822297175107974E-3</v>
      </c>
      <c r="C30" s="15">
        <f t="shared" si="0"/>
        <v>6.7953413618705195E-3</v>
      </c>
      <c r="D30" s="15">
        <f t="shared" si="1"/>
        <v>200</v>
      </c>
      <c r="E30" s="2">
        <f t="shared" si="2"/>
        <v>199.96602329319066</v>
      </c>
      <c r="F30" s="2">
        <v>5</v>
      </c>
      <c r="G30" s="2">
        <f t="shared" si="3"/>
        <v>4.9660232931906476</v>
      </c>
      <c r="H30" s="2">
        <f t="shared" si="4"/>
        <v>6.6486368594782571E-3</v>
      </c>
    </row>
    <row r="31" spans="1:11" x14ac:dyDescent="0.3">
      <c r="A31" s="2">
        <v>5720</v>
      </c>
      <c r="B31">
        <v>-1.4594898684866948E-2</v>
      </c>
      <c r="C31" s="15">
        <f t="shared" si="0"/>
        <v>-3.8407628118070913E-2</v>
      </c>
      <c r="D31" s="15">
        <f t="shared" si="1"/>
        <v>200</v>
      </c>
      <c r="E31" s="2">
        <f t="shared" si="2"/>
        <v>200.19203814059034</v>
      </c>
      <c r="F31" s="2">
        <v>5</v>
      </c>
      <c r="G31" s="2">
        <f t="shared" si="3"/>
        <v>5.1920381405903546</v>
      </c>
      <c r="H31" s="2">
        <f t="shared" si="4"/>
        <v>-3.6728682956472275E-2</v>
      </c>
    </row>
    <row r="32" spans="1:11" x14ac:dyDescent="0.3">
      <c r="A32" s="2">
        <v>5920</v>
      </c>
      <c r="B32">
        <v>1.2344882465535421E-3</v>
      </c>
      <c r="C32" s="15">
        <f t="shared" si="0"/>
        <v>3.2486532804040578E-3</v>
      </c>
      <c r="D32" s="15">
        <f t="shared" si="1"/>
        <v>200</v>
      </c>
      <c r="E32" s="2">
        <f t="shared" si="2"/>
        <v>199.98375673359797</v>
      </c>
      <c r="F32" s="2">
        <v>5</v>
      </c>
      <c r="G32" s="2">
        <f t="shared" si="3"/>
        <v>4.9837567335979793</v>
      </c>
      <c r="H32" s="2">
        <f t="shared" si="4"/>
        <v>3.1727219806445945E-3</v>
      </c>
    </row>
    <row r="33" spans="1:8" x14ac:dyDescent="0.3">
      <c r="A33" s="2">
        <v>6120</v>
      </c>
      <c r="B33">
        <v>3.3135028489627411E-4</v>
      </c>
      <c r="C33" s="15">
        <f t="shared" si="0"/>
        <v>8.7197443393756348E-4</v>
      </c>
      <c r="D33" s="15">
        <f t="shared" si="1"/>
        <v>200</v>
      </c>
      <c r="E33" s="2">
        <f t="shared" si="2"/>
        <v>199.99564012783031</v>
      </c>
      <c r="F33" s="2">
        <v>5</v>
      </c>
      <c r="G33" s="2">
        <f t="shared" si="3"/>
        <v>4.9956401278303124</v>
      </c>
      <c r="H33" s="2">
        <f t="shared" si="4"/>
        <v>8.505552263297282E-4</v>
      </c>
    </row>
    <row r="34" spans="1:8" x14ac:dyDescent="0.3">
      <c r="A34" s="2">
        <v>6320</v>
      </c>
      <c r="B34">
        <v>1.5984521178940892E-3</v>
      </c>
      <c r="C34" s="15">
        <f t="shared" si="0"/>
        <v>4.2064529418265502E-3</v>
      </c>
      <c r="D34" s="15">
        <f t="shared" si="1"/>
        <v>200</v>
      </c>
      <c r="E34" s="2">
        <f t="shared" si="2"/>
        <v>199.97896773529087</v>
      </c>
      <c r="F34" s="2">
        <v>5</v>
      </c>
      <c r="G34" s="2">
        <f t="shared" si="3"/>
        <v>4.9789677352908672</v>
      </c>
      <c r="H34" s="2">
        <f t="shared" si="4"/>
        <v>4.1101581001578638E-3</v>
      </c>
    </row>
    <row r="35" spans="1:8" x14ac:dyDescent="0.3">
      <c r="A35" s="2">
        <v>6520</v>
      </c>
      <c r="B35">
        <v>-1.8887552420272423E-2</v>
      </c>
      <c r="C35" s="15">
        <f t="shared" si="0"/>
        <v>-4.9704085316506379E-2</v>
      </c>
      <c r="D35" s="15">
        <f t="shared" si="1"/>
        <v>200</v>
      </c>
      <c r="E35" s="2">
        <f t="shared" si="2"/>
        <v>200.24852042658253</v>
      </c>
      <c r="F35" s="2">
        <v>5</v>
      </c>
      <c r="G35" s="2">
        <f t="shared" si="3"/>
        <v>5.248520426582532</v>
      </c>
      <c r="H35" s="2">
        <f t="shared" si="4"/>
        <v>-4.7266470199797669E-2</v>
      </c>
    </row>
    <row r="36" spans="1:8" x14ac:dyDescent="0.3">
      <c r="A36" s="2">
        <v>6720</v>
      </c>
      <c r="B36">
        <v>-2.1879421534774176E-2</v>
      </c>
      <c r="C36" s="15">
        <f t="shared" si="0"/>
        <v>-5.7577425091510988E-2</v>
      </c>
      <c r="D36" s="15">
        <f t="shared" si="1"/>
        <v>200</v>
      </c>
      <c r="E36" s="2">
        <f t="shared" si="2"/>
        <v>200.28788712545756</v>
      </c>
      <c r="F36" s="2">
        <v>5</v>
      </c>
      <c r="G36" s="2">
        <f t="shared" si="3"/>
        <v>5.287887125457555</v>
      </c>
      <c r="H36" s="2">
        <f t="shared" si="4"/>
        <v>-5.4542443841840364E-2</v>
      </c>
    </row>
    <row r="37" spans="1:8" x14ac:dyDescent="0.3">
      <c r="A37" s="2">
        <v>6920</v>
      </c>
      <c r="B37">
        <v>-5.4477847320415157E-3</v>
      </c>
      <c r="C37" s="15">
        <f t="shared" si="0"/>
        <v>-1.4336275610635567E-2</v>
      </c>
      <c r="D37" s="15">
        <f t="shared" si="1"/>
        <v>200</v>
      </c>
      <c r="E37" s="2">
        <f t="shared" si="2"/>
        <v>200.07168137805317</v>
      </c>
      <c r="F37" s="2">
        <v>5</v>
      </c>
      <c r="G37" s="2">
        <f t="shared" si="3"/>
        <v>5.071681378053178</v>
      </c>
      <c r="H37" s="2">
        <f t="shared" si="4"/>
        <v>-1.3876140265252334E-2</v>
      </c>
    </row>
    <row r="38" spans="1:8" x14ac:dyDescent="0.3">
      <c r="A38" s="2">
        <v>7120</v>
      </c>
      <c r="B38">
        <v>4.3440675241846074E-6</v>
      </c>
      <c r="C38" s="15">
        <f t="shared" si="0"/>
        <v>1.1431756642591072E-5</v>
      </c>
      <c r="D38" s="15">
        <f t="shared" si="1"/>
        <v>200</v>
      </c>
      <c r="E38" s="2">
        <f t="shared" si="2"/>
        <v>199.99994284121678</v>
      </c>
      <c r="F38" s="2">
        <v>5</v>
      </c>
      <c r="G38" s="2">
        <f t="shared" si="3"/>
        <v>4.9999428412167868</v>
      </c>
      <c r="H38" s="2">
        <f t="shared" si="4"/>
        <v>1.1146028028762487E-5</v>
      </c>
    </row>
    <row r="39" spans="1:8" x14ac:dyDescent="0.3">
      <c r="A39" s="2">
        <v>7320</v>
      </c>
      <c r="B39">
        <v>-8.0796597386109531E-3</v>
      </c>
      <c r="C39" s="15">
        <f t="shared" si="0"/>
        <v>-2.1262262470028825E-2</v>
      </c>
      <c r="D39" s="15">
        <f t="shared" si="1"/>
        <v>200</v>
      </c>
      <c r="E39" s="2">
        <f t="shared" si="2"/>
        <v>200.10631131235016</v>
      </c>
      <c r="F39" s="2">
        <v>5</v>
      </c>
      <c r="G39" s="2">
        <f t="shared" si="3"/>
        <v>5.1063113123501438</v>
      </c>
      <c r="H39" s="2">
        <f t="shared" si="4"/>
        <v>-2.0507959098976108E-2</v>
      </c>
    </row>
    <row r="40" spans="1:8" x14ac:dyDescent="0.3">
      <c r="A40" s="2">
        <v>7520</v>
      </c>
      <c r="B40">
        <v>3.3427892027265505E-3</v>
      </c>
      <c r="C40" s="15">
        <f t="shared" si="0"/>
        <v>8.7968136913856593E-3</v>
      </c>
      <c r="D40" s="15">
        <f t="shared" si="1"/>
        <v>200</v>
      </c>
      <c r="E40" s="2">
        <f t="shared" si="2"/>
        <v>199.95601593154308</v>
      </c>
      <c r="F40" s="2">
        <v>5</v>
      </c>
      <c r="G40" s="2">
        <f t="shared" si="3"/>
        <v>4.9560159315430719</v>
      </c>
      <c r="H40" s="2">
        <f t="shared" si="4"/>
        <v>8.6157895469934093E-3</v>
      </c>
    </row>
    <row r="41" spans="1:8" x14ac:dyDescent="0.3">
      <c r="A41" s="2">
        <v>7720</v>
      </c>
      <c r="B41">
        <v>1.4729760576786416E-3</v>
      </c>
      <c r="C41" s="15">
        <f t="shared" si="0"/>
        <v>3.8762527833648463E-3</v>
      </c>
      <c r="D41" s="15">
        <f t="shared" si="1"/>
        <v>200</v>
      </c>
      <c r="E41" s="2">
        <f t="shared" si="2"/>
        <v>199.98061873608319</v>
      </c>
      <c r="F41" s="2">
        <v>5</v>
      </c>
      <c r="G41" s="2">
        <f t="shared" si="3"/>
        <v>4.9806187360831755</v>
      </c>
      <c r="H41" s="2">
        <f t="shared" si="4"/>
        <v>3.7868739064958741E-3</v>
      </c>
    </row>
    <row r="42" spans="1:8" x14ac:dyDescent="0.3">
      <c r="A42" s="2">
        <v>7920</v>
      </c>
      <c r="B42">
        <v>7.2688634505660241E-3</v>
      </c>
      <c r="C42" s="15">
        <f t="shared" si="0"/>
        <v>1.9128588027805326E-2</v>
      </c>
      <c r="D42" s="15">
        <f t="shared" si="1"/>
        <v>200</v>
      </c>
      <c r="E42" s="2">
        <f t="shared" si="2"/>
        <v>199.90435705986098</v>
      </c>
      <c r="F42" s="2">
        <v>5</v>
      </c>
      <c r="G42" s="2">
        <f t="shared" si="3"/>
        <v>4.9043570598609731</v>
      </c>
      <c r="H42" s="2">
        <f t="shared" si="4"/>
        <v>1.8835577446180942E-2</v>
      </c>
    </row>
    <row r="43" spans="1:8" x14ac:dyDescent="0.3">
      <c r="A43" s="2">
        <v>8120</v>
      </c>
      <c r="B43">
        <v>-5.3016296168895381E-3</v>
      </c>
      <c r="C43" s="15">
        <f t="shared" si="0"/>
        <v>-1.3951656886551415E-2</v>
      </c>
      <c r="D43" s="15">
        <f t="shared" si="1"/>
        <v>200</v>
      </c>
      <c r="E43" s="2">
        <f t="shared" si="2"/>
        <v>200.06975828443277</v>
      </c>
      <c r="F43" s="2">
        <v>5</v>
      </c>
      <c r="G43" s="2">
        <f t="shared" si="3"/>
        <v>5.0697582844327567</v>
      </c>
      <c r="H43" s="2">
        <f t="shared" si="4"/>
        <v>-1.3506497769606487E-2</v>
      </c>
    </row>
    <row r="44" spans="1:8" x14ac:dyDescent="0.3">
      <c r="A44" s="2">
        <v>8320</v>
      </c>
      <c r="B44">
        <v>-2.8020220413976157E-3</v>
      </c>
      <c r="C44" s="15">
        <f t="shared" si="0"/>
        <v>-7.3737422142042515E-3</v>
      </c>
      <c r="D44" s="15">
        <f t="shared" si="1"/>
        <v>200</v>
      </c>
      <c r="E44" s="2">
        <f t="shared" si="2"/>
        <v>200.03686871107101</v>
      </c>
      <c r="F44" s="2">
        <v>5</v>
      </c>
      <c r="G44" s="2">
        <f t="shared" si="3"/>
        <v>5.0368687110710209</v>
      </c>
      <c r="H44" s="2">
        <f t="shared" si="4"/>
        <v>-7.1623625180526193E-3</v>
      </c>
    </row>
    <row r="45" spans="1:8" x14ac:dyDescent="0.3">
      <c r="A45" s="2">
        <v>8520</v>
      </c>
      <c r="B45">
        <v>4.1593522502095649E-4</v>
      </c>
      <c r="C45" s="15">
        <f t="shared" si="0"/>
        <v>1.094566381634096E-3</v>
      </c>
      <c r="D45" s="15">
        <f t="shared" si="1"/>
        <v>200</v>
      </c>
      <c r="E45" s="2">
        <f t="shared" si="2"/>
        <v>199.99452716809182</v>
      </c>
      <c r="F45" s="2">
        <v>5</v>
      </c>
      <c r="G45" s="2">
        <f t="shared" si="3"/>
        <v>4.9945271680918299</v>
      </c>
      <c r="H45" s="2">
        <f t="shared" si="4"/>
        <v>1.0678013229531754E-3</v>
      </c>
    </row>
    <row r="46" spans="1:8" x14ac:dyDescent="0.3">
      <c r="A46" s="2">
        <v>8720</v>
      </c>
      <c r="B46">
        <v>-6.4799385247670937E-3</v>
      </c>
      <c r="C46" s="15">
        <f t="shared" si="0"/>
        <v>-1.7052469802018667E-2</v>
      </c>
      <c r="D46" s="15">
        <f t="shared" si="1"/>
        <v>200</v>
      </c>
      <c r="E46" s="2">
        <f t="shared" si="2"/>
        <v>200.08526234901009</v>
      </c>
      <c r="F46" s="2">
        <v>5</v>
      </c>
      <c r="G46" s="2">
        <f t="shared" si="3"/>
        <v>5.085262349010093</v>
      </c>
      <c r="H46" s="2">
        <f t="shared" si="4"/>
        <v>-1.6482487561229459E-2</v>
      </c>
    </row>
    <row r="47" spans="1:8" x14ac:dyDescent="0.3">
      <c r="A47" s="2">
        <v>8920</v>
      </c>
      <c r="B47">
        <v>-2.1125342269110304E-3</v>
      </c>
      <c r="C47" s="15">
        <f t="shared" si="0"/>
        <v>-5.5593005971342905E-3</v>
      </c>
      <c r="D47" s="15">
        <f t="shared" si="1"/>
        <v>200</v>
      </c>
      <c r="E47" s="2">
        <f t="shared" si="2"/>
        <v>200.02779650298567</v>
      </c>
      <c r="F47" s="2">
        <v>5</v>
      </c>
      <c r="G47" s="2">
        <f t="shared" si="3"/>
        <v>5.0277965029856713</v>
      </c>
      <c r="H47" s="2">
        <f t="shared" si="4"/>
        <v>-5.4049318616677935E-3</v>
      </c>
    </row>
    <row r="48" spans="1:8" x14ac:dyDescent="0.3">
      <c r="A48" s="2">
        <v>9120</v>
      </c>
      <c r="B48">
        <v>-2.3755634141657805E-3</v>
      </c>
      <c r="C48" s="15">
        <f t="shared" si="0"/>
        <v>-6.2514826688573168E-3</v>
      </c>
      <c r="D48" s="15">
        <f t="shared" si="1"/>
        <v>200</v>
      </c>
      <c r="E48" s="2">
        <f t="shared" si="2"/>
        <v>200.03125741334429</v>
      </c>
      <c r="F48" s="2">
        <v>5</v>
      </c>
      <c r="G48" s="2">
        <f t="shared" si="3"/>
        <v>5.0312574133442869</v>
      </c>
      <c r="H48" s="2">
        <f t="shared" si="4"/>
        <v>-6.0757483541144094E-3</v>
      </c>
    </row>
    <row r="49" spans="1:8" x14ac:dyDescent="0.3">
      <c r="A49" s="2">
        <v>9320</v>
      </c>
      <c r="B49">
        <v>-1.6600530861896009E-3</v>
      </c>
      <c r="C49" s="15">
        <f t="shared" si="0"/>
        <v>-4.3685607531305289E-3</v>
      </c>
      <c r="D49" s="15">
        <f t="shared" si="1"/>
        <v>200</v>
      </c>
      <c r="E49" s="2">
        <f t="shared" si="2"/>
        <v>200.02184280376565</v>
      </c>
      <c r="F49" s="2">
        <v>5</v>
      </c>
      <c r="G49" s="2">
        <f t="shared" si="3"/>
        <v>5.0218428037656526</v>
      </c>
      <c r="H49" s="2">
        <f t="shared" si="4"/>
        <v>-4.2498382357979625E-3</v>
      </c>
    </row>
    <row r="50" spans="1:8" x14ac:dyDescent="0.3">
      <c r="A50" s="2">
        <v>9520</v>
      </c>
      <c r="B50">
        <v>1.6184329605432657E-3</v>
      </c>
      <c r="C50" s="15">
        <f t="shared" si="0"/>
        <v>4.2590341066928048E-3</v>
      </c>
      <c r="D50" s="15">
        <f t="shared" si="1"/>
        <v>200</v>
      </c>
      <c r="E50" s="2">
        <f t="shared" si="2"/>
        <v>199.97870482946652</v>
      </c>
      <c r="F50" s="2">
        <v>5</v>
      </c>
      <c r="G50" s="2">
        <f t="shared" si="3"/>
        <v>4.9787048294665359</v>
      </c>
      <c r="H50" s="2">
        <f t="shared" si="4"/>
        <v>4.1616481054383044E-3</v>
      </c>
    </row>
    <row r="51" spans="1:8" x14ac:dyDescent="0.3">
      <c r="A51" s="2">
        <v>9720</v>
      </c>
      <c r="B51">
        <v>6.6481366173887172E-3</v>
      </c>
      <c r="C51" s="15">
        <f t="shared" si="0"/>
        <v>1.7495096361549254E-2</v>
      </c>
      <c r="D51" s="15">
        <f t="shared" si="1"/>
        <v>200</v>
      </c>
      <c r="E51" s="2">
        <f t="shared" si="2"/>
        <v>199.91252451819224</v>
      </c>
      <c r="F51" s="2">
        <v>5</v>
      </c>
      <c r="G51" s="2">
        <f t="shared" si="3"/>
        <v>4.9125245181922539</v>
      </c>
      <c r="H51" s="2">
        <f t="shared" si="4"/>
        <v>1.7212471184127259E-2</v>
      </c>
    </row>
    <row r="52" spans="1:8" x14ac:dyDescent="0.3">
      <c r="A52" s="2">
        <v>9920</v>
      </c>
      <c r="B52">
        <v>1.0638297872340427E-2</v>
      </c>
      <c r="C52" s="15">
        <f t="shared" si="0"/>
        <v>2.7995520716685336E-2</v>
      </c>
      <c r="D52" s="15">
        <f t="shared" si="1"/>
        <v>200</v>
      </c>
      <c r="E52" s="2">
        <f t="shared" si="2"/>
        <v>199.86002239641658</v>
      </c>
      <c r="F52" s="2">
        <v>5</v>
      </c>
      <c r="G52" s="2">
        <f t="shared" si="3"/>
        <v>4.8600223964165732</v>
      </c>
      <c r="H52" s="2">
        <f t="shared" si="4"/>
        <v>2.769473316227453E-2</v>
      </c>
    </row>
    <row r="53" spans="1:8" x14ac:dyDescent="0.3">
      <c r="A53" s="2">
        <v>10120</v>
      </c>
      <c r="B53">
        <v>1.6836512498911247E-2</v>
      </c>
      <c r="C53" s="15">
        <f t="shared" si="0"/>
        <v>4.4306611839240125E-2</v>
      </c>
      <c r="D53" s="15">
        <f t="shared" si="1"/>
        <v>200</v>
      </c>
      <c r="E53" s="2">
        <f t="shared" si="2"/>
        <v>199.77846694080381</v>
      </c>
      <c r="F53" s="2">
        <v>5</v>
      </c>
      <c r="G53" s="2">
        <f t="shared" si="3"/>
        <v>4.7784669408037992</v>
      </c>
      <c r="H53" s="2">
        <f t="shared" si="4"/>
        <v>4.4209861844220696E-2</v>
      </c>
    </row>
    <row r="54" spans="1:8" x14ac:dyDescent="0.3">
      <c r="A54" s="2">
        <v>10320</v>
      </c>
      <c r="B54">
        <v>1.1432505978032517E-2</v>
      </c>
      <c r="C54" s="15">
        <f t="shared" si="0"/>
        <v>3.0085542047453992E-2</v>
      </c>
      <c r="D54" s="15">
        <f t="shared" si="1"/>
        <v>200</v>
      </c>
      <c r="E54" s="2">
        <f t="shared" si="2"/>
        <v>199.84957228976273</v>
      </c>
      <c r="F54" s="2">
        <v>5</v>
      </c>
      <c r="G54" s="2">
        <f t="shared" si="3"/>
        <v>4.8495722897627296</v>
      </c>
      <c r="H54" s="2">
        <f t="shared" si="4"/>
        <v>2.9794977501960276E-2</v>
      </c>
    </row>
    <row r="55" spans="1:8" x14ac:dyDescent="0.3">
      <c r="A55" s="2">
        <v>10520</v>
      </c>
      <c r="B55">
        <v>3.8307534970792663E-3</v>
      </c>
      <c r="C55" s="15">
        <f t="shared" si="0"/>
        <v>1.0080930255471753E-2</v>
      </c>
      <c r="D55" s="15">
        <f t="shared" si="1"/>
        <v>200</v>
      </c>
      <c r="E55" s="2">
        <f t="shared" si="2"/>
        <v>199.94959534872265</v>
      </c>
      <c r="F55" s="2">
        <v>5</v>
      </c>
      <c r="G55" s="2">
        <f t="shared" si="3"/>
        <v>4.9495953487226414</v>
      </c>
      <c r="H55" s="2">
        <f t="shared" si="4"/>
        <v>9.8800319082446072E-3</v>
      </c>
    </row>
    <row r="56" spans="1:8" x14ac:dyDescent="0.3">
      <c r="A56" s="2">
        <v>10720</v>
      </c>
      <c r="B56">
        <v>7.5454649665207913E-3</v>
      </c>
      <c r="C56" s="15">
        <f t="shared" si="0"/>
        <v>1.9856486754002083E-2</v>
      </c>
      <c r="D56" s="15">
        <f t="shared" si="1"/>
        <v>200</v>
      </c>
      <c r="E56" s="2">
        <f t="shared" si="2"/>
        <v>199.90071756622999</v>
      </c>
      <c r="F56" s="2">
        <v>5</v>
      </c>
      <c r="G56" s="2">
        <f t="shared" si="3"/>
        <v>4.9007175662299893</v>
      </c>
      <c r="H56" s="2">
        <f t="shared" si="4"/>
        <v>1.9559740529200356E-2</v>
      </c>
    </row>
    <row r="57" spans="1:8" x14ac:dyDescent="0.3">
      <c r="A57" s="2">
        <v>10920</v>
      </c>
      <c r="B57">
        <v>1.448521196511305E-2</v>
      </c>
      <c r="C57" s="15">
        <f t="shared" si="0"/>
        <v>3.8118978855560655E-2</v>
      </c>
      <c r="D57" s="15">
        <f t="shared" si="1"/>
        <v>200</v>
      </c>
      <c r="E57" s="2">
        <f t="shared" si="2"/>
        <v>199.80940510572219</v>
      </c>
      <c r="F57" s="2">
        <v>5</v>
      </c>
      <c r="G57" s="2">
        <f t="shared" si="3"/>
        <v>4.8094051057221971</v>
      </c>
      <c r="H57" s="2">
        <f t="shared" si="4"/>
        <v>3.7911085769047025E-2</v>
      </c>
    </row>
    <row r="58" spans="1:8" x14ac:dyDescent="0.3">
      <c r="A58" s="2">
        <v>11120</v>
      </c>
      <c r="B58">
        <v>8.7740141334671003E-3</v>
      </c>
      <c r="C58" s="15">
        <f t="shared" si="0"/>
        <v>2.3089510877544999E-2</v>
      </c>
      <c r="D58" s="15">
        <f t="shared" si="1"/>
        <v>200</v>
      </c>
      <c r="E58" s="2">
        <f t="shared" si="2"/>
        <v>199.88455244561229</v>
      </c>
      <c r="F58" s="2">
        <v>5</v>
      </c>
      <c r="G58" s="2">
        <f t="shared" si="3"/>
        <v>4.8845524456122753</v>
      </c>
      <c r="H58" s="2">
        <f t="shared" si="4"/>
        <v>2.2782844792446664E-2</v>
      </c>
    </row>
    <row r="59" spans="1:8" x14ac:dyDescent="0.3">
      <c r="A59" s="2">
        <v>11320</v>
      </c>
      <c r="B59">
        <v>2.4954302407024617E-2</v>
      </c>
      <c r="C59" s="15">
        <f t="shared" si="0"/>
        <v>6.5669216860591101E-2</v>
      </c>
      <c r="D59" s="15">
        <f t="shared" si="1"/>
        <v>200</v>
      </c>
      <c r="E59" s="2">
        <f t="shared" si="2"/>
        <v>199.67165391569705</v>
      </c>
      <c r="F59" s="2">
        <v>5</v>
      </c>
      <c r="G59" s="2">
        <f t="shared" si="3"/>
        <v>4.6716539156970445</v>
      </c>
      <c r="H59" s="2">
        <f t="shared" si="4"/>
        <v>6.6281666377735984E-2</v>
      </c>
    </row>
    <row r="60" spans="1:8" x14ac:dyDescent="0.3">
      <c r="A60" s="2">
        <v>11520</v>
      </c>
      <c r="B60">
        <v>2.2699022984153012E-2</v>
      </c>
      <c r="C60" s="15">
        <f t="shared" si="0"/>
        <v>5.9734271010928978E-2</v>
      </c>
      <c r="D60" s="15">
        <f t="shared" si="1"/>
        <v>200</v>
      </c>
      <c r="E60" s="2">
        <f t="shared" si="2"/>
        <v>199.70132864494536</v>
      </c>
      <c r="F60" s="2">
        <v>5</v>
      </c>
      <c r="G60" s="2">
        <f t="shared" si="3"/>
        <v>4.7013286449453551</v>
      </c>
      <c r="H60" s="2">
        <f t="shared" si="4"/>
        <v>6.0098280309722397E-2</v>
      </c>
    </row>
    <row r="61" spans="1:8" x14ac:dyDescent="0.3">
      <c r="A61" s="2">
        <v>11720</v>
      </c>
      <c r="B61">
        <v>9.3558957095314765E-3</v>
      </c>
      <c r="C61" s="15">
        <f t="shared" si="0"/>
        <v>2.462077818297757E-2</v>
      </c>
      <c r="D61" s="15">
        <f t="shared" si="1"/>
        <v>200</v>
      </c>
      <c r="E61" s="2">
        <f t="shared" si="2"/>
        <v>199.87689610908512</v>
      </c>
      <c r="F61" s="2">
        <v>5</v>
      </c>
      <c r="G61" s="2">
        <f t="shared" si="3"/>
        <v>4.876896109085112</v>
      </c>
      <c r="H61" s="2">
        <f t="shared" si="4"/>
        <v>2.431322918616656E-2</v>
      </c>
    </row>
    <row r="62" spans="1:8" x14ac:dyDescent="0.3">
      <c r="A62" s="2">
        <v>11920</v>
      </c>
      <c r="B62">
        <v>8.8957540661687186E-3</v>
      </c>
      <c r="C62" s="15">
        <f t="shared" si="0"/>
        <v>2.3409879121496627E-2</v>
      </c>
      <c r="D62" s="15">
        <f t="shared" si="1"/>
        <v>200</v>
      </c>
      <c r="E62" s="2">
        <f t="shared" si="2"/>
        <v>199.88295060439251</v>
      </c>
      <c r="F62" s="2">
        <v>5</v>
      </c>
      <c r="G62" s="2">
        <f t="shared" si="3"/>
        <v>4.8829506043925166</v>
      </c>
      <c r="H62" s="2">
        <f t="shared" si="4"/>
        <v>2.3102824935809306E-2</v>
      </c>
    </row>
    <row r="63" spans="1:8" x14ac:dyDescent="0.3">
      <c r="A63" s="2">
        <v>12120</v>
      </c>
      <c r="B63">
        <v>6.4070382321263089E-3</v>
      </c>
      <c r="C63" s="15">
        <f t="shared" si="0"/>
        <v>1.6860626926648182E-2</v>
      </c>
      <c r="D63" s="15">
        <f t="shared" si="1"/>
        <v>200</v>
      </c>
      <c r="E63" s="2">
        <f t="shared" si="2"/>
        <v>199.91569686536675</v>
      </c>
      <c r="F63" s="2">
        <v>5</v>
      </c>
      <c r="G63" s="2">
        <f t="shared" si="3"/>
        <v>4.9156968653667592</v>
      </c>
      <c r="H63" s="2">
        <f t="shared" si="4"/>
        <v>1.6582780958416844E-2</v>
      </c>
    </row>
    <row r="64" spans="1:8" x14ac:dyDescent="0.3">
      <c r="A64" s="2">
        <v>12320</v>
      </c>
      <c r="B64">
        <v>1.4951688654873025E-2</v>
      </c>
      <c r="C64" s="15">
        <f t="shared" si="0"/>
        <v>3.934654909177112E-2</v>
      </c>
      <c r="D64" s="15">
        <f t="shared" si="1"/>
        <v>200</v>
      </c>
      <c r="E64" s="2">
        <f t="shared" si="2"/>
        <v>199.80326725454114</v>
      </c>
      <c r="F64" s="2">
        <v>5</v>
      </c>
      <c r="G64" s="2">
        <f t="shared" si="3"/>
        <v>4.8032672545411446</v>
      </c>
      <c r="H64" s="2">
        <f t="shared" si="4"/>
        <v>3.9157400205113831E-2</v>
      </c>
    </row>
    <row r="65" spans="1:8" x14ac:dyDescent="0.3">
      <c r="A65" s="2">
        <v>12520</v>
      </c>
      <c r="B65">
        <v>5.5097923938201149E-3</v>
      </c>
      <c r="C65" s="15">
        <f t="shared" si="0"/>
        <v>1.449945366794767E-2</v>
      </c>
      <c r="D65" s="15">
        <f t="shared" si="1"/>
        <v>200</v>
      </c>
      <c r="E65" s="2">
        <f t="shared" si="2"/>
        <v>199.92750273166027</v>
      </c>
      <c r="F65" s="2">
        <v>5</v>
      </c>
      <c r="G65" s="2">
        <f t="shared" si="3"/>
        <v>4.9275027316602618</v>
      </c>
      <c r="H65" s="2">
        <f t="shared" si="4"/>
        <v>1.4243045963338901E-2</v>
      </c>
    </row>
    <row r="66" spans="1:8" x14ac:dyDescent="0.3">
      <c r="A66" s="2">
        <v>12720</v>
      </c>
      <c r="B66">
        <v>1.2133820983073603E-2</v>
      </c>
      <c r="C66" s="15">
        <f t="shared" si="0"/>
        <v>3.1931107850193693E-2</v>
      </c>
      <c r="D66" s="15">
        <f t="shared" si="1"/>
        <v>200</v>
      </c>
      <c r="E66" s="2">
        <f t="shared" si="2"/>
        <v>199.84034446074904</v>
      </c>
      <c r="F66" s="2">
        <v>5</v>
      </c>
      <c r="G66" s="2">
        <f t="shared" si="3"/>
        <v>4.8403444607490318</v>
      </c>
      <c r="H66" s="2">
        <f t="shared" si="4"/>
        <v>3.1653428172184486E-2</v>
      </c>
    </row>
    <row r="67" spans="1:8" x14ac:dyDescent="0.3">
      <c r="A67" s="2">
        <v>12920</v>
      </c>
      <c r="B67">
        <v>1.0751300237458855E-2</v>
      </c>
      <c r="C67" s="15">
        <f t="shared" ref="C67:C130" si="5">B67/$J$27</f>
        <v>2.8292895361733829E-2</v>
      </c>
      <c r="D67" s="15">
        <f t="shared" ref="D67:D130" si="6">$J$28</f>
        <v>200</v>
      </c>
      <c r="E67" s="2">
        <f t="shared" si="2"/>
        <v>199.85853552319134</v>
      </c>
      <c r="F67" s="2">
        <v>5</v>
      </c>
      <c r="G67" s="2">
        <f t="shared" si="3"/>
        <v>4.858535523191331</v>
      </c>
      <c r="H67" s="2">
        <f t="shared" si="4"/>
        <v>2.7993279953649985E-2</v>
      </c>
    </row>
    <row r="68" spans="1:8" x14ac:dyDescent="0.3">
      <c r="A68" s="2">
        <v>13120</v>
      </c>
      <c r="B68">
        <v>1.6425772977551888E-2</v>
      </c>
      <c r="C68" s="15">
        <f t="shared" si="5"/>
        <v>4.3225718361978652E-2</v>
      </c>
      <c r="D68" s="15">
        <f t="shared" si="6"/>
        <v>200</v>
      </c>
      <c r="E68" s="2">
        <f t="shared" ref="E68:E131" si="7">D68-(F68*C68)</f>
        <v>199.78387140819009</v>
      </c>
      <c r="F68" s="2">
        <v>5</v>
      </c>
      <c r="G68" s="2">
        <f t="shared" ref="G68:G131" si="8">F68-(F68*C68)</f>
        <v>4.783871408190107</v>
      </c>
      <c r="H68" s="2">
        <f t="shared" ref="H68:H131" si="9">LN((F68*E68)/(D68*G68))</f>
        <v>4.3106548431308005E-2</v>
      </c>
    </row>
    <row r="69" spans="1:8" x14ac:dyDescent="0.3">
      <c r="A69" s="2">
        <v>13320</v>
      </c>
      <c r="B69">
        <v>4.8320371414122733E-3</v>
      </c>
      <c r="C69" s="15">
        <f t="shared" si="5"/>
        <v>1.2715887214242825E-2</v>
      </c>
      <c r="D69" s="15">
        <f t="shared" si="6"/>
        <v>200</v>
      </c>
      <c r="E69" s="2">
        <f t="shared" si="7"/>
        <v>199.93642056392878</v>
      </c>
      <c r="F69" s="2">
        <v>5</v>
      </c>
      <c r="G69" s="2">
        <f t="shared" si="8"/>
        <v>4.9364205639287855</v>
      </c>
      <c r="H69" s="2">
        <f t="shared" si="9"/>
        <v>1.2479478351102117E-2</v>
      </c>
    </row>
    <row r="70" spans="1:8" x14ac:dyDescent="0.3">
      <c r="A70" s="2">
        <v>13520</v>
      </c>
      <c r="B70">
        <v>1.6369967632832678E-2</v>
      </c>
      <c r="C70" s="15">
        <f t="shared" si="5"/>
        <v>4.3078862191664943E-2</v>
      </c>
      <c r="D70" s="15">
        <f t="shared" si="6"/>
        <v>200</v>
      </c>
      <c r="E70" s="2">
        <f t="shared" si="7"/>
        <v>199.78460568904168</v>
      </c>
      <c r="F70" s="2">
        <v>5</v>
      </c>
      <c r="G70" s="2">
        <f t="shared" si="8"/>
        <v>4.7846056890416753</v>
      </c>
      <c r="H70" s="2">
        <f t="shared" si="9"/>
        <v>4.2956744653262574E-2</v>
      </c>
    </row>
    <row r="71" spans="1:8" x14ac:dyDescent="0.3">
      <c r="A71" s="2">
        <v>13720</v>
      </c>
      <c r="B71">
        <v>1.8688656836821582E-2</v>
      </c>
      <c r="C71" s="15">
        <f t="shared" si="5"/>
        <v>4.9180675886372587E-2</v>
      </c>
      <c r="D71" s="15">
        <f t="shared" si="6"/>
        <v>200</v>
      </c>
      <c r="E71" s="2">
        <f t="shared" si="7"/>
        <v>199.75409662056813</v>
      </c>
      <c r="F71" s="2">
        <v>5</v>
      </c>
      <c r="G71" s="2">
        <f t="shared" si="8"/>
        <v>4.754096620568137</v>
      </c>
      <c r="H71" s="2">
        <f t="shared" si="9"/>
        <v>4.9200946272195407E-2</v>
      </c>
    </row>
    <row r="72" spans="1:8" x14ac:dyDescent="0.3">
      <c r="A72" s="2">
        <v>13920</v>
      </c>
      <c r="B72">
        <v>7.6927378675524846E-3</v>
      </c>
      <c r="C72" s="15">
        <f t="shared" si="5"/>
        <v>2.024404701987496E-2</v>
      </c>
      <c r="D72" s="15">
        <f t="shared" si="6"/>
        <v>200</v>
      </c>
      <c r="E72" s="2">
        <f t="shared" si="7"/>
        <v>199.89877976490064</v>
      </c>
      <c r="F72" s="2">
        <v>5</v>
      </c>
      <c r="G72" s="2">
        <f t="shared" si="8"/>
        <v>4.8987797649006248</v>
      </c>
      <c r="H72" s="2">
        <f t="shared" si="9"/>
        <v>1.9945536613410985E-2</v>
      </c>
    </row>
    <row r="73" spans="1:8" x14ac:dyDescent="0.3">
      <c r="A73" s="2">
        <v>14120</v>
      </c>
      <c r="B73">
        <v>2.106214420939452E-2</v>
      </c>
      <c r="C73" s="15">
        <f t="shared" si="5"/>
        <v>5.5426695287880315E-2</v>
      </c>
      <c r="D73" s="15">
        <f t="shared" si="6"/>
        <v>200</v>
      </c>
      <c r="E73" s="2">
        <f t="shared" si="7"/>
        <v>199.72286652356061</v>
      </c>
      <c r="F73" s="2">
        <v>5</v>
      </c>
      <c r="G73" s="2">
        <f t="shared" si="8"/>
        <v>4.7228665235605982</v>
      </c>
      <c r="H73" s="2">
        <f t="shared" si="9"/>
        <v>5.5635354556628637E-2</v>
      </c>
    </row>
    <row r="74" spans="1:8" x14ac:dyDescent="0.3">
      <c r="A74" s="2">
        <v>14320</v>
      </c>
      <c r="B74">
        <v>1.0816051686305655E-2</v>
      </c>
      <c r="C74" s="15">
        <f t="shared" si="5"/>
        <v>2.8463293911330671E-2</v>
      </c>
      <c r="D74" s="15">
        <f t="shared" si="6"/>
        <v>200</v>
      </c>
      <c r="E74" s="2">
        <f t="shared" si="7"/>
        <v>199.85768353044335</v>
      </c>
      <c r="F74" s="2">
        <v>5</v>
      </c>
      <c r="G74" s="2">
        <f t="shared" si="8"/>
        <v>4.8576835304433468</v>
      </c>
      <c r="H74" s="2">
        <f t="shared" si="9"/>
        <v>2.8164392334370705E-2</v>
      </c>
    </row>
    <row r="75" spans="1:8" x14ac:dyDescent="0.3">
      <c r="A75" s="2">
        <v>14520</v>
      </c>
      <c r="B75">
        <v>1.4058359541274473E-2</v>
      </c>
      <c r="C75" s="15">
        <f t="shared" si="5"/>
        <v>3.6995683003353874E-2</v>
      </c>
      <c r="D75" s="15">
        <f t="shared" si="6"/>
        <v>200</v>
      </c>
      <c r="E75" s="2">
        <f t="shared" si="7"/>
        <v>199.81502158498324</v>
      </c>
      <c r="F75" s="2">
        <v>5</v>
      </c>
      <c r="G75" s="2">
        <f t="shared" si="8"/>
        <v>4.8150215849832305</v>
      </c>
      <c r="H75" s="2">
        <f t="shared" si="9"/>
        <v>3.6772064279831179E-2</v>
      </c>
    </row>
    <row r="76" spans="1:8" x14ac:dyDescent="0.3">
      <c r="A76" s="2">
        <v>14720</v>
      </c>
      <c r="B76">
        <v>1.3309761891608197E-2</v>
      </c>
      <c r="C76" s="15">
        <f t="shared" si="5"/>
        <v>3.5025689188442621E-2</v>
      </c>
      <c r="D76" s="15">
        <f t="shared" si="6"/>
        <v>200</v>
      </c>
      <c r="E76" s="2">
        <f t="shared" si="7"/>
        <v>199.82487155405778</v>
      </c>
      <c r="F76" s="2">
        <v>5</v>
      </c>
      <c r="G76" s="2">
        <f t="shared" si="8"/>
        <v>4.8248715540577871</v>
      </c>
      <c r="H76" s="2">
        <f t="shared" si="9"/>
        <v>3.4777773089845261E-2</v>
      </c>
    </row>
    <row r="77" spans="1:8" x14ac:dyDescent="0.3">
      <c r="A77" s="2">
        <v>14920</v>
      </c>
      <c r="B77">
        <v>2.7419288523826274E-2</v>
      </c>
      <c r="C77" s="15">
        <f t="shared" si="5"/>
        <v>7.2156022431121777E-2</v>
      </c>
      <c r="D77" s="15">
        <f t="shared" si="6"/>
        <v>200</v>
      </c>
      <c r="E77" s="2">
        <f t="shared" si="7"/>
        <v>199.6392198878444</v>
      </c>
      <c r="F77" s="2">
        <v>5</v>
      </c>
      <c r="G77" s="2">
        <f t="shared" si="8"/>
        <v>4.6392198878443907</v>
      </c>
      <c r="H77" s="2">
        <f t="shared" si="9"/>
        <v>7.3086158402001694E-2</v>
      </c>
    </row>
    <row r="78" spans="1:8" x14ac:dyDescent="0.3">
      <c r="A78" s="2">
        <v>15120</v>
      </c>
      <c r="B78">
        <v>2.1957024571754215E-2</v>
      </c>
      <c r="C78" s="15">
        <f t="shared" si="5"/>
        <v>5.7781643609879516E-2</v>
      </c>
      <c r="D78" s="15">
        <f t="shared" si="6"/>
        <v>200</v>
      </c>
      <c r="E78" s="2">
        <f t="shared" si="7"/>
        <v>199.71109178195061</v>
      </c>
      <c r="F78" s="2">
        <v>5</v>
      </c>
      <c r="G78" s="2">
        <f t="shared" si="8"/>
        <v>4.7110917819506026</v>
      </c>
      <c r="H78" s="2">
        <f t="shared" si="9"/>
        <v>5.8072644983076654E-2</v>
      </c>
    </row>
    <row r="79" spans="1:8" x14ac:dyDescent="0.3">
      <c r="A79" s="2">
        <v>15320</v>
      </c>
      <c r="B79">
        <v>1.8579664980315973E-2</v>
      </c>
      <c r="C79" s="15">
        <f t="shared" si="5"/>
        <v>4.8893855211357827E-2</v>
      </c>
      <c r="D79" s="15">
        <f t="shared" si="6"/>
        <v>200</v>
      </c>
      <c r="E79" s="2">
        <f t="shared" si="7"/>
        <v>199.75553072394322</v>
      </c>
      <c r="F79" s="2">
        <v>5</v>
      </c>
      <c r="G79" s="2">
        <f t="shared" si="8"/>
        <v>4.7555307239432105</v>
      </c>
      <c r="H79" s="2">
        <f t="shared" si="9"/>
        <v>4.8906514741966972E-2</v>
      </c>
    </row>
    <row r="80" spans="1:8" x14ac:dyDescent="0.3">
      <c r="A80" s="2">
        <v>15520</v>
      </c>
      <c r="B80">
        <v>2.4022106072652864E-2</v>
      </c>
      <c r="C80" s="15">
        <f t="shared" si="5"/>
        <v>6.321606861224438E-2</v>
      </c>
      <c r="D80" s="15">
        <f t="shared" si="6"/>
        <v>200</v>
      </c>
      <c r="E80" s="2">
        <f t="shared" si="7"/>
        <v>199.68391965693877</v>
      </c>
      <c r="F80" s="2">
        <v>5</v>
      </c>
      <c r="G80" s="2">
        <f t="shared" si="8"/>
        <v>4.6839196569387784</v>
      </c>
      <c r="H80" s="2">
        <f t="shared" si="9"/>
        <v>6.372096763868601E-2</v>
      </c>
    </row>
    <row r="81" spans="1:8" x14ac:dyDescent="0.3">
      <c r="A81" s="2">
        <v>15720</v>
      </c>
      <c r="B81">
        <v>1.0234303455361729E-2</v>
      </c>
      <c r="C81" s="15">
        <f t="shared" si="5"/>
        <v>2.6932377514109814E-2</v>
      </c>
      <c r="D81" s="15">
        <f t="shared" si="6"/>
        <v>200</v>
      </c>
      <c r="E81" s="2">
        <f t="shared" si="7"/>
        <v>199.86533811242944</v>
      </c>
      <c r="F81" s="2">
        <v>5</v>
      </c>
      <c r="G81" s="2">
        <f t="shared" si="8"/>
        <v>4.865338112429451</v>
      </c>
      <c r="H81" s="2">
        <f t="shared" si="9"/>
        <v>2.6628164040872097E-2</v>
      </c>
    </row>
    <row r="82" spans="1:8" x14ac:dyDescent="0.3">
      <c r="A82" s="2">
        <v>15920</v>
      </c>
      <c r="B82">
        <v>1.8026098655880035E-2</v>
      </c>
      <c r="C82" s="15">
        <f t="shared" si="5"/>
        <v>4.7437101726000089E-2</v>
      </c>
      <c r="D82" s="15">
        <f t="shared" si="6"/>
        <v>200</v>
      </c>
      <c r="E82" s="2">
        <f t="shared" si="7"/>
        <v>199.76281449136999</v>
      </c>
      <c r="F82" s="2">
        <v>5</v>
      </c>
      <c r="G82" s="2">
        <f t="shared" si="8"/>
        <v>4.7628144913699995</v>
      </c>
      <c r="H82" s="2">
        <f t="shared" si="9"/>
        <v>4.741250791647187E-2</v>
      </c>
    </row>
    <row r="83" spans="1:8" x14ac:dyDescent="0.3">
      <c r="A83" s="2">
        <v>16120</v>
      </c>
      <c r="B83">
        <v>2.2262027746618136E-2</v>
      </c>
      <c r="C83" s="15">
        <f t="shared" si="5"/>
        <v>5.8584283543731935E-2</v>
      </c>
      <c r="D83" s="15">
        <f t="shared" si="6"/>
        <v>200</v>
      </c>
      <c r="E83" s="2">
        <f t="shared" si="7"/>
        <v>199.70707858228133</v>
      </c>
      <c r="F83" s="2">
        <v>5</v>
      </c>
      <c r="G83" s="2">
        <f t="shared" si="8"/>
        <v>4.7070785822813406</v>
      </c>
      <c r="H83" s="2">
        <f t="shared" si="9"/>
        <v>5.8904774710736983E-2</v>
      </c>
    </row>
    <row r="84" spans="1:8" x14ac:dyDescent="0.3">
      <c r="A84" s="2">
        <v>16320</v>
      </c>
      <c r="B84">
        <v>2.2903419765349525E-2</v>
      </c>
      <c r="C84" s="15">
        <f t="shared" si="5"/>
        <v>6.0272157277235588E-2</v>
      </c>
      <c r="D84" s="15">
        <f t="shared" si="6"/>
        <v>200</v>
      </c>
      <c r="E84" s="2">
        <f t="shared" si="7"/>
        <v>199.69863921361383</v>
      </c>
      <c r="F84" s="2">
        <v>5</v>
      </c>
      <c r="G84" s="2">
        <f t="shared" si="8"/>
        <v>4.6986392136138218</v>
      </c>
      <c r="H84" s="2">
        <f t="shared" si="9"/>
        <v>6.0657034355397398E-2</v>
      </c>
    </row>
    <row r="85" spans="1:8" x14ac:dyDescent="0.3">
      <c r="A85" s="2">
        <v>16520</v>
      </c>
      <c r="B85">
        <v>1.1369087267577075E-2</v>
      </c>
      <c r="C85" s="15">
        <f t="shared" si="5"/>
        <v>2.9918650704150198E-2</v>
      </c>
      <c r="D85" s="15">
        <f t="shared" si="6"/>
        <v>200</v>
      </c>
      <c r="E85" s="2">
        <f t="shared" si="7"/>
        <v>199.85040674647925</v>
      </c>
      <c r="F85" s="2">
        <v>5</v>
      </c>
      <c r="G85" s="2">
        <f t="shared" si="8"/>
        <v>4.8504067464792486</v>
      </c>
      <c r="H85" s="2">
        <f t="shared" si="9"/>
        <v>2.9627099613814236E-2</v>
      </c>
    </row>
    <row r="86" spans="1:8" x14ac:dyDescent="0.3">
      <c r="A86" s="2">
        <v>16720</v>
      </c>
      <c r="B86">
        <v>2.8293532001058358E-2</v>
      </c>
      <c r="C86" s="15">
        <f t="shared" si="5"/>
        <v>7.4456663160679892E-2</v>
      </c>
      <c r="D86" s="15">
        <f t="shared" si="6"/>
        <v>200</v>
      </c>
      <c r="E86" s="2">
        <f t="shared" si="7"/>
        <v>199.6277166841966</v>
      </c>
      <c r="F86" s="2">
        <v>5</v>
      </c>
      <c r="G86" s="2">
        <f t="shared" si="8"/>
        <v>4.6277166841966002</v>
      </c>
      <c r="H86" s="2">
        <f t="shared" si="9"/>
        <v>7.5511171571020747E-2</v>
      </c>
    </row>
    <row r="87" spans="1:8" x14ac:dyDescent="0.3">
      <c r="A87" s="2">
        <v>16920</v>
      </c>
      <c r="B87">
        <v>2.9460073700465043E-2</v>
      </c>
      <c r="C87" s="15">
        <f t="shared" si="5"/>
        <v>7.7526509738065907E-2</v>
      </c>
      <c r="D87" s="15">
        <f t="shared" si="6"/>
        <v>200</v>
      </c>
      <c r="E87" s="2">
        <f t="shared" si="7"/>
        <v>199.61236745130967</v>
      </c>
      <c r="F87" s="2">
        <v>5</v>
      </c>
      <c r="G87" s="2">
        <f t="shared" si="8"/>
        <v>4.6123674513096704</v>
      </c>
      <c r="H87" s="2">
        <f t="shared" si="9"/>
        <v>7.8756596912516089E-2</v>
      </c>
    </row>
    <row r="88" spans="1:8" x14ac:dyDescent="0.3">
      <c r="A88" s="2">
        <v>17120</v>
      </c>
      <c r="B88">
        <v>1.9905982101645084E-2</v>
      </c>
      <c r="C88" s="15">
        <f t="shared" si="5"/>
        <v>5.2384163425381797E-2</v>
      </c>
      <c r="D88" s="15">
        <f t="shared" si="6"/>
        <v>200</v>
      </c>
      <c r="E88" s="2">
        <f t="shared" si="7"/>
        <v>199.73807918287309</v>
      </c>
      <c r="F88" s="2">
        <v>5</v>
      </c>
      <c r="G88" s="2">
        <f t="shared" si="8"/>
        <v>4.7380791828730908</v>
      </c>
      <c r="H88" s="2">
        <f t="shared" si="9"/>
        <v>5.2495632171579418E-2</v>
      </c>
    </row>
    <row r="89" spans="1:8" x14ac:dyDescent="0.3">
      <c r="A89" s="2">
        <v>17320</v>
      </c>
      <c r="B89">
        <v>1.9465427077280655E-2</v>
      </c>
      <c r="C89" s="15">
        <f t="shared" si="5"/>
        <v>5.1224808098106984E-2</v>
      </c>
      <c r="D89" s="15">
        <f t="shared" si="6"/>
        <v>200</v>
      </c>
      <c r="E89" s="2">
        <f t="shared" si="7"/>
        <v>199.74387595950947</v>
      </c>
      <c r="F89" s="2">
        <v>5</v>
      </c>
      <c r="G89" s="2">
        <f t="shared" si="8"/>
        <v>4.7438759595094648</v>
      </c>
      <c r="H89" s="2">
        <f t="shared" si="9"/>
        <v>5.1301956998302443E-2</v>
      </c>
    </row>
    <row r="90" spans="1:8" x14ac:dyDescent="0.3">
      <c r="A90" s="2">
        <v>17520</v>
      </c>
      <c r="B90">
        <v>1.5253847717890011E-2</v>
      </c>
      <c r="C90" s="15">
        <f t="shared" si="5"/>
        <v>4.0141704520763183E-2</v>
      </c>
      <c r="D90" s="15">
        <f t="shared" si="6"/>
        <v>200</v>
      </c>
      <c r="E90" s="2">
        <f t="shared" si="7"/>
        <v>199.7992914773962</v>
      </c>
      <c r="F90" s="2">
        <v>5</v>
      </c>
      <c r="G90" s="2">
        <f t="shared" si="8"/>
        <v>4.7992914773961841</v>
      </c>
      <c r="H90" s="2">
        <f t="shared" si="9"/>
        <v>3.9965567792262922E-2</v>
      </c>
    </row>
    <row r="91" spans="1:8" x14ac:dyDescent="0.3">
      <c r="A91" s="2">
        <v>17720</v>
      </c>
      <c r="B91">
        <v>4.0430327645720132E-2</v>
      </c>
      <c r="C91" s="15">
        <f t="shared" si="5"/>
        <v>0.10639559906768456</v>
      </c>
      <c r="D91" s="15">
        <f t="shared" si="6"/>
        <v>200</v>
      </c>
      <c r="E91" s="2">
        <f t="shared" si="7"/>
        <v>199.46802200466158</v>
      </c>
      <c r="F91" s="2">
        <v>5</v>
      </c>
      <c r="G91" s="2">
        <f t="shared" si="8"/>
        <v>4.4680220046615773</v>
      </c>
      <c r="H91" s="2">
        <f t="shared" si="9"/>
        <v>0.10982867252313895</v>
      </c>
    </row>
    <row r="92" spans="1:8" x14ac:dyDescent="0.3">
      <c r="A92" s="2">
        <v>17920</v>
      </c>
      <c r="B92">
        <v>2.7623478962434105E-2</v>
      </c>
      <c r="C92" s="15">
        <f t="shared" si="5"/>
        <v>7.269336569061606E-2</v>
      </c>
      <c r="D92" s="15">
        <f t="shared" si="6"/>
        <v>200</v>
      </c>
      <c r="E92" s="2">
        <f t="shared" si="7"/>
        <v>199.63653317154692</v>
      </c>
      <c r="F92" s="2">
        <v>5</v>
      </c>
      <c r="G92" s="2">
        <f t="shared" si="8"/>
        <v>4.6365331715469198</v>
      </c>
      <c r="H92" s="2">
        <f t="shared" si="9"/>
        <v>7.3651999267205517E-2</v>
      </c>
    </row>
    <row r="93" spans="1:8" x14ac:dyDescent="0.3">
      <c r="A93" s="2">
        <v>18120</v>
      </c>
      <c r="B93">
        <v>2.7932639679784162E-2</v>
      </c>
      <c r="C93" s="15">
        <f t="shared" si="5"/>
        <v>7.3506946525747796E-2</v>
      </c>
      <c r="D93" s="15">
        <f t="shared" si="6"/>
        <v>200</v>
      </c>
      <c r="E93" s="2">
        <f t="shared" si="7"/>
        <v>199.63246526737126</v>
      </c>
      <c r="F93" s="2">
        <v>5</v>
      </c>
      <c r="G93" s="2">
        <f t="shared" si="8"/>
        <v>4.632465267371261</v>
      </c>
      <c r="H93" s="2">
        <f t="shared" si="9"/>
        <v>7.4509366627245402E-2</v>
      </c>
    </row>
    <row r="94" spans="1:8" x14ac:dyDescent="0.3">
      <c r="A94" s="2">
        <v>18320</v>
      </c>
      <c r="B94">
        <v>1.308461263834345E-2</v>
      </c>
      <c r="C94" s="15">
        <f t="shared" si="5"/>
        <v>3.4433191153535395E-2</v>
      </c>
      <c r="D94" s="15">
        <f t="shared" si="6"/>
        <v>200</v>
      </c>
      <c r="E94" s="2">
        <f t="shared" si="7"/>
        <v>199.82783404423233</v>
      </c>
      <c r="F94" s="2">
        <v>5</v>
      </c>
      <c r="G94" s="2">
        <f t="shared" si="8"/>
        <v>4.8278340442323229</v>
      </c>
      <c r="H94" s="2">
        <f t="shared" si="9"/>
        <v>3.4178782889605359E-2</v>
      </c>
    </row>
    <row r="95" spans="1:8" x14ac:dyDescent="0.3">
      <c r="A95" s="2">
        <v>18520</v>
      </c>
      <c r="B95">
        <v>2.4202425184539564E-2</v>
      </c>
      <c r="C95" s="15">
        <f t="shared" si="5"/>
        <v>6.3690592590893588E-2</v>
      </c>
      <c r="D95" s="15">
        <f t="shared" si="6"/>
        <v>200</v>
      </c>
      <c r="E95" s="2">
        <f t="shared" si="7"/>
        <v>199.68154703704553</v>
      </c>
      <c r="F95" s="2">
        <v>5</v>
      </c>
      <c r="G95" s="2">
        <f t="shared" si="8"/>
        <v>4.6815470370455321</v>
      </c>
      <c r="H95" s="2">
        <f t="shared" si="9"/>
        <v>6.4215759841715958E-2</v>
      </c>
    </row>
    <row r="96" spans="1:8" x14ac:dyDescent="0.3">
      <c r="A96" s="2">
        <v>18720</v>
      </c>
      <c r="B96">
        <v>2.1994298503740101E-2</v>
      </c>
      <c r="C96" s="15">
        <f t="shared" si="5"/>
        <v>5.7879732904579213E-2</v>
      </c>
      <c r="D96" s="15">
        <f t="shared" si="6"/>
        <v>200</v>
      </c>
      <c r="E96" s="2">
        <f t="shared" si="7"/>
        <v>199.71060133547709</v>
      </c>
      <c r="F96" s="2">
        <v>5</v>
      </c>
      <c r="G96" s="2">
        <f t="shared" si="8"/>
        <v>4.7106013354771044</v>
      </c>
      <c r="H96" s="2">
        <f t="shared" si="9"/>
        <v>5.8174299250891973E-2</v>
      </c>
    </row>
    <row r="97" spans="1:8" x14ac:dyDescent="0.3">
      <c r="A97" s="2">
        <v>18920</v>
      </c>
      <c r="B97">
        <v>3.5203709080032022E-2</v>
      </c>
      <c r="C97" s="15">
        <f t="shared" si="5"/>
        <v>9.2641339684294791E-2</v>
      </c>
      <c r="D97" s="15">
        <f t="shared" si="6"/>
        <v>200</v>
      </c>
      <c r="E97" s="2">
        <f t="shared" si="7"/>
        <v>199.53679330157851</v>
      </c>
      <c r="F97" s="2">
        <v>5</v>
      </c>
      <c r="G97" s="2">
        <f t="shared" si="8"/>
        <v>4.536793301578526</v>
      </c>
      <c r="H97" s="2">
        <f t="shared" si="9"/>
        <v>9.4898751535462053E-2</v>
      </c>
    </row>
    <row r="98" spans="1:8" x14ac:dyDescent="0.3">
      <c r="A98" s="2">
        <v>19120</v>
      </c>
      <c r="B98">
        <v>2.0410686362273084E-2</v>
      </c>
      <c r="C98" s="15">
        <f t="shared" si="5"/>
        <v>5.3712332532297589E-2</v>
      </c>
      <c r="D98" s="15">
        <f t="shared" si="6"/>
        <v>200</v>
      </c>
      <c r="E98" s="2">
        <f t="shared" si="7"/>
        <v>199.73143833733852</v>
      </c>
      <c r="F98" s="2">
        <v>5</v>
      </c>
      <c r="G98" s="2">
        <f t="shared" si="8"/>
        <v>4.7314383373385116</v>
      </c>
      <c r="H98" s="2">
        <f t="shared" si="9"/>
        <v>5.3864957235178902E-2</v>
      </c>
    </row>
    <row r="99" spans="1:8" x14ac:dyDescent="0.3">
      <c r="A99" s="2">
        <v>19320</v>
      </c>
      <c r="B99">
        <v>1.866930959356267E-2</v>
      </c>
      <c r="C99" s="15">
        <f t="shared" si="5"/>
        <v>4.9129762088322815E-2</v>
      </c>
      <c r="D99" s="15">
        <f t="shared" si="6"/>
        <v>200</v>
      </c>
      <c r="E99" s="2">
        <f t="shared" si="7"/>
        <v>199.75435118955838</v>
      </c>
      <c r="F99" s="2">
        <v>5</v>
      </c>
      <c r="G99" s="2">
        <f t="shared" si="8"/>
        <v>4.7543511895583856</v>
      </c>
      <c r="H99" s="2">
        <f t="shared" si="9"/>
        <v>4.9148674826888603E-2</v>
      </c>
    </row>
    <row r="100" spans="1:8" x14ac:dyDescent="0.3">
      <c r="A100" s="2">
        <v>19520</v>
      </c>
      <c r="B100">
        <v>1.4956464332869426E-2</v>
      </c>
      <c r="C100" s="15">
        <f t="shared" si="5"/>
        <v>3.9359116665445858E-2</v>
      </c>
      <c r="D100" s="15">
        <f t="shared" si="6"/>
        <v>200</v>
      </c>
      <c r="E100" s="2">
        <f t="shared" si="7"/>
        <v>199.80320441667277</v>
      </c>
      <c r="F100" s="2">
        <v>5</v>
      </c>
      <c r="G100" s="2">
        <f t="shared" si="8"/>
        <v>4.803204416672771</v>
      </c>
      <c r="H100" s="2">
        <f t="shared" si="9"/>
        <v>3.9170168109667378E-2</v>
      </c>
    </row>
    <row r="101" spans="1:8" x14ac:dyDescent="0.3">
      <c r="A101" s="2">
        <v>19720</v>
      </c>
      <c r="B101">
        <v>3.6245218468240963E-2</v>
      </c>
      <c r="C101" s="15">
        <f t="shared" si="5"/>
        <v>9.5382153863792007E-2</v>
      </c>
      <c r="D101" s="15">
        <f t="shared" si="6"/>
        <v>200</v>
      </c>
      <c r="E101" s="2">
        <f t="shared" si="7"/>
        <v>199.52308923068105</v>
      </c>
      <c r="F101" s="2">
        <v>5</v>
      </c>
      <c r="G101" s="2">
        <f t="shared" si="8"/>
        <v>4.5230892306810402</v>
      </c>
      <c r="H101" s="2">
        <f t="shared" si="9"/>
        <v>9.7855292503002164E-2</v>
      </c>
    </row>
    <row r="102" spans="1:8" x14ac:dyDescent="0.3">
      <c r="A102" s="2">
        <v>19920</v>
      </c>
      <c r="B102">
        <v>2.940749492454376E-2</v>
      </c>
      <c r="C102" s="15">
        <f t="shared" si="5"/>
        <v>7.7388144538273057E-2</v>
      </c>
      <c r="D102" s="15">
        <f t="shared" si="6"/>
        <v>200</v>
      </c>
      <c r="E102" s="2">
        <f t="shared" si="7"/>
        <v>199.61305927730862</v>
      </c>
      <c r="F102" s="2">
        <v>5</v>
      </c>
      <c r="G102" s="2">
        <f t="shared" si="8"/>
        <v>4.6130592773086345</v>
      </c>
      <c r="H102" s="2">
        <f t="shared" si="9"/>
        <v>7.8610080314995084E-2</v>
      </c>
    </row>
    <row r="103" spans="1:8" x14ac:dyDescent="0.3">
      <c r="A103" s="2">
        <v>20120</v>
      </c>
      <c r="B103">
        <v>2.5793895415397079E-2</v>
      </c>
      <c r="C103" s="15">
        <f t="shared" si="5"/>
        <v>6.787867214578179E-2</v>
      </c>
      <c r="D103" s="15">
        <f t="shared" si="6"/>
        <v>200</v>
      </c>
      <c r="E103" s="2">
        <f t="shared" si="7"/>
        <v>199.66060663927109</v>
      </c>
      <c r="F103" s="2">
        <v>5</v>
      </c>
      <c r="G103" s="2">
        <f t="shared" si="8"/>
        <v>4.6606066392710908</v>
      </c>
      <c r="H103" s="2">
        <f t="shared" si="9"/>
        <v>6.859388438534425E-2</v>
      </c>
    </row>
    <row r="104" spans="1:8" x14ac:dyDescent="0.3">
      <c r="A104" s="2">
        <v>20320</v>
      </c>
      <c r="B104">
        <v>3.7556840509740078E-2</v>
      </c>
      <c r="C104" s="15">
        <f t="shared" si="5"/>
        <v>9.883379081510546E-2</v>
      </c>
      <c r="D104" s="15">
        <f t="shared" si="6"/>
        <v>200</v>
      </c>
      <c r="E104" s="2">
        <f t="shared" si="7"/>
        <v>199.50583104592448</v>
      </c>
      <c r="F104" s="2">
        <v>5</v>
      </c>
      <c r="G104" s="2">
        <f t="shared" si="8"/>
        <v>4.5058310459244728</v>
      </c>
      <c r="H104" s="2">
        <f t="shared" si="9"/>
        <v>0.10159166413844116</v>
      </c>
    </row>
    <row r="105" spans="1:8" x14ac:dyDescent="0.3">
      <c r="A105" s="2">
        <v>20520</v>
      </c>
      <c r="B105">
        <v>2.6477374425116978E-2</v>
      </c>
      <c r="C105" s="15">
        <f t="shared" si="5"/>
        <v>6.9677301118728885E-2</v>
      </c>
      <c r="D105" s="15">
        <f t="shared" si="6"/>
        <v>200</v>
      </c>
      <c r="E105" s="2">
        <f t="shared" si="7"/>
        <v>199.65161349440635</v>
      </c>
      <c r="F105" s="2">
        <v>5</v>
      </c>
      <c r="G105" s="2">
        <f t="shared" si="8"/>
        <v>4.6516134944063552</v>
      </c>
      <c r="H105" s="2">
        <f t="shared" si="9"/>
        <v>7.0480313520282542E-2</v>
      </c>
    </row>
    <row r="106" spans="1:8" x14ac:dyDescent="0.3">
      <c r="A106" s="2">
        <v>20720</v>
      </c>
      <c r="B106">
        <v>3.0519846417947614E-2</v>
      </c>
      <c r="C106" s="15">
        <f t="shared" si="5"/>
        <v>8.0315385310388454E-2</v>
      </c>
      <c r="D106" s="15">
        <f t="shared" si="6"/>
        <v>200</v>
      </c>
      <c r="E106" s="2">
        <f t="shared" si="7"/>
        <v>199.59842307344806</v>
      </c>
      <c r="F106" s="2">
        <v>5</v>
      </c>
      <c r="G106" s="2">
        <f t="shared" si="8"/>
        <v>4.5984230734480578</v>
      </c>
      <c r="H106" s="2">
        <f t="shared" si="9"/>
        <v>8.1714574696351377E-2</v>
      </c>
    </row>
    <row r="107" spans="1:8" x14ac:dyDescent="0.3">
      <c r="A107" s="2">
        <v>20920</v>
      </c>
      <c r="B107">
        <v>2.6072032508013428E-2</v>
      </c>
      <c r="C107" s="15">
        <f t="shared" si="5"/>
        <v>6.8610611863193227E-2</v>
      </c>
      <c r="D107" s="15">
        <f t="shared" si="6"/>
        <v>200</v>
      </c>
      <c r="E107" s="2">
        <f t="shared" si="7"/>
        <v>199.65694694068404</v>
      </c>
      <c r="F107" s="2">
        <v>5</v>
      </c>
      <c r="G107" s="2">
        <f t="shared" si="8"/>
        <v>4.6569469406840343</v>
      </c>
      <c r="H107" s="2">
        <f t="shared" si="9"/>
        <v>6.9361103904467508E-2</v>
      </c>
    </row>
    <row r="108" spans="1:8" x14ac:dyDescent="0.3">
      <c r="A108" s="2">
        <v>21120</v>
      </c>
      <c r="B108">
        <v>3.1488032137476987E-2</v>
      </c>
      <c r="C108" s="15">
        <f t="shared" si="5"/>
        <v>8.2863242467044698E-2</v>
      </c>
      <c r="D108" s="15">
        <f t="shared" si="6"/>
        <v>200</v>
      </c>
      <c r="E108" s="2">
        <f t="shared" si="7"/>
        <v>199.58568378766478</v>
      </c>
      <c r="F108" s="2">
        <v>5</v>
      </c>
      <c r="G108" s="2">
        <f t="shared" si="8"/>
        <v>4.5856837876647765</v>
      </c>
      <c r="H108" s="2">
        <f t="shared" si="9"/>
        <v>8.4424952286865071E-2</v>
      </c>
    </row>
    <row r="109" spans="1:8" x14ac:dyDescent="0.3">
      <c r="A109" s="2">
        <v>21320</v>
      </c>
      <c r="B109">
        <v>4.5805520476276389E-2</v>
      </c>
      <c r="C109" s="15">
        <f t="shared" si="5"/>
        <v>0.12054084335862207</v>
      </c>
      <c r="D109" s="15">
        <f t="shared" si="6"/>
        <v>200</v>
      </c>
      <c r="E109" s="2">
        <f t="shared" si="7"/>
        <v>199.39729578320689</v>
      </c>
      <c r="F109" s="2">
        <v>5</v>
      </c>
      <c r="G109" s="2">
        <f t="shared" si="8"/>
        <v>4.3972957832068893</v>
      </c>
      <c r="H109" s="2">
        <f t="shared" si="9"/>
        <v>0.12543008429481517</v>
      </c>
    </row>
    <row r="110" spans="1:8" x14ac:dyDescent="0.3">
      <c r="A110" s="2">
        <v>21520</v>
      </c>
      <c r="B110">
        <v>1.8334577627224409E-2</v>
      </c>
      <c r="C110" s="15">
        <f t="shared" si="5"/>
        <v>4.8248888492695811E-2</v>
      </c>
      <c r="D110" s="15">
        <f t="shared" si="6"/>
        <v>200</v>
      </c>
      <c r="E110" s="2">
        <f t="shared" si="7"/>
        <v>199.75875555753652</v>
      </c>
      <c r="F110" s="2">
        <v>5</v>
      </c>
      <c r="G110" s="2">
        <f t="shared" si="8"/>
        <v>4.7587555575365208</v>
      </c>
      <c r="H110" s="2">
        <f t="shared" si="9"/>
        <v>4.8244765579971524E-2</v>
      </c>
    </row>
    <row r="111" spans="1:8" x14ac:dyDescent="0.3">
      <c r="A111" s="2">
        <v>21720</v>
      </c>
      <c r="B111">
        <v>3.6829498188358796E-2</v>
      </c>
      <c r="C111" s="15">
        <f t="shared" si="5"/>
        <v>9.6919732074628409E-2</v>
      </c>
      <c r="D111" s="15">
        <f t="shared" si="6"/>
        <v>200</v>
      </c>
      <c r="E111" s="2">
        <f t="shared" si="7"/>
        <v>199.51540133962686</v>
      </c>
      <c r="F111" s="2">
        <v>5</v>
      </c>
      <c r="G111" s="2">
        <f t="shared" si="8"/>
        <v>4.515401339626858</v>
      </c>
      <c r="H111" s="2">
        <f t="shared" si="9"/>
        <v>9.9517905732371015E-2</v>
      </c>
    </row>
    <row r="112" spans="1:8" x14ac:dyDescent="0.3">
      <c r="A112" s="2">
        <v>21920</v>
      </c>
      <c r="B112">
        <v>3.1951498523250063E-2</v>
      </c>
      <c r="C112" s="15">
        <f t="shared" si="5"/>
        <v>8.4082890850658065E-2</v>
      </c>
      <c r="D112" s="15">
        <f t="shared" si="6"/>
        <v>200</v>
      </c>
      <c r="E112" s="2">
        <f t="shared" si="7"/>
        <v>199.57958554574671</v>
      </c>
      <c r="F112" s="2">
        <v>5</v>
      </c>
      <c r="G112" s="2">
        <f t="shared" si="8"/>
        <v>4.5795855457467098</v>
      </c>
      <c r="H112" s="2">
        <f t="shared" si="9"/>
        <v>8.5725125871493474E-2</v>
      </c>
    </row>
    <row r="113" spans="1:8" x14ac:dyDescent="0.3">
      <c r="A113" s="2">
        <v>22120</v>
      </c>
      <c r="B113">
        <v>3.2711787287240862E-2</v>
      </c>
      <c r="C113" s="15">
        <f t="shared" si="5"/>
        <v>8.6083650755897009E-2</v>
      </c>
      <c r="D113" s="15">
        <f t="shared" si="6"/>
        <v>200</v>
      </c>
      <c r="E113" s="2">
        <f t="shared" si="7"/>
        <v>199.56958174622051</v>
      </c>
      <c r="F113" s="2">
        <v>5</v>
      </c>
      <c r="G113" s="2">
        <f t="shared" si="8"/>
        <v>4.5695817462205151</v>
      </c>
      <c r="H113" s="2">
        <f t="shared" si="9"/>
        <v>8.7861822985960319E-2</v>
      </c>
    </row>
    <row r="114" spans="1:8" x14ac:dyDescent="0.3">
      <c r="A114" s="2">
        <v>22320</v>
      </c>
      <c r="B114">
        <v>3.6521045947925067E-2</v>
      </c>
      <c r="C114" s="15">
        <f t="shared" si="5"/>
        <v>9.6108015652434389E-2</v>
      </c>
      <c r="D114" s="15">
        <f t="shared" si="6"/>
        <v>200</v>
      </c>
      <c r="E114" s="2">
        <f t="shared" si="7"/>
        <v>199.51945992173782</v>
      </c>
      <c r="F114" s="2">
        <v>5</v>
      </c>
      <c r="G114" s="2">
        <f t="shared" si="8"/>
        <v>4.5194599217378277</v>
      </c>
      <c r="H114" s="2">
        <f t="shared" si="9"/>
        <v>9.8639820562394898E-2</v>
      </c>
    </row>
    <row r="115" spans="1:8" x14ac:dyDescent="0.3">
      <c r="A115" s="2">
        <v>22520</v>
      </c>
      <c r="B115">
        <v>4.1116418055595461E-2</v>
      </c>
      <c r="C115" s="15">
        <f t="shared" si="5"/>
        <v>0.10820110014630384</v>
      </c>
      <c r="D115" s="15">
        <f t="shared" si="6"/>
        <v>200</v>
      </c>
      <c r="E115" s="2">
        <f t="shared" si="7"/>
        <v>199.45899449926847</v>
      </c>
      <c r="F115" s="2">
        <v>5</v>
      </c>
      <c r="G115" s="2">
        <f t="shared" si="8"/>
        <v>4.4589944992684805</v>
      </c>
      <c r="H115" s="2">
        <f t="shared" si="9"/>
        <v>0.11180592771230485</v>
      </c>
    </row>
    <row r="116" spans="1:8" x14ac:dyDescent="0.3">
      <c r="A116" s="2">
        <v>22720</v>
      </c>
      <c r="B116">
        <v>3.2915415393505343E-2</v>
      </c>
      <c r="C116" s="15">
        <f t="shared" si="5"/>
        <v>8.661951419343511E-2</v>
      </c>
      <c r="D116" s="15">
        <f t="shared" si="6"/>
        <v>200</v>
      </c>
      <c r="E116" s="2">
        <f t="shared" si="7"/>
        <v>199.56690242903284</v>
      </c>
      <c r="F116" s="2">
        <v>5</v>
      </c>
      <c r="G116" s="2">
        <f t="shared" si="8"/>
        <v>4.5669024290328242</v>
      </c>
      <c r="H116" s="2">
        <f t="shared" si="9"/>
        <v>8.8434906891170131E-2</v>
      </c>
    </row>
    <row r="117" spans="1:8" x14ac:dyDescent="0.3">
      <c r="A117" s="2">
        <v>22920</v>
      </c>
      <c r="B117">
        <v>3.3205861194199389E-2</v>
      </c>
      <c r="C117" s="15">
        <f t="shared" si="5"/>
        <v>8.7383845247893124E-2</v>
      </c>
      <c r="D117" s="15">
        <f t="shared" si="6"/>
        <v>200</v>
      </c>
      <c r="E117" s="2">
        <f t="shared" si="7"/>
        <v>199.56308077376053</v>
      </c>
      <c r="F117" s="2">
        <v>5</v>
      </c>
      <c r="G117" s="2">
        <f t="shared" si="8"/>
        <v>4.5630807737605341</v>
      </c>
      <c r="H117" s="2">
        <f t="shared" si="9"/>
        <v>8.9252922905191351E-2</v>
      </c>
    </row>
    <row r="118" spans="1:8" x14ac:dyDescent="0.3">
      <c r="A118" s="2">
        <v>23120</v>
      </c>
      <c r="B118">
        <v>2.6990619303783402E-2</v>
      </c>
      <c r="C118" s="15">
        <f t="shared" si="5"/>
        <v>7.1027945536272105E-2</v>
      </c>
      <c r="D118" s="15">
        <f t="shared" si="6"/>
        <v>200</v>
      </c>
      <c r="E118" s="2">
        <f t="shared" si="7"/>
        <v>199.64486027231865</v>
      </c>
      <c r="F118" s="2">
        <v>5</v>
      </c>
      <c r="G118" s="2">
        <f t="shared" si="8"/>
        <v>4.6448602723186392</v>
      </c>
      <c r="H118" s="2">
        <f t="shared" si="9"/>
        <v>7.1899344869932519E-2</v>
      </c>
    </row>
    <row r="119" spans="1:8" x14ac:dyDescent="0.3">
      <c r="A119" s="2">
        <v>23320</v>
      </c>
      <c r="B119">
        <v>2.258912976006271E-2</v>
      </c>
      <c r="C119" s="15">
        <f t="shared" si="5"/>
        <v>5.9445078315954497E-2</v>
      </c>
      <c r="D119" s="15">
        <f t="shared" si="6"/>
        <v>200</v>
      </c>
      <c r="E119" s="2">
        <f t="shared" si="7"/>
        <v>199.70277460842021</v>
      </c>
      <c r="F119" s="2">
        <v>5</v>
      </c>
      <c r="G119" s="2">
        <f t="shared" si="8"/>
        <v>4.7027746084202278</v>
      </c>
      <c r="H119" s="2">
        <f t="shared" si="9"/>
        <v>5.9798003344575065E-2</v>
      </c>
    </row>
    <row r="120" spans="1:8" x14ac:dyDescent="0.3">
      <c r="A120" s="2">
        <v>23520</v>
      </c>
      <c r="B120">
        <v>2.5980831243281977E-2</v>
      </c>
      <c r="C120" s="15">
        <f t="shared" si="5"/>
        <v>6.8370608534952568E-2</v>
      </c>
      <c r="D120" s="15">
        <f t="shared" si="6"/>
        <v>200</v>
      </c>
      <c r="E120" s="2">
        <f t="shared" si="7"/>
        <v>199.65814695732524</v>
      </c>
      <c r="F120" s="2">
        <v>5</v>
      </c>
      <c r="G120" s="2">
        <f t="shared" si="8"/>
        <v>4.6581469573252372</v>
      </c>
      <c r="H120" s="2">
        <f t="shared" si="9"/>
        <v>6.9109464348501168E-2</v>
      </c>
    </row>
    <row r="121" spans="1:8" x14ac:dyDescent="0.3">
      <c r="A121" s="2">
        <v>23720</v>
      </c>
      <c r="B121">
        <v>2.6609652346272911E-2</v>
      </c>
      <c r="C121" s="15">
        <f t="shared" si="5"/>
        <v>7.0025400911244498E-2</v>
      </c>
      <c r="D121" s="15">
        <f t="shared" si="6"/>
        <v>200</v>
      </c>
      <c r="E121" s="2">
        <f t="shared" si="7"/>
        <v>199.64987299544379</v>
      </c>
      <c r="F121" s="2">
        <v>5</v>
      </c>
      <c r="G121" s="2">
        <f t="shared" si="8"/>
        <v>4.6498729954437774</v>
      </c>
      <c r="H121" s="2">
        <f t="shared" si="9"/>
        <v>7.084583684059903E-2</v>
      </c>
    </row>
    <row r="122" spans="1:8" x14ac:dyDescent="0.3">
      <c r="A122" s="2">
        <v>23920</v>
      </c>
      <c r="B122">
        <v>3.1363903063492349E-2</v>
      </c>
      <c r="C122" s="15">
        <f t="shared" si="5"/>
        <v>8.2536587009190393E-2</v>
      </c>
      <c r="D122" s="15">
        <f t="shared" si="6"/>
        <v>200</v>
      </c>
      <c r="E122" s="2">
        <f t="shared" si="7"/>
        <v>199.58731706495405</v>
      </c>
      <c r="F122" s="2">
        <v>5</v>
      </c>
      <c r="G122" s="2">
        <f t="shared" si="8"/>
        <v>4.587317064954048</v>
      </c>
      <c r="H122" s="2">
        <f t="shared" si="9"/>
        <v>8.407703024948486E-2</v>
      </c>
    </row>
    <row r="123" spans="1:8" x14ac:dyDescent="0.3">
      <c r="A123" s="2">
        <v>24120</v>
      </c>
      <c r="B123">
        <v>4.1238827778726277E-2</v>
      </c>
      <c r="C123" s="15">
        <f t="shared" si="5"/>
        <v>0.1085232309966481</v>
      </c>
      <c r="D123" s="15">
        <f t="shared" si="6"/>
        <v>200</v>
      </c>
      <c r="E123" s="2">
        <f t="shared" si="7"/>
        <v>199.45738384501675</v>
      </c>
      <c r="F123" s="2">
        <v>5</v>
      </c>
      <c r="G123" s="2">
        <f t="shared" si="8"/>
        <v>4.4573838450167598</v>
      </c>
      <c r="H123" s="2">
        <f t="shared" si="9"/>
        <v>0.11215913249440743</v>
      </c>
    </row>
    <row r="124" spans="1:8" x14ac:dyDescent="0.3">
      <c r="A124" s="2">
        <v>24320</v>
      </c>
      <c r="B124">
        <v>3.5597330885274649E-2</v>
      </c>
      <c r="C124" s="15">
        <f t="shared" si="5"/>
        <v>9.3677186540196439E-2</v>
      </c>
      <c r="D124" s="15">
        <f t="shared" si="6"/>
        <v>200</v>
      </c>
      <c r="E124" s="2">
        <f t="shared" si="7"/>
        <v>199.53161406729902</v>
      </c>
      <c r="F124" s="2">
        <v>5</v>
      </c>
      <c r="G124" s="2">
        <f t="shared" si="8"/>
        <v>4.5316140672990182</v>
      </c>
      <c r="H124" s="2">
        <f t="shared" si="9"/>
        <v>9.6015053884273963E-2</v>
      </c>
    </row>
    <row r="125" spans="1:8" x14ac:dyDescent="0.3">
      <c r="A125" s="2">
        <v>24520</v>
      </c>
      <c r="B125">
        <v>2.8331179475615146E-2</v>
      </c>
      <c r="C125" s="15">
        <f t="shared" si="5"/>
        <v>7.4555735462145126E-2</v>
      </c>
      <c r="D125" s="15">
        <f t="shared" si="6"/>
        <v>200</v>
      </c>
      <c r="E125" s="2">
        <f t="shared" si="7"/>
        <v>199.62722132268928</v>
      </c>
      <c r="F125" s="2">
        <v>5</v>
      </c>
      <c r="G125" s="2">
        <f t="shared" si="8"/>
        <v>4.627221322689274</v>
      </c>
      <c r="H125" s="2">
        <f t="shared" si="9"/>
        <v>7.5615738185936351E-2</v>
      </c>
    </row>
    <row r="126" spans="1:8" x14ac:dyDescent="0.3">
      <c r="A126" s="2">
        <v>24720</v>
      </c>
      <c r="B126">
        <v>2.5582958196396846E-2</v>
      </c>
      <c r="C126" s="15">
        <f t="shared" si="5"/>
        <v>6.7323574201044331E-2</v>
      </c>
      <c r="D126" s="15">
        <f t="shared" si="6"/>
        <v>200</v>
      </c>
      <c r="E126" s="2">
        <f t="shared" si="7"/>
        <v>199.66338212899478</v>
      </c>
      <c r="F126" s="2">
        <v>5</v>
      </c>
      <c r="G126" s="2">
        <f t="shared" si="8"/>
        <v>4.6633821289947779</v>
      </c>
      <c r="H126" s="2">
        <f t="shared" si="9"/>
        <v>6.8012441451132305E-2</v>
      </c>
    </row>
    <row r="127" spans="1:8" x14ac:dyDescent="0.3">
      <c r="A127" s="2">
        <v>24920</v>
      </c>
      <c r="B127">
        <v>3.6221194840705899E-2</v>
      </c>
      <c r="C127" s="15">
        <f t="shared" si="5"/>
        <v>9.5318933791331314E-2</v>
      </c>
      <c r="D127" s="15">
        <f t="shared" si="6"/>
        <v>200</v>
      </c>
      <c r="E127" s="2">
        <f t="shared" si="7"/>
        <v>199.52340533104334</v>
      </c>
      <c r="F127" s="2">
        <v>5</v>
      </c>
      <c r="G127" s="2">
        <f t="shared" si="8"/>
        <v>4.5234053310433433</v>
      </c>
      <c r="H127" s="2">
        <f t="shared" si="9"/>
        <v>9.7786993278909259E-2</v>
      </c>
    </row>
    <row r="128" spans="1:8" x14ac:dyDescent="0.3">
      <c r="A128" s="2">
        <v>25120</v>
      </c>
      <c r="B128">
        <v>3.4486185424510513E-2</v>
      </c>
      <c r="C128" s="15">
        <f t="shared" si="5"/>
        <v>9.0753119538185559E-2</v>
      </c>
      <c r="D128" s="15">
        <f t="shared" si="6"/>
        <v>200</v>
      </c>
      <c r="E128" s="2">
        <f t="shared" si="7"/>
        <v>199.54623440230907</v>
      </c>
      <c r="F128" s="2">
        <v>5</v>
      </c>
      <c r="G128" s="2">
        <f t="shared" si="8"/>
        <v>4.5462344023090724</v>
      </c>
      <c r="H128" s="2">
        <f t="shared" si="9"/>
        <v>9.2867220334218917E-2</v>
      </c>
    </row>
    <row r="129" spans="1:8" x14ac:dyDescent="0.3">
      <c r="A129" s="2">
        <v>25320</v>
      </c>
      <c r="B129">
        <v>3.1085865638429178E-2</v>
      </c>
      <c r="C129" s="15">
        <f t="shared" si="5"/>
        <v>8.1804909574813622E-2</v>
      </c>
      <c r="D129" s="15">
        <f t="shared" si="6"/>
        <v>200</v>
      </c>
      <c r="E129" s="2">
        <f t="shared" si="7"/>
        <v>199.59097545212595</v>
      </c>
      <c r="F129" s="2">
        <v>5</v>
      </c>
      <c r="G129" s="2">
        <f t="shared" si="8"/>
        <v>4.5909754521259316</v>
      </c>
      <c r="H129" s="2">
        <f t="shared" si="9"/>
        <v>8.3298177278587654E-2</v>
      </c>
    </row>
    <row r="130" spans="1:8" x14ac:dyDescent="0.3">
      <c r="A130" s="2">
        <v>25520</v>
      </c>
      <c r="B130">
        <v>3.0790323809182434E-2</v>
      </c>
      <c r="C130" s="15">
        <f t="shared" si="5"/>
        <v>8.1027167918901147E-2</v>
      </c>
      <c r="D130" s="15">
        <f t="shared" si="6"/>
        <v>200</v>
      </c>
      <c r="E130" s="2">
        <f t="shared" si="7"/>
        <v>199.59486416040551</v>
      </c>
      <c r="F130" s="2">
        <v>5</v>
      </c>
      <c r="G130" s="2">
        <f t="shared" si="8"/>
        <v>4.5948641604054945</v>
      </c>
      <c r="H130" s="2">
        <f t="shared" si="9"/>
        <v>8.2470985882187195E-2</v>
      </c>
    </row>
    <row r="131" spans="1:8" x14ac:dyDescent="0.3">
      <c r="A131" s="2">
        <v>25720</v>
      </c>
      <c r="B131">
        <v>4.3544694119406764E-2</v>
      </c>
      <c r="C131" s="15">
        <f t="shared" ref="C131:C194" si="10">B131/$J$27</f>
        <v>0.11459130031422833</v>
      </c>
      <c r="D131" s="15">
        <f t="shared" ref="D131:D194" si="11">$J$28</f>
        <v>200</v>
      </c>
      <c r="E131" s="2">
        <f t="shared" si="7"/>
        <v>199.42704349842884</v>
      </c>
      <c r="F131" s="2">
        <v>5</v>
      </c>
      <c r="G131" s="2">
        <f t="shared" si="8"/>
        <v>4.4270434984288585</v>
      </c>
      <c r="H131" s="2">
        <f t="shared" si="9"/>
        <v>0.11883703916874237</v>
      </c>
    </row>
    <row r="132" spans="1:8" x14ac:dyDescent="0.3">
      <c r="A132" s="2">
        <v>25920</v>
      </c>
      <c r="B132">
        <v>4.8097885516304666E-2</v>
      </c>
      <c r="C132" s="15">
        <f t="shared" si="10"/>
        <v>0.12657338293764386</v>
      </c>
      <c r="D132" s="15">
        <f t="shared" si="11"/>
        <v>200</v>
      </c>
      <c r="E132" s="2">
        <f t="shared" ref="E132:E195" si="12">D132-(F132*C132)</f>
        <v>199.36713308531179</v>
      </c>
      <c r="F132" s="2">
        <v>5</v>
      </c>
      <c r="G132" s="2">
        <f t="shared" ref="G132:G195" si="13">F132-(F132*C132)</f>
        <v>4.3671330853117807</v>
      </c>
      <c r="H132" s="2">
        <f t="shared" ref="H132:H195" si="14">LN((F132*E132)/(D132*G132))</f>
        <v>0.13216181150234946</v>
      </c>
    </row>
    <row r="133" spans="1:8" x14ac:dyDescent="0.3">
      <c r="A133" s="2">
        <v>26120</v>
      </c>
      <c r="B133">
        <v>3.945877706923899E-2</v>
      </c>
      <c r="C133" s="15">
        <f t="shared" si="10"/>
        <v>0.10383888702431313</v>
      </c>
      <c r="D133" s="15">
        <f t="shared" si="11"/>
        <v>200</v>
      </c>
      <c r="E133" s="2">
        <f t="shared" si="12"/>
        <v>199.48080556487844</v>
      </c>
      <c r="F133" s="2">
        <v>5</v>
      </c>
      <c r="G133" s="2">
        <f t="shared" si="13"/>
        <v>4.480805564878434</v>
      </c>
      <c r="H133" s="2">
        <f t="shared" si="14"/>
        <v>0.10703572102856188</v>
      </c>
    </row>
    <row r="134" spans="1:8" x14ac:dyDescent="0.3">
      <c r="A134" s="2">
        <v>26320</v>
      </c>
      <c r="B134">
        <v>4.8856426547919656E-2</v>
      </c>
      <c r="C134" s="15">
        <f t="shared" si="10"/>
        <v>0.12856954354715699</v>
      </c>
      <c r="D134" s="15">
        <f t="shared" si="11"/>
        <v>200</v>
      </c>
      <c r="E134" s="2">
        <f t="shared" si="12"/>
        <v>199.35715228226422</v>
      </c>
      <c r="F134" s="2">
        <v>5</v>
      </c>
      <c r="G134" s="2">
        <f t="shared" si="13"/>
        <v>4.3571522822642148</v>
      </c>
      <c r="H134" s="2">
        <f t="shared" si="14"/>
        <v>0.13439979938637686</v>
      </c>
    </row>
    <row r="135" spans="1:8" x14ac:dyDescent="0.3">
      <c r="A135" s="2">
        <v>26520</v>
      </c>
      <c r="B135">
        <v>3.8449258633277437E-2</v>
      </c>
      <c r="C135" s="15">
        <f t="shared" si="10"/>
        <v>0.10118225956125641</v>
      </c>
      <c r="D135" s="15">
        <f t="shared" si="11"/>
        <v>200</v>
      </c>
      <c r="E135" s="2">
        <f t="shared" si="12"/>
        <v>199.49408870219372</v>
      </c>
      <c r="F135" s="2">
        <v>5</v>
      </c>
      <c r="G135" s="2">
        <f t="shared" si="13"/>
        <v>4.4940887021937179</v>
      </c>
      <c r="H135" s="2">
        <f t="shared" si="14"/>
        <v>0.10414223972737059</v>
      </c>
    </row>
    <row r="136" spans="1:8" x14ac:dyDescent="0.3">
      <c r="A136" s="2">
        <v>26720</v>
      </c>
      <c r="B136">
        <v>1.8305218978858406E-2</v>
      </c>
      <c r="C136" s="15">
        <f t="shared" si="10"/>
        <v>4.8171628891732647E-2</v>
      </c>
      <c r="D136" s="15">
        <f t="shared" si="11"/>
        <v>200</v>
      </c>
      <c r="E136" s="2">
        <f t="shared" si="12"/>
        <v>199.75914185554134</v>
      </c>
      <c r="F136" s="2">
        <v>5</v>
      </c>
      <c r="G136" s="2">
        <f t="shared" si="13"/>
        <v>4.759141855541337</v>
      </c>
      <c r="H136" s="2">
        <f t="shared" si="14"/>
        <v>4.8165526429812547E-2</v>
      </c>
    </row>
    <row r="137" spans="1:8" x14ac:dyDescent="0.3">
      <c r="A137" s="2">
        <v>26920</v>
      </c>
      <c r="B137">
        <v>3.5505348661724889E-2</v>
      </c>
      <c r="C137" s="15">
        <f t="shared" si="10"/>
        <v>9.343512805717076E-2</v>
      </c>
      <c r="D137" s="15">
        <f t="shared" si="11"/>
        <v>200</v>
      </c>
      <c r="E137" s="2">
        <f t="shared" si="12"/>
        <v>199.53282435971414</v>
      </c>
      <c r="F137" s="2">
        <v>5</v>
      </c>
      <c r="G137" s="2">
        <f t="shared" si="13"/>
        <v>4.5328243597141462</v>
      </c>
      <c r="H137" s="2">
        <f t="shared" si="14"/>
        <v>9.5754077635012549E-2</v>
      </c>
    </row>
    <row r="138" spans="1:8" x14ac:dyDescent="0.3">
      <c r="A138" s="2">
        <v>27120</v>
      </c>
      <c r="B138">
        <v>4.7369826199580342E-2</v>
      </c>
      <c r="C138" s="15">
        <f t="shared" si="10"/>
        <v>0.12465743736731669</v>
      </c>
      <c r="D138" s="15">
        <f t="shared" si="11"/>
        <v>200</v>
      </c>
      <c r="E138" s="2">
        <f t="shared" si="12"/>
        <v>199.37671281316341</v>
      </c>
      <c r="F138" s="2">
        <v>5</v>
      </c>
      <c r="G138" s="2">
        <f t="shared" si="13"/>
        <v>4.376712813163417</v>
      </c>
      <c r="H138" s="2">
        <f t="shared" si="14"/>
        <v>0.13001866695566153</v>
      </c>
    </row>
    <row r="139" spans="1:8" x14ac:dyDescent="0.3">
      <c r="A139" s="2">
        <v>27320</v>
      </c>
      <c r="B139">
        <v>4.2398204816224222E-2</v>
      </c>
      <c r="C139" s="15">
        <f t="shared" si="10"/>
        <v>0.11157422320059006</v>
      </c>
      <c r="D139" s="15">
        <f t="shared" si="11"/>
        <v>200</v>
      </c>
      <c r="E139" s="2">
        <f t="shared" si="12"/>
        <v>199.44212888399704</v>
      </c>
      <c r="F139" s="2">
        <v>5</v>
      </c>
      <c r="G139" s="2">
        <f t="shared" si="13"/>
        <v>4.4421288839970501</v>
      </c>
      <c r="H139" s="2">
        <f t="shared" si="14"/>
        <v>0.11551091944362309</v>
      </c>
    </row>
    <row r="140" spans="1:8" x14ac:dyDescent="0.3">
      <c r="A140" s="2">
        <v>27520</v>
      </c>
      <c r="B140">
        <v>3.5745258387679286E-2</v>
      </c>
      <c r="C140" s="15">
        <f t="shared" si="10"/>
        <v>9.4066469441261277E-2</v>
      </c>
      <c r="D140" s="15">
        <f t="shared" si="11"/>
        <v>200</v>
      </c>
      <c r="E140" s="2">
        <f t="shared" si="12"/>
        <v>199.52966765279371</v>
      </c>
      <c r="F140" s="2">
        <v>5</v>
      </c>
      <c r="G140" s="2">
        <f t="shared" si="13"/>
        <v>4.5296676527936937</v>
      </c>
      <c r="H140" s="2">
        <f t="shared" si="14"/>
        <v>9.6434910224474424E-2</v>
      </c>
    </row>
    <row r="141" spans="1:8" x14ac:dyDescent="0.3">
      <c r="A141" s="2">
        <v>27720</v>
      </c>
      <c r="B141">
        <v>5.3262691319046998E-2</v>
      </c>
      <c r="C141" s="15">
        <f t="shared" si="10"/>
        <v>0.14016497715538684</v>
      </c>
      <c r="D141" s="15">
        <f t="shared" si="11"/>
        <v>200</v>
      </c>
      <c r="E141" s="2">
        <f t="shared" si="12"/>
        <v>199.29917511422306</v>
      </c>
      <c r="F141" s="2">
        <v>5</v>
      </c>
      <c r="G141" s="2">
        <f t="shared" si="13"/>
        <v>4.2991751142230656</v>
      </c>
      <c r="H141" s="2">
        <f t="shared" si="14"/>
        <v>0.14750446378573226</v>
      </c>
    </row>
    <row r="142" spans="1:8" x14ac:dyDescent="0.3">
      <c r="A142" s="2">
        <v>27920</v>
      </c>
      <c r="B142">
        <v>3.8455414374945977E-2</v>
      </c>
      <c r="C142" s="15">
        <f t="shared" si="10"/>
        <v>0.10119845888143678</v>
      </c>
      <c r="D142" s="15">
        <f t="shared" si="11"/>
        <v>200</v>
      </c>
      <c r="E142" s="2">
        <f t="shared" si="12"/>
        <v>199.49400770559282</v>
      </c>
      <c r="F142" s="2">
        <v>5</v>
      </c>
      <c r="G142" s="2">
        <f t="shared" si="13"/>
        <v>4.494007705592816</v>
      </c>
      <c r="H142" s="2">
        <f t="shared" si="14"/>
        <v>0.10415985679961735</v>
      </c>
    </row>
    <row r="143" spans="1:8" x14ac:dyDescent="0.3">
      <c r="A143" s="2">
        <v>28120</v>
      </c>
      <c r="B143">
        <v>3.9473654814963753E-2</v>
      </c>
      <c r="C143" s="15">
        <f t="shared" si="10"/>
        <v>0.10387803898674672</v>
      </c>
      <c r="D143" s="15">
        <f t="shared" si="11"/>
        <v>200</v>
      </c>
      <c r="E143" s="2">
        <f t="shared" si="12"/>
        <v>199.48060980506628</v>
      </c>
      <c r="F143" s="2">
        <v>5</v>
      </c>
      <c r="G143" s="2">
        <f t="shared" si="13"/>
        <v>4.4806098050662664</v>
      </c>
      <c r="H143" s="2">
        <f t="shared" si="14"/>
        <v>0.10707842916669572</v>
      </c>
    </row>
    <row r="144" spans="1:8" x14ac:dyDescent="0.3">
      <c r="A144" s="2">
        <v>28320</v>
      </c>
      <c r="B144">
        <v>4.6661489625481944E-2</v>
      </c>
      <c r="C144" s="15">
        <f t="shared" si="10"/>
        <v>0.12279339375126827</v>
      </c>
      <c r="D144" s="15">
        <f t="shared" si="11"/>
        <v>200</v>
      </c>
      <c r="E144" s="2">
        <f t="shared" si="12"/>
        <v>199.38603303124367</v>
      </c>
      <c r="F144" s="2">
        <v>5</v>
      </c>
      <c r="G144" s="2">
        <f t="shared" si="13"/>
        <v>4.3860330312436586</v>
      </c>
      <c r="H144" s="2">
        <f t="shared" si="14"/>
        <v>0.1279381749511759</v>
      </c>
    </row>
    <row r="145" spans="1:8" x14ac:dyDescent="0.3">
      <c r="A145" s="2">
        <v>28520</v>
      </c>
      <c r="B145">
        <v>3.9999453621578307E-2</v>
      </c>
      <c r="C145" s="15">
        <f t="shared" si="10"/>
        <v>0.10526172005678501</v>
      </c>
      <c r="D145" s="15">
        <f t="shared" si="11"/>
        <v>200</v>
      </c>
      <c r="E145" s="2">
        <f t="shared" si="12"/>
        <v>199.47369139971607</v>
      </c>
      <c r="F145" s="2">
        <v>5</v>
      </c>
      <c r="G145" s="2">
        <f t="shared" si="13"/>
        <v>4.473691399716075</v>
      </c>
      <c r="H145" s="2">
        <f t="shared" si="14"/>
        <v>0.10858901651894477</v>
      </c>
    </row>
    <row r="146" spans="1:8" x14ac:dyDescent="0.3">
      <c r="A146" s="2">
        <v>28720</v>
      </c>
      <c r="B146">
        <v>2.5435182181857502E-2</v>
      </c>
      <c r="C146" s="15">
        <f t="shared" si="10"/>
        <v>6.6934689952256585E-2</v>
      </c>
      <c r="D146" s="15">
        <f t="shared" si="11"/>
        <v>200</v>
      </c>
      <c r="E146" s="2">
        <f t="shared" si="12"/>
        <v>199.66532655023872</v>
      </c>
      <c r="F146" s="2">
        <v>5</v>
      </c>
      <c r="G146" s="2">
        <f t="shared" si="13"/>
        <v>4.6653265502387171</v>
      </c>
      <c r="H146" s="2">
        <f t="shared" si="14"/>
        <v>6.7605311641868934E-2</v>
      </c>
    </row>
    <row r="147" spans="1:8" x14ac:dyDescent="0.3">
      <c r="A147" s="2">
        <v>28920</v>
      </c>
      <c r="B147">
        <v>4.2119396533886341E-2</v>
      </c>
      <c r="C147" s="15">
        <f t="shared" si="10"/>
        <v>0.11084051719443774</v>
      </c>
      <c r="D147" s="15">
        <f t="shared" si="11"/>
        <v>200</v>
      </c>
      <c r="E147" s="2">
        <f t="shared" si="12"/>
        <v>199.44579741402782</v>
      </c>
      <c r="F147" s="2">
        <v>5</v>
      </c>
      <c r="G147" s="2">
        <f t="shared" si="13"/>
        <v>4.4457974140278109</v>
      </c>
      <c r="H147" s="2">
        <f t="shared" si="14"/>
        <v>0.11470380453254983</v>
      </c>
    </row>
    <row r="148" spans="1:8" x14ac:dyDescent="0.3">
      <c r="A148" s="2">
        <v>29120</v>
      </c>
      <c r="B148">
        <v>5.7794439237738207E-2</v>
      </c>
      <c r="C148" s="15">
        <f t="shared" si="10"/>
        <v>0.15209062957299527</v>
      </c>
      <c r="D148" s="15">
        <f t="shared" si="11"/>
        <v>200</v>
      </c>
      <c r="E148" s="2">
        <f t="shared" si="12"/>
        <v>199.23954685213502</v>
      </c>
      <c r="F148" s="2">
        <v>5</v>
      </c>
      <c r="G148" s="2">
        <f t="shared" si="13"/>
        <v>4.2395468521350237</v>
      </c>
      <c r="H148" s="2">
        <f t="shared" si="14"/>
        <v>0.1611720106706597</v>
      </c>
    </row>
    <row r="149" spans="1:8" x14ac:dyDescent="0.3">
      <c r="A149" s="2">
        <v>29320</v>
      </c>
      <c r="B149">
        <v>5.2706710364937778E-2</v>
      </c>
      <c r="C149" s="15">
        <f t="shared" si="10"/>
        <v>0.13870186938141521</v>
      </c>
      <c r="D149" s="15">
        <f t="shared" si="11"/>
        <v>200</v>
      </c>
      <c r="E149" s="2">
        <f t="shared" si="12"/>
        <v>199.30649065309294</v>
      </c>
      <c r="F149" s="2">
        <v>5</v>
      </c>
      <c r="G149" s="2">
        <f t="shared" si="13"/>
        <v>4.3064906530929239</v>
      </c>
      <c r="H149" s="2">
        <f t="shared" si="14"/>
        <v>0.14584100099907296</v>
      </c>
    </row>
    <row r="150" spans="1:8" x14ac:dyDescent="0.3">
      <c r="A150" s="2">
        <v>29520</v>
      </c>
      <c r="B150">
        <v>4.7559637474167006E-2</v>
      </c>
      <c r="C150" s="15">
        <f t="shared" si="10"/>
        <v>0.12515694072149211</v>
      </c>
      <c r="D150" s="15">
        <f t="shared" si="11"/>
        <v>200</v>
      </c>
      <c r="E150" s="2">
        <f t="shared" si="12"/>
        <v>199.37421529639255</v>
      </c>
      <c r="F150" s="2">
        <v>5</v>
      </c>
      <c r="G150" s="2">
        <f t="shared" si="13"/>
        <v>4.3742152963925394</v>
      </c>
      <c r="H150" s="2">
        <f t="shared" si="14"/>
        <v>0.13057694070202158</v>
      </c>
    </row>
    <row r="151" spans="1:8" x14ac:dyDescent="0.3">
      <c r="A151" s="2">
        <v>29720</v>
      </c>
      <c r="B151">
        <v>4.0823800889320291E-2</v>
      </c>
      <c r="C151" s="15">
        <f t="shared" si="10"/>
        <v>0.10743105497189551</v>
      </c>
      <c r="D151" s="15">
        <f t="shared" si="11"/>
        <v>200</v>
      </c>
      <c r="E151" s="2">
        <f t="shared" si="12"/>
        <v>199.46284472514051</v>
      </c>
      <c r="F151" s="2">
        <v>5</v>
      </c>
      <c r="G151" s="2">
        <f t="shared" si="13"/>
        <v>4.4628447251405223</v>
      </c>
      <c r="H151" s="2">
        <f t="shared" si="14"/>
        <v>0.11096212943815406</v>
      </c>
    </row>
    <row r="152" spans="1:8" x14ac:dyDescent="0.3">
      <c r="A152" s="2">
        <v>29920</v>
      </c>
      <c r="B152">
        <v>3.8116622688879644E-2</v>
      </c>
      <c r="C152" s="15">
        <f t="shared" si="10"/>
        <v>0.10030690181284116</v>
      </c>
      <c r="D152" s="15">
        <f t="shared" si="11"/>
        <v>200</v>
      </c>
      <c r="E152" s="2">
        <f t="shared" si="12"/>
        <v>199.49846549093579</v>
      </c>
      <c r="F152" s="2">
        <v>5</v>
      </c>
      <c r="G152" s="2">
        <f t="shared" si="13"/>
        <v>4.4984654909357946</v>
      </c>
      <c r="H152" s="2">
        <f t="shared" si="14"/>
        <v>0.10319075380404345</v>
      </c>
    </row>
    <row r="153" spans="1:8" x14ac:dyDescent="0.3">
      <c r="A153" s="2">
        <v>30120</v>
      </c>
      <c r="B153">
        <v>4.699450602583044E-2</v>
      </c>
      <c r="C153" s="15">
        <f t="shared" si="10"/>
        <v>0.12366975269955378</v>
      </c>
      <c r="D153" s="15">
        <f t="shared" si="11"/>
        <v>200</v>
      </c>
      <c r="E153" s="2">
        <f t="shared" si="12"/>
        <v>199.38165123650222</v>
      </c>
      <c r="F153" s="2">
        <v>5</v>
      </c>
      <c r="G153" s="2">
        <f t="shared" si="13"/>
        <v>4.3816512365022309</v>
      </c>
      <c r="H153" s="2">
        <f t="shared" si="14"/>
        <v>0.12891573132364781</v>
      </c>
    </row>
    <row r="154" spans="1:8" x14ac:dyDescent="0.3">
      <c r="A154" s="2">
        <v>30320</v>
      </c>
      <c r="B154">
        <v>4.9895886447717482E-2</v>
      </c>
      <c r="C154" s="15">
        <f t="shared" si="10"/>
        <v>0.13130496433609865</v>
      </c>
      <c r="D154" s="15">
        <f t="shared" si="11"/>
        <v>200</v>
      </c>
      <c r="E154" s="2">
        <f t="shared" si="12"/>
        <v>199.34347517831949</v>
      </c>
      <c r="F154" s="2">
        <v>5</v>
      </c>
      <c r="G154" s="2">
        <f t="shared" si="13"/>
        <v>4.3434751783195065</v>
      </c>
      <c r="H154" s="2">
        <f t="shared" si="14"/>
        <v>0.13747512866640668</v>
      </c>
    </row>
    <row r="155" spans="1:8" x14ac:dyDescent="0.3">
      <c r="A155" s="2">
        <v>30520</v>
      </c>
      <c r="B155">
        <v>4.7388620805745713E-2</v>
      </c>
      <c r="C155" s="15">
        <f t="shared" si="10"/>
        <v>0.12470689685722555</v>
      </c>
      <c r="D155" s="15">
        <f t="shared" si="11"/>
        <v>200</v>
      </c>
      <c r="E155" s="2">
        <f t="shared" si="12"/>
        <v>199.37646551571387</v>
      </c>
      <c r="F155" s="2">
        <v>5</v>
      </c>
      <c r="G155" s="2">
        <f t="shared" si="13"/>
        <v>4.3764655157138721</v>
      </c>
      <c r="H155" s="2">
        <f t="shared" si="14"/>
        <v>0.13007393120890764</v>
      </c>
    </row>
    <row r="156" spans="1:8" x14ac:dyDescent="0.3">
      <c r="A156" s="2">
        <v>30720</v>
      </c>
      <c r="B156">
        <v>5.2111729548585291E-2</v>
      </c>
      <c r="C156" s="15">
        <f t="shared" si="10"/>
        <v>0.13713613039101391</v>
      </c>
      <c r="D156" s="15">
        <f t="shared" si="11"/>
        <v>200</v>
      </c>
      <c r="E156" s="2">
        <f t="shared" si="12"/>
        <v>199.31431934804493</v>
      </c>
      <c r="F156" s="2">
        <v>5</v>
      </c>
      <c r="G156" s="2">
        <f t="shared" si="13"/>
        <v>4.3143193480449309</v>
      </c>
      <c r="H156" s="2">
        <f t="shared" si="14"/>
        <v>0.1440640475332329</v>
      </c>
    </row>
    <row r="157" spans="1:8" x14ac:dyDescent="0.3">
      <c r="A157" s="2">
        <v>30920</v>
      </c>
      <c r="B157">
        <v>4.1307738343519342E-2</v>
      </c>
      <c r="C157" s="15">
        <f t="shared" si="10"/>
        <v>0.10870457458820879</v>
      </c>
      <c r="D157" s="15">
        <f t="shared" si="11"/>
        <v>200</v>
      </c>
      <c r="E157" s="2">
        <f t="shared" si="12"/>
        <v>199.45647712705895</v>
      </c>
      <c r="F157" s="2">
        <v>5</v>
      </c>
      <c r="G157" s="2">
        <f t="shared" si="13"/>
        <v>4.4564771270589558</v>
      </c>
      <c r="H157" s="2">
        <f t="shared" si="14"/>
        <v>0.112358026565956</v>
      </c>
    </row>
    <row r="158" spans="1:8" x14ac:dyDescent="0.3">
      <c r="A158" s="2">
        <v>31120</v>
      </c>
      <c r="B158">
        <v>4.5119556428323902E-2</v>
      </c>
      <c r="C158" s="15">
        <f t="shared" si="10"/>
        <v>0.11873567481137869</v>
      </c>
      <c r="D158" s="15">
        <f t="shared" si="11"/>
        <v>200</v>
      </c>
      <c r="E158" s="2">
        <f t="shared" si="12"/>
        <v>199.40632162594309</v>
      </c>
      <c r="F158" s="2">
        <v>5</v>
      </c>
      <c r="G158" s="2">
        <f t="shared" si="13"/>
        <v>4.4063216259431064</v>
      </c>
      <c r="H158" s="2">
        <f t="shared" si="14"/>
        <v>0.12342486317118906</v>
      </c>
    </row>
    <row r="159" spans="1:8" x14ac:dyDescent="0.3">
      <c r="A159" s="2">
        <v>31320</v>
      </c>
      <c r="B159">
        <v>4.6947242287561752E-2</v>
      </c>
      <c r="C159" s="15">
        <f t="shared" si="10"/>
        <v>0.12354537444095198</v>
      </c>
      <c r="D159" s="15">
        <f t="shared" si="11"/>
        <v>200</v>
      </c>
      <c r="E159" s="2">
        <f t="shared" si="12"/>
        <v>199.38227312779523</v>
      </c>
      <c r="F159" s="2">
        <v>5</v>
      </c>
      <c r="G159" s="2">
        <f t="shared" si="13"/>
        <v>4.3822731277952398</v>
      </c>
      <c r="H159" s="2">
        <f t="shared" si="14"/>
        <v>0.12877692968361062</v>
      </c>
    </row>
    <row r="160" spans="1:8" x14ac:dyDescent="0.3">
      <c r="A160" s="2">
        <v>31520</v>
      </c>
      <c r="B160">
        <v>4.0542394225255511E-2</v>
      </c>
      <c r="C160" s="15">
        <f t="shared" si="10"/>
        <v>0.10669051111909345</v>
      </c>
      <c r="D160" s="15">
        <f t="shared" si="11"/>
        <v>200</v>
      </c>
      <c r="E160" s="2">
        <f t="shared" si="12"/>
        <v>199.46654744440454</v>
      </c>
      <c r="F160" s="2">
        <v>5</v>
      </c>
      <c r="G160" s="2">
        <f t="shared" si="13"/>
        <v>4.466547444404533</v>
      </c>
      <c r="H160" s="2">
        <f t="shared" si="14"/>
        <v>0.11015135979154547</v>
      </c>
    </row>
    <row r="161" spans="1:8" x14ac:dyDescent="0.3">
      <c r="A161" s="2">
        <v>31720</v>
      </c>
      <c r="B161">
        <v>5.587369699776925E-2</v>
      </c>
      <c r="C161" s="15">
        <f t="shared" si="10"/>
        <v>0.1470360447309717</v>
      </c>
      <c r="D161" s="15">
        <f t="shared" si="11"/>
        <v>200</v>
      </c>
      <c r="E161" s="2">
        <f t="shared" si="12"/>
        <v>199.26481977634515</v>
      </c>
      <c r="F161" s="2">
        <v>5</v>
      </c>
      <c r="G161" s="2">
        <f t="shared" si="13"/>
        <v>4.2648197763451412</v>
      </c>
      <c r="H161" s="2">
        <f t="shared" si="14"/>
        <v>0.15535531496367591</v>
      </c>
    </row>
    <row r="162" spans="1:8" x14ac:dyDescent="0.3">
      <c r="A162" s="2">
        <v>31920</v>
      </c>
      <c r="B162">
        <v>4.2605917918449004E-2</v>
      </c>
      <c r="C162" s="15">
        <f t="shared" si="10"/>
        <v>0.11212083662749738</v>
      </c>
      <c r="D162" s="15">
        <f t="shared" si="11"/>
        <v>200</v>
      </c>
      <c r="E162" s="2">
        <f t="shared" si="12"/>
        <v>199.43939581686251</v>
      </c>
      <c r="F162" s="2">
        <v>5</v>
      </c>
      <c r="G162" s="2">
        <f t="shared" si="13"/>
        <v>4.4393958168625129</v>
      </c>
      <c r="H162" s="2">
        <f t="shared" si="14"/>
        <v>0.1161126657972136</v>
      </c>
    </row>
    <row r="163" spans="1:8" x14ac:dyDescent="0.3">
      <c r="A163" s="2">
        <v>32120</v>
      </c>
      <c r="B163">
        <v>5.1477456011323579E-2</v>
      </c>
      <c r="C163" s="15">
        <f t="shared" si="10"/>
        <v>0.1354669895034831</v>
      </c>
      <c r="D163" s="15">
        <f t="shared" si="11"/>
        <v>200</v>
      </c>
      <c r="E163" s="2">
        <f t="shared" si="12"/>
        <v>199.32266505248259</v>
      </c>
      <c r="F163" s="2">
        <v>5</v>
      </c>
      <c r="G163" s="2">
        <f t="shared" si="13"/>
        <v>4.3226650524825843</v>
      </c>
      <c r="H163" s="2">
        <f t="shared" si="14"/>
        <v>0.14217336759076976</v>
      </c>
    </row>
    <row r="164" spans="1:8" x14ac:dyDescent="0.3">
      <c r="A164" s="2">
        <v>32320</v>
      </c>
      <c r="B164">
        <v>3.5887332332962971E-2</v>
      </c>
      <c r="C164" s="15">
        <f t="shared" si="10"/>
        <v>9.4440348244639399E-2</v>
      </c>
      <c r="D164" s="15">
        <f t="shared" si="11"/>
        <v>200</v>
      </c>
      <c r="E164" s="2">
        <f t="shared" si="12"/>
        <v>199.52779825877681</v>
      </c>
      <c r="F164" s="2">
        <v>5</v>
      </c>
      <c r="G164" s="2">
        <f t="shared" si="13"/>
        <v>4.5277982587768033</v>
      </c>
      <c r="H164" s="2">
        <f t="shared" si="14"/>
        <v>9.6838326400857475E-2</v>
      </c>
    </row>
    <row r="165" spans="1:8" x14ac:dyDescent="0.3">
      <c r="A165" s="2">
        <v>32520</v>
      </c>
      <c r="B165">
        <v>5.9236600611783485E-2</v>
      </c>
      <c r="C165" s="15">
        <f t="shared" si="10"/>
        <v>0.15588579108364076</v>
      </c>
      <c r="D165" s="15">
        <f t="shared" si="11"/>
        <v>200</v>
      </c>
      <c r="E165" s="2">
        <f t="shared" si="12"/>
        <v>199.22057104458179</v>
      </c>
      <c r="F165" s="2">
        <v>5</v>
      </c>
      <c r="G165" s="2">
        <f t="shared" si="13"/>
        <v>4.2205710445817965</v>
      </c>
      <c r="H165" s="2">
        <f t="shared" si="14"/>
        <v>0.16556271648639098</v>
      </c>
    </row>
    <row r="166" spans="1:8" x14ac:dyDescent="0.3">
      <c r="A166" s="2">
        <v>32720</v>
      </c>
      <c r="B166">
        <v>4.5872349098155553E-2</v>
      </c>
      <c r="C166" s="15">
        <f t="shared" si="10"/>
        <v>0.12071670815304093</v>
      </c>
      <c r="D166" s="15">
        <f t="shared" si="11"/>
        <v>200</v>
      </c>
      <c r="E166" s="2">
        <f t="shared" si="12"/>
        <v>199.39641645923479</v>
      </c>
      <c r="F166" s="2">
        <v>5</v>
      </c>
      <c r="G166" s="2">
        <f t="shared" si="13"/>
        <v>4.3964164592347954</v>
      </c>
      <c r="H166" s="2">
        <f t="shared" si="14"/>
        <v>0.1256256636297394</v>
      </c>
    </row>
    <row r="167" spans="1:8" x14ac:dyDescent="0.3">
      <c r="A167" s="2">
        <v>32920</v>
      </c>
      <c r="B167">
        <v>5.2880327341271668E-2</v>
      </c>
      <c r="C167" s="15">
        <f t="shared" si="10"/>
        <v>0.13915875616124124</v>
      </c>
      <c r="D167" s="15">
        <f t="shared" si="11"/>
        <v>200</v>
      </c>
      <c r="E167" s="2">
        <f t="shared" si="12"/>
        <v>199.30420621919379</v>
      </c>
      <c r="F167" s="2">
        <v>5</v>
      </c>
      <c r="G167" s="2">
        <f t="shared" si="13"/>
        <v>4.3042062191937935</v>
      </c>
      <c r="H167" s="2">
        <f t="shared" si="14"/>
        <v>0.14636014275231521</v>
      </c>
    </row>
    <row r="168" spans="1:8" x14ac:dyDescent="0.3">
      <c r="A168" s="2">
        <v>33120</v>
      </c>
      <c r="B168">
        <v>6.2100594650507039E-2</v>
      </c>
      <c r="C168" s="15">
        <f t="shared" si="10"/>
        <v>0.1634226175013343</v>
      </c>
      <c r="D168" s="15">
        <f t="shared" si="11"/>
        <v>200</v>
      </c>
      <c r="E168" s="2">
        <f t="shared" si="12"/>
        <v>199.18288691249333</v>
      </c>
      <c r="F168" s="2">
        <v>5</v>
      </c>
      <c r="G168" s="2">
        <f t="shared" si="13"/>
        <v>4.1828869124933288</v>
      </c>
      <c r="H168" s="2">
        <f t="shared" si="14"/>
        <v>0.17434232120203444</v>
      </c>
    </row>
    <row r="169" spans="1:8" x14ac:dyDescent="0.3">
      <c r="A169" s="2">
        <v>33320</v>
      </c>
      <c r="B169">
        <v>3.2297639927662013E-2</v>
      </c>
      <c r="C169" s="15">
        <f t="shared" si="10"/>
        <v>8.4993789283321089E-2</v>
      </c>
      <c r="D169" s="15">
        <f t="shared" si="11"/>
        <v>200</v>
      </c>
      <c r="E169" s="2">
        <f t="shared" si="12"/>
        <v>199.57503105358339</v>
      </c>
      <c r="F169" s="2">
        <v>5</v>
      </c>
      <c r="G169" s="2">
        <f t="shared" si="13"/>
        <v>4.5750310535833947</v>
      </c>
      <c r="H169" s="2">
        <f t="shared" si="14"/>
        <v>8.6697320643528031E-2</v>
      </c>
    </row>
    <row r="170" spans="1:8" x14ac:dyDescent="0.3">
      <c r="A170" s="2">
        <v>33520</v>
      </c>
      <c r="B170">
        <v>5.095482278896548E-2</v>
      </c>
      <c r="C170" s="15">
        <f t="shared" si="10"/>
        <v>0.1340916389183302</v>
      </c>
      <c r="D170" s="15">
        <f t="shared" si="11"/>
        <v>200</v>
      </c>
      <c r="E170" s="2">
        <f t="shared" si="12"/>
        <v>199.32954180540835</v>
      </c>
      <c r="F170" s="2">
        <v>5</v>
      </c>
      <c r="G170" s="2">
        <f t="shared" si="13"/>
        <v>4.3295418054083488</v>
      </c>
      <c r="H170" s="2">
        <f t="shared" si="14"/>
        <v>0.14061827214175796</v>
      </c>
    </row>
    <row r="171" spans="1:8" x14ac:dyDescent="0.3">
      <c r="A171" s="2">
        <v>33720</v>
      </c>
      <c r="B171">
        <v>4.2449133503399433E-2</v>
      </c>
      <c r="C171" s="15">
        <f t="shared" si="10"/>
        <v>0.11170824606157745</v>
      </c>
      <c r="D171" s="15">
        <f t="shared" si="11"/>
        <v>200</v>
      </c>
      <c r="E171" s="2">
        <f t="shared" si="12"/>
        <v>199.4414587696921</v>
      </c>
      <c r="F171" s="2">
        <v>5</v>
      </c>
      <c r="G171" s="2">
        <f t="shared" si="13"/>
        <v>4.4414587696921126</v>
      </c>
      <c r="H171" s="2">
        <f t="shared" si="14"/>
        <v>0.11565842518790735</v>
      </c>
    </row>
    <row r="172" spans="1:8" x14ac:dyDescent="0.3">
      <c r="A172" s="2">
        <v>33920</v>
      </c>
      <c r="B172">
        <v>6.0123571991556511E-2</v>
      </c>
      <c r="C172" s="15">
        <f t="shared" si="10"/>
        <v>0.15821992629356976</v>
      </c>
      <c r="D172" s="15">
        <f t="shared" si="11"/>
        <v>200</v>
      </c>
      <c r="E172" s="2">
        <f t="shared" si="12"/>
        <v>199.20890036853214</v>
      </c>
      <c r="F172" s="2">
        <v>5</v>
      </c>
      <c r="G172" s="2">
        <f t="shared" si="13"/>
        <v>4.2089003685321513</v>
      </c>
      <c r="H172" s="2">
        <f t="shared" si="14"/>
        <v>0.16827315214943681</v>
      </c>
    </row>
    <row r="173" spans="1:8" x14ac:dyDescent="0.3">
      <c r="A173" s="2">
        <v>34120</v>
      </c>
      <c r="B173">
        <v>4.7031899275634545E-2</v>
      </c>
      <c r="C173" s="15">
        <f t="shared" si="10"/>
        <v>0.12376815598851196</v>
      </c>
      <c r="D173" s="15">
        <f t="shared" si="11"/>
        <v>200</v>
      </c>
      <c r="E173" s="2">
        <f t="shared" si="12"/>
        <v>199.38115922005744</v>
      </c>
      <c r="F173" s="2">
        <v>5</v>
      </c>
      <c r="G173" s="2">
        <f t="shared" si="13"/>
        <v>4.3811592200574401</v>
      </c>
      <c r="H173" s="2">
        <f t="shared" si="14"/>
        <v>0.12902556010270494</v>
      </c>
    </row>
    <row r="174" spans="1:8" x14ac:dyDescent="0.3">
      <c r="A174" s="2">
        <v>34320</v>
      </c>
      <c r="B174">
        <v>4.5085843279924341E-2</v>
      </c>
      <c r="C174" s="15">
        <f t="shared" si="10"/>
        <v>0.11864695599980089</v>
      </c>
      <c r="D174" s="15">
        <f t="shared" si="11"/>
        <v>200</v>
      </c>
      <c r="E174" s="2">
        <f t="shared" si="12"/>
        <v>199.40676522000101</v>
      </c>
      <c r="F174" s="2">
        <v>5</v>
      </c>
      <c r="G174" s="2">
        <f t="shared" si="13"/>
        <v>4.4067652200009952</v>
      </c>
      <c r="H174" s="2">
        <f t="shared" si="14"/>
        <v>0.12332642061725528</v>
      </c>
    </row>
    <row r="175" spans="1:8" x14ac:dyDescent="0.3">
      <c r="A175" s="2">
        <v>34520</v>
      </c>
      <c r="B175">
        <v>4.3049928854328103E-2</v>
      </c>
      <c r="C175" s="15">
        <f t="shared" si="10"/>
        <v>0.11328928645875816</v>
      </c>
      <c r="D175" s="15">
        <f t="shared" si="11"/>
        <v>200</v>
      </c>
      <c r="E175" s="2">
        <f t="shared" si="12"/>
        <v>199.43355356770621</v>
      </c>
      <c r="F175" s="2">
        <v>5</v>
      </c>
      <c r="G175" s="2">
        <f t="shared" si="13"/>
        <v>4.433553567706209</v>
      </c>
      <c r="H175" s="2">
        <f t="shared" si="14"/>
        <v>0.11740023966209354</v>
      </c>
    </row>
    <row r="176" spans="1:8" x14ac:dyDescent="0.3">
      <c r="A176" s="2">
        <v>34720</v>
      </c>
      <c r="B176">
        <v>5.7020786549202507E-2</v>
      </c>
      <c r="C176" s="15">
        <f t="shared" si="10"/>
        <v>0.15005470144526975</v>
      </c>
      <c r="D176" s="15">
        <f t="shared" si="11"/>
        <v>200</v>
      </c>
      <c r="E176" s="2">
        <f t="shared" si="12"/>
        <v>199.24972649277365</v>
      </c>
      <c r="F176" s="2">
        <v>5</v>
      </c>
      <c r="G176" s="2">
        <f t="shared" si="13"/>
        <v>4.2497264927736511</v>
      </c>
      <c r="H176" s="2">
        <f t="shared" si="14"/>
        <v>0.15882486464776746</v>
      </c>
    </row>
    <row r="177" spans="1:8" x14ac:dyDescent="0.3">
      <c r="A177" s="2">
        <v>34920</v>
      </c>
      <c r="B177">
        <v>4.2629546558142759E-2</v>
      </c>
      <c r="C177" s="15">
        <f t="shared" si="10"/>
        <v>0.11218301725827041</v>
      </c>
      <c r="D177" s="15">
        <f t="shared" si="11"/>
        <v>200</v>
      </c>
      <c r="E177" s="2">
        <f t="shared" si="12"/>
        <v>199.43908491370865</v>
      </c>
      <c r="F177" s="2">
        <v>5</v>
      </c>
      <c r="G177" s="2">
        <f t="shared" si="13"/>
        <v>4.4390849137086477</v>
      </c>
      <c r="H177" s="2">
        <f t="shared" si="14"/>
        <v>0.11618114212576998</v>
      </c>
    </row>
    <row r="178" spans="1:8" x14ac:dyDescent="0.3">
      <c r="A178" s="2">
        <v>35120</v>
      </c>
      <c r="B178">
        <v>5.9228389797301349E-2</v>
      </c>
      <c r="C178" s="15">
        <f t="shared" si="10"/>
        <v>0.1558641836771088</v>
      </c>
      <c r="D178" s="15">
        <f t="shared" si="11"/>
        <v>200</v>
      </c>
      <c r="E178" s="2">
        <f t="shared" si="12"/>
        <v>199.22067908161446</v>
      </c>
      <c r="F178" s="2">
        <v>5</v>
      </c>
      <c r="G178" s="2">
        <f t="shared" si="13"/>
        <v>4.2206790816144562</v>
      </c>
      <c r="H178" s="2">
        <f t="shared" si="14"/>
        <v>0.16553766138371553</v>
      </c>
    </row>
    <row r="179" spans="1:8" x14ac:dyDescent="0.3">
      <c r="A179" s="2">
        <v>35320</v>
      </c>
      <c r="B179">
        <v>5.4193356174586621E-2</v>
      </c>
      <c r="C179" s="15">
        <f t="shared" si="10"/>
        <v>0.14261409519628057</v>
      </c>
      <c r="D179" s="15">
        <f t="shared" si="11"/>
        <v>200</v>
      </c>
      <c r="E179" s="2">
        <f t="shared" si="12"/>
        <v>199.2869295240186</v>
      </c>
      <c r="F179" s="2">
        <v>5</v>
      </c>
      <c r="G179" s="2">
        <f t="shared" si="13"/>
        <v>4.2869295240185972</v>
      </c>
      <c r="H179" s="2">
        <f t="shared" si="14"/>
        <v>0.15029544102072073</v>
      </c>
    </row>
    <row r="180" spans="1:8" x14ac:dyDescent="0.3">
      <c r="A180" s="2">
        <v>35520</v>
      </c>
      <c r="B180">
        <v>4.0946772112849847E-2</v>
      </c>
      <c r="C180" s="15">
        <f t="shared" si="10"/>
        <v>0.10775466345486802</v>
      </c>
      <c r="D180" s="15">
        <f t="shared" si="11"/>
        <v>200</v>
      </c>
      <c r="E180" s="2">
        <f t="shared" si="12"/>
        <v>199.46122668272565</v>
      </c>
      <c r="F180" s="2">
        <v>5</v>
      </c>
      <c r="G180" s="2">
        <f t="shared" si="13"/>
        <v>4.4612266827256599</v>
      </c>
      <c r="H180" s="2">
        <f t="shared" si="14"/>
        <v>0.11131664167453495</v>
      </c>
    </row>
    <row r="181" spans="1:8" x14ac:dyDescent="0.3">
      <c r="A181" s="2">
        <v>35720</v>
      </c>
      <c r="B181">
        <v>4.7388550256961877E-2</v>
      </c>
      <c r="C181" s="15">
        <f t="shared" si="10"/>
        <v>0.12470671120253125</v>
      </c>
      <c r="D181" s="15">
        <f t="shared" si="11"/>
        <v>200</v>
      </c>
      <c r="E181" s="2">
        <f t="shared" si="12"/>
        <v>199.37646644398734</v>
      </c>
      <c r="F181" s="2">
        <v>5</v>
      </c>
      <c r="G181" s="2">
        <f t="shared" si="13"/>
        <v>4.3764664439873435</v>
      </c>
      <c r="H181" s="2">
        <f t="shared" si="14"/>
        <v>0.13007372375906961</v>
      </c>
    </row>
    <row r="182" spans="1:8" x14ac:dyDescent="0.3">
      <c r="A182" s="2">
        <v>35920</v>
      </c>
      <c r="B182">
        <v>7.1816166800025755E-2</v>
      </c>
      <c r="C182" s="15">
        <f t="shared" si="10"/>
        <v>0.18898991263164672</v>
      </c>
      <c r="D182" s="15">
        <f t="shared" si="11"/>
        <v>200</v>
      </c>
      <c r="E182" s="2">
        <f t="shared" si="12"/>
        <v>199.05505043684175</v>
      </c>
      <c r="F182" s="2">
        <v>5</v>
      </c>
      <c r="G182" s="2">
        <f t="shared" si="13"/>
        <v>4.0550504368417659</v>
      </c>
      <c r="H182" s="2">
        <f t="shared" si="14"/>
        <v>0.20473884203964865</v>
      </c>
    </row>
    <row r="183" spans="1:8" x14ac:dyDescent="0.3">
      <c r="A183" s="2">
        <v>36120</v>
      </c>
      <c r="B183">
        <v>6.1763407908207273E-2</v>
      </c>
      <c r="C183" s="15">
        <f t="shared" si="10"/>
        <v>0.16253528396896649</v>
      </c>
      <c r="D183" s="15">
        <f t="shared" si="11"/>
        <v>200</v>
      </c>
      <c r="E183" s="2">
        <f t="shared" si="12"/>
        <v>199.18732358015518</v>
      </c>
      <c r="F183" s="2">
        <v>5</v>
      </c>
      <c r="G183" s="2">
        <f t="shared" si="13"/>
        <v>4.1873235801551676</v>
      </c>
      <c r="H183" s="2">
        <f t="shared" si="14"/>
        <v>0.17330448621436911</v>
      </c>
    </row>
    <row r="184" spans="1:8" x14ac:dyDescent="0.3">
      <c r="A184" s="2">
        <v>36320</v>
      </c>
      <c r="B184">
        <v>5.6491085469934442E-2</v>
      </c>
      <c r="C184" s="15">
        <f t="shared" si="10"/>
        <v>0.14866075123666958</v>
      </c>
      <c r="D184" s="15">
        <f t="shared" si="11"/>
        <v>200</v>
      </c>
      <c r="E184" s="2">
        <f t="shared" si="12"/>
        <v>199.25669624381666</v>
      </c>
      <c r="F184" s="2">
        <v>5</v>
      </c>
      <c r="G184" s="2">
        <f t="shared" si="13"/>
        <v>4.256696243816652</v>
      </c>
      <c r="H184" s="2">
        <f t="shared" si="14"/>
        <v>0.15722114045582569</v>
      </c>
    </row>
    <row r="185" spans="1:8" x14ac:dyDescent="0.3">
      <c r="A185" s="2">
        <v>36520</v>
      </c>
      <c r="B185">
        <v>5.1821579954572282E-2</v>
      </c>
      <c r="C185" s="15">
        <f t="shared" si="10"/>
        <v>0.13637257882782181</v>
      </c>
      <c r="D185" s="15">
        <f t="shared" si="11"/>
        <v>200</v>
      </c>
      <c r="E185" s="2">
        <f t="shared" si="12"/>
        <v>199.3181371058609</v>
      </c>
      <c r="F185" s="2">
        <v>5</v>
      </c>
      <c r="G185" s="2">
        <f t="shared" si="13"/>
        <v>4.3181371058608908</v>
      </c>
      <c r="H185" s="2">
        <f t="shared" si="14"/>
        <v>0.14319868925124976</v>
      </c>
    </row>
    <row r="186" spans="1:8" x14ac:dyDescent="0.3">
      <c r="A186" s="2">
        <v>36720</v>
      </c>
      <c r="B186">
        <v>6.5951984062911473E-2</v>
      </c>
      <c r="C186" s="15">
        <f t="shared" si="10"/>
        <v>0.17355785279713545</v>
      </c>
      <c r="D186" s="15">
        <f t="shared" si="11"/>
        <v>200</v>
      </c>
      <c r="E186" s="2">
        <f t="shared" si="12"/>
        <v>199.13221073601431</v>
      </c>
      <c r="F186" s="2">
        <v>5</v>
      </c>
      <c r="G186" s="2">
        <f t="shared" si="13"/>
        <v>4.132210736014323</v>
      </c>
      <c r="H186" s="2">
        <f t="shared" si="14"/>
        <v>0.18627697464027063</v>
      </c>
    </row>
    <row r="187" spans="1:8" x14ac:dyDescent="0.3">
      <c r="A187" s="2">
        <v>36920</v>
      </c>
      <c r="B187">
        <v>5.5614308359695629E-2</v>
      </c>
      <c r="C187" s="15">
        <f t="shared" si="10"/>
        <v>0.1463534430518306</v>
      </c>
      <c r="D187" s="15">
        <f t="shared" si="11"/>
        <v>200</v>
      </c>
      <c r="E187" s="2">
        <f t="shared" si="12"/>
        <v>199.26823278474086</v>
      </c>
      <c r="F187" s="2">
        <v>5</v>
      </c>
      <c r="G187" s="2">
        <f t="shared" si="13"/>
        <v>4.2682327847408468</v>
      </c>
      <c r="H187" s="2">
        <f t="shared" si="14"/>
        <v>0.15457249261365608</v>
      </c>
    </row>
    <row r="188" spans="1:8" x14ac:dyDescent="0.3">
      <c r="A188" s="2">
        <v>37120</v>
      </c>
      <c r="B188">
        <v>5.4181315354234635E-2</v>
      </c>
      <c r="C188" s="15">
        <f t="shared" si="10"/>
        <v>0.14258240882693324</v>
      </c>
      <c r="D188" s="15">
        <f t="shared" si="11"/>
        <v>200</v>
      </c>
      <c r="E188" s="2">
        <f t="shared" si="12"/>
        <v>199.28708795586533</v>
      </c>
      <c r="F188" s="2">
        <v>5</v>
      </c>
      <c r="G188" s="2">
        <f t="shared" si="13"/>
        <v>4.2870879558653341</v>
      </c>
      <c r="H188" s="2">
        <f t="shared" si="14"/>
        <v>0.15025927974540756</v>
      </c>
    </row>
    <row r="189" spans="1:8" x14ac:dyDescent="0.3">
      <c r="A189" s="2">
        <v>37320</v>
      </c>
      <c r="B189">
        <v>6.7695695104926859E-2</v>
      </c>
      <c r="C189" s="15">
        <f t="shared" si="10"/>
        <v>0.17814656606559701</v>
      </c>
      <c r="D189" s="15">
        <f t="shared" si="11"/>
        <v>200</v>
      </c>
      <c r="E189" s="2">
        <f t="shared" si="12"/>
        <v>199.10926716967202</v>
      </c>
      <c r="F189" s="2">
        <v>5</v>
      </c>
      <c r="G189" s="2">
        <f t="shared" si="13"/>
        <v>4.1092671696720151</v>
      </c>
      <c r="H189" s="2">
        <f t="shared" si="14"/>
        <v>0.19172959278123347</v>
      </c>
    </row>
    <row r="190" spans="1:8" x14ac:dyDescent="0.3">
      <c r="A190" s="2">
        <v>37520</v>
      </c>
      <c r="B190">
        <v>6.2297910990009094E-2</v>
      </c>
      <c r="C190" s="15">
        <f t="shared" si="10"/>
        <v>0.16394187102633972</v>
      </c>
      <c r="D190" s="15">
        <f t="shared" si="11"/>
        <v>200</v>
      </c>
      <c r="E190" s="2">
        <f t="shared" si="12"/>
        <v>199.18029064486831</v>
      </c>
      <c r="F190" s="2">
        <v>5</v>
      </c>
      <c r="G190" s="2">
        <f t="shared" si="13"/>
        <v>4.1802906448683013</v>
      </c>
      <c r="H190" s="2">
        <f t="shared" si="14"/>
        <v>0.17495016721103041</v>
      </c>
    </row>
    <row r="191" spans="1:8" x14ac:dyDescent="0.3">
      <c r="A191" s="2">
        <v>37720</v>
      </c>
      <c r="B191">
        <v>6.0766359169872115E-2</v>
      </c>
      <c r="C191" s="15">
        <f t="shared" si="10"/>
        <v>0.15991147149966345</v>
      </c>
      <c r="D191" s="15">
        <f t="shared" si="11"/>
        <v>200</v>
      </c>
      <c r="E191" s="2">
        <f t="shared" si="12"/>
        <v>199.20044264250168</v>
      </c>
      <c r="F191" s="2">
        <v>5</v>
      </c>
      <c r="G191" s="2">
        <f t="shared" si="13"/>
        <v>4.2004426425016828</v>
      </c>
      <c r="H191" s="2">
        <f t="shared" si="14"/>
        <v>0.17024220232710174</v>
      </c>
    </row>
    <row r="192" spans="1:8" x14ac:dyDescent="0.3">
      <c r="A192" s="2">
        <v>37920</v>
      </c>
      <c r="B192">
        <v>5.4385410533351219E-2</v>
      </c>
      <c r="C192" s="15">
        <f t="shared" si="10"/>
        <v>0.14311950140355584</v>
      </c>
      <c r="D192" s="15">
        <f t="shared" si="11"/>
        <v>200</v>
      </c>
      <c r="E192" s="2">
        <f t="shared" si="12"/>
        <v>199.28440249298222</v>
      </c>
      <c r="F192" s="2">
        <v>5</v>
      </c>
      <c r="G192" s="2">
        <f t="shared" si="13"/>
        <v>4.2844024929822204</v>
      </c>
      <c r="H192" s="2">
        <f t="shared" si="14"/>
        <v>0.15087240780960018</v>
      </c>
    </row>
    <row r="193" spans="1:8" x14ac:dyDescent="0.3">
      <c r="A193" s="2">
        <v>38120</v>
      </c>
      <c r="B193">
        <v>5.8172096893784622E-2</v>
      </c>
      <c r="C193" s="15">
        <f t="shared" si="10"/>
        <v>0.15308446550995952</v>
      </c>
      <c r="D193" s="15">
        <f t="shared" si="11"/>
        <v>200</v>
      </c>
      <c r="E193" s="2">
        <f t="shared" si="12"/>
        <v>199.2345776724502</v>
      </c>
      <c r="F193" s="2">
        <v>5</v>
      </c>
      <c r="G193" s="2">
        <f t="shared" si="13"/>
        <v>4.234577672450202</v>
      </c>
      <c r="H193" s="2">
        <f t="shared" si="14"/>
        <v>0.16231985868677326</v>
      </c>
    </row>
    <row r="194" spans="1:8" x14ac:dyDescent="0.3">
      <c r="A194" s="2">
        <v>38320</v>
      </c>
      <c r="B194">
        <v>6.6785021206446402E-2</v>
      </c>
      <c r="C194" s="15">
        <f t="shared" si="10"/>
        <v>0.1757500558064379</v>
      </c>
      <c r="D194" s="15">
        <f t="shared" si="11"/>
        <v>200</v>
      </c>
      <c r="E194" s="2">
        <f t="shared" si="12"/>
        <v>199.1212497209678</v>
      </c>
      <c r="F194" s="2">
        <v>5</v>
      </c>
      <c r="G194" s="2">
        <f t="shared" si="13"/>
        <v>4.1212497209678105</v>
      </c>
      <c r="H194" s="2">
        <f t="shared" si="14"/>
        <v>0.18887803244782922</v>
      </c>
    </row>
    <row r="195" spans="1:8" x14ac:dyDescent="0.3">
      <c r="A195" s="2">
        <v>38520</v>
      </c>
      <c r="B195">
        <v>4.3197203227116218E-2</v>
      </c>
      <c r="C195" s="15">
        <f t="shared" ref="C195:C258" si="15">B195/$J$27</f>
        <v>0.11367685059767425</v>
      </c>
      <c r="D195" s="15">
        <f t="shared" ref="D195:D258" si="16">$J$28</f>
        <v>200</v>
      </c>
      <c r="E195" s="2">
        <f t="shared" si="12"/>
        <v>199.43161574701162</v>
      </c>
      <c r="F195" s="2">
        <v>5</v>
      </c>
      <c r="G195" s="2">
        <f t="shared" si="13"/>
        <v>4.4316157470116284</v>
      </c>
      <c r="H195" s="2">
        <f t="shared" si="14"/>
        <v>0.11782769923877806</v>
      </c>
    </row>
    <row r="196" spans="1:8" x14ac:dyDescent="0.3">
      <c r="A196" s="2">
        <v>38720</v>
      </c>
      <c r="B196">
        <v>6.7458930443900736E-2</v>
      </c>
      <c r="C196" s="15">
        <f t="shared" si="15"/>
        <v>0.17752350116815982</v>
      </c>
      <c r="D196" s="15">
        <f t="shared" si="16"/>
        <v>200</v>
      </c>
      <c r="E196" s="2">
        <f t="shared" ref="E196:E259" si="17">D196-(F196*C196)</f>
        <v>199.11238249415919</v>
      </c>
      <c r="F196" s="2">
        <v>5</v>
      </c>
      <c r="G196" s="2">
        <f t="shared" ref="G196:G259" si="18">F196-(F196*C196)</f>
        <v>4.1123824941592009</v>
      </c>
      <c r="H196" s="2">
        <f t="shared" ref="H196:H259" si="19">LN((F196*E196)/(D196*G196))</f>
        <v>0.1909874045242084</v>
      </c>
    </row>
    <row r="197" spans="1:8" x14ac:dyDescent="0.3">
      <c r="A197" s="2">
        <v>38920</v>
      </c>
      <c r="B197">
        <v>4.6348841626401932E-2</v>
      </c>
      <c r="C197" s="15">
        <f t="shared" si="15"/>
        <v>0.12197063585895244</v>
      </c>
      <c r="D197" s="15">
        <f t="shared" si="16"/>
        <v>200</v>
      </c>
      <c r="E197" s="2">
        <f t="shared" si="17"/>
        <v>199.39014682070524</v>
      </c>
      <c r="F197" s="2">
        <v>5</v>
      </c>
      <c r="G197" s="2">
        <f t="shared" si="18"/>
        <v>4.3901468207052377</v>
      </c>
      <c r="H197" s="2">
        <f t="shared" si="19"/>
        <v>0.12702131717417195</v>
      </c>
    </row>
    <row r="198" spans="1:8" x14ac:dyDescent="0.3">
      <c r="A198" s="2">
        <v>39120</v>
      </c>
      <c r="B198">
        <v>6.9886301519623925E-2</v>
      </c>
      <c r="C198" s="15">
        <f t="shared" si="15"/>
        <v>0.18391131978848402</v>
      </c>
      <c r="D198" s="15">
        <f t="shared" si="16"/>
        <v>200</v>
      </c>
      <c r="E198" s="2">
        <f t="shared" si="17"/>
        <v>199.08044340105758</v>
      </c>
      <c r="F198" s="2">
        <v>5</v>
      </c>
      <c r="G198" s="2">
        <f t="shared" si="18"/>
        <v>4.0804434010575799</v>
      </c>
      <c r="H198" s="2">
        <f t="shared" si="19"/>
        <v>0.19862386788359615</v>
      </c>
    </row>
    <row r="199" spans="1:8" x14ac:dyDescent="0.3">
      <c r="A199" s="2">
        <v>39320</v>
      </c>
      <c r="B199">
        <v>6.1159212485523633E-2</v>
      </c>
      <c r="C199" s="15">
        <f t="shared" si="15"/>
        <v>0.16094529601453586</v>
      </c>
      <c r="D199" s="15">
        <f t="shared" si="16"/>
        <v>200</v>
      </c>
      <c r="E199" s="2">
        <f t="shared" si="17"/>
        <v>199.19527351992733</v>
      </c>
      <c r="F199" s="2">
        <v>5</v>
      </c>
      <c r="G199" s="2">
        <f t="shared" si="18"/>
        <v>4.195273519927321</v>
      </c>
      <c r="H199" s="2">
        <f t="shared" si="19"/>
        <v>0.17144762423886395</v>
      </c>
    </row>
    <row r="200" spans="1:8" x14ac:dyDescent="0.3">
      <c r="A200" s="2">
        <v>39520</v>
      </c>
      <c r="B200">
        <v>6.7093305213974538E-2</v>
      </c>
      <c r="C200" s="15">
        <f t="shared" si="15"/>
        <v>0.1765613295104593</v>
      </c>
      <c r="D200" s="15">
        <f t="shared" si="16"/>
        <v>200</v>
      </c>
      <c r="E200" s="2">
        <f t="shared" si="17"/>
        <v>199.11719335244771</v>
      </c>
      <c r="F200" s="2">
        <v>5</v>
      </c>
      <c r="G200" s="2">
        <f t="shared" si="18"/>
        <v>4.1171933524477033</v>
      </c>
      <c r="H200" s="2">
        <f t="shared" si="19"/>
        <v>0.18984240250106074</v>
      </c>
    </row>
    <row r="201" spans="1:8" x14ac:dyDescent="0.3">
      <c r="A201" s="2">
        <v>39720</v>
      </c>
      <c r="B201">
        <v>5.733162030871955E-2</v>
      </c>
      <c r="C201" s="15">
        <f t="shared" si="15"/>
        <v>0.15087268502294618</v>
      </c>
      <c r="D201" s="15">
        <f t="shared" si="16"/>
        <v>200</v>
      </c>
      <c r="E201" s="2">
        <f t="shared" si="17"/>
        <v>199.24563657488528</v>
      </c>
      <c r="F201" s="2">
        <v>5</v>
      </c>
      <c r="G201" s="2">
        <f t="shared" si="18"/>
        <v>4.2456365748852694</v>
      </c>
      <c r="H201" s="2">
        <f t="shared" si="19"/>
        <v>0.15976719680021981</v>
      </c>
    </row>
    <row r="202" spans="1:8" x14ac:dyDescent="0.3">
      <c r="A202" s="2">
        <v>39920</v>
      </c>
      <c r="B202">
        <v>6.2910915585949981E-2</v>
      </c>
      <c r="C202" s="15">
        <f t="shared" si="15"/>
        <v>0.16555504101565785</v>
      </c>
      <c r="D202" s="15">
        <f t="shared" si="16"/>
        <v>200</v>
      </c>
      <c r="E202" s="2">
        <f t="shared" si="17"/>
        <v>199.1722247949217</v>
      </c>
      <c r="F202" s="2">
        <v>5</v>
      </c>
      <c r="G202" s="2">
        <f t="shared" si="18"/>
        <v>4.1722247949217106</v>
      </c>
      <c r="H202" s="2">
        <f t="shared" si="19"/>
        <v>0.17684103005489413</v>
      </c>
    </row>
    <row r="203" spans="1:8" x14ac:dyDescent="0.3">
      <c r="A203" s="2">
        <v>40120</v>
      </c>
      <c r="B203">
        <v>6.9686338241345874E-2</v>
      </c>
      <c r="C203" s="15">
        <f t="shared" si="15"/>
        <v>0.18338510063512073</v>
      </c>
      <c r="D203" s="15">
        <f t="shared" si="16"/>
        <v>200</v>
      </c>
      <c r="E203" s="2">
        <f t="shared" si="17"/>
        <v>199.08307449682439</v>
      </c>
      <c r="F203" s="2">
        <v>5</v>
      </c>
      <c r="G203" s="2">
        <f t="shared" si="18"/>
        <v>4.0830744968243966</v>
      </c>
      <c r="H203" s="2">
        <f t="shared" si="19"/>
        <v>0.19799248550081339</v>
      </c>
    </row>
    <row r="204" spans="1:8" x14ac:dyDescent="0.3">
      <c r="A204" s="2">
        <v>40320</v>
      </c>
      <c r="B204">
        <v>6.2971032109662817E-2</v>
      </c>
      <c r="C204" s="15">
        <f t="shared" si="15"/>
        <v>0.16571324239384952</v>
      </c>
      <c r="D204" s="15">
        <f t="shared" si="16"/>
        <v>200</v>
      </c>
      <c r="E204" s="2">
        <f t="shared" si="17"/>
        <v>199.17143378803075</v>
      </c>
      <c r="F204" s="2">
        <v>5</v>
      </c>
      <c r="G204" s="2">
        <f t="shared" si="18"/>
        <v>4.1714337880307522</v>
      </c>
      <c r="H204" s="2">
        <f t="shared" si="19"/>
        <v>0.17702666530110889</v>
      </c>
    </row>
    <row r="205" spans="1:8" x14ac:dyDescent="0.3">
      <c r="A205" s="2">
        <v>40520</v>
      </c>
      <c r="B205">
        <v>4.2630364770105754E-2</v>
      </c>
      <c r="C205" s="15">
        <f t="shared" si="15"/>
        <v>0.11218517044764673</v>
      </c>
      <c r="D205" s="15">
        <f t="shared" si="16"/>
        <v>200</v>
      </c>
      <c r="E205" s="2">
        <f t="shared" si="17"/>
        <v>199.43907414776177</v>
      </c>
      <c r="F205" s="2">
        <v>5</v>
      </c>
      <c r="G205" s="2">
        <f t="shared" si="18"/>
        <v>4.4390741477617661</v>
      </c>
      <c r="H205" s="2">
        <f t="shared" si="19"/>
        <v>0.11618351341024002</v>
      </c>
    </row>
    <row r="206" spans="1:8" x14ac:dyDescent="0.3">
      <c r="A206" s="2">
        <v>40720</v>
      </c>
      <c r="B206">
        <v>6.770626785414216E-2</v>
      </c>
      <c r="C206" s="15">
        <f t="shared" si="15"/>
        <v>0.17817438908984778</v>
      </c>
      <c r="D206" s="15">
        <f t="shared" si="16"/>
        <v>200</v>
      </c>
      <c r="E206" s="2">
        <f t="shared" si="17"/>
        <v>199.10912805455075</v>
      </c>
      <c r="F206" s="2">
        <v>5</v>
      </c>
      <c r="G206" s="2">
        <f t="shared" si="18"/>
        <v>4.1091280545507614</v>
      </c>
      <c r="H206" s="2">
        <f t="shared" si="19"/>
        <v>0.19176274866441007</v>
      </c>
    </row>
    <row r="207" spans="1:8" x14ac:dyDescent="0.3">
      <c r="A207" s="2">
        <v>40920</v>
      </c>
      <c r="B207">
        <v>6.9768080079951875E-2</v>
      </c>
      <c r="C207" s="15">
        <f t="shared" si="15"/>
        <v>0.18360021073671545</v>
      </c>
      <c r="D207" s="15">
        <f t="shared" si="16"/>
        <v>200</v>
      </c>
      <c r="E207" s="2">
        <f t="shared" si="17"/>
        <v>199.08199894631642</v>
      </c>
      <c r="F207" s="2">
        <v>5</v>
      </c>
      <c r="G207" s="2">
        <f t="shared" si="18"/>
        <v>4.081998946316423</v>
      </c>
      <c r="H207" s="2">
        <f t="shared" si="19"/>
        <v>0.19825053448744559</v>
      </c>
    </row>
    <row r="208" spans="1:8" x14ac:dyDescent="0.3">
      <c r="A208" s="2">
        <v>41120</v>
      </c>
      <c r="B208">
        <v>6.3547758284600395E-2</v>
      </c>
      <c r="C208" s="15">
        <f t="shared" si="15"/>
        <v>0.16723094285421156</v>
      </c>
      <c r="D208" s="15">
        <f t="shared" si="16"/>
        <v>200</v>
      </c>
      <c r="E208" s="2">
        <f t="shared" si="17"/>
        <v>199.16384528572894</v>
      </c>
      <c r="F208" s="2">
        <v>5</v>
      </c>
      <c r="G208" s="2">
        <f t="shared" si="18"/>
        <v>4.1638452857289421</v>
      </c>
      <c r="H208" s="2">
        <f t="shared" si="19"/>
        <v>0.17880938013582157</v>
      </c>
    </row>
    <row r="209" spans="1:8" x14ac:dyDescent="0.3">
      <c r="A209" s="2">
        <v>41320</v>
      </c>
      <c r="B209">
        <v>7.9187383293212454E-2</v>
      </c>
      <c r="C209" s="15">
        <f t="shared" si="15"/>
        <v>0.20838785077161173</v>
      </c>
      <c r="D209" s="15">
        <f t="shared" si="16"/>
        <v>200</v>
      </c>
      <c r="E209" s="2">
        <f t="shared" si="17"/>
        <v>198.95806074614194</v>
      </c>
      <c r="F209" s="2">
        <v>5</v>
      </c>
      <c r="G209" s="2">
        <f t="shared" si="18"/>
        <v>3.9580607461419413</v>
      </c>
      <c r="H209" s="2">
        <f t="shared" si="19"/>
        <v>0.22846040363147299</v>
      </c>
    </row>
    <row r="210" spans="1:8" x14ac:dyDescent="0.3">
      <c r="A210" s="2">
        <v>41520</v>
      </c>
      <c r="B210">
        <v>6.2642451759364365E-2</v>
      </c>
      <c r="C210" s="15">
        <f t="shared" si="15"/>
        <v>0.16484855726148517</v>
      </c>
      <c r="D210" s="15">
        <f t="shared" si="16"/>
        <v>200</v>
      </c>
      <c r="E210" s="2">
        <f t="shared" si="17"/>
        <v>199.17575721369258</v>
      </c>
      <c r="F210" s="2">
        <v>5</v>
      </c>
      <c r="G210" s="2">
        <f t="shared" si="18"/>
        <v>4.1757572136925738</v>
      </c>
      <c r="H210" s="2">
        <f t="shared" si="19"/>
        <v>0.17601247248929994</v>
      </c>
    </row>
    <row r="211" spans="1:8" x14ac:dyDescent="0.3">
      <c r="A211" s="2">
        <v>41720</v>
      </c>
      <c r="B211">
        <v>9.0327589172403841E-2</v>
      </c>
      <c r="C211" s="15">
        <f t="shared" si="15"/>
        <v>0.23770418203264168</v>
      </c>
      <c r="D211" s="15">
        <f t="shared" si="16"/>
        <v>200</v>
      </c>
      <c r="E211" s="2">
        <f t="shared" si="17"/>
        <v>198.81147908983678</v>
      </c>
      <c r="F211" s="2">
        <v>5</v>
      </c>
      <c r="G211" s="2">
        <f t="shared" si="18"/>
        <v>3.8114790898367916</v>
      </c>
      <c r="H211" s="2">
        <f t="shared" si="19"/>
        <v>0.26546025398292494</v>
      </c>
    </row>
    <row r="212" spans="1:8" x14ac:dyDescent="0.3">
      <c r="A212" s="2">
        <v>41920</v>
      </c>
      <c r="B212">
        <v>5.3316780813956195E-2</v>
      </c>
      <c r="C212" s="15">
        <f t="shared" si="15"/>
        <v>0.14030731793146367</v>
      </c>
      <c r="D212" s="15">
        <f t="shared" si="16"/>
        <v>200</v>
      </c>
      <c r="E212" s="2">
        <f t="shared" si="17"/>
        <v>199.29846341034269</v>
      </c>
      <c r="F212" s="2">
        <v>5</v>
      </c>
      <c r="G212" s="2">
        <f t="shared" si="18"/>
        <v>4.2984634103426815</v>
      </c>
      <c r="H212" s="2">
        <f t="shared" si="19"/>
        <v>0.14766645073790757</v>
      </c>
    </row>
    <row r="213" spans="1:8" x14ac:dyDescent="0.3">
      <c r="A213" s="2">
        <v>42120</v>
      </c>
      <c r="B213">
        <v>6.1533350897490229E-2</v>
      </c>
      <c r="C213" s="15">
        <f t="shared" si="15"/>
        <v>0.16192987078286902</v>
      </c>
      <c r="D213" s="15">
        <f t="shared" si="16"/>
        <v>200</v>
      </c>
      <c r="E213" s="2">
        <f t="shared" si="17"/>
        <v>199.19035064608565</v>
      </c>
      <c r="F213" s="2">
        <v>5</v>
      </c>
      <c r="G213" s="2">
        <f t="shared" si="18"/>
        <v>4.1903506460856548</v>
      </c>
      <c r="H213" s="2">
        <f t="shared" si="19"/>
        <v>0.17259703248242511</v>
      </c>
    </row>
    <row r="214" spans="1:8" x14ac:dyDescent="0.3">
      <c r="A214" s="2">
        <v>42320</v>
      </c>
      <c r="B214">
        <v>5.6417816912044831E-2</v>
      </c>
      <c r="C214" s="15">
        <f t="shared" si="15"/>
        <v>0.14846793924222323</v>
      </c>
      <c r="D214" s="15">
        <f t="shared" si="16"/>
        <v>200</v>
      </c>
      <c r="E214" s="2">
        <f t="shared" si="17"/>
        <v>199.2576603037889</v>
      </c>
      <c r="F214" s="2">
        <v>5</v>
      </c>
      <c r="G214" s="2">
        <f t="shared" si="18"/>
        <v>4.2576603037888834</v>
      </c>
      <c r="H214" s="2">
        <f t="shared" si="19"/>
        <v>0.15699952356808097</v>
      </c>
    </row>
    <row r="215" spans="1:8" x14ac:dyDescent="0.3">
      <c r="A215" s="2">
        <v>42520</v>
      </c>
      <c r="B215">
        <v>7.0241502234272238E-2</v>
      </c>
      <c r="C215" s="15">
        <f t="shared" si="15"/>
        <v>0.18484605851124272</v>
      </c>
      <c r="D215" s="15">
        <f t="shared" si="16"/>
        <v>200</v>
      </c>
      <c r="E215" s="2">
        <f t="shared" si="17"/>
        <v>199.07576970744378</v>
      </c>
      <c r="F215" s="2">
        <v>5</v>
      </c>
      <c r="G215" s="2">
        <f t="shared" si="18"/>
        <v>4.0757697074437864</v>
      </c>
      <c r="H215" s="2">
        <f t="shared" si="19"/>
        <v>0.19974643632297662</v>
      </c>
    </row>
    <row r="216" spans="1:8" x14ac:dyDescent="0.3">
      <c r="A216" s="2">
        <v>42720</v>
      </c>
      <c r="B216">
        <v>5.9921090238322254E-2</v>
      </c>
      <c r="C216" s="15">
        <f t="shared" si="15"/>
        <v>0.15768707957453224</v>
      </c>
      <c r="D216" s="15">
        <f t="shared" si="16"/>
        <v>200</v>
      </c>
      <c r="E216" s="2">
        <f t="shared" si="17"/>
        <v>199.21156460212734</v>
      </c>
      <c r="F216" s="2">
        <v>5</v>
      </c>
      <c r="G216" s="2">
        <f t="shared" si="18"/>
        <v>4.2115646021273392</v>
      </c>
      <c r="H216" s="2">
        <f t="shared" si="19"/>
        <v>0.16765372646935819</v>
      </c>
    </row>
    <row r="217" spans="1:8" x14ac:dyDescent="0.3">
      <c r="A217" s="2">
        <v>42920</v>
      </c>
      <c r="B217">
        <v>6.2476462447350965E-2</v>
      </c>
      <c r="C217" s="15">
        <f t="shared" si="15"/>
        <v>0.16441174328250255</v>
      </c>
      <c r="D217" s="15">
        <f t="shared" si="16"/>
        <v>200</v>
      </c>
      <c r="E217" s="2">
        <f t="shared" si="17"/>
        <v>199.1779412835875</v>
      </c>
      <c r="F217" s="2">
        <v>5</v>
      </c>
      <c r="G217" s="2">
        <f t="shared" si="18"/>
        <v>4.1779412835874874</v>
      </c>
      <c r="H217" s="2">
        <f t="shared" si="19"/>
        <v>0.17550053905392857</v>
      </c>
    </row>
    <row r="218" spans="1:8" x14ac:dyDescent="0.3">
      <c r="A218" s="2">
        <v>43120</v>
      </c>
      <c r="B218">
        <v>5.4423060642185252E-2</v>
      </c>
      <c r="C218" s="15">
        <f t="shared" si="15"/>
        <v>0.14321858063732962</v>
      </c>
      <c r="D218" s="15">
        <f t="shared" si="16"/>
        <v>200</v>
      </c>
      <c r="E218" s="2">
        <f t="shared" si="17"/>
        <v>199.28390709681335</v>
      </c>
      <c r="F218" s="2">
        <v>5</v>
      </c>
      <c r="G218" s="2">
        <f t="shared" si="18"/>
        <v>4.2839070968133521</v>
      </c>
      <c r="H218" s="2">
        <f t="shared" si="19"/>
        <v>0.15098555644799208</v>
      </c>
    </row>
    <row r="219" spans="1:8" x14ac:dyDescent="0.3">
      <c r="A219" s="2">
        <v>43320</v>
      </c>
      <c r="B219">
        <v>7.4455647102515787E-2</v>
      </c>
      <c r="C219" s="15">
        <f t="shared" si="15"/>
        <v>0.19593591342767311</v>
      </c>
      <c r="D219" s="15">
        <f t="shared" si="16"/>
        <v>200</v>
      </c>
      <c r="E219" s="2">
        <f t="shared" si="17"/>
        <v>199.02032043286164</v>
      </c>
      <c r="F219" s="2">
        <v>5</v>
      </c>
      <c r="G219" s="2">
        <f t="shared" si="18"/>
        <v>4.0203204328616344</v>
      </c>
      <c r="H219" s="2">
        <f t="shared" si="19"/>
        <v>0.21316586900399795</v>
      </c>
    </row>
    <row r="220" spans="1:8" x14ac:dyDescent="0.3">
      <c r="A220" s="2">
        <v>43520</v>
      </c>
      <c r="B220">
        <v>5.9547936658301874E-2</v>
      </c>
      <c r="C220" s="15">
        <f t="shared" si="15"/>
        <v>0.15670509646921546</v>
      </c>
      <c r="D220" s="15">
        <f t="shared" si="16"/>
        <v>200</v>
      </c>
      <c r="E220" s="2">
        <f t="shared" si="17"/>
        <v>199.21647451765392</v>
      </c>
      <c r="F220" s="2">
        <v>5</v>
      </c>
      <c r="G220" s="2">
        <f t="shared" si="18"/>
        <v>4.2164745176539231</v>
      </c>
      <c r="H220" s="2">
        <f t="shared" si="19"/>
        <v>0.16651323448740546</v>
      </c>
    </row>
    <row r="221" spans="1:8" x14ac:dyDescent="0.3">
      <c r="A221" s="2">
        <v>43720</v>
      </c>
      <c r="B221">
        <v>6.2245315669017351E-2</v>
      </c>
      <c r="C221" s="15">
        <f t="shared" si="15"/>
        <v>0.16380346228688777</v>
      </c>
      <c r="D221" s="15">
        <f t="shared" si="16"/>
        <v>200</v>
      </c>
      <c r="E221" s="2">
        <f t="shared" si="17"/>
        <v>199.18098268856556</v>
      </c>
      <c r="F221" s="2">
        <v>5</v>
      </c>
      <c r="G221" s="2">
        <f t="shared" si="18"/>
        <v>4.1809826885655612</v>
      </c>
      <c r="H221" s="2">
        <f t="shared" si="19"/>
        <v>0.17478810618335108</v>
      </c>
    </row>
    <row r="222" spans="1:8" x14ac:dyDescent="0.3">
      <c r="A222" s="2">
        <v>43920</v>
      </c>
      <c r="B222">
        <v>8.484402736728365E-2</v>
      </c>
      <c r="C222" s="15">
        <f t="shared" si="15"/>
        <v>0.22327375622969381</v>
      </c>
      <c r="D222" s="15">
        <f t="shared" si="16"/>
        <v>200</v>
      </c>
      <c r="E222" s="2">
        <f t="shared" si="17"/>
        <v>198.88363121885152</v>
      </c>
      <c r="F222" s="2">
        <v>5</v>
      </c>
      <c r="G222" s="2">
        <f t="shared" si="18"/>
        <v>3.883631218851531</v>
      </c>
      <c r="H222" s="2">
        <f t="shared" si="19"/>
        <v>0.24706983470398122</v>
      </c>
    </row>
    <row r="223" spans="1:8" x14ac:dyDescent="0.3">
      <c r="A223" s="2">
        <v>44120</v>
      </c>
      <c r="B223">
        <v>6.9337863614135034E-2</v>
      </c>
      <c r="C223" s="15">
        <f t="shared" si="15"/>
        <v>0.18246806214246061</v>
      </c>
      <c r="D223" s="15">
        <f t="shared" si="16"/>
        <v>200</v>
      </c>
      <c r="E223" s="2">
        <f t="shared" si="17"/>
        <v>199.0876596892877</v>
      </c>
      <c r="F223" s="2">
        <v>5</v>
      </c>
      <c r="G223" s="2">
        <f t="shared" si="18"/>
        <v>4.0876596892876966</v>
      </c>
      <c r="H223" s="2">
        <f t="shared" si="19"/>
        <v>0.19689317139379595</v>
      </c>
    </row>
    <row r="224" spans="1:8" x14ac:dyDescent="0.3">
      <c r="A224" s="2">
        <v>44320</v>
      </c>
      <c r="B224">
        <v>8.0086444779824781E-2</v>
      </c>
      <c r="C224" s="15">
        <f t="shared" si="15"/>
        <v>0.21075380205217048</v>
      </c>
      <c r="D224" s="15">
        <f t="shared" si="16"/>
        <v>200</v>
      </c>
      <c r="E224" s="2">
        <f t="shared" si="17"/>
        <v>198.94623098973915</v>
      </c>
      <c r="F224" s="2">
        <v>5</v>
      </c>
      <c r="G224" s="2">
        <f t="shared" si="18"/>
        <v>3.9462309897391474</v>
      </c>
      <c r="H224" s="2">
        <f t="shared" si="19"/>
        <v>0.23139419448875945</v>
      </c>
    </row>
    <row r="225" spans="1:8" x14ac:dyDescent="0.3">
      <c r="A225" s="2">
        <v>44520</v>
      </c>
      <c r="B225">
        <v>7.3258957647091907E-2</v>
      </c>
      <c r="C225" s="15">
        <f t="shared" si="15"/>
        <v>0.19278673065024185</v>
      </c>
      <c r="D225" s="15">
        <f t="shared" si="16"/>
        <v>200</v>
      </c>
      <c r="E225" s="2">
        <f t="shared" si="17"/>
        <v>199.03606634674878</v>
      </c>
      <c r="F225" s="2">
        <v>5</v>
      </c>
      <c r="G225" s="2">
        <f t="shared" si="18"/>
        <v>4.0360663467487905</v>
      </c>
      <c r="H225" s="2">
        <f t="shared" si="19"/>
        <v>0.20933605101750999</v>
      </c>
    </row>
    <row r="226" spans="1:8" x14ac:dyDescent="0.3">
      <c r="A226" s="2">
        <v>44720</v>
      </c>
      <c r="B226">
        <v>7.1702426052746626E-2</v>
      </c>
      <c r="C226" s="15">
        <f t="shared" si="15"/>
        <v>0.18869059487564901</v>
      </c>
      <c r="D226" s="15">
        <f t="shared" si="16"/>
        <v>200</v>
      </c>
      <c r="E226" s="2">
        <f t="shared" si="17"/>
        <v>199.05654702562177</v>
      </c>
      <c r="F226" s="2">
        <v>5</v>
      </c>
      <c r="G226" s="2">
        <f t="shared" si="18"/>
        <v>4.0565470256217546</v>
      </c>
      <c r="H226" s="2">
        <f t="shared" si="19"/>
        <v>0.20437736070864285</v>
      </c>
    </row>
    <row r="227" spans="1:8" x14ac:dyDescent="0.3">
      <c r="A227" s="2">
        <v>44920</v>
      </c>
      <c r="B227">
        <v>7.796923756661972E-2</v>
      </c>
      <c r="C227" s="15">
        <f t="shared" si="15"/>
        <v>0.20518220412268348</v>
      </c>
      <c r="D227" s="15">
        <f t="shared" si="16"/>
        <v>200</v>
      </c>
      <c r="E227" s="2">
        <f t="shared" si="17"/>
        <v>198.97408897938658</v>
      </c>
      <c r="F227" s="2">
        <v>5</v>
      </c>
      <c r="G227" s="2">
        <f t="shared" si="18"/>
        <v>3.9740889793865826</v>
      </c>
      <c r="H227" s="2">
        <f t="shared" si="19"/>
        <v>0.22449962173615898</v>
      </c>
    </row>
    <row r="228" spans="1:8" x14ac:dyDescent="0.3">
      <c r="A228" s="2">
        <v>45120</v>
      </c>
      <c r="B228">
        <v>7.9533311022122716E-2</v>
      </c>
      <c r="C228" s="15">
        <f t="shared" si="15"/>
        <v>0.20929818690032292</v>
      </c>
      <c r="D228" s="15">
        <f t="shared" si="16"/>
        <v>200</v>
      </c>
      <c r="E228" s="2">
        <f t="shared" si="17"/>
        <v>198.95350906549839</v>
      </c>
      <c r="F228" s="2">
        <v>5</v>
      </c>
      <c r="G228" s="2">
        <f t="shared" si="18"/>
        <v>3.9535090654983853</v>
      </c>
      <c r="H228" s="2">
        <f t="shared" si="19"/>
        <v>0.2295881649727631</v>
      </c>
    </row>
    <row r="229" spans="1:8" x14ac:dyDescent="0.3">
      <c r="A229" s="2">
        <v>45320</v>
      </c>
      <c r="B229">
        <v>8.7945336431940135E-2</v>
      </c>
      <c r="C229" s="15">
        <f t="shared" si="15"/>
        <v>0.23143509587352668</v>
      </c>
      <c r="D229" s="15">
        <f t="shared" si="16"/>
        <v>200</v>
      </c>
      <c r="E229" s="2">
        <f t="shared" si="17"/>
        <v>198.84282452063238</v>
      </c>
      <c r="F229" s="2">
        <v>5</v>
      </c>
      <c r="G229" s="2">
        <f t="shared" si="18"/>
        <v>3.8428245206323668</v>
      </c>
      <c r="H229" s="2">
        <f t="shared" si="19"/>
        <v>0.25742758354208833</v>
      </c>
    </row>
    <row r="230" spans="1:8" x14ac:dyDescent="0.3">
      <c r="A230" s="2">
        <v>45520</v>
      </c>
      <c r="B230">
        <v>7.2778352260768495E-2</v>
      </c>
      <c r="C230" s="15">
        <f t="shared" si="15"/>
        <v>0.19152197963360129</v>
      </c>
      <c r="D230" s="15">
        <f t="shared" si="16"/>
        <v>200</v>
      </c>
      <c r="E230" s="2">
        <f t="shared" si="17"/>
        <v>199.04239010183198</v>
      </c>
      <c r="F230" s="2">
        <v>5</v>
      </c>
      <c r="G230" s="2">
        <f t="shared" si="18"/>
        <v>4.0423901018319937</v>
      </c>
      <c r="H230" s="2">
        <f t="shared" si="19"/>
        <v>0.20780223710746837</v>
      </c>
    </row>
    <row r="231" spans="1:8" x14ac:dyDescent="0.3">
      <c r="A231" s="2">
        <v>45720</v>
      </c>
      <c r="B231">
        <v>7.4667459181008478E-2</v>
      </c>
      <c r="C231" s="15">
        <f t="shared" si="15"/>
        <v>0.19649331363423284</v>
      </c>
      <c r="D231" s="15">
        <f t="shared" si="16"/>
        <v>200</v>
      </c>
      <c r="E231" s="2">
        <f t="shared" si="17"/>
        <v>199.01753343182884</v>
      </c>
      <c r="F231" s="2">
        <v>5</v>
      </c>
      <c r="G231" s="2">
        <f t="shared" si="18"/>
        <v>4.017533431828836</v>
      </c>
      <c r="H231" s="2">
        <f t="shared" si="19"/>
        <v>0.21384533428160057</v>
      </c>
    </row>
    <row r="232" spans="1:8" x14ac:dyDescent="0.3">
      <c r="A232" s="2">
        <v>45920</v>
      </c>
      <c r="B232">
        <v>7.7475446787956856E-2</v>
      </c>
      <c r="C232" s="15">
        <f t="shared" si="15"/>
        <v>0.2038827547051496</v>
      </c>
      <c r="D232" s="15">
        <f t="shared" si="16"/>
        <v>200</v>
      </c>
      <c r="E232" s="2">
        <f t="shared" si="17"/>
        <v>198.98058622647426</v>
      </c>
      <c r="F232" s="2">
        <v>5</v>
      </c>
      <c r="G232" s="2">
        <f t="shared" si="18"/>
        <v>3.980586226474252</v>
      </c>
      <c r="H232" s="2">
        <f t="shared" si="19"/>
        <v>0.22289870766694539</v>
      </c>
    </row>
    <row r="233" spans="1:8" x14ac:dyDescent="0.3">
      <c r="A233" s="2">
        <v>46120</v>
      </c>
      <c r="B233">
        <v>6.7870124604570245E-2</v>
      </c>
      <c r="C233" s="15">
        <f t="shared" si="15"/>
        <v>0.17860559106465854</v>
      </c>
      <c r="D233" s="15">
        <f t="shared" si="16"/>
        <v>200</v>
      </c>
      <c r="E233" s="2">
        <f t="shared" si="17"/>
        <v>199.1069720446767</v>
      </c>
      <c r="F233" s="2">
        <v>5</v>
      </c>
      <c r="G233" s="2">
        <f t="shared" si="18"/>
        <v>4.1069720446767075</v>
      </c>
      <c r="H233" s="2">
        <f t="shared" si="19"/>
        <v>0.1922767459456029</v>
      </c>
    </row>
    <row r="234" spans="1:8" x14ac:dyDescent="0.3">
      <c r="A234" s="2">
        <v>46320</v>
      </c>
      <c r="B234">
        <v>7.7100294275932346E-2</v>
      </c>
      <c r="C234" s="15">
        <f t="shared" si="15"/>
        <v>0.20289551125245353</v>
      </c>
      <c r="D234" s="15">
        <f t="shared" si="16"/>
        <v>200</v>
      </c>
      <c r="E234" s="2">
        <f t="shared" si="17"/>
        <v>198.98552244373772</v>
      </c>
      <c r="F234" s="2">
        <v>5</v>
      </c>
      <c r="G234" s="2">
        <f t="shared" si="18"/>
        <v>3.9855224437377323</v>
      </c>
      <c r="H234" s="2">
        <f t="shared" si="19"/>
        <v>0.22168421020697343</v>
      </c>
    </row>
    <row r="235" spans="1:8" x14ac:dyDescent="0.3">
      <c r="A235" s="2">
        <v>46520</v>
      </c>
      <c r="B235">
        <v>7.6881802496889293E-2</v>
      </c>
      <c r="C235" s="15">
        <f t="shared" si="15"/>
        <v>0.20232053288655077</v>
      </c>
      <c r="D235" s="15">
        <f t="shared" si="16"/>
        <v>200</v>
      </c>
      <c r="E235" s="2">
        <f t="shared" si="17"/>
        <v>198.98839733556724</v>
      </c>
      <c r="F235" s="2">
        <v>5</v>
      </c>
      <c r="G235" s="2">
        <f t="shared" si="18"/>
        <v>3.988397335567246</v>
      </c>
      <c r="H235" s="2">
        <f t="shared" si="19"/>
        <v>0.22097758413760957</v>
      </c>
    </row>
    <row r="236" spans="1:8" x14ac:dyDescent="0.3">
      <c r="A236" s="2">
        <v>46720</v>
      </c>
      <c r="B236">
        <v>6.4780783104425296E-2</v>
      </c>
      <c r="C236" s="15">
        <f t="shared" si="15"/>
        <v>0.1704757450116455</v>
      </c>
      <c r="D236" s="15">
        <f t="shared" si="16"/>
        <v>200</v>
      </c>
      <c r="E236" s="2">
        <f t="shared" si="17"/>
        <v>199.14762127494177</v>
      </c>
      <c r="F236" s="2">
        <v>5</v>
      </c>
      <c r="G236" s="2">
        <f t="shared" si="18"/>
        <v>4.1476212749417725</v>
      </c>
      <c r="H236" s="2">
        <f t="shared" si="19"/>
        <v>0.18263192790618032</v>
      </c>
    </row>
    <row r="237" spans="1:8" x14ac:dyDescent="0.3">
      <c r="A237" s="2">
        <v>46920</v>
      </c>
      <c r="B237">
        <v>7.9433943718955929E-2</v>
      </c>
      <c r="C237" s="15">
        <f t="shared" si="15"/>
        <v>0.20903669399725244</v>
      </c>
      <c r="D237" s="15">
        <f t="shared" si="16"/>
        <v>200</v>
      </c>
      <c r="E237" s="2">
        <f t="shared" si="17"/>
        <v>198.95481653001374</v>
      </c>
      <c r="F237" s="2">
        <v>5</v>
      </c>
      <c r="G237" s="2">
        <f t="shared" si="18"/>
        <v>3.9548165300137379</v>
      </c>
      <c r="H237" s="2">
        <f t="shared" si="19"/>
        <v>0.22926408145067353</v>
      </c>
    </row>
    <row r="238" spans="1:8" x14ac:dyDescent="0.3">
      <c r="A238" s="2">
        <v>47120</v>
      </c>
      <c r="B238">
        <v>6.5562495223671136E-2</v>
      </c>
      <c r="C238" s="15">
        <f t="shared" si="15"/>
        <v>0.17253288216755561</v>
      </c>
      <c r="D238" s="15">
        <f t="shared" si="16"/>
        <v>200</v>
      </c>
      <c r="E238" s="2">
        <f t="shared" si="17"/>
        <v>199.13733558916223</v>
      </c>
      <c r="F238" s="2">
        <v>5</v>
      </c>
      <c r="G238" s="2">
        <f t="shared" si="18"/>
        <v>4.1373355891622223</v>
      </c>
      <c r="H238" s="2">
        <f t="shared" si="19"/>
        <v>0.18506325801480397</v>
      </c>
    </row>
    <row r="239" spans="1:8" x14ac:dyDescent="0.3">
      <c r="A239" s="2">
        <v>47320</v>
      </c>
      <c r="B239">
        <v>7.9227822832767497E-2</v>
      </c>
      <c r="C239" s="15">
        <f t="shared" si="15"/>
        <v>0.20849427061254605</v>
      </c>
      <c r="D239" s="15">
        <f t="shared" si="16"/>
        <v>200</v>
      </c>
      <c r="E239" s="2">
        <f t="shared" si="17"/>
        <v>198.95752864693728</v>
      </c>
      <c r="F239" s="2">
        <v>5</v>
      </c>
      <c r="G239" s="2">
        <f t="shared" si="18"/>
        <v>3.9575286469372699</v>
      </c>
      <c r="H239" s="2">
        <f t="shared" si="19"/>
        <v>0.22859217255594935</v>
      </c>
    </row>
    <row r="240" spans="1:8" x14ac:dyDescent="0.3">
      <c r="A240" s="2">
        <v>47520</v>
      </c>
      <c r="B240">
        <v>8.5932100349276133E-2</v>
      </c>
      <c r="C240" s="15">
        <f t="shared" si="15"/>
        <v>0.22613710618230562</v>
      </c>
      <c r="D240" s="15">
        <f t="shared" si="16"/>
        <v>200</v>
      </c>
      <c r="E240" s="2">
        <f t="shared" si="17"/>
        <v>198.86931446908847</v>
      </c>
      <c r="F240" s="2">
        <v>5</v>
      </c>
      <c r="G240" s="2">
        <f t="shared" si="18"/>
        <v>3.8693144690884722</v>
      </c>
      <c r="H240" s="2">
        <f t="shared" si="19"/>
        <v>0.25069109209051776</v>
      </c>
    </row>
    <row r="241" spans="1:8" x14ac:dyDescent="0.3">
      <c r="A241" s="2">
        <v>47720</v>
      </c>
      <c r="B241">
        <v>7.8821126081667317E-2</v>
      </c>
      <c r="C241" s="15">
        <f t="shared" si="15"/>
        <v>0.20742401600438767</v>
      </c>
      <c r="D241" s="15">
        <f t="shared" si="16"/>
        <v>200</v>
      </c>
      <c r="E241" s="2">
        <f t="shared" si="17"/>
        <v>198.96287991997806</v>
      </c>
      <c r="F241" s="2">
        <v>5</v>
      </c>
      <c r="G241" s="2">
        <f t="shared" si="18"/>
        <v>3.9628799199780618</v>
      </c>
      <c r="H241" s="2">
        <f t="shared" si="19"/>
        <v>0.22726780667953142</v>
      </c>
    </row>
    <row r="242" spans="1:8" x14ac:dyDescent="0.3">
      <c r="A242" s="2">
        <v>47920</v>
      </c>
      <c r="B242">
        <v>9.5330939412155966E-2</v>
      </c>
      <c r="C242" s="15">
        <f t="shared" si="15"/>
        <v>0.25087089318988409</v>
      </c>
      <c r="D242" s="15">
        <f t="shared" si="16"/>
        <v>200</v>
      </c>
      <c r="E242" s="2">
        <f t="shared" si="17"/>
        <v>198.74564553405057</v>
      </c>
      <c r="F242" s="2">
        <v>5</v>
      </c>
      <c r="G242" s="2">
        <f t="shared" si="18"/>
        <v>3.7456455340505794</v>
      </c>
      <c r="H242" s="2">
        <f t="shared" si="19"/>
        <v>0.28255241555991495</v>
      </c>
    </row>
    <row r="243" spans="1:8" x14ac:dyDescent="0.3">
      <c r="A243" s="2">
        <v>48120</v>
      </c>
      <c r="B243">
        <v>8.0123665006052822E-2</v>
      </c>
      <c r="C243" s="15">
        <f t="shared" si="15"/>
        <v>0.21085175001592849</v>
      </c>
      <c r="D243" s="15">
        <f t="shared" si="16"/>
        <v>200</v>
      </c>
      <c r="E243" s="2">
        <f t="shared" si="17"/>
        <v>198.94574124992036</v>
      </c>
      <c r="F243" s="2">
        <v>5</v>
      </c>
      <c r="G243" s="2">
        <f t="shared" si="18"/>
        <v>3.9457412499203577</v>
      </c>
      <c r="H243" s="2">
        <f t="shared" si="19"/>
        <v>0.23151584369891925</v>
      </c>
    </row>
    <row r="244" spans="1:8" x14ac:dyDescent="0.3">
      <c r="A244" s="2">
        <v>48320</v>
      </c>
      <c r="B244">
        <v>5.9638039795421781E-2</v>
      </c>
      <c r="C244" s="15">
        <f t="shared" si="15"/>
        <v>0.15694220998795205</v>
      </c>
      <c r="D244" s="15">
        <f t="shared" si="16"/>
        <v>200</v>
      </c>
      <c r="E244" s="2">
        <f t="shared" si="17"/>
        <v>199.21528895006023</v>
      </c>
      <c r="F244" s="2">
        <v>5</v>
      </c>
      <c r="G244" s="2">
        <f t="shared" si="18"/>
        <v>4.2152889500602395</v>
      </c>
      <c r="H244" s="2">
        <f t="shared" si="19"/>
        <v>0.16678849794248884</v>
      </c>
    </row>
    <row r="245" spans="1:8" x14ac:dyDescent="0.3">
      <c r="A245" s="2">
        <v>48520</v>
      </c>
      <c r="B245">
        <v>8.7458723138465214E-2</v>
      </c>
      <c r="C245" s="15">
        <f t="shared" si="15"/>
        <v>0.23015453457490845</v>
      </c>
      <c r="D245" s="15">
        <f t="shared" si="16"/>
        <v>200</v>
      </c>
      <c r="E245" s="2">
        <f t="shared" si="17"/>
        <v>198.84922732712545</v>
      </c>
      <c r="F245" s="2">
        <v>5</v>
      </c>
      <c r="G245" s="2">
        <f t="shared" si="18"/>
        <v>3.8492273271254578</v>
      </c>
      <c r="H245" s="2">
        <f t="shared" si="19"/>
        <v>0.25579499792024629</v>
      </c>
    </row>
    <row r="246" spans="1:8" x14ac:dyDescent="0.3">
      <c r="A246" s="2">
        <v>48720</v>
      </c>
      <c r="B246">
        <v>8.2908857920871368E-2</v>
      </c>
      <c r="C246" s="15">
        <f t="shared" si="15"/>
        <v>0.21818120505492464</v>
      </c>
      <c r="D246" s="15">
        <f t="shared" si="16"/>
        <v>200</v>
      </c>
      <c r="E246" s="2">
        <f t="shared" si="17"/>
        <v>198.90909397472538</v>
      </c>
      <c r="F246" s="2">
        <v>5</v>
      </c>
      <c r="G246" s="2">
        <f t="shared" si="18"/>
        <v>3.9090939747253768</v>
      </c>
      <c r="H246" s="2">
        <f t="shared" si="19"/>
        <v>0.24066282491484642</v>
      </c>
    </row>
    <row r="247" spans="1:8" x14ac:dyDescent="0.3">
      <c r="A247" s="2">
        <v>48920</v>
      </c>
      <c r="B247">
        <v>9.739873099752526E-2</v>
      </c>
      <c r="C247" s="15">
        <f t="shared" si="15"/>
        <v>0.25631244999348751</v>
      </c>
      <c r="D247" s="15">
        <f t="shared" si="16"/>
        <v>200</v>
      </c>
      <c r="E247" s="2">
        <f t="shared" si="17"/>
        <v>198.71843775003256</v>
      </c>
      <c r="F247" s="2">
        <v>5</v>
      </c>
      <c r="G247" s="2">
        <f t="shared" si="18"/>
        <v>3.7184377500325625</v>
      </c>
      <c r="H247" s="2">
        <f t="shared" si="19"/>
        <v>0.28970586262779868</v>
      </c>
    </row>
    <row r="248" spans="1:8" x14ac:dyDescent="0.3">
      <c r="A248" s="2">
        <v>49120</v>
      </c>
      <c r="B248">
        <v>8.5461268087825809E-2</v>
      </c>
      <c r="C248" s="15">
        <f t="shared" si="15"/>
        <v>0.22489807391533106</v>
      </c>
      <c r="D248" s="15">
        <f t="shared" si="16"/>
        <v>200</v>
      </c>
      <c r="E248" s="2">
        <f t="shared" si="17"/>
        <v>198.87550963042335</v>
      </c>
      <c r="F248" s="2">
        <v>5</v>
      </c>
      <c r="G248" s="2">
        <f t="shared" si="18"/>
        <v>3.8755096304233447</v>
      </c>
      <c r="H248" s="2">
        <f t="shared" si="19"/>
        <v>0.24912242342104135</v>
      </c>
    </row>
    <row r="249" spans="1:8" x14ac:dyDescent="0.3">
      <c r="A249" s="2">
        <v>49320</v>
      </c>
      <c r="B249">
        <v>9.0872498570611776E-2</v>
      </c>
      <c r="C249" s="15">
        <f t="shared" si="15"/>
        <v>0.23913815413318887</v>
      </c>
      <c r="D249" s="15">
        <f t="shared" si="16"/>
        <v>200</v>
      </c>
      <c r="E249" s="2">
        <f t="shared" si="17"/>
        <v>198.80430922933405</v>
      </c>
      <c r="F249" s="2">
        <v>5</v>
      </c>
      <c r="G249" s="2">
        <f t="shared" si="18"/>
        <v>3.8043092293340557</v>
      </c>
      <c r="H249" s="2">
        <f t="shared" si="19"/>
        <v>0.26730708412674281</v>
      </c>
    </row>
    <row r="250" spans="1:8" x14ac:dyDescent="0.3">
      <c r="A250" s="2">
        <v>49520</v>
      </c>
      <c r="B250">
        <v>8.1047573326870292E-2</v>
      </c>
      <c r="C250" s="15">
        <f t="shared" si="15"/>
        <v>0.21328308770229024</v>
      </c>
      <c r="D250" s="15">
        <f t="shared" si="16"/>
        <v>200</v>
      </c>
      <c r="E250" s="2">
        <f t="shared" si="17"/>
        <v>198.93358456148854</v>
      </c>
      <c r="F250" s="2">
        <v>5</v>
      </c>
      <c r="G250" s="2">
        <f t="shared" si="18"/>
        <v>3.9335845614885487</v>
      </c>
      <c r="H250" s="2">
        <f t="shared" si="19"/>
        <v>0.23454045665412976</v>
      </c>
    </row>
    <row r="251" spans="1:8" x14ac:dyDescent="0.3">
      <c r="A251" s="2">
        <v>49720</v>
      </c>
      <c r="B251">
        <v>7.8191232179656289E-2</v>
      </c>
      <c r="C251" s="15">
        <f t="shared" si="15"/>
        <v>0.20576640047277969</v>
      </c>
      <c r="D251" s="15">
        <f t="shared" si="16"/>
        <v>200</v>
      </c>
      <c r="E251" s="2">
        <f t="shared" si="17"/>
        <v>198.97116799763612</v>
      </c>
      <c r="F251" s="2">
        <v>5</v>
      </c>
      <c r="G251" s="2">
        <f t="shared" si="18"/>
        <v>3.9711679976361016</v>
      </c>
      <c r="H251" s="2">
        <f t="shared" si="19"/>
        <v>0.22522021829711117</v>
      </c>
    </row>
    <row r="252" spans="1:8" x14ac:dyDescent="0.3">
      <c r="A252" s="2">
        <v>49920</v>
      </c>
      <c r="B252">
        <v>9.1226448761472512E-2</v>
      </c>
      <c r="C252" s="15">
        <f t="shared" si="15"/>
        <v>0.24006960200387503</v>
      </c>
      <c r="D252" s="15">
        <f t="shared" si="16"/>
        <v>200</v>
      </c>
      <c r="E252" s="2">
        <f t="shared" si="17"/>
        <v>198.79965198998062</v>
      </c>
      <c r="F252" s="2">
        <v>5</v>
      </c>
      <c r="G252" s="2">
        <f t="shared" si="18"/>
        <v>3.7996519899806249</v>
      </c>
      <c r="H252" s="2">
        <f t="shared" si="19"/>
        <v>0.26850860859914305</v>
      </c>
    </row>
    <row r="253" spans="1:8" x14ac:dyDescent="0.3">
      <c r="A253" s="2">
        <v>50120</v>
      </c>
      <c r="B253">
        <v>7.7159973790133854E-2</v>
      </c>
      <c r="C253" s="15">
        <f t="shared" si="15"/>
        <v>0.20305256260561541</v>
      </c>
      <c r="D253" s="15">
        <f t="shared" si="16"/>
        <v>200</v>
      </c>
      <c r="E253" s="2">
        <f t="shared" si="17"/>
        <v>198.98473718697193</v>
      </c>
      <c r="F253" s="2">
        <v>5</v>
      </c>
      <c r="G253" s="2">
        <f t="shared" si="18"/>
        <v>3.9847371869719233</v>
      </c>
      <c r="H253" s="2">
        <f t="shared" si="19"/>
        <v>0.22187731062056254</v>
      </c>
    </row>
    <row r="254" spans="1:8" x14ac:dyDescent="0.3">
      <c r="A254" s="2">
        <v>50320</v>
      </c>
      <c r="B254">
        <v>8.7637129621862445E-2</v>
      </c>
      <c r="C254" s="15">
        <f t="shared" si="15"/>
        <v>0.23062402532069065</v>
      </c>
      <c r="D254" s="15">
        <f t="shared" si="16"/>
        <v>200</v>
      </c>
      <c r="E254" s="2">
        <f t="shared" si="17"/>
        <v>198.84687987339655</v>
      </c>
      <c r="F254" s="2">
        <v>5</v>
      </c>
      <c r="G254" s="2">
        <f t="shared" si="18"/>
        <v>3.8468798733965466</v>
      </c>
      <c r="H254" s="2">
        <f t="shared" si="19"/>
        <v>0.25639322932577707</v>
      </c>
    </row>
    <row r="255" spans="1:8" x14ac:dyDescent="0.3">
      <c r="A255" s="2">
        <v>50520</v>
      </c>
      <c r="B255">
        <v>7.5898353383840003E-2</v>
      </c>
      <c r="C255" s="15">
        <f t="shared" si="15"/>
        <v>0.19973250890484212</v>
      </c>
      <c r="D255" s="15">
        <f t="shared" si="16"/>
        <v>200</v>
      </c>
      <c r="E255" s="2">
        <f t="shared" si="17"/>
        <v>199.00133745547578</v>
      </c>
      <c r="F255" s="2">
        <v>5</v>
      </c>
      <c r="G255" s="2">
        <f t="shared" si="18"/>
        <v>4.0013374554757899</v>
      </c>
      <c r="H255" s="2">
        <f t="shared" si="19"/>
        <v>0.21780342236806177</v>
      </c>
    </row>
    <row r="256" spans="1:8" x14ac:dyDescent="0.3">
      <c r="A256" s="2">
        <v>50720</v>
      </c>
      <c r="B256">
        <v>8.3934833881446264E-2</v>
      </c>
      <c r="C256" s="15">
        <f t="shared" si="15"/>
        <v>0.22088114179327964</v>
      </c>
      <c r="D256" s="15">
        <f t="shared" si="16"/>
        <v>200</v>
      </c>
      <c r="E256" s="2">
        <f t="shared" si="17"/>
        <v>198.8955942910336</v>
      </c>
      <c r="F256" s="2">
        <v>5</v>
      </c>
      <c r="G256" s="2">
        <f t="shared" si="18"/>
        <v>3.8955942910336017</v>
      </c>
      <c r="H256" s="2">
        <f t="shared" si="19"/>
        <v>0.24405433551586886</v>
      </c>
    </row>
    <row r="257" spans="1:8" x14ac:dyDescent="0.3">
      <c r="A257" s="2">
        <v>50920</v>
      </c>
      <c r="B257">
        <v>9.3822658996994934E-2</v>
      </c>
      <c r="C257" s="15">
        <f t="shared" si="15"/>
        <v>0.24690173420261824</v>
      </c>
      <c r="D257" s="15">
        <f t="shared" si="16"/>
        <v>200</v>
      </c>
      <c r="E257" s="2">
        <f t="shared" si="17"/>
        <v>198.76549132898691</v>
      </c>
      <c r="F257" s="2">
        <v>5</v>
      </c>
      <c r="G257" s="2">
        <f t="shared" si="18"/>
        <v>3.7654913289869087</v>
      </c>
      <c r="H257" s="2">
        <f t="shared" si="19"/>
        <v>0.27736788837218779</v>
      </c>
    </row>
    <row r="258" spans="1:8" x14ac:dyDescent="0.3">
      <c r="A258" s="2">
        <v>51120</v>
      </c>
      <c r="B258">
        <v>7.4358583572369324E-2</v>
      </c>
      <c r="C258" s="15">
        <f t="shared" si="15"/>
        <v>0.19568048308518243</v>
      </c>
      <c r="D258" s="15">
        <f t="shared" si="16"/>
        <v>200</v>
      </c>
      <c r="E258" s="2">
        <f t="shared" si="17"/>
        <v>199.0215975845741</v>
      </c>
      <c r="F258" s="2">
        <v>5</v>
      </c>
      <c r="G258" s="2">
        <f t="shared" si="18"/>
        <v>4.0215975845740877</v>
      </c>
      <c r="H258" s="2">
        <f t="shared" si="19"/>
        <v>0.21285466251440741</v>
      </c>
    </row>
    <row r="259" spans="1:8" x14ac:dyDescent="0.3">
      <c r="A259" s="2">
        <v>51320</v>
      </c>
      <c r="B259">
        <v>6.6875876006762605E-2</v>
      </c>
      <c r="C259" s="15">
        <f t="shared" ref="C259:C322" si="20">B259/$J$27</f>
        <v>0.17598914738621738</v>
      </c>
      <c r="D259" s="15">
        <f t="shared" ref="D259:D322" si="21">$J$28</f>
        <v>200</v>
      </c>
      <c r="E259" s="2">
        <f t="shared" si="17"/>
        <v>199.12005426306891</v>
      </c>
      <c r="F259" s="2">
        <v>5</v>
      </c>
      <c r="G259" s="2">
        <f t="shared" si="18"/>
        <v>4.120054263068913</v>
      </c>
      <c r="H259" s="2">
        <f t="shared" si="19"/>
        <v>0.18916214253727379</v>
      </c>
    </row>
    <row r="260" spans="1:8" x14ac:dyDescent="0.3">
      <c r="A260" s="2">
        <v>51520</v>
      </c>
      <c r="B260">
        <v>5.8980720642796983E-2</v>
      </c>
      <c r="C260" s="15">
        <f t="shared" si="20"/>
        <v>0.15521242274420258</v>
      </c>
      <c r="D260" s="15">
        <f t="shared" si="21"/>
        <v>200</v>
      </c>
      <c r="E260" s="2">
        <f t="shared" ref="E260:E323" si="22">D260-(F260*C260)</f>
        <v>199.22393788627897</v>
      </c>
      <c r="F260" s="2">
        <v>5</v>
      </c>
      <c r="G260" s="2">
        <f t="shared" ref="G260:G323" si="23">F260-(F260*C260)</f>
        <v>4.2239378862789874</v>
      </c>
      <c r="H260" s="2">
        <f t="shared" ref="H260:H323" si="24">LN((F260*E260)/(D260*G260))</f>
        <v>0.16478221258560408</v>
      </c>
    </row>
    <row r="261" spans="1:8" x14ac:dyDescent="0.3">
      <c r="A261" s="2">
        <v>51720</v>
      </c>
      <c r="B261">
        <v>0.10140630100082293</v>
      </c>
      <c r="C261" s="15">
        <f t="shared" si="20"/>
        <v>0.26685868684427089</v>
      </c>
      <c r="D261" s="15">
        <f t="shared" si="21"/>
        <v>200</v>
      </c>
      <c r="E261" s="2">
        <f t="shared" si="22"/>
        <v>198.66570656577863</v>
      </c>
      <c r="F261" s="2">
        <v>5</v>
      </c>
      <c r="G261" s="2">
        <f t="shared" si="23"/>
        <v>3.6657065657786454</v>
      </c>
      <c r="H261" s="2">
        <f t="shared" si="24"/>
        <v>0.30372298740307763</v>
      </c>
    </row>
    <row r="262" spans="1:8" x14ac:dyDescent="0.3">
      <c r="A262" s="2">
        <v>51920</v>
      </c>
      <c r="B262">
        <v>0.10061855957027853</v>
      </c>
      <c r="C262" s="15">
        <f t="shared" si="20"/>
        <v>0.26478568307968031</v>
      </c>
      <c r="D262" s="15">
        <f t="shared" si="21"/>
        <v>200</v>
      </c>
      <c r="E262" s="2">
        <f t="shared" si="22"/>
        <v>198.6760715846016</v>
      </c>
      <c r="F262" s="2">
        <v>5</v>
      </c>
      <c r="G262" s="2">
        <f t="shared" si="23"/>
        <v>3.6760715846015986</v>
      </c>
      <c r="H262" s="2">
        <f t="shared" si="24"/>
        <v>0.3009515855456622</v>
      </c>
    </row>
    <row r="263" spans="1:8" x14ac:dyDescent="0.3">
      <c r="A263" s="2">
        <v>52120</v>
      </c>
      <c r="B263">
        <v>7.8659022284793365E-2</v>
      </c>
      <c r="C263" s="15">
        <f t="shared" si="20"/>
        <v>0.20699742706524568</v>
      </c>
      <c r="D263" s="15">
        <f t="shared" si="21"/>
        <v>200</v>
      </c>
      <c r="E263" s="2">
        <f t="shared" si="22"/>
        <v>198.96501286467378</v>
      </c>
      <c r="F263" s="2">
        <v>5</v>
      </c>
      <c r="G263" s="2">
        <f t="shared" si="23"/>
        <v>3.9650128646737715</v>
      </c>
      <c r="H263" s="2">
        <f t="shared" si="24"/>
        <v>0.22674044076307207</v>
      </c>
    </row>
    <row r="264" spans="1:8" x14ac:dyDescent="0.3">
      <c r="A264" s="2">
        <v>52320</v>
      </c>
      <c r="B264">
        <v>7.4710045646222079E-2</v>
      </c>
      <c r="C264" s="15">
        <f t="shared" si="20"/>
        <v>0.19660538327953178</v>
      </c>
      <c r="D264" s="15">
        <f t="shared" si="21"/>
        <v>200</v>
      </c>
      <c r="E264" s="2">
        <f t="shared" si="22"/>
        <v>199.01697308360235</v>
      </c>
      <c r="F264" s="2">
        <v>5</v>
      </c>
      <c r="G264" s="2">
        <f t="shared" si="23"/>
        <v>4.0169730836023412</v>
      </c>
      <c r="H264" s="2">
        <f t="shared" si="24"/>
        <v>0.21398200411788582</v>
      </c>
    </row>
    <row r="265" spans="1:8" x14ac:dyDescent="0.3">
      <c r="A265" s="2">
        <v>52520</v>
      </c>
      <c r="B265">
        <v>0.10117571415449619</v>
      </c>
      <c r="C265" s="15">
        <f t="shared" si="20"/>
        <v>0.26625187935393735</v>
      </c>
      <c r="D265" s="15">
        <f t="shared" si="21"/>
        <v>200</v>
      </c>
      <c r="E265" s="2">
        <f t="shared" si="22"/>
        <v>198.6687406032303</v>
      </c>
      <c r="F265" s="2">
        <v>5</v>
      </c>
      <c r="G265" s="2">
        <f t="shared" si="23"/>
        <v>3.6687406032303134</v>
      </c>
      <c r="H265" s="2">
        <f t="shared" si="24"/>
        <v>0.30291092021591531</v>
      </c>
    </row>
    <row r="266" spans="1:8" x14ac:dyDescent="0.3">
      <c r="A266" s="2">
        <v>52720</v>
      </c>
      <c r="B266">
        <v>9.502695402364629E-2</v>
      </c>
      <c r="C266" s="15">
        <f t="shared" si="20"/>
        <v>0.25007093164117444</v>
      </c>
      <c r="D266" s="15">
        <f t="shared" si="21"/>
        <v>200</v>
      </c>
      <c r="E266" s="2">
        <f t="shared" si="22"/>
        <v>198.74964534179412</v>
      </c>
      <c r="F266" s="2">
        <v>5</v>
      </c>
      <c r="G266" s="2">
        <f t="shared" si="23"/>
        <v>3.7496453417941278</v>
      </c>
      <c r="H266" s="2">
        <f t="shared" si="24"/>
        <v>0.28150525498690282</v>
      </c>
    </row>
    <row r="267" spans="1:8" x14ac:dyDescent="0.3">
      <c r="A267" s="2">
        <v>52920</v>
      </c>
      <c r="B267">
        <v>8.089713491213274E-2</v>
      </c>
      <c r="C267" s="15">
        <f t="shared" si="20"/>
        <v>0.21288719713719143</v>
      </c>
      <c r="D267" s="15">
        <f t="shared" si="21"/>
        <v>200</v>
      </c>
      <c r="E267" s="2">
        <f t="shared" si="22"/>
        <v>198.93556401431405</v>
      </c>
      <c r="F267" s="2">
        <v>5</v>
      </c>
      <c r="G267" s="2">
        <f t="shared" si="23"/>
        <v>3.9355640143140427</v>
      </c>
      <c r="H267" s="2">
        <f t="shared" si="24"/>
        <v>0.23404731491964753</v>
      </c>
    </row>
    <row r="268" spans="1:8" x14ac:dyDescent="0.3">
      <c r="A268" s="2">
        <v>53120</v>
      </c>
      <c r="B268">
        <v>7.7923507291571131E-2</v>
      </c>
      <c r="C268" s="15">
        <f t="shared" si="20"/>
        <v>0.20506186129360823</v>
      </c>
      <c r="D268" s="15">
        <f t="shared" si="21"/>
        <v>200</v>
      </c>
      <c r="E268" s="2">
        <f t="shared" si="22"/>
        <v>198.97469069353195</v>
      </c>
      <c r="F268" s="2">
        <v>5</v>
      </c>
      <c r="G268" s="2">
        <f t="shared" si="23"/>
        <v>3.9746906935319588</v>
      </c>
      <c r="H268" s="2">
        <f t="shared" si="24"/>
        <v>0.22435124794684436</v>
      </c>
    </row>
    <row r="269" spans="1:8" x14ac:dyDescent="0.3">
      <c r="A269" s="2">
        <v>53320</v>
      </c>
      <c r="B269">
        <v>8.1183859347878848E-2</v>
      </c>
      <c r="C269" s="15">
        <f t="shared" si="20"/>
        <v>0.21364173512599696</v>
      </c>
      <c r="D269" s="15">
        <f t="shared" si="21"/>
        <v>200</v>
      </c>
      <c r="E269" s="2">
        <f t="shared" si="22"/>
        <v>198.93179132437001</v>
      </c>
      <c r="F269" s="2">
        <v>5</v>
      </c>
      <c r="G269" s="2">
        <f t="shared" si="23"/>
        <v>3.9317913243700149</v>
      </c>
      <c r="H269" s="2">
        <f t="shared" si="24"/>
        <v>0.23498742493180114</v>
      </c>
    </row>
    <row r="270" spans="1:8" x14ac:dyDescent="0.3">
      <c r="A270" s="2">
        <v>53520</v>
      </c>
      <c r="B270">
        <v>6.6637023450562993E-2</v>
      </c>
      <c r="C270" s="15">
        <f t="shared" si="20"/>
        <v>0.17536058802779736</v>
      </c>
      <c r="D270" s="15">
        <f t="shared" si="21"/>
        <v>200</v>
      </c>
      <c r="E270" s="2">
        <f t="shared" si="22"/>
        <v>199.12319705986101</v>
      </c>
      <c r="F270" s="2">
        <v>5</v>
      </c>
      <c r="G270" s="2">
        <f t="shared" si="23"/>
        <v>4.1231970598610133</v>
      </c>
      <c r="H270" s="2">
        <f t="shared" si="24"/>
        <v>0.18841541191838598</v>
      </c>
    </row>
    <row r="271" spans="1:8" x14ac:dyDescent="0.3">
      <c r="A271" s="2">
        <v>53720</v>
      </c>
      <c r="B271">
        <v>9.3902628287641843E-2</v>
      </c>
      <c r="C271" s="15">
        <f t="shared" si="20"/>
        <v>0.24711217970432064</v>
      </c>
      <c r="D271" s="15">
        <f t="shared" si="21"/>
        <v>200</v>
      </c>
      <c r="E271" s="2">
        <f t="shared" si="22"/>
        <v>198.76443910147839</v>
      </c>
      <c r="F271" s="2">
        <v>5</v>
      </c>
      <c r="G271" s="2">
        <f t="shared" si="23"/>
        <v>3.7644391014783967</v>
      </c>
      <c r="H271" s="2">
        <f t="shared" si="24"/>
        <v>0.27764207322613332</v>
      </c>
    </row>
    <row r="272" spans="1:8" x14ac:dyDescent="0.3">
      <c r="A272" s="2">
        <v>53920</v>
      </c>
      <c r="B272">
        <v>9.5649654106564619E-2</v>
      </c>
      <c r="C272" s="15">
        <f t="shared" si="20"/>
        <v>0.25170961606990688</v>
      </c>
      <c r="D272" s="15">
        <f t="shared" si="21"/>
        <v>200</v>
      </c>
      <c r="E272" s="2">
        <f t="shared" si="22"/>
        <v>198.74145191965047</v>
      </c>
      <c r="F272" s="2">
        <v>5</v>
      </c>
      <c r="G272" s="2">
        <f t="shared" si="23"/>
        <v>3.7414519196504656</v>
      </c>
      <c r="H272" s="2">
        <f t="shared" si="24"/>
        <v>0.28365153938503529</v>
      </c>
    </row>
    <row r="273" spans="1:8" x14ac:dyDescent="0.3">
      <c r="A273" s="2">
        <v>54120</v>
      </c>
      <c r="B273">
        <v>8.9067655440473958E-2</v>
      </c>
      <c r="C273" s="15">
        <f t="shared" si="20"/>
        <v>0.23438856694861568</v>
      </c>
      <c r="D273" s="15">
        <f t="shared" si="21"/>
        <v>200</v>
      </c>
      <c r="E273" s="2">
        <f t="shared" si="22"/>
        <v>198.82805716525692</v>
      </c>
      <c r="F273" s="2">
        <v>5</v>
      </c>
      <c r="G273" s="2">
        <f t="shared" si="23"/>
        <v>3.8280571652569213</v>
      </c>
      <c r="H273" s="2">
        <f t="shared" si="24"/>
        <v>0.26120355584038141</v>
      </c>
    </row>
    <row r="274" spans="1:8" x14ac:dyDescent="0.3">
      <c r="A274" s="2">
        <v>54320</v>
      </c>
      <c r="B274">
        <v>0.10282899873866297</v>
      </c>
      <c r="C274" s="15">
        <f t="shared" si="20"/>
        <v>0.27060262825963938</v>
      </c>
      <c r="D274" s="15">
        <f t="shared" si="21"/>
        <v>200</v>
      </c>
      <c r="E274" s="2">
        <f t="shared" si="22"/>
        <v>198.64698685870181</v>
      </c>
      <c r="F274" s="2">
        <v>5</v>
      </c>
      <c r="G274" s="2">
        <f t="shared" si="23"/>
        <v>3.6469868587018031</v>
      </c>
      <c r="H274" s="2">
        <f t="shared" si="24"/>
        <v>0.30874855143777885</v>
      </c>
    </row>
    <row r="275" spans="1:8" x14ac:dyDescent="0.3">
      <c r="A275" s="2">
        <v>54520</v>
      </c>
      <c r="B275">
        <v>0.11415167182597144</v>
      </c>
      <c r="C275" s="15">
        <f t="shared" si="20"/>
        <v>0.30039913638413535</v>
      </c>
      <c r="D275" s="15">
        <f t="shared" si="21"/>
        <v>200</v>
      </c>
      <c r="E275" s="2">
        <f t="shared" si="22"/>
        <v>198.49800431807932</v>
      </c>
      <c r="F275" s="2">
        <v>5</v>
      </c>
      <c r="G275" s="2">
        <f t="shared" si="23"/>
        <v>3.4980043180793232</v>
      </c>
      <c r="H275" s="2">
        <f t="shared" si="24"/>
        <v>0.34970698111157295</v>
      </c>
    </row>
    <row r="276" spans="1:8" x14ac:dyDescent="0.3">
      <c r="A276" s="2">
        <v>54720</v>
      </c>
      <c r="B276">
        <v>7.2484964461454346E-2</v>
      </c>
      <c r="C276" s="15">
        <f t="shared" si="20"/>
        <v>0.19074990647751144</v>
      </c>
      <c r="D276" s="15">
        <f t="shared" si="21"/>
        <v>200</v>
      </c>
      <c r="E276" s="2">
        <f t="shared" si="22"/>
        <v>199.04625046761245</v>
      </c>
      <c r="F276" s="2">
        <v>5</v>
      </c>
      <c r="G276" s="2">
        <f t="shared" si="23"/>
        <v>4.0462504676124427</v>
      </c>
      <c r="H276" s="2">
        <f t="shared" si="24"/>
        <v>0.20686711619144479</v>
      </c>
    </row>
    <row r="277" spans="1:8" x14ac:dyDescent="0.3">
      <c r="A277" s="2">
        <v>54920</v>
      </c>
      <c r="B277">
        <v>9.3390022543305334E-2</v>
      </c>
      <c r="C277" s="15">
        <f t="shared" si="20"/>
        <v>0.24576321721922456</v>
      </c>
      <c r="D277" s="15">
        <f t="shared" si="21"/>
        <v>200</v>
      </c>
      <c r="E277" s="2">
        <f t="shared" si="22"/>
        <v>198.77118391390388</v>
      </c>
      <c r="F277" s="2">
        <v>5</v>
      </c>
      <c r="G277" s="2">
        <f t="shared" si="23"/>
        <v>3.7711839139038772</v>
      </c>
      <c r="H277" s="2">
        <f t="shared" si="24"/>
        <v>0.27588589179162692</v>
      </c>
    </row>
    <row r="278" spans="1:8" x14ac:dyDescent="0.3">
      <c r="A278" s="2">
        <v>55120</v>
      </c>
      <c r="B278">
        <v>9.0393469402654775E-2</v>
      </c>
      <c r="C278" s="15">
        <f t="shared" si="20"/>
        <v>0.23787755105961783</v>
      </c>
      <c r="D278" s="15">
        <f t="shared" si="21"/>
        <v>200</v>
      </c>
      <c r="E278" s="2">
        <f t="shared" si="22"/>
        <v>198.8106122447019</v>
      </c>
      <c r="F278" s="2">
        <v>5</v>
      </c>
      <c r="G278" s="2">
        <f t="shared" si="23"/>
        <v>3.8106122447019111</v>
      </c>
      <c r="H278" s="2">
        <f t="shared" si="24"/>
        <v>0.26568334982020875</v>
      </c>
    </row>
    <row r="279" spans="1:8" x14ac:dyDescent="0.3">
      <c r="A279" s="2">
        <v>55320</v>
      </c>
      <c r="B279">
        <v>7.8140441097263411E-2</v>
      </c>
      <c r="C279" s="15">
        <f t="shared" si="20"/>
        <v>0.20563273972964055</v>
      </c>
      <c r="D279" s="15">
        <f t="shared" si="21"/>
        <v>200</v>
      </c>
      <c r="E279" s="2">
        <f t="shared" si="22"/>
        <v>198.9718363013518</v>
      </c>
      <c r="F279" s="2">
        <v>5</v>
      </c>
      <c r="G279" s="2">
        <f t="shared" si="23"/>
        <v>3.9718363013517974</v>
      </c>
      <c r="H279" s="2">
        <f t="shared" si="24"/>
        <v>0.22505530229141779</v>
      </c>
    </row>
    <row r="280" spans="1:8" x14ac:dyDescent="0.3">
      <c r="A280" s="2">
        <v>55520</v>
      </c>
      <c r="B280">
        <v>8.0129214334861046E-2</v>
      </c>
      <c r="C280" s="15">
        <f t="shared" si="20"/>
        <v>0.21086635351279223</v>
      </c>
      <c r="D280" s="15">
        <f t="shared" si="21"/>
        <v>200</v>
      </c>
      <c r="E280" s="2">
        <f t="shared" si="22"/>
        <v>198.94566823243605</v>
      </c>
      <c r="F280" s="2">
        <v>5</v>
      </c>
      <c r="G280" s="2">
        <f t="shared" si="23"/>
        <v>3.9456682324360388</v>
      </c>
      <c r="H280" s="2">
        <f t="shared" si="24"/>
        <v>0.23153398223890076</v>
      </c>
    </row>
    <row r="281" spans="1:8" x14ac:dyDescent="0.3">
      <c r="A281" s="2">
        <v>55720</v>
      </c>
      <c r="B281">
        <v>8.6649981337772575E-2</v>
      </c>
      <c r="C281" s="15">
        <f t="shared" si="20"/>
        <v>0.22802626667834888</v>
      </c>
      <c r="D281" s="15">
        <f t="shared" si="21"/>
        <v>200</v>
      </c>
      <c r="E281" s="2">
        <f t="shared" si="22"/>
        <v>198.85986866660826</v>
      </c>
      <c r="F281" s="2">
        <v>5</v>
      </c>
      <c r="G281" s="2">
        <f t="shared" si="23"/>
        <v>3.8598686666082553</v>
      </c>
      <c r="H281" s="2">
        <f t="shared" si="24"/>
        <v>0.25308778630320444</v>
      </c>
    </row>
    <row r="282" spans="1:8" x14ac:dyDescent="0.3">
      <c r="A282" s="2">
        <v>55920</v>
      </c>
      <c r="B282">
        <v>9.003241286315157E-2</v>
      </c>
      <c r="C282" s="15">
        <f t="shared" si="20"/>
        <v>0.23692740227145151</v>
      </c>
      <c r="D282" s="15">
        <f t="shared" si="21"/>
        <v>200</v>
      </c>
      <c r="E282" s="2">
        <f t="shared" si="22"/>
        <v>198.81536298864273</v>
      </c>
      <c r="F282" s="2">
        <v>5</v>
      </c>
      <c r="G282" s="2">
        <f t="shared" si="23"/>
        <v>3.8153629886427423</v>
      </c>
      <c r="H282" s="2">
        <f t="shared" si="24"/>
        <v>0.26446130778360316</v>
      </c>
    </row>
    <row r="283" spans="1:8" x14ac:dyDescent="0.3">
      <c r="A283" s="2">
        <v>56120</v>
      </c>
      <c r="B283">
        <v>7.3430270984798415E-2</v>
      </c>
      <c r="C283" s="15">
        <f t="shared" si="20"/>
        <v>0.19323755522315372</v>
      </c>
      <c r="D283" s="15">
        <f t="shared" si="21"/>
        <v>200</v>
      </c>
      <c r="E283" s="2">
        <f t="shared" si="22"/>
        <v>199.03381222388424</v>
      </c>
      <c r="F283" s="2">
        <v>5</v>
      </c>
      <c r="G283" s="2">
        <f t="shared" si="23"/>
        <v>4.0338122238842313</v>
      </c>
      <c r="H283" s="2">
        <f t="shared" si="24"/>
        <v>0.20988337676936236</v>
      </c>
    </row>
    <row r="284" spans="1:8" x14ac:dyDescent="0.3">
      <c r="A284" s="2">
        <v>56320</v>
      </c>
      <c r="B284">
        <v>9.3002023279180404E-2</v>
      </c>
      <c r="C284" s="15">
        <f t="shared" si="20"/>
        <v>0.24474216652415895</v>
      </c>
      <c r="D284" s="15">
        <f t="shared" si="21"/>
        <v>200</v>
      </c>
      <c r="E284" s="2">
        <f t="shared" si="22"/>
        <v>198.77628916737922</v>
      </c>
      <c r="F284" s="2">
        <v>5</v>
      </c>
      <c r="G284" s="2">
        <f t="shared" si="23"/>
        <v>3.7762891673792049</v>
      </c>
      <c r="H284" s="2">
        <f t="shared" si="24"/>
        <v>0.27455873751833809</v>
      </c>
    </row>
    <row r="285" spans="1:8" x14ac:dyDescent="0.3">
      <c r="A285" s="2">
        <v>56520</v>
      </c>
      <c r="B285">
        <v>0.10442224170533865</v>
      </c>
      <c r="C285" s="15">
        <f t="shared" si="20"/>
        <v>0.27479537290878592</v>
      </c>
      <c r="D285" s="15">
        <f t="shared" si="21"/>
        <v>200</v>
      </c>
      <c r="E285" s="2">
        <f t="shared" si="22"/>
        <v>198.62602313545608</v>
      </c>
      <c r="F285" s="2">
        <v>5</v>
      </c>
      <c r="G285" s="2">
        <f t="shared" si="23"/>
        <v>3.6260231354560704</v>
      </c>
      <c r="H285" s="2">
        <f t="shared" si="24"/>
        <v>0.31440782907374559</v>
      </c>
    </row>
    <row r="286" spans="1:8" x14ac:dyDescent="0.3">
      <c r="A286" s="2">
        <v>56720</v>
      </c>
      <c r="B286">
        <v>9.1055376631198087E-2</v>
      </c>
      <c r="C286" s="15">
        <f t="shared" si="20"/>
        <v>0.23961941218736338</v>
      </c>
      <c r="D286" s="15">
        <f t="shared" si="21"/>
        <v>200</v>
      </c>
      <c r="E286" s="2">
        <f t="shared" si="22"/>
        <v>198.80190293906318</v>
      </c>
      <c r="F286" s="2">
        <v>5</v>
      </c>
      <c r="G286" s="2">
        <f t="shared" si="23"/>
        <v>3.8019029390631829</v>
      </c>
      <c r="H286" s="2">
        <f t="shared" si="24"/>
        <v>0.26792769736596272</v>
      </c>
    </row>
    <row r="287" spans="1:8" x14ac:dyDescent="0.3">
      <c r="A287" s="2">
        <v>56920</v>
      </c>
      <c r="B287">
        <v>9.0617342946961069E-2</v>
      </c>
      <c r="C287" s="15">
        <f t="shared" si="20"/>
        <v>0.23846669196568701</v>
      </c>
      <c r="D287" s="15">
        <f t="shared" si="21"/>
        <v>200</v>
      </c>
      <c r="E287" s="2">
        <f t="shared" si="22"/>
        <v>198.80766654017157</v>
      </c>
      <c r="F287" s="2">
        <v>5</v>
      </c>
      <c r="G287" s="2">
        <f t="shared" si="23"/>
        <v>3.807666540171565</v>
      </c>
      <c r="H287" s="2">
        <f t="shared" si="24"/>
        <v>0.2664418585877919</v>
      </c>
    </row>
    <row r="288" spans="1:8" x14ac:dyDescent="0.3">
      <c r="A288" s="2">
        <v>57120</v>
      </c>
      <c r="B288">
        <v>0.10469571540440765</v>
      </c>
      <c r="C288" s="15">
        <f t="shared" si="20"/>
        <v>0.27551504053791487</v>
      </c>
      <c r="D288" s="15">
        <f t="shared" si="21"/>
        <v>200</v>
      </c>
      <c r="E288" s="2">
        <f t="shared" si="22"/>
        <v>198.62242479731043</v>
      </c>
      <c r="F288" s="2">
        <v>5</v>
      </c>
      <c r="G288" s="2">
        <f t="shared" si="23"/>
        <v>3.6224247973104258</v>
      </c>
      <c r="H288" s="2">
        <f t="shared" si="24"/>
        <v>0.31538257039953937</v>
      </c>
    </row>
    <row r="289" spans="1:8" x14ac:dyDescent="0.3">
      <c r="A289" s="2">
        <v>57320</v>
      </c>
      <c r="B289">
        <v>9.8925519378694121E-2</v>
      </c>
      <c r="C289" s="15">
        <f t="shared" si="20"/>
        <v>0.26033031415445823</v>
      </c>
      <c r="D289" s="15">
        <f t="shared" si="21"/>
        <v>200</v>
      </c>
      <c r="E289" s="2">
        <f t="shared" si="22"/>
        <v>198.69834842922771</v>
      </c>
      <c r="F289" s="2">
        <v>5</v>
      </c>
      <c r="G289" s="2">
        <f t="shared" si="23"/>
        <v>3.6983484292277087</v>
      </c>
      <c r="H289" s="2">
        <f t="shared" si="24"/>
        <v>0.29502203400997945</v>
      </c>
    </row>
    <row r="290" spans="1:8" x14ac:dyDescent="0.3">
      <c r="A290" s="2">
        <v>57520</v>
      </c>
      <c r="B290">
        <v>8.7115240826776491E-2</v>
      </c>
      <c r="C290" s="15">
        <f t="shared" si="20"/>
        <v>0.22925063375467497</v>
      </c>
      <c r="D290" s="15">
        <f t="shared" si="21"/>
        <v>200</v>
      </c>
      <c r="E290" s="2">
        <f t="shared" si="22"/>
        <v>198.85374683122663</v>
      </c>
      <c r="F290" s="2">
        <v>5</v>
      </c>
      <c r="G290" s="2">
        <f t="shared" si="23"/>
        <v>3.8537468312266254</v>
      </c>
      <c r="H290" s="2">
        <f t="shared" si="24"/>
        <v>0.2546442819019914</v>
      </c>
    </row>
    <row r="291" spans="1:8" x14ac:dyDescent="0.3">
      <c r="A291" s="2">
        <v>57720</v>
      </c>
      <c r="B291">
        <v>7.1730649444316952E-2</v>
      </c>
      <c r="C291" s="15">
        <f t="shared" si="20"/>
        <v>0.18876486695872882</v>
      </c>
      <c r="D291" s="15">
        <f t="shared" si="21"/>
        <v>200</v>
      </c>
      <c r="E291" s="2">
        <f t="shared" si="22"/>
        <v>199.05617566520635</v>
      </c>
      <c r="F291" s="2">
        <v>5</v>
      </c>
      <c r="G291" s="2">
        <f t="shared" si="23"/>
        <v>4.0561756652063554</v>
      </c>
      <c r="H291" s="2">
        <f t="shared" si="24"/>
        <v>0.20446704523604872</v>
      </c>
    </row>
    <row r="292" spans="1:8" x14ac:dyDescent="0.3">
      <c r="A292" s="2">
        <v>57920</v>
      </c>
      <c r="B292">
        <v>9.6529788232520286E-2</v>
      </c>
      <c r="C292" s="15">
        <f t="shared" si="20"/>
        <v>0.25402575850663234</v>
      </c>
      <c r="D292" s="15">
        <f t="shared" si="21"/>
        <v>200</v>
      </c>
      <c r="E292" s="2">
        <f t="shared" si="22"/>
        <v>198.72987120746683</v>
      </c>
      <c r="F292" s="2">
        <v>5</v>
      </c>
      <c r="G292" s="2">
        <f t="shared" si="23"/>
        <v>3.7298712074668385</v>
      </c>
      <c r="H292" s="2">
        <f t="shared" si="24"/>
        <v>0.28669331311776147</v>
      </c>
    </row>
    <row r="293" spans="1:8" x14ac:dyDescent="0.3">
      <c r="A293" s="2">
        <v>58120</v>
      </c>
      <c r="B293">
        <v>9.4026846108343068E-2</v>
      </c>
      <c r="C293" s="15">
        <f t="shared" si="20"/>
        <v>0.24743906870616597</v>
      </c>
      <c r="D293" s="15">
        <f t="shared" si="21"/>
        <v>200</v>
      </c>
      <c r="E293" s="2">
        <f t="shared" si="22"/>
        <v>198.76280465646917</v>
      </c>
      <c r="F293" s="2">
        <v>5</v>
      </c>
      <c r="G293" s="2">
        <f t="shared" si="23"/>
        <v>3.7628046564691702</v>
      </c>
      <c r="H293" s="2">
        <f t="shared" si="24"/>
        <v>0.27806812467373992</v>
      </c>
    </row>
    <row r="294" spans="1:8" x14ac:dyDescent="0.3">
      <c r="A294" s="2">
        <v>58320</v>
      </c>
      <c r="B294">
        <v>9.9272896075691591E-2</v>
      </c>
      <c r="C294" s="15">
        <f t="shared" si="20"/>
        <v>0.26124446335708312</v>
      </c>
      <c r="D294" s="15">
        <f t="shared" si="21"/>
        <v>200</v>
      </c>
      <c r="E294" s="2">
        <f t="shared" si="22"/>
        <v>198.69377768321459</v>
      </c>
      <c r="F294" s="2">
        <v>5</v>
      </c>
      <c r="G294" s="2">
        <f t="shared" si="23"/>
        <v>3.6937776832145843</v>
      </c>
      <c r="H294" s="2">
        <f t="shared" si="24"/>
        <v>0.29623568306733072</v>
      </c>
    </row>
    <row r="295" spans="1:8" x14ac:dyDescent="0.3">
      <c r="A295" s="2">
        <v>58520</v>
      </c>
      <c r="B295">
        <v>0.1062651646043581</v>
      </c>
      <c r="C295" s="15">
        <f t="shared" si="20"/>
        <v>0.27964517001146866</v>
      </c>
      <c r="D295" s="15">
        <f t="shared" si="21"/>
        <v>200</v>
      </c>
      <c r="E295" s="2">
        <f t="shared" si="22"/>
        <v>198.60177414994266</v>
      </c>
      <c r="F295" s="2">
        <v>5</v>
      </c>
      <c r="G295" s="2">
        <f t="shared" si="23"/>
        <v>3.6017741499426568</v>
      </c>
      <c r="H295" s="2">
        <f t="shared" si="24"/>
        <v>0.32099568724495853</v>
      </c>
    </row>
    <row r="296" spans="1:8" x14ac:dyDescent="0.3">
      <c r="A296" s="2">
        <v>58720</v>
      </c>
      <c r="B296">
        <v>0.11850128406964162</v>
      </c>
      <c r="C296" s="15">
        <f t="shared" si="20"/>
        <v>0.31184548439379373</v>
      </c>
      <c r="D296" s="15">
        <f t="shared" si="21"/>
        <v>200</v>
      </c>
      <c r="E296" s="2">
        <f t="shared" si="22"/>
        <v>198.44077257803104</v>
      </c>
      <c r="F296" s="2">
        <v>5</v>
      </c>
      <c r="G296" s="2">
        <f t="shared" si="23"/>
        <v>3.4407725780310314</v>
      </c>
      <c r="H296" s="2">
        <f t="shared" si="24"/>
        <v>0.36591519376246606</v>
      </c>
    </row>
    <row r="297" spans="1:8" x14ac:dyDescent="0.3">
      <c r="A297" s="2">
        <v>58920</v>
      </c>
      <c r="B297">
        <v>8.6098586379094205E-2</v>
      </c>
      <c r="C297" s="15">
        <f t="shared" si="20"/>
        <v>0.22657522731340579</v>
      </c>
      <c r="D297" s="15">
        <f t="shared" si="21"/>
        <v>200</v>
      </c>
      <c r="E297" s="2">
        <f t="shared" si="22"/>
        <v>198.86712386343297</v>
      </c>
      <c r="F297" s="2">
        <v>5</v>
      </c>
      <c r="G297" s="2">
        <f t="shared" si="23"/>
        <v>3.8671238634329708</v>
      </c>
      <c r="H297" s="2">
        <f t="shared" si="24"/>
        <v>0.2512463853101663</v>
      </c>
    </row>
    <row r="298" spans="1:8" x14ac:dyDescent="0.3">
      <c r="A298" s="2">
        <v>59120</v>
      </c>
      <c r="B298">
        <v>8.5403903010595431E-2</v>
      </c>
      <c r="C298" s="15">
        <f t="shared" si="20"/>
        <v>0.22474711318577745</v>
      </c>
      <c r="D298" s="15">
        <f t="shared" si="21"/>
        <v>200</v>
      </c>
      <c r="E298" s="2">
        <f t="shared" si="22"/>
        <v>198.87626443407112</v>
      </c>
      <c r="F298" s="2">
        <v>5</v>
      </c>
      <c r="G298" s="2">
        <f t="shared" si="23"/>
        <v>3.8762644340711128</v>
      </c>
      <c r="H298" s="2">
        <f t="shared" si="24"/>
        <v>0.24893147531156992</v>
      </c>
    </row>
    <row r="299" spans="1:8" x14ac:dyDescent="0.3">
      <c r="A299" s="2">
        <v>59320</v>
      </c>
      <c r="B299">
        <v>0.10217859808108543</v>
      </c>
      <c r="C299" s="15">
        <f t="shared" si="20"/>
        <v>0.26889104758180377</v>
      </c>
      <c r="D299" s="15">
        <f t="shared" si="21"/>
        <v>200</v>
      </c>
      <c r="E299" s="2">
        <f t="shared" si="22"/>
        <v>198.65554476209098</v>
      </c>
      <c r="F299" s="2">
        <v>5</v>
      </c>
      <c r="G299" s="2">
        <f t="shared" si="23"/>
        <v>3.6555447620909813</v>
      </c>
      <c r="H299" s="2">
        <f t="shared" si="24"/>
        <v>0.30644781216379946</v>
      </c>
    </row>
    <row r="300" spans="1:8" x14ac:dyDescent="0.3">
      <c r="A300" s="2">
        <v>59520</v>
      </c>
      <c r="B300">
        <v>8.8794850654241572E-2</v>
      </c>
      <c r="C300" s="15">
        <f t="shared" si="20"/>
        <v>0.23367065961642519</v>
      </c>
      <c r="D300" s="15">
        <f t="shared" si="21"/>
        <v>200</v>
      </c>
      <c r="E300" s="2">
        <f t="shared" si="22"/>
        <v>198.83164670191786</v>
      </c>
      <c r="F300" s="2">
        <v>5</v>
      </c>
      <c r="G300" s="2">
        <f t="shared" si="23"/>
        <v>3.8316467019178742</v>
      </c>
      <c r="H300" s="2">
        <f t="shared" si="24"/>
        <v>0.26028435700810232</v>
      </c>
    </row>
    <row r="301" spans="1:8" x14ac:dyDescent="0.3">
      <c r="A301" s="2">
        <v>59720</v>
      </c>
      <c r="B301">
        <v>0.10616104391960882</v>
      </c>
      <c r="C301" s="15">
        <f t="shared" si="20"/>
        <v>0.27937116820949687</v>
      </c>
      <c r="D301" s="15">
        <f t="shared" si="21"/>
        <v>200</v>
      </c>
      <c r="E301" s="2">
        <f t="shared" si="22"/>
        <v>198.60314415895252</v>
      </c>
      <c r="F301" s="2">
        <v>5</v>
      </c>
      <c r="G301" s="2">
        <f t="shared" si="23"/>
        <v>3.6031441589525155</v>
      </c>
      <c r="H301" s="2">
        <f t="shared" si="24"/>
        <v>0.32062228721121333</v>
      </c>
    </row>
    <row r="302" spans="1:8" x14ac:dyDescent="0.3">
      <c r="A302" s="2">
        <v>59920</v>
      </c>
      <c r="B302">
        <v>9.3749495666768892E-2</v>
      </c>
      <c r="C302" s="15">
        <f t="shared" si="20"/>
        <v>0.24670919912307604</v>
      </c>
      <c r="D302" s="15">
        <f t="shared" si="21"/>
        <v>200</v>
      </c>
      <c r="E302" s="2">
        <f t="shared" si="22"/>
        <v>198.76645400438463</v>
      </c>
      <c r="F302" s="2">
        <v>5</v>
      </c>
      <c r="G302" s="2">
        <f t="shared" si="23"/>
        <v>3.7664540043846197</v>
      </c>
      <c r="H302" s="2">
        <f t="shared" si="24"/>
        <v>0.27711710699387604</v>
      </c>
    </row>
    <row r="303" spans="1:8" x14ac:dyDescent="0.3">
      <c r="A303" s="2">
        <v>60120</v>
      </c>
      <c r="B303">
        <v>9.5400516795865628E-2</v>
      </c>
      <c r="C303" s="15">
        <f t="shared" si="20"/>
        <v>0.25105399156806746</v>
      </c>
      <c r="D303" s="15">
        <f t="shared" si="21"/>
        <v>200</v>
      </c>
      <c r="E303" s="2">
        <f t="shared" si="22"/>
        <v>198.74473004215966</v>
      </c>
      <c r="F303" s="2">
        <v>5</v>
      </c>
      <c r="G303" s="2">
        <f t="shared" si="23"/>
        <v>3.744730042159663</v>
      </c>
      <c r="H303" s="2">
        <f t="shared" si="24"/>
        <v>0.2827922540574565</v>
      </c>
    </row>
    <row r="304" spans="1:8" x14ac:dyDescent="0.3">
      <c r="A304" s="2">
        <v>60320</v>
      </c>
      <c r="B304">
        <v>9.2798341246810551E-2</v>
      </c>
      <c r="C304" s="15">
        <f t="shared" si="20"/>
        <v>0.24420616117581723</v>
      </c>
      <c r="D304" s="15">
        <f t="shared" si="21"/>
        <v>200</v>
      </c>
      <c r="E304" s="2">
        <f t="shared" si="22"/>
        <v>198.77896919412092</v>
      </c>
      <c r="F304" s="2">
        <v>5</v>
      </c>
      <c r="G304" s="2">
        <f t="shared" si="23"/>
        <v>3.778969194120914</v>
      </c>
      <c r="H304" s="2">
        <f t="shared" si="24"/>
        <v>0.27386277327645775</v>
      </c>
    </row>
    <row r="305" spans="1:8" x14ac:dyDescent="0.3">
      <c r="A305" s="2">
        <v>60520</v>
      </c>
      <c r="B305">
        <v>9.1752518510912595E-2</v>
      </c>
      <c r="C305" s="15">
        <f t="shared" si="20"/>
        <v>0.24145399608134893</v>
      </c>
      <c r="D305" s="15">
        <f t="shared" si="21"/>
        <v>200</v>
      </c>
      <c r="E305" s="2">
        <f t="shared" si="22"/>
        <v>198.79273001959325</v>
      </c>
      <c r="F305" s="2">
        <v>5</v>
      </c>
      <c r="G305" s="2">
        <f t="shared" si="23"/>
        <v>3.7927300195932556</v>
      </c>
      <c r="H305" s="2">
        <f t="shared" si="24"/>
        <v>0.27029718854239826</v>
      </c>
    </row>
    <row r="306" spans="1:8" x14ac:dyDescent="0.3">
      <c r="A306" s="2">
        <v>60720</v>
      </c>
      <c r="B306">
        <v>0.10789148193267817</v>
      </c>
      <c r="C306" s="15">
        <f t="shared" si="20"/>
        <v>0.28392495245441624</v>
      </c>
      <c r="D306" s="15">
        <f t="shared" si="21"/>
        <v>200</v>
      </c>
      <c r="E306" s="2">
        <f t="shared" si="22"/>
        <v>198.58037523772791</v>
      </c>
      <c r="F306" s="2">
        <v>5</v>
      </c>
      <c r="G306" s="2">
        <f t="shared" si="23"/>
        <v>3.5803752377279188</v>
      </c>
      <c r="H306" s="2">
        <f t="shared" si="24"/>
        <v>0.32684686716686195</v>
      </c>
    </row>
    <row r="307" spans="1:8" x14ac:dyDescent="0.3">
      <c r="A307" s="2">
        <v>60920</v>
      </c>
      <c r="B307">
        <v>0.11835091300895997</v>
      </c>
      <c r="C307" s="15">
        <f t="shared" si="20"/>
        <v>0.31144977107621047</v>
      </c>
      <c r="D307" s="15">
        <f t="shared" si="21"/>
        <v>200</v>
      </c>
      <c r="E307" s="2">
        <f t="shared" si="22"/>
        <v>198.44275114461894</v>
      </c>
      <c r="F307" s="2">
        <v>5</v>
      </c>
      <c r="G307" s="2">
        <f t="shared" si="23"/>
        <v>3.4427511446189474</v>
      </c>
      <c r="H307" s="2">
        <f t="shared" si="24"/>
        <v>0.36535029398669688</v>
      </c>
    </row>
    <row r="308" spans="1:8" x14ac:dyDescent="0.3">
      <c r="A308" s="2">
        <v>61120</v>
      </c>
      <c r="B308">
        <v>9.2316493512914155E-2</v>
      </c>
      <c r="C308" s="15">
        <f t="shared" si="20"/>
        <v>0.2429381408234583</v>
      </c>
      <c r="D308" s="15">
        <f t="shared" si="21"/>
        <v>200</v>
      </c>
      <c r="E308" s="2">
        <f t="shared" si="22"/>
        <v>198.78530929588271</v>
      </c>
      <c r="F308" s="2">
        <v>5</v>
      </c>
      <c r="G308" s="2">
        <f t="shared" si="23"/>
        <v>3.7853092958827084</v>
      </c>
      <c r="H308" s="2">
        <f t="shared" si="24"/>
        <v>0.27221834070784423</v>
      </c>
    </row>
    <row r="309" spans="1:8" x14ac:dyDescent="0.3">
      <c r="A309" s="2">
        <v>61320</v>
      </c>
      <c r="B309">
        <v>0.10030241581824179</v>
      </c>
      <c r="C309" s="15">
        <f t="shared" si="20"/>
        <v>0.26395372583747839</v>
      </c>
      <c r="D309" s="15">
        <f t="shared" si="21"/>
        <v>200</v>
      </c>
      <c r="E309" s="2">
        <f t="shared" si="22"/>
        <v>198.68023137081261</v>
      </c>
      <c r="F309" s="2">
        <v>5</v>
      </c>
      <c r="G309" s="2">
        <f t="shared" si="23"/>
        <v>3.6802313708126082</v>
      </c>
      <c r="H309" s="2">
        <f t="shared" si="24"/>
        <v>0.29984157795668998</v>
      </c>
    </row>
    <row r="310" spans="1:8" x14ac:dyDescent="0.3">
      <c r="A310" s="2">
        <v>61520</v>
      </c>
      <c r="B310">
        <v>9.6473506666791969E-2</v>
      </c>
      <c r="C310" s="15">
        <f t="shared" si="20"/>
        <v>0.25387764912313676</v>
      </c>
      <c r="D310" s="15">
        <f t="shared" si="21"/>
        <v>200</v>
      </c>
      <c r="E310" s="2">
        <f t="shared" si="22"/>
        <v>198.73061175438431</v>
      </c>
      <c r="F310" s="2">
        <v>5</v>
      </c>
      <c r="G310" s="2">
        <f t="shared" si="23"/>
        <v>3.7306117543843165</v>
      </c>
      <c r="H310" s="2">
        <f t="shared" si="24"/>
        <v>0.28649851431476953</v>
      </c>
    </row>
    <row r="311" spans="1:8" x14ac:dyDescent="0.3">
      <c r="A311" s="2">
        <v>61720</v>
      </c>
      <c r="B311">
        <v>9.8883550028264558E-2</v>
      </c>
      <c r="C311" s="15">
        <f t="shared" si="20"/>
        <v>0.26021986849543305</v>
      </c>
      <c r="D311" s="15">
        <f t="shared" si="21"/>
        <v>200</v>
      </c>
      <c r="E311" s="2">
        <f t="shared" si="22"/>
        <v>198.69890065752284</v>
      </c>
      <c r="F311" s="2">
        <v>5</v>
      </c>
      <c r="G311" s="2">
        <f t="shared" si="23"/>
        <v>3.6989006575228345</v>
      </c>
      <c r="H311" s="2">
        <f t="shared" si="24"/>
        <v>0.29487550684077213</v>
      </c>
    </row>
    <row r="312" spans="1:8" x14ac:dyDescent="0.3">
      <c r="A312" s="2">
        <v>61920</v>
      </c>
      <c r="B312">
        <v>0.10201529794348006</v>
      </c>
      <c r="C312" s="15">
        <f t="shared" si="20"/>
        <v>0.26846131037757909</v>
      </c>
      <c r="D312" s="15">
        <f t="shared" si="21"/>
        <v>200</v>
      </c>
      <c r="E312" s="2">
        <f t="shared" si="22"/>
        <v>198.6576934481121</v>
      </c>
      <c r="F312" s="2">
        <v>5</v>
      </c>
      <c r="G312" s="2">
        <f t="shared" si="23"/>
        <v>3.6576934481121048</v>
      </c>
      <c r="H312" s="2">
        <f t="shared" si="24"/>
        <v>0.30587101273923606</v>
      </c>
    </row>
    <row r="313" spans="1:8" x14ac:dyDescent="0.3">
      <c r="A313" s="2">
        <v>62120</v>
      </c>
      <c r="B313">
        <v>0.10310888959132578</v>
      </c>
      <c r="C313" s="15">
        <f t="shared" si="20"/>
        <v>0.27133918313506783</v>
      </c>
      <c r="D313" s="15">
        <f t="shared" si="21"/>
        <v>200</v>
      </c>
      <c r="E313" s="2">
        <f t="shared" si="22"/>
        <v>198.64330408432465</v>
      </c>
      <c r="F313" s="2">
        <v>5</v>
      </c>
      <c r="G313" s="2">
        <f t="shared" si="23"/>
        <v>3.6433040843246607</v>
      </c>
      <c r="H313" s="2">
        <f t="shared" si="24"/>
        <v>0.30974033507936377</v>
      </c>
    </row>
    <row r="314" spans="1:8" x14ac:dyDescent="0.3">
      <c r="A314" s="2">
        <v>62320</v>
      </c>
      <c r="B314">
        <v>0.10759024878017165</v>
      </c>
      <c r="C314" s="15">
        <f t="shared" si="20"/>
        <v>0.28313223363203066</v>
      </c>
      <c r="D314" s="15">
        <f t="shared" si="21"/>
        <v>200</v>
      </c>
      <c r="E314" s="2">
        <f t="shared" si="22"/>
        <v>198.58433883183986</v>
      </c>
      <c r="F314" s="2">
        <v>5</v>
      </c>
      <c r="G314" s="2">
        <f t="shared" si="23"/>
        <v>3.5843388318398466</v>
      </c>
      <c r="H314" s="2">
        <f t="shared" si="24"/>
        <v>0.3257604057640387</v>
      </c>
    </row>
    <row r="315" spans="1:8" x14ac:dyDescent="0.3">
      <c r="A315" s="2">
        <v>62520</v>
      </c>
      <c r="B315">
        <v>0.10178796178894252</v>
      </c>
      <c r="C315" s="15">
        <f t="shared" si="20"/>
        <v>0.26786305733932242</v>
      </c>
      <c r="D315" s="15">
        <f t="shared" si="21"/>
        <v>200</v>
      </c>
      <c r="E315" s="2">
        <f t="shared" si="22"/>
        <v>198.6606847133034</v>
      </c>
      <c r="F315" s="2">
        <v>5</v>
      </c>
      <c r="G315" s="2">
        <f t="shared" si="23"/>
        <v>3.6606847133033877</v>
      </c>
      <c r="H315" s="2">
        <f t="shared" si="24"/>
        <v>0.30506860327296131</v>
      </c>
    </row>
    <row r="316" spans="1:8" x14ac:dyDescent="0.3">
      <c r="A316" s="2">
        <v>62720</v>
      </c>
      <c r="B316">
        <v>0.11405776913070007</v>
      </c>
      <c r="C316" s="15">
        <f t="shared" si="20"/>
        <v>0.30015202402815805</v>
      </c>
      <c r="D316" s="15">
        <f t="shared" si="21"/>
        <v>200</v>
      </c>
      <c r="E316" s="2">
        <f t="shared" si="22"/>
        <v>198.4992398798592</v>
      </c>
      <c r="F316" s="2">
        <v>5</v>
      </c>
      <c r="G316" s="2">
        <f t="shared" si="23"/>
        <v>3.4992398798592097</v>
      </c>
      <c r="H316" s="2">
        <f t="shared" si="24"/>
        <v>0.34936004895946277</v>
      </c>
    </row>
    <row r="317" spans="1:8" x14ac:dyDescent="0.3">
      <c r="A317" s="2">
        <v>62920</v>
      </c>
      <c r="B317">
        <v>0.10354927752394191</v>
      </c>
      <c r="C317" s="15">
        <f t="shared" si="20"/>
        <v>0.27249809874721553</v>
      </c>
      <c r="D317" s="15">
        <f t="shared" si="21"/>
        <v>200</v>
      </c>
      <c r="E317" s="2">
        <f t="shared" si="22"/>
        <v>198.63750950626391</v>
      </c>
      <c r="F317" s="2">
        <v>5</v>
      </c>
      <c r="G317" s="2">
        <f t="shared" si="23"/>
        <v>3.6375095062639224</v>
      </c>
      <c r="H317" s="2">
        <f t="shared" si="24"/>
        <v>0.31130290338207978</v>
      </c>
    </row>
    <row r="318" spans="1:8" x14ac:dyDescent="0.3">
      <c r="A318" s="2">
        <v>63120</v>
      </c>
      <c r="B318">
        <v>0.12080541641127528</v>
      </c>
      <c r="C318" s="15">
        <f t="shared" si="20"/>
        <v>0.31790899055598759</v>
      </c>
      <c r="D318" s="15">
        <f t="shared" si="21"/>
        <v>200</v>
      </c>
      <c r="E318" s="2">
        <f t="shared" si="22"/>
        <v>198.41045504722007</v>
      </c>
      <c r="F318" s="2">
        <v>5</v>
      </c>
      <c r="G318" s="2">
        <f t="shared" si="23"/>
        <v>3.4104550472200623</v>
      </c>
      <c r="H318" s="2">
        <f t="shared" si="24"/>
        <v>0.3746127088339809</v>
      </c>
    </row>
    <row r="319" spans="1:8" x14ac:dyDescent="0.3">
      <c r="A319" s="2">
        <v>63320</v>
      </c>
      <c r="B319">
        <v>0.11324688698039996</v>
      </c>
      <c r="C319" s="15">
        <f t="shared" si="20"/>
        <v>0.29801812363263147</v>
      </c>
      <c r="D319" s="15">
        <f t="shared" si="21"/>
        <v>200</v>
      </c>
      <c r="E319" s="2">
        <f t="shared" si="22"/>
        <v>198.50990938183685</v>
      </c>
      <c r="F319" s="2">
        <v>5</v>
      </c>
      <c r="G319" s="2">
        <f t="shared" si="23"/>
        <v>3.5099093818368425</v>
      </c>
      <c r="H319" s="2">
        <f t="shared" si="24"/>
        <v>0.34636934608235292</v>
      </c>
    </row>
    <row r="320" spans="1:8" x14ac:dyDescent="0.3">
      <c r="A320" s="2">
        <v>63520</v>
      </c>
      <c r="B320">
        <v>0.11974642606717134</v>
      </c>
      <c r="C320" s="15">
        <f t="shared" si="20"/>
        <v>0.31512217386097718</v>
      </c>
      <c r="D320" s="15">
        <f t="shared" si="21"/>
        <v>200</v>
      </c>
      <c r="E320" s="2">
        <f t="shared" si="22"/>
        <v>198.42438913069512</v>
      </c>
      <c r="F320" s="2">
        <v>5</v>
      </c>
      <c r="G320" s="2">
        <f t="shared" si="23"/>
        <v>3.424389130695114</v>
      </c>
      <c r="H320" s="2">
        <f t="shared" si="24"/>
        <v>0.37060556246240117</v>
      </c>
    </row>
    <row r="321" spans="1:8" x14ac:dyDescent="0.3">
      <c r="A321" s="2">
        <v>63720</v>
      </c>
      <c r="B321">
        <v>0.10685094503684042</v>
      </c>
      <c r="C321" s="15">
        <f t="shared" si="20"/>
        <v>0.28118669746536951</v>
      </c>
      <c r="D321" s="15">
        <f t="shared" si="21"/>
        <v>200</v>
      </c>
      <c r="E321" s="2">
        <f t="shared" si="22"/>
        <v>198.59406651267315</v>
      </c>
      <c r="F321" s="2">
        <v>5</v>
      </c>
      <c r="G321" s="2">
        <f t="shared" si="23"/>
        <v>3.5940665126731526</v>
      </c>
      <c r="H321" s="2">
        <f t="shared" si="24"/>
        <v>0.32309912570120308</v>
      </c>
    </row>
    <row r="322" spans="1:8" x14ac:dyDescent="0.3">
      <c r="A322" s="2">
        <v>63920</v>
      </c>
      <c r="B322">
        <v>0.1062956665594412</v>
      </c>
      <c r="C322" s="15">
        <f t="shared" si="20"/>
        <v>0.27972543831431895</v>
      </c>
      <c r="D322" s="15">
        <f t="shared" si="21"/>
        <v>200</v>
      </c>
      <c r="E322" s="2">
        <f t="shared" si="22"/>
        <v>198.60137280842841</v>
      </c>
      <c r="F322" s="2">
        <v>5</v>
      </c>
      <c r="G322" s="2">
        <f t="shared" si="23"/>
        <v>3.6013728084284051</v>
      </c>
      <c r="H322" s="2">
        <f t="shared" si="24"/>
        <v>0.32110510145573934</v>
      </c>
    </row>
    <row r="323" spans="1:8" x14ac:dyDescent="0.3">
      <c r="A323" s="2">
        <v>64120</v>
      </c>
      <c r="B323">
        <v>9.2349063190567141E-2</v>
      </c>
      <c r="C323" s="15">
        <f t="shared" ref="C323:C386" si="25">B323/$J$27</f>
        <v>0.24302385050149247</v>
      </c>
      <c r="D323" s="15">
        <f t="shared" ref="D323:D386" si="26">$J$28</f>
        <v>200</v>
      </c>
      <c r="E323" s="2">
        <f t="shared" si="22"/>
        <v>198.78488074749254</v>
      </c>
      <c r="F323" s="2">
        <v>5</v>
      </c>
      <c r="G323" s="2">
        <f t="shared" si="23"/>
        <v>3.7848807474925374</v>
      </c>
      <c r="H323" s="2">
        <f t="shared" si="24"/>
        <v>0.27232940485231083</v>
      </c>
    </row>
    <row r="324" spans="1:8" x14ac:dyDescent="0.3">
      <c r="A324" s="2">
        <v>64320</v>
      </c>
      <c r="B324">
        <v>0.11310141797828503</v>
      </c>
      <c r="C324" s="15">
        <f t="shared" si="25"/>
        <v>0.29763531046917113</v>
      </c>
      <c r="D324" s="15">
        <f t="shared" si="26"/>
        <v>200</v>
      </c>
      <c r="E324" s="2">
        <f t="shared" ref="E324:E387" si="27">D324-(F324*C324)</f>
        <v>198.51182344765414</v>
      </c>
      <c r="F324" s="2">
        <v>5</v>
      </c>
      <c r="G324" s="2">
        <f t="shared" ref="G324:G387" si="28">F324-(F324*C324)</f>
        <v>3.5118234476541446</v>
      </c>
      <c r="H324" s="2">
        <f t="shared" ref="H324:H387" si="29">LN((F324*E324)/(D324*G324))</f>
        <v>0.34583380486733772</v>
      </c>
    </row>
    <row r="325" spans="1:8" x14ac:dyDescent="0.3">
      <c r="A325" s="2">
        <v>64520</v>
      </c>
      <c r="B325">
        <v>0.10840315650108259</v>
      </c>
      <c r="C325" s="15">
        <f t="shared" si="25"/>
        <v>0.28527146447653312</v>
      </c>
      <c r="D325" s="15">
        <f t="shared" si="26"/>
        <v>200</v>
      </c>
      <c r="E325" s="2">
        <f t="shared" si="27"/>
        <v>198.57364267761733</v>
      </c>
      <c r="F325" s="2">
        <v>5</v>
      </c>
      <c r="G325" s="2">
        <f t="shared" si="28"/>
        <v>3.5736426776173342</v>
      </c>
      <c r="H325" s="2">
        <f t="shared" si="29"/>
        <v>0.32869513961208452</v>
      </c>
    </row>
    <row r="326" spans="1:8" x14ac:dyDescent="0.3">
      <c r="A326" s="2">
        <v>64720</v>
      </c>
      <c r="B326">
        <v>9.753723352477367E-2</v>
      </c>
      <c r="C326" s="15">
        <f t="shared" si="25"/>
        <v>0.25667693032835176</v>
      </c>
      <c r="D326" s="15">
        <f t="shared" si="26"/>
        <v>200</v>
      </c>
      <c r="E326" s="2">
        <f t="shared" si="27"/>
        <v>198.71661534835823</v>
      </c>
      <c r="F326" s="2">
        <v>5</v>
      </c>
      <c r="G326" s="2">
        <f t="shared" si="28"/>
        <v>3.7166153483582409</v>
      </c>
      <c r="H326" s="2">
        <f t="shared" si="29"/>
        <v>0.29018691069534869</v>
      </c>
    </row>
    <row r="327" spans="1:8" x14ac:dyDescent="0.3">
      <c r="A327" s="2">
        <v>64920</v>
      </c>
      <c r="B327">
        <v>0.11100641865715188</v>
      </c>
      <c r="C327" s="15">
        <f t="shared" si="25"/>
        <v>0.29212215436092603</v>
      </c>
      <c r="D327" s="15">
        <f t="shared" si="26"/>
        <v>200</v>
      </c>
      <c r="E327" s="2">
        <f t="shared" si="27"/>
        <v>198.53938922819538</v>
      </c>
      <c r="F327" s="2">
        <v>5</v>
      </c>
      <c r="G327" s="2">
        <f t="shared" si="28"/>
        <v>3.5393892281953701</v>
      </c>
      <c r="H327" s="2">
        <f t="shared" si="29"/>
        <v>0.3381538828749544</v>
      </c>
    </row>
    <row r="328" spans="1:8" x14ac:dyDescent="0.3">
      <c r="A328" s="2">
        <v>65120</v>
      </c>
      <c r="B328">
        <v>9.6315329333818783E-2</v>
      </c>
      <c r="C328" s="15">
        <f t="shared" si="25"/>
        <v>0.25346139298373366</v>
      </c>
      <c r="D328" s="15">
        <f t="shared" si="26"/>
        <v>200</v>
      </c>
      <c r="E328" s="2">
        <f t="shared" si="27"/>
        <v>198.73269303508133</v>
      </c>
      <c r="F328" s="2">
        <v>5</v>
      </c>
      <c r="G328" s="2">
        <f t="shared" si="28"/>
        <v>3.7326930350813319</v>
      </c>
      <c r="H328" s="2">
        <f t="shared" si="29"/>
        <v>0.28595125009680566</v>
      </c>
    </row>
    <row r="329" spans="1:8" x14ac:dyDescent="0.3">
      <c r="A329" s="2">
        <v>65320</v>
      </c>
      <c r="B329">
        <v>0.10134991855747699</v>
      </c>
      <c r="C329" s="15">
        <f t="shared" si="25"/>
        <v>0.26671031199336048</v>
      </c>
      <c r="D329" s="15">
        <f t="shared" si="26"/>
        <v>200</v>
      </c>
      <c r="E329" s="2">
        <f t="shared" si="27"/>
        <v>198.66644844003321</v>
      </c>
      <c r="F329" s="2">
        <v>5</v>
      </c>
      <c r="G329" s="2">
        <f t="shared" si="28"/>
        <v>3.6664484400331974</v>
      </c>
      <c r="H329" s="2">
        <f t="shared" si="29"/>
        <v>0.30352435982198206</v>
      </c>
    </row>
    <row r="330" spans="1:8" x14ac:dyDescent="0.3">
      <c r="A330" s="2">
        <v>65520</v>
      </c>
      <c r="B330">
        <v>0.11892490220029289</v>
      </c>
      <c r="C330" s="15">
        <f t="shared" si="25"/>
        <v>0.31296026894813916</v>
      </c>
      <c r="D330" s="15">
        <f t="shared" si="26"/>
        <v>200</v>
      </c>
      <c r="E330" s="2">
        <f t="shared" si="27"/>
        <v>198.43519865525931</v>
      </c>
      <c r="F330" s="2">
        <v>5</v>
      </c>
      <c r="G330" s="2">
        <f t="shared" si="28"/>
        <v>3.4351986552593043</v>
      </c>
      <c r="H330" s="2">
        <f t="shared" si="29"/>
        <v>0.36750838089491006</v>
      </c>
    </row>
    <row r="331" spans="1:8" x14ac:dyDescent="0.3">
      <c r="A331" s="2">
        <v>65720</v>
      </c>
      <c r="B331">
        <v>9.950705518439526E-2</v>
      </c>
      <c r="C331" s="15">
        <f t="shared" si="25"/>
        <v>0.26186067153788228</v>
      </c>
      <c r="D331" s="15">
        <f t="shared" si="26"/>
        <v>200</v>
      </c>
      <c r="E331" s="2">
        <f t="shared" si="27"/>
        <v>198.6906966423106</v>
      </c>
      <c r="F331" s="2">
        <v>5</v>
      </c>
      <c r="G331" s="2">
        <f t="shared" si="28"/>
        <v>3.6906966423105887</v>
      </c>
      <c r="H331" s="2">
        <f t="shared" si="29"/>
        <v>0.29705464103436069</v>
      </c>
    </row>
    <row r="332" spans="1:8" x14ac:dyDescent="0.3">
      <c r="A332" s="2">
        <v>65920</v>
      </c>
      <c r="B332">
        <v>0.10677118898691651</v>
      </c>
      <c r="C332" s="15">
        <f t="shared" si="25"/>
        <v>0.28097681312346451</v>
      </c>
      <c r="D332" s="15">
        <f t="shared" si="26"/>
        <v>200</v>
      </c>
      <c r="E332" s="2">
        <f t="shared" si="27"/>
        <v>198.59511593438268</v>
      </c>
      <c r="F332" s="2">
        <v>5</v>
      </c>
      <c r="G332" s="2">
        <f t="shared" si="28"/>
        <v>3.5951159343826777</v>
      </c>
      <c r="H332" s="2">
        <f t="shared" si="29"/>
        <v>0.32281246528112467</v>
      </c>
    </row>
    <row r="333" spans="1:8" x14ac:dyDescent="0.3">
      <c r="A333" s="2">
        <v>66120</v>
      </c>
      <c r="B333">
        <v>0.11988579841161957</v>
      </c>
      <c r="C333" s="15">
        <f t="shared" si="25"/>
        <v>0.31548894318847254</v>
      </c>
      <c r="D333" s="15">
        <f t="shared" si="26"/>
        <v>200</v>
      </c>
      <c r="E333" s="2">
        <f t="shared" si="27"/>
        <v>198.42255528405764</v>
      </c>
      <c r="F333" s="2">
        <v>5</v>
      </c>
      <c r="G333" s="2">
        <f t="shared" si="28"/>
        <v>3.4225552840576374</v>
      </c>
      <c r="H333" s="2">
        <f t="shared" si="29"/>
        <v>0.37113198901132832</v>
      </c>
    </row>
    <row r="334" spans="1:8" x14ac:dyDescent="0.3">
      <c r="A334" s="2">
        <v>66320</v>
      </c>
      <c r="B334">
        <v>0.12131784206149744</v>
      </c>
      <c r="C334" s="15">
        <f t="shared" si="25"/>
        <v>0.31925747910920377</v>
      </c>
      <c r="D334" s="15">
        <f t="shared" si="26"/>
        <v>200</v>
      </c>
      <c r="E334" s="2">
        <f t="shared" si="27"/>
        <v>198.40371260445397</v>
      </c>
      <c r="F334" s="2">
        <v>5</v>
      </c>
      <c r="G334" s="2">
        <f t="shared" si="28"/>
        <v>3.4037126044539812</v>
      </c>
      <c r="H334" s="2">
        <f t="shared" si="29"/>
        <v>0.37655767491280057</v>
      </c>
    </row>
    <row r="335" spans="1:8" x14ac:dyDescent="0.3">
      <c r="A335" s="2">
        <v>66520</v>
      </c>
      <c r="B335">
        <v>0.12219253753130987</v>
      </c>
      <c r="C335" s="15">
        <f t="shared" si="25"/>
        <v>0.3215593092929207</v>
      </c>
      <c r="D335" s="15">
        <f t="shared" si="26"/>
        <v>200</v>
      </c>
      <c r="E335" s="2">
        <f t="shared" si="27"/>
        <v>198.39220345353539</v>
      </c>
      <c r="F335" s="2">
        <v>5</v>
      </c>
      <c r="G335" s="2">
        <f t="shared" si="28"/>
        <v>3.3922034535353962</v>
      </c>
      <c r="H335" s="2">
        <f t="shared" si="29"/>
        <v>0.37988674631910124</v>
      </c>
    </row>
    <row r="336" spans="1:8" x14ac:dyDescent="0.3">
      <c r="A336" s="2">
        <v>66720</v>
      </c>
      <c r="B336">
        <v>0.11412474007643786</v>
      </c>
      <c r="C336" s="15">
        <f t="shared" si="25"/>
        <v>0.300328263359047</v>
      </c>
      <c r="D336" s="15">
        <f t="shared" si="26"/>
        <v>200</v>
      </c>
      <c r="E336" s="2">
        <f t="shared" si="27"/>
        <v>198.49835868320477</v>
      </c>
      <c r="F336" s="2">
        <v>5</v>
      </c>
      <c r="G336" s="2">
        <f t="shared" si="28"/>
        <v>3.4983586832047653</v>
      </c>
      <c r="H336" s="2">
        <f t="shared" si="29"/>
        <v>0.34960746653141217</v>
      </c>
    </row>
    <row r="337" spans="1:8" x14ac:dyDescent="0.3">
      <c r="A337" s="2">
        <v>66920</v>
      </c>
      <c r="B337">
        <v>9.2423819890841516E-2</v>
      </c>
      <c r="C337" s="15">
        <f t="shared" si="25"/>
        <v>0.24322057866010924</v>
      </c>
      <c r="D337" s="15">
        <f t="shared" si="26"/>
        <v>200</v>
      </c>
      <c r="E337" s="2">
        <f t="shared" si="27"/>
        <v>198.78389710669944</v>
      </c>
      <c r="F337" s="2">
        <v>5</v>
      </c>
      <c r="G337" s="2">
        <f t="shared" si="28"/>
        <v>3.7838971066994538</v>
      </c>
      <c r="H337" s="2">
        <f t="shared" si="29"/>
        <v>0.27258437721419199</v>
      </c>
    </row>
    <row r="338" spans="1:8" x14ac:dyDescent="0.3">
      <c r="A338" s="2">
        <v>67120</v>
      </c>
      <c r="B338">
        <v>9.725104035726484E-2</v>
      </c>
      <c r="C338" s="15">
        <f t="shared" si="25"/>
        <v>0.25592379041385482</v>
      </c>
      <c r="D338" s="15">
        <f t="shared" si="26"/>
        <v>200</v>
      </c>
      <c r="E338" s="2">
        <f t="shared" si="27"/>
        <v>198.72038104793072</v>
      </c>
      <c r="F338" s="2">
        <v>5</v>
      </c>
      <c r="G338" s="2">
        <f t="shared" si="28"/>
        <v>3.7203810479307258</v>
      </c>
      <c r="H338" s="2">
        <f t="shared" si="29"/>
        <v>0.28919316686239377</v>
      </c>
    </row>
    <row r="339" spans="1:8" x14ac:dyDescent="0.3">
      <c r="A339" s="2">
        <v>67320</v>
      </c>
      <c r="B339">
        <v>0.12455135620476447</v>
      </c>
      <c r="C339" s="15">
        <f t="shared" si="25"/>
        <v>0.32776672685464336</v>
      </c>
      <c r="D339" s="15">
        <f t="shared" si="26"/>
        <v>200</v>
      </c>
      <c r="E339" s="2">
        <f t="shared" si="27"/>
        <v>198.36116636572677</v>
      </c>
      <c r="F339" s="2">
        <v>5</v>
      </c>
      <c r="G339" s="2">
        <f t="shared" si="28"/>
        <v>3.361166365726783</v>
      </c>
      <c r="H339" s="2">
        <f t="shared" si="29"/>
        <v>0.38892194113941986</v>
      </c>
    </row>
    <row r="340" spans="1:8" x14ac:dyDescent="0.3">
      <c r="A340" s="2">
        <v>67520</v>
      </c>
      <c r="B340">
        <v>0.12224832547872164</v>
      </c>
      <c r="C340" s="15">
        <f t="shared" si="25"/>
        <v>0.32170611968084639</v>
      </c>
      <c r="D340" s="15">
        <f t="shared" si="26"/>
        <v>200</v>
      </c>
      <c r="E340" s="2">
        <f t="shared" si="27"/>
        <v>198.39146940159577</v>
      </c>
      <c r="F340" s="2">
        <v>5</v>
      </c>
      <c r="G340" s="2">
        <f t="shared" si="28"/>
        <v>3.391469401595768</v>
      </c>
      <c r="H340" s="2">
        <f t="shared" si="29"/>
        <v>0.38009946356724988</v>
      </c>
    </row>
    <row r="341" spans="1:8" x14ac:dyDescent="0.3">
      <c r="A341" s="2">
        <v>67720</v>
      </c>
      <c r="B341">
        <v>9.9689057233866452E-2</v>
      </c>
      <c r="C341" s="15">
        <f t="shared" si="25"/>
        <v>0.26233962429964858</v>
      </c>
      <c r="D341" s="15">
        <f t="shared" si="26"/>
        <v>200</v>
      </c>
      <c r="E341" s="2">
        <f t="shared" si="27"/>
        <v>198.68830187850176</v>
      </c>
      <c r="F341" s="2">
        <v>5</v>
      </c>
      <c r="G341" s="2">
        <f t="shared" si="28"/>
        <v>3.6883018785017572</v>
      </c>
      <c r="H341" s="2">
        <f t="shared" si="29"/>
        <v>0.29769166382490209</v>
      </c>
    </row>
    <row r="342" spans="1:8" x14ac:dyDescent="0.3">
      <c r="A342" s="2">
        <v>67920</v>
      </c>
      <c r="B342">
        <v>0.11622274337375493</v>
      </c>
      <c r="C342" s="15">
        <f t="shared" si="25"/>
        <v>0.30584932466777615</v>
      </c>
      <c r="D342" s="15">
        <f t="shared" si="26"/>
        <v>200</v>
      </c>
      <c r="E342" s="2">
        <f t="shared" si="27"/>
        <v>198.47075337666112</v>
      </c>
      <c r="F342" s="2">
        <v>5</v>
      </c>
      <c r="G342" s="2">
        <f t="shared" si="28"/>
        <v>3.4707533766611194</v>
      </c>
      <c r="H342" s="2">
        <f t="shared" si="29"/>
        <v>0.35739061518192666</v>
      </c>
    </row>
    <row r="343" spans="1:8" x14ac:dyDescent="0.3">
      <c r="A343" s="2">
        <v>68120</v>
      </c>
      <c r="B343">
        <v>0.12409733912032445</v>
      </c>
      <c r="C343" s="15">
        <f t="shared" si="25"/>
        <v>0.32657194505348536</v>
      </c>
      <c r="D343" s="15">
        <f t="shared" si="26"/>
        <v>200</v>
      </c>
      <c r="E343" s="2">
        <f t="shared" si="27"/>
        <v>198.36714027473258</v>
      </c>
      <c r="F343" s="2">
        <v>5</v>
      </c>
      <c r="G343" s="2">
        <f t="shared" si="28"/>
        <v>3.3671402747325732</v>
      </c>
      <c r="H343" s="2">
        <f t="shared" si="29"/>
        <v>0.38717630245612</v>
      </c>
    </row>
    <row r="344" spans="1:8" x14ac:dyDescent="0.3">
      <c r="A344" s="2">
        <v>68320</v>
      </c>
      <c r="B344">
        <v>0.11078235886880641</v>
      </c>
      <c r="C344" s="15">
        <f t="shared" si="25"/>
        <v>0.29153252333896423</v>
      </c>
      <c r="D344" s="15">
        <f t="shared" si="26"/>
        <v>200</v>
      </c>
      <c r="E344" s="2">
        <f t="shared" si="27"/>
        <v>198.54233738330518</v>
      </c>
      <c r="F344" s="2">
        <v>5</v>
      </c>
      <c r="G344" s="2">
        <f t="shared" si="28"/>
        <v>3.5423373833051786</v>
      </c>
      <c r="H344" s="2">
        <f t="shared" si="29"/>
        <v>0.33733612280868569</v>
      </c>
    </row>
    <row r="345" spans="1:8" x14ac:dyDescent="0.3">
      <c r="A345" s="2">
        <v>68520</v>
      </c>
      <c r="B345">
        <v>0.11177558906445569</v>
      </c>
      <c r="C345" s="15">
        <f t="shared" si="25"/>
        <v>0.29414628701172546</v>
      </c>
      <c r="D345" s="15">
        <f t="shared" si="26"/>
        <v>200</v>
      </c>
      <c r="E345" s="2">
        <f t="shared" si="27"/>
        <v>198.52926856494136</v>
      </c>
      <c r="F345" s="2">
        <v>5</v>
      </c>
      <c r="G345" s="2">
        <f t="shared" si="28"/>
        <v>3.5292685649413729</v>
      </c>
      <c r="H345" s="2">
        <f t="shared" si="29"/>
        <v>0.34096643975754376</v>
      </c>
    </row>
    <row r="346" spans="1:8" x14ac:dyDescent="0.3">
      <c r="A346" s="2">
        <v>68720</v>
      </c>
      <c r="B346">
        <v>0.12065771516206038</v>
      </c>
      <c r="C346" s="15">
        <f t="shared" si="25"/>
        <v>0.31752030305805362</v>
      </c>
      <c r="D346" s="15">
        <f t="shared" si="26"/>
        <v>200</v>
      </c>
      <c r="E346" s="2">
        <f t="shared" si="27"/>
        <v>198.41239848470974</v>
      </c>
      <c r="F346" s="2">
        <v>5</v>
      </c>
      <c r="G346" s="2">
        <f t="shared" si="28"/>
        <v>3.4123984847097319</v>
      </c>
      <c r="H346" s="2">
        <f t="shared" si="29"/>
        <v>0.37405281914853078</v>
      </c>
    </row>
    <row r="347" spans="1:8" x14ac:dyDescent="0.3">
      <c r="A347" s="2">
        <v>68920</v>
      </c>
      <c r="B347">
        <v>9.6194392238048446E-2</v>
      </c>
      <c r="C347" s="15">
        <f t="shared" si="25"/>
        <v>0.25314313746854855</v>
      </c>
      <c r="D347" s="15">
        <f t="shared" si="26"/>
        <v>200</v>
      </c>
      <c r="E347" s="2">
        <f t="shared" si="27"/>
        <v>198.73428431265725</v>
      </c>
      <c r="F347" s="2">
        <v>5</v>
      </c>
      <c r="G347" s="2">
        <f t="shared" si="28"/>
        <v>3.7342843126572571</v>
      </c>
      <c r="H347" s="2">
        <f t="shared" si="29"/>
        <v>0.28553303985313228</v>
      </c>
    </row>
    <row r="348" spans="1:8" x14ac:dyDescent="0.3">
      <c r="A348" s="2">
        <v>69120</v>
      </c>
      <c r="B348">
        <v>0.11300339887090813</v>
      </c>
      <c r="C348" s="15">
        <f t="shared" si="25"/>
        <v>0.29737736544975824</v>
      </c>
      <c r="D348" s="15">
        <f t="shared" si="26"/>
        <v>200</v>
      </c>
      <c r="E348" s="2">
        <f t="shared" si="27"/>
        <v>198.51311317275122</v>
      </c>
      <c r="F348" s="2">
        <v>5</v>
      </c>
      <c r="G348" s="2">
        <f t="shared" si="28"/>
        <v>3.5131131727512086</v>
      </c>
      <c r="H348" s="2">
        <f t="shared" si="29"/>
        <v>0.34547311697573474</v>
      </c>
    </row>
    <row r="349" spans="1:8" x14ac:dyDescent="0.3">
      <c r="A349" s="2">
        <v>69320</v>
      </c>
      <c r="B349">
        <v>0.1099942363112392</v>
      </c>
      <c r="C349" s="15">
        <f t="shared" si="25"/>
        <v>0.28945851660852417</v>
      </c>
      <c r="D349" s="15">
        <f t="shared" si="26"/>
        <v>200</v>
      </c>
      <c r="E349" s="2">
        <f t="shared" si="27"/>
        <v>198.55270741695739</v>
      </c>
      <c r="F349" s="2">
        <v>5</v>
      </c>
      <c r="G349" s="2">
        <f t="shared" si="28"/>
        <v>3.5527074169573791</v>
      </c>
      <c r="H349" s="2">
        <f t="shared" si="29"/>
        <v>0.33446517383613633</v>
      </c>
    </row>
    <row r="350" spans="1:8" x14ac:dyDescent="0.3">
      <c r="A350" s="2">
        <v>69520</v>
      </c>
      <c r="B350">
        <v>0.1103815095756315</v>
      </c>
      <c r="C350" s="15">
        <f t="shared" si="25"/>
        <v>0.29047765677797766</v>
      </c>
      <c r="D350" s="15">
        <f t="shared" si="26"/>
        <v>200</v>
      </c>
      <c r="E350" s="2">
        <f t="shared" si="27"/>
        <v>198.54761171611011</v>
      </c>
      <c r="F350" s="2">
        <v>5</v>
      </c>
      <c r="G350" s="2">
        <f t="shared" si="28"/>
        <v>3.5476117161101115</v>
      </c>
      <c r="H350" s="2">
        <f t="shared" si="29"/>
        <v>0.33587485370386355</v>
      </c>
    </row>
    <row r="351" spans="1:8" x14ac:dyDescent="0.3">
      <c r="A351" s="2">
        <v>69720</v>
      </c>
      <c r="B351">
        <v>0.10444608376951088</v>
      </c>
      <c r="C351" s="15">
        <f t="shared" si="25"/>
        <v>0.27485811518292336</v>
      </c>
      <c r="D351" s="15">
        <f t="shared" si="26"/>
        <v>200</v>
      </c>
      <c r="E351" s="2">
        <f t="shared" si="27"/>
        <v>198.62570942408539</v>
      </c>
      <c r="F351" s="2">
        <v>5</v>
      </c>
      <c r="G351" s="2">
        <f t="shared" si="28"/>
        <v>3.6257094240853833</v>
      </c>
      <c r="H351" s="2">
        <f t="shared" si="29"/>
        <v>0.31449277005702919</v>
      </c>
    </row>
    <row r="352" spans="1:8" x14ac:dyDescent="0.3">
      <c r="A352" s="2">
        <v>69920</v>
      </c>
      <c r="B352">
        <v>0.1173651914604588</v>
      </c>
      <c r="C352" s="15">
        <f t="shared" si="25"/>
        <v>0.30885576700120737</v>
      </c>
      <c r="D352" s="15">
        <f t="shared" si="26"/>
        <v>200</v>
      </c>
      <c r="E352" s="2">
        <f t="shared" si="27"/>
        <v>198.45572116499397</v>
      </c>
      <c r="F352" s="2">
        <v>5</v>
      </c>
      <c r="G352" s="2">
        <f t="shared" si="28"/>
        <v>3.455721164993963</v>
      </c>
      <c r="H352" s="2">
        <f t="shared" si="29"/>
        <v>0.36165538768972344</v>
      </c>
    </row>
    <row r="353" spans="1:8" x14ac:dyDescent="0.3">
      <c r="A353" s="2">
        <v>70120</v>
      </c>
      <c r="B353">
        <v>0.10148873299269835</v>
      </c>
      <c r="C353" s="15">
        <f t="shared" si="25"/>
        <v>0.26707561313867989</v>
      </c>
      <c r="D353" s="15">
        <f t="shared" si="26"/>
        <v>200</v>
      </c>
      <c r="E353" s="2">
        <f t="shared" si="27"/>
        <v>198.66462193430661</v>
      </c>
      <c r="F353" s="2">
        <v>5</v>
      </c>
      <c r="G353" s="2">
        <f t="shared" si="28"/>
        <v>3.6646219343066004</v>
      </c>
      <c r="H353" s="2">
        <f t="shared" si="29"/>
        <v>0.30401345765009341</v>
      </c>
    </row>
    <row r="354" spans="1:8" x14ac:dyDescent="0.3">
      <c r="A354" s="2">
        <v>70320</v>
      </c>
      <c r="B354">
        <v>0.10198605801024435</v>
      </c>
      <c r="C354" s="15">
        <f t="shared" si="25"/>
        <v>0.26838436318485354</v>
      </c>
      <c r="D354" s="15">
        <f t="shared" si="26"/>
        <v>200</v>
      </c>
      <c r="E354" s="2">
        <f t="shared" si="27"/>
        <v>198.65807818407572</v>
      </c>
      <c r="F354" s="2">
        <v>5</v>
      </c>
      <c r="G354" s="2">
        <f t="shared" si="28"/>
        <v>3.6580781840757322</v>
      </c>
      <c r="H354" s="2">
        <f t="shared" si="29"/>
        <v>0.30576776954269413</v>
      </c>
    </row>
    <row r="355" spans="1:8" x14ac:dyDescent="0.3">
      <c r="A355" s="2">
        <v>70520</v>
      </c>
      <c r="B355">
        <v>0.10441208241090698</v>
      </c>
      <c r="C355" s="15">
        <f t="shared" si="25"/>
        <v>0.27476863792343942</v>
      </c>
      <c r="D355" s="15">
        <f t="shared" si="26"/>
        <v>200</v>
      </c>
      <c r="E355" s="2">
        <f t="shared" si="27"/>
        <v>198.62615681038281</v>
      </c>
      <c r="F355" s="2">
        <v>5</v>
      </c>
      <c r="G355" s="2">
        <f t="shared" si="28"/>
        <v>3.626156810382803</v>
      </c>
      <c r="H355" s="2">
        <f t="shared" si="29"/>
        <v>0.31437163731428591</v>
      </c>
    </row>
    <row r="356" spans="1:8" x14ac:dyDescent="0.3">
      <c r="A356" s="2">
        <v>70720</v>
      </c>
      <c r="B356">
        <v>0.12353054087331869</v>
      </c>
      <c r="C356" s="15">
        <f t="shared" si="25"/>
        <v>0.32508037071925971</v>
      </c>
      <c r="D356" s="15">
        <f t="shared" si="26"/>
        <v>200</v>
      </c>
      <c r="E356" s="2">
        <f t="shared" si="27"/>
        <v>198.37459814640371</v>
      </c>
      <c r="F356" s="2">
        <v>5</v>
      </c>
      <c r="G356" s="2">
        <f t="shared" si="28"/>
        <v>3.3745981464037014</v>
      </c>
      <c r="H356" s="2">
        <f t="shared" si="29"/>
        <v>0.38500144950044018</v>
      </c>
    </row>
    <row r="357" spans="1:8" x14ac:dyDescent="0.3">
      <c r="A357" s="2">
        <v>70920</v>
      </c>
      <c r="B357">
        <v>0.12676431975831204</v>
      </c>
      <c r="C357" s="15">
        <f t="shared" si="25"/>
        <v>0.33359031515345272</v>
      </c>
      <c r="D357" s="15">
        <f t="shared" si="26"/>
        <v>200</v>
      </c>
      <c r="E357" s="2">
        <f t="shared" si="27"/>
        <v>198.33204842423274</v>
      </c>
      <c r="F357" s="2">
        <v>5</v>
      </c>
      <c r="G357" s="2">
        <f t="shared" si="28"/>
        <v>3.3320484242327364</v>
      </c>
      <c r="H357" s="2">
        <f t="shared" si="29"/>
        <v>0.39747592692727152</v>
      </c>
    </row>
    <row r="358" spans="1:8" x14ac:dyDescent="0.3">
      <c r="A358" s="2">
        <v>71120</v>
      </c>
      <c r="B358">
        <v>0.10308151277632627</v>
      </c>
      <c r="C358" s="15">
        <f t="shared" si="25"/>
        <v>0.27126713888506915</v>
      </c>
      <c r="D358" s="15">
        <f t="shared" si="26"/>
        <v>200</v>
      </c>
      <c r="E358" s="2">
        <f t="shared" si="27"/>
        <v>198.64366430557465</v>
      </c>
      <c r="F358" s="2">
        <v>5</v>
      </c>
      <c r="G358" s="2">
        <f t="shared" si="28"/>
        <v>3.6436643055746543</v>
      </c>
      <c r="H358" s="2">
        <f t="shared" si="29"/>
        <v>0.30964328123860912</v>
      </c>
    </row>
    <row r="359" spans="1:8" x14ac:dyDescent="0.3">
      <c r="A359" s="2">
        <v>71320</v>
      </c>
      <c r="B359">
        <v>9.7508933391603894E-2</v>
      </c>
      <c r="C359" s="15">
        <f t="shared" si="25"/>
        <v>0.25660245629369444</v>
      </c>
      <c r="D359" s="15">
        <f t="shared" si="26"/>
        <v>200</v>
      </c>
      <c r="E359" s="2">
        <f t="shared" si="27"/>
        <v>198.71698771853153</v>
      </c>
      <c r="F359" s="2">
        <v>5</v>
      </c>
      <c r="G359" s="2">
        <f t="shared" si="28"/>
        <v>3.7169877185315281</v>
      </c>
      <c r="H359" s="2">
        <f t="shared" si="29"/>
        <v>0.29008859892003691</v>
      </c>
    </row>
    <row r="360" spans="1:8" x14ac:dyDescent="0.3">
      <c r="A360" s="2">
        <v>71520</v>
      </c>
      <c r="B360">
        <v>0.10937745229420044</v>
      </c>
      <c r="C360" s="15">
        <f t="shared" si="25"/>
        <v>0.28783540077421166</v>
      </c>
      <c r="D360" s="15">
        <f t="shared" si="26"/>
        <v>200</v>
      </c>
      <c r="E360" s="2">
        <f t="shared" si="27"/>
        <v>198.56082299612893</v>
      </c>
      <c r="F360" s="2">
        <v>5</v>
      </c>
      <c r="G360" s="2">
        <f t="shared" si="28"/>
        <v>3.5608229961289419</v>
      </c>
      <c r="H360" s="2">
        <f t="shared" si="29"/>
        <v>0.33222431532297519</v>
      </c>
    </row>
    <row r="361" spans="1:8" x14ac:dyDescent="0.3">
      <c r="A361" s="2">
        <v>71720</v>
      </c>
      <c r="B361">
        <v>0.10226603709274137</v>
      </c>
      <c r="C361" s="15">
        <f t="shared" si="25"/>
        <v>0.26912115024405625</v>
      </c>
      <c r="D361" s="15">
        <f t="shared" si="26"/>
        <v>200</v>
      </c>
      <c r="E361" s="2">
        <f t="shared" si="27"/>
        <v>198.65439424877971</v>
      </c>
      <c r="F361" s="2">
        <v>5</v>
      </c>
      <c r="G361" s="2">
        <f t="shared" si="28"/>
        <v>3.6543942487797185</v>
      </c>
      <c r="H361" s="2">
        <f t="shared" si="29"/>
        <v>0.30675680120104798</v>
      </c>
    </row>
    <row r="362" spans="1:8" x14ac:dyDescent="0.3">
      <c r="A362" s="2">
        <v>71920</v>
      </c>
      <c r="B362">
        <v>0.10725858950306635</v>
      </c>
      <c r="C362" s="15">
        <f t="shared" si="25"/>
        <v>0.28225944606070091</v>
      </c>
      <c r="D362" s="15">
        <f t="shared" si="26"/>
        <v>200</v>
      </c>
      <c r="E362" s="2">
        <f t="shared" si="27"/>
        <v>198.58870276969648</v>
      </c>
      <c r="F362" s="2">
        <v>5</v>
      </c>
      <c r="G362" s="2">
        <f t="shared" si="28"/>
        <v>3.5887027696964955</v>
      </c>
      <c r="H362" s="2">
        <f t="shared" si="29"/>
        <v>0.32456561982651561</v>
      </c>
    </row>
    <row r="363" spans="1:8" x14ac:dyDescent="0.3">
      <c r="A363" s="2">
        <v>72120</v>
      </c>
      <c r="B363">
        <v>0.11814725005701412</v>
      </c>
      <c r="C363" s="15">
        <f t="shared" si="25"/>
        <v>0.31091381593951084</v>
      </c>
      <c r="D363" s="15">
        <f t="shared" si="26"/>
        <v>200</v>
      </c>
      <c r="E363" s="2">
        <f t="shared" si="27"/>
        <v>198.44543092030244</v>
      </c>
      <c r="F363" s="2">
        <v>5</v>
      </c>
      <c r="G363" s="2">
        <f t="shared" si="28"/>
        <v>3.4454309203024458</v>
      </c>
      <c r="H363" s="2">
        <f t="shared" si="29"/>
        <v>0.36458571865469241</v>
      </c>
    </row>
    <row r="364" spans="1:8" x14ac:dyDescent="0.3">
      <c r="A364" s="2">
        <v>72320</v>
      </c>
      <c r="B364">
        <v>0.10456106189252992</v>
      </c>
      <c r="C364" s="15">
        <f t="shared" si="25"/>
        <v>0.27516068919086822</v>
      </c>
      <c r="D364" s="15">
        <f t="shared" si="26"/>
        <v>200</v>
      </c>
      <c r="E364" s="2">
        <f t="shared" si="27"/>
        <v>198.62419655404565</v>
      </c>
      <c r="F364" s="2">
        <v>5</v>
      </c>
      <c r="G364" s="2">
        <f t="shared" si="28"/>
        <v>3.6241965540456587</v>
      </c>
      <c r="H364" s="2">
        <f t="shared" si="29"/>
        <v>0.31490250221780641</v>
      </c>
    </row>
    <row r="365" spans="1:8" x14ac:dyDescent="0.3">
      <c r="A365" s="2">
        <v>72520</v>
      </c>
      <c r="B365">
        <v>0.12198050289443267</v>
      </c>
      <c r="C365" s="15">
        <f t="shared" si="25"/>
        <v>0.32100132340640175</v>
      </c>
      <c r="D365" s="15">
        <f t="shared" si="26"/>
        <v>200</v>
      </c>
      <c r="E365" s="2">
        <f t="shared" si="27"/>
        <v>198.39499338296798</v>
      </c>
      <c r="F365" s="2">
        <v>5</v>
      </c>
      <c r="G365" s="2">
        <f t="shared" si="28"/>
        <v>3.394993382967991</v>
      </c>
      <c r="H365" s="2">
        <f t="shared" si="29"/>
        <v>0.37907869349692791</v>
      </c>
    </row>
    <row r="366" spans="1:8" x14ac:dyDescent="0.3">
      <c r="A366" s="2">
        <v>72720</v>
      </c>
      <c r="B366">
        <v>0.10506843375311065</v>
      </c>
      <c r="C366" s="15">
        <f t="shared" si="25"/>
        <v>0.27649587829765959</v>
      </c>
      <c r="D366" s="15">
        <f t="shared" si="26"/>
        <v>200</v>
      </c>
      <c r="E366" s="2">
        <f t="shared" si="27"/>
        <v>198.61752060851171</v>
      </c>
      <c r="F366" s="2">
        <v>5</v>
      </c>
      <c r="G366" s="2">
        <f t="shared" si="28"/>
        <v>3.6175206085117022</v>
      </c>
      <c r="H366" s="2">
        <f t="shared" si="29"/>
        <v>0.31671263779196707</v>
      </c>
    </row>
    <row r="367" spans="1:8" x14ac:dyDescent="0.3">
      <c r="A367" s="2">
        <v>72920</v>
      </c>
      <c r="B367">
        <v>0.11348320227542884</v>
      </c>
      <c r="C367" s="15">
        <f t="shared" si="25"/>
        <v>0.29864000598797064</v>
      </c>
      <c r="D367" s="15">
        <f t="shared" si="26"/>
        <v>200</v>
      </c>
      <c r="E367" s="2">
        <f t="shared" si="27"/>
        <v>198.50679997006014</v>
      </c>
      <c r="F367" s="2">
        <v>5</v>
      </c>
      <c r="G367" s="2">
        <f t="shared" si="28"/>
        <v>3.5067999700601469</v>
      </c>
      <c r="H367" s="2">
        <f t="shared" si="29"/>
        <v>0.34723997000804335</v>
      </c>
    </row>
    <row r="368" spans="1:8" x14ac:dyDescent="0.3">
      <c r="A368" s="2">
        <v>73120</v>
      </c>
      <c r="B368">
        <v>0.11367184495015543</v>
      </c>
      <c r="C368" s="15">
        <f t="shared" si="25"/>
        <v>0.29913643407935642</v>
      </c>
      <c r="D368" s="15">
        <f t="shared" si="26"/>
        <v>200</v>
      </c>
      <c r="E368" s="2">
        <f t="shared" si="27"/>
        <v>198.50431782960322</v>
      </c>
      <c r="F368" s="2">
        <v>5</v>
      </c>
      <c r="G368" s="2">
        <f t="shared" si="28"/>
        <v>3.504317829603218</v>
      </c>
      <c r="H368" s="2">
        <f t="shared" si="29"/>
        <v>0.34793552431077091</v>
      </c>
    </row>
    <row r="369" spans="1:8" x14ac:dyDescent="0.3">
      <c r="A369" s="2">
        <v>73320</v>
      </c>
      <c r="B369">
        <v>0.10251209383361043</v>
      </c>
      <c r="C369" s="15">
        <f t="shared" si="25"/>
        <v>0.26976866798318533</v>
      </c>
      <c r="D369" s="15">
        <f t="shared" si="26"/>
        <v>200</v>
      </c>
      <c r="E369" s="2">
        <f t="shared" si="27"/>
        <v>198.65115666008407</v>
      </c>
      <c r="F369" s="2">
        <v>5</v>
      </c>
      <c r="G369" s="2">
        <f t="shared" si="28"/>
        <v>3.6511566600840735</v>
      </c>
      <c r="H369" s="2">
        <f t="shared" si="29"/>
        <v>0.30762684016462877</v>
      </c>
    </row>
    <row r="370" spans="1:8" x14ac:dyDescent="0.3">
      <c r="A370" s="2">
        <v>73520</v>
      </c>
      <c r="B370">
        <v>0.10323011827831675</v>
      </c>
      <c r="C370" s="15">
        <f t="shared" si="25"/>
        <v>0.27165820599557039</v>
      </c>
      <c r="D370" s="15">
        <f t="shared" si="26"/>
        <v>200</v>
      </c>
      <c r="E370" s="2">
        <f t="shared" si="27"/>
        <v>198.64170897002214</v>
      </c>
      <c r="F370" s="2">
        <v>5</v>
      </c>
      <c r="G370" s="2">
        <f t="shared" si="28"/>
        <v>3.6417089700221483</v>
      </c>
      <c r="H370" s="2">
        <f t="shared" si="29"/>
        <v>0.31017022167374891</v>
      </c>
    </row>
    <row r="371" spans="1:8" x14ac:dyDescent="0.3">
      <c r="A371" s="2">
        <v>73720</v>
      </c>
      <c r="B371">
        <v>0.1209818004323269</v>
      </c>
      <c r="C371" s="15">
        <f t="shared" si="25"/>
        <v>0.31837315903243918</v>
      </c>
      <c r="D371" s="15">
        <f t="shared" si="26"/>
        <v>200</v>
      </c>
      <c r="E371" s="2">
        <f t="shared" si="27"/>
        <v>198.40813420483781</v>
      </c>
      <c r="F371" s="2">
        <v>5</v>
      </c>
      <c r="G371" s="2">
        <f t="shared" si="28"/>
        <v>3.408134204837804</v>
      </c>
      <c r="H371" s="2">
        <f t="shared" si="29"/>
        <v>0.37528175136718023</v>
      </c>
    </row>
    <row r="372" spans="1:8" x14ac:dyDescent="0.3">
      <c r="A372" s="2">
        <v>73920</v>
      </c>
      <c r="B372">
        <v>0.12177035615389284</v>
      </c>
      <c r="C372" s="15">
        <f t="shared" si="25"/>
        <v>0.32044830566813903</v>
      </c>
      <c r="D372" s="15">
        <f t="shared" si="26"/>
        <v>200</v>
      </c>
      <c r="E372" s="2">
        <f t="shared" si="27"/>
        <v>198.3977584716593</v>
      </c>
      <c r="F372" s="2">
        <v>5</v>
      </c>
      <c r="G372" s="2">
        <f t="shared" si="28"/>
        <v>3.397758471659305</v>
      </c>
      <c r="H372" s="2">
        <f t="shared" si="29"/>
        <v>0.37827850148240172</v>
      </c>
    </row>
    <row r="373" spans="1:8" x14ac:dyDescent="0.3">
      <c r="A373" s="2">
        <v>74120</v>
      </c>
      <c r="B373">
        <v>0.11227125376568937</v>
      </c>
      <c r="C373" s="15">
        <f t="shared" si="25"/>
        <v>0.29545066780444573</v>
      </c>
      <c r="D373" s="15">
        <f t="shared" si="26"/>
        <v>200</v>
      </c>
      <c r="E373" s="2">
        <f t="shared" si="27"/>
        <v>198.52274666097776</v>
      </c>
      <c r="F373" s="2">
        <v>5</v>
      </c>
      <c r="G373" s="2">
        <f t="shared" si="28"/>
        <v>3.5227466609777713</v>
      </c>
      <c r="H373" s="2">
        <f t="shared" si="29"/>
        <v>0.34278324545130712</v>
      </c>
    </row>
    <row r="374" spans="1:8" x14ac:dyDescent="0.3">
      <c r="A374" s="2">
        <v>74320</v>
      </c>
      <c r="B374">
        <v>0.11938099430107028</v>
      </c>
      <c r="C374" s="15">
        <f t="shared" si="25"/>
        <v>0.31416051131860601</v>
      </c>
      <c r="D374" s="15">
        <f t="shared" si="26"/>
        <v>200</v>
      </c>
      <c r="E374" s="2">
        <f t="shared" si="27"/>
        <v>198.42919744340696</v>
      </c>
      <c r="F374" s="2">
        <v>5</v>
      </c>
      <c r="G374" s="2">
        <f t="shared" si="28"/>
        <v>3.4291974434069701</v>
      </c>
      <c r="H374" s="2">
        <f t="shared" si="29"/>
        <v>0.36922664215659939</v>
      </c>
    </row>
    <row r="375" spans="1:8" x14ac:dyDescent="0.3">
      <c r="A375" s="2">
        <v>74520</v>
      </c>
      <c r="B375">
        <v>9.627242085846989E-2</v>
      </c>
      <c r="C375" s="15">
        <f t="shared" si="25"/>
        <v>0.25334847594334181</v>
      </c>
      <c r="D375" s="15">
        <f t="shared" si="26"/>
        <v>200</v>
      </c>
      <c r="E375" s="2">
        <f t="shared" si="27"/>
        <v>198.7332576202833</v>
      </c>
      <c r="F375" s="2">
        <v>5</v>
      </c>
      <c r="G375" s="2">
        <f t="shared" si="28"/>
        <v>3.733257620283291</v>
      </c>
      <c r="H375" s="2">
        <f t="shared" si="29"/>
        <v>0.28580284833771086</v>
      </c>
    </row>
    <row r="376" spans="1:8" x14ac:dyDescent="0.3">
      <c r="A376" s="2">
        <v>74720</v>
      </c>
      <c r="B376">
        <v>0.12717067348353633</v>
      </c>
      <c r="C376" s="15">
        <f t="shared" si="25"/>
        <v>0.33465966706193773</v>
      </c>
      <c r="D376" s="15">
        <f t="shared" si="26"/>
        <v>200</v>
      </c>
      <c r="E376" s="2">
        <f t="shared" si="27"/>
        <v>198.32670166469032</v>
      </c>
      <c r="F376" s="2">
        <v>5</v>
      </c>
      <c r="G376" s="2">
        <f t="shared" si="28"/>
        <v>3.3267016646903116</v>
      </c>
      <c r="H376" s="2">
        <f t="shared" si="29"/>
        <v>0.39905490317188763</v>
      </c>
    </row>
    <row r="377" spans="1:8" x14ac:dyDescent="0.3">
      <c r="A377" s="2">
        <v>74920</v>
      </c>
      <c r="B377">
        <v>0.12323513536547259</v>
      </c>
      <c r="C377" s="15">
        <f t="shared" si="25"/>
        <v>0.32430298780387523</v>
      </c>
      <c r="D377" s="15">
        <f t="shared" si="26"/>
        <v>200</v>
      </c>
      <c r="E377" s="2">
        <f t="shared" si="27"/>
        <v>198.37848506098064</v>
      </c>
      <c r="F377" s="2">
        <v>5</v>
      </c>
      <c r="G377" s="2">
        <f t="shared" si="28"/>
        <v>3.3784850609806236</v>
      </c>
      <c r="H377" s="2">
        <f t="shared" si="29"/>
        <v>0.38386989041382641</v>
      </c>
    </row>
    <row r="378" spans="1:8" x14ac:dyDescent="0.3">
      <c r="A378" s="2">
        <v>75120</v>
      </c>
      <c r="B378">
        <v>0.13295674134731283</v>
      </c>
      <c r="C378" s="15">
        <f t="shared" si="25"/>
        <v>0.34988616144029694</v>
      </c>
      <c r="D378" s="15">
        <f t="shared" si="26"/>
        <v>200</v>
      </c>
      <c r="E378" s="2">
        <f t="shared" si="27"/>
        <v>198.25056919279851</v>
      </c>
      <c r="F378" s="2">
        <v>5</v>
      </c>
      <c r="G378" s="2">
        <f t="shared" si="28"/>
        <v>3.2505691927985154</v>
      </c>
      <c r="H378" s="2">
        <f t="shared" si="29"/>
        <v>0.42182216023011321</v>
      </c>
    </row>
    <row r="379" spans="1:8" x14ac:dyDescent="0.3">
      <c r="A379" s="2">
        <v>75320</v>
      </c>
      <c r="B379">
        <v>0.12599344782991292</v>
      </c>
      <c r="C379" s="15">
        <f t="shared" si="25"/>
        <v>0.3315617048155603</v>
      </c>
      <c r="D379" s="15">
        <f t="shared" si="26"/>
        <v>200</v>
      </c>
      <c r="E379" s="2">
        <f t="shared" si="27"/>
        <v>198.34219147592219</v>
      </c>
      <c r="F379" s="2">
        <v>5</v>
      </c>
      <c r="G379" s="2">
        <f t="shared" si="28"/>
        <v>3.3421914759221982</v>
      </c>
      <c r="H379" s="2">
        <f t="shared" si="29"/>
        <v>0.39448760232531477</v>
      </c>
    </row>
    <row r="380" spans="1:8" x14ac:dyDescent="0.3">
      <c r="A380" s="2">
        <v>75520</v>
      </c>
      <c r="B380">
        <v>0.12377427520047649</v>
      </c>
      <c r="C380" s="15">
        <f t="shared" si="25"/>
        <v>0.32572177684335918</v>
      </c>
      <c r="D380" s="15">
        <f t="shared" si="26"/>
        <v>200</v>
      </c>
      <c r="E380" s="2">
        <f t="shared" si="27"/>
        <v>198.37139111578321</v>
      </c>
      <c r="F380" s="2">
        <v>5</v>
      </c>
      <c r="G380" s="2">
        <f t="shared" si="28"/>
        <v>3.3713911157832044</v>
      </c>
      <c r="H380" s="2">
        <f t="shared" si="29"/>
        <v>0.38593607914496236</v>
      </c>
    </row>
    <row r="381" spans="1:8" x14ac:dyDescent="0.3">
      <c r="A381" s="2">
        <v>75720</v>
      </c>
      <c r="B381">
        <v>9.3698658551820524E-2</v>
      </c>
      <c r="C381" s="15">
        <f t="shared" si="25"/>
        <v>0.24657541724163295</v>
      </c>
      <c r="D381" s="15">
        <f t="shared" si="26"/>
        <v>200</v>
      </c>
      <c r="E381" s="2">
        <f t="shared" si="27"/>
        <v>198.76712291379184</v>
      </c>
      <c r="F381" s="2">
        <v>5</v>
      </c>
      <c r="G381" s="2">
        <f t="shared" si="28"/>
        <v>3.7671229137918352</v>
      </c>
      <c r="H381" s="2">
        <f t="shared" si="29"/>
        <v>0.27694289146472423</v>
      </c>
    </row>
    <row r="382" spans="1:8" x14ac:dyDescent="0.3">
      <c r="A382" s="2">
        <v>75920</v>
      </c>
      <c r="B382">
        <v>0.1284072372562832</v>
      </c>
      <c r="C382" s="15">
        <f t="shared" si="25"/>
        <v>0.33791378225337682</v>
      </c>
      <c r="D382" s="15">
        <f t="shared" si="26"/>
        <v>200</v>
      </c>
      <c r="E382" s="2">
        <f t="shared" si="27"/>
        <v>198.31043108873311</v>
      </c>
      <c r="F382" s="2">
        <v>5</v>
      </c>
      <c r="G382" s="2">
        <f t="shared" si="28"/>
        <v>3.3104310887331159</v>
      </c>
      <c r="H382" s="2">
        <f t="shared" si="29"/>
        <v>0.40387576339716719</v>
      </c>
    </row>
    <row r="383" spans="1:8" x14ac:dyDescent="0.3">
      <c r="A383" s="2">
        <v>76120</v>
      </c>
      <c r="B383">
        <v>0.11054777807843305</v>
      </c>
      <c r="C383" s="15">
        <f t="shared" si="25"/>
        <v>0.29091520546956068</v>
      </c>
      <c r="D383" s="15">
        <f t="shared" si="26"/>
        <v>200</v>
      </c>
      <c r="E383" s="2">
        <f t="shared" si="27"/>
        <v>198.5454239726522</v>
      </c>
      <c r="F383" s="2">
        <v>5</v>
      </c>
      <c r="G383" s="2">
        <f t="shared" si="28"/>
        <v>3.5454239726521966</v>
      </c>
      <c r="H383" s="2">
        <f t="shared" si="29"/>
        <v>0.33648070577258404</v>
      </c>
    </row>
    <row r="384" spans="1:8" x14ac:dyDescent="0.3">
      <c r="A384" s="2">
        <v>76320</v>
      </c>
      <c r="B384">
        <v>0.12358938858839127</v>
      </c>
      <c r="C384" s="15">
        <f t="shared" si="25"/>
        <v>0.32523523312734548</v>
      </c>
      <c r="D384" s="15">
        <f t="shared" si="26"/>
        <v>200</v>
      </c>
      <c r="E384" s="2">
        <f t="shared" si="27"/>
        <v>198.37382383436326</v>
      </c>
      <c r="F384" s="2">
        <v>5</v>
      </c>
      <c r="G384" s="2">
        <f t="shared" si="28"/>
        <v>3.3738238343632725</v>
      </c>
      <c r="H384" s="2">
        <f t="shared" si="29"/>
        <v>0.38522702564922007</v>
      </c>
    </row>
    <row r="385" spans="1:8" x14ac:dyDescent="0.3">
      <c r="A385" s="2">
        <v>76520</v>
      </c>
      <c r="B385">
        <v>0.11842518934883056</v>
      </c>
      <c r="C385" s="15">
        <f t="shared" si="25"/>
        <v>0.31164523512850145</v>
      </c>
      <c r="D385" s="15">
        <f t="shared" si="26"/>
        <v>200</v>
      </c>
      <c r="E385" s="2">
        <f t="shared" si="27"/>
        <v>198.44177382435748</v>
      </c>
      <c r="F385" s="2">
        <v>5</v>
      </c>
      <c r="G385" s="2">
        <f t="shared" si="28"/>
        <v>3.4417738243574929</v>
      </c>
      <c r="H385" s="2">
        <f t="shared" si="29"/>
        <v>0.36562928702291181</v>
      </c>
    </row>
    <row r="386" spans="1:8" x14ac:dyDescent="0.3">
      <c r="A386" s="2">
        <v>76720</v>
      </c>
      <c r="B386">
        <v>0.1266148512556835</v>
      </c>
      <c r="C386" s="15">
        <f t="shared" si="25"/>
        <v>0.33319697698864081</v>
      </c>
      <c r="D386" s="15">
        <f t="shared" si="26"/>
        <v>200</v>
      </c>
      <c r="E386" s="2">
        <f t="shared" si="27"/>
        <v>198.33401511505679</v>
      </c>
      <c r="F386" s="2">
        <v>5</v>
      </c>
      <c r="G386" s="2">
        <f t="shared" si="28"/>
        <v>3.334015115056796</v>
      </c>
      <c r="H386" s="2">
        <f t="shared" si="29"/>
        <v>0.39689578238394141</v>
      </c>
    </row>
    <row r="387" spans="1:8" x14ac:dyDescent="0.3">
      <c r="A387" s="2">
        <v>76920</v>
      </c>
      <c r="B387">
        <v>0.12950870500690578</v>
      </c>
      <c r="C387" s="15">
        <f t="shared" ref="C387:C450" si="30">B387/$J$27</f>
        <v>0.34081238159712046</v>
      </c>
      <c r="D387" s="15">
        <f t="shared" ref="D387:D450" si="31">$J$28</f>
        <v>200</v>
      </c>
      <c r="E387" s="2">
        <f t="shared" si="27"/>
        <v>198.29593809201441</v>
      </c>
      <c r="F387" s="2">
        <v>5</v>
      </c>
      <c r="G387" s="2">
        <f t="shared" si="28"/>
        <v>3.2959380920143975</v>
      </c>
      <c r="H387" s="2">
        <f t="shared" si="29"/>
        <v>0.40819026844285528</v>
      </c>
    </row>
    <row r="388" spans="1:8" x14ac:dyDescent="0.3">
      <c r="A388" s="2">
        <v>77120</v>
      </c>
      <c r="B388">
        <v>0.13764591328254769</v>
      </c>
      <c r="C388" s="15">
        <f t="shared" si="30"/>
        <v>0.36222608758565183</v>
      </c>
      <c r="D388" s="15">
        <f t="shared" si="31"/>
        <v>200</v>
      </c>
      <c r="E388" s="2">
        <f t="shared" ref="E388:E451" si="32">D388-(F388*C388)</f>
        <v>198.18886956207174</v>
      </c>
      <c r="F388" s="2">
        <v>5</v>
      </c>
      <c r="G388" s="2">
        <f t="shared" ref="G388:G451" si="33">F388-(F388*C388)</f>
        <v>3.1888695620717407</v>
      </c>
      <c r="H388" s="2">
        <f t="shared" ref="H388:H451" si="34">LN((F388*E388)/(D388*G388))</f>
        <v>0.44067452386031647</v>
      </c>
    </row>
    <row r="389" spans="1:8" x14ac:dyDescent="0.3">
      <c r="A389" s="2">
        <v>77320</v>
      </c>
      <c r="B389">
        <v>9.6149168272739186E-2</v>
      </c>
      <c r="C389" s="15">
        <f t="shared" si="30"/>
        <v>0.25302412703352417</v>
      </c>
      <c r="D389" s="15">
        <f t="shared" si="31"/>
        <v>200</v>
      </c>
      <c r="E389" s="2">
        <f t="shared" si="32"/>
        <v>198.73487936483238</v>
      </c>
      <c r="F389" s="2">
        <v>5</v>
      </c>
      <c r="G389" s="2">
        <f t="shared" si="33"/>
        <v>3.7348793648323793</v>
      </c>
      <c r="H389" s="2">
        <f t="shared" si="34"/>
        <v>0.28537669836801727</v>
      </c>
    </row>
    <row r="390" spans="1:8" x14ac:dyDescent="0.3">
      <c r="A390" s="2">
        <v>77520</v>
      </c>
      <c r="B390">
        <v>0.12421587519909068</v>
      </c>
      <c r="C390" s="15">
        <f t="shared" si="30"/>
        <v>0.32688388210287023</v>
      </c>
      <c r="D390" s="15">
        <f t="shared" si="31"/>
        <v>200</v>
      </c>
      <c r="E390" s="2">
        <f t="shared" si="32"/>
        <v>198.36558058948566</v>
      </c>
      <c r="F390" s="2">
        <v>5</v>
      </c>
      <c r="G390" s="2">
        <f t="shared" si="33"/>
        <v>3.3655805894856488</v>
      </c>
      <c r="H390" s="2">
        <f t="shared" si="34"/>
        <v>0.38763175480359791</v>
      </c>
    </row>
    <row r="391" spans="1:8" x14ac:dyDescent="0.3">
      <c r="A391" s="2">
        <v>77720</v>
      </c>
      <c r="B391">
        <v>0.12132490825622742</v>
      </c>
      <c r="C391" s="15">
        <f t="shared" si="30"/>
        <v>0.3192760743584932</v>
      </c>
      <c r="D391" s="15">
        <f t="shared" si="31"/>
        <v>200</v>
      </c>
      <c r="E391" s="2">
        <f t="shared" si="32"/>
        <v>198.40361962820754</v>
      </c>
      <c r="F391" s="2">
        <v>5</v>
      </c>
      <c r="G391" s="2">
        <f t="shared" si="33"/>
        <v>3.4036196282075339</v>
      </c>
      <c r="H391" s="2">
        <f t="shared" si="34"/>
        <v>0.37658452279147536</v>
      </c>
    </row>
    <row r="392" spans="1:8" x14ac:dyDescent="0.3">
      <c r="A392" s="2">
        <v>77920</v>
      </c>
      <c r="B392">
        <v>0.11305023141616079</v>
      </c>
      <c r="C392" s="15">
        <f t="shared" si="30"/>
        <v>0.29750060898989683</v>
      </c>
      <c r="D392" s="15">
        <f t="shared" si="31"/>
        <v>200</v>
      </c>
      <c r="E392" s="2">
        <f t="shared" si="32"/>
        <v>198.51249695505052</v>
      </c>
      <c r="F392" s="2">
        <v>5</v>
      </c>
      <c r="G392" s="2">
        <f t="shared" si="33"/>
        <v>3.5124969550505156</v>
      </c>
      <c r="H392" s="2">
        <f t="shared" si="34"/>
        <v>0.34564543321404317</v>
      </c>
    </row>
    <row r="393" spans="1:8" x14ac:dyDescent="0.3">
      <c r="A393" s="2">
        <v>78120</v>
      </c>
      <c r="B393">
        <v>0.13479888549299751</v>
      </c>
      <c r="C393" s="15">
        <f t="shared" si="30"/>
        <v>0.35473390919209868</v>
      </c>
      <c r="D393" s="15">
        <f t="shared" si="31"/>
        <v>200</v>
      </c>
      <c r="E393" s="2">
        <f t="shared" si="32"/>
        <v>198.2263304540395</v>
      </c>
      <c r="F393" s="2">
        <v>5</v>
      </c>
      <c r="G393" s="2">
        <f t="shared" si="33"/>
        <v>3.2263304540395064</v>
      </c>
      <c r="H393" s="2">
        <f t="shared" si="34"/>
        <v>0.42918459779663792</v>
      </c>
    </row>
    <row r="394" spans="1:8" x14ac:dyDescent="0.3">
      <c r="A394" s="2">
        <v>78320</v>
      </c>
      <c r="B394">
        <v>0.11703630025476332</v>
      </c>
      <c r="C394" s="15">
        <f t="shared" si="30"/>
        <v>0.30799026382832451</v>
      </c>
      <c r="D394" s="15">
        <f t="shared" si="31"/>
        <v>200</v>
      </c>
      <c r="E394" s="2">
        <f t="shared" si="32"/>
        <v>198.46004868085836</v>
      </c>
      <c r="F394" s="2">
        <v>5</v>
      </c>
      <c r="G394" s="2">
        <f t="shared" si="33"/>
        <v>3.4600486808583772</v>
      </c>
      <c r="H394" s="2">
        <f t="shared" si="34"/>
        <v>0.36042570108227284</v>
      </c>
    </row>
    <row r="395" spans="1:8" x14ac:dyDescent="0.3">
      <c r="A395" s="2">
        <v>78520</v>
      </c>
      <c r="B395">
        <v>0.11961419214724772</v>
      </c>
      <c r="C395" s="15">
        <f t="shared" si="30"/>
        <v>0.31477418986117822</v>
      </c>
      <c r="D395" s="15">
        <f t="shared" si="31"/>
        <v>200</v>
      </c>
      <c r="E395" s="2">
        <f t="shared" si="32"/>
        <v>198.4261290506941</v>
      </c>
      <c r="F395" s="2">
        <v>5</v>
      </c>
      <c r="G395" s="2">
        <f t="shared" si="33"/>
        <v>3.4261290506941089</v>
      </c>
      <c r="H395" s="2">
        <f t="shared" si="34"/>
        <v>0.37010636368021416</v>
      </c>
    </row>
    <row r="396" spans="1:8" x14ac:dyDescent="0.3">
      <c r="A396" s="2">
        <v>78720</v>
      </c>
      <c r="B396">
        <v>0.12429565637019968</v>
      </c>
      <c r="C396" s="15">
        <f t="shared" si="30"/>
        <v>0.32709383255315705</v>
      </c>
      <c r="D396" s="15">
        <f t="shared" si="31"/>
        <v>200</v>
      </c>
      <c r="E396" s="2">
        <f t="shared" si="32"/>
        <v>198.36453083723421</v>
      </c>
      <c r="F396" s="2">
        <v>5</v>
      </c>
      <c r="G396" s="2">
        <f t="shared" si="33"/>
        <v>3.3645308372342146</v>
      </c>
      <c r="H396" s="2">
        <f t="shared" si="34"/>
        <v>0.38793841965516929</v>
      </c>
    </row>
    <row r="397" spans="1:8" x14ac:dyDescent="0.3">
      <c r="A397" s="2">
        <v>78920</v>
      </c>
      <c r="B397">
        <v>0.14110083036773427</v>
      </c>
      <c r="C397" s="15">
        <f t="shared" si="30"/>
        <v>0.37131797465193228</v>
      </c>
      <c r="D397" s="15">
        <f t="shared" si="31"/>
        <v>200</v>
      </c>
      <c r="E397" s="2">
        <f t="shared" si="32"/>
        <v>198.14341012674035</v>
      </c>
      <c r="F397" s="2">
        <v>5</v>
      </c>
      <c r="G397" s="2">
        <f t="shared" si="33"/>
        <v>3.1434101267403385</v>
      </c>
      <c r="H397" s="2">
        <f t="shared" si="34"/>
        <v>0.45480336973289404</v>
      </c>
    </row>
    <row r="398" spans="1:8" x14ac:dyDescent="0.3">
      <c r="A398" s="2">
        <v>79120</v>
      </c>
      <c r="B398">
        <v>0.13598784252630772</v>
      </c>
      <c r="C398" s="15">
        <f t="shared" si="30"/>
        <v>0.35786274349028346</v>
      </c>
      <c r="D398" s="15">
        <f t="shared" si="31"/>
        <v>200</v>
      </c>
      <c r="E398" s="2">
        <f t="shared" si="32"/>
        <v>198.21068628254858</v>
      </c>
      <c r="F398" s="2">
        <v>5</v>
      </c>
      <c r="G398" s="2">
        <f t="shared" si="33"/>
        <v>3.2106862825485827</v>
      </c>
      <c r="H398" s="2">
        <f t="shared" si="34"/>
        <v>0.43396637351374262</v>
      </c>
    </row>
    <row r="399" spans="1:8" x14ac:dyDescent="0.3">
      <c r="A399" s="2">
        <v>79320</v>
      </c>
      <c r="B399">
        <v>0.10975176624174472</v>
      </c>
      <c r="C399" s="15">
        <f t="shared" si="30"/>
        <v>0.28882043747827557</v>
      </c>
      <c r="D399" s="15">
        <f t="shared" si="31"/>
        <v>200</v>
      </c>
      <c r="E399" s="2">
        <f t="shared" si="32"/>
        <v>198.55589781260863</v>
      </c>
      <c r="F399" s="2">
        <v>5</v>
      </c>
      <c r="G399" s="2">
        <f t="shared" si="33"/>
        <v>3.555897812608622</v>
      </c>
      <c r="H399" s="2">
        <f t="shared" si="34"/>
        <v>0.33358362681524034</v>
      </c>
    </row>
    <row r="400" spans="1:8" x14ac:dyDescent="0.3">
      <c r="A400" s="2">
        <v>79520</v>
      </c>
      <c r="B400">
        <v>0.1003561811271748</v>
      </c>
      <c r="C400" s="15">
        <f t="shared" si="30"/>
        <v>0.26409521349256526</v>
      </c>
      <c r="D400" s="15">
        <f t="shared" si="31"/>
        <v>200</v>
      </c>
      <c r="E400" s="2">
        <f t="shared" si="32"/>
        <v>198.67952393253717</v>
      </c>
      <c r="F400" s="2">
        <v>5</v>
      </c>
      <c r="G400" s="2">
        <f t="shared" si="33"/>
        <v>3.6795239325371738</v>
      </c>
      <c r="H400" s="2">
        <f t="shared" si="34"/>
        <v>0.30003026231648627</v>
      </c>
    </row>
    <row r="401" spans="1:8" x14ac:dyDescent="0.3">
      <c r="A401" s="2">
        <v>79720</v>
      </c>
      <c r="B401">
        <v>0.11247619900174922</v>
      </c>
      <c r="C401" s="15">
        <f t="shared" si="30"/>
        <v>0.29598999737302428</v>
      </c>
      <c r="D401" s="15">
        <f t="shared" si="31"/>
        <v>200</v>
      </c>
      <c r="E401" s="2">
        <f t="shared" si="32"/>
        <v>198.52005001313489</v>
      </c>
      <c r="F401" s="2">
        <v>5</v>
      </c>
      <c r="G401" s="2">
        <f t="shared" si="33"/>
        <v>3.5200500131348784</v>
      </c>
      <c r="H401" s="2">
        <f t="shared" si="34"/>
        <v>0.34353545074920483</v>
      </c>
    </row>
    <row r="402" spans="1:8" x14ac:dyDescent="0.3">
      <c r="A402" s="2">
        <v>79920</v>
      </c>
      <c r="B402">
        <v>0.11780245526375557</v>
      </c>
      <c r="C402" s="15">
        <f t="shared" si="30"/>
        <v>0.31000646122040942</v>
      </c>
      <c r="D402" s="15">
        <f t="shared" si="31"/>
        <v>200</v>
      </c>
      <c r="E402" s="2">
        <f t="shared" si="32"/>
        <v>198.44996769389795</v>
      </c>
      <c r="F402" s="2">
        <v>5</v>
      </c>
      <c r="G402" s="2">
        <f t="shared" si="33"/>
        <v>3.4499676938979529</v>
      </c>
      <c r="H402" s="2">
        <f t="shared" si="34"/>
        <v>0.36329269541110021</v>
      </c>
    </row>
    <row r="403" spans="1:8" x14ac:dyDescent="0.3">
      <c r="A403" s="2">
        <v>80120</v>
      </c>
      <c r="B403">
        <v>0.14361981225239842</v>
      </c>
      <c r="C403" s="15">
        <f t="shared" si="30"/>
        <v>0.37794687434841689</v>
      </c>
      <c r="D403" s="15">
        <f t="shared" si="31"/>
        <v>200</v>
      </c>
      <c r="E403" s="2">
        <f t="shared" si="32"/>
        <v>198.11026562825791</v>
      </c>
      <c r="F403" s="2">
        <v>5</v>
      </c>
      <c r="G403" s="2">
        <f t="shared" si="33"/>
        <v>3.1102656282579155</v>
      </c>
      <c r="H403" s="2">
        <f t="shared" si="34"/>
        <v>0.46523618512412612</v>
      </c>
    </row>
    <row r="404" spans="1:8" x14ac:dyDescent="0.3">
      <c r="A404" s="2">
        <v>80320</v>
      </c>
      <c r="B404">
        <v>0.11626199887069454</v>
      </c>
      <c r="C404" s="15">
        <f t="shared" si="30"/>
        <v>0.30595262860709088</v>
      </c>
      <c r="D404" s="15">
        <f t="shared" si="31"/>
        <v>200</v>
      </c>
      <c r="E404" s="2">
        <f t="shared" si="32"/>
        <v>198.47023685696453</v>
      </c>
      <c r="F404" s="2">
        <v>5</v>
      </c>
      <c r="G404" s="2">
        <f t="shared" si="33"/>
        <v>3.4702368569645454</v>
      </c>
      <c r="H404" s="2">
        <f t="shared" si="34"/>
        <v>0.35753684438347549</v>
      </c>
    </row>
    <row r="405" spans="1:8" x14ac:dyDescent="0.3">
      <c r="A405" s="2">
        <v>80520</v>
      </c>
      <c r="B405">
        <v>0.12370647432871858</v>
      </c>
      <c r="C405" s="15">
        <f t="shared" si="30"/>
        <v>0.32554335349662783</v>
      </c>
      <c r="D405" s="15">
        <f t="shared" si="31"/>
        <v>200</v>
      </c>
      <c r="E405" s="2">
        <f t="shared" si="32"/>
        <v>198.37228323251685</v>
      </c>
      <c r="F405" s="2">
        <v>5</v>
      </c>
      <c r="G405" s="2">
        <f t="shared" si="33"/>
        <v>3.3722832325168608</v>
      </c>
      <c r="H405" s="2">
        <f t="shared" si="34"/>
        <v>0.3856759975081579</v>
      </c>
    </row>
    <row r="406" spans="1:8" x14ac:dyDescent="0.3">
      <c r="A406" s="2">
        <v>80720</v>
      </c>
      <c r="B406">
        <v>0.1238383712515157</v>
      </c>
      <c r="C406" s="15">
        <f t="shared" si="30"/>
        <v>0.32589045066188344</v>
      </c>
      <c r="D406" s="15">
        <f t="shared" si="31"/>
        <v>200</v>
      </c>
      <c r="E406" s="2">
        <f t="shared" si="32"/>
        <v>198.37054774669059</v>
      </c>
      <c r="F406" s="2">
        <v>5</v>
      </c>
      <c r="G406" s="2">
        <f t="shared" si="33"/>
        <v>3.3705477466905829</v>
      </c>
      <c r="H406" s="2">
        <f t="shared" si="34"/>
        <v>0.38618201359313437</v>
      </c>
    </row>
    <row r="407" spans="1:8" x14ac:dyDescent="0.3">
      <c r="A407" s="2">
        <v>80920</v>
      </c>
      <c r="B407">
        <v>0.11232393409248695</v>
      </c>
      <c r="C407" s="15">
        <f t="shared" si="30"/>
        <v>0.2955893002433867</v>
      </c>
      <c r="D407" s="15">
        <f t="shared" si="31"/>
        <v>200</v>
      </c>
      <c r="E407" s="2">
        <f t="shared" si="32"/>
        <v>198.52205349878307</v>
      </c>
      <c r="F407" s="2">
        <v>5</v>
      </c>
      <c r="G407" s="2">
        <f t="shared" si="33"/>
        <v>3.5220534987830665</v>
      </c>
      <c r="H407" s="2">
        <f t="shared" si="34"/>
        <v>0.3429765407456663</v>
      </c>
    </row>
    <row r="408" spans="1:8" x14ac:dyDescent="0.3">
      <c r="A408" s="2">
        <v>81120</v>
      </c>
      <c r="B408">
        <v>0.12435356868287976</v>
      </c>
      <c r="C408" s="15">
        <f t="shared" si="30"/>
        <v>0.3272462333759994</v>
      </c>
      <c r="D408" s="15">
        <f t="shared" si="31"/>
        <v>200</v>
      </c>
      <c r="E408" s="2">
        <f t="shared" si="32"/>
        <v>198.36376883311999</v>
      </c>
      <c r="F408" s="2">
        <v>5</v>
      </c>
      <c r="G408" s="2">
        <f t="shared" si="33"/>
        <v>3.3637688331200031</v>
      </c>
      <c r="H408" s="2">
        <f t="shared" si="34"/>
        <v>0.38816108540198391</v>
      </c>
    </row>
    <row r="409" spans="1:8" x14ac:dyDescent="0.3">
      <c r="A409" s="2">
        <v>81320</v>
      </c>
      <c r="B409">
        <v>0.12933028194711951</v>
      </c>
      <c r="C409" s="15">
        <f t="shared" si="30"/>
        <v>0.34034284722926189</v>
      </c>
      <c r="D409" s="15">
        <f t="shared" si="31"/>
        <v>200</v>
      </c>
      <c r="E409" s="2">
        <f t="shared" si="32"/>
        <v>198.2982857638537</v>
      </c>
      <c r="F409" s="2">
        <v>5</v>
      </c>
      <c r="G409" s="2">
        <f t="shared" si="33"/>
        <v>3.2982857638536904</v>
      </c>
      <c r="H409" s="2">
        <f t="shared" si="34"/>
        <v>0.40749006870949694</v>
      </c>
    </row>
    <row r="410" spans="1:8" x14ac:dyDescent="0.3">
      <c r="A410" s="2">
        <v>81520</v>
      </c>
      <c r="B410">
        <v>0.12266810775915823</v>
      </c>
      <c r="C410" s="15">
        <f t="shared" si="30"/>
        <v>0.32281080989252164</v>
      </c>
      <c r="D410" s="15">
        <f t="shared" si="31"/>
        <v>200</v>
      </c>
      <c r="E410" s="2">
        <f t="shared" si="32"/>
        <v>198.3859459505374</v>
      </c>
      <c r="F410" s="2">
        <v>5</v>
      </c>
      <c r="G410" s="2">
        <f t="shared" si="33"/>
        <v>3.3859459505373919</v>
      </c>
      <c r="H410" s="2">
        <f t="shared" si="34"/>
        <v>0.38170158033062668</v>
      </c>
    </row>
    <row r="411" spans="1:8" x14ac:dyDescent="0.3">
      <c r="A411" s="2">
        <v>81720</v>
      </c>
      <c r="B411">
        <v>0.11324157168819826</v>
      </c>
      <c r="C411" s="15">
        <f t="shared" si="30"/>
        <v>0.29800413602157438</v>
      </c>
      <c r="D411" s="15">
        <f t="shared" si="31"/>
        <v>200</v>
      </c>
      <c r="E411" s="2">
        <f t="shared" si="32"/>
        <v>198.50997931989212</v>
      </c>
      <c r="F411" s="2">
        <v>5</v>
      </c>
      <c r="G411" s="2">
        <f t="shared" si="33"/>
        <v>3.5099793198921283</v>
      </c>
      <c r="H411" s="2">
        <f t="shared" si="34"/>
        <v>0.3463497727096872</v>
      </c>
    </row>
    <row r="412" spans="1:8" x14ac:dyDescent="0.3">
      <c r="A412" s="2">
        <v>81920</v>
      </c>
      <c r="B412">
        <v>0.11921154323394902</v>
      </c>
      <c r="C412" s="15">
        <f t="shared" si="30"/>
        <v>0.31371458745776054</v>
      </c>
      <c r="D412" s="15">
        <f t="shared" si="31"/>
        <v>200</v>
      </c>
      <c r="E412" s="2">
        <f t="shared" si="32"/>
        <v>198.43142706271121</v>
      </c>
      <c r="F412" s="2">
        <v>5</v>
      </c>
      <c r="G412" s="2">
        <f t="shared" si="33"/>
        <v>3.4314270627111974</v>
      </c>
      <c r="H412" s="2">
        <f t="shared" si="34"/>
        <v>0.36858790280604936</v>
      </c>
    </row>
    <row r="413" spans="1:8" x14ac:dyDescent="0.3">
      <c r="A413" s="2">
        <v>82120</v>
      </c>
      <c r="B413">
        <v>0.11850300276268083</v>
      </c>
      <c r="C413" s="15">
        <f t="shared" si="30"/>
        <v>0.31185000727021273</v>
      </c>
      <c r="D413" s="15">
        <f t="shared" si="31"/>
        <v>200</v>
      </c>
      <c r="E413" s="2">
        <f t="shared" si="32"/>
        <v>198.44074996364893</v>
      </c>
      <c r="F413" s="2">
        <v>5</v>
      </c>
      <c r="G413" s="2">
        <f t="shared" si="33"/>
        <v>3.4407499636489365</v>
      </c>
      <c r="H413" s="2">
        <f t="shared" si="34"/>
        <v>0.36592165229589119</v>
      </c>
    </row>
    <row r="414" spans="1:8" x14ac:dyDescent="0.3">
      <c r="A414" s="2">
        <v>82320</v>
      </c>
      <c r="B414">
        <v>0.11964682913562499</v>
      </c>
      <c r="C414" s="15">
        <f t="shared" si="30"/>
        <v>0.31486007667269733</v>
      </c>
      <c r="D414" s="15">
        <f t="shared" si="31"/>
        <v>200</v>
      </c>
      <c r="E414" s="2">
        <f t="shared" si="32"/>
        <v>198.42569961663651</v>
      </c>
      <c r="F414" s="2">
        <v>5</v>
      </c>
      <c r="G414" s="2">
        <f t="shared" si="33"/>
        <v>3.4256996166365132</v>
      </c>
      <c r="H414" s="2">
        <f t="shared" si="34"/>
        <v>0.37022954822053711</v>
      </c>
    </row>
    <row r="415" spans="1:8" x14ac:dyDescent="0.3">
      <c r="A415" s="2">
        <v>82520</v>
      </c>
      <c r="B415">
        <v>0.13292753344240207</v>
      </c>
      <c r="C415" s="15">
        <f t="shared" si="30"/>
        <v>0.34980929853263704</v>
      </c>
      <c r="D415" s="15">
        <f t="shared" si="31"/>
        <v>200</v>
      </c>
      <c r="E415" s="2">
        <f t="shared" si="32"/>
        <v>198.25095350733682</v>
      </c>
      <c r="F415" s="2">
        <v>5</v>
      </c>
      <c r="G415" s="2">
        <f t="shared" si="33"/>
        <v>3.2509535073368148</v>
      </c>
      <c r="H415" s="2">
        <f t="shared" si="34"/>
        <v>0.42170587582532199</v>
      </c>
    </row>
    <row r="416" spans="1:8" x14ac:dyDescent="0.3">
      <c r="A416" s="2">
        <v>82720</v>
      </c>
      <c r="B416">
        <v>0.11724420007111204</v>
      </c>
      <c r="C416" s="15">
        <f t="shared" si="30"/>
        <v>0.30853736860818959</v>
      </c>
      <c r="D416" s="15">
        <f t="shared" si="31"/>
        <v>200</v>
      </c>
      <c r="E416" s="2">
        <f t="shared" si="32"/>
        <v>198.45731315695906</v>
      </c>
      <c r="F416" s="2">
        <v>5</v>
      </c>
      <c r="G416" s="2">
        <f t="shared" si="33"/>
        <v>3.4573131569590521</v>
      </c>
      <c r="H416" s="2">
        <f t="shared" si="34"/>
        <v>0.36120283264766473</v>
      </c>
    </row>
    <row r="417" spans="1:8" x14ac:dyDescent="0.3">
      <c r="A417" s="2">
        <v>82920</v>
      </c>
      <c r="B417">
        <v>0.13380552454452388</v>
      </c>
      <c r="C417" s="15">
        <f t="shared" si="30"/>
        <v>0.35211980143295757</v>
      </c>
      <c r="D417" s="15">
        <f t="shared" si="31"/>
        <v>200</v>
      </c>
      <c r="E417" s="2">
        <f t="shared" si="32"/>
        <v>198.23940099283521</v>
      </c>
      <c r="F417" s="2">
        <v>5</v>
      </c>
      <c r="G417" s="2">
        <f t="shared" si="33"/>
        <v>3.2394009928352121</v>
      </c>
      <c r="H417" s="2">
        <f t="shared" si="34"/>
        <v>0.42520750817870684</v>
      </c>
    </row>
    <row r="418" spans="1:8" x14ac:dyDescent="0.3">
      <c r="A418" s="2">
        <v>83120</v>
      </c>
      <c r="B418">
        <v>0.13028297118523638</v>
      </c>
      <c r="C418" s="15">
        <f t="shared" si="30"/>
        <v>0.3428499241716747</v>
      </c>
      <c r="D418" s="15">
        <f t="shared" si="31"/>
        <v>200</v>
      </c>
      <c r="E418" s="2">
        <f t="shared" si="32"/>
        <v>198.28575037914163</v>
      </c>
      <c r="F418" s="2">
        <v>5</v>
      </c>
      <c r="G418" s="2">
        <f t="shared" si="33"/>
        <v>3.2857503791416267</v>
      </c>
      <c r="H418" s="2">
        <f t="shared" si="34"/>
        <v>0.41123466815520543</v>
      </c>
    </row>
    <row r="419" spans="1:8" x14ac:dyDescent="0.3">
      <c r="A419" s="2">
        <v>83320</v>
      </c>
      <c r="B419">
        <v>0.13443062164199529</v>
      </c>
      <c r="C419" s="15">
        <f t="shared" si="30"/>
        <v>0.35376479379472442</v>
      </c>
      <c r="D419" s="15">
        <f t="shared" si="31"/>
        <v>200</v>
      </c>
      <c r="E419" s="2">
        <f t="shared" si="32"/>
        <v>198.23117603102637</v>
      </c>
      <c r="F419" s="2">
        <v>5</v>
      </c>
      <c r="G419" s="2">
        <f t="shared" si="33"/>
        <v>3.231176031026378</v>
      </c>
      <c r="H419" s="2">
        <f t="shared" si="34"/>
        <v>0.42770828396915977</v>
      </c>
    </row>
    <row r="420" spans="1:8" x14ac:dyDescent="0.3">
      <c r="A420" s="2">
        <v>83520</v>
      </c>
      <c r="B420">
        <v>0.13716536171409818</v>
      </c>
      <c r="C420" s="15">
        <f t="shared" si="30"/>
        <v>0.36096147819499519</v>
      </c>
      <c r="D420" s="15">
        <f t="shared" si="31"/>
        <v>200</v>
      </c>
      <c r="E420" s="2">
        <f t="shared" si="32"/>
        <v>198.19519260902501</v>
      </c>
      <c r="F420" s="2">
        <v>5</v>
      </c>
      <c r="G420" s="2">
        <f t="shared" si="33"/>
        <v>3.1951926090250238</v>
      </c>
      <c r="H420" s="2">
        <f t="shared" si="34"/>
        <v>0.43872554170830957</v>
      </c>
    </row>
    <row r="421" spans="1:8" x14ac:dyDescent="0.3">
      <c r="A421" s="2">
        <v>83720</v>
      </c>
      <c r="B421">
        <v>0.12666324447574823</v>
      </c>
      <c r="C421" s="15">
        <f t="shared" si="30"/>
        <v>0.33332432756775848</v>
      </c>
      <c r="D421" s="15">
        <f t="shared" si="31"/>
        <v>200</v>
      </c>
      <c r="E421" s="2">
        <f t="shared" si="32"/>
        <v>198.3333783621612</v>
      </c>
      <c r="F421" s="2">
        <v>5</v>
      </c>
      <c r="G421" s="2">
        <f t="shared" si="33"/>
        <v>3.3333783621612074</v>
      </c>
      <c r="H421" s="2">
        <f t="shared" si="34"/>
        <v>0.39708357691660756</v>
      </c>
    </row>
    <row r="422" spans="1:8" x14ac:dyDescent="0.3">
      <c r="A422" s="2">
        <v>83920</v>
      </c>
      <c r="B422">
        <v>0.12053529050854915</v>
      </c>
      <c r="C422" s="15">
        <f t="shared" si="30"/>
        <v>0.31719813291723459</v>
      </c>
      <c r="D422" s="15">
        <f t="shared" si="31"/>
        <v>200</v>
      </c>
      <c r="E422" s="2">
        <f t="shared" si="32"/>
        <v>198.41400933541382</v>
      </c>
      <c r="F422" s="2">
        <v>5</v>
      </c>
      <c r="G422" s="2">
        <f t="shared" si="33"/>
        <v>3.414009335413827</v>
      </c>
      <c r="H422" s="2">
        <f t="shared" si="34"/>
        <v>0.37358899099462506</v>
      </c>
    </row>
    <row r="423" spans="1:8" x14ac:dyDescent="0.3">
      <c r="A423" s="2">
        <v>84120</v>
      </c>
      <c r="B423">
        <v>0.12559325567077279</v>
      </c>
      <c r="C423" s="15">
        <f t="shared" si="30"/>
        <v>0.33050856755466523</v>
      </c>
      <c r="D423" s="15">
        <f t="shared" si="31"/>
        <v>200</v>
      </c>
      <c r="E423" s="2">
        <f t="shared" si="32"/>
        <v>198.34745716222668</v>
      </c>
      <c r="F423" s="2">
        <v>5</v>
      </c>
      <c r="G423" s="2">
        <f t="shared" si="33"/>
        <v>3.3474571622266738</v>
      </c>
      <c r="H423" s="2">
        <f t="shared" si="34"/>
        <v>0.39293987125441637</v>
      </c>
    </row>
    <row r="424" spans="1:8" x14ac:dyDescent="0.3">
      <c r="A424" s="2">
        <v>84320</v>
      </c>
      <c r="B424">
        <v>0.12844335514750554</v>
      </c>
      <c r="C424" s="15">
        <f t="shared" si="30"/>
        <v>0.33800882933554088</v>
      </c>
      <c r="D424" s="15">
        <f t="shared" si="31"/>
        <v>200</v>
      </c>
      <c r="E424" s="2">
        <f t="shared" si="32"/>
        <v>198.30995585332229</v>
      </c>
      <c r="F424" s="2">
        <v>5</v>
      </c>
      <c r="G424" s="2">
        <f t="shared" si="33"/>
        <v>3.3099558533222955</v>
      </c>
      <c r="H424" s="2">
        <f t="shared" si="34"/>
        <v>0.40401693423413387</v>
      </c>
    </row>
    <row r="425" spans="1:8" x14ac:dyDescent="0.3">
      <c r="A425" s="2">
        <v>84520</v>
      </c>
      <c r="B425">
        <v>0.12403365413715876</v>
      </c>
      <c r="C425" s="15">
        <f t="shared" si="30"/>
        <v>0.32640435299252307</v>
      </c>
      <c r="D425" s="15">
        <f t="shared" si="31"/>
        <v>200</v>
      </c>
      <c r="E425" s="2">
        <f t="shared" si="32"/>
        <v>198.36797823503738</v>
      </c>
      <c r="F425" s="2">
        <v>5</v>
      </c>
      <c r="G425" s="2">
        <f t="shared" si="33"/>
        <v>3.3679782350373846</v>
      </c>
      <c r="H425" s="2">
        <f t="shared" si="34"/>
        <v>0.38693169360729912</v>
      </c>
    </row>
    <row r="426" spans="1:8" x14ac:dyDescent="0.3">
      <c r="A426" s="2">
        <v>84720</v>
      </c>
      <c r="B426">
        <v>0.12305438298736529</v>
      </c>
      <c r="C426" s="15">
        <f t="shared" si="30"/>
        <v>0.32382732365096129</v>
      </c>
      <c r="D426" s="15">
        <f t="shared" si="31"/>
        <v>200</v>
      </c>
      <c r="E426" s="2">
        <f t="shared" si="32"/>
        <v>198.3808633817452</v>
      </c>
      <c r="F426" s="2">
        <v>5</v>
      </c>
      <c r="G426" s="2">
        <f t="shared" si="33"/>
        <v>3.3808633817451934</v>
      </c>
      <c r="H426" s="2">
        <f t="shared" si="34"/>
        <v>0.38317816609342331</v>
      </c>
    </row>
    <row r="427" spans="1:8" x14ac:dyDescent="0.3">
      <c r="A427" s="2">
        <v>84920</v>
      </c>
      <c r="B427">
        <v>0.15015648194548187</v>
      </c>
      <c r="C427" s="15">
        <f t="shared" si="30"/>
        <v>0.39514863669863648</v>
      </c>
      <c r="D427" s="15">
        <f t="shared" si="31"/>
        <v>200</v>
      </c>
      <c r="E427" s="2">
        <f t="shared" si="32"/>
        <v>198.02425681650681</v>
      </c>
      <c r="F427" s="2">
        <v>5</v>
      </c>
      <c r="G427" s="2">
        <f t="shared" si="33"/>
        <v>3.0242568165068175</v>
      </c>
      <c r="H427" s="2">
        <f t="shared" si="34"/>
        <v>0.49284469744644516</v>
      </c>
    </row>
    <row r="428" spans="1:8" x14ac:dyDescent="0.3">
      <c r="A428" s="2">
        <v>85120</v>
      </c>
      <c r="B428">
        <v>0.12508724238359203</v>
      </c>
      <c r="C428" s="15">
        <f t="shared" si="30"/>
        <v>0.32917695364103167</v>
      </c>
      <c r="D428" s="15">
        <f t="shared" si="31"/>
        <v>200</v>
      </c>
      <c r="E428" s="2">
        <f t="shared" si="32"/>
        <v>198.35411523179485</v>
      </c>
      <c r="F428" s="2">
        <v>5</v>
      </c>
      <c r="G428" s="2">
        <f t="shared" si="33"/>
        <v>3.3541152317948417</v>
      </c>
      <c r="H428" s="2">
        <f t="shared" si="34"/>
        <v>0.39098642061675642</v>
      </c>
    </row>
    <row r="429" spans="1:8" x14ac:dyDescent="0.3">
      <c r="A429" s="2">
        <v>85320</v>
      </c>
      <c r="B429">
        <v>0.12092330318686671</v>
      </c>
      <c r="C429" s="15">
        <f t="shared" si="30"/>
        <v>0.31821921891280713</v>
      </c>
      <c r="D429" s="15">
        <f t="shared" si="31"/>
        <v>200</v>
      </c>
      <c r="E429" s="2">
        <f t="shared" si="32"/>
        <v>198.40890390543598</v>
      </c>
      <c r="F429" s="2">
        <v>5</v>
      </c>
      <c r="G429" s="2">
        <f t="shared" si="33"/>
        <v>3.4089039054359644</v>
      </c>
      <c r="H429" s="2">
        <f t="shared" si="34"/>
        <v>0.37505981401746263</v>
      </c>
    </row>
    <row r="430" spans="1:8" x14ac:dyDescent="0.3">
      <c r="A430" s="2">
        <v>85520</v>
      </c>
      <c r="B430">
        <v>0.14366242742670129</v>
      </c>
      <c r="C430" s="15">
        <f t="shared" si="30"/>
        <v>0.37805901954395077</v>
      </c>
      <c r="D430" s="15">
        <f t="shared" si="31"/>
        <v>200</v>
      </c>
      <c r="E430" s="2">
        <f t="shared" si="32"/>
        <v>198.10970490228024</v>
      </c>
      <c r="F430" s="2">
        <v>5</v>
      </c>
      <c r="G430" s="2">
        <f t="shared" si="33"/>
        <v>3.1097049022802459</v>
      </c>
      <c r="H430" s="2">
        <f t="shared" si="34"/>
        <v>0.46541365334369816</v>
      </c>
    </row>
    <row r="431" spans="1:8" x14ac:dyDescent="0.3">
      <c r="A431" s="2">
        <v>85720</v>
      </c>
      <c r="B431">
        <v>0.1182429702170141</v>
      </c>
      <c r="C431" s="15">
        <f t="shared" si="30"/>
        <v>0.31116571109740554</v>
      </c>
      <c r="D431" s="15">
        <f t="shared" si="31"/>
        <v>200</v>
      </c>
      <c r="E431" s="2">
        <f t="shared" si="32"/>
        <v>198.44417144451296</v>
      </c>
      <c r="F431" s="2">
        <v>5</v>
      </c>
      <c r="G431" s="2">
        <f t="shared" si="33"/>
        <v>3.4441714445129721</v>
      </c>
      <c r="H431" s="2">
        <f t="shared" si="34"/>
        <v>0.36494498832257855</v>
      </c>
    </row>
    <row r="432" spans="1:8" x14ac:dyDescent="0.3">
      <c r="A432" s="2">
        <v>85920</v>
      </c>
      <c r="B432">
        <v>0.11930801303473892</v>
      </c>
      <c r="C432" s="15">
        <f t="shared" si="30"/>
        <v>0.31396845535457613</v>
      </c>
      <c r="D432" s="15">
        <f t="shared" si="31"/>
        <v>200</v>
      </c>
      <c r="E432" s="2">
        <f t="shared" si="32"/>
        <v>198.43015772322713</v>
      </c>
      <c r="F432" s="2">
        <v>5</v>
      </c>
      <c r="G432" s="2">
        <f t="shared" si="33"/>
        <v>3.4301577232271194</v>
      </c>
      <c r="H432" s="2">
        <f t="shared" si="34"/>
        <v>0.36895149026987989</v>
      </c>
    </row>
    <row r="433" spans="1:8" x14ac:dyDescent="0.3">
      <c r="A433" s="2">
        <v>86120</v>
      </c>
      <c r="B433">
        <v>0.10723350253807107</v>
      </c>
      <c r="C433" s="15">
        <f t="shared" si="30"/>
        <v>0.28219342773176598</v>
      </c>
      <c r="D433" s="15">
        <f t="shared" si="31"/>
        <v>200</v>
      </c>
      <c r="E433" s="2">
        <f t="shared" si="32"/>
        <v>198.58903286134117</v>
      </c>
      <c r="F433" s="2">
        <v>5</v>
      </c>
      <c r="G433" s="2">
        <f t="shared" si="33"/>
        <v>3.5890328613411704</v>
      </c>
      <c r="H433" s="2">
        <f t="shared" si="34"/>
        <v>0.32447530547235975</v>
      </c>
    </row>
    <row r="434" spans="1:8" x14ac:dyDescent="0.3">
      <c r="A434" s="2">
        <v>86320</v>
      </c>
      <c r="B434">
        <v>0.13014086423623009</v>
      </c>
      <c r="C434" s="15">
        <f t="shared" si="30"/>
        <v>0.34247595851639495</v>
      </c>
      <c r="D434" s="15">
        <f t="shared" si="31"/>
        <v>200</v>
      </c>
      <c r="E434" s="2">
        <f t="shared" si="32"/>
        <v>198.28762020741803</v>
      </c>
      <c r="F434" s="2">
        <v>5</v>
      </c>
      <c r="G434" s="2">
        <f t="shared" si="33"/>
        <v>3.2876202074180254</v>
      </c>
      <c r="H434" s="2">
        <f t="shared" si="34"/>
        <v>0.41067518801889435</v>
      </c>
    </row>
    <row r="435" spans="1:8" x14ac:dyDescent="0.3">
      <c r="A435" s="2">
        <v>86520</v>
      </c>
      <c r="B435">
        <v>0.12580972839752877</v>
      </c>
      <c r="C435" s="15">
        <f t="shared" si="30"/>
        <v>0.33107823262507569</v>
      </c>
      <c r="D435" s="15">
        <f t="shared" si="31"/>
        <v>200</v>
      </c>
      <c r="E435" s="2">
        <f t="shared" si="32"/>
        <v>198.34460883687461</v>
      </c>
      <c r="F435" s="2">
        <v>5</v>
      </c>
      <c r="G435" s="2">
        <f t="shared" si="33"/>
        <v>3.3446088368746216</v>
      </c>
      <c r="H435" s="2">
        <f t="shared" si="34"/>
        <v>0.39377676533259515</v>
      </c>
    </row>
    <row r="436" spans="1:8" x14ac:dyDescent="0.3">
      <c r="A436" s="2">
        <v>86720</v>
      </c>
      <c r="B436">
        <v>0.1390893649348881</v>
      </c>
      <c r="C436" s="15">
        <f t="shared" si="30"/>
        <v>0.36602464456549499</v>
      </c>
      <c r="D436" s="15">
        <f t="shared" si="31"/>
        <v>200</v>
      </c>
      <c r="E436" s="2">
        <f t="shared" si="32"/>
        <v>198.16987677717253</v>
      </c>
      <c r="F436" s="2">
        <v>5</v>
      </c>
      <c r="G436" s="2">
        <f t="shared" si="33"/>
        <v>3.1698767771725249</v>
      </c>
      <c r="H436" s="2">
        <f t="shared" si="34"/>
        <v>0.44655245668208893</v>
      </c>
    </row>
    <row r="437" spans="1:8" x14ac:dyDescent="0.3">
      <c r="A437" s="2">
        <v>86920</v>
      </c>
      <c r="B437">
        <v>0.13448746375575643</v>
      </c>
      <c r="C437" s="15">
        <f t="shared" si="30"/>
        <v>0.35391437830462219</v>
      </c>
      <c r="D437" s="15">
        <f t="shared" si="31"/>
        <v>200</v>
      </c>
      <c r="E437" s="2">
        <f t="shared" si="32"/>
        <v>198.2304281084769</v>
      </c>
      <c r="F437" s="2">
        <v>5</v>
      </c>
      <c r="G437" s="2">
        <f t="shared" si="33"/>
        <v>3.2304281084768891</v>
      </c>
      <c r="H437" s="2">
        <f t="shared" si="34"/>
        <v>0.42793600846533131</v>
      </c>
    </row>
    <row r="438" spans="1:8" x14ac:dyDescent="0.3">
      <c r="A438" s="2">
        <v>87120</v>
      </c>
      <c r="B438">
        <v>0.1188862886288629</v>
      </c>
      <c r="C438" s="15">
        <f t="shared" si="30"/>
        <v>0.3128586542864813</v>
      </c>
      <c r="D438" s="15">
        <f t="shared" si="31"/>
        <v>200</v>
      </c>
      <c r="E438" s="2">
        <f t="shared" si="32"/>
        <v>198.4357067285676</v>
      </c>
      <c r="F438" s="2">
        <v>5</v>
      </c>
      <c r="G438" s="2">
        <f t="shared" si="33"/>
        <v>3.4357067285675935</v>
      </c>
      <c r="H438" s="2">
        <f t="shared" si="34"/>
        <v>0.36736305006511938</v>
      </c>
    </row>
    <row r="439" spans="1:8" x14ac:dyDescent="0.3">
      <c r="A439" s="2">
        <v>87320</v>
      </c>
      <c r="B439">
        <v>0.13051986706287519</v>
      </c>
      <c r="C439" s="15">
        <f t="shared" si="30"/>
        <v>0.34347333437598732</v>
      </c>
      <c r="D439" s="15">
        <f t="shared" si="31"/>
        <v>200</v>
      </c>
      <c r="E439" s="2">
        <f t="shared" si="32"/>
        <v>198.28263332812006</v>
      </c>
      <c r="F439" s="2">
        <v>5</v>
      </c>
      <c r="G439" s="2">
        <f t="shared" si="33"/>
        <v>3.2826333281200633</v>
      </c>
      <c r="H439" s="2">
        <f t="shared" si="34"/>
        <v>0.41216805557791841</v>
      </c>
    </row>
    <row r="440" spans="1:8" x14ac:dyDescent="0.3">
      <c r="A440" s="2">
        <v>87520</v>
      </c>
      <c r="B440">
        <v>0.12111444253925072</v>
      </c>
      <c r="C440" s="15">
        <f t="shared" si="30"/>
        <v>0.31872221720855454</v>
      </c>
      <c r="D440" s="15">
        <f t="shared" si="31"/>
        <v>200</v>
      </c>
      <c r="E440" s="2">
        <f t="shared" si="32"/>
        <v>198.40638891395722</v>
      </c>
      <c r="F440" s="2">
        <v>5</v>
      </c>
      <c r="G440" s="2">
        <f t="shared" si="33"/>
        <v>3.4063889139572274</v>
      </c>
      <c r="H440" s="2">
        <f t="shared" si="34"/>
        <v>0.37578518172860448</v>
      </c>
    </row>
    <row r="441" spans="1:8" x14ac:dyDescent="0.3">
      <c r="A441" s="2">
        <v>87720</v>
      </c>
      <c r="B441">
        <v>0.14219596187303615</v>
      </c>
      <c r="C441" s="15">
        <f t="shared" si="30"/>
        <v>0.37419989966588463</v>
      </c>
      <c r="D441" s="15">
        <f t="shared" si="31"/>
        <v>200</v>
      </c>
      <c r="E441" s="2">
        <f t="shared" si="32"/>
        <v>198.12900050167059</v>
      </c>
      <c r="F441" s="2">
        <v>5</v>
      </c>
      <c r="G441" s="2">
        <f t="shared" si="33"/>
        <v>3.1290005016705766</v>
      </c>
      <c r="H441" s="2">
        <f t="shared" si="34"/>
        <v>0.45932525710420108</v>
      </c>
    </row>
    <row r="442" spans="1:8" x14ac:dyDescent="0.3">
      <c r="A442" s="2">
        <v>87920</v>
      </c>
      <c r="B442">
        <v>0.14271689366511503</v>
      </c>
      <c r="C442" s="15">
        <f t="shared" si="30"/>
        <v>0.37557077280293427</v>
      </c>
      <c r="D442" s="15">
        <f t="shared" si="31"/>
        <v>200</v>
      </c>
      <c r="E442" s="2">
        <f t="shared" si="32"/>
        <v>198.12214613598533</v>
      </c>
      <c r="F442" s="2">
        <v>5</v>
      </c>
      <c r="G442" s="2">
        <f t="shared" si="33"/>
        <v>3.1221461359853286</v>
      </c>
      <c r="H442" s="2">
        <f t="shared" si="34"/>
        <v>0.46148365660373009</v>
      </c>
    </row>
    <row r="443" spans="1:8" x14ac:dyDescent="0.3">
      <c r="A443" s="2">
        <v>88120</v>
      </c>
      <c r="B443">
        <v>0.13450586463311945</v>
      </c>
      <c r="C443" s="15">
        <f t="shared" si="30"/>
        <v>0.35396280166610383</v>
      </c>
      <c r="D443" s="15">
        <f t="shared" si="31"/>
        <v>200</v>
      </c>
      <c r="E443" s="2">
        <f t="shared" si="32"/>
        <v>198.23018599166949</v>
      </c>
      <c r="F443" s="2">
        <v>5</v>
      </c>
      <c r="G443" s="2">
        <f t="shared" si="33"/>
        <v>3.2301859916694808</v>
      </c>
      <c r="H443" s="2">
        <f t="shared" si="34"/>
        <v>0.42800973871274495</v>
      </c>
    </row>
    <row r="444" spans="1:8" x14ac:dyDescent="0.3">
      <c r="A444" s="2">
        <v>88320</v>
      </c>
      <c r="B444">
        <v>0.14489114445779278</v>
      </c>
      <c r="C444" s="15">
        <f t="shared" si="30"/>
        <v>0.38129248541524413</v>
      </c>
      <c r="D444" s="15">
        <f t="shared" si="31"/>
        <v>200</v>
      </c>
      <c r="E444" s="2">
        <f t="shared" si="32"/>
        <v>198.09353757292379</v>
      </c>
      <c r="F444" s="2">
        <v>5</v>
      </c>
      <c r="G444" s="2">
        <f t="shared" si="33"/>
        <v>3.0935375729237791</v>
      </c>
      <c r="H444" s="2">
        <f t="shared" si="34"/>
        <v>0.47054459533358484</v>
      </c>
    </row>
    <row r="445" spans="1:8" x14ac:dyDescent="0.3">
      <c r="A445" s="2">
        <v>88520</v>
      </c>
      <c r="B445">
        <v>0.14245253773965977</v>
      </c>
      <c r="C445" s="15">
        <f t="shared" si="30"/>
        <v>0.3748750993148941</v>
      </c>
      <c r="D445" s="15">
        <f t="shared" si="31"/>
        <v>200</v>
      </c>
      <c r="E445" s="2">
        <f t="shared" si="32"/>
        <v>198.12562450342554</v>
      </c>
      <c r="F445" s="2">
        <v>5</v>
      </c>
      <c r="G445" s="2">
        <f t="shared" si="33"/>
        <v>3.1256245034255294</v>
      </c>
      <c r="H445" s="2">
        <f t="shared" si="34"/>
        <v>0.46038773826144175</v>
      </c>
    </row>
    <row r="446" spans="1:8" x14ac:dyDescent="0.3">
      <c r="A446" s="2">
        <v>88720</v>
      </c>
      <c r="B446">
        <v>0.13932061877000596</v>
      </c>
      <c r="C446" s="15">
        <f t="shared" si="30"/>
        <v>0.36663320728948934</v>
      </c>
      <c r="D446" s="15">
        <f t="shared" si="31"/>
        <v>200</v>
      </c>
      <c r="E446" s="2">
        <f t="shared" si="32"/>
        <v>198.16683396355256</v>
      </c>
      <c r="F446" s="2">
        <v>5</v>
      </c>
      <c r="G446" s="2">
        <f t="shared" si="33"/>
        <v>3.1668339635525533</v>
      </c>
      <c r="H446" s="2">
        <f t="shared" si="34"/>
        <v>0.44749747843313392</v>
      </c>
    </row>
    <row r="447" spans="1:8" x14ac:dyDescent="0.3">
      <c r="A447" s="2">
        <v>88920</v>
      </c>
      <c r="B447">
        <v>0.12626001519421162</v>
      </c>
      <c r="C447" s="15">
        <f t="shared" si="30"/>
        <v>0.33226319787950426</v>
      </c>
      <c r="D447" s="15">
        <f t="shared" si="31"/>
        <v>200</v>
      </c>
      <c r="E447" s="2">
        <f t="shared" si="32"/>
        <v>198.33868401060249</v>
      </c>
      <c r="F447" s="2">
        <v>5</v>
      </c>
      <c r="G447" s="2">
        <f t="shared" si="33"/>
        <v>3.3386840106024787</v>
      </c>
      <c r="H447" s="2">
        <f t="shared" si="34"/>
        <v>0.39551992005930386</v>
      </c>
    </row>
    <row r="448" spans="1:8" x14ac:dyDescent="0.3">
      <c r="A448" s="2">
        <v>89120</v>
      </c>
      <c r="B448">
        <v>0.12945872278928702</v>
      </c>
      <c r="C448" s="15">
        <f t="shared" si="30"/>
        <v>0.34068084944549215</v>
      </c>
      <c r="D448" s="15">
        <f t="shared" si="31"/>
        <v>200</v>
      </c>
      <c r="E448" s="2">
        <f t="shared" si="32"/>
        <v>198.29659575277253</v>
      </c>
      <c r="F448" s="2">
        <v>5</v>
      </c>
      <c r="G448" s="2">
        <f t="shared" si="33"/>
        <v>3.2965957527725394</v>
      </c>
      <c r="H448" s="2">
        <f t="shared" si="34"/>
        <v>0.40799406815922845</v>
      </c>
    </row>
    <row r="449" spans="1:8" x14ac:dyDescent="0.3">
      <c r="A449" s="2">
        <v>89320</v>
      </c>
      <c r="B449">
        <v>0.11572878418577408</v>
      </c>
      <c r="C449" s="15">
        <f t="shared" si="30"/>
        <v>0.30454943206782653</v>
      </c>
      <c r="D449" s="15">
        <f t="shared" si="31"/>
        <v>200</v>
      </c>
      <c r="E449" s="2">
        <f t="shared" si="32"/>
        <v>198.47725283966088</v>
      </c>
      <c r="F449" s="2">
        <v>5</v>
      </c>
      <c r="G449" s="2">
        <f t="shared" si="33"/>
        <v>3.4772528396608671</v>
      </c>
      <c r="H449" s="2">
        <f t="shared" si="34"/>
        <v>0.35555247603597334</v>
      </c>
    </row>
    <row r="450" spans="1:8" x14ac:dyDescent="0.3">
      <c r="A450" s="2">
        <v>89520</v>
      </c>
      <c r="B450">
        <v>0.15278249086978499</v>
      </c>
      <c r="C450" s="15">
        <f t="shared" si="30"/>
        <v>0.40205918649943417</v>
      </c>
      <c r="D450" s="15">
        <f t="shared" si="31"/>
        <v>200</v>
      </c>
      <c r="E450" s="2">
        <f t="shared" si="32"/>
        <v>197.98970406750283</v>
      </c>
      <c r="F450" s="2">
        <v>5</v>
      </c>
      <c r="G450" s="2">
        <f t="shared" si="33"/>
        <v>2.9897040675028292</v>
      </c>
      <c r="H450" s="2">
        <f t="shared" si="34"/>
        <v>0.50416116714447679</v>
      </c>
    </row>
    <row r="451" spans="1:8" x14ac:dyDescent="0.3">
      <c r="A451" s="2">
        <v>89720</v>
      </c>
      <c r="B451">
        <v>0.13321706208500292</v>
      </c>
      <c r="C451" s="15">
        <f t="shared" ref="C451:C514" si="35">B451/$J$27</f>
        <v>0.3505712160131656</v>
      </c>
      <c r="D451" s="15">
        <f t="shared" ref="D451:D514" si="36">$J$28</f>
        <v>200</v>
      </c>
      <c r="E451" s="2">
        <f t="shared" si="32"/>
        <v>198.24714391993416</v>
      </c>
      <c r="F451" s="2">
        <v>5</v>
      </c>
      <c r="G451" s="2">
        <f t="shared" si="33"/>
        <v>3.2471439199341718</v>
      </c>
      <c r="H451" s="2">
        <f t="shared" si="34"/>
        <v>0.42285918373088682</v>
      </c>
    </row>
    <row r="452" spans="1:8" x14ac:dyDescent="0.3">
      <c r="A452" s="2">
        <v>89920</v>
      </c>
      <c r="B452">
        <v>0.1496015912241577</v>
      </c>
      <c r="C452" s="15">
        <f t="shared" si="35"/>
        <v>0.39368839795830973</v>
      </c>
      <c r="D452" s="15">
        <f t="shared" si="36"/>
        <v>200</v>
      </c>
      <c r="E452" s="2">
        <f t="shared" ref="E452:E515" si="37">D452-(F452*C452)</f>
        <v>198.03155801020844</v>
      </c>
      <c r="F452" s="2">
        <v>5</v>
      </c>
      <c r="G452" s="2">
        <f t="shared" ref="G452:G515" si="38">F452-(F452*C452)</f>
        <v>3.0315580102084514</v>
      </c>
      <c r="H452" s="2">
        <f t="shared" ref="H452:H515" si="39">LN((F452*E452)/(D452*G452))</f>
        <v>0.49047026561357276</v>
      </c>
    </row>
    <row r="453" spans="1:8" x14ac:dyDescent="0.3">
      <c r="A453" s="2">
        <v>90120</v>
      </c>
      <c r="B453">
        <v>0.14094386526121055</v>
      </c>
      <c r="C453" s="15">
        <f t="shared" si="35"/>
        <v>0.37090490858213304</v>
      </c>
      <c r="D453" s="15">
        <f t="shared" si="36"/>
        <v>200</v>
      </c>
      <c r="E453" s="2">
        <f t="shared" si="37"/>
        <v>198.14547545708933</v>
      </c>
      <c r="F453" s="2">
        <v>5</v>
      </c>
      <c r="G453" s="2">
        <f t="shared" si="38"/>
        <v>3.1454754570893346</v>
      </c>
      <c r="H453" s="2">
        <f t="shared" si="39"/>
        <v>0.45415697388261789</v>
      </c>
    </row>
    <row r="454" spans="1:8" x14ac:dyDescent="0.3">
      <c r="A454" s="2">
        <v>90320</v>
      </c>
      <c r="B454">
        <v>0.15799920990640803</v>
      </c>
      <c r="C454" s="15">
        <f t="shared" si="35"/>
        <v>0.41578739449054747</v>
      </c>
      <c r="D454" s="15">
        <f t="shared" si="36"/>
        <v>200</v>
      </c>
      <c r="E454" s="2">
        <f t="shared" si="37"/>
        <v>197.92106302754726</v>
      </c>
      <c r="F454" s="2">
        <v>5</v>
      </c>
      <c r="G454" s="2">
        <f t="shared" si="38"/>
        <v>2.9210630275472624</v>
      </c>
      <c r="H454" s="2">
        <f t="shared" si="39"/>
        <v>0.52704122495215433</v>
      </c>
    </row>
    <row r="455" spans="1:8" x14ac:dyDescent="0.3">
      <c r="A455" s="2">
        <v>90520</v>
      </c>
      <c r="B455">
        <v>0.15609241511111951</v>
      </c>
      <c r="C455" s="15">
        <f t="shared" si="35"/>
        <v>0.41076951345031448</v>
      </c>
      <c r="D455" s="15">
        <f t="shared" si="36"/>
        <v>200</v>
      </c>
      <c r="E455" s="2">
        <f t="shared" si="37"/>
        <v>197.94615243274842</v>
      </c>
      <c r="F455" s="2">
        <v>5</v>
      </c>
      <c r="G455" s="2">
        <f t="shared" si="38"/>
        <v>2.9461524327484274</v>
      </c>
      <c r="H455" s="2">
        <f t="shared" si="39"/>
        <v>0.51861552320413096</v>
      </c>
    </row>
    <row r="456" spans="1:8" x14ac:dyDescent="0.3">
      <c r="A456" s="2">
        <v>90720</v>
      </c>
      <c r="B456">
        <v>0.13829012680923122</v>
      </c>
      <c r="C456" s="15">
        <f t="shared" si="35"/>
        <v>0.36392138634008214</v>
      </c>
      <c r="D456" s="15">
        <f t="shared" si="36"/>
        <v>200</v>
      </c>
      <c r="E456" s="2">
        <f t="shared" si="37"/>
        <v>198.18039306829959</v>
      </c>
      <c r="F456" s="2">
        <v>5</v>
      </c>
      <c r="G456" s="2">
        <f t="shared" si="38"/>
        <v>3.1803930682995896</v>
      </c>
      <c r="H456" s="2">
        <f t="shared" si="39"/>
        <v>0.4432934423682357</v>
      </c>
    </row>
    <row r="457" spans="1:8" x14ac:dyDescent="0.3">
      <c r="A457" s="2">
        <v>90920</v>
      </c>
      <c r="B457">
        <v>0.13629339067558308</v>
      </c>
      <c r="C457" s="15">
        <f t="shared" si="35"/>
        <v>0.35866681756732388</v>
      </c>
      <c r="D457" s="15">
        <f t="shared" si="36"/>
        <v>200</v>
      </c>
      <c r="E457" s="2">
        <f t="shared" si="37"/>
        <v>198.20666591216337</v>
      </c>
      <c r="F457" s="2">
        <v>5</v>
      </c>
      <c r="G457" s="2">
        <f t="shared" si="38"/>
        <v>3.2066659121633805</v>
      </c>
      <c r="H457" s="2">
        <f t="shared" si="39"/>
        <v>0.4351990587500838</v>
      </c>
    </row>
    <row r="458" spans="1:8" x14ac:dyDescent="0.3">
      <c r="A458" s="2">
        <v>91120</v>
      </c>
      <c r="B458">
        <v>0.13024131681345852</v>
      </c>
      <c r="C458" s="15">
        <f t="shared" si="35"/>
        <v>0.34274030740383821</v>
      </c>
      <c r="D458" s="15">
        <f t="shared" si="36"/>
        <v>200</v>
      </c>
      <c r="E458" s="2">
        <f t="shared" si="37"/>
        <v>198.2862984629808</v>
      </c>
      <c r="F458" s="2">
        <v>5</v>
      </c>
      <c r="G458" s="2">
        <f t="shared" si="38"/>
        <v>3.2862984629808087</v>
      </c>
      <c r="H458" s="2">
        <f t="shared" si="39"/>
        <v>0.41107063988047721</v>
      </c>
    </row>
    <row r="459" spans="1:8" x14ac:dyDescent="0.3">
      <c r="A459" s="2">
        <v>91320</v>
      </c>
      <c r="B459">
        <v>0.13648020903900127</v>
      </c>
      <c r="C459" s="15">
        <f t="shared" si="35"/>
        <v>0.35915844483947701</v>
      </c>
      <c r="D459" s="15">
        <f t="shared" si="36"/>
        <v>200</v>
      </c>
      <c r="E459" s="2">
        <f t="shared" si="37"/>
        <v>198.20420777580262</v>
      </c>
      <c r="F459" s="2">
        <v>5</v>
      </c>
      <c r="G459" s="2">
        <f t="shared" si="38"/>
        <v>3.2042077758026148</v>
      </c>
      <c r="H459" s="2">
        <f t="shared" si="39"/>
        <v>0.4359535215244133</v>
      </c>
    </row>
    <row r="460" spans="1:8" x14ac:dyDescent="0.3">
      <c r="A460" s="2">
        <v>91520</v>
      </c>
      <c r="B460">
        <v>0.14887279481801535</v>
      </c>
      <c r="C460" s="15">
        <f t="shared" si="35"/>
        <v>0.39177051267898777</v>
      </c>
      <c r="D460" s="15">
        <f t="shared" si="36"/>
        <v>200</v>
      </c>
      <c r="E460" s="2">
        <f t="shared" si="37"/>
        <v>198.04114743660506</v>
      </c>
      <c r="F460" s="2">
        <v>5</v>
      </c>
      <c r="G460" s="2">
        <f t="shared" si="38"/>
        <v>3.041147436605061</v>
      </c>
      <c r="H460" s="2">
        <f t="shared" si="39"/>
        <v>0.48736047987149422</v>
      </c>
    </row>
    <row r="461" spans="1:8" x14ac:dyDescent="0.3">
      <c r="A461" s="2">
        <v>91720</v>
      </c>
      <c r="B461">
        <v>0.14131650461409595</v>
      </c>
      <c r="C461" s="15">
        <f t="shared" si="35"/>
        <v>0.37188553845814726</v>
      </c>
      <c r="D461" s="15">
        <f t="shared" si="36"/>
        <v>200</v>
      </c>
      <c r="E461" s="2">
        <f t="shared" si="37"/>
        <v>198.14057230770928</v>
      </c>
      <c r="F461" s="2">
        <v>5</v>
      </c>
      <c r="G461" s="2">
        <f t="shared" si="38"/>
        <v>3.140572307709264</v>
      </c>
      <c r="H461" s="2">
        <f t="shared" si="39"/>
        <v>0.45569223891360289</v>
      </c>
    </row>
    <row r="462" spans="1:8" x14ac:dyDescent="0.3">
      <c r="A462" s="2">
        <v>91920</v>
      </c>
      <c r="B462">
        <v>0.14178586846330332</v>
      </c>
      <c r="C462" s="15">
        <f t="shared" si="35"/>
        <v>0.37312070648237716</v>
      </c>
      <c r="D462" s="15">
        <f t="shared" si="36"/>
        <v>200</v>
      </c>
      <c r="E462" s="2">
        <f t="shared" si="37"/>
        <v>198.13439646758812</v>
      </c>
      <c r="F462" s="2">
        <v>5</v>
      </c>
      <c r="G462" s="2">
        <f t="shared" si="38"/>
        <v>3.1343964675881142</v>
      </c>
      <c r="H462" s="2">
        <f t="shared" si="39"/>
        <v>0.45762947513306801</v>
      </c>
    </row>
    <row r="463" spans="1:8" x14ac:dyDescent="0.3">
      <c r="A463" s="2">
        <v>92120</v>
      </c>
      <c r="B463">
        <v>0.14018959859297117</v>
      </c>
      <c r="C463" s="15">
        <f t="shared" si="35"/>
        <v>0.36891999629729255</v>
      </c>
      <c r="D463" s="15">
        <f t="shared" si="36"/>
        <v>200</v>
      </c>
      <c r="E463" s="2">
        <f t="shared" si="37"/>
        <v>198.15540001851355</v>
      </c>
      <c r="F463" s="2">
        <v>5</v>
      </c>
      <c r="G463" s="2">
        <f t="shared" si="38"/>
        <v>3.1554000185135371</v>
      </c>
      <c r="H463" s="2">
        <f t="shared" si="39"/>
        <v>0.45105684061789048</v>
      </c>
    </row>
    <row r="464" spans="1:8" x14ac:dyDescent="0.3">
      <c r="A464" s="2">
        <v>92320</v>
      </c>
      <c r="B464">
        <v>0.13180459004813419</v>
      </c>
      <c r="C464" s="15">
        <f t="shared" si="35"/>
        <v>0.34685418433719523</v>
      </c>
      <c r="D464" s="15">
        <f t="shared" si="36"/>
        <v>200</v>
      </c>
      <c r="E464" s="2">
        <f t="shared" si="37"/>
        <v>198.26572907831402</v>
      </c>
      <c r="F464" s="2">
        <v>5</v>
      </c>
      <c r="G464" s="2">
        <f t="shared" si="38"/>
        <v>3.265729078314024</v>
      </c>
      <c r="H464" s="2">
        <f t="shared" si="39"/>
        <v>0.41724570389843219</v>
      </c>
    </row>
    <row r="465" spans="1:8" x14ac:dyDescent="0.3">
      <c r="A465" s="2">
        <v>92520</v>
      </c>
      <c r="B465">
        <v>0.14286696493028783</v>
      </c>
      <c r="C465" s="15">
        <f t="shared" si="35"/>
        <v>0.37596569718496797</v>
      </c>
      <c r="D465" s="15">
        <f t="shared" si="36"/>
        <v>200</v>
      </c>
      <c r="E465" s="2">
        <f t="shared" si="37"/>
        <v>198.12017151407517</v>
      </c>
      <c r="F465" s="2">
        <v>5</v>
      </c>
      <c r="G465" s="2">
        <f t="shared" si="38"/>
        <v>3.1201715140751602</v>
      </c>
      <c r="H465" s="2">
        <f t="shared" si="39"/>
        <v>0.46210634654330923</v>
      </c>
    </row>
    <row r="466" spans="1:8" x14ac:dyDescent="0.3">
      <c r="A466" s="2">
        <v>92720</v>
      </c>
      <c r="B466">
        <v>0.13542221638216287</v>
      </c>
      <c r="C466" s="15">
        <f t="shared" si="35"/>
        <v>0.35637425363727071</v>
      </c>
      <c r="D466" s="15">
        <f t="shared" si="36"/>
        <v>200</v>
      </c>
      <c r="E466" s="2">
        <f t="shared" si="37"/>
        <v>198.21812873181364</v>
      </c>
      <c r="F466" s="2">
        <v>5</v>
      </c>
      <c r="G466" s="2">
        <f t="shared" si="38"/>
        <v>3.2181287318136462</v>
      </c>
      <c r="H466" s="2">
        <f t="shared" si="39"/>
        <v>0.43168857901874813</v>
      </c>
    </row>
    <row r="467" spans="1:8" x14ac:dyDescent="0.3">
      <c r="A467" s="2">
        <v>92920</v>
      </c>
      <c r="B467">
        <v>0.1528117419084018</v>
      </c>
      <c r="C467" s="15">
        <f t="shared" si="35"/>
        <v>0.40213616291684684</v>
      </c>
      <c r="D467" s="15">
        <f t="shared" si="36"/>
        <v>200</v>
      </c>
      <c r="E467" s="2">
        <f t="shared" si="37"/>
        <v>197.98931918541575</v>
      </c>
      <c r="F467" s="2">
        <v>5</v>
      </c>
      <c r="G467" s="2">
        <f t="shared" si="38"/>
        <v>2.9893191854157659</v>
      </c>
      <c r="H467" s="2">
        <f t="shared" si="39"/>
        <v>0.50428796732730174</v>
      </c>
    </row>
    <row r="468" spans="1:8" x14ac:dyDescent="0.3">
      <c r="A468" s="2">
        <v>93120</v>
      </c>
      <c r="B468">
        <v>0.13624971738910829</v>
      </c>
      <c r="C468" s="15">
        <f t="shared" si="35"/>
        <v>0.35855188786607445</v>
      </c>
      <c r="D468" s="15">
        <f t="shared" si="36"/>
        <v>200</v>
      </c>
      <c r="E468" s="2">
        <f t="shared" si="37"/>
        <v>198.20724056066962</v>
      </c>
      <c r="F468" s="2">
        <v>5</v>
      </c>
      <c r="G468" s="2">
        <f t="shared" si="38"/>
        <v>3.2072405606696277</v>
      </c>
      <c r="H468" s="2">
        <f t="shared" si="39"/>
        <v>0.43502276968207321</v>
      </c>
    </row>
    <row r="469" spans="1:8" x14ac:dyDescent="0.3">
      <c r="A469" s="2">
        <v>93320</v>
      </c>
      <c r="B469">
        <v>0.13505635679063793</v>
      </c>
      <c r="C469" s="15">
        <f t="shared" si="35"/>
        <v>0.35541146523852085</v>
      </c>
      <c r="D469" s="15">
        <f t="shared" si="36"/>
        <v>200</v>
      </c>
      <c r="E469" s="2">
        <f t="shared" si="37"/>
        <v>198.22294267380741</v>
      </c>
      <c r="F469" s="2">
        <v>5</v>
      </c>
      <c r="G469" s="2">
        <f t="shared" si="38"/>
        <v>3.2229426738073959</v>
      </c>
      <c r="H469" s="2">
        <f t="shared" si="39"/>
        <v>0.43021810016729251</v>
      </c>
    </row>
    <row r="470" spans="1:8" x14ac:dyDescent="0.3">
      <c r="A470" s="2">
        <v>93520</v>
      </c>
      <c r="B470">
        <v>0.13492759393005349</v>
      </c>
      <c r="C470" s="15">
        <f t="shared" si="35"/>
        <v>0.35507261560540393</v>
      </c>
      <c r="D470" s="15">
        <f t="shared" si="36"/>
        <v>200</v>
      </c>
      <c r="E470" s="2">
        <f t="shared" si="37"/>
        <v>198.22463692197297</v>
      </c>
      <c r="F470" s="2">
        <v>5</v>
      </c>
      <c r="G470" s="2">
        <f t="shared" si="38"/>
        <v>3.2246369219729805</v>
      </c>
      <c r="H470" s="2">
        <f t="shared" si="39"/>
        <v>0.42970110182094595</v>
      </c>
    </row>
    <row r="471" spans="1:8" x14ac:dyDescent="0.3">
      <c r="A471" s="2">
        <v>93720</v>
      </c>
      <c r="B471">
        <v>0.14375100272741859</v>
      </c>
      <c r="C471" s="15">
        <f t="shared" si="35"/>
        <v>0.3782921124405752</v>
      </c>
      <c r="D471" s="15">
        <f t="shared" si="36"/>
        <v>200</v>
      </c>
      <c r="E471" s="2">
        <f t="shared" si="37"/>
        <v>198.10853943779713</v>
      </c>
      <c r="F471" s="2">
        <v>5</v>
      </c>
      <c r="G471" s="2">
        <f t="shared" si="38"/>
        <v>3.1085394377971243</v>
      </c>
      <c r="H471" s="2">
        <f t="shared" si="39"/>
        <v>0.46578262363451056</v>
      </c>
    </row>
    <row r="472" spans="1:8" x14ac:dyDescent="0.3">
      <c r="A472" s="2">
        <v>93920</v>
      </c>
      <c r="B472">
        <v>0.13698073727614007</v>
      </c>
      <c r="C472" s="15">
        <f t="shared" si="35"/>
        <v>0.36047562441089492</v>
      </c>
      <c r="D472" s="15">
        <f t="shared" si="36"/>
        <v>200</v>
      </c>
      <c r="E472" s="2">
        <f t="shared" si="37"/>
        <v>198.19762187794552</v>
      </c>
      <c r="F472" s="2">
        <v>5</v>
      </c>
      <c r="G472" s="2">
        <f t="shared" si="38"/>
        <v>3.1976218779455254</v>
      </c>
      <c r="H472" s="2">
        <f t="shared" si="39"/>
        <v>0.43797779873127712</v>
      </c>
    </row>
    <row r="473" spans="1:8" x14ac:dyDescent="0.3">
      <c r="A473" s="2">
        <v>94120</v>
      </c>
      <c r="B473">
        <v>0.13846323158229681</v>
      </c>
      <c r="C473" s="15">
        <f t="shared" si="35"/>
        <v>0.36437692521657056</v>
      </c>
      <c r="D473" s="15">
        <f t="shared" si="36"/>
        <v>200</v>
      </c>
      <c r="E473" s="2">
        <f t="shared" si="37"/>
        <v>198.17811537391714</v>
      </c>
      <c r="F473" s="2">
        <v>5</v>
      </c>
      <c r="G473" s="2">
        <f t="shared" si="38"/>
        <v>3.178115373917147</v>
      </c>
      <c r="H473" s="2">
        <f t="shared" si="39"/>
        <v>0.44399837340896386</v>
      </c>
    </row>
    <row r="474" spans="1:8" x14ac:dyDescent="0.3">
      <c r="A474" s="2">
        <v>94320</v>
      </c>
      <c r="B474">
        <v>0.13801479705412456</v>
      </c>
      <c r="C474" s="15">
        <f t="shared" si="35"/>
        <v>0.36319683435295935</v>
      </c>
      <c r="D474" s="15">
        <f t="shared" si="36"/>
        <v>200</v>
      </c>
      <c r="E474" s="2">
        <f t="shared" si="37"/>
        <v>198.1840158282352</v>
      </c>
      <c r="F474" s="2">
        <v>5</v>
      </c>
      <c r="G474" s="2">
        <f t="shared" si="38"/>
        <v>3.1840158282352031</v>
      </c>
      <c r="H474" s="2">
        <f t="shared" si="39"/>
        <v>0.44217327870172046</v>
      </c>
    </row>
    <row r="475" spans="1:8" x14ac:dyDescent="0.3">
      <c r="A475" s="2">
        <v>94520</v>
      </c>
      <c r="B475">
        <v>0.13360239337160396</v>
      </c>
      <c r="C475" s="15">
        <f t="shared" si="35"/>
        <v>0.35158524571474725</v>
      </c>
      <c r="D475" s="15">
        <f t="shared" si="36"/>
        <v>200</v>
      </c>
      <c r="E475" s="2">
        <f t="shared" si="37"/>
        <v>198.24207377142628</v>
      </c>
      <c r="F475" s="2">
        <v>5</v>
      </c>
      <c r="G475" s="2">
        <f t="shared" si="38"/>
        <v>3.2420737714262637</v>
      </c>
      <c r="H475" s="2">
        <f t="shared" si="39"/>
        <v>0.42439624665827175</v>
      </c>
    </row>
    <row r="476" spans="1:8" x14ac:dyDescent="0.3">
      <c r="A476" s="2">
        <v>94720</v>
      </c>
      <c r="B476">
        <v>0.13734789599368277</v>
      </c>
      <c r="C476" s="15">
        <f t="shared" si="35"/>
        <v>0.36144183156232307</v>
      </c>
      <c r="D476" s="15">
        <f t="shared" si="36"/>
        <v>200</v>
      </c>
      <c r="E476" s="2">
        <f t="shared" si="37"/>
        <v>198.19279084218837</v>
      </c>
      <c r="F476" s="2">
        <v>5</v>
      </c>
      <c r="G476" s="2">
        <f t="shared" si="38"/>
        <v>3.1927908421883844</v>
      </c>
      <c r="H476" s="2">
        <f t="shared" si="39"/>
        <v>0.43946538749451108</v>
      </c>
    </row>
    <row r="477" spans="1:8" x14ac:dyDescent="0.3">
      <c r="A477" s="2">
        <v>94920</v>
      </c>
      <c r="B477">
        <v>0.14334001089291518</v>
      </c>
      <c r="C477" s="15">
        <f t="shared" si="35"/>
        <v>0.37721055498135569</v>
      </c>
      <c r="D477" s="15">
        <f t="shared" si="36"/>
        <v>200</v>
      </c>
      <c r="E477" s="2">
        <f t="shared" si="37"/>
        <v>198.11394722509323</v>
      </c>
      <c r="F477" s="2">
        <v>5</v>
      </c>
      <c r="G477" s="2">
        <f t="shared" si="38"/>
        <v>3.1139472250932214</v>
      </c>
      <c r="H477" s="2">
        <f t="shared" si="39"/>
        <v>0.46407177644258002</v>
      </c>
    </row>
    <row r="478" spans="1:8" x14ac:dyDescent="0.3">
      <c r="A478" s="2">
        <v>95120</v>
      </c>
      <c r="B478">
        <v>0.14308341485780415</v>
      </c>
      <c r="C478" s="15">
        <f t="shared" si="35"/>
        <v>0.37653530225737936</v>
      </c>
      <c r="D478" s="15">
        <f t="shared" si="36"/>
        <v>200</v>
      </c>
      <c r="E478" s="2">
        <f t="shared" si="37"/>
        <v>198.11732348871311</v>
      </c>
      <c r="F478" s="2">
        <v>5</v>
      </c>
      <c r="G478" s="2">
        <f t="shared" si="38"/>
        <v>3.1173234887131032</v>
      </c>
      <c r="H478" s="2">
        <f t="shared" si="39"/>
        <v>0.46300516649817092</v>
      </c>
    </row>
    <row r="479" spans="1:8" x14ac:dyDescent="0.3">
      <c r="A479" s="2">
        <v>95320</v>
      </c>
      <c r="B479">
        <v>0.14826710451143343</v>
      </c>
      <c r="C479" s="15">
        <f t="shared" si="35"/>
        <v>0.39017659081956169</v>
      </c>
      <c r="D479" s="15">
        <f t="shared" si="36"/>
        <v>200</v>
      </c>
      <c r="E479" s="2">
        <f t="shared" si="37"/>
        <v>198.04911704590219</v>
      </c>
      <c r="F479" s="2">
        <v>5</v>
      </c>
      <c r="G479" s="2">
        <f t="shared" si="38"/>
        <v>3.0491170459021917</v>
      </c>
      <c r="H479" s="2">
        <f t="shared" si="39"/>
        <v>0.48478355614447077</v>
      </c>
    </row>
    <row r="480" spans="1:8" x14ac:dyDescent="0.3">
      <c r="A480" s="2">
        <v>95520</v>
      </c>
      <c r="B480">
        <v>0.15604916703063582</v>
      </c>
      <c r="C480" s="15">
        <f t="shared" si="35"/>
        <v>0.41065570271219953</v>
      </c>
      <c r="D480" s="15">
        <f t="shared" si="36"/>
        <v>200</v>
      </c>
      <c r="E480" s="2">
        <f t="shared" si="37"/>
        <v>197.946721486439</v>
      </c>
      <c r="F480" s="2">
        <v>5</v>
      </c>
      <c r="G480" s="2">
        <f t="shared" si="38"/>
        <v>2.9467214864390021</v>
      </c>
      <c r="H480" s="2">
        <f>LN((F480*E480)/(D480*G480))</f>
        <v>0.51842526516581489</v>
      </c>
    </row>
    <row r="481" spans="1:8" x14ac:dyDescent="0.3">
      <c r="A481" s="2">
        <v>95720</v>
      </c>
      <c r="B481">
        <v>0.16410761941337196</v>
      </c>
      <c r="C481" s="15">
        <f t="shared" si="35"/>
        <v>0.43186215635097885</v>
      </c>
      <c r="D481" s="15">
        <f t="shared" si="36"/>
        <v>200</v>
      </c>
      <c r="E481" s="2">
        <f t="shared" si="37"/>
        <v>197.8406892182451</v>
      </c>
      <c r="F481" s="2">
        <v>5</v>
      </c>
      <c r="G481" s="2">
        <f t="shared" si="38"/>
        <v>2.8406892182451058</v>
      </c>
      <c r="H481" s="2">
        <f t="shared" si="39"/>
        <v>0.55453594759735159</v>
      </c>
    </row>
    <row r="482" spans="1:8" x14ac:dyDescent="0.3">
      <c r="A482" s="2">
        <v>95920</v>
      </c>
      <c r="B482">
        <v>0.10860200890788195</v>
      </c>
      <c r="C482" s="15">
        <f t="shared" si="35"/>
        <v>0.28579476028389988</v>
      </c>
      <c r="D482" s="15">
        <f t="shared" si="36"/>
        <v>200</v>
      </c>
      <c r="E482" s="2">
        <f t="shared" si="37"/>
        <v>198.57102619858051</v>
      </c>
      <c r="F482" s="2">
        <v>5</v>
      </c>
      <c r="G482" s="2">
        <f t="shared" si="38"/>
        <v>3.5710261985805003</v>
      </c>
      <c r="H482" s="2">
        <f t="shared" si="39"/>
        <v>0.32941439154703339</v>
      </c>
    </row>
    <row r="483" spans="1:8" x14ac:dyDescent="0.3">
      <c r="A483" s="2">
        <v>96120</v>
      </c>
      <c r="B483">
        <v>0.16469399398528234</v>
      </c>
      <c r="C483" s="15">
        <f t="shared" si="35"/>
        <v>0.43340524732969038</v>
      </c>
      <c r="D483" s="15">
        <f t="shared" si="36"/>
        <v>200</v>
      </c>
      <c r="E483" s="2">
        <f t="shared" si="37"/>
        <v>197.83297376335156</v>
      </c>
      <c r="F483" s="2">
        <v>5</v>
      </c>
      <c r="G483" s="2">
        <f t="shared" si="38"/>
        <v>2.8329737633515482</v>
      </c>
      <c r="H483" s="2">
        <f t="shared" si="39"/>
        <v>0.55721669400371532</v>
      </c>
    </row>
    <row r="484" spans="1:8" x14ac:dyDescent="0.3">
      <c r="A484" s="2">
        <v>96320</v>
      </c>
      <c r="B484">
        <v>0.14928158550602044</v>
      </c>
      <c r="C484" s="15">
        <f t="shared" si="35"/>
        <v>0.39284627764742219</v>
      </c>
      <c r="D484" s="15">
        <f t="shared" si="36"/>
        <v>200</v>
      </c>
      <c r="E484" s="2">
        <f t="shared" si="37"/>
        <v>198.03576861176288</v>
      </c>
      <c r="F484" s="2">
        <v>5</v>
      </c>
      <c r="G484" s="2">
        <f t="shared" si="38"/>
        <v>3.0357686117628893</v>
      </c>
      <c r="H484" s="2">
        <f t="shared" si="39"/>
        <v>0.48910356802526367</v>
      </c>
    </row>
    <row r="485" spans="1:8" x14ac:dyDescent="0.3">
      <c r="A485" s="2">
        <v>96520</v>
      </c>
      <c r="B485">
        <v>0.14328087386744409</v>
      </c>
      <c r="C485" s="15">
        <f t="shared" si="35"/>
        <v>0.37705493123011602</v>
      </c>
      <c r="D485" s="15">
        <f t="shared" si="36"/>
        <v>200</v>
      </c>
      <c r="E485" s="2">
        <f t="shared" si="37"/>
        <v>198.11472534384941</v>
      </c>
      <c r="F485" s="2">
        <v>5</v>
      </c>
      <c r="G485" s="2">
        <f t="shared" si="38"/>
        <v>3.11472534384942</v>
      </c>
      <c r="H485" s="2">
        <f t="shared" si="39"/>
        <v>0.46382585347657934</v>
      </c>
    </row>
    <row r="486" spans="1:8" x14ac:dyDescent="0.3">
      <c r="A486" s="2">
        <v>96720</v>
      </c>
      <c r="B486">
        <v>0.1677535571499246</v>
      </c>
      <c r="C486" s="15">
        <f t="shared" si="35"/>
        <v>0.44145672934190683</v>
      </c>
      <c r="D486" s="15">
        <f t="shared" si="36"/>
        <v>200</v>
      </c>
      <c r="E486" s="2">
        <f t="shared" si="37"/>
        <v>197.79271635329047</v>
      </c>
      <c r="F486" s="2">
        <v>5</v>
      </c>
      <c r="G486" s="2">
        <f t="shared" si="38"/>
        <v>2.7927163532904657</v>
      </c>
      <c r="H486" s="2">
        <f t="shared" si="39"/>
        <v>0.57132541558807548</v>
      </c>
    </row>
    <row r="487" spans="1:8" x14ac:dyDescent="0.3">
      <c r="A487" s="2">
        <v>96920</v>
      </c>
      <c r="B487">
        <v>0.14380624391339261</v>
      </c>
      <c r="C487" s="15">
        <f t="shared" si="35"/>
        <v>0.37843748398261212</v>
      </c>
      <c r="D487" s="15">
        <f t="shared" si="36"/>
        <v>200</v>
      </c>
      <c r="E487" s="2">
        <f t="shared" si="37"/>
        <v>198.10781258008694</v>
      </c>
      <c r="F487" s="2">
        <v>5</v>
      </c>
      <c r="G487" s="2">
        <f t="shared" si="38"/>
        <v>3.1078125800869394</v>
      </c>
      <c r="H487" s="2">
        <f t="shared" si="39"/>
        <v>0.46601280810034984</v>
      </c>
    </row>
    <row r="488" spans="1:8" x14ac:dyDescent="0.3">
      <c r="A488" s="2">
        <v>97120</v>
      </c>
      <c r="B488">
        <v>0.13875789961927218</v>
      </c>
      <c r="C488" s="15">
        <f t="shared" si="35"/>
        <v>0.36515236741913731</v>
      </c>
      <c r="D488" s="15">
        <f t="shared" si="36"/>
        <v>200</v>
      </c>
      <c r="E488" s="2">
        <f t="shared" si="37"/>
        <v>198.17423816290432</v>
      </c>
      <c r="F488" s="2">
        <v>5</v>
      </c>
      <c r="G488" s="2">
        <f t="shared" si="38"/>
        <v>3.1742381629043135</v>
      </c>
      <c r="H488" s="2">
        <f t="shared" si="39"/>
        <v>0.445199525476696</v>
      </c>
    </row>
    <row r="489" spans="1:8" x14ac:dyDescent="0.3">
      <c r="A489" s="2">
        <v>97320</v>
      </c>
      <c r="B489">
        <v>0.15324443511129779</v>
      </c>
      <c r="C489" s="15">
        <f t="shared" si="35"/>
        <v>0.40327482924025732</v>
      </c>
      <c r="D489" s="15">
        <f t="shared" si="36"/>
        <v>200</v>
      </c>
      <c r="E489" s="2">
        <f t="shared" si="37"/>
        <v>197.98362585379871</v>
      </c>
      <c r="F489" s="2">
        <v>5</v>
      </c>
      <c r="G489" s="2">
        <f t="shared" si="38"/>
        <v>2.9836258537987135</v>
      </c>
      <c r="H489" s="2">
        <f t="shared" si="39"/>
        <v>0.50616558508831122</v>
      </c>
    </row>
    <row r="490" spans="1:8" x14ac:dyDescent="0.3">
      <c r="A490" s="2">
        <v>97520</v>
      </c>
      <c r="B490">
        <v>0.14885667387971785</v>
      </c>
      <c r="C490" s="15">
        <f t="shared" si="35"/>
        <v>0.39172808915715224</v>
      </c>
      <c r="D490" s="15">
        <f t="shared" si="36"/>
        <v>200</v>
      </c>
      <c r="E490" s="2">
        <f t="shared" si="37"/>
        <v>198.04135955421424</v>
      </c>
      <c r="F490" s="2">
        <v>5</v>
      </c>
      <c r="G490" s="2">
        <f t="shared" si="38"/>
        <v>3.0413595542142389</v>
      </c>
      <c r="H490" s="2">
        <f t="shared" si="39"/>
        <v>0.48729180417899359</v>
      </c>
    </row>
    <row r="491" spans="1:8" x14ac:dyDescent="0.3">
      <c r="A491" s="2">
        <v>97720</v>
      </c>
      <c r="B491">
        <v>0.15463520839320244</v>
      </c>
      <c r="C491" s="15">
        <f t="shared" si="35"/>
        <v>0.40693475892948011</v>
      </c>
      <c r="D491" s="15">
        <f t="shared" si="36"/>
        <v>200</v>
      </c>
      <c r="E491" s="2">
        <f t="shared" si="37"/>
        <v>197.9653262053526</v>
      </c>
      <c r="F491" s="2">
        <v>5</v>
      </c>
      <c r="G491" s="2">
        <f t="shared" si="38"/>
        <v>2.9653262053525995</v>
      </c>
      <c r="H491" s="2">
        <f t="shared" si="39"/>
        <v>0.51222539600353734</v>
      </c>
    </row>
    <row r="492" spans="1:8" x14ac:dyDescent="0.3">
      <c r="A492" s="2">
        <v>97920</v>
      </c>
      <c r="B492">
        <v>0.16735186906887772</v>
      </c>
      <c r="C492" s="15">
        <f t="shared" si="35"/>
        <v>0.44039965544441506</v>
      </c>
      <c r="D492" s="15">
        <f t="shared" si="36"/>
        <v>200</v>
      </c>
      <c r="E492" s="2">
        <f t="shared" si="37"/>
        <v>197.79800172277791</v>
      </c>
      <c r="F492" s="2">
        <v>5</v>
      </c>
      <c r="G492" s="2">
        <f t="shared" si="38"/>
        <v>2.7980017227779248</v>
      </c>
      <c r="H492" s="2">
        <f t="shared" si="39"/>
        <v>0.56946137054915447</v>
      </c>
    </row>
    <row r="493" spans="1:8" x14ac:dyDescent="0.3">
      <c r="A493" s="2">
        <v>98120</v>
      </c>
      <c r="B493">
        <v>0.14104998035251845</v>
      </c>
      <c r="C493" s="15">
        <f t="shared" si="35"/>
        <v>0.37118415882241695</v>
      </c>
      <c r="D493" s="15">
        <f t="shared" si="36"/>
        <v>200</v>
      </c>
      <c r="E493" s="2">
        <f t="shared" si="37"/>
        <v>198.14407920588792</v>
      </c>
      <c r="F493" s="2">
        <v>5</v>
      </c>
      <c r="G493" s="2">
        <f t="shared" si="38"/>
        <v>3.1440792058879152</v>
      </c>
      <c r="H493" s="2">
        <f t="shared" si="39"/>
        <v>0.45459391775008384</v>
      </c>
    </row>
    <row r="494" spans="1:8" x14ac:dyDescent="0.3">
      <c r="A494" s="2">
        <v>98320</v>
      </c>
      <c r="B494">
        <v>0.15954716099725796</v>
      </c>
      <c r="C494" s="15">
        <f t="shared" si="35"/>
        <v>0.41986094999278412</v>
      </c>
      <c r="D494" s="15">
        <f t="shared" si="36"/>
        <v>200</v>
      </c>
      <c r="E494" s="2">
        <f t="shared" si="37"/>
        <v>197.90069525003608</v>
      </c>
      <c r="F494" s="2">
        <v>5</v>
      </c>
      <c r="G494" s="2">
        <f t="shared" si="38"/>
        <v>2.9006952500360796</v>
      </c>
      <c r="H494" s="2">
        <f t="shared" si="39"/>
        <v>0.5339354619757386</v>
      </c>
    </row>
    <row r="495" spans="1:8" x14ac:dyDescent="0.3">
      <c r="A495" s="2">
        <v>98520</v>
      </c>
      <c r="B495">
        <v>0.15072339276729946</v>
      </c>
      <c r="C495" s="15">
        <f t="shared" si="35"/>
        <v>0.39664050728236699</v>
      </c>
      <c r="D495" s="15">
        <f t="shared" si="36"/>
        <v>200</v>
      </c>
      <c r="E495" s="2">
        <f t="shared" si="37"/>
        <v>198.01679746358818</v>
      </c>
      <c r="F495" s="2">
        <v>5</v>
      </c>
      <c r="G495" s="2">
        <f t="shared" si="38"/>
        <v>3.0167974635881651</v>
      </c>
      <c r="H495" s="2">
        <f t="shared" si="39"/>
        <v>0.49527658245763012</v>
      </c>
    </row>
    <row r="496" spans="1:8" x14ac:dyDescent="0.3">
      <c r="A496" s="2">
        <v>98720</v>
      </c>
      <c r="B496">
        <v>0.15364560094350771</v>
      </c>
      <c r="C496" s="15">
        <f t="shared" si="35"/>
        <v>0.40433052879870451</v>
      </c>
      <c r="D496" s="15">
        <f t="shared" si="36"/>
        <v>200</v>
      </c>
      <c r="E496" s="2">
        <f t="shared" si="37"/>
        <v>197.97834735600648</v>
      </c>
      <c r="F496" s="2">
        <v>5</v>
      </c>
      <c r="G496" s="2">
        <f t="shared" si="38"/>
        <v>2.9783473560064775</v>
      </c>
      <c r="H496" s="2">
        <f t="shared" si="39"/>
        <v>0.50790964565241326</v>
      </c>
    </row>
    <row r="497" spans="1:8" x14ac:dyDescent="0.3">
      <c r="A497" s="2">
        <v>98920</v>
      </c>
      <c r="B497">
        <v>0.16018136425788684</v>
      </c>
      <c r="C497" s="15">
        <f t="shared" si="35"/>
        <v>0.4215299059418075</v>
      </c>
      <c r="D497" s="15">
        <f t="shared" si="36"/>
        <v>200</v>
      </c>
      <c r="E497" s="2">
        <f t="shared" si="37"/>
        <v>197.89235047029095</v>
      </c>
      <c r="F497" s="2">
        <v>5</v>
      </c>
      <c r="G497" s="2">
        <f t="shared" si="38"/>
        <v>2.8923504702909626</v>
      </c>
      <c r="H497" s="2">
        <f t="shared" si="39"/>
        <v>0.53677426115200244</v>
      </c>
    </row>
    <row r="498" spans="1:8" x14ac:dyDescent="0.3">
      <c r="A498" s="2">
        <v>99120</v>
      </c>
      <c r="B498">
        <v>0.16704921961668937</v>
      </c>
      <c r="C498" s="15">
        <f t="shared" si="35"/>
        <v>0.43960320951760357</v>
      </c>
      <c r="D498" s="15">
        <f t="shared" si="36"/>
        <v>200</v>
      </c>
      <c r="E498" s="2">
        <f t="shared" si="37"/>
        <v>197.80198395241197</v>
      </c>
      <c r="F498" s="2">
        <v>5</v>
      </c>
      <c r="G498" s="2">
        <f t="shared" si="38"/>
        <v>2.8019839524119821</v>
      </c>
      <c r="H498" s="2">
        <f t="shared" si="39"/>
        <v>0.56805927440962789</v>
      </c>
    </row>
    <row r="499" spans="1:8" x14ac:dyDescent="0.3">
      <c r="A499" s="2">
        <v>99320</v>
      </c>
      <c r="B499">
        <v>0.13650738916256158</v>
      </c>
      <c r="C499" s="15">
        <f t="shared" si="35"/>
        <v>0.35922997148042524</v>
      </c>
      <c r="D499" s="15">
        <f t="shared" si="36"/>
        <v>200</v>
      </c>
      <c r="E499" s="2">
        <f t="shared" si="37"/>
        <v>198.20385014259787</v>
      </c>
      <c r="F499" s="2">
        <v>5</v>
      </c>
      <c r="G499" s="2">
        <f t="shared" si="38"/>
        <v>3.203850142597874</v>
      </c>
      <c r="H499" s="2">
        <f t="shared" si="39"/>
        <v>0.43606333699708105</v>
      </c>
    </row>
    <row r="500" spans="1:8" x14ac:dyDescent="0.3">
      <c r="A500" s="2">
        <v>99520</v>
      </c>
      <c r="B500">
        <v>0.15854104410309408</v>
      </c>
      <c r="C500" s="15">
        <f t="shared" si="35"/>
        <v>0.41721327395551072</v>
      </c>
      <c r="D500" s="15">
        <f t="shared" si="36"/>
        <v>200</v>
      </c>
      <c r="E500" s="2">
        <f t="shared" si="37"/>
        <v>197.91393363022246</v>
      </c>
      <c r="F500" s="2">
        <v>5</v>
      </c>
      <c r="G500" s="2">
        <f t="shared" si="38"/>
        <v>2.9139336302224463</v>
      </c>
      <c r="H500" s="2">
        <f t="shared" si="39"/>
        <v>0.52944887210781977</v>
      </c>
    </row>
    <row r="501" spans="1:8" x14ac:dyDescent="0.3">
      <c r="A501" s="2">
        <v>99720</v>
      </c>
      <c r="B501">
        <v>0.14366329195262356</v>
      </c>
      <c r="C501" s="15">
        <f t="shared" si="35"/>
        <v>0.37806129461216725</v>
      </c>
      <c r="D501" s="15">
        <f t="shared" si="36"/>
        <v>200</v>
      </c>
      <c r="E501" s="2">
        <f t="shared" si="37"/>
        <v>198.10969352693917</v>
      </c>
      <c r="F501" s="2">
        <v>5</v>
      </c>
      <c r="G501" s="2">
        <f t="shared" si="38"/>
        <v>3.1096935269391635</v>
      </c>
      <c r="H501" s="2">
        <f t="shared" si="39"/>
        <v>0.46541725394402339</v>
      </c>
    </row>
    <row r="502" spans="1:8" x14ac:dyDescent="0.3">
      <c r="A502" s="2">
        <v>99920</v>
      </c>
      <c r="B502">
        <v>0.14329759584928115</v>
      </c>
      <c r="C502" s="15">
        <f t="shared" si="35"/>
        <v>0.37709893644547671</v>
      </c>
      <c r="D502" s="15">
        <f t="shared" si="36"/>
        <v>200</v>
      </c>
      <c r="E502" s="2">
        <f t="shared" si="37"/>
        <v>198.11450531777263</v>
      </c>
      <c r="F502" s="2">
        <v>5</v>
      </c>
      <c r="G502" s="2">
        <f t="shared" si="38"/>
        <v>3.1145053177726165</v>
      </c>
      <c r="H502" s="2">
        <f t="shared" si="39"/>
        <v>0.46389538597492741</v>
      </c>
    </row>
    <row r="503" spans="1:8" x14ac:dyDescent="0.3">
      <c r="A503" s="2">
        <v>100120</v>
      </c>
      <c r="B503">
        <v>0.13941447801939189</v>
      </c>
      <c r="C503" s="15">
        <f t="shared" si="35"/>
        <v>0.36688020531418919</v>
      </c>
      <c r="D503" s="15">
        <f t="shared" si="36"/>
        <v>200</v>
      </c>
      <c r="E503" s="2">
        <f t="shared" si="37"/>
        <v>198.16559897342904</v>
      </c>
      <c r="F503" s="2">
        <v>5</v>
      </c>
      <c r="G503" s="2">
        <f t="shared" si="38"/>
        <v>3.1655989734290539</v>
      </c>
      <c r="H503" s="2">
        <f t="shared" si="39"/>
        <v>0.4478812986799266</v>
      </c>
    </row>
    <row r="504" spans="1:8" x14ac:dyDescent="0.3">
      <c r="A504" s="2">
        <v>100320</v>
      </c>
      <c r="B504">
        <v>0.13694108719076309</v>
      </c>
      <c r="C504" s="15">
        <f t="shared" si="35"/>
        <v>0.36037128208095548</v>
      </c>
      <c r="D504" s="15">
        <f t="shared" si="36"/>
        <v>200</v>
      </c>
      <c r="E504" s="2">
        <f t="shared" si="37"/>
        <v>198.19814358959522</v>
      </c>
      <c r="F504" s="2">
        <v>5</v>
      </c>
      <c r="G504" s="2">
        <f t="shared" si="38"/>
        <v>3.1981435895952224</v>
      </c>
      <c r="H504" s="2">
        <f t="shared" si="39"/>
        <v>0.43781728817423543</v>
      </c>
    </row>
    <row r="505" spans="1:8" x14ac:dyDescent="0.3">
      <c r="A505" s="2">
        <v>100520</v>
      </c>
      <c r="B505">
        <v>0.14057926359574796</v>
      </c>
      <c r="C505" s="15">
        <f t="shared" si="35"/>
        <v>0.36994543051512618</v>
      </c>
      <c r="D505" s="15">
        <f t="shared" si="36"/>
        <v>200</v>
      </c>
      <c r="E505" s="2">
        <f t="shared" si="37"/>
        <v>198.15027284742436</v>
      </c>
      <c r="F505" s="2">
        <v>5</v>
      </c>
      <c r="G505" s="2">
        <f t="shared" si="38"/>
        <v>3.1502728474243691</v>
      </c>
      <c r="H505" s="2">
        <f t="shared" si="39"/>
        <v>0.4526571751793344</v>
      </c>
    </row>
    <row r="506" spans="1:8" x14ac:dyDescent="0.3">
      <c r="A506" s="2">
        <v>100720</v>
      </c>
      <c r="B506">
        <v>0.15486932823426788</v>
      </c>
      <c r="C506" s="15">
        <f t="shared" si="35"/>
        <v>0.40755086377438915</v>
      </c>
      <c r="D506" s="15">
        <f t="shared" si="36"/>
        <v>200</v>
      </c>
      <c r="E506" s="2">
        <f t="shared" si="37"/>
        <v>197.96224568112805</v>
      </c>
      <c r="F506" s="2">
        <v>5</v>
      </c>
      <c r="G506" s="2">
        <f t="shared" si="38"/>
        <v>2.9622456811280542</v>
      </c>
      <c r="H506" s="2">
        <f t="shared" si="39"/>
        <v>0.51324922327748101</v>
      </c>
    </row>
    <row r="507" spans="1:8" x14ac:dyDescent="0.3">
      <c r="A507" s="2">
        <v>100920</v>
      </c>
      <c r="B507">
        <v>0.16540414511455101</v>
      </c>
      <c r="C507" s="15">
        <f t="shared" si="35"/>
        <v>0.43527406609092373</v>
      </c>
      <c r="D507" s="15">
        <f t="shared" si="36"/>
        <v>200</v>
      </c>
      <c r="E507" s="2">
        <f t="shared" si="37"/>
        <v>197.82362966954537</v>
      </c>
      <c r="F507" s="2">
        <v>5</v>
      </c>
      <c r="G507" s="2">
        <f t="shared" si="38"/>
        <v>2.8236296695453813</v>
      </c>
      <c r="H507" s="2">
        <f t="shared" si="39"/>
        <v>0.5604732461888422</v>
      </c>
    </row>
    <row r="508" spans="1:8" x14ac:dyDescent="0.3">
      <c r="A508" s="2">
        <v>101120</v>
      </c>
      <c r="B508">
        <v>0.14197788060203356</v>
      </c>
      <c r="C508" s="15">
        <f t="shared" si="35"/>
        <v>0.37362600158429887</v>
      </c>
      <c r="D508" s="15">
        <f t="shared" si="36"/>
        <v>200</v>
      </c>
      <c r="E508" s="2">
        <f t="shared" si="37"/>
        <v>198.13186999207849</v>
      </c>
      <c r="F508" s="2">
        <v>5</v>
      </c>
      <c r="G508" s="2">
        <f t="shared" si="38"/>
        <v>3.1318699920785056</v>
      </c>
      <c r="H508" s="2">
        <f t="shared" si="39"/>
        <v>0.45842309724179259</v>
      </c>
    </row>
    <row r="509" spans="1:8" x14ac:dyDescent="0.3">
      <c r="A509" s="2">
        <v>101320</v>
      </c>
      <c r="B509">
        <v>0.15301315416605105</v>
      </c>
      <c r="C509" s="15">
        <f t="shared" si="35"/>
        <v>0.40266619517381852</v>
      </c>
      <c r="D509" s="15">
        <f t="shared" si="36"/>
        <v>200</v>
      </c>
      <c r="E509" s="2">
        <f t="shared" si="37"/>
        <v>197.98666902413092</v>
      </c>
      <c r="F509" s="2">
        <v>5</v>
      </c>
      <c r="G509" s="2">
        <f t="shared" si="38"/>
        <v>2.9866690241309075</v>
      </c>
      <c r="H509" s="2">
        <f t="shared" si="39"/>
        <v>0.50516151850503888</v>
      </c>
    </row>
    <row r="510" spans="1:8" x14ac:dyDescent="0.3">
      <c r="A510" s="2">
        <v>101520</v>
      </c>
      <c r="B510">
        <v>0.15379409525420859</v>
      </c>
      <c r="C510" s="15">
        <f t="shared" si="35"/>
        <v>0.4047213033005489</v>
      </c>
      <c r="D510" s="15">
        <f t="shared" si="36"/>
        <v>200</v>
      </c>
      <c r="E510" s="2">
        <f t="shared" si="37"/>
        <v>197.97639348349725</v>
      </c>
      <c r="F510" s="2">
        <v>5</v>
      </c>
      <c r="G510" s="2">
        <f t="shared" si="38"/>
        <v>2.9763934834972554</v>
      </c>
      <c r="H510" s="2">
        <f t="shared" si="39"/>
        <v>0.50855601749414858</v>
      </c>
    </row>
    <row r="511" spans="1:8" x14ac:dyDescent="0.3">
      <c r="A511" s="2">
        <v>101720</v>
      </c>
      <c r="B511">
        <v>0.16503828376278853</v>
      </c>
      <c r="C511" s="15">
        <f t="shared" si="35"/>
        <v>0.4343112730599698</v>
      </c>
      <c r="D511" s="15">
        <f t="shared" si="36"/>
        <v>200</v>
      </c>
      <c r="E511" s="2">
        <f t="shared" si="37"/>
        <v>197.82844363470016</v>
      </c>
      <c r="F511" s="2">
        <v>5</v>
      </c>
      <c r="G511" s="2">
        <f t="shared" si="38"/>
        <v>2.8284436347001511</v>
      </c>
      <c r="H511" s="2">
        <f t="shared" si="39"/>
        <v>0.55879414673657302</v>
      </c>
    </row>
    <row r="512" spans="1:8" x14ac:dyDescent="0.3">
      <c r="A512" s="2">
        <v>101920</v>
      </c>
      <c r="B512">
        <v>0.14324574022021219</v>
      </c>
      <c r="C512" s="15">
        <f t="shared" si="35"/>
        <v>0.37696247426371626</v>
      </c>
      <c r="D512" s="15">
        <f t="shared" si="36"/>
        <v>200</v>
      </c>
      <c r="E512" s="2">
        <f t="shared" si="37"/>
        <v>198.11518762868141</v>
      </c>
      <c r="F512" s="2">
        <v>5</v>
      </c>
      <c r="G512" s="2">
        <f t="shared" si="38"/>
        <v>3.1151876286814186</v>
      </c>
      <c r="H512" s="2">
        <f t="shared" si="39"/>
        <v>0.46367977877471833</v>
      </c>
    </row>
    <row r="513" spans="1:8" x14ac:dyDescent="0.3">
      <c r="A513" s="2">
        <v>102120</v>
      </c>
      <c r="B513">
        <v>0.15309886177196921</v>
      </c>
      <c r="C513" s="15">
        <f t="shared" si="35"/>
        <v>0.40289174150518214</v>
      </c>
      <c r="D513" s="15">
        <f t="shared" si="36"/>
        <v>200</v>
      </c>
      <c r="E513" s="2">
        <f t="shared" si="37"/>
        <v>197.9855412924741</v>
      </c>
      <c r="F513" s="2">
        <v>5</v>
      </c>
      <c r="G513" s="2">
        <f t="shared" si="38"/>
        <v>2.9855412924740894</v>
      </c>
      <c r="H513" s="2">
        <f t="shared" si="39"/>
        <v>0.50553348222168604</v>
      </c>
    </row>
    <row r="514" spans="1:8" x14ac:dyDescent="0.3">
      <c r="A514" s="2">
        <v>102320</v>
      </c>
      <c r="B514">
        <v>0.14111364997128509</v>
      </c>
      <c r="C514" s="15">
        <f t="shared" si="35"/>
        <v>0.37135171045075022</v>
      </c>
      <c r="D514" s="15">
        <f t="shared" si="36"/>
        <v>200</v>
      </c>
      <c r="E514" s="2">
        <f t="shared" si="37"/>
        <v>198.14324144774625</v>
      </c>
      <c r="F514" s="2">
        <v>5</v>
      </c>
      <c r="G514" s="2">
        <f t="shared" si="38"/>
        <v>3.1432414477462487</v>
      </c>
      <c r="H514" s="2">
        <f t="shared" si="39"/>
        <v>0.45485618102220121</v>
      </c>
    </row>
    <row r="515" spans="1:8" x14ac:dyDescent="0.3">
      <c r="A515" s="2">
        <v>102520</v>
      </c>
      <c r="B515">
        <v>0.14943392470576528</v>
      </c>
      <c r="C515" s="15">
        <f t="shared" ref="C515:C578" si="40">B515/$J$27</f>
        <v>0.39324717027832967</v>
      </c>
      <c r="D515" s="15">
        <f t="shared" ref="D515:D578" si="41">$J$28</f>
        <v>200</v>
      </c>
      <c r="E515" s="2">
        <f t="shared" si="37"/>
        <v>198.03376414860836</v>
      </c>
      <c r="F515" s="2">
        <v>5</v>
      </c>
      <c r="G515" s="2">
        <f t="shared" si="38"/>
        <v>3.0337641486083515</v>
      </c>
      <c r="H515" s="2">
        <f t="shared" si="39"/>
        <v>0.48975394626220986</v>
      </c>
    </row>
    <row r="516" spans="1:8" x14ac:dyDescent="0.3">
      <c r="A516" s="2">
        <v>102720</v>
      </c>
      <c r="B516">
        <v>0.15672616561358441</v>
      </c>
      <c r="C516" s="15">
        <f t="shared" si="40"/>
        <v>0.41243727793048529</v>
      </c>
      <c r="D516" s="15">
        <f t="shared" si="41"/>
        <v>200</v>
      </c>
      <c r="E516" s="2">
        <f t="shared" ref="E516:E579" si="42">D516-(F516*C516)</f>
        <v>197.93781361034758</v>
      </c>
      <c r="F516" s="2">
        <v>5</v>
      </c>
      <c r="G516" s="2">
        <f t="shared" ref="G516:G579" si="43">F516-(F516*C516)</f>
        <v>2.9378136103475736</v>
      </c>
      <c r="H516" s="2">
        <f t="shared" ref="H516:H579" si="44">LN((F516*E516)/(D516*G516))</f>
        <v>0.52140781983331741</v>
      </c>
    </row>
    <row r="517" spans="1:8" x14ac:dyDescent="0.3">
      <c r="A517" s="2">
        <v>102920</v>
      </c>
      <c r="B517">
        <v>0.14870100815856366</v>
      </c>
      <c r="C517" s="15">
        <f t="shared" si="40"/>
        <v>0.39131844252253595</v>
      </c>
      <c r="D517" s="15">
        <f t="shared" si="41"/>
        <v>200</v>
      </c>
      <c r="E517" s="2">
        <f t="shared" si="42"/>
        <v>198.04340778738731</v>
      </c>
      <c r="F517" s="2">
        <v>5</v>
      </c>
      <c r="G517" s="2">
        <f t="shared" si="43"/>
        <v>3.04340778738732</v>
      </c>
      <c r="H517" s="2">
        <f t="shared" si="44"/>
        <v>0.48662891352299381</v>
      </c>
    </row>
    <row r="518" spans="1:8" x14ac:dyDescent="0.3">
      <c r="A518" s="2">
        <v>103120</v>
      </c>
      <c r="B518">
        <v>0.1413718707920569</v>
      </c>
      <c r="C518" s="15">
        <f t="shared" si="40"/>
        <v>0.37203123892646556</v>
      </c>
      <c r="D518" s="15">
        <f t="shared" si="41"/>
        <v>200</v>
      </c>
      <c r="E518" s="2">
        <f t="shared" si="42"/>
        <v>198.13984380536766</v>
      </c>
      <c r="F518" s="2">
        <v>5</v>
      </c>
      <c r="G518" s="2">
        <f t="shared" si="43"/>
        <v>3.139843805367672</v>
      </c>
      <c r="H518" s="2">
        <f t="shared" si="44"/>
        <v>0.45592055395681252</v>
      </c>
    </row>
    <row r="519" spans="1:8" x14ac:dyDescent="0.3">
      <c r="A519" s="2">
        <v>103320</v>
      </c>
      <c r="B519">
        <v>0.15241572875501028</v>
      </c>
      <c r="C519" s="15">
        <f t="shared" si="40"/>
        <v>0.4010940230395007</v>
      </c>
      <c r="D519" s="15">
        <f t="shared" si="41"/>
        <v>200</v>
      </c>
      <c r="E519" s="2">
        <f t="shared" si="42"/>
        <v>197.99452988480249</v>
      </c>
      <c r="F519" s="2">
        <v>5</v>
      </c>
      <c r="G519" s="2">
        <f t="shared" si="43"/>
        <v>2.9945298848024966</v>
      </c>
      <c r="H519" s="2">
        <f t="shared" si="44"/>
        <v>0.50257269678464689</v>
      </c>
    </row>
    <row r="520" spans="1:8" x14ac:dyDescent="0.3">
      <c r="A520" s="2">
        <v>103520</v>
      </c>
      <c r="B520">
        <v>0.15488796456508849</v>
      </c>
      <c r="C520" s="15">
        <f t="shared" si="40"/>
        <v>0.40759990675023289</v>
      </c>
      <c r="D520" s="15">
        <f t="shared" si="41"/>
        <v>200</v>
      </c>
      <c r="E520" s="2">
        <f t="shared" si="42"/>
        <v>197.96200046624884</v>
      </c>
      <c r="F520" s="2">
        <v>5</v>
      </c>
      <c r="G520" s="2">
        <f t="shared" si="43"/>
        <v>2.9620004662488357</v>
      </c>
      <c r="H520" s="2">
        <f t="shared" si="44"/>
        <v>0.51333076806934408</v>
      </c>
    </row>
    <row r="521" spans="1:8" x14ac:dyDescent="0.3">
      <c r="A521" s="2">
        <v>103720</v>
      </c>
      <c r="B521">
        <v>0.14630733426946985</v>
      </c>
      <c r="C521" s="15">
        <f t="shared" si="40"/>
        <v>0.38501930070913115</v>
      </c>
      <c r="D521" s="15">
        <f t="shared" si="41"/>
        <v>200</v>
      </c>
      <c r="E521" s="2">
        <f t="shared" si="42"/>
        <v>198.07490349645434</v>
      </c>
      <c r="F521" s="2">
        <v>5</v>
      </c>
      <c r="G521" s="2">
        <f t="shared" si="43"/>
        <v>3.0749034964543442</v>
      </c>
      <c r="H521" s="2">
        <f t="shared" si="44"/>
        <v>0.47649228803101779</v>
      </c>
    </row>
    <row r="522" spans="1:8" x14ac:dyDescent="0.3">
      <c r="A522" s="2">
        <v>103920</v>
      </c>
      <c r="B522">
        <v>0.15236773837382567</v>
      </c>
      <c r="C522" s="15">
        <f t="shared" si="40"/>
        <v>0.40096773256269913</v>
      </c>
      <c r="D522" s="15">
        <f t="shared" si="41"/>
        <v>200</v>
      </c>
      <c r="E522" s="2">
        <f t="shared" si="42"/>
        <v>197.99516133718652</v>
      </c>
      <c r="F522" s="2">
        <v>5</v>
      </c>
      <c r="G522" s="2">
        <f t="shared" si="43"/>
        <v>2.9951613371865045</v>
      </c>
      <c r="H522" s="2">
        <f t="shared" si="44"/>
        <v>0.50236503963090373</v>
      </c>
    </row>
    <row r="523" spans="1:8" x14ac:dyDescent="0.3">
      <c r="A523" s="2">
        <v>104120</v>
      </c>
      <c r="B523">
        <v>0.15329094653890929</v>
      </c>
      <c r="C523" s="15">
        <f t="shared" si="40"/>
        <v>0.4033972277339718</v>
      </c>
      <c r="D523" s="15">
        <f t="shared" si="41"/>
        <v>200</v>
      </c>
      <c r="E523" s="2">
        <f t="shared" si="42"/>
        <v>197.98301386133014</v>
      </c>
      <c r="F523" s="2">
        <v>5</v>
      </c>
      <c r="G523" s="2">
        <f t="shared" si="43"/>
        <v>2.9830138613301411</v>
      </c>
      <c r="H523" s="2">
        <f t="shared" si="44"/>
        <v>0.50636763202448642</v>
      </c>
    </row>
    <row r="524" spans="1:8" x14ac:dyDescent="0.3">
      <c r="A524" s="2">
        <v>104320</v>
      </c>
      <c r="B524">
        <v>0.1400981113563895</v>
      </c>
      <c r="C524" s="15">
        <f t="shared" si="40"/>
        <v>0.36867924041155131</v>
      </c>
      <c r="D524" s="15">
        <f t="shared" si="41"/>
        <v>200</v>
      </c>
      <c r="E524" s="2">
        <f t="shared" si="42"/>
        <v>198.15660379794224</v>
      </c>
      <c r="F524" s="2">
        <v>5</v>
      </c>
      <c r="G524" s="2">
        <f t="shared" si="43"/>
        <v>3.1566037979422434</v>
      </c>
      <c r="H524" s="2">
        <f t="shared" si="44"/>
        <v>0.4506814900771291</v>
      </c>
    </row>
    <row r="525" spans="1:8" x14ac:dyDescent="0.3">
      <c r="A525" s="2">
        <v>104520</v>
      </c>
      <c r="B525">
        <v>0.14236295446371999</v>
      </c>
      <c r="C525" s="15">
        <f t="shared" si="40"/>
        <v>0.37463935385189473</v>
      </c>
      <c r="D525" s="15">
        <f t="shared" si="41"/>
        <v>200</v>
      </c>
      <c r="E525" s="2">
        <f t="shared" si="42"/>
        <v>198.12680323074053</v>
      </c>
      <c r="F525" s="2">
        <v>5</v>
      </c>
      <c r="G525" s="2">
        <f t="shared" si="43"/>
        <v>3.1268032307405265</v>
      </c>
      <c r="H525" s="2">
        <f t="shared" si="44"/>
        <v>0.46001664135094322</v>
      </c>
    </row>
    <row r="526" spans="1:8" x14ac:dyDescent="0.3">
      <c r="A526" s="2">
        <v>104720</v>
      </c>
      <c r="B526">
        <v>0.15153394295403622</v>
      </c>
      <c r="C526" s="15">
        <f t="shared" si="40"/>
        <v>0.398773534089569</v>
      </c>
      <c r="D526" s="15">
        <f t="shared" si="41"/>
        <v>200</v>
      </c>
      <c r="E526" s="2">
        <f t="shared" si="42"/>
        <v>198.00613232955214</v>
      </c>
      <c r="F526" s="2">
        <v>5</v>
      </c>
      <c r="G526" s="2">
        <f t="shared" si="43"/>
        <v>3.0061323295521549</v>
      </c>
      <c r="H526" s="2">
        <f t="shared" si="44"/>
        <v>0.49876423529341524</v>
      </c>
    </row>
    <row r="527" spans="1:8" x14ac:dyDescent="0.3">
      <c r="A527" s="2">
        <v>104920</v>
      </c>
      <c r="B527">
        <v>0.17045683536462491</v>
      </c>
      <c r="C527" s="15">
        <f t="shared" si="40"/>
        <v>0.4485706193805919</v>
      </c>
      <c r="D527" s="15">
        <f t="shared" si="41"/>
        <v>200</v>
      </c>
      <c r="E527" s="2">
        <f t="shared" si="42"/>
        <v>197.75714690309704</v>
      </c>
      <c r="F527" s="2">
        <v>5</v>
      </c>
      <c r="G527" s="2">
        <f t="shared" si="43"/>
        <v>2.7571469030970404</v>
      </c>
      <c r="H527" s="2">
        <f t="shared" si="44"/>
        <v>0.58396387868467337</v>
      </c>
    </row>
    <row r="528" spans="1:8" x14ac:dyDescent="0.3">
      <c r="A528" s="2">
        <v>105120</v>
      </c>
      <c r="B528">
        <v>0.14729003100064564</v>
      </c>
      <c r="C528" s="15">
        <f t="shared" si="40"/>
        <v>0.38760534473854114</v>
      </c>
      <c r="D528" s="15">
        <f t="shared" si="41"/>
        <v>200</v>
      </c>
      <c r="E528" s="2">
        <f t="shared" si="42"/>
        <v>198.0619732763073</v>
      </c>
      <c r="F528" s="2">
        <v>5</v>
      </c>
      <c r="G528" s="2">
        <f t="shared" si="43"/>
        <v>3.0619732763072944</v>
      </c>
      <c r="H528" s="2">
        <f t="shared" si="44"/>
        <v>0.48064095428368436</v>
      </c>
    </row>
    <row r="529" spans="1:8" x14ac:dyDescent="0.3">
      <c r="A529" s="2">
        <v>105320</v>
      </c>
      <c r="B529">
        <v>0.15008090319598039</v>
      </c>
      <c r="C529" s="15">
        <f t="shared" si="40"/>
        <v>0.39494974525257998</v>
      </c>
      <c r="D529" s="15">
        <f t="shared" si="41"/>
        <v>200</v>
      </c>
      <c r="E529" s="2">
        <f t="shared" si="42"/>
        <v>198.0252512737371</v>
      </c>
      <c r="F529" s="2">
        <v>5</v>
      </c>
      <c r="G529" s="2">
        <f t="shared" si="43"/>
        <v>3.0252512737371</v>
      </c>
      <c r="H529" s="2">
        <f t="shared" si="44"/>
        <v>0.49252094640341021</v>
      </c>
    </row>
    <row r="530" spans="1:8" x14ac:dyDescent="0.3">
      <c r="A530" s="2">
        <v>105520</v>
      </c>
      <c r="B530">
        <v>0.14919496296805121</v>
      </c>
      <c r="C530" s="15">
        <f t="shared" si="40"/>
        <v>0.39261832360013477</v>
      </c>
      <c r="D530" s="15">
        <f t="shared" si="41"/>
        <v>200</v>
      </c>
      <c r="E530" s="2">
        <f t="shared" si="42"/>
        <v>198.03690838199933</v>
      </c>
      <c r="F530" s="2">
        <v>5</v>
      </c>
      <c r="G530" s="2">
        <f t="shared" si="43"/>
        <v>3.0369083819993259</v>
      </c>
      <c r="H530" s="2">
        <f t="shared" si="44"/>
        <v>0.48873394684084248</v>
      </c>
    </row>
    <row r="531" spans="1:8" x14ac:dyDescent="0.3">
      <c r="A531" s="2">
        <v>105720</v>
      </c>
      <c r="B531">
        <v>0.14740298624677273</v>
      </c>
      <c r="C531" s="15">
        <f t="shared" si="40"/>
        <v>0.387902595386244</v>
      </c>
      <c r="D531" s="15">
        <f t="shared" si="41"/>
        <v>200</v>
      </c>
      <c r="E531" s="2">
        <f t="shared" si="42"/>
        <v>198.06048702306879</v>
      </c>
      <c r="F531" s="2">
        <v>5</v>
      </c>
      <c r="G531" s="2">
        <f t="shared" si="43"/>
        <v>3.06048702306878</v>
      </c>
      <c r="H531" s="2">
        <f t="shared" si="44"/>
        <v>0.48111895877788979</v>
      </c>
    </row>
    <row r="532" spans="1:8" x14ac:dyDescent="0.3">
      <c r="A532" s="2">
        <v>105920</v>
      </c>
      <c r="B532">
        <v>0.1764732406785775</v>
      </c>
      <c r="C532" s="15">
        <f t="shared" si="40"/>
        <v>0.46440326494362499</v>
      </c>
      <c r="D532" s="15">
        <f t="shared" si="41"/>
        <v>200</v>
      </c>
      <c r="E532" s="2">
        <f t="shared" si="42"/>
        <v>197.67798367528187</v>
      </c>
      <c r="F532" s="2">
        <v>5</v>
      </c>
      <c r="G532" s="2">
        <f t="shared" si="43"/>
        <v>2.6779836752818751</v>
      </c>
      <c r="H532" s="2">
        <f t="shared" si="44"/>
        <v>0.61269575618295291</v>
      </c>
    </row>
    <row r="533" spans="1:8" x14ac:dyDescent="0.3">
      <c r="A533" s="2">
        <v>106120</v>
      </c>
      <c r="B533">
        <v>0.13736553693935688</v>
      </c>
      <c r="C533" s="15">
        <f t="shared" si="40"/>
        <v>0.36148825510357074</v>
      </c>
      <c r="D533" s="15">
        <f t="shared" si="41"/>
        <v>200</v>
      </c>
      <c r="E533" s="2">
        <f t="shared" si="42"/>
        <v>198.19255872448215</v>
      </c>
      <c r="F533" s="2">
        <v>5</v>
      </c>
      <c r="G533" s="2">
        <f t="shared" si="43"/>
        <v>3.1925587244821463</v>
      </c>
      <c r="H533" s="2">
        <f t="shared" si="44"/>
        <v>0.43953691953288299</v>
      </c>
    </row>
    <row r="534" spans="1:8" x14ac:dyDescent="0.3">
      <c r="A534" s="2">
        <v>106320</v>
      </c>
      <c r="B534">
        <v>0.15176004853934372</v>
      </c>
      <c r="C534" s="15">
        <f t="shared" si="40"/>
        <v>0.39936854878774664</v>
      </c>
      <c r="D534" s="15">
        <f t="shared" si="41"/>
        <v>200</v>
      </c>
      <c r="E534" s="2">
        <f t="shared" si="42"/>
        <v>198.00315725606126</v>
      </c>
      <c r="F534" s="2">
        <v>5</v>
      </c>
      <c r="G534" s="2">
        <f t="shared" si="43"/>
        <v>3.0031572560612667</v>
      </c>
      <c r="H534" s="2">
        <f t="shared" si="44"/>
        <v>0.49973936824025672</v>
      </c>
    </row>
    <row r="535" spans="1:8" x14ac:dyDescent="0.3">
      <c r="A535" s="2">
        <v>106520</v>
      </c>
      <c r="B535">
        <v>0.16638729490646145</v>
      </c>
      <c r="C535" s="15">
        <f t="shared" si="40"/>
        <v>0.43786130238542487</v>
      </c>
      <c r="D535" s="15">
        <f t="shared" si="41"/>
        <v>200</v>
      </c>
      <c r="E535" s="2">
        <f t="shared" si="42"/>
        <v>197.81069348807287</v>
      </c>
      <c r="F535" s="2">
        <v>5</v>
      </c>
      <c r="G535" s="2">
        <f t="shared" si="43"/>
        <v>2.8106934880728756</v>
      </c>
      <c r="H535" s="2">
        <f t="shared" si="44"/>
        <v>0.56499977993130601</v>
      </c>
    </row>
    <row r="536" spans="1:8" x14ac:dyDescent="0.3">
      <c r="A536" s="2">
        <v>106720</v>
      </c>
      <c r="B536">
        <v>0.12673351358560569</v>
      </c>
      <c r="C536" s="15">
        <f t="shared" si="40"/>
        <v>0.33350924627790973</v>
      </c>
      <c r="D536" s="15">
        <f t="shared" si="41"/>
        <v>200</v>
      </c>
      <c r="E536" s="2">
        <f t="shared" si="42"/>
        <v>198.33245376861046</v>
      </c>
      <c r="F536" s="2">
        <v>5</v>
      </c>
      <c r="G536" s="2">
        <f t="shared" si="43"/>
        <v>3.3324537686104514</v>
      </c>
      <c r="H536" s="2">
        <f t="shared" si="44"/>
        <v>0.3973563278842232</v>
      </c>
    </row>
    <row r="537" spans="1:8" x14ac:dyDescent="0.3">
      <c r="A537" s="2">
        <v>106920</v>
      </c>
      <c r="B537">
        <v>0.16706306856972442</v>
      </c>
      <c r="C537" s="15">
        <f t="shared" si="40"/>
        <v>0.43963965413085371</v>
      </c>
      <c r="D537" s="15">
        <f t="shared" si="41"/>
        <v>200</v>
      </c>
      <c r="E537" s="2">
        <f t="shared" si="42"/>
        <v>197.80180172934573</v>
      </c>
      <c r="F537" s="2">
        <v>5</v>
      </c>
      <c r="G537" s="2">
        <f t="shared" si="43"/>
        <v>2.8018017293457316</v>
      </c>
      <c r="H537" s="2">
        <f t="shared" si="44"/>
        <v>0.56812338887083003</v>
      </c>
    </row>
    <row r="538" spans="1:8" x14ac:dyDescent="0.3">
      <c r="A538" s="2">
        <v>107120</v>
      </c>
      <c r="B538">
        <v>0.16621461871256413</v>
      </c>
      <c r="C538" s="15">
        <f t="shared" si="40"/>
        <v>0.43740689134885297</v>
      </c>
      <c r="D538" s="15">
        <f t="shared" si="41"/>
        <v>200</v>
      </c>
      <c r="E538" s="2">
        <f t="shared" si="42"/>
        <v>197.81296554325573</v>
      </c>
      <c r="F538" s="2">
        <v>5</v>
      </c>
      <c r="G538" s="2">
        <f t="shared" si="43"/>
        <v>2.8129655432557352</v>
      </c>
      <c r="H538" s="2">
        <f t="shared" si="44"/>
        <v>0.56420323135553796</v>
      </c>
    </row>
    <row r="539" spans="1:8" x14ac:dyDescent="0.3">
      <c r="A539" s="2">
        <v>107320</v>
      </c>
      <c r="B539">
        <v>0.15140385974341367</v>
      </c>
      <c r="C539" s="15">
        <f t="shared" si="40"/>
        <v>0.3984312098510886</v>
      </c>
      <c r="D539" s="15">
        <f t="shared" si="41"/>
        <v>200</v>
      </c>
      <c r="E539" s="2">
        <f t="shared" si="42"/>
        <v>198.00784395074456</v>
      </c>
      <c r="F539" s="2">
        <v>5</v>
      </c>
      <c r="G539" s="2">
        <f t="shared" si="43"/>
        <v>3.0078439507445571</v>
      </c>
      <c r="H539" s="2">
        <f t="shared" si="44"/>
        <v>0.49820366504382385</v>
      </c>
    </row>
    <row r="540" spans="1:8" x14ac:dyDescent="0.3">
      <c r="A540" s="2">
        <v>107520</v>
      </c>
      <c r="B540">
        <v>0.15187332903789613</v>
      </c>
      <c r="C540" s="15">
        <f t="shared" si="40"/>
        <v>0.39966665536288454</v>
      </c>
      <c r="D540" s="15">
        <f t="shared" si="41"/>
        <v>200</v>
      </c>
      <c r="E540" s="2">
        <f t="shared" si="42"/>
        <v>198.00166672318556</v>
      </c>
      <c r="F540" s="2">
        <v>5</v>
      </c>
      <c r="G540" s="2">
        <f t="shared" si="43"/>
        <v>3.0016667231855774</v>
      </c>
      <c r="H540" s="2">
        <f t="shared" si="44"/>
        <v>0.50022828555005017</v>
      </c>
    </row>
    <row r="541" spans="1:8" x14ac:dyDescent="0.3">
      <c r="A541" s="2">
        <v>107720</v>
      </c>
      <c r="B541">
        <v>0.16009619242375242</v>
      </c>
      <c r="C541" s="15">
        <f t="shared" si="40"/>
        <v>0.42130576953619059</v>
      </c>
      <c r="D541" s="15">
        <f t="shared" si="41"/>
        <v>200</v>
      </c>
      <c r="E541" s="2">
        <f t="shared" si="42"/>
        <v>197.89347115231905</v>
      </c>
      <c r="F541" s="2">
        <v>5</v>
      </c>
      <c r="G541" s="2">
        <f t="shared" si="43"/>
        <v>2.8934711523190471</v>
      </c>
      <c r="H541" s="2">
        <f t="shared" si="44"/>
        <v>0.53639253515054142</v>
      </c>
    </row>
    <row r="542" spans="1:8" x14ac:dyDescent="0.3">
      <c r="A542" s="2">
        <v>107920</v>
      </c>
      <c r="B542">
        <v>0.16904270891258974</v>
      </c>
      <c r="C542" s="15">
        <f t="shared" si="40"/>
        <v>0.4448492339804993</v>
      </c>
      <c r="D542" s="15">
        <f t="shared" si="41"/>
        <v>200</v>
      </c>
      <c r="E542" s="2">
        <f t="shared" si="42"/>
        <v>197.7757538300975</v>
      </c>
      <c r="F542" s="2">
        <v>5</v>
      </c>
      <c r="G542" s="2">
        <f t="shared" si="43"/>
        <v>2.7757538300975035</v>
      </c>
      <c r="H542" s="2">
        <f t="shared" si="44"/>
        <v>0.57733201754661378</v>
      </c>
    </row>
    <row r="543" spans="1:8" x14ac:dyDescent="0.3">
      <c r="A543" s="2">
        <v>108120</v>
      </c>
      <c r="B543">
        <v>0.16101806736095617</v>
      </c>
      <c r="C543" s="15">
        <f t="shared" si="40"/>
        <v>0.42373175621304254</v>
      </c>
      <c r="D543" s="15">
        <f t="shared" si="41"/>
        <v>200</v>
      </c>
      <c r="E543" s="2">
        <f t="shared" si="42"/>
        <v>197.88134121893478</v>
      </c>
      <c r="F543" s="2">
        <v>5</v>
      </c>
      <c r="G543" s="2">
        <f t="shared" si="43"/>
        <v>2.8813412189347871</v>
      </c>
      <c r="H543" s="2">
        <f t="shared" si="44"/>
        <v>0.54053222340163498</v>
      </c>
    </row>
    <row r="544" spans="1:8" x14ac:dyDescent="0.3">
      <c r="A544" s="2">
        <v>108320</v>
      </c>
      <c r="B544">
        <v>0.13876811153420357</v>
      </c>
      <c r="C544" s="15">
        <f t="shared" si="40"/>
        <v>0.36517924087948306</v>
      </c>
      <c r="D544" s="15">
        <f t="shared" si="41"/>
        <v>200</v>
      </c>
      <c r="E544" s="2">
        <f t="shared" si="42"/>
        <v>198.17410379560258</v>
      </c>
      <c r="F544" s="2">
        <v>5</v>
      </c>
      <c r="G544" s="2">
        <f t="shared" si="43"/>
        <v>3.1741037956025848</v>
      </c>
      <c r="H544" s="2">
        <f t="shared" si="44"/>
        <v>0.44524117891350806</v>
      </c>
    </row>
    <row r="545" spans="1:8" x14ac:dyDescent="0.3">
      <c r="A545" s="2">
        <v>108520</v>
      </c>
      <c r="B545">
        <v>0.14369155774354614</v>
      </c>
      <c r="C545" s="15">
        <f t="shared" si="40"/>
        <v>0.37813567827248984</v>
      </c>
      <c r="D545" s="15">
        <f t="shared" si="41"/>
        <v>200</v>
      </c>
      <c r="E545" s="2">
        <f t="shared" si="42"/>
        <v>198.10932160863754</v>
      </c>
      <c r="F545" s="2">
        <v>5</v>
      </c>
      <c r="G545" s="2">
        <f t="shared" si="43"/>
        <v>3.1093216086375506</v>
      </c>
      <c r="H545" s="2">
        <f t="shared" si="44"/>
        <v>0.46553498342387722</v>
      </c>
    </row>
    <row r="546" spans="1:8" x14ac:dyDescent="0.3">
      <c r="A546" s="2">
        <v>108720</v>
      </c>
      <c r="B546">
        <v>0.15530697384342831</v>
      </c>
      <c r="C546" s="15">
        <f t="shared" si="40"/>
        <v>0.40870256274586397</v>
      </c>
      <c r="D546" s="15">
        <f t="shared" si="41"/>
        <v>200</v>
      </c>
      <c r="E546" s="2">
        <f t="shared" si="42"/>
        <v>197.95648718627069</v>
      </c>
      <c r="F546" s="2">
        <v>5</v>
      </c>
      <c r="G546" s="2">
        <f t="shared" si="43"/>
        <v>2.9564871862706803</v>
      </c>
      <c r="H546" s="2">
        <f t="shared" si="44"/>
        <v>0.51516598856197793</v>
      </c>
    </row>
    <row r="547" spans="1:8" x14ac:dyDescent="0.3">
      <c r="A547" s="2">
        <v>108920</v>
      </c>
      <c r="B547">
        <v>0.16530235276056909</v>
      </c>
      <c r="C547" s="15">
        <f t="shared" si="40"/>
        <v>0.43500619147518182</v>
      </c>
      <c r="D547" s="15">
        <f t="shared" si="41"/>
        <v>200</v>
      </c>
      <c r="E547" s="2">
        <f t="shared" si="42"/>
        <v>197.8249690426241</v>
      </c>
      <c r="F547" s="2">
        <v>5</v>
      </c>
      <c r="G547" s="2">
        <f t="shared" si="43"/>
        <v>2.8249690426240908</v>
      </c>
      <c r="H547" s="2">
        <f t="shared" si="44"/>
        <v>0.56000578471740725</v>
      </c>
    </row>
    <row r="548" spans="1:8" x14ac:dyDescent="0.3">
      <c r="A548" s="2">
        <v>109120</v>
      </c>
      <c r="B548">
        <v>0.15419830776584681</v>
      </c>
      <c r="C548" s="15">
        <f t="shared" si="40"/>
        <v>0.40578502043643899</v>
      </c>
      <c r="D548" s="15">
        <f t="shared" si="41"/>
        <v>200</v>
      </c>
      <c r="E548" s="2">
        <f t="shared" si="42"/>
        <v>197.9710748978178</v>
      </c>
      <c r="F548" s="2">
        <v>5</v>
      </c>
      <c r="G548" s="2">
        <f t="shared" si="43"/>
        <v>2.9710748978178052</v>
      </c>
      <c r="H548" s="2">
        <f t="shared" si="44"/>
        <v>0.5103176737391929</v>
      </c>
    </row>
    <row r="549" spans="1:8" x14ac:dyDescent="0.3">
      <c r="A549" s="2">
        <v>109320</v>
      </c>
      <c r="B549">
        <v>0.17307753220457917</v>
      </c>
      <c r="C549" s="15">
        <f t="shared" si="40"/>
        <v>0.45546719001205044</v>
      </c>
      <c r="D549" s="15">
        <f t="shared" si="41"/>
        <v>200</v>
      </c>
      <c r="E549" s="2">
        <f t="shared" si="42"/>
        <v>197.72266404993974</v>
      </c>
      <c r="F549" s="2">
        <v>5</v>
      </c>
      <c r="G549" s="2">
        <f t="shared" si="43"/>
        <v>2.7226640499397479</v>
      </c>
      <c r="H549" s="2">
        <f t="shared" si="44"/>
        <v>0.59637507698157544</v>
      </c>
    </row>
    <row r="550" spans="1:8" x14ac:dyDescent="0.3">
      <c r="A550" s="2">
        <v>109520</v>
      </c>
      <c r="B550">
        <v>0.15590082203823008</v>
      </c>
      <c r="C550" s="15">
        <f t="shared" si="40"/>
        <v>0.41026532115323705</v>
      </c>
      <c r="D550" s="15">
        <f t="shared" si="41"/>
        <v>200</v>
      </c>
      <c r="E550" s="2">
        <f t="shared" si="42"/>
        <v>197.94867339423382</v>
      </c>
      <c r="F550" s="2">
        <v>5</v>
      </c>
      <c r="G550" s="2">
        <f t="shared" si="43"/>
        <v>2.9486733942338148</v>
      </c>
      <c r="H550" s="2">
        <f t="shared" si="44"/>
        <v>0.51777294535639662</v>
      </c>
    </row>
    <row r="551" spans="1:8" x14ac:dyDescent="0.3">
      <c r="A551" s="2">
        <v>109720</v>
      </c>
      <c r="B551">
        <v>0.15918036933974197</v>
      </c>
      <c r="C551" s="15">
        <f t="shared" si="40"/>
        <v>0.41889570878879467</v>
      </c>
      <c r="D551" s="15">
        <f t="shared" si="41"/>
        <v>200</v>
      </c>
      <c r="E551" s="2">
        <f t="shared" si="42"/>
        <v>197.90552145605602</v>
      </c>
      <c r="F551" s="2">
        <v>5</v>
      </c>
      <c r="G551" s="2">
        <f t="shared" si="43"/>
        <v>2.9055214560560265</v>
      </c>
      <c r="H551" s="2">
        <f t="shared" si="44"/>
        <v>0.53229742119767864</v>
      </c>
    </row>
    <row r="552" spans="1:8" x14ac:dyDescent="0.3">
      <c r="A552" s="2">
        <v>109920</v>
      </c>
      <c r="B552">
        <v>0.1609067136658397</v>
      </c>
      <c r="C552" s="15">
        <f t="shared" si="40"/>
        <v>0.42343872017326234</v>
      </c>
      <c r="D552" s="15">
        <f t="shared" si="41"/>
        <v>200</v>
      </c>
      <c r="E552" s="2">
        <f t="shared" si="42"/>
        <v>197.8828063991337</v>
      </c>
      <c r="F552" s="2">
        <v>5</v>
      </c>
      <c r="G552" s="2">
        <f t="shared" si="43"/>
        <v>2.8828063991336883</v>
      </c>
      <c r="H552" s="2">
        <f t="shared" si="44"/>
        <v>0.54003125064435065</v>
      </c>
    </row>
    <row r="553" spans="1:8" x14ac:dyDescent="0.3">
      <c r="A553" s="2">
        <v>110120</v>
      </c>
      <c r="B553">
        <v>0.16540501732999266</v>
      </c>
      <c r="C553" s="15">
        <f t="shared" si="40"/>
        <v>0.43527636139471754</v>
      </c>
      <c r="D553" s="15">
        <f t="shared" si="41"/>
        <v>200</v>
      </c>
      <c r="E553" s="2">
        <f t="shared" si="42"/>
        <v>197.82361819302642</v>
      </c>
      <c r="F553" s="2">
        <v>5</v>
      </c>
      <c r="G553" s="2">
        <f t="shared" si="43"/>
        <v>2.8236181930264124</v>
      </c>
      <c r="H553" s="2">
        <f t="shared" si="44"/>
        <v>0.56047725263935466</v>
      </c>
    </row>
    <row r="554" spans="1:8" x14ac:dyDescent="0.3">
      <c r="A554" s="2">
        <v>110320</v>
      </c>
      <c r="B554">
        <v>0.16546529482172867</v>
      </c>
      <c r="C554" s="15">
        <f t="shared" si="40"/>
        <v>0.43543498637297018</v>
      </c>
      <c r="D554" s="15">
        <f t="shared" si="41"/>
        <v>200</v>
      </c>
      <c r="E554" s="2">
        <f t="shared" si="42"/>
        <v>197.82282506813516</v>
      </c>
      <c r="F554" s="2">
        <v>5</v>
      </c>
      <c r="G554" s="2">
        <f t="shared" si="43"/>
        <v>2.822825068135149</v>
      </c>
      <c r="H554" s="2">
        <f t="shared" si="44"/>
        <v>0.56075417240227698</v>
      </c>
    </row>
    <row r="555" spans="1:8" x14ac:dyDescent="0.3">
      <c r="A555" s="2">
        <v>110520</v>
      </c>
      <c r="B555">
        <v>0.13816313676685968</v>
      </c>
      <c r="C555" s="15">
        <f t="shared" si="40"/>
        <v>0.36358720201805178</v>
      </c>
      <c r="D555" s="15">
        <f t="shared" si="41"/>
        <v>200</v>
      </c>
      <c r="E555" s="2">
        <f t="shared" si="42"/>
        <v>198.18206398990975</v>
      </c>
      <c r="F555" s="2">
        <v>5</v>
      </c>
      <c r="G555" s="2">
        <f t="shared" si="43"/>
        <v>3.1820639899097412</v>
      </c>
      <c r="H555" s="2">
        <f t="shared" si="44"/>
        <v>0.44277662950737529</v>
      </c>
    </row>
    <row r="556" spans="1:8" x14ac:dyDescent="0.3">
      <c r="A556" s="2">
        <v>110720</v>
      </c>
      <c r="B556">
        <v>0.14835716324060499</v>
      </c>
      <c r="C556" s="15">
        <f t="shared" si="40"/>
        <v>0.39041358747527627</v>
      </c>
      <c r="D556" s="15">
        <f t="shared" si="41"/>
        <v>200</v>
      </c>
      <c r="E556" s="2">
        <f t="shared" si="42"/>
        <v>198.04793206262363</v>
      </c>
      <c r="F556" s="2">
        <v>5</v>
      </c>
      <c r="G556" s="2">
        <f t="shared" si="43"/>
        <v>3.0479320626236186</v>
      </c>
      <c r="H556" s="2">
        <f t="shared" si="44"/>
        <v>0.48516627999754008</v>
      </c>
    </row>
    <row r="557" spans="1:8" x14ac:dyDescent="0.3">
      <c r="A557" s="2">
        <v>110920</v>
      </c>
      <c r="B557">
        <v>0.16411386121497404</v>
      </c>
      <c r="C557" s="15">
        <f t="shared" si="40"/>
        <v>0.43187858214466851</v>
      </c>
      <c r="D557" s="15">
        <f t="shared" si="41"/>
        <v>200</v>
      </c>
      <c r="E557" s="2">
        <f t="shared" si="42"/>
        <v>197.84060708927666</v>
      </c>
      <c r="F557" s="2">
        <v>5</v>
      </c>
      <c r="G557" s="2">
        <f t="shared" si="43"/>
        <v>2.8406070892766575</v>
      </c>
      <c r="H557" s="2">
        <f t="shared" si="44"/>
        <v>0.55456444452294895</v>
      </c>
    </row>
    <row r="558" spans="1:8" x14ac:dyDescent="0.3">
      <c r="A558" s="2">
        <v>111120</v>
      </c>
      <c r="B558">
        <v>0.16390133712245417</v>
      </c>
      <c r="C558" s="15">
        <f t="shared" si="40"/>
        <v>0.43131930821698466</v>
      </c>
      <c r="D558" s="15">
        <f t="shared" si="41"/>
        <v>200</v>
      </c>
      <c r="E558" s="2">
        <f t="shared" si="42"/>
        <v>197.84340345891508</v>
      </c>
      <c r="F558" s="2">
        <v>5</v>
      </c>
      <c r="G558" s="2">
        <f t="shared" si="43"/>
        <v>2.8434034589150765</v>
      </c>
      <c r="H558" s="2">
        <f t="shared" si="44"/>
        <v>0.55359463634895267</v>
      </c>
    </row>
    <row r="559" spans="1:8" x14ac:dyDescent="0.3">
      <c r="A559" s="2">
        <v>111320</v>
      </c>
      <c r="B559">
        <v>0.17465792138385203</v>
      </c>
      <c r="C559" s="15">
        <f t="shared" si="40"/>
        <v>0.45962610890487376</v>
      </c>
      <c r="D559" s="15">
        <f t="shared" si="41"/>
        <v>200</v>
      </c>
      <c r="E559" s="2">
        <f t="shared" si="42"/>
        <v>197.70186945547565</v>
      </c>
      <c r="F559" s="2">
        <v>5</v>
      </c>
      <c r="G559" s="2">
        <f t="shared" si="43"/>
        <v>2.7018694554756313</v>
      </c>
      <c r="H559" s="2">
        <f t="shared" si="44"/>
        <v>0.60393680770437308</v>
      </c>
    </row>
    <row r="560" spans="1:8" x14ac:dyDescent="0.3">
      <c r="A560" s="2">
        <v>111520</v>
      </c>
      <c r="B560">
        <v>0.15545078869000897</v>
      </c>
      <c r="C560" s="15">
        <f t="shared" si="40"/>
        <v>0.40908102286844467</v>
      </c>
      <c r="D560" s="15">
        <f t="shared" si="41"/>
        <v>200</v>
      </c>
      <c r="E560" s="2">
        <f t="shared" si="42"/>
        <v>197.95459488565777</v>
      </c>
      <c r="F560" s="2">
        <v>5</v>
      </c>
      <c r="G560" s="2">
        <f t="shared" si="43"/>
        <v>2.9545948856577766</v>
      </c>
      <c r="H560" s="2">
        <f t="shared" si="44"/>
        <v>0.51579668459603589</v>
      </c>
    </row>
    <row r="561" spans="1:8" x14ac:dyDescent="0.3">
      <c r="A561" s="2">
        <v>111720</v>
      </c>
      <c r="B561">
        <v>0.14448784008366</v>
      </c>
      <c r="C561" s="15">
        <f t="shared" si="40"/>
        <v>0.38023115811489472</v>
      </c>
      <c r="D561" s="15">
        <f t="shared" si="41"/>
        <v>200</v>
      </c>
      <c r="E561" s="2">
        <f t="shared" si="42"/>
        <v>198.09884420942552</v>
      </c>
      <c r="F561" s="2">
        <v>5</v>
      </c>
      <c r="G561" s="2">
        <f t="shared" si="43"/>
        <v>3.0988442094255264</v>
      </c>
      <c r="H561" s="2">
        <f t="shared" si="44"/>
        <v>0.46885745889265434</v>
      </c>
    </row>
    <row r="562" spans="1:8" x14ac:dyDescent="0.3">
      <c r="A562" s="2">
        <v>111920</v>
      </c>
      <c r="B562">
        <v>0.15639017452689749</v>
      </c>
      <c r="C562" s="15">
        <f t="shared" si="40"/>
        <v>0.41155309086025654</v>
      </c>
      <c r="D562" s="15">
        <f t="shared" si="41"/>
        <v>200</v>
      </c>
      <c r="E562" s="2">
        <f t="shared" si="42"/>
        <v>197.94223454569871</v>
      </c>
      <c r="F562" s="2">
        <v>5</v>
      </c>
      <c r="G562" s="2">
        <f t="shared" si="43"/>
        <v>2.9422345456987173</v>
      </c>
      <c r="H562" s="2">
        <f t="shared" si="44"/>
        <v>0.51992644707955338</v>
      </c>
    </row>
    <row r="563" spans="1:8" x14ac:dyDescent="0.3">
      <c r="A563" s="2">
        <v>112120</v>
      </c>
      <c r="B563">
        <v>0.15634926098201377</v>
      </c>
      <c r="C563" s="15">
        <f t="shared" si="40"/>
        <v>0.4114454236368783</v>
      </c>
      <c r="D563" s="15">
        <f t="shared" si="41"/>
        <v>200</v>
      </c>
      <c r="E563" s="2">
        <f t="shared" si="42"/>
        <v>197.94277288181561</v>
      </c>
      <c r="F563" s="2">
        <v>5</v>
      </c>
      <c r="G563" s="2">
        <f t="shared" si="43"/>
        <v>2.9427728818156087</v>
      </c>
      <c r="H563" s="2">
        <f t="shared" si="44"/>
        <v>0.51974621501760909</v>
      </c>
    </row>
    <row r="564" spans="1:8" x14ac:dyDescent="0.3">
      <c r="A564" s="2">
        <v>112320</v>
      </c>
      <c r="B564">
        <v>0.17043642546759871</v>
      </c>
      <c r="C564" s="15">
        <f t="shared" si="40"/>
        <v>0.44851690912525977</v>
      </c>
      <c r="D564" s="15">
        <f t="shared" si="41"/>
        <v>200</v>
      </c>
      <c r="E564" s="2">
        <f t="shared" si="42"/>
        <v>197.7574154543737</v>
      </c>
      <c r="F564" s="2">
        <v>5</v>
      </c>
      <c r="G564" s="2">
        <f t="shared" si="43"/>
        <v>2.7574154543737013</v>
      </c>
      <c r="H564" s="2">
        <f t="shared" si="44"/>
        <v>0.58386783953768595</v>
      </c>
    </row>
    <row r="565" spans="1:8" x14ac:dyDescent="0.3">
      <c r="A565" s="2">
        <v>112520</v>
      </c>
      <c r="B565">
        <v>0.17368681739269651</v>
      </c>
      <c r="C565" s="15">
        <f t="shared" si="40"/>
        <v>0.45707057208604346</v>
      </c>
      <c r="D565" s="15">
        <f t="shared" si="41"/>
        <v>200</v>
      </c>
      <c r="E565" s="2">
        <f t="shared" si="42"/>
        <v>197.71464713956979</v>
      </c>
      <c r="F565" s="2">
        <v>5</v>
      </c>
      <c r="G565" s="2">
        <f t="shared" si="43"/>
        <v>2.7146471395697827</v>
      </c>
      <c r="H565" s="2">
        <f t="shared" si="44"/>
        <v>0.59928338309458284</v>
      </c>
    </row>
    <row r="566" spans="1:8" x14ac:dyDescent="0.3">
      <c r="A566" s="2">
        <v>112720</v>
      </c>
      <c r="B566">
        <v>0.16891350610160663</v>
      </c>
      <c r="C566" s="15">
        <f t="shared" si="40"/>
        <v>0.44450922658317532</v>
      </c>
      <c r="D566" s="15">
        <f t="shared" si="41"/>
        <v>200</v>
      </c>
      <c r="E566" s="2">
        <f t="shared" si="42"/>
        <v>197.77745386708412</v>
      </c>
      <c r="F566" s="2">
        <v>5</v>
      </c>
      <c r="G566" s="2">
        <f t="shared" si="43"/>
        <v>2.7774538670841236</v>
      </c>
      <c r="H566" s="2">
        <f t="shared" si="44"/>
        <v>0.57672834120089378</v>
      </c>
    </row>
    <row r="567" spans="1:8" x14ac:dyDescent="0.3">
      <c r="A567" s="2">
        <v>112920</v>
      </c>
      <c r="B567">
        <v>0.1566257781447368</v>
      </c>
      <c r="C567" s="15">
        <f t="shared" si="40"/>
        <v>0.41217310038088628</v>
      </c>
      <c r="D567" s="15">
        <f t="shared" si="41"/>
        <v>200</v>
      </c>
      <c r="E567" s="2">
        <f t="shared" si="42"/>
        <v>197.93913449809557</v>
      </c>
      <c r="F567" s="2">
        <v>5</v>
      </c>
      <c r="G567" s="2">
        <f t="shared" si="43"/>
        <v>2.9391344980955685</v>
      </c>
      <c r="H567" s="2">
        <f t="shared" si="44"/>
        <v>0.52096497819134513</v>
      </c>
    </row>
    <row r="568" spans="1:8" x14ac:dyDescent="0.3">
      <c r="A568" s="2">
        <v>113120</v>
      </c>
      <c r="B568">
        <v>0.1481665719158613</v>
      </c>
      <c r="C568" s="15">
        <f t="shared" si="40"/>
        <v>0.38991203135752972</v>
      </c>
      <c r="D568" s="15">
        <f t="shared" si="41"/>
        <v>200</v>
      </c>
      <c r="E568" s="2">
        <f t="shared" si="42"/>
        <v>198.05043984321236</v>
      </c>
      <c r="F568" s="2">
        <v>5</v>
      </c>
      <c r="G568" s="2">
        <f t="shared" si="43"/>
        <v>3.0504398432123514</v>
      </c>
      <c r="H568" s="2">
        <f t="shared" si="44"/>
        <v>0.48435649970983796</v>
      </c>
    </row>
    <row r="569" spans="1:8" x14ac:dyDescent="0.3">
      <c r="A569" s="2">
        <v>113320</v>
      </c>
      <c r="B569">
        <v>0.16875305587428102</v>
      </c>
      <c r="C569" s="15">
        <f t="shared" si="40"/>
        <v>0.44408698914284478</v>
      </c>
      <c r="D569" s="15">
        <f t="shared" si="41"/>
        <v>200</v>
      </c>
      <c r="E569" s="2">
        <f t="shared" si="42"/>
        <v>197.77956505428577</v>
      </c>
      <c r="F569" s="2">
        <v>5</v>
      </c>
      <c r="G569" s="2">
        <f t="shared" si="43"/>
        <v>2.7795650542857762</v>
      </c>
      <c r="H569" s="2">
        <f t="shared" si="44"/>
        <v>0.57597918841722273</v>
      </c>
    </row>
    <row r="570" spans="1:8" x14ac:dyDescent="0.3">
      <c r="A570" s="2">
        <v>113520</v>
      </c>
      <c r="B570">
        <v>0.15179722584614758</v>
      </c>
      <c r="C570" s="15">
        <f t="shared" si="40"/>
        <v>0.39946638380565153</v>
      </c>
      <c r="D570" s="15">
        <f t="shared" si="41"/>
        <v>200</v>
      </c>
      <c r="E570" s="2">
        <f t="shared" si="42"/>
        <v>198.00266808097174</v>
      </c>
      <c r="F570" s="2">
        <v>5</v>
      </c>
      <c r="G570" s="2">
        <f t="shared" si="43"/>
        <v>3.0026680809717421</v>
      </c>
      <c r="H570" s="2">
        <f t="shared" si="44"/>
        <v>0.49989979790077493</v>
      </c>
    </row>
    <row r="571" spans="1:8" x14ac:dyDescent="0.3">
      <c r="A571" s="2">
        <v>113720</v>
      </c>
      <c r="B571">
        <v>0.15704345205601267</v>
      </c>
      <c r="C571" s="15">
        <f t="shared" si="40"/>
        <v>0.4132722422526649</v>
      </c>
      <c r="D571" s="15">
        <f t="shared" si="41"/>
        <v>200</v>
      </c>
      <c r="E571" s="2">
        <f t="shared" si="42"/>
        <v>197.93363878873669</v>
      </c>
      <c r="F571" s="2">
        <v>5</v>
      </c>
      <c r="G571" s="2">
        <f t="shared" si="43"/>
        <v>2.9336387887366753</v>
      </c>
      <c r="H571" s="2">
        <f t="shared" si="44"/>
        <v>0.52280880285158116</v>
      </c>
    </row>
    <row r="572" spans="1:8" x14ac:dyDescent="0.3">
      <c r="A572" s="2">
        <v>113920</v>
      </c>
      <c r="B572">
        <v>0.16638687636213698</v>
      </c>
      <c r="C572" s="15">
        <f t="shared" si="40"/>
        <v>0.43786020095299205</v>
      </c>
      <c r="D572" s="15">
        <f t="shared" si="41"/>
        <v>200</v>
      </c>
      <c r="E572" s="2">
        <f t="shared" si="42"/>
        <v>197.81069899523504</v>
      </c>
      <c r="F572" s="2">
        <v>5</v>
      </c>
      <c r="G572" s="2">
        <f t="shared" si="43"/>
        <v>2.8106989952350396</v>
      </c>
      <c r="H572" s="2">
        <f t="shared" si="44"/>
        <v>0.56499784841316358</v>
      </c>
    </row>
    <row r="573" spans="1:8" x14ac:dyDescent="0.3">
      <c r="A573" s="2">
        <v>114120</v>
      </c>
      <c r="B573">
        <v>0.14764205221807794</v>
      </c>
      <c r="C573" s="15">
        <f t="shared" si="40"/>
        <v>0.38853171636336298</v>
      </c>
      <c r="D573" s="15">
        <f t="shared" si="41"/>
        <v>200</v>
      </c>
      <c r="E573" s="2">
        <f t="shared" si="42"/>
        <v>198.05734141818317</v>
      </c>
      <c r="F573" s="2">
        <v>5</v>
      </c>
      <c r="G573" s="2">
        <f t="shared" si="43"/>
        <v>3.0573414181831851</v>
      </c>
      <c r="H573" s="2">
        <f t="shared" si="44"/>
        <v>0.48213141703950119</v>
      </c>
    </row>
    <row r="574" spans="1:8" x14ac:dyDescent="0.3">
      <c r="A574" s="2">
        <v>114320</v>
      </c>
      <c r="B574">
        <v>0.16357286011713656</v>
      </c>
      <c r="C574" s="15">
        <f t="shared" si="40"/>
        <v>0.43045489504509621</v>
      </c>
      <c r="D574" s="15">
        <f t="shared" si="41"/>
        <v>200</v>
      </c>
      <c r="E574" s="2">
        <f t="shared" si="42"/>
        <v>197.84772552477452</v>
      </c>
      <c r="F574" s="2">
        <v>5</v>
      </c>
      <c r="G574" s="2">
        <f t="shared" si="43"/>
        <v>2.847725524774519</v>
      </c>
      <c r="H574" s="2">
        <f t="shared" si="44"/>
        <v>0.55209760351640691</v>
      </c>
    </row>
    <row r="575" spans="1:8" x14ac:dyDescent="0.3">
      <c r="A575" s="2">
        <v>114520</v>
      </c>
      <c r="B575">
        <v>0.15902508754209588</v>
      </c>
      <c r="C575" s="15">
        <f t="shared" si="40"/>
        <v>0.4184870724791997</v>
      </c>
      <c r="D575" s="15">
        <f t="shared" si="41"/>
        <v>200</v>
      </c>
      <c r="E575" s="2">
        <f t="shared" si="42"/>
        <v>197.907564637604</v>
      </c>
      <c r="F575" s="2">
        <v>5</v>
      </c>
      <c r="G575" s="2">
        <f t="shared" si="43"/>
        <v>2.9075646376040014</v>
      </c>
      <c r="H575" s="2">
        <f t="shared" si="44"/>
        <v>0.53160478581208837</v>
      </c>
    </row>
    <row r="576" spans="1:8" x14ac:dyDescent="0.3">
      <c r="A576" s="2">
        <v>114720</v>
      </c>
      <c r="B576">
        <v>0.17561515095406571</v>
      </c>
      <c r="C576" s="15">
        <f t="shared" si="40"/>
        <v>0.46214513408964658</v>
      </c>
      <c r="D576" s="15">
        <f t="shared" si="41"/>
        <v>200</v>
      </c>
      <c r="E576" s="2">
        <f t="shared" si="42"/>
        <v>197.68927432955178</v>
      </c>
      <c r="F576" s="2">
        <v>5</v>
      </c>
      <c r="G576" s="2">
        <f t="shared" si="43"/>
        <v>2.6892743295517669</v>
      </c>
      <c r="H576" s="2">
        <f t="shared" si="44"/>
        <v>0.60854563108329751</v>
      </c>
    </row>
    <row r="577" spans="1:8" x14ac:dyDescent="0.3">
      <c r="A577" s="2">
        <v>114920</v>
      </c>
      <c r="B577">
        <v>0.16123298564011415</v>
      </c>
      <c r="C577" s="15">
        <f t="shared" si="40"/>
        <v>0.42429733063187935</v>
      </c>
      <c r="D577" s="15">
        <f t="shared" si="41"/>
        <v>200</v>
      </c>
      <c r="E577" s="2">
        <f t="shared" si="42"/>
        <v>197.87851334684061</v>
      </c>
      <c r="F577" s="2">
        <v>5</v>
      </c>
      <c r="G577" s="2">
        <f t="shared" si="43"/>
        <v>2.8785133468406032</v>
      </c>
      <c r="H577" s="2">
        <f t="shared" si="44"/>
        <v>0.54149985745718798</v>
      </c>
    </row>
    <row r="578" spans="1:8" x14ac:dyDescent="0.3">
      <c r="A578" s="2">
        <v>115120</v>
      </c>
      <c r="B578">
        <v>0.13775871537519166</v>
      </c>
      <c r="C578" s="15">
        <f t="shared" si="40"/>
        <v>0.36252293519787276</v>
      </c>
      <c r="D578" s="15">
        <f t="shared" si="41"/>
        <v>200</v>
      </c>
      <c r="E578" s="2">
        <f t="shared" si="42"/>
        <v>198.18738532401065</v>
      </c>
      <c r="F578" s="2">
        <v>5</v>
      </c>
      <c r="G578" s="2">
        <f t="shared" si="43"/>
        <v>3.187385324010636</v>
      </c>
      <c r="H578" s="2">
        <f t="shared" si="44"/>
        <v>0.44113258650435044</v>
      </c>
    </row>
    <row r="579" spans="1:8" x14ac:dyDescent="0.3">
      <c r="A579" s="2">
        <v>115320</v>
      </c>
      <c r="B579">
        <v>0.16864649604196008</v>
      </c>
      <c r="C579" s="15">
        <f t="shared" ref="C579:C642" si="45">B579/$J$27</f>
        <v>0.44380656853147388</v>
      </c>
      <c r="D579" s="15">
        <f t="shared" ref="D579:D642" si="46">$J$28</f>
        <v>200</v>
      </c>
      <c r="E579" s="2">
        <f t="shared" si="42"/>
        <v>197.78096715734264</v>
      </c>
      <c r="F579" s="2">
        <v>5</v>
      </c>
      <c r="G579" s="2">
        <f t="shared" si="43"/>
        <v>2.7809671573426304</v>
      </c>
      <c r="H579" s="2">
        <f t="shared" si="44"/>
        <v>0.57548197225775999</v>
      </c>
    </row>
    <row r="580" spans="1:8" x14ac:dyDescent="0.3">
      <c r="A580" s="2">
        <v>115520</v>
      </c>
      <c r="B580">
        <v>0.172069558011723</v>
      </c>
      <c r="C580" s="15">
        <f t="shared" si="45"/>
        <v>0.45281462634663944</v>
      </c>
      <c r="D580" s="15">
        <f t="shared" si="46"/>
        <v>200</v>
      </c>
      <c r="E580" s="2">
        <f t="shared" ref="E580:E643" si="47">D580-(F580*C580)</f>
        <v>197.7359268682668</v>
      </c>
      <c r="F580" s="2">
        <v>5</v>
      </c>
      <c r="G580" s="2">
        <f t="shared" ref="G580:G643" si="48">F580-(F580*C580)</f>
        <v>2.735926868266803</v>
      </c>
      <c r="H580" s="2">
        <f t="shared" ref="H580:H643" si="49">LN((F580*E580)/(D580*G580))</f>
        <v>0.59158271375366078</v>
      </c>
    </row>
    <row r="581" spans="1:8" x14ac:dyDescent="0.3">
      <c r="A581" s="2">
        <v>115720</v>
      </c>
      <c r="B581">
        <v>0.16538461538461538</v>
      </c>
      <c r="C581" s="15">
        <f t="shared" si="45"/>
        <v>0.43522267206477733</v>
      </c>
      <c r="D581" s="15">
        <f t="shared" si="46"/>
        <v>200</v>
      </c>
      <c r="E581" s="2">
        <f t="shared" si="47"/>
        <v>197.82388663967612</v>
      </c>
      <c r="F581" s="2">
        <v>5</v>
      </c>
      <c r="G581" s="2">
        <f t="shared" si="48"/>
        <v>2.8238866396761133</v>
      </c>
      <c r="H581" s="2">
        <f t="shared" si="49"/>
        <v>0.56038354229175347</v>
      </c>
    </row>
    <row r="582" spans="1:8" x14ac:dyDescent="0.3">
      <c r="A582" s="2">
        <v>115920</v>
      </c>
      <c r="B582">
        <v>0.18926922828479575</v>
      </c>
      <c r="C582" s="15">
        <f t="shared" si="45"/>
        <v>0.49807691653893621</v>
      </c>
      <c r="D582" s="15">
        <f t="shared" si="46"/>
        <v>200</v>
      </c>
      <c r="E582" s="2">
        <f t="shared" si="47"/>
        <v>197.50961541730533</v>
      </c>
      <c r="F582" s="2">
        <v>5</v>
      </c>
      <c r="G582" s="2">
        <f t="shared" si="48"/>
        <v>2.5096154173053189</v>
      </c>
      <c r="H582" s="2">
        <f t="shared" si="49"/>
        <v>0.67677829349217944</v>
      </c>
    </row>
    <row r="583" spans="1:8" x14ac:dyDescent="0.3">
      <c r="A583" s="2">
        <v>116120</v>
      </c>
      <c r="B583">
        <v>0.17280188025896998</v>
      </c>
      <c r="C583" s="15">
        <f t="shared" si="45"/>
        <v>0.45474179015518412</v>
      </c>
      <c r="D583" s="15">
        <f t="shared" si="46"/>
        <v>200</v>
      </c>
      <c r="E583" s="2">
        <f t="shared" si="47"/>
        <v>197.72629104922407</v>
      </c>
      <c r="F583" s="2">
        <v>5</v>
      </c>
      <c r="G583" s="2">
        <f t="shared" si="48"/>
        <v>2.7262910492240793</v>
      </c>
      <c r="H583" s="2">
        <f t="shared" si="49"/>
        <v>0.59506215634073711</v>
      </c>
    </row>
    <row r="584" spans="1:8" x14ac:dyDescent="0.3">
      <c r="A584" s="2">
        <v>116320</v>
      </c>
      <c r="B584">
        <v>0.16276031115792888</v>
      </c>
      <c r="C584" s="15">
        <f t="shared" si="45"/>
        <v>0.42831660831033919</v>
      </c>
      <c r="D584" s="15">
        <f t="shared" si="46"/>
        <v>200</v>
      </c>
      <c r="E584" s="2">
        <f t="shared" si="47"/>
        <v>197.85841695844832</v>
      </c>
      <c r="F584" s="2">
        <v>5</v>
      </c>
      <c r="G584" s="2">
        <f t="shared" si="48"/>
        <v>2.8584169584483039</v>
      </c>
      <c r="H584" s="2">
        <f t="shared" si="49"/>
        <v>0.54840429437672089</v>
      </c>
    </row>
    <row r="585" spans="1:8" x14ac:dyDescent="0.3">
      <c r="A585" s="2">
        <v>116520</v>
      </c>
      <c r="B585">
        <v>0.16460966395696119</v>
      </c>
      <c r="C585" s="15">
        <f t="shared" si="45"/>
        <v>0.43318332620252947</v>
      </c>
      <c r="D585" s="15">
        <f t="shared" si="46"/>
        <v>200</v>
      </c>
      <c r="E585" s="2">
        <f t="shared" si="47"/>
        <v>197.83408336898736</v>
      </c>
      <c r="F585" s="2">
        <v>5</v>
      </c>
      <c r="G585" s="2">
        <f t="shared" si="48"/>
        <v>2.8340833689873528</v>
      </c>
      <c r="H585" s="2">
        <f t="shared" si="49"/>
        <v>0.5568307042481021</v>
      </c>
    </row>
    <row r="586" spans="1:8" x14ac:dyDescent="0.3">
      <c r="A586" s="2">
        <v>116720</v>
      </c>
      <c r="B586">
        <v>0.18594525231054057</v>
      </c>
      <c r="C586" s="15">
        <f t="shared" si="45"/>
        <v>0.48932961134352781</v>
      </c>
      <c r="D586" s="15">
        <f t="shared" si="46"/>
        <v>200</v>
      </c>
      <c r="E586" s="2">
        <f t="shared" si="47"/>
        <v>197.55335194328237</v>
      </c>
      <c r="F586" s="2">
        <v>5</v>
      </c>
      <c r="G586" s="2">
        <f t="shared" si="48"/>
        <v>2.5533519432823608</v>
      </c>
      <c r="H586" s="2">
        <f t="shared" si="49"/>
        <v>0.65972224661903411</v>
      </c>
    </row>
    <row r="587" spans="1:8" x14ac:dyDescent="0.3">
      <c r="A587" s="2">
        <v>116920</v>
      </c>
      <c r="B587">
        <v>0.15586290292105959</v>
      </c>
      <c r="C587" s="15">
        <f t="shared" si="45"/>
        <v>0.41016553400278838</v>
      </c>
      <c r="D587" s="15">
        <f t="shared" si="46"/>
        <v>200</v>
      </c>
      <c r="E587" s="2">
        <f t="shared" si="47"/>
        <v>197.94917232998606</v>
      </c>
      <c r="F587" s="2">
        <v>5</v>
      </c>
      <c r="G587" s="2">
        <f t="shared" si="48"/>
        <v>2.9491723299860579</v>
      </c>
      <c r="H587" s="2">
        <f t="shared" si="49"/>
        <v>0.5176062733427419</v>
      </c>
    </row>
    <row r="588" spans="1:8" x14ac:dyDescent="0.3">
      <c r="A588" s="2">
        <v>117120</v>
      </c>
      <c r="B588">
        <v>0.16046510469339256</v>
      </c>
      <c r="C588" s="15">
        <f t="shared" si="45"/>
        <v>0.42227659129840145</v>
      </c>
      <c r="D588" s="15">
        <f t="shared" si="46"/>
        <v>200</v>
      </c>
      <c r="E588" s="2">
        <f t="shared" si="47"/>
        <v>197.88861704350799</v>
      </c>
      <c r="F588" s="2">
        <v>5</v>
      </c>
      <c r="G588" s="2">
        <f t="shared" si="48"/>
        <v>2.8886170435079928</v>
      </c>
      <c r="H588" s="2">
        <f t="shared" si="49"/>
        <v>0.53804702217780942</v>
      </c>
    </row>
    <row r="589" spans="1:8" x14ac:dyDescent="0.3">
      <c r="A589" s="2">
        <v>117320</v>
      </c>
      <c r="B589">
        <v>0.16583090875829179</v>
      </c>
      <c r="C589" s="15">
        <f t="shared" si="45"/>
        <v>0.43639712831129418</v>
      </c>
      <c r="D589" s="15">
        <f t="shared" si="46"/>
        <v>200</v>
      </c>
      <c r="E589" s="2">
        <f t="shared" si="47"/>
        <v>197.81801435844352</v>
      </c>
      <c r="F589" s="2">
        <v>5</v>
      </c>
      <c r="G589" s="2">
        <f t="shared" si="48"/>
        <v>2.8180143584435289</v>
      </c>
      <c r="H589" s="2">
        <f t="shared" si="49"/>
        <v>0.56243552580575551</v>
      </c>
    </row>
    <row r="590" spans="1:8" x14ac:dyDescent="0.3">
      <c r="A590" s="2">
        <v>117520</v>
      </c>
      <c r="B590">
        <v>0.16352692781950037</v>
      </c>
      <c r="C590" s="15">
        <f t="shared" si="45"/>
        <v>0.43033402057763254</v>
      </c>
      <c r="D590" s="15">
        <f t="shared" si="46"/>
        <v>200</v>
      </c>
      <c r="E590" s="2">
        <f t="shared" si="47"/>
        <v>197.84832989711182</v>
      </c>
      <c r="F590" s="2">
        <v>5</v>
      </c>
      <c r="G590" s="2">
        <f t="shared" si="48"/>
        <v>2.8483298971118374</v>
      </c>
      <c r="H590" s="2">
        <f t="shared" si="49"/>
        <v>0.55188845092243688</v>
      </c>
    </row>
    <row r="591" spans="1:8" x14ac:dyDescent="0.3">
      <c r="A591" s="2">
        <v>117720</v>
      </c>
      <c r="B591">
        <v>0.17283019621748227</v>
      </c>
      <c r="C591" s="15">
        <f t="shared" si="45"/>
        <v>0.45481630583547966</v>
      </c>
      <c r="D591" s="15">
        <f t="shared" si="46"/>
        <v>200</v>
      </c>
      <c r="E591" s="2">
        <f t="shared" si="47"/>
        <v>197.72591847082259</v>
      </c>
      <c r="F591" s="2">
        <v>5</v>
      </c>
      <c r="G591" s="2">
        <f t="shared" si="48"/>
        <v>2.7259184708226019</v>
      </c>
      <c r="H591" s="2">
        <f t="shared" si="49"/>
        <v>0.59519694263562706</v>
      </c>
    </row>
    <row r="592" spans="1:8" x14ac:dyDescent="0.3">
      <c r="A592" s="2">
        <v>117920</v>
      </c>
      <c r="B592">
        <v>0.17446390935282402</v>
      </c>
      <c r="C592" s="15">
        <f t="shared" si="45"/>
        <v>0.45911555092848427</v>
      </c>
      <c r="D592" s="15">
        <f t="shared" si="46"/>
        <v>200</v>
      </c>
      <c r="E592" s="2">
        <f t="shared" si="47"/>
        <v>197.70442224535759</v>
      </c>
      <c r="F592" s="2">
        <v>5</v>
      </c>
      <c r="G592" s="2">
        <f t="shared" si="48"/>
        <v>2.7044222453575788</v>
      </c>
      <c r="H592" s="2">
        <f t="shared" si="49"/>
        <v>0.6030053424594175</v>
      </c>
    </row>
    <row r="593" spans="1:8" x14ac:dyDescent="0.3">
      <c r="A593" s="2">
        <v>118120</v>
      </c>
      <c r="B593">
        <v>0.16461428950547013</v>
      </c>
      <c r="C593" s="15">
        <f t="shared" si="45"/>
        <v>0.43319549869860563</v>
      </c>
      <c r="D593" s="15">
        <f t="shared" si="46"/>
        <v>200</v>
      </c>
      <c r="E593" s="2">
        <f t="shared" si="47"/>
        <v>197.83402250650698</v>
      </c>
      <c r="F593" s="2">
        <v>5</v>
      </c>
      <c r="G593" s="2">
        <f t="shared" si="48"/>
        <v>2.834022506506972</v>
      </c>
      <c r="H593" s="2">
        <f t="shared" si="49"/>
        <v>0.55685187202514019</v>
      </c>
    </row>
    <row r="594" spans="1:8" x14ac:dyDescent="0.3">
      <c r="A594" s="2">
        <v>118320</v>
      </c>
      <c r="B594">
        <v>0.16665230907063688</v>
      </c>
      <c r="C594" s="15">
        <f t="shared" si="45"/>
        <v>0.43855870808062336</v>
      </c>
      <c r="D594" s="15">
        <f t="shared" si="46"/>
        <v>200</v>
      </c>
      <c r="E594" s="2">
        <f t="shared" si="47"/>
        <v>197.80720645959687</v>
      </c>
      <c r="F594" s="2">
        <v>5</v>
      </c>
      <c r="G594" s="2">
        <f t="shared" si="48"/>
        <v>2.8072064595968831</v>
      </c>
      <c r="H594" s="2">
        <f t="shared" si="49"/>
        <v>0.56622355110663014</v>
      </c>
    </row>
    <row r="595" spans="1:8" x14ac:dyDescent="0.3">
      <c r="A595" s="2">
        <v>118520</v>
      </c>
      <c r="B595">
        <v>0.17023403986096053</v>
      </c>
      <c r="C595" s="15">
        <f t="shared" si="45"/>
        <v>0.44798431542358036</v>
      </c>
      <c r="D595" s="15">
        <f t="shared" si="46"/>
        <v>200</v>
      </c>
      <c r="E595" s="2">
        <f t="shared" si="47"/>
        <v>197.76007842288209</v>
      </c>
      <c r="F595" s="2">
        <v>5</v>
      </c>
      <c r="G595" s="2">
        <f t="shared" si="48"/>
        <v>2.7600784228820983</v>
      </c>
      <c r="H595" s="2">
        <f t="shared" si="49"/>
        <v>0.58291602329804404</v>
      </c>
    </row>
    <row r="596" spans="1:8" x14ac:dyDescent="0.3">
      <c r="A596" s="2">
        <v>118720</v>
      </c>
      <c r="B596">
        <v>0.16659859449531292</v>
      </c>
      <c r="C596" s="15">
        <f t="shared" si="45"/>
        <v>0.438417353935034</v>
      </c>
      <c r="D596" s="15">
        <f t="shared" si="46"/>
        <v>200</v>
      </c>
      <c r="E596" s="2">
        <f t="shared" si="47"/>
        <v>197.80791323032483</v>
      </c>
      <c r="F596" s="2">
        <v>5</v>
      </c>
      <c r="G596" s="2">
        <f t="shared" si="48"/>
        <v>2.80791323032483</v>
      </c>
      <c r="H596" s="2">
        <f t="shared" si="49"/>
        <v>0.56597538568984085</v>
      </c>
    </row>
    <row r="597" spans="1:8" x14ac:dyDescent="0.3">
      <c r="A597" s="2">
        <v>118920</v>
      </c>
      <c r="B597">
        <v>0.15573655315006074</v>
      </c>
      <c r="C597" s="15">
        <f t="shared" si="45"/>
        <v>0.40983303460542297</v>
      </c>
      <c r="D597" s="15">
        <f t="shared" si="46"/>
        <v>200</v>
      </c>
      <c r="E597" s="2">
        <f t="shared" si="47"/>
        <v>197.95083482697288</v>
      </c>
      <c r="F597" s="2">
        <v>5</v>
      </c>
      <c r="G597" s="2">
        <f t="shared" si="48"/>
        <v>2.9508348269728852</v>
      </c>
      <c r="H597" s="2">
        <f t="shared" si="49"/>
        <v>0.51705111428095507</v>
      </c>
    </row>
    <row r="598" spans="1:8" x14ac:dyDescent="0.3">
      <c r="A598" s="2">
        <v>119120</v>
      </c>
      <c r="B598">
        <v>0.17711471381005231</v>
      </c>
      <c r="C598" s="15">
        <f t="shared" si="45"/>
        <v>0.4660913521317166</v>
      </c>
      <c r="D598" s="15">
        <f t="shared" si="46"/>
        <v>200</v>
      </c>
      <c r="E598" s="2">
        <f t="shared" si="47"/>
        <v>197.66954323934141</v>
      </c>
      <c r="F598" s="2">
        <v>5</v>
      </c>
      <c r="G598" s="2">
        <f t="shared" si="48"/>
        <v>2.6695432393414169</v>
      </c>
      <c r="H598" s="2">
        <f t="shared" si="49"/>
        <v>0.61580982238394688</v>
      </c>
    </row>
    <row r="599" spans="1:8" x14ac:dyDescent="0.3">
      <c r="A599" s="2">
        <v>119320</v>
      </c>
      <c r="B599">
        <v>0.17656554053050372</v>
      </c>
      <c r="C599" s="15">
        <f t="shared" si="45"/>
        <v>0.46464615929079928</v>
      </c>
      <c r="D599" s="15">
        <f t="shared" si="46"/>
        <v>200</v>
      </c>
      <c r="E599" s="2">
        <f t="shared" si="47"/>
        <v>197.676769203546</v>
      </c>
      <c r="F599" s="2">
        <v>5</v>
      </c>
      <c r="G599" s="2">
        <f t="shared" si="48"/>
        <v>2.6767692035460038</v>
      </c>
      <c r="H599" s="2">
        <f t="shared" si="49"/>
        <v>0.61314321763239898</v>
      </c>
    </row>
    <row r="600" spans="1:8" x14ac:dyDescent="0.3">
      <c r="A600" s="2">
        <v>119520</v>
      </c>
      <c r="B600">
        <v>0.177998945066701</v>
      </c>
      <c r="C600" s="15">
        <f t="shared" si="45"/>
        <v>0.4684182764913184</v>
      </c>
      <c r="D600" s="15">
        <f t="shared" si="46"/>
        <v>200</v>
      </c>
      <c r="E600" s="2">
        <f t="shared" si="47"/>
        <v>197.6579086175434</v>
      </c>
      <c r="F600" s="2">
        <v>5</v>
      </c>
      <c r="G600" s="2">
        <f t="shared" si="48"/>
        <v>2.6579086175434079</v>
      </c>
      <c r="H600" s="2">
        <f t="shared" si="49"/>
        <v>0.62011876852826486</v>
      </c>
    </row>
    <row r="601" spans="1:8" x14ac:dyDescent="0.3">
      <c r="A601" s="2">
        <v>119720</v>
      </c>
      <c r="B601">
        <v>0.15935506741722755</v>
      </c>
      <c r="C601" s="15">
        <f t="shared" si="45"/>
        <v>0.41935544057165142</v>
      </c>
      <c r="D601" s="15">
        <f t="shared" si="46"/>
        <v>200</v>
      </c>
      <c r="E601" s="2">
        <f t="shared" si="47"/>
        <v>197.90322279714175</v>
      </c>
      <c r="F601" s="2">
        <v>5</v>
      </c>
      <c r="G601" s="2">
        <f t="shared" si="48"/>
        <v>2.9032227971417428</v>
      </c>
      <c r="H601" s="2">
        <f t="shared" si="49"/>
        <v>0.53307725403544726</v>
      </c>
    </row>
    <row r="602" spans="1:8" x14ac:dyDescent="0.3">
      <c r="A602" s="2">
        <v>119920</v>
      </c>
      <c r="B602">
        <v>0.17521915574463912</v>
      </c>
      <c r="C602" s="15">
        <f t="shared" si="45"/>
        <v>0.46110304143326081</v>
      </c>
      <c r="D602" s="15">
        <f t="shared" si="46"/>
        <v>200</v>
      </c>
      <c r="E602" s="2">
        <f t="shared" si="47"/>
        <v>197.69448479283369</v>
      </c>
      <c r="F602" s="2">
        <v>5</v>
      </c>
      <c r="G602" s="2">
        <f t="shared" si="48"/>
        <v>2.6944847928336961</v>
      </c>
      <c r="H602" s="2">
        <f t="shared" si="49"/>
        <v>0.60663636422882639</v>
      </c>
    </row>
    <row r="603" spans="1:8" x14ac:dyDescent="0.3">
      <c r="A603" s="2">
        <v>120120</v>
      </c>
      <c r="B603">
        <v>0.15199311101434962</v>
      </c>
      <c r="C603" s="15">
        <f t="shared" si="45"/>
        <v>0.39998187109039374</v>
      </c>
      <c r="D603" s="15">
        <f t="shared" si="46"/>
        <v>200</v>
      </c>
      <c r="E603" s="2">
        <f t="shared" si="47"/>
        <v>198.00009064454804</v>
      </c>
      <c r="F603" s="2">
        <v>5</v>
      </c>
      <c r="G603" s="2">
        <f t="shared" si="48"/>
        <v>3.0000906445480311</v>
      </c>
      <c r="H603" s="2">
        <f t="shared" si="49"/>
        <v>0.50074553132024768</v>
      </c>
    </row>
    <row r="604" spans="1:8" x14ac:dyDescent="0.3">
      <c r="A604" s="2">
        <v>120320</v>
      </c>
      <c r="B604">
        <v>0.17377338609476137</v>
      </c>
      <c r="C604" s="15">
        <f t="shared" si="45"/>
        <v>0.45729838445989834</v>
      </c>
      <c r="D604" s="15">
        <f t="shared" si="46"/>
        <v>200</v>
      </c>
      <c r="E604" s="2">
        <f t="shared" si="47"/>
        <v>197.71350807770051</v>
      </c>
      <c r="F604" s="2">
        <v>5</v>
      </c>
      <c r="G604" s="2">
        <f t="shared" si="48"/>
        <v>2.7135080777005083</v>
      </c>
      <c r="H604" s="2">
        <f t="shared" si="49"/>
        <v>0.59969730849407543</v>
      </c>
    </row>
    <row r="605" spans="1:8" x14ac:dyDescent="0.3">
      <c r="A605" s="2">
        <v>120520</v>
      </c>
      <c r="B605">
        <v>0.15149509925866958</v>
      </c>
      <c r="C605" s="15">
        <f t="shared" si="45"/>
        <v>0.39867131383860416</v>
      </c>
      <c r="D605" s="15">
        <f t="shared" si="46"/>
        <v>200</v>
      </c>
      <c r="E605" s="2">
        <f t="shared" si="47"/>
        <v>198.00664343080697</v>
      </c>
      <c r="F605" s="2">
        <v>5</v>
      </c>
      <c r="G605" s="2">
        <f t="shared" si="48"/>
        <v>3.0066434308069789</v>
      </c>
      <c r="H605" s="2">
        <f t="shared" si="49"/>
        <v>0.49859681143498125</v>
      </c>
    </row>
    <row r="606" spans="1:8" x14ac:dyDescent="0.3">
      <c r="A606" s="2">
        <v>120720</v>
      </c>
      <c r="B606">
        <v>0.16702221352382815</v>
      </c>
      <c r="C606" s="15">
        <f t="shared" si="45"/>
        <v>0.43953214085217934</v>
      </c>
      <c r="D606" s="15">
        <f t="shared" si="46"/>
        <v>200</v>
      </c>
      <c r="E606" s="2">
        <f t="shared" si="47"/>
        <v>197.8023392957391</v>
      </c>
      <c r="F606" s="2">
        <v>5</v>
      </c>
      <c r="G606" s="2">
        <f t="shared" si="48"/>
        <v>2.8023392957391033</v>
      </c>
      <c r="H606" s="2">
        <f t="shared" si="49"/>
        <v>0.56793426043534745</v>
      </c>
    </row>
    <row r="607" spans="1:8" x14ac:dyDescent="0.3">
      <c r="A607" s="2">
        <v>120920</v>
      </c>
      <c r="B607">
        <v>0.15473504273504274</v>
      </c>
      <c r="C607" s="15">
        <f t="shared" si="45"/>
        <v>0.40719748088169139</v>
      </c>
      <c r="D607" s="15">
        <f t="shared" si="46"/>
        <v>200</v>
      </c>
      <c r="E607" s="2">
        <f t="shared" si="47"/>
        <v>197.96401259559156</v>
      </c>
      <c r="F607" s="2">
        <v>5</v>
      </c>
      <c r="G607" s="2">
        <f t="shared" si="48"/>
        <v>2.9640125955915431</v>
      </c>
      <c r="H607" s="2">
        <f t="shared" si="49"/>
        <v>0.51266184854389307</v>
      </c>
    </row>
    <row r="608" spans="1:8" x14ac:dyDescent="0.3">
      <c r="A608" s="2">
        <v>121120</v>
      </c>
      <c r="B608">
        <v>0.17772076579213855</v>
      </c>
      <c r="C608" s="15">
        <f t="shared" si="45"/>
        <v>0.46768622576878566</v>
      </c>
      <c r="D608" s="15">
        <f t="shared" si="46"/>
        <v>200</v>
      </c>
      <c r="E608" s="2">
        <f t="shared" si="47"/>
        <v>197.66156887115608</v>
      </c>
      <c r="F608" s="2">
        <v>5</v>
      </c>
      <c r="G608" s="2">
        <f t="shared" si="48"/>
        <v>2.6615688711560717</v>
      </c>
      <c r="H608" s="2">
        <f t="shared" si="49"/>
        <v>0.61876111590812999</v>
      </c>
    </row>
    <row r="609" spans="1:8" x14ac:dyDescent="0.3">
      <c r="A609" s="2">
        <v>121320</v>
      </c>
      <c r="B609">
        <v>0.16153788949208003</v>
      </c>
      <c r="C609" s="15">
        <f t="shared" si="45"/>
        <v>0.42509970918968432</v>
      </c>
      <c r="D609" s="15">
        <f t="shared" si="46"/>
        <v>200</v>
      </c>
      <c r="E609" s="2">
        <f t="shared" si="47"/>
        <v>197.87450145405157</v>
      </c>
      <c r="F609" s="2">
        <v>5</v>
      </c>
      <c r="G609" s="2">
        <f t="shared" si="48"/>
        <v>2.8745014540515785</v>
      </c>
      <c r="H609" s="2">
        <f t="shared" si="49"/>
        <v>0.54287429265851805</v>
      </c>
    </row>
    <row r="610" spans="1:8" x14ac:dyDescent="0.3">
      <c r="A610" s="2">
        <v>121520</v>
      </c>
      <c r="B610">
        <v>0.17670792757341039</v>
      </c>
      <c r="C610" s="15">
        <f t="shared" si="45"/>
        <v>0.46502086203529047</v>
      </c>
      <c r="D610" s="15">
        <f t="shared" si="46"/>
        <v>200</v>
      </c>
      <c r="E610" s="2">
        <f t="shared" si="47"/>
        <v>197.67489568982356</v>
      </c>
      <c r="F610" s="2">
        <v>5</v>
      </c>
      <c r="G610" s="2">
        <f t="shared" si="48"/>
        <v>2.6748956898235479</v>
      </c>
      <c r="H610" s="2">
        <f t="shared" si="49"/>
        <v>0.61383390102851276</v>
      </c>
    </row>
    <row r="611" spans="1:8" x14ac:dyDescent="0.3">
      <c r="A611" s="2">
        <v>121720</v>
      </c>
      <c r="B611">
        <v>0.16261855308926201</v>
      </c>
      <c r="C611" s="15">
        <f t="shared" si="45"/>
        <v>0.42794356076121581</v>
      </c>
      <c r="D611" s="15">
        <f t="shared" si="46"/>
        <v>200</v>
      </c>
      <c r="E611" s="2">
        <f t="shared" si="47"/>
        <v>197.86028219619391</v>
      </c>
      <c r="F611" s="2">
        <v>5</v>
      </c>
      <c r="G611" s="2">
        <f t="shared" si="48"/>
        <v>2.8602821961939209</v>
      </c>
      <c r="H611" s="2">
        <f t="shared" si="49"/>
        <v>0.54776139205980789</v>
      </c>
    </row>
    <row r="612" spans="1:8" x14ac:dyDescent="0.3">
      <c r="A612" s="2">
        <v>121920</v>
      </c>
      <c r="B612">
        <v>0.17694479032826166</v>
      </c>
      <c r="C612" s="15">
        <f t="shared" si="45"/>
        <v>0.46564418507437277</v>
      </c>
      <c r="D612" s="15">
        <f t="shared" si="46"/>
        <v>200</v>
      </c>
      <c r="E612" s="2">
        <f t="shared" si="47"/>
        <v>197.67177907462815</v>
      </c>
      <c r="F612" s="2">
        <v>5</v>
      </c>
      <c r="G612" s="2">
        <f t="shared" si="48"/>
        <v>2.671779074628136</v>
      </c>
      <c r="H612" s="2">
        <f t="shared" si="49"/>
        <v>0.61498394906023468</v>
      </c>
    </row>
    <row r="613" spans="1:8" x14ac:dyDescent="0.3">
      <c r="A613" s="2">
        <v>122120</v>
      </c>
      <c r="B613">
        <v>0.1874824619679531</v>
      </c>
      <c r="C613" s="15">
        <f t="shared" si="45"/>
        <v>0.49337489991566602</v>
      </c>
      <c r="D613" s="15">
        <f t="shared" si="46"/>
        <v>200</v>
      </c>
      <c r="E613" s="2">
        <f t="shared" si="47"/>
        <v>197.53312550042168</v>
      </c>
      <c r="F613" s="2">
        <v>5</v>
      </c>
      <c r="G613" s="2">
        <f t="shared" si="48"/>
        <v>2.53312550042167</v>
      </c>
      <c r="H613" s="2">
        <f t="shared" si="49"/>
        <v>0.66757292426436965</v>
      </c>
    </row>
    <row r="614" spans="1:8" x14ac:dyDescent="0.3">
      <c r="A614" s="2">
        <v>122320</v>
      </c>
      <c r="B614">
        <v>0.15429389801033194</v>
      </c>
      <c r="C614" s="15">
        <f t="shared" si="45"/>
        <v>0.40603657371139984</v>
      </c>
      <c r="D614" s="15">
        <f t="shared" si="46"/>
        <v>200</v>
      </c>
      <c r="E614" s="2">
        <f t="shared" si="47"/>
        <v>197.96981713144299</v>
      </c>
      <c r="F614" s="2">
        <v>5</v>
      </c>
      <c r="G614" s="2">
        <f t="shared" si="48"/>
        <v>2.9698171314430009</v>
      </c>
      <c r="H614" s="2">
        <f t="shared" si="49"/>
        <v>0.51073474721628176</v>
      </c>
    </row>
    <row r="615" spans="1:8" x14ac:dyDescent="0.3">
      <c r="A615" s="2">
        <v>122520</v>
      </c>
      <c r="B615">
        <v>0.18084580325976019</v>
      </c>
      <c r="C615" s="15">
        <f t="shared" si="45"/>
        <v>0.47591000857831628</v>
      </c>
      <c r="D615" s="15">
        <f t="shared" si="46"/>
        <v>200</v>
      </c>
      <c r="E615" s="2">
        <f t="shared" si="47"/>
        <v>197.62044995710841</v>
      </c>
      <c r="F615" s="2">
        <v>5</v>
      </c>
      <c r="G615" s="2">
        <f t="shared" si="48"/>
        <v>2.6204499571084185</v>
      </c>
      <c r="H615" s="2">
        <f t="shared" si="49"/>
        <v>0.63412277514885818</v>
      </c>
    </row>
    <row r="616" spans="1:8" x14ac:dyDescent="0.3">
      <c r="A616" s="2">
        <v>122720</v>
      </c>
      <c r="B616">
        <v>0.16014810867611065</v>
      </c>
      <c r="C616" s="15">
        <f t="shared" si="45"/>
        <v>0.42144239125292277</v>
      </c>
      <c r="D616" s="15">
        <f t="shared" si="46"/>
        <v>200</v>
      </c>
      <c r="E616" s="2">
        <f t="shared" si="47"/>
        <v>197.89278804373538</v>
      </c>
      <c r="F616" s="2">
        <v>5</v>
      </c>
      <c r="G616" s="2">
        <f t="shared" si="48"/>
        <v>2.8927880437353863</v>
      </c>
      <c r="H616" s="2">
        <f t="shared" si="49"/>
        <v>0.53662519730794367</v>
      </c>
    </row>
    <row r="617" spans="1:8" x14ac:dyDescent="0.3">
      <c r="A617" s="2">
        <v>122920</v>
      </c>
      <c r="B617">
        <v>0.16788533936741007</v>
      </c>
      <c r="C617" s="15">
        <f t="shared" si="45"/>
        <v>0.44180352465107914</v>
      </c>
      <c r="D617" s="15">
        <f t="shared" si="46"/>
        <v>200</v>
      </c>
      <c r="E617" s="2">
        <f t="shared" si="47"/>
        <v>197.79098237674461</v>
      </c>
      <c r="F617" s="2">
        <v>5</v>
      </c>
      <c r="G617" s="2">
        <f t="shared" si="48"/>
        <v>2.7909823767446045</v>
      </c>
      <c r="H617" s="2">
        <f t="shared" si="49"/>
        <v>0.57193773421508964</v>
      </c>
    </row>
    <row r="618" spans="1:8" x14ac:dyDescent="0.3">
      <c r="A618" s="2">
        <v>123120</v>
      </c>
      <c r="B618">
        <v>0.16133681066336886</v>
      </c>
      <c r="C618" s="15">
        <f t="shared" si="45"/>
        <v>0.42457055437728647</v>
      </c>
      <c r="D618" s="15">
        <f t="shared" si="46"/>
        <v>200</v>
      </c>
      <c r="E618" s="2">
        <f t="shared" si="47"/>
        <v>197.87714722811356</v>
      </c>
      <c r="F618" s="2">
        <v>5</v>
      </c>
      <c r="G618" s="2">
        <f t="shared" si="48"/>
        <v>2.8771472281135675</v>
      </c>
      <c r="H618" s="2">
        <f t="shared" si="49"/>
        <v>0.54196765802618996</v>
      </c>
    </row>
    <row r="619" spans="1:8" x14ac:dyDescent="0.3">
      <c r="A619" s="2">
        <v>123320</v>
      </c>
      <c r="B619">
        <v>0.16385406922357343</v>
      </c>
      <c r="C619" s="15">
        <f t="shared" si="45"/>
        <v>0.43119491900940377</v>
      </c>
      <c r="D619" s="15">
        <f t="shared" si="46"/>
        <v>200</v>
      </c>
      <c r="E619" s="2">
        <f t="shared" si="47"/>
        <v>197.84402540495299</v>
      </c>
      <c r="F619" s="2">
        <v>5</v>
      </c>
      <c r="G619" s="2">
        <f t="shared" si="48"/>
        <v>2.8440254049529812</v>
      </c>
      <c r="H619" s="2">
        <f t="shared" si="49"/>
        <v>0.55337907093647809</v>
      </c>
    </row>
    <row r="620" spans="1:8" x14ac:dyDescent="0.3">
      <c r="A620" s="2">
        <v>123520</v>
      </c>
      <c r="B620">
        <v>0.17873829138923372</v>
      </c>
      <c r="C620" s="15">
        <f t="shared" si="45"/>
        <v>0.4703639247085098</v>
      </c>
      <c r="D620" s="15">
        <f t="shared" si="46"/>
        <v>200</v>
      </c>
      <c r="E620" s="2">
        <f t="shared" si="47"/>
        <v>197.64818037645745</v>
      </c>
      <c r="F620" s="2">
        <v>5</v>
      </c>
      <c r="G620" s="2">
        <f t="shared" si="48"/>
        <v>2.648180376457451</v>
      </c>
      <c r="H620" s="2">
        <f t="shared" si="49"/>
        <v>0.62373637554237749</v>
      </c>
    </row>
    <row r="621" spans="1:8" x14ac:dyDescent="0.3">
      <c r="A621" s="2">
        <v>123720</v>
      </c>
      <c r="B621">
        <v>0.17138115470639148</v>
      </c>
      <c r="C621" s="15">
        <f t="shared" si="45"/>
        <v>0.4510030387010302</v>
      </c>
      <c r="D621" s="15">
        <f t="shared" si="46"/>
        <v>200</v>
      </c>
      <c r="E621" s="2">
        <f t="shared" si="47"/>
        <v>197.74498480649484</v>
      </c>
      <c r="F621" s="2">
        <v>5</v>
      </c>
      <c r="G621" s="2">
        <f t="shared" si="48"/>
        <v>2.7449848064948492</v>
      </c>
      <c r="H621" s="2">
        <f t="shared" si="49"/>
        <v>0.58832325095865456</v>
      </c>
    </row>
    <row r="622" spans="1:8" x14ac:dyDescent="0.3">
      <c r="A622" s="2">
        <v>123920</v>
      </c>
      <c r="B622">
        <v>0.16739063220692069</v>
      </c>
      <c r="C622" s="15">
        <f t="shared" si="45"/>
        <v>0.44050166370242283</v>
      </c>
      <c r="D622" s="15">
        <f t="shared" si="46"/>
        <v>200</v>
      </c>
      <c r="E622" s="2">
        <f t="shared" si="47"/>
        <v>197.79749168148788</v>
      </c>
      <c r="F622" s="2">
        <v>5</v>
      </c>
      <c r="G622" s="2">
        <f t="shared" si="48"/>
        <v>2.7974916814878856</v>
      </c>
      <c r="H622" s="2">
        <f t="shared" si="49"/>
        <v>0.56964109626239856</v>
      </c>
    </row>
    <row r="623" spans="1:8" x14ac:dyDescent="0.3">
      <c r="A623" s="2">
        <v>124120</v>
      </c>
      <c r="B623">
        <v>0.17719518945302673</v>
      </c>
      <c r="C623" s="15">
        <f t="shared" si="45"/>
        <v>0.466303130139544</v>
      </c>
      <c r="D623" s="15">
        <f t="shared" si="46"/>
        <v>200</v>
      </c>
      <c r="E623" s="2">
        <f t="shared" si="47"/>
        <v>197.66848434930228</v>
      </c>
      <c r="F623" s="2">
        <v>5</v>
      </c>
      <c r="G623" s="2">
        <f t="shared" si="48"/>
        <v>2.6684843493022798</v>
      </c>
      <c r="H623" s="2">
        <f t="shared" si="49"/>
        <v>0.61620120007450907</v>
      </c>
    </row>
    <row r="624" spans="1:8" x14ac:dyDescent="0.3">
      <c r="A624" s="2">
        <v>124320</v>
      </c>
      <c r="B624">
        <v>0.16281494691399531</v>
      </c>
      <c r="C624" s="15">
        <f t="shared" si="45"/>
        <v>0.42846038661577712</v>
      </c>
      <c r="D624" s="15">
        <f t="shared" si="46"/>
        <v>200</v>
      </c>
      <c r="E624" s="2">
        <f t="shared" si="47"/>
        <v>197.8576980669211</v>
      </c>
      <c r="F624" s="2">
        <v>5</v>
      </c>
      <c r="G624" s="2">
        <f t="shared" si="48"/>
        <v>2.8576980669211145</v>
      </c>
      <c r="H624" s="2">
        <f t="shared" si="49"/>
        <v>0.54865219251993769</v>
      </c>
    </row>
    <row r="625" spans="1:8" x14ac:dyDescent="0.3">
      <c r="A625" s="2">
        <v>124520</v>
      </c>
      <c r="B625">
        <v>0.17556578990205579</v>
      </c>
      <c r="C625" s="15">
        <f t="shared" si="45"/>
        <v>0.46201523658435734</v>
      </c>
      <c r="D625" s="15">
        <f t="shared" si="46"/>
        <v>200</v>
      </c>
      <c r="E625" s="2">
        <f t="shared" si="47"/>
        <v>197.68992381707821</v>
      </c>
      <c r="F625" s="2">
        <v>5</v>
      </c>
      <c r="G625" s="2">
        <f t="shared" si="48"/>
        <v>2.6899238170782134</v>
      </c>
      <c r="H625" s="2">
        <f t="shared" si="49"/>
        <v>0.60830743530431575</v>
      </c>
    </row>
    <row r="626" spans="1:8" x14ac:dyDescent="0.3">
      <c r="A626" s="2">
        <v>124720</v>
      </c>
      <c r="B626">
        <v>0.1840041224925924</v>
      </c>
      <c r="C626" s="15">
        <f t="shared" si="45"/>
        <v>0.48422137498050632</v>
      </c>
      <c r="D626" s="15">
        <f t="shared" si="46"/>
        <v>200</v>
      </c>
      <c r="E626" s="2">
        <f t="shared" si="47"/>
        <v>197.57889312509747</v>
      </c>
      <c r="F626" s="2">
        <v>5</v>
      </c>
      <c r="G626" s="2">
        <f t="shared" si="48"/>
        <v>2.5788931250974683</v>
      </c>
      <c r="H626" s="2">
        <f t="shared" si="49"/>
        <v>0.64989822372852735</v>
      </c>
    </row>
    <row r="627" spans="1:8" x14ac:dyDescent="0.3">
      <c r="A627" s="2">
        <v>124920</v>
      </c>
      <c r="B627">
        <v>0.16081118276187481</v>
      </c>
      <c r="C627" s="15">
        <f t="shared" si="45"/>
        <v>0.42318732305756529</v>
      </c>
      <c r="D627" s="15">
        <f t="shared" si="46"/>
        <v>200</v>
      </c>
      <c r="E627" s="2">
        <f t="shared" si="47"/>
        <v>197.88406338471216</v>
      </c>
      <c r="F627" s="2">
        <v>5</v>
      </c>
      <c r="G627" s="2">
        <f t="shared" si="48"/>
        <v>2.8840633847121735</v>
      </c>
      <c r="H627" s="2">
        <f t="shared" si="49"/>
        <v>0.53960166938822951</v>
      </c>
    </row>
    <row r="628" spans="1:8" x14ac:dyDescent="0.3">
      <c r="A628" s="2">
        <v>125120</v>
      </c>
      <c r="B628">
        <v>0.16798388773518971</v>
      </c>
      <c r="C628" s="15">
        <f t="shared" si="45"/>
        <v>0.44206286246102555</v>
      </c>
      <c r="D628" s="15">
        <f t="shared" si="46"/>
        <v>200</v>
      </c>
      <c r="E628" s="2">
        <f t="shared" si="47"/>
        <v>197.78968568769488</v>
      </c>
      <c r="F628" s="2">
        <v>5</v>
      </c>
      <c r="G628" s="2">
        <f t="shared" si="48"/>
        <v>2.7896856876948721</v>
      </c>
      <c r="H628" s="2">
        <f t="shared" si="49"/>
        <v>0.57239588580996503</v>
      </c>
    </row>
    <row r="629" spans="1:8" x14ac:dyDescent="0.3">
      <c r="A629" s="2">
        <v>125320</v>
      </c>
      <c r="B629">
        <v>0.19324102157448539</v>
      </c>
      <c r="C629" s="15">
        <f t="shared" si="45"/>
        <v>0.50852900414338265</v>
      </c>
      <c r="D629" s="15">
        <f t="shared" si="46"/>
        <v>200</v>
      </c>
      <c r="E629" s="2">
        <f t="shared" si="47"/>
        <v>197.45735497928308</v>
      </c>
      <c r="F629" s="2">
        <v>5</v>
      </c>
      <c r="G629" s="2">
        <f t="shared" si="48"/>
        <v>2.4573549792830867</v>
      </c>
      <c r="H629" s="2">
        <f t="shared" si="49"/>
        <v>0.69755762294075485</v>
      </c>
    </row>
    <row r="630" spans="1:8" x14ac:dyDescent="0.3">
      <c r="A630" s="2">
        <v>125520</v>
      </c>
      <c r="B630">
        <v>0.17424306950783858</v>
      </c>
      <c r="C630" s="15">
        <f t="shared" si="45"/>
        <v>0.45853439344168045</v>
      </c>
      <c r="D630" s="15">
        <f t="shared" si="46"/>
        <v>200</v>
      </c>
      <c r="E630" s="2">
        <f t="shared" si="47"/>
        <v>197.70732803279159</v>
      </c>
      <c r="F630" s="2">
        <v>5</v>
      </c>
      <c r="G630" s="2">
        <f t="shared" si="48"/>
        <v>2.7073280327915978</v>
      </c>
      <c r="H630" s="2">
        <f t="shared" si="49"/>
        <v>0.60194615905548998</v>
      </c>
    </row>
    <row r="631" spans="1:8" x14ac:dyDescent="0.3">
      <c r="A631" s="2">
        <v>125720</v>
      </c>
      <c r="B631">
        <v>0.15487244904314981</v>
      </c>
      <c r="C631" s="15">
        <f t="shared" si="45"/>
        <v>0.40755907642934158</v>
      </c>
      <c r="D631" s="15">
        <f t="shared" si="46"/>
        <v>200</v>
      </c>
      <c r="E631" s="2">
        <f t="shared" si="47"/>
        <v>197.9622046178533</v>
      </c>
      <c r="F631" s="2">
        <v>5</v>
      </c>
      <c r="G631" s="2">
        <f t="shared" si="48"/>
        <v>2.9622046178532919</v>
      </c>
      <c r="H631" s="2">
        <f t="shared" si="49"/>
        <v>0.51326287815474447</v>
      </c>
    </row>
    <row r="632" spans="1:8" x14ac:dyDescent="0.3">
      <c r="A632" s="2">
        <v>125920</v>
      </c>
      <c r="B632">
        <v>0.19013784813560333</v>
      </c>
      <c r="C632" s="15">
        <f t="shared" si="45"/>
        <v>0.50036275825158771</v>
      </c>
      <c r="D632" s="15">
        <f t="shared" si="46"/>
        <v>200</v>
      </c>
      <c r="E632" s="2">
        <f t="shared" si="47"/>
        <v>197.49818620874206</v>
      </c>
      <c r="F632" s="2">
        <v>5</v>
      </c>
      <c r="G632" s="2">
        <f t="shared" si="48"/>
        <v>2.4981862087420614</v>
      </c>
      <c r="H632" s="2">
        <f t="shared" si="49"/>
        <v>0.68128499437535006</v>
      </c>
    </row>
    <row r="633" spans="1:8" x14ac:dyDescent="0.3">
      <c r="A633" s="2">
        <v>126120</v>
      </c>
      <c r="B633">
        <v>0.16307000409320063</v>
      </c>
      <c r="C633" s="15">
        <f t="shared" si="45"/>
        <v>0.42913158971894905</v>
      </c>
      <c r="D633" s="15">
        <f t="shared" si="46"/>
        <v>200</v>
      </c>
      <c r="E633" s="2">
        <f t="shared" si="47"/>
        <v>197.85434205140527</v>
      </c>
      <c r="F633" s="2">
        <v>5</v>
      </c>
      <c r="G633" s="2">
        <f t="shared" si="48"/>
        <v>2.8543420514052547</v>
      </c>
      <c r="H633" s="2">
        <f t="shared" si="49"/>
        <v>0.54981029795525138</v>
      </c>
    </row>
    <row r="634" spans="1:8" x14ac:dyDescent="0.3">
      <c r="A634" s="2">
        <v>126320</v>
      </c>
      <c r="B634">
        <v>0.17121699380228933</v>
      </c>
      <c r="C634" s="15">
        <f t="shared" si="45"/>
        <v>0.450571036321814</v>
      </c>
      <c r="D634" s="15">
        <f t="shared" si="46"/>
        <v>200</v>
      </c>
      <c r="E634" s="2">
        <f t="shared" si="47"/>
        <v>197.74714481839092</v>
      </c>
      <c r="F634" s="2">
        <v>5</v>
      </c>
      <c r="G634" s="2">
        <f t="shared" si="48"/>
        <v>2.7471448183909302</v>
      </c>
      <c r="H634" s="2">
        <f t="shared" si="49"/>
        <v>0.58754758962225417</v>
      </c>
    </row>
    <row r="635" spans="1:8" x14ac:dyDescent="0.3">
      <c r="A635" s="2">
        <v>126520</v>
      </c>
      <c r="B635">
        <v>0.17864834655543743</v>
      </c>
      <c r="C635" s="15">
        <f t="shared" si="45"/>
        <v>0.47012722777746691</v>
      </c>
      <c r="D635" s="15">
        <f t="shared" si="46"/>
        <v>200</v>
      </c>
      <c r="E635" s="2">
        <f t="shared" si="47"/>
        <v>197.64936386111268</v>
      </c>
      <c r="F635" s="2">
        <v>5</v>
      </c>
      <c r="G635" s="2">
        <f t="shared" si="48"/>
        <v>2.6493638611126653</v>
      </c>
      <c r="H635" s="2">
        <f t="shared" si="49"/>
        <v>0.62329555834100259</v>
      </c>
    </row>
    <row r="636" spans="1:8" x14ac:dyDescent="0.3">
      <c r="A636" s="2">
        <v>126720</v>
      </c>
      <c r="B636">
        <v>0.16467011707954374</v>
      </c>
      <c r="C636" s="15">
        <f t="shared" si="45"/>
        <v>0.43334241336722035</v>
      </c>
      <c r="D636" s="15">
        <f t="shared" si="46"/>
        <v>200</v>
      </c>
      <c r="E636" s="2">
        <f t="shared" si="47"/>
        <v>197.83328793316389</v>
      </c>
      <c r="F636" s="2">
        <v>5</v>
      </c>
      <c r="G636" s="2">
        <f t="shared" si="48"/>
        <v>2.8332879331638985</v>
      </c>
      <c r="H636" s="2">
        <f t="shared" si="49"/>
        <v>0.55710739067012471</v>
      </c>
    </row>
    <row r="637" spans="1:8" x14ac:dyDescent="0.3">
      <c r="A637" s="2">
        <v>126920</v>
      </c>
      <c r="B637">
        <v>0.18555262593513064</v>
      </c>
      <c r="C637" s="15">
        <f t="shared" si="45"/>
        <v>0.48829638403981745</v>
      </c>
      <c r="D637" s="15">
        <f t="shared" si="46"/>
        <v>200</v>
      </c>
      <c r="E637" s="2">
        <f t="shared" si="47"/>
        <v>197.5585180798009</v>
      </c>
      <c r="F637" s="2">
        <v>5</v>
      </c>
      <c r="G637" s="2">
        <f t="shared" si="48"/>
        <v>2.5585180798009128</v>
      </c>
      <c r="H637" s="2">
        <f t="shared" si="49"/>
        <v>0.65772716461492364</v>
      </c>
    </row>
    <row r="638" spans="1:8" x14ac:dyDescent="0.3">
      <c r="A638" s="2">
        <v>127120</v>
      </c>
      <c r="B638">
        <v>0.18160410239771257</v>
      </c>
      <c r="C638" s="15">
        <f t="shared" si="45"/>
        <v>0.4779055326255594</v>
      </c>
      <c r="D638" s="15">
        <f t="shared" si="46"/>
        <v>200</v>
      </c>
      <c r="E638" s="2">
        <f t="shared" si="47"/>
        <v>197.61047233687219</v>
      </c>
      <c r="F638" s="2">
        <v>5</v>
      </c>
      <c r="G638" s="2">
        <f t="shared" si="48"/>
        <v>2.6104723368722031</v>
      </c>
      <c r="H638" s="2">
        <f t="shared" si="49"/>
        <v>0.63788715050890521</v>
      </c>
    </row>
    <row r="639" spans="1:8" x14ac:dyDescent="0.3">
      <c r="A639" s="2">
        <v>127320</v>
      </c>
      <c r="B639">
        <v>0.17608891222186263</v>
      </c>
      <c r="C639" s="15">
        <f t="shared" si="45"/>
        <v>0.46339187426805956</v>
      </c>
      <c r="D639" s="15">
        <f t="shared" si="46"/>
        <v>200</v>
      </c>
      <c r="E639" s="2">
        <f t="shared" si="47"/>
        <v>197.68304062865971</v>
      </c>
      <c r="F639" s="2">
        <v>5</v>
      </c>
      <c r="G639" s="2">
        <f t="shared" si="48"/>
        <v>2.6830406286597022</v>
      </c>
      <c r="H639" s="2">
        <f t="shared" si="49"/>
        <v>0.61083477469226044</v>
      </c>
    </row>
    <row r="640" spans="1:8" x14ac:dyDescent="0.3">
      <c r="A640" s="2">
        <v>127520</v>
      </c>
      <c r="B640">
        <v>0.18102440597351824</v>
      </c>
      <c r="C640" s="15">
        <f t="shared" si="45"/>
        <v>0.47638001571978483</v>
      </c>
      <c r="D640" s="15">
        <f t="shared" si="46"/>
        <v>200</v>
      </c>
      <c r="E640" s="2">
        <f t="shared" si="47"/>
        <v>197.61809992140107</v>
      </c>
      <c r="F640" s="2">
        <v>5</v>
      </c>
      <c r="G640" s="2">
        <f t="shared" si="48"/>
        <v>2.6180999214010758</v>
      </c>
      <c r="H640" s="2">
        <f t="shared" si="49"/>
        <v>0.63500809196355623</v>
      </c>
    </row>
    <row r="641" spans="1:8" x14ac:dyDescent="0.3">
      <c r="A641" s="2">
        <v>127720</v>
      </c>
      <c r="B641">
        <v>0.16829706840390879</v>
      </c>
      <c r="C641" s="15">
        <f t="shared" si="45"/>
        <v>0.44288702211554942</v>
      </c>
      <c r="D641" s="15">
        <f t="shared" si="46"/>
        <v>200</v>
      </c>
      <c r="E641" s="2">
        <f t="shared" si="47"/>
        <v>197.78556488942226</v>
      </c>
      <c r="F641" s="2">
        <v>5</v>
      </c>
      <c r="G641" s="2">
        <f t="shared" si="48"/>
        <v>2.7855648894222531</v>
      </c>
      <c r="H641" s="2">
        <f t="shared" si="49"/>
        <v>0.57385329845916966</v>
      </c>
    </row>
    <row r="642" spans="1:8" x14ac:dyDescent="0.3">
      <c r="A642" s="2">
        <v>127920</v>
      </c>
      <c r="B642">
        <v>0.1790287928757367</v>
      </c>
      <c r="C642" s="15">
        <f t="shared" si="45"/>
        <v>0.47112840230457026</v>
      </c>
      <c r="D642" s="15">
        <f t="shared" si="46"/>
        <v>200</v>
      </c>
      <c r="E642" s="2">
        <f t="shared" si="47"/>
        <v>197.64435798847714</v>
      </c>
      <c r="F642" s="2">
        <v>5</v>
      </c>
      <c r="G642" s="2">
        <f t="shared" si="48"/>
        <v>2.6443579884771489</v>
      </c>
      <c r="H642" s="2">
        <f t="shared" si="49"/>
        <v>0.62516148038072217</v>
      </c>
    </row>
    <row r="643" spans="1:8" x14ac:dyDescent="0.3">
      <c r="A643" s="2">
        <v>128120</v>
      </c>
      <c r="B643">
        <v>0.17326376302528729</v>
      </c>
      <c r="C643" s="15">
        <f t="shared" ref="C643:C706" si="50">B643/$J$27</f>
        <v>0.45595727111917705</v>
      </c>
      <c r="D643" s="15">
        <f t="shared" ref="D643:D706" si="51">$J$28</f>
        <v>200</v>
      </c>
      <c r="E643" s="2">
        <f t="shared" si="47"/>
        <v>197.72021364440411</v>
      </c>
      <c r="F643" s="2">
        <v>5</v>
      </c>
      <c r="G643" s="2">
        <f t="shared" si="48"/>
        <v>2.7202136444041147</v>
      </c>
      <c r="H643" s="2">
        <f t="shared" si="49"/>
        <v>0.59726309190425919</v>
      </c>
    </row>
    <row r="644" spans="1:8" x14ac:dyDescent="0.3">
      <c r="A644" s="2">
        <v>128320</v>
      </c>
      <c r="B644">
        <v>0.18138157959549586</v>
      </c>
      <c r="C644" s="15">
        <f t="shared" si="50"/>
        <v>0.47731994630393648</v>
      </c>
      <c r="D644" s="15">
        <f t="shared" si="51"/>
        <v>200</v>
      </c>
      <c r="E644" s="2">
        <f t="shared" ref="E644:E707" si="52">D644-(F644*C644)</f>
        <v>197.61340026848032</v>
      </c>
      <c r="F644" s="2">
        <v>5</v>
      </c>
      <c r="G644" s="2">
        <f t="shared" ref="G644:G707" si="53">F644-(F644*C644)</f>
        <v>2.6134002684803175</v>
      </c>
      <c r="H644" s="2">
        <f t="shared" ref="H644:H707" si="54">LN((F644*E644)/(D644*G644))</f>
        <v>0.63678098571927977</v>
      </c>
    </row>
    <row r="645" spans="1:8" x14ac:dyDescent="0.3">
      <c r="A645" s="2">
        <v>128520</v>
      </c>
      <c r="B645">
        <v>0.17771576878647405</v>
      </c>
      <c r="C645" s="15">
        <f t="shared" si="50"/>
        <v>0.46767307575387906</v>
      </c>
      <c r="D645" s="15">
        <f t="shared" si="51"/>
        <v>200</v>
      </c>
      <c r="E645" s="2">
        <f t="shared" si="52"/>
        <v>197.6616346212306</v>
      </c>
      <c r="F645" s="2">
        <v>5</v>
      </c>
      <c r="G645" s="2">
        <f t="shared" si="53"/>
        <v>2.6616346212306046</v>
      </c>
      <c r="H645" s="2">
        <f t="shared" si="54"/>
        <v>0.61873674534987089</v>
      </c>
    </row>
    <row r="646" spans="1:8" x14ac:dyDescent="0.3">
      <c r="A646" s="2">
        <v>128720</v>
      </c>
      <c r="B646">
        <v>0.18281433789388968</v>
      </c>
      <c r="C646" s="15">
        <f t="shared" si="50"/>
        <v>0.48109036287865703</v>
      </c>
      <c r="D646" s="15">
        <f t="shared" si="51"/>
        <v>200</v>
      </c>
      <c r="E646" s="2">
        <f t="shared" si="52"/>
        <v>197.59454818560673</v>
      </c>
      <c r="F646" s="2">
        <v>5</v>
      </c>
      <c r="G646" s="2">
        <f t="shared" si="53"/>
        <v>2.594548185606715</v>
      </c>
      <c r="H646" s="2">
        <f t="shared" si="54"/>
        <v>0.64392534879917462</v>
      </c>
    </row>
    <row r="647" spans="1:8" x14ac:dyDescent="0.3">
      <c r="A647" s="2">
        <v>128920</v>
      </c>
      <c r="B647">
        <v>0.16165908071030194</v>
      </c>
      <c r="C647" s="15">
        <f t="shared" si="50"/>
        <v>0.425418633448163</v>
      </c>
      <c r="D647" s="15">
        <f t="shared" si="51"/>
        <v>200</v>
      </c>
      <c r="E647" s="2">
        <f t="shared" si="52"/>
        <v>197.87290683275918</v>
      </c>
      <c r="F647" s="2">
        <v>5</v>
      </c>
      <c r="G647" s="2">
        <f t="shared" si="53"/>
        <v>2.8729068327591851</v>
      </c>
      <c r="H647" s="2">
        <f t="shared" si="54"/>
        <v>0.5434211348858583</v>
      </c>
    </row>
    <row r="648" spans="1:8" x14ac:dyDescent="0.3">
      <c r="A648" s="2">
        <v>129120</v>
      </c>
      <c r="B648">
        <v>0.19168471692791025</v>
      </c>
      <c r="C648" s="15">
        <f t="shared" si="50"/>
        <v>0.50443346559976376</v>
      </c>
      <c r="D648" s="15">
        <f t="shared" si="51"/>
        <v>200</v>
      </c>
      <c r="E648" s="2">
        <f t="shared" si="52"/>
        <v>197.47783267200117</v>
      </c>
      <c r="F648" s="2">
        <v>5</v>
      </c>
      <c r="G648" s="2">
        <f t="shared" si="53"/>
        <v>2.4778326720011812</v>
      </c>
      <c r="H648" s="2">
        <f t="shared" si="54"/>
        <v>0.68936262878870924</v>
      </c>
    </row>
    <row r="649" spans="1:8" x14ac:dyDescent="0.3">
      <c r="A649" s="2">
        <v>129320</v>
      </c>
      <c r="B649">
        <v>0.17603741024318642</v>
      </c>
      <c r="C649" s="15">
        <f t="shared" si="50"/>
        <v>0.46325634274522742</v>
      </c>
      <c r="D649" s="15">
        <f t="shared" si="51"/>
        <v>200</v>
      </c>
      <c r="E649" s="2">
        <f t="shared" si="52"/>
        <v>197.68371828627386</v>
      </c>
      <c r="F649" s="2">
        <v>5</v>
      </c>
      <c r="G649" s="2">
        <f t="shared" si="53"/>
        <v>2.6837182862738631</v>
      </c>
      <c r="H649" s="2">
        <f t="shared" si="54"/>
        <v>0.61058566381648005</v>
      </c>
    </row>
    <row r="650" spans="1:8" x14ac:dyDescent="0.3">
      <c r="A650" s="2">
        <v>129520</v>
      </c>
      <c r="B650">
        <v>0.16421251604013043</v>
      </c>
      <c r="C650" s="15">
        <f t="shared" si="50"/>
        <v>0.43213820010560638</v>
      </c>
      <c r="D650" s="15">
        <f t="shared" si="51"/>
        <v>200</v>
      </c>
      <c r="E650" s="2">
        <f t="shared" si="52"/>
        <v>197.83930899947197</v>
      </c>
      <c r="F650" s="2">
        <v>5</v>
      </c>
      <c r="G650" s="2">
        <f t="shared" si="53"/>
        <v>2.8393089994719682</v>
      </c>
      <c r="H650" s="2">
        <f t="shared" si="54"/>
        <v>0.55501496384572291</v>
      </c>
    </row>
    <row r="651" spans="1:8" x14ac:dyDescent="0.3">
      <c r="A651" s="2">
        <v>129720</v>
      </c>
      <c r="B651">
        <v>0.16895824931709061</v>
      </c>
      <c r="C651" s="15">
        <f t="shared" si="50"/>
        <v>0.44462697188708056</v>
      </c>
      <c r="D651" s="15">
        <f t="shared" si="51"/>
        <v>200</v>
      </c>
      <c r="E651" s="2">
        <f t="shared" si="52"/>
        <v>197.77686514056461</v>
      </c>
      <c r="F651" s="2">
        <v>5</v>
      </c>
      <c r="G651" s="2">
        <f t="shared" si="53"/>
        <v>2.7768651405645972</v>
      </c>
      <c r="H651" s="2">
        <f t="shared" si="54"/>
        <v>0.57693735321645045</v>
      </c>
    </row>
    <row r="652" spans="1:8" x14ac:dyDescent="0.3">
      <c r="A652" s="2">
        <v>129920</v>
      </c>
      <c r="B652">
        <v>0.16684272538902203</v>
      </c>
      <c r="C652" s="15">
        <f t="shared" si="50"/>
        <v>0.43905980365532116</v>
      </c>
      <c r="D652" s="15">
        <f t="shared" si="51"/>
        <v>200</v>
      </c>
      <c r="E652" s="2">
        <f t="shared" si="52"/>
        <v>197.80470098172339</v>
      </c>
      <c r="F652" s="2">
        <v>5</v>
      </c>
      <c r="G652" s="2">
        <f t="shared" si="53"/>
        <v>2.8047009817233941</v>
      </c>
      <c r="H652" s="2">
        <f t="shared" si="54"/>
        <v>0.56710379971946678</v>
      </c>
    </row>
    <row r="653" spans="1:8" x14ac:dyDescent="0.3">
      <c r="A653" s="2">
        <v>130120</v>
      </c>
      <c r="B653">
        <v>0.19000150655350775</v>
      </c>
      <c r="C653" s="15">
        <f t="shared" si="50"/>
        <v>0.50000396461449403</v>
      </c>
      <c r="D653" s="15">
        <f t="shared" si="51"/>
        <v>200</v>
      </c>
      <c r="E653" s="2">
        <f t="shared" si="52"/>
        <v>197.49998017692752</v>
      </c>
      <c r="F653" s="2">
        <v>5</v>
      </c>
      <c r="G653" s="2">
        <f t="shared" si="53"/>
        <v>2.4999801769275298</v>
      </c>
      <c r="H653" s="2">
        <f t="shared" si="54"/>
        <v>0.68057622724351741</v>
      </c>
    </row>
    <row r="654" spans="1:8" x14ac:dyDescent="0.3">
      <c r="A654" s="2">
        <v>130320</v>
      </c>
      <c r="B654">
        <v>0.19477629154214479</v>
      </c>
      <c r="C654" s="15">
        <f t="shared" si="50"/>
        <v>0.51256918826880205</v>
      </c>
      <c r="D654" s="15">
        <f t="shared" si="51"/>
        <v>200</v>
      </c>
      <c r="E654" s="2">
        <f t="shared" si="52"/>
        <v>197.43715405865598</v>
      </c>
      <c r="F654" s="2">
        <v>5</v>
      </c>
      <c r="G654" s="2">
        <f t="shared" si="53"/>
        <v>2.4371540586559899</v>
      </c>
      <c r="H654" s="2">
        <f t="shared" si="54"/>
        <v>0.70570988312695526</v>
      </c>
    </row>
    <row r="655" spans="1:8" x14ac:dyDescent="0.3">
      <c r="A655" s="2">
        <v>130520</v>
      </c>
      <c r="B655">
        <v>0.18370630393447421</v>
      </c>
      <c r="C655" s="15">
        <f t="shared" si="50"/>
        <v>0.48343764193282684</v>
      </c>
      <c r="D655" s="15">
        <f t="shared" si="51"/>
        <v>200</v>
      </c>
      <c r="E655" s="2">
        <f t="shared" si="52"/>
        <v>197.58281179033585</v>
      </c>
      <c r="F655" s="2">
        <v>5</v>
      </c>
      <c r="G655" s="2">
        <f t="shared" si="53"/>
        <v>2.5828117903358656</v>
      </c>
      <c r="H655" s="2">
        <f t="shared" si="54"/>
        <v>0.64839969584653112</v>
      </c>
    </row>
    <row r="656" spans="1:8" x14ac:dyDescent="0.3">
      <c r="A656" s="2">
        <v>130720</v>
      </c>
      <c r="B656">
        <v>0.16888618627749064</v>
      </c>
      <c r="C656" s="15">
        <f t="shared" si="50"/>
        <v>0.44443733230918586</v>
      </c>
      <c r="D656" s="15">
        <f t="shared" si="51"/>
        <v>200</v>
      </c>
      <c r="E656" s="2">
        <f t="shared" si="52"/>
        <v>197.77781333845408</v>
      </c>
      <c r="F656" s="2">
        <v>5</v>
      </c>
      <c r="G656" s="2">
        <f t="shared" si="53"/>
        <v>2.7778133384540706</v>
      </c>
      <c r="H656" s="2">
        <f t="shared" si="54"/>
        <v>0.57660074234362746</v>
      </c>
    </row>
    <row r="657" spans="1:8" x14ac:dyDescent="0.3">
      <c r="A657" s="2">
        <v>130920</v>
      </c>
      <c r="B657">
        <v>0.16255710106246471</v>
      </c>
      <c r="C657" s="15">
        <f t="shared" si="50"/>
        <v>0.4277818449012229</v>
      </c>
      <c r="D657" s="15">
        <f t="shared" si="51"/>
        <v>200</v>
      </c>
      <c r="E657" s="2">
        <f t="shared" si="52"/>
        <v>197.86109077549389</v>
      </c>
      <c r="F657" s="2">
        <v>5</v>
      </c>
      <c r="G657" s="2">
        <f t="shared" si="53"/>
        <v>2.8610907754938855</v>
      </c>
      <c r="H657" s="2">
        <f t="shared" si="54"/>
        <v>0.54748282647717428</v>
      </c>
    </row>
    <row r="658" spans="1:8" x14ac:dyDescent="0.3">
      <c r="A658" s="2">
        <v>131120</v>
      </c>
      <c r="B658">
        <v>0.17709187291592271</v>
      </c>
      <c r="C658" s="15">
        <f t="shared" si="50"/>
        <v>0.46603124451558608</v>
      </c>
      <c r="D658" s="15">
        <f t="shared" si="51"/>
        <v>200</v>
      </c>
      <c r="E658" s="2">
        <f t="shared" si="52"/>
        <v>197.66984377742207</v>
      </c>
      <c r="F658" s="2">
        <v>5</v>
      </c>
      <c r="G658" s="2">
        <f t="shared" si="53"/>
        <v>2.6698437774220696</v>
      </c>
      <c r="H658" s="2">
        <f t="shared" si="54"/>
        <v>0.6156987687879214</v>
      </c>
    </row>
    <row r="659" spans="1:8" x14ac:dyDescent="0.3">
      <c r="A659" s="2">
        <v>131320</v>
      </c>
      <c r="B659">
        <v>0.18623028555327376</v>
      </c>
      <c r="C659" s="15">
        <f t="shared" si="50"/>
        <v>0.49007969882440461</v>
      </c>
      <c r="D659" s="15">
        <f t="shared" si="51"/>
        <v>200</v>
      </c>
      <c r="E659" s="2">
        <f t="shared" si="52"/>
        <v>197.54960150587797</v>
      </c>
      <c r="F659" s="2">
        <v>5</v>
      </c>
      <c r="G659" s="2">
        <f t="shared" si="53"/>
        <v>2.5496015058779768</v>
      </c>
      <c r="H659" s="2">
        <f t="shared" si="54"/>
        <v>0.66117317080650406</v>
      </c>
    </row>
    <row r="660" spans="1:8" x14ac:dyDescent="0.3">
      <c r="A660" s="2">
        <v>131520</v>
      </c>
      <c r="B660">
        <v>0.2023669225055707</v>
      </c>
      <c r="C660" s="15">
        <f t="shared" si="50"/>
        <v>0.53254453290939663</v>
      </c>
      <c r="D660" s="15">
        <f t="shared" si="51"/>
        <v>200</v>
      </c>
      <c r="E660" s="2">
        <f t="shared" si="52"/>
        <v>197.33727733545302</v>
      </c>
      <c r="F660" s="2">
        <v>5</v>
      </c>
      <c r="G660" s="2">
        <f t="shared" si="53"/>
        <v>2.3372773354530167</v>
      </c>
      <c r="H660" s="2">
        <f t="shared" si="54"/>
        <v>0.7470481583162516</v>
      </c>
    </row>
    <row r="661" spans="1:8" x14ac:dyDescent="0.3">
      <c r="A661" s="2">
        <v>131720</v>
      </c>
      <c r="B661">
        <v>0.15460540829541886</v>
      </c>
      <c r="C661" s="15">
        <f t="shared" si="50"/>
        <v>0.40685633761952328</v>
      </c>
      <c r="D661" s="15">
        <f t="shared" si="51"/>
        <v>200</v>
      </c>
      <c r="E661" s="2">
        <f t="shared" si="52"/>
        <v>197.96571831190238</v>
      </c>
      <c r="F661" s="2">
        <v>5</v>
      </c>
      <c r="G661" s="2">
        <f t="shared" si="53"/>
        <v>2.9657183119023838</v>
      </c>
      <c r="H661" s="2">
        <f t="shared" si="54"/>
        <v>0.51209515493196178</v>
      </c>
    </row>
    <row r="662" spans="1:8" x14ac:dyDescent="0.3">
      <c r="A662" s="2">
        <v>131920</v>
      </c>
      <c r="B662">
        <v>0.1705727422882907</v>
      </c>
      <c r="C662" s="15">
        <f t="shared" si="50"/>
        <v>0.44887563760076499</v>
      </c>
      <c r="D662" s="15">
        <f t="shared" si="51"/>
        <v>200</v>
      </c>
      <c r="E662" s="2">
        <f t="shared" si="52"/>
        <v>197.75562181199618</v>
      </c>
      <c r="F662" s="2">
        <v>5</v>
      </c>
      <c r="G662" s="2">
        <f t="shared" si="53"/>
        <v>2.7556218119961748</v>
      </c>
      <c r="H662" s="2">
        <f t="shared" si="54"/>
        <v>0.5845094607929906</v>
      </c>
    </row>
    <row r="663" spans="1:8" x14ac:dyDescent="0.3">
      <c r="A663" s="2">
        <v>132120</v>
      </c>
      <c r="B663">
        <v>0.18524091524203259</v>
      </c>
      <c r="C663" s="15">
        <f t="shared" si="50"/>
        <v>0.48747609274219106</v>
      </c>
      <c r="D663" s="15">
        <f t="shared" si="51"/>
        <v>200</v>
      </c>
      <c r="E663" s="2">
        <f t="shared" si="52"/>
        <v>197.56261953628905</v>
      </c>
      <c r="F663" s="2">
        <v>5</v>
      </c>
      <c r="G663" s="2">
        <f t="shared" si="53"/>
        <v>2.5626195362890449</v>
      </c>
      <c r="H663" s="2">
        <f t="shared" si="54"/>
        <v>0.65614614923282899</v>
      </c>
    </row>
    <row r="664" spans="1:8" x14ac:dyDescent="0.3">
      <c r="A664" s="2">
        <v>132320</v>
      </c>
      <c r="B664">
        <v>0.18406701807990772</v>
      </c>
      <c r="C664" s="15">
        <f t="shared" si="50"/>
        <v>0.48438688968396765</v>
      </c>
      <c r="D664" s="15">
        <f t="shared" si="51"/>
        <v>200</v>
      </c>
      <c r="E664" s="2">
        <f t="shared" si="52"/>
        <v>197.57806555158015</v>
      </c>
      <c r="F664" s="2">
        <v>5</v>
      </c>
      <c r="G664" s="2">
        <f t="shared" si="53"/>
        <v>2.5780655515801616</v>
      </c>
      <c r="H664" s="2">
        <f t="shared" si="54"/>
        <v>0.65021498925075305</v>
      </c>
    </row>
    <row r="665" spans="1:8" x14ac:dyDescent="0.3">
      <c r="A665" s="2">
        <v>132520</v>
      </c>
      <c r="B665">
        <v>0.19486539665945035</v>
      </c>
      <c r="C665" s="15">
        <f t="shared" si="50"/>
        <v>0.51280367541960614</v>
      </c>
      <c r="D665" s="15">
        <f t="shared" si="51"/>
        <v>200</v>
      </c>
      <c r="E665" s="2">
        <f t="shared" si="52"/>
        <v>197.43598162290198</v>
      </c>
      <c r="F665" s="2">
        <v>5</v>
      </c>
      <c r="G665" s="2">
        <f t="shared" si="53"/>
        <v>2.4359816229019691</v>
      </c>
      <c r="H665" s="2">
        <f t="shared" si="54"/>
        <v>0.70618512814532708</v>
      </c>
    </row>
    <row r="666" spans="1:8" x14ac:dyDescent="0.3">
      <c r="A666" s="2">
        <v>132720</v>
      </c>
      <c r="B666">
        <v>0.17651749730606847</v>
      </c>
      <c r="C666" s="15">
        <f t="shared" si="50"/>
        <v>0.46451972975281175</v>
      </c>
      <c r="D666" s="15">
        <f t="shared" si="51"/>
        <v>200</v>
      </c>
      <c r="E666" s="2">
        <f t="shared" si="52"/>
        <v>197.67740135123594</v>
      </c>
      <c r="F666" s="2">
        <v>5</v>
      </c>
      <c r="G666" s="2">
        <f t="shared" si="53"/>
        <v>2.6774013512359414</v>
      </c>
      <c r="H666" s="2">
        <f t="shared" si="54"/>
        <v>0.61291028269400849</v>
      </c>
    </row>
    <row r="667" spans="1:8" x14ac:dyDescent="0.3">
      <c r="A667" s="2">
        <v>132920</v>
      </c>
      <c r="B667">
        <v>0.18376030893604012</v>
      </c>
      <c r="C667" s="15">
        <f t="shared" si="50"/>
        <v>0.48357976035800032</v>
      </c>
      <c r="D667" s="15">
        <f t="shared" si="51"/>
        <v>200</v>
      </c>
      <c r="E667" s="2">
        <f t="shared" si="52"/>
        <v>197.58210119821001</v>
      </c>
      <c r="F667" s="2">
        <v>5</v>
      </c>
      <c r="G667" s="2">
        <f t="shared" si="53"/>
        <v>2.5821011982099984</v>
      </c>
      <c r="H667" s="2">
        <f t="shared" si="54"/>
        <v>0.64867126073034476</v>
      </c>
    </row>
    <row r="668" spans="1:8" x14ac:dyDescent="0.3">
      <c r="A668" s="2">
        <v>133120</v>
      </c>
      <c r="B668">
        <v>0.18012504988692296</v>
      </c>
      <c r="C668" s="15">
        <f t="shared" si="50"/>
        <v>0.47401328917611307</v>
      </c>
      <c r="D668" s="15">
        <f t="shared" si="51"/>
        <v>200</v>
      </c>
      <c r="E668" s="2">
        <f t="shared" si="52"/>
        <v>197.62993355411945</v>
      </c>
      <c r="F668" s="2">
        <v>5</v>
      </c>
      <c r="G668" s="2">
        <f t="shared" si="53"/>
        <v>2.6299335541194346</v>
      </c>
      <c r="H668" s="2">
        <f t="shared" si="54"/>
        <v>0.63055822404766992</v>
      </c>
    </row>
    <row r="669" spans="1:8" x14ac:dyDescent="0.3">
      <c r="A669" s="2">
        <v>133320</v>
      </c>
      <c r="B669">
        <v>0.18056275370908109</v>
      </c>
      <c r="C669" s="15">
        <f t="shared" si="50"/>
        <v>0.47516514133968707</v>
      </c>
      <c r="D669" s="15">
        <f t="shared" si="51"/>
        <v>200</v>
      </c>
      <c r="E669" s="2">
        <f t="shared" si="52"/>
        <v>197.62417429330156</v>
      </c>
      <c r="F669" s="2">
        <v>5</v>
      </c>
      <c r="G669" s="2">
        <f t="shared" si="53"/>
        <v>2.6241742933015648</v>
      </c>
      <c r="H669" s="2">
        <f t="shared" si="54"/>
        <v>0.63272137162988962</v>
      </c>
    </row>
    <row r="670" spans="1:8" x14ac:dyDescent="0.3">
      <c r="A670" s="2">
        <v>133520</v>
      </c>
      <c r="B670">
        <v>0.1820760154478584</v>
      </c>
      <c r="C670" s="15">
        <f t="shared" si="50"/>
        <v>0.47914740907331155</v>
      </c>
      <c r="D670" s="15">
        <f t="shared" si="51"/>
        <v>200</v>
      </c>
      <c r="E670" s="2">
        <f t="shared" si="52"/>
        <v>197.60426295463344</v>
      </c>
      <c r="F670" s="2">
        <v>5</v>
      </c>
      <c r="G670" s="2">
        <f t="shared" si="53"/>
        <v>2.6042629546334424</v>
      </c>
      <c r="H670" s="2">
        <f t="shared" si="54"/>
        <v>0.64023720433406595</v>
      </c>
    </row>
    <row r="671" spans="1:8" x14ac:dyDescent="0.3">
      <c r="A671" s="2">
        <v>133720</v>
      </c>
      <c r="B671">
        <v>0.195051627317191</v>
      </c>
      <c r="C671" s="15">
        <f t="shared" si="50"/>
        <v>0.51329375609787109</v>
      </c>
      <c r="D671" s="15">
        <f t="shared" si="51"/>
        <v>200</v>
      </c>
      <c r="E671" s="2">
        <f t="shared" si="52"/>
        <v>197.43353121951066</v>
      </c>
      <c r="F671" s="2">
        <v>5</v>
      </c>
      <c r="G671" s="2">
        <f t="shared" si="53"/>
        <v>2.4335312195106447</v>
      </c>
      <c r="H671" s="2">
        <f t="shared" si="54"/>
        <v>0.70717914352776723</v>
      </c>
    </row>
    <row r="672" spans="1:8" x14ac:dyDescent="0.3">
      <c r="A672" s="2">
        <v>133920</v>
      </c>
      <c r="B672">
        <v>0.19398470183429461</v>
      </c>
      <c r="C672" s="15">
        <f t="shared" si="50"/>
        <v>0.51048605745867004</v>
      </c>
      <c r="D672" s="15">
        <f t="shared" si="51"/>
        <v>200</v>
      </c>
      <c r="E672" s="2">
        <f t="shared" si="52"/>
        <v>197.44756971270664</v>
      </c>
      <c r="F672" s="2">
        <v>5</v>
      </c>
      <c r="G672" s="2">
        <f t="shared" si="53"/>
        <v>2.4475697127066498</v>
      </c>
      <c r="H672" s="2">
        <f t="shared" si="54"/>
        <v>0.70149804692742312</v>
      </c>
    </row>
    <row r="673" spans="1:8" x14ac:dyDescent="0.3">
      <c r="A673" s="2">
        <v>134120</v>
      </c>
      <c r="B673">
        <v>0.17347075890968633</v>
      </c>
      <c r="C673" s="15">
        <f t="shared" si="50"/>
        <v>0.45650199713075351</v>
      </c>
      <c r="D673" s="15">
        <f t="shared" si="51"/>
        <v>200</v>
      </c>
      <c r="E673" s="2">
        <f t="shared" si="52"/>
        <v>197.71749001434623</v>
      </c>
      <c r="F673" s="2">
        <v>5</v>
      </c>
      <c r="G673" s="2">
        <f t="shared" si="53"/>
        <v>2.7174900143462324</v>
      </c>
      <c r="H673" s="2">
        <f t="shared" si="54"/>
        <v>0.59825107416412449</v>
      </c>
    </row>
    <row r="674" spans="1:8" x14ac:dyDescent="0.3">
      <c r="A674" s="2">
        <v>134320</v>
      </c>
      <c r="B674">
        <v>0.18806518521476726</v>
      </c>
      <c r="C674" s="15">
        <f t="shared" si="50"/>
        <v>0.49490838214412436</v>
      </c>
      <c r="D674" s="15">
        <f t="shared" si="51"/>
        <v>200</v>
      </c>
      <c r="E674" s="2">
        <f t="shared" si="52"/>
        <v>197.52545808927937</v>
      </c>
      <c r="F674" s="2">
        <v>5</v>
      </c>
      <c r="G674" s="2">
        <f t="shared" si="53"/>
        <v>2.5254580892793781</v>
      </c>
      <c r="H674" s="2">
        <f t="shared" si="54"/>
        <v>0.67056555586878108</v>
      </c>
    </row>
    <row r="675" spans="1:8" x14ac:dyDescent="0.3">
      <c r="A675" s="2">
        <v>134520</v>
      </c>
      <c r="B675">
        <v>0.19158242588120208</v>
      </c>
      <c r="C675" s="15">
        <f t="shared" si="50"/>
        <v>0.50416427863474234</v>
      </c>
      <c r="D675" s="15">
        <f t="shared" si="51"/>
        <v>200</v>
      </c>
      <c r="E675" s="2">
        <f t="shared" si="52"/>
        <v>197.47917860682628</v>
      </c>
      <c r="F675" s="2">
        <v>5</v>
      </c>
      <c r="G675" s="2">
        <f t="shared" si="53"/>
        <v>2.4791786068262884</v>
      </c>
      <c r="H675" s="2">
        <f t="shared" si="54"/>
        <v>0.68882640150321517</v>
      </c>
    </row>
    <row r="676" spans="1:8" x14ac:dyDescent="0.3">
      <c r="A676" s="2">
        <v>134720</v>
      </c>
      <c r="B676">
        <v>0.18762830296321942</v>
      </c>
      <c r="C676" s="15">
        <f t="shared" si="50"/>
        <v>0.49375869200847217</v>
      </c>
      <c r="D676" s="15">
        <f t="shared" si="51"/>
        <v>200</v>
      </c>
      <c r="E676" s="2">
        <f t="shared" si="52"/>
        <v>197.53120653995765</v>
      </c>
      <c r="F676" s="2">
        <v>5</v>
      </c>
      <c r="G676" s="2">
        <f t="shared" si="53"/>
        <v>2.5312065399576391</v>
      </c>
      <c r="H676" s="2">
        <f t="shared" si="54"/>
        <v>0.66832104321671182</v>
      </c>
    </row>
    <row r="677" spans="1:8" x14ac:dyDescent="0.3">
      <c r="A677" s="2">
        <v>134920</v>
      </c>
      <c r="B677">
        <v>0.19431316847107491</v>
      </c>
      <c r="C677" s="15">
        <f t="shared" si="50"/>
        <v>0.51135044334493396</v>
      </c>
      <c r="D677" s="15">
        <f t="shared" si="51"/>
        <v>200</v>
      </c>
      <c r="E677" s="2">
        <f t="shared" si="52"/>
        <v>197.44324778327532</v>
      </c>
      <c r="F677" s="2">
        <v>5</v>
      </c>
      <c r="G677" s="2">
        <f t="shared" si="53"/>
        <v>2.4432477832753303</v>
      </c>
      <c r="H677" s="2">
        <f t="shared" si="54"/>
        <v>0.70324352298622939</v>
      </c>
    </row>
    <row r="678" spans="1:8" x14ac:dyDescent="0.3">
      <c r="A678" s="2">
        <v>135120</v>
      </c>
      <c r="B678">
        <v>0.18640381437757558</v>
      </c>
      <c r="C678" s="15">
        <f t="shared" si="50"/>
        <v>0.49053635362519887</v>
      </c>
      <c r="D678" s="15">
        <f t="shared" si="51"/>
        <v>200</v>
      </c>
      <c r="E678" s="2">
        <f t="shared" si="52"/>
        <v>197.54731823187402</v>
      </c>
      <c r="F678" s="2">
        <v>5</v>
      </c>
      <c r="G678" s="2">
        <f t="shared" si="53"/>
        <v>2.5473182318740055</v>
      </c>
      <c r="H678" s="2">
        <f t="shared" si="54"/>
        <v>0.66205755551673273</v>
      </c>
    </row>
    <row r="679" spans="1:8" x14ac:dyDescent="0.3">
      <c r="A679" s="2">
        <v>135320</v>
      </c>
      <c r="B679">
        <v>0.16899908117004414</v>
      </c>
      <c r="C679" s="15">
        <f t="shared" si="50"/>
        <v>0.44473442413169512</v>
      </c>
      <c r="D679" s="15">
        <f t="shared" si="51"/>
        <v>200</v>
      </c>
      <c r="E679" s="2">
        <f t="shared" si="52"/>
        <v>197.77632787934152</v>
      </c>
      <c r="F679" s="2">
        <v>5</v>
      </c>
      <c r="G679" s="2">
        <f t="shared" si="53"/>
        <v>2.7763278793415243</v>
      </c>
      <c r="H679" s="2">
        <f t="shared" si="54"/>
        <v>0.57712813303735966</v>
      </c>
    </row>
    <row r="680" spans="1:8" x14ac:dyDescent="0.3">
      <c r="A680" s="2">
        <v>135520</v>
      </c>
      <c r="B680">
        <v>0.16987917696480906</v>
      </c>
      <c r="C680" s="15">
        <f t="shared" si="50"/>
        <v>0.44705046569686596</v>
      </c>
      <c r="D680" s="15">
        <f t="shared" si="51"/>
        <v>200</v>
      </c>
      <c r="E680" s="2">
        <f t="shared" si="52"/>
        <v>197.76474767151566</v>
      </c>
      <c r="F680" s="2">
        <v>5</v>
      </c>
      <c r="G680" s="2">
        <f t="shared" si="53"/>
        <v>2.76474767151567</v>
      </c>
      <c r="H680" s="2">
        <f t="shared" si="54"/>
        <v>0.58124935433719105</v>
      </c>
    </row>
    <row r="681" spans="1:8" x14ac:dyDescent="0.3">
      <c r="A681" s="2">
        <v>135720</v>
      </c>
      <c r="B681">
        <v>0.18964322120285423</v>
      </c>
      <c r="C681" s="15">
        <f t="shared" si="50"/>
        <v>0.49906110842856377</v>
      </c>
      <c r="D681" s="15">
        <f t="shared" si="51"/>
        <v>200</v>
      </c>
      <c r="E681" s="2">
        <f t="shared" si="52"/>
        <v>197.50469445785717</v>
      </c>
      <c r="F681" s="2">
        <v>5</v>
      </c>
      <c r="G681" s="2">
        <f t="shared" si="53"/>
        <v>2.5046944578571813</v>
      </c>
      <c r="H681" s="2">
        <f t="shared" si="54"/>
        <v>0.67871614516540124</v>
      </c>
    </row>
    <row r="682" spans="1:8" x14ac:dyDescent="0.3">
      <c r="A682" s="2">
        <v>135920</v>
      </c>
      <c r="B682">
        <v>0.18654763148706474</v>
      </c>
      <c r="C682" s="15">
        <f t="shared" si="50"/>
        <v>0.49091481970280193</v>
      </c>
      <c r="D682" s="15">
        <f t="shared" si="51"/>
        <v>200</v>
      </c>
      <c r="E682" s="2">
        <f t="shared" si="52"/>
        <v>197.545425901486</v>
      </c>
      <c r="F682" s="2">
        <v>5</v>
      </c>
      <c r="G682" s="2">
        <f t="shared" si="53"/>
        <v>2.5454259014859906</v>
      </c>
      <c r="H682" s="2">
        <f t="shared" si="54"/>
        <v>0.6627911240188602</v>
      </c>
    </row>
    <row r="683" spans="1:8" x14ac:dyDescent="0.3">
      <c r="A683" s="2">
        <v>136120</v>
      </c>
      <c r="B683">
        <v>0.20539250533157308</v>
      </c>
      <c r="C683" s="15">
        <f t="shared" si="50"/>
        <v>0.54050659297782389</v>
      </c>
      <c r="D683" s="15">
        <f t="shared" si="51"/>
        <v>200</v>
      </c>
      <c r="E683" s="2">
        <f t="shared" si="52"/>
        <v>197.29746703511088</v>
      </c>
      <c r="F683" s="2">
        <v>5</v>
      </c>
      <c r="G683" s="2">
        <f t="shared" si="53"/>
        <v>2.2974670351108806</v>
      </c>
      <c r="H683" s="2">
        <f t="shared" si="54"/>
        <v>0.76402589370443674</v>
      </c>
    </row>
    <row r="684" spans="1:8" x14ac:dyDescent="0.3">
      <c r="A684" s="2">
        <v>136320</v>
      </c>
      <c r="B684">
        <v>0.19838164978098774</v>
      </c>
      <c r="C684" s="15">
        <f t="shared" si="50"/>
        <v>0.52205697310786248</v>
      </c>
      <c r="D684" s="15">
        <f t="shared" si="51"/>
        <v>200</v>
      </c>
      <c r="E684" s="2">
        <f t="shared" si="52"/>
        <v>197.38971513446069</v>
      </c>
      <c r="F684" s="2">
        <v>5</v>
      </c>
      <c r="G684" s="2">
        <f t="shared" si="53"/>
        <v>2.3897151344606877</v>
      </c>
      <c r="H684" s="2">
        <f t="shared" si="54"/>
        <v>0.72512640164153908</v>
      </c>
    </row>
    <row r="685" spans="1:8" x14ac:dyDescent="0.3">
      <c r="A685" s="2">
        <v>136520</v>
      </c>
      <c r="B685">
        <v>0.17983035106185377</v>
      </c>
      <c r="C685" s="15">
        <f t="shared" si="50"/>
        <v>0.47323776595224676</v>
      </c>
      <c r="D685" s="15">
        <f t="shared" si="51"/>
        <v>200</v>
      </c>
      <c r="E685" s="2">
        <f t="shared" si="52"/>
        <v>197.63381117023877</v>
      </c>
      <c r="F685" s="2">
        <v>5</v>
      </c>
      <c r="G685" s="2">
        <f t="shared" si="53"/>
        <v>2.6338111702387663</v>
      </c>
      <c r="H685" s="2">
        <f t="shared" si="54"/>
        <v>0.62910451432723313</v>
      </c>
    </row>
    <row r="686" spans="1:8" x14ac:dyDescent="0.3">
      <c r="A686" s="2">
        <v>136720</v>
      </c>
      <c r="B686">
        <v>0.18226334808010536</v>
      </c>
      <c r="C686" s="15">
        <f t="shared" si="50"/>
        <v>0.4796403896844878</v>
      </c>
      <c r="D686" s="15">
        <f t="shared" si="51"/>
        <v>200</v>
      </c>
      <c r="E686" s="2">
        <f t="shared" si="52"/>
        <v>197.60179805157756</v>
      </c>
      <c r="F686" s="2">
        <v>5</v>
      </c>
      <c r="G686" s="2">
        <f t="shared" si="53"/>
        <v>2.6017980515775609</v>
      </c>
      <c r="H686" s="2">
        <f t="shared" si="54"/>
        <v>0.64117166629948752</v>
      </c>
    </row>
    <row r="687" spans="1:8" x14ac:dyDescent="0.3">
      <c r="A687" s="2">
        <v>136920</v>
      </c>
      <c r="B687">
        <v>0.19032282800398742</v>
      </c>
      <c r="C687" s="15">
        <f t="shared" si="50"/>
        <v>0.50084954737891429</v>
      </c>
      <c r="D687" s="15">
        <f t="shared" si="51"/>
        <v>200</v>
      </c>
      <c r="E687" s="2">
        <f t="shared" si="52"/>
        <v>197.49575226310543</v>
      </c>
      <c r="F687" s="2">
        <v>5</v>
      </c>
      <c r="G687" s="2">
        <f t="shared" si="53"/>
        <v>2.4957522631054285</v>
      </c>
      <c r="H687" s="2">
        <f t="shared" si="54"/>
        <v>0.68224743044967984</v>
      </c>
    </row>
    <row r="688" spans="1:8" x14ac:dyDescent="0.3">
      <c r="A688" s="2">
        <v>137120</v>
      </c>
      <c r="B688">
        <v>0.19163310508991871</v>
      </c>
      <c r="C688" s="15">
        <f t="shared" si="50"/>
        <v>0.50429764497347029</v>
      </c>
      <c r="D688" s="15">
        <f t="shared" si="51"/>
        <v>200</v>
      </c>
      <c r="E688" s="2">
        <f t="shared" si="52"/>
        <v>197.47851177513266</v>
      </c>
      <c r="F688" s="2">
        <v>5</v>
      </c>
      <c r="G688" s="2">
        <f t="shared" si="53"/>
        <v>2.4785117751326484</v>
      </c>
      <c r="H688" s="2">
        <f t="shared" si="54"/>
        <v>0.68909203379129924</v>
      </c>
    </row>
    <row r="689" spans="1:8" x14ac:dyDescent="0.3">
      <c r="A689" s="2">
        <v>137320</v>
      </c>
      <c r="B689">
        <v>0.1754740527786339</v>
      </c>
      <c r="C689" s="15">
        <f t="shared" si="50"/>
        <v>0.46177382310166815</v>
      </c>
      <c r="D689" s="15">
        <f t="shared" si="51"/>
        <v>200</v>
      </c>
      <c r="E689" s="2">
        <f t="shared" si="52"/>
        <v>197.69113088449166</v>
      </c>
      <c r="F689" s="2">
        <v>5</v>
      </c>
      <c r="G689" s="2">
        <f t="shared" si="53"/>
        <v>2.6911308844916593</v>
      </c>
      <c r="H689" s="2">
        <f t="shared" si="54"/>
        <v>0.60786490514586311</v>
      </c>
    </row>
    <row r="690" spans="1:8" x14ac:dyDescent="0.3">
      <c r="A690" s="2">
        <v>137520</v>
      </c>
      <c r="B690">
        <v>0.18849297189008982</v>
      </c>
      <c r="C690" s="15">
        <f t="shared" si="50"/>
        <v>0.49603413655286793</v>
      </c>
      <c r="D690" s="15">
        <f t="shared" si="51"/>
        <v>200</v>
      </c>
      <c r="E690" s="2">
        <f t="shared" si="52"/>
        <v>197.51982931723566</v>
      </c>
      <c r="F690" s="2">
        <v>5</v>
      </c>
      <c r="G690" s="2">
        <f t="shared" si="53"/>
        <v>2.5198293172356605</v>
      </c>
      <c r="H690" s="2">
        <f t="shared" si="54"/>
        <v>0.67276835881981623</v>
      </c>
    </row>
    <row r="691" spans="1:8" x14ac:dyDescent="0.3">
      <c r="A691" s="2">
        <v>137720</v>
      </c>
      <c r="B691">
        <v>0.18815244196984721</v>
      </c>
      <c r="C691" s="15">
        <f t="shared" si="50"/>
        <v>0.49513800518380841</v>
      </c>
      <c r="D691" s="15">
        <f t="shared" si="51"/>
        <v>200</v>
      </c>
      <c r="E691" s="2">
        <f t="shared" si="52"/>
        <v>197.52430997408095</v>
      </c>
      <c r="F691" s="2">
        <v>5</v>
      </c>
      <c r="G691" s="2">
        <f t="shared" si="53"/>
        <v>2.5243099740809578</v>
      </c>
      <c r="H691" s="2">
        <f t="shared" si="54"/>
        <v>0.67101446334033665</v>
      </c>
    </row>
    <row r="692" spans="1:8" x14ac:dyDescent="0.3">
      <c r="A692" s="2">
        <v>137920</v>
      </c>
      <c r="B692">
        <v>0.18548204197765042</v>
      </c>
      <c r="C692" s="15">
        <f t="shared" si="50"/>
        <v>0.48811063678329059</v>
      </c>
      <c r="D692" s="15">
        <f t="shared" si="51"/>
        <v>200</v>
      </c>
      <c r="E692" s="2">
        <f t="shared" si="52"/>
        <v>197.55944681608355</v>
      </c>
      <c r="F692" s="2">
        <v>5</v>
      </c>
      <c r="G692" s="2">
        <f t="shared" si="53"/>
        <v>2.5594468160835468</v>
      </c>
      <c r="H692" s="2">
        <f t="shared" si="54"/>
        <v>0.65736893380015637</v>
      </c>
    </row>
    <row r="693" spans="1:8" x14ac:dyDescent="0.3">
      <c r="A693" s="2">
        <v>138120</v>
      </c>
      <c r="B693">
        <v>0.16987541602376913</v>
      </c>
      <c r="C693" s="15">
        <f t="shared" si="50"/>
        <v>0.44704056848360296</v>
      </c>
      <c r="D693" s="15">
        <f t="shared" si="51"/>
        <v>200</v>
      </c>
      <c r="E693" s="2">
        <f t="shared" si="52"/>
        <v>197.764797157582</v>
      </c>
      <c r="F693" s="2">
        <v>5</v>
      </c>
      <c r="G693" s="2">
        <f t="shared" si="53"/>
        <v>2.7647971575819854</v>
      </c>
      <c r="H693" s="2">
        <f t="shared" si="54"/>
        <v>0.58123170577934802</v>
      </c>
    </row>
    <row r="694" spans="1:8" x14ac:dyDescent="0.3">
      <c r="A694" s="2">
        <v>138320</v>
      </c>
      <c r="B694">
        <v>0.18087832022258252</v>
      </c>
      <c r="C694" s="15">
        <f t="shared" si="50"/>
        <v>0.47599557953311189</v>
      </c>
      <c r="D694" s="15">
        <f t="shared" si="51"/>
        <v>200</v>
      </c>
      <c r="E694" s="2">
        <f t="shared" si="52"/>
        <v>197.62002210233445</v>
      </c>
      <c r="F694" s="2">
        <v>5</v>
      </c>
      <c r="G694" s="2">
        <f t="shared" si="53"/>
        <v>2.6200221023344406</v>
      </c>
      <c r="H694" s="2">
        <f t="shared" si="54"/>
        <v>0.63428389875253921</v>
      </c>
    </row>
    <row r="695" spans="1:8" x14ac:dyDescent="0.3">
      <c r="A695" s="2">
        <v>138520</v>
      </c>
      <c r="B695">
        <v>0.16879479979769238</v>
      </c>
      <c r="C695" s="15">
        <f t="shared" si="50"/>
        <v>0.4441968415728747</v>
      </c>
      <c r="D695" s="15">
        <f t="shared" si="51"/>
        <v>200</v>
      </c>
      <c r="E695" s="2">
        <f t="shared" si="52"/>
        <v>197.77901579213562</v>
      </c>
      <c r="F695" s="2">
        <v>5</v>
      </c>
      <c r="G695" s="2">
        <f t="shared" si="53"/>
        <v>2.7790157921356267</v>
      </c>
      <c r="H695" s="2">
        <f t="shared" si="54"/>
        <v>0.57617403802686951</v>
      </c>
    </row>
    <row r="696" spans="1:8" x14ac:dyDescent="0.3">
      <c r="A696" s="2">
        <v>138720</v>
      </c>
      <c r="B696">
        <v>0.20514338365874121</v>
      </c>
      <c r="C696" s="15">
        <f t="shared" si="50"/>
        <v>0.53985100962826638</v>
      </c>
      <c r="D696" s="15">
        <f t="shared" si="51"/>
        <v>200</v>
      </c>
      <c r="E696" s="2">
        <f t="shared" si="52"/>
        <v>197.30074495185866</v>
      </c>
      <c r="F696" s="2">
        <v>5</v>
      </c>
      <c r="G696" s="2">
        <f t="shared" si="53"/>
        <v>2.3007449518586682</v>
      </c>
      <c r="H696" s="2">
        <f t="shared" si="54"/>
        <v>0.76261677203333467</v>
      </c>
    </row>
    <row r="697" spans="1:8" x14ac:dyDescent="0.3">
      <c r="A697" s="2">
        <v>138920</v>
      </c>
      <c r="B697">
        <v>0.16954735480146191</v>
      </c>
      <c r="C697" s="15">
        <f t="shared" si="50"/>
        <v>0.44617724947753135</v>
      </c>
      <c r="D697" s="15">
        <f t="shared" si="51"/>
        <v>200</v>
      </c>
      <c r="E697" s="2">
        <f t="shared" si="52"/>
        <v>197.76911375261236</v>
      </c>
      <c r="F697" s="2">
        <v>5</v>
      </c>
      <c r="G697" s="2">
        <f t="shared" si="53"/>
        <v>2.769113752612343</v>
      </c>
      <c r="H697" s="2">
        <f t="shared" si="54"/>
        <v>0.57969347990694742</v>
      </c>
    </row>
    <row r="698" spans="1:8" x14ac:dyDescent="0.3">
      <c r="A698" s="2">
        <v>139120</v>
      </c>
      <c r="B698">
        <v>0.19700196197375067</v>
      </c>
      <c r="C698" s="15">
        <f t="shared" si="50"/>
        <v>0.51842621572039649</v>
      </c>
      <c r="D698" s="15">
        <f t="shared" si="51"/>
        <v>200</v>
      </c>
      <c r="E698" s="2">
        <f t="shared" si="52"/>
        <v>197.40786892139801</v>
      </c>
      <c r="F698" s="2">
        <v>5</v>
      </c>
      <c r="G698" s="2">
        <f t="shared" si="53"/>
        <v>2.4078689213980176</v>
      </c>
      <c r="H698" s="2">
        <f t="shared" si="54"/>
        <v>0.71765044358506036</v>
      </c>
    </row>
    <row r="699" spans="1:8" x14ac:dyDescent="0.3">
      <c r="A699" s="2">
        <v>139320</v>
      </c>
      <c r="B699">
        <v>0.19289679381211863</v>
      </c>
      <c r="C699" s="15">
        <f t="shared" si="50"/>
        <v>0.50762314161083855</v>
      </c>
      <c r="D699" s="15">
        <f t="shared" si="51"/>
        <v>200</v>
      </c>
      <c r="E699" s="2">
        <f t="shared" si="52"/>
        <v>197.46188429194581</v>
      </c>
      <c r="F699" s="2">
        <v>5</v>
      </c>
      <c r="G699" s="2">
        <f t="shared" si="53"/>
        <v>2.4618842919458075</v>
      </c>
      <c r="H699" s="2">
        <f t="shared" si="54"/>
        <v>0.69573909160236613</v>
      </c>
    </row>
    <row r="700" spans="1:8" x14ac:dyDescent="0.3">
      <c r="A700" s="2">
        <v>139520</v>
      </c>
      <c r="B700">
        <v>0.18630714858696681</v>
      </c>
      <c r="C700" s="15">
        <f t="shared" si="50"/>
        <v>0.49028196996570211</v>
      </c>
      <c r="D700" s="15">
        <f t="shared" si="51"/>
        <v>200</v>
      </c>
      <c r="E700" s="2">
        <f t="shared" si="52"/>
        <v>197.54859015017149</v>
      </c>
      <c r="F700" s="2">
        <v>5</v>
      </c>
      <c r="G700" s="2">
        <f t="shared" si="53"/>
        <v>2.5485901501714894</v>
      </c>
      <c r="H700" s="2">
        <f t="shared" si="54"/>
        <v>0.66156480205573043</v>
      </c>
    </row>
    <row r="701" spans="1:8" x14ac:dyDescent="0.3">
      <c r="A701" s="2">
        <v>139720</v>
      </c>
      <c r="B701">
        <v>0.19779728308260436</v>
      </c>
      <c r="C701" s="15">
        <f t="shared" si="50"/>
        <v>0.52051916600685355</v>
      </c>
      <c r="D701" s="15">
        <f t="shared" si="51"/>
        <v>200</v>
      </c>
      <c r="E701" s="2">
        <f t="shared" si="52"/>
        <v>197.39740416996574</v>
      </c>
      <c r="F701" s="2">
        <v>5</v>
      </c>
      <c r="G701" s="2">
        <f t="shared" si="53"/>
        <v>2.397404169965732</v>
      </c>
      <c r="H701" s="2">
        <f t="shared" si="54"/>
        <v>0.72195296653810193</v>
      </c>
    </row>
    <row r="702" spans="1:8" x14ac:dyDescent="0.3">
      <c r="A702" s="2">
        <v>139920</v>
      </c>
      <c r="B702">
        <v>0.18390994288914894</v>
      </c>
      <c r="C702" s="15">
        <f t="shared" si="50"/>
        <v>0.48397353391881298</v>
      </c>
      <c r="D702" s="15">
        <f t="shared" si="51"/>
        <v>200</v>
      </c>
      <c r="E702" s="2">
        <f t="shared" si="52"/>
        <v>197.58013233040595</v>
      </c>
      <c r="F702" s="2">
        <v>5</v>
      </c>
      <c r="G702" s="2">
        <f t="shared" si="53"/>
        <v>2.5801323304059349</v>
      </c>
      <c r="H702" s="2">
        <f t="shared" si="54"/>
        <v>0.64942409278503699</v>
      </c>
    </row>
    <row r="703" spans="1:8" x14ac:dyDescent="0.3">
      <c r="A703" s="2">
        <v>140120</v>
      </c>
      <c r="B703">
        <v>0.18954317588081621</v>
      </c>
      <c r="C703" s="15">
        <f t="shared" si="50"/>
        <v>0.4987978312653058</v>
      </c>
      <c r="D703" s="15">
        <f t="shared" si="51"/>
        <v>200</v>
      </c>
      <c r="E703" s="2">
        <f t="shared" si="52"/>
        <v>197.50601084367347</v>
      </c>
      <c r="F703" s="2">
        <v>5</v>
      </c>
      <c r="G703" s="2">
        <f t="shared" si="53"/>
        <v>2.5060108436734709</v>
      </c>
      <c r="H703" s="2">
        <f t="shared" si="54"/>
        <v>0.67819738086672632</v>
      </c>
    </row>
    <row r="704" spans="1:8" x14ac:dyDescent="0.3">
      <c r="A704" s="2">
        <v>140320</v>
      </c>
      <c r="B704">
        <v>0.18739300971073425</v>
      </c>
      <c r="C704" s="15">
        <f t="shared" si="50"/>
        <v>0.49313949923877431</v>
      </c>
      <c r="D704" s="15">
        <f t="shared" si="51"/>
        <v>200</v>
      </c>
      <c r="E704" s="2">
        <f t="shared" si="52"/>
        <v>197.53430250380612</v>
      </c>
      <c r="F704" s="2">
        <v>5</v>
      </c>
      <c r="G704" s="2">
        <f t="shared" si="53"/>
        <v>2.5343025038061286</v>
      </c>
      <c r="H704" s="2">
        <f t="shared" si="54"/>
        <v>0.66711434595371089</v>
      </c>
    </row>
    <row r="705" spans="1:8" x14ac:dyDescent="0.3">
      <c r="A705" s="2">
        <v>140520</v>
      </c>
      <c r="B705">
        <v>0.18634103598646945</v>
      </c>
      <c r="C705" s="15">
        <f t="shared" si="50"/>
        <v>0.49037114733281434</v>
      </c>
      <c r="D705" s="15">
        <f t="shared" si="51"/>
        <v>200</v>
      </c>
      <c r="E705" s="2">
        <f t="shared" si="52"/>
        <v>197.54814426333593</v>
      </c>
      <c r="F705" s="2">
        <v>5</v>
      </c>
      <c r="G705" s="2">
        <f t="shared" si="53"/>
        <v>2.5481442633359284</v>
      </c>
      <c r="H705" s="2">
        <f t="shared" si="54"/>
        <v>0.66173751457162833</v>
      </c>
    </row>
    <row r="706" spans="1:8" x14ac:dyDescent="0.3">
      <c r="A706" s="2">
        <v>140720</v>
      </c>
      <c r="B706">
        <v>0.18456218951494954</v>
      </c>
      <c r="C706" s="15">
        <f t="shared" si="50"/>
        <v>0.48568997240776196</v>
      </c>
      <c r="D706" s="15">
        <f t="shared" si="51"/>
        <v>200</v>
      </c>
      <c r="E706" s="2">
        <f t="shared" si="52"/>
        <v>197.5715501379612</v>
      </c>
      <c r="F706" s="2">
        <v>5</v>
      </c>
      <c r="G706" s="2">
        <f t="shared" si="53"/>
        <v>2.5715501379611903</v>
      </c>
      <c r="H706" s="2">
        <f t="shared" si="54"/>
        <v>0.65271246020235485</v>
      </c>
    </row>
    <row r="707" spans="1:8" x14ac:dyDescent="0.3">
      <c r="A707" s="2">
        <v>140920</v>
      </c>
      <c r="B707">
        <v>0.1897679833012203</v>
      </c>
      <c r="C707" s="15">
        <f t="shared" ref="C707:C752" si="55">B707/$J$27</f>
        <v>0.4993894297400534</v>
      </c>
      <c r="D707" s="15">
        <f t="shared" ref="D707:D752" si="56">$J$28</f>
        <v>200</v>
      </c>
      <c r="E707" s="2">
        <f t="shared" si="52"/>
        <v>197.50305285129974</v>
      </c>
      <c r="F707" s="2">
        <v>5</v>
      </c>
      <c r="G707" s="2">
        <f t="shared" si="53"/>
        <v>2.5030528512997332</v>
      </c>
      <c r="H707" s="2">
        <f t="shared" si="54"/>
        <v>0.67936346017432003</v>
      </c>
    </row>
    <row r="708" spans="1:8" x14ac:dyDescent="0.3">
      <c r="A708" s="2">
        <v>141120</v>
      </c>
      <c r="B708">
        <v>0.19427182117898648</v>
      </c>
      <c r="C708" s="15">
        <f t="shared" si="55"/>
        <v>0.51124163468154338</v>
      </c>
      <c r="D708" s="15">
        <f t="shared" si="56"/>
        <v>200</v>
      </c>
      <c r="E708" s="2">
        <f t="shared" ref="E708:E752" si="57">D708-(F708*C708)</f>
        <v>197.44379182659227</v>
      </c>
      <c r="F708" s="2">
        <v>5</v>
      </c>
      <c r="G708" s="2">
        <f t="shared" ref="G708:G752" si="58">F708-(F708*C708)</f>
        <v>2.4437918265922831</v>
      </c>
      <c r="H708" s="2">
        <f t="shared" ref="H708:H752" si="59">LN((F708*E708)/(D708*G708))</f>
        <v>0.70302363102892329</v>
      </c>
    </row>
    <row r="709" spans="1:8" x14ac:dyDescent="0.3">
      <c r="A709" s="2">
        <v>141320</v>
      </c>
      <c r="B709">
        <v>0.18751635867015998</v>
      </c>
      <c r="C709" s="15">
        <f t="shared" si="55"/>
        <v>0.49346410176357886</v>
      </c>
      <c r="D709" s="15">
        <f t="shared" si="56"/>
        <v>200</v>
      </c>
      <c r="E709" s="2">
        <f t="shared" si="57"/>
        <v>197.53267949118211</v>
      </c>
      <c r="F709" s="2">
        <v>5</v>
      </c>
      <c r="G709" s="2">
        <f t="shared" si="58"/>
        <v>2.5326794911821056</v>
      </c>
      <c r="H709" s="2">
        <f t="shared" si="59"/>
        <v>0.6677467525916585</v>
      </c>
    </row>
    <row r="710" spans="1:8" x14ac:dyDescent="0.3">
      <c r="A710" s="2">
        <v>141520</v>
      </c>
      <c r="B710">
        <v>0.16352387875910565</v>
      </c>
      <c r="C710" s="15">
        <f t="shared" si="55"/>
        <v>0.43032599673448857</v>
      </c>
      <c r="D710" s="15">
        <f t="shared" si="56"/>
        <v>200</v>
      </c>
      <c r="E710" s="2">
        <f t="shared" si="57"/>
        <v>197.84837001632755</v>
      </c>
      <c r="F710" s="2">
        <v>5</v>
      </c>
      <c r="G710" s="2">
        <f t="shared" si="58"/>
        <v>2.8483700163275572</v>
      </c>
      <c r="H710" s="2">
        <f t="shared" si="59"/>
        <v>0.55187456862752182</v>
      </c>
    </row>
    <row r="711" spans="1:8" x14ac:dyDescent="0.3">
      <c r="A711" s="2">
        <v>141720</v>
      </c>
      <c r="B711">
        <v>0.18387819586138532</v>
      </c>
      <c r="C711" s="15">
        <f t="shared" si="55"/>
        <v>0.48388998910890874</v>
      </c>
      <c r="D711" s="15">
        <f t="shared" si="56"/>
        <v>200</v>
      </c>
      <c r="E711" s="2">
        <f t="shared" si="57"/>
        <v>197.58055005445544</v>
      </c>
      <c r="F711" s="2">
        <v>5</v>
      </c>
      <c r="G711" s="2">
        <f t="shared" si="58"/>
        <v>2.5805500544554563</v>
      </c>
      <c r="H711" s="2">
        <f t="shared" si="59"/>
        <v>0.64926431984558441</v>
      </c>
    </row>
    <row r="712" spans="1:8" x14ac:dyDescent="0.3">
      <c r="A712" s="2">
        <v>141920</v>
      </c>
      <c r="B712">
        <v>0.18218442256042972</v>
      </c>
      <c r="C712" s="15">
        <f t="shared" si="55"/>
        <v>0.47943269094849922</v>
      </c>
      <c r="D712" s="15">
        <f t="shared" si="56"/>
        <v>200</v>
      </c>
      <c r="E712" s="2">
        <f t="shared" si="57"/>
        <v>197.6028365452575</v>
      </c>
      <c r="F712" s="2">
        <v>5</v>
      </c>
      <c r="G712" s="2">
        <f t="shared" si="58"/>
        <v>2.602836545257504</v>
      </c>
      <c r="H712" s="2">
        <f t="shared" si="59"/>
        <v>0.64077785679533283</v>
      </c>
    </row>
    <row r="713" spans="1:8" x14ac:dyDescent="0.3">
      <c r="A713" s="2">
        <v>142120</v>
      </c>
      <c r="B713">
        <v>0.17143512023354046</v>
      </c>
      <c r="C713" s="15">
        <f t="shared" si="55"/>
        <v>0.45114505324615911</v>
      </c>
      <c r="D713" s="15">
        <f t="shared" si="56"/>
        <v>200</v>
      </c>
      <c r="E713" s="2">
        <f t="shared" si="57"/>
        <v>197.7442747337692</v>
      </c>
      <c r="F713" s="2">
        <v>5</v>
      </c>
      <c r="G713" s="2">
        <f t="shared" si="58"/>
        <v>2.7442747337692044</v>
      </c>
      <c r="H713" s="2">
        <f t="shared" si="59"/>
        <v>0.58857837358527654</v>
      </c>
    </row>
    <row r="714" spans="1:8" x14ac:dyDescent="0.3">
      <c r="A714" s="2">
        <v>142320</v>
      </c>
      <c r="B714">
        <v>0.20218293256710959</v>
      </c>
      <c r="C714" s="15">
        <f t="shared" si="55"/>
        <v>0.53206034886081466</v>
      </c>
      <c r="D714" s="15">
        <f t="shared" si="56"/>
        <v>200</v>
      </c>
      <c r="E714" s="2">
        <f t="shared" si="57"/>
        <v>197.33969825569594</v>
      </c>
      <c r="F714" s="2">
        <v>5</v>
      </c>
      <c r="G714" s="2">
        <f t="shared" si="58"/>
        <v>2.3396982556959269</v>
      </c>
      <c r="H714" s="2">
        <f t="shared" si="59"/>
        <v>0.74602517575844773</v>
      </c>
    </row>
    <row r="715" spans="1:8" x14ac:dyDescent="0.3">
      <c r="A715" s="2">
        <v>142520</v>
      </c>
      <c r="B715">
        <v>0.20117243645024846</v>
      </c>
      <c r="C715" s="15">
        <f t="shared" si="55"/>
        <v>0.52940114855328546</v>
      </c>
      <c r="D715" s="15">
        <f t="shared" si="56"/>
        <v>200</v>
      </c>
      <c r="E715" s="2">
        <f t="shared" si="57"/>
        <v>197.35299425723358</v>
      </c>
      <c r="F715" s="2">
        <v>5</v>
      </c>
      <c r="G715" s="2">
        <f t="shared" si="58"/>
        <v>2.3529942572335729</v>
      </c>
      <c r="H715" s="2">
        <f t="shared" si="59"/>
        <v>0.74042585107169034</v>
      </c>
    </row>
    <row r="716" spans="1:8" x14ac:dyDescent="0.3">
      <c r="A716" s="2">
        <v>142720</v>
      </c>
      <c r="B716">
        <v>0.17682381467564945</v>
      </c>
      <c r="C716" s="15">
        <f t="shared" si="55"/>
        <v>0.46532582809381434</v>
      </c>
      <c r="D716" s="15">
        <f t="shared" si="56"/>
        <v>200</v>
      </c>
      <c r="E716" s="2">
        <f t="shared" si="57"/>
        <v>197.67337085953093</v>
      </c>
      <c r="F716" s="2">
        <v>5</v>
      </c>
      <c r="G716" s="2">
        <f t="shared" si="58"/>
        <v>2.6733708595309285</v>
      </c>
      <c r="H716" s="2">
        <f t="shared" si="59"/>
        <v>0.61439640195638201</v>
      </c>
    </row>
    <row r="717" spans="1:8" x14ac:dyDescent="0.3">
      <c r="A717" s="2">
        <v>142920</v>
      </c>
      <c r="B717">
        <v>0.21218571793788185</v>
      </c>
      <c r="C717" s="15">
        <f t="shared" si="55"/>
        <v>0.55838346825758378</v>
      </c>
      <c r="D717" s="15">
        <f t="shared" si="56"/>
        <v>200</v>
      </c>
      <c r="E717" s="2">
        <f t="shared" si="57"/>
        <v>197.20808265871207</v>
      </c>
      <c r="F717" s="2">
        <v>5</v>
      </c>
      <c r="G717" s="2">
        <f t="shared" si="58"/>
        <v>2.208082658712081</v>
      </c>
      <c r="H717" s="2">
        <f t="shared" si="59"/>
        <v>0.80325541060274919</v>
      </c>
    </row>
    <row r="718" spans="1:8" x14ac:dyDescent="0.3">
      <c r="A718" s="2">
        <v>143120</v>
      </c>
      <c r="B718">
        <v>0.17359626019554436</v>
      </c>
      <c r="C718" s="15">
        <f t="shared" si="55"/>
        <v>0.45683226367248514</v>
      </c>
      <c r="D718" s="15">
        <f t="shared" si="56"/>
        <v>200</v>
      </c>
      <c r="E718" s="2">
        <f t="shared" si="57"/>
        <v>197.71583868163756</v>
      </c>
      <c r="F718" s="2">
        <v>5</v>
      </c>
      <c r="G718" s="2">
        <f t="shared" si="58"/>
        <v>2.7158386816375741</v>
      </c>
      <c r="H718" s="2">
        <f t="shared" si="59"/>
        <v>0.59885057521661655</v>
      </c>
    </row>
    <row r="719" spans="1:8" x14ac:dyDescent="0.3">
      <c r="A719" s="2">
        <v>143320</v>
      </c>
      <c r="B719">
        <v>0.17542726347914547</v>
      </c>
      <c r="C719" s="15">
        <f t="shared" si="55"/>
        <v>0.46165069336617232</v>
      </c>
      <c r="D719" s="15">
        <f t="shared" si="56"/>
        <v>200</v>
      </c>
      <c r="E719" s="2">
        <f t="shared" si="57"/>
        <v>197.69174653316915</v>
      </c>
      <c r="F719" s="2">
        <v>5</v>
      </c>
      <c r="G719" s="2">
        <f t="shared" si="58"/>
        <v>2.6917465331691384</v>
      </c>
      <c r="H719" s="2">
        <f t="shared" si="59"/>
        <v>0.60763927599555556</v>
      </c>
    </row>
    <row r="720" spans="1:8" x14ac:dyDescent="0.3">
      <c r="A720" s="2">
        <v>143520</v>
      </c>
      <c r="B720">
        <v>0.18377867514391272</v>
      </c>
      <c r="C720" s="15">
        <f t="shared" si="55"/>
        <v>0.48362809248398081</v>
      </c>
      <c r="D720" s="15">
        <f t="shared" si="56"/>
        <v>200</v>
      </c>
      <c r="E720" s="2">
        <f t="shared" si="57"/>
        <v>197.5818595375801</v>
      </c>
      <c r="F720" s="2">
        <v>5</v>
      </c>
      <c r="G720" s="2">
        <f t="shared" si="58"/>
        <v>2.5818595375800961</v>
      </c>
      <c r="H720" s="2">
        <f t="shared" si="59"/>
        <v>0.64876363270867543</v>
      </c>
    </row>
    <row r="721" spans="1:8" x14ac:dyDescent="0.3">
      <c r="A721" s="2">
        <v>143720</v>
      </c>
      <c r="B721">
        <v>0.18889623395947996</v>
      </c>
      <c r="C721" s="15">
        <f t="shared" si="55"/>
        <v>0.49709535252494724</v>
      </c>
      <c r="D721" s="15">
        <f t="shared" si="56"/>
        <v>200</v>
      </c>
      <c r="E721" s="2">
        <f t="shared" si="57"/>
        <v>197.51452323737527</v>
      </c>
      <c r="F721" s="2">
        <v>5</v>
      </c>
      <c r="G721" s="2">
        <f t="shared" si="58"/>
        <v>2.514523237375264</v>
      </c>
      <c r="H721" s="2">
        <f t="shared" si="59"/>
        <v>0.67484944496530663</v>
      </c>
    </row>
    <row r="722" spans="1:8" x14ac:dyDescent="0.3">
      <c r="A722" s="2">
        <v>143920</v>
      </c>
      <c r="B722">
        <v>0.2138990452975828</v>
      </c>
      <c r="C722" s="15">
        <f t="shared" si="55"/>
        <v>0.56289222446732312</v>
      </c>
      <c r="D722" s="15">
        <f t="shared" si="56"/>
        <v>200</v>
      </c>
      <c r="E722" s="2">
        <f t="shared" si="57"/>
        <v>197.18553887766339</v>
      </c>
      <c r="F722" s="2">
        <v>5</v>
      </c>
      <c r="G722" s="2">
        <f t="shared" si="58"/>
        <v>2.1855388776633844</v>
      </c>
      <c r="H722" s="2">
        <f t="shared" si="59"/>
        <v>0.81340322902901008</v>
      </c>
    </row>
    <row r="723" spans="1:8" x14ac:dyDescent="0.3">
      <c r="A723" s="2">
        <v>144120</v>
      </c>
      <c r="B723">
        <v>0.19295777151869639</v>
      </c>
      <c r="C723" s="15">
        <f t="shared" si="55"/>
        <v>0.50778360925972732</v>
      </c>
      <c r="D723" s="15">
        <f t="shared" si="56"/>
        <v>200</v>
      </c>
      <c r="E723" s="2">
        <f t="shared" si="57"/>
        <v>197.46108195370135</v>
      </c>
      <c r="F723" s="2">
        <v>5</v>
      </c>
      <c r="G723" s="2">
        <f t="shared" si="58"/>
        <v>2.4610819537013633</v>
      </c>
      <c r="H723" s="2">
        <f t="shared" si="59"/>
        <v>0.6960609855804667</v>
      </c>
    </row>
    <row r="724" spans="1:8" x14ac:dyDescent="0.3">
      <c r="A724" s="2">
        <v>144320</v>
      </c>
      <c r="B724">
        <v>0.20697274609312483</v>
      </c>
      <c r="C724" s="15">
        <f t="shared" si="55"/>
        <v>0.54466512129769695</v>
      </c>
      <c r="D724" s="15">
        <f t="shared" si="56"/>
        <v>200</v>
      </c>
      <c r="E724" s="2">
        <f t="shared" si="57"/>
        <v>197.27667439351151</v>
      </c>
      <c r="F724" s="2">
        <v>5</v>
      </c>
      <c r="G724" s="2">
        <f t="shared" si="58"/>
        <v>2.2766743935115152</v>
      </c>
      <c r="H724" s="2">
        <f t="shared" si="59"/>
        <v>0.77301194903065085</v>
      </c>
    </row>
    <row r="725" spans="1:8" x14ac:dyDescent="0.3">
      <c r="A725" s="2">
        <v>144520</v>
      </c>
      <c r="B725">
        <v>0.18883903474983865</v>
      </c>
      <c r="C725" s="15">
        <f t="shared" si="55"/>
        <v>0.49694482828904907</v>
      </c>
      <c r="D725" s="15">
        <f t="shared" si="56"/>
        <v>200</v>
      </c>
      <c r="E725" s="2">
        <f t="shared" si="57"/>
        <v>197.51527585855476</v>
      </c>
      <c r="F725" s="2">
        <v>5</v>
      </c>
      <c r="G725" s="2">
        <f t="shared" si="58"/>
        <v>2.5152758585547548</v>
      </c>
      <c r="H725" s="2">
        <f t="shared" si="59"/>
        <v>0.67455399050869758</v>
      </c>
    </row>
    <row r="726" spans="1:8" x14ac:dyDescent="0.3">
      <c r="A726" s="2">
        <v>144720</v>
      </c>
      <c r="B726">
        <v>0.18638984422415539</v>
      </c>
      <c r="C726" s="15">
        <f t="shared" si="55"/>
        <v>0.4904995900635668</v>
      </c>
      <c r="D726" s="15">
        <f t="shared" si="56"/>
        <v>200</v>
      </c>
      <c r="E726" s="2">
        <f t="shared" si="57"/>
        <v>197.54750204968218</v>
      </c>
      <c r="F726" s="2">
        <v>5</v>
      </c>
      <c r="G726" s="2">
        <f t="shared" si="58"/>
        <v>2.5475020496821661</v>
      </c>
      <c r="H726" s="2">
        <f t="shared" si="59"/>
        <v>0.66198632731482898</v>
      </c>
    </row>
    <row r="727" spans="1:8" x14ac:dyDescent="0.3">
      <c r="A727" s="2">
        <v>144920</v>
      </c>
      <c r="B727">
        <v>0.20035654357059487</v>
      </c>
      <c r="C727" s="15">
        <f t="shared" si="55"/>
        <v>0.52725406202788128</v>
      </c>
      <c r="D727" s="15">
        <f t="shared" si="56"/>
        <v>200</v>
      </c>
      <c r="E727" s="2">
        <f t="shared" si="57"/>
        <v>197.36372968986061</v>
      </c>
      <c r="F727" s="2">
        <v>5</v>
      </c>
      <c r="G727" s="2">
        <f t="shared" si="58"/>
        <v>2.3637296898605937</v>
      </c>
      <c r="H727" s="2">
        <f t="shared" si="59"/>
        <v>0.73592816721478427</v>
      </c>
    </row>
    <row r="728" spans="1:8" x14ac:dyDescent="0.3">
      <c r="A728" s="2">
        <v>145120</v>
      </c>
      <c r="B728">
        <v>0.21285969417952927</v>
      </c>
      <c r="C728" s="15">
        <f t="shared" si="55"/>
        <v>0.56015708994612967</v>
      </c>
      <c r="D728" s="15">
        <f t="shared" si="56"/>
        <v>200</v>
      </c>
      <c r="E728" s="2">
        <f t="shared" si="57"/>
        <v>197.19921455026935</v>
      </c>
      <c r="F728" s="2">
        <v>5</v>
      </c>
      <c r="G728" s="2">
        <f t="shared" si="58"/>
        <v>2.1992145502693514</v>
      </c>
      <c r="H728" s="2">
        <f t="shared" si="59"/>
        <v>0.80723473102417553</v>
      </c>
    </row>
    <row r="729" spans="1:8" x14ac:dyDescent="0.3">
      <c r="A729" s="2">
        <v>145320</v>
      </c>
      <c r="B729">
        <v>0.18305703383233149</v>
      </c>
      <c r="C729" s="15">
        <f t="shared" si="55"/>
        <v>0.48172903640087233</v>
      </c>
      <c r="D729" s="15">
        <f t="shared" si="56"/>
        <v>200</v>
      </c>
      <c r="E729" s="2">
        <f t="shared" si="57"/>
        <v>197.59135481799564</v>
      </c>
      <c r="F729" s="2">
        <v>5</v>
      </c>
      <c r="G729" s="2">
        <f t="shared" si="58"/>
        <v>2.5913548179956383</v>
      </c>
      <c r="H729" s="2">
        <f t="shared" si="59"/>
        <v>0.64514074462588855</v>
      </c>
    </row>
    <row r="730" spans="1:8" x14ac:dyDescent="0.3">
      <c r="A730" s="2">
        <v>145520</v>
      </c>
      <c r="B730">
        <v>0.2043586066259678</v>
      </c>
      <c r="C730" s="15">
        <f t="shared" si="55"/>
        <v>0.53778580691044153</v>
      </c>
      <c r="D730" s="15">
        <f t="shared" si="56"/>
        <v>200</v>
      </c>
      <c r="E730" s="2">
        <f t="shared" si="57"/>
        <v>197.31107096544778</v>
      </c>
      <c r="F730" s="2">
        <v>5</v>
      </c>
      <c r="G730" s="2">
        <f t="shared" si="58"/>
        <v>2.3110709654477923</v>
      </c>
      <c r="H730" s="2">
        <f t="shared" si="59"/>
        <v>0.75819103118380093</v>
      </c>
    </row>
    <row r="731" spans="1:8" x14ac:dyDescent="0.3">
      <c r="A731" s="2">
        <v>145720</v>
      </c>
      <c r="B731">
        <v>0.1981970031549844</v>
      </c>
      <c r="C731" s="15">
        <f t="shared" si="55"/>
        <v>0.52157106093416949</v>
      </c>
      <c r="D731" s="15">
        <f t="shared" si="56"/>
        <v>200</v>
      </c>
      <c r="E731" s="2">
        <f t="shared" si="57"/>
        <v>197.39214469532916</v>
      </c>
      <c r="F731" s="2">
        <v>5</v>
      </c>
      <c r="G731" s="2">
        <f t="shared" si="58"/>
        <v>2.3921446953291525</v>
      </c>
      <c r="H731" s="2">
        <f t="shared" si="59"/>
        <v>0.7241225526331333</v>
      </c>
    </row>
    <row r="732" spans="1:8" x14ac:dyDescent="0.3">
      <c r="A732" s="2">
        <v>145920</v>
      </c>
      <c r="B732">
        <v>0.19253469452863292</v>
      </c>
      <c r="C732" s="15">
        <f t="shared" si="55"/>
        <v>0.50667024875956035</v>
      </c>
      <c r="D732" s="15">
        <f t="shared" si="56"/>
        <v>200</v>
      </c>
      <c r="E732" s="2">
        <f t="shared" si="57"/>
        <v>197.4666487562022</v>
      </c>
      <c r="F732" s="2">
        <v>5</v>
      </c>
      <c r="G732" s="2">
        <f t="shared" si="58"/>
        <v>2.4666487562021984</v>
      </c>
      <c r="H732" s="2">
        <f t="shared" si="59"/>
        <v>0.69382979839384484</v>
      </c>
    </row>
    <row r="733" spans="1:8" x14ac:dyDescent="0.3">
      <c r="A733" s="2">
        <v>146120</v>
      </c>
      <c r="B733">
        <v>0.1939642194801679</v>
      </c>
      <c r="C733" s="15">
        <f t="shared" si="55"/>
        <v>0.51043215652675766</v>
      </c>
      <c r="D733" s="15">
        <f t="shared" si="56"/>
        <v>200</v>
      </c>
      <c r="E733" s="2">
        <f t="shared" si="57"/>
        <v>197.44783921736621</v>
      </c>
      <c r="F733" s="2">
        <v>5</v>
      </c>
      <c r="G733" s="2">
        <f t="shared" si="58"/>
        <v>2.4478392173662118</v>
      </c>
      <c r="H733" s="2">
        <f t="shared" si="59"/>
        <v>0.70138930680414813</v>
      </c>
    </row>
    <row r="734" spans="1:8" x14ac:dyDescent="0.3">
      <c r="A734" s="2">
        <v>146320</v>
      </c>
      <c r="B734">
        <v>0.20255482180267392</v>
      </c>
      <c r="C734" s="15">
        <f t="shared" si="55"/>
        <v>0.53303900474387877</v>
      </c>
      <c r="D734" s="15">
        <f t="shared" si="56"/>
        <v>200</v>
      </c>
      <c r="E734" s="2">
        <f t="shared" si="57"/>
        <v>197.33480497628059</v>
      </c>
      <c r="F734" s="2">
        <v>5</v>
      </c>
      <c r="G734" s="2">
        <f t="shared" si="58"/>
        <v>2.3348049762806062</v>
      </c>
      <c r="H734" s="2">
        <f t="shared" si="59"/>
        <v>0.7480939840270131</v>
      </c>
    </row>
    <row r="735" spans="1:8" x14ac:dyDescent="0.3">
      <c r="A735" s="2">
        <v>146520</v>
      </c>
      <c r="B735">
        <v>0.21483451165292308</v>
      </c>
      <c r="C735" s="15">
        <f t="shared" si="55"/>
        <v>0.56535397803400811</v>
      </c>
      <c r="D735" s="15">
        <f t="shared" si="56"/>
        <v>200</v>
      </c>
      <c r="E735" s="2">
        <f t="shared" si="57"/>
        <v>197.17323010982997</v>
      </c>
      <c r="F735" s="2">
        <v>5</v>
      </c>
      <c r="G735" s="2">
        <f t="shared" si="58"/>
        <v>2.1732301098299596</v>
      </c>
      <c r="H735" s="2">
        <f t="shared" si="59"/>
        <v>0.81898863822409451</v>
      </c>
    </row>
    <row r="736" spans="1:8" x14ac:dyDescent="0.3">
      <c r="A736" s="2">
        <v>146720</v>
      </c>
      <c r="B736">
        <v>0.19384162462514973</v>
      </c>
      <c r="C736" s="15">
        <f t="shared" si="55"/>
        <v>0.51010953848723617</v>
      </c>
      <c r="D736" s="15">
        <f t="shared" si="56"/>
        <v>200</v>
      </c>
      <c r="E736" s="2">
        <f t="shared" si="57"/>
        <v>197.44945230756383</v>
      </c>
      <c r="F736" s="2">
        <v>5</v>
      </c>
      <c r="G736" s="2">
        <f t="shared" si="58"/>
        <v>2.4494523075638193</v>
      </c>
      <c r="H736" s="2">
        <f t="shared" si="59"/>
        <v>0.70073870815344408</v>
      </c>
    </row>
    <row r="737" spans="1:8" x14ac:dyDescent="0.3">
      <c r="A737" s="2">
        <v>146920</v>
      </c>
      <c r="B737">
        <v>0.22252467521835456</v>
      </c>
      <c r="C737" s="15">
        <f t="shared" si="55"/>
        <v>0.58559125057461725</v>
      </c>
      <c r="D737" s="15">
        <f t="shared" si="56"/>
        <v>200</v>
      </c>
      <c r="E737" s="2">
        <f t="shared" si="57"/>
        <v>197.07204374712691</v>
      </c>
      <c r="F737" s="2">
        <v>5</v>
      </c>
      <c r="G737" s="2">
        <f t="shared" si="58"/>
        <v>2.072043747126914</v>
      </c>
      <c r="H737" s="2">
        <f t="shared" si="59"/>
        <v>0.86615447441807936</v>
      </c>
    </row>
    <row r="738" spans="1:8" x14ac:dyDescent="0.3">
      <c r="A738" s="2">
        <v>147120</v>
      </c>
      <c r="B738">
        <v>0.17346953992990827</v>
      </c>
      <c r="C738" s="15">
        <f t="shared" si="55"/>
        <v>0.45649878928923227</v>
      </c>
      <c r="D738" s="15">
        <f t="shared" si="56"/>
        <v>200</v>
      </c>
      <c r="E738" s="2">
        <f t="shared" si="57"/>
        <v>197.71750605355385</v>
      </c>
      <c r="F738" s="2">
        <v>5</v>
      </c>
      <c r="G738" s="2">
        <f t="shared" si="58"/>
        <v>2.7175060535538389</v>
      </c>
      <c r="H738" s="2">
        <f t="shared" si="59"/>
        <v>0.59824525308938481</v>
      </c>
    </row>
    <row r="739" spans="1:8" x14ac:dyDescent="0.3">
      <c r="A739" s="2">
        <v>147320</v>
      </c>
      <c r="B739">
        <v>0.1758210308505492</v>
      </c>
      <c r="C739" s="15">
        <f t="shared" si="55"/>
        <v>0.46268692329091893</v>
      </c>
      <c r="D739" s="15">
        <f t="shared" si="56"/>
        <v>200</v>
      </c>
      <c r="E739" s="2">
        <f t="shared" si="57"/>
        <v>197.6865653835454</v>
      </c>
      <c r="F739" s="2">
        <v>5</v>
      </c>
      <c r="G739" s="2">
        <f t="shared" si="58"/>
        <v>2.6865653835454055</v>
      </c>
      <c r="H739" s="2">
        <f t="shared" si="59"/>
        <v>0.60953975048631737</v>
      </c>
    </row>
    <row r="740" spans="1:8" x14ac:dyDescent="0.3">
      <c r="A740" s="2">
        <v>147520</v>
      </c>
      <c r="B740">
        <v>0.20992228145674097</v>
      </c>
      <c r="C740" s="15">
        <f t="shared" si="55"/>
        <v>0.55242705646510781</v>
      </c>
      <c r="D740" s="15">
        <f t="shared" si="56"/>
        <v>200</v>
      </c>
      <c r="E740" s="2">
        <f t="shared" si="57"/>
        <v>197.23786471767446</v>
      </c>
      <c r="F740" s="2">
        <v>5</v>
      </c>
      <c r="G740" s="2">
        <f t="shared" si="58"/>
        <v>2.2378647176744608</v>
      </c>
      <c r="H740" s="2">
        <f t="shared" si="59"/>
        <v>0.79000882117956661</v>
      </c>
    </row>
    <row r="741" spans="1:8" x14ac:dyDescent="0.3">
      <c r="A741" s="2">
        <v>147720</v>
      </c>
      <c r="B741">
        <v>0.17505347931660012</v>
      </c>
      <c r="C741" s="15">
        <f t="shared" si="55"/>
        <v>0.46066705083315818</v>
      </c>
      <c r="D741" s="15">
        <f t="shared" si="56"/>
        <v>200</v>
      </c>
      <c r="E741" s="2">
        <f t="shared" si="57"/>
        <v>197.6966647458342</v>
      </c>
      <c r="F741" s="2">
        <v>5</v>
      </c>
      <c r="G741" s="2">
        <f t="shared" si="58"/>
        <v>2.6966647458342092</v>
      </c>
      <c r="H741" s="2">
        <f t="shared" si="59"/>
        <v>0.60583867553806503</v>
      </c>
    </row>
    <row r="742" spans="1:8" x14ac:dyDescent="0.3">
      <c r="A742" s="2">
        <v>147920</v>
      </c>
      <c r="B742">
        <v>0.19930369315186844</v>
      </c>
      <c r="C742" s="15">
        <f t="shared" si="55"/>
        <v>0.52448340303123275</v>
      </c>
      <c r="D742" s="15">
        <f t="shared" si="56"/>
        <v>200</v>
      </c>
      <c r="E742" s="2">
        <f t="shared" si="57"/>
        <v>197.37758298484383</v>
      </c>
      <c r="F742" s="2">
        <v>5</v>
      </c>
      <c r="G742" s="2">
        <f t="shared" si="58"/>
        <v>2.3775829848438361</v>
      </c>
      <c r="H742" s="2">
        <f t="shared" si="59"/>
        <v>0.73015468598938926</v>
      </c>
    </row>
    <row r="743" spans="1:8" x14ac:dyDescent="0.3">
      <c r="A743" s="2">
        <v>148120</v>
      </c>
      <c r="B743">
        <v>0.20612388758960992</v>
      </c>
      <c r="C743" s="15">
        <f t="shared" si="55"/>
        <v>0.54243128313055244</v>
      </c>
      <c r="D743" s="15">
        <f t="shared" si="56"/>
        <v>200</v>
      </c>
      <c r="E743" s="2">
        <f t="shared" si="57"/>
        <v>197.28784358434723</v>
      </c>
      <c r="F743" s="2">
        <v>5</v>
      </c>
      <c r="G743" s="2">
        <f t="shared" si="58"/>
        <v>2.2878435843472378</v>
      </c>
      <c r="H743" s="2">
        <f t="shared" si="59"/>
        <v>0.76817463545491071</v>
      </c>
    </row>
    <row r="744" spans="1:8" x14ac:dyDescent="0.3">
      <c r="A744" s="2">
        <v>148320</v>
      </c>
      <c r="B744">
        <v>0.18984720723325813</v>
      </c>
      <c r="C744" s="15">
        <f t="shared" si="55"/>
        <v>0.49959791377173191</v>
      </c>
      <c r="D744" s="15">
        <f t="shared" si="56"/>
        <v>200</v>
      </c>
      <c r="E744" s="2">
        <f t="shared" si="57"/>
        <v>197.50201043114134</v>
      </c>
      <c r="F744" s="2">
        <v>5</v>
      </c>
      <c r="G744" s="2">
        <f t="shared" si="58"/>
        <v>2.5020104311413407</v>
      </c>
      <c r="H744" s="2">
        <f t="shared" si="59"/>
        <v>0.67977472841634667</v>
      </c>
    </row>
    <row r="745" spans="1:8" x14ac:dyDescent="0.3">
      <c r="A745" s="2">
        <v>148520</v>
      </c>
      <c r="B745">
        <v>0.2129642244780969</v>
      </c>
      <c r="C745" s="15">
        <f t="shared" si="55"/>
        <v>0.5604321696792024</v>
      </c>
      <c r="D745" s="15">
        <f t="shared" si="56"/>
        <v>200</v>
      </c>
      <c r="E745" s="2">
        <f t="shared" si="57"/>
        <v>197.197839151604</v>
      </c>
      <c r="F745" s="2">
        <v>5</v>
      </c>
      <c r="G745" s="2">
        <f t="shared" si="58"/>
        <v>2.1978391516039881</v>
      </c>
      <c r="H745" s="2">
        <f t="shared" si="59"/>
        <v>0.80785335647584855</v>
      </c>
    </row>
    <row r="746" spans="1:8" x14ac:dyDescent="0.3">
      <c r="A746" s="2">
        <v>148720</v>
      </c>
      <c r="B746">
        <v>0.1927476258962923</v>
      </c>
      <c r="C746" s="15">
        <f t="shared" si="55"/>
        <v>0.50723059446392704</v>
      </c>
      <c r="D746" s="15">
        <f t="shared" si="56"/>
        <v>200</v>
      </c>
      <c r="E746" s="2">
        <f t="shared" si="57"/>
        <v>197.46384702768037</v>
      </c>
      <c r="F746" s="2">
        <v>5</v>
      </c>
      <c r="G746" s="2">
        <f t="shared" si="58"/>
        <v>2.463847027680365</v>
      </c>
      <c r="H746" s="2">
        <f t="shared" si="59"/>
        <v>0.69495209962446813</v>
      </c>
    </row>
    <row r="747" spans="1:8" x14ac:dyDescent="0.3">
      <c r="A747" s="2">
        <v>148920</v>
      </c>
      <c r="B747">
        <v>0.21857475571515933</v>
      </c>
      <c r="C747" s="15">
        <f t="shared" si="55"/>
        <v>0.57519672556620871</v>
      </c>
      <c r="D747" s="15">
        <f t="shared" si="56"/>
        <v>200</v>
      </c>
      <c r="E747" s="2">
        <f t="shared" si="57"/>
        <v>197.12401637216897</v>
      </c>
      <c r="F747" s="2">
        <v>5</v>
      </c>
      <c r="G747" s="2">
        <f t="shared" si="58"/>
        <v>2.1240163721689562</v>
      </c>
      <c r="H747" s="2">
        <f t="shared" si="59"/>
        <v>0.84164478976084256</v>
      </c>
    </row>
    <row r="748" spans="1:8" x14ac:dyDescent="0.3">
      <c r="A748" s="2">
        <v>149120</v>
      </c>
      <c r="B748">
        <v>0.20018750768474117</v>
      </c>
      <c r="C748" s="15">
        <f t="shared" si="55"/>
        <v>0.52680923074931885</v>
      </c>
      <c r="D748" s="15">
        <f t="shared" si="56"/>
        <v>200</v>
      </c>
      <c r="E748" s="2">
        <f t="shared" si="57"/>
        <v>197.3659538462534</v>
      </c>
      <c r="F748" s="2">
        <v>5</v>
      </c>
      <c r="G748" s="2">
        <f t="shared" si="58"/>
        <v>2.3659538462534058</v>
      </c>
      <c r="H748" s="2">
        <f t="shared" si="59"/>
        <v>0.73499892680572165</v>
      </c>
    </row>
    <row r="749" spans="1:8" x14ac:dyDescent="0.3">
      <c r="A749" s="2">
        <v>149320</v>
      </c>
      <c r="B749">
        <v>0.2072635622428374</v>
      </c>
      <c r="C749" s="15">
        <f t="shared" si="55"/>
        <v>0.54543042695483523</v>
      </c>
      <c r="D749" s="15">
        <f t="shared" si="56"/>
        <v>200</v>
      </c>
      <c r="E749" s="2">
        <f t="shared" si="57"/>
        <v>197.27284786522583</v>
      </c>
      <c r="F749" s="2">
        <v>5</v>
      </c>
      <c r="G749" s="2">
        <f t="shared" si="58"/>
        <v>2.2728478652258239</v>
      </c>
      <c r="H749" s="2">
        <f t="shared" si="59"/>
        <v>0.77467471955886757</v>
      </c>
    </row>
    <row r="750" spans="1:8" x14ac:dyDescent="0.3">
      <c r="A750" s="2">
        <v>149520</v>
      </c>
      <c r="B750">
        <v>0.21127425935007149</v>
      </c>
      <c r="C750" s="15">
        <f t="shared" si="55"/>
        <v>0.55598489302650389</v>
      </c>
      <c r="D750" s="15">
        <f t="shared" si="56"/>
        <v>200</v>
      </c>
      <c r="E750" s="2">
        <f t="shared" si="57"/>
        <v>197.22007553486748</v>
      </c>
      <c r="F750" s="2">
        <v>5</v>
      </c>
      <c r="G750" s="2">
        <f t="shared" si="58"/>
        <v>2.2200755348674805</v>
      </c>
      <c r="H750" s="2">
        <f t="shared" si="59"/>
        <v>0.79789956576774113</v>
      </c>
    </row>
    <row r="751" spans="1:8" x14ac:dyDescent="0.3">
      <c r="A751" s="2">
        <v>149720</v>
      </c>
      <c r="B751">
        <v>0.18038568376335978</v>
      </c>
      <c r="C751" s="15">
        <f t="shared" si="55"/>
        <v>0.47469916779831522</v>
      </c>
      <c r="D751" s="15">
        <f t="shared" si="56"/>
        <v>200</v>
      </c>
      <c r="E751" s="2">
        <f t="shared" si="57"/>
        <v>197.62650416100843</v>
      </c>
      <c r="F751" s="2">
        <v>5</v>
      </c>
      <c r="G751" s="2">
        <f t="shared" si="58"/>
        <v>2.6265041610084241</v>
      </c>
      <c r="H751" s="2">
        <f t="shared" si="59"/>
        <v>0.63184570692322317</v>
      </c>
    </row>
    <row r="752" spans="1:8" x14ac:dyDescent="0.3">
      <c r="A752" s="2">
        <v>149920</v>
      </c>
      <c r="B752">
        <v>0.21367758256211528</v>
      </c>
      <c r="C752" s="15">
        <f t="shared" si="55"/>
        <v>0.56230942779504023</v>
      </c>
      <c r="D752" s="15">
        <f t="shared" si="56"/>
        <v>200</v>
      </c>
      <c r="E752" s="2">
        <f t="shared" si="57"/>
        <v>197.18845286102479</v>
      </c>
      <c r="F752" s="2">
        <v>5</v>
      </c>
      <c r="G752" s="2">
        <f t="shared" si="58"/>
        <v>2.1884528610247989</v>
      </c>
      <c r="H752" s="2">
        <f t="shared" si="59"/>
        <v>0.81208559285107029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2022-05-30T13:35:15Z</dcterms:modified>
</cp:coreProperties>
</file>