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94B623E7-1F2D-4420-85A8-B8B8C864C38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C753" i="5" l="1"/>
  <c r="G753" i="5" s="1"/>
  <c r="D753" i="5"/>
  <c r="C754" i="5"/>
  <c r="D754" i="5"/>
  <c r="G754" i="5"/>
  <c r="C755" i="5"/>
  <c r="G755" i="5" s="1"/>
  <c r="D755" i="5"/>
  <c r="E755" i="5" s="1"/>
  <c r="C756" i="5"/>
  <c r="G756" i="5" s="1"/>
  <c r="D756" i="5"/>
  <c r="C757" i="5"/>
  <c r="G757" i="5" s="1"/>
  <c r="D757" i="5"/>
  <c r="C758" i="5"/>
  <c r="G758" i="5" s="1"/>
  <c r="D758" i="5"/>
  <c r="E758" i="5" s="1"/>
  <c r="C759" i="5"/>
  <c r="D759" i="5"/>
  <c r="C760" i="5"/>
  <c r="G760" i="5" s="1"/>
  <c r="D760" i="5"/>
  <c r="C761" i="5"/>
  <c r="G761" i="5" s="1"/>
  <c r="D761" i="5"/>
  <c r="C762" i="5"/>
  <c r="D762" i="5"/>
  <c r="G762" i="5"/>
  <c r="C763" i="5"/>
  <c r="G763" i="5" s="1"/>
  <c r="D763" i="5"/>
  <c r="C764" i="5"/>
  <c r="E764" i="5" s="1"/>
  <c r="D764" i="5"/>
  <c r="C765" i="5"/>
  <c r="G765" i="5" s="1"/>
  <c r="D765" i="5"/>
  <c r="C766" i="5"/>
  <c r="D766" i="5"/>
  <c r="C767" i="5"/>
  <c r="G767" i="5" s="1"/>
  <c r="D767" i="5"/>
  <c r="C768" i="5"/>
  <c r="G768" i="5" s="1"/>
  <c r="D768" i="5"/>
  <c r="C769" i="5"/>
  <c r="D769" i="5"/>
  <c r="G769" i="5"/>
  <c r="C770" i="5"/>
  <c r="G770" i="5" s="1"/>
  <c r="D770" i="5"/>
  <c r="C771" i="5"/>
  <c r="G771" i="5" s="1"/>
  <c r="D771" i="5"/>
  <c r="C772" i="5"/>
  <c r="G772" i="5" s="1"/>
  <c r="D772" i="5"/>
  <c r="E772" i="5" s="1"/>
  <c r="C773" i="5"/>
  <c r="G773" i="5" s="1"/>
  <c r="D773" i="5"/>
  <c r="C774" i="5"/>
  <c r="D774" i="5"/>
  <c r="C775" i="5"/>
  <c r="E775" i="5" s="1"/>
  <c r="D775" i="5"/>
  <c r="G775" i="5"/>
  <c r="C776" i="5"/>
  <c r="G776" i="5" s="1"/>
  <c r="D776" i="5"/>
  <c r="C777" i="5"/>
  <c r="G777" i="5" s="1"/>
  <c r="D777" i="5"/>
  <c r="C778" i="5"/>
  <c r="G778" i="5" s="1"/>
  <c r="D778" i="5"/>
  <c r="E778" i="5" s="1"/>
  <c r="C779" i="5"/>
  <c r="D779" i="5"/>
  <c r="G779" i="5"/>
  <c r="C780" i="5"/>
  <c r="G780" i="5" s="1"/>
  <c r="D780" i="5"/>
  <c r="C781" i="5"/>
  <c r="G781" i="5" s="1"/>
  <c r="D781" i="5"/>
  <c r="C782" i="5"/>
  <c r="D782" i="5"/>
  <c r="C783" i="5"/>
  <c r="D783" i="5"/>
  <c r="C784" i="5"/>
  <c r="D784" i="5"/>
  <c r="G784" i="5"/>
  <c r="C785" i="5"/>
  <c r="G785" i="5" s="1"/>
  <c r="D785" i="5"/>
  <c r="C786" i="5"/>
  <c r="G786" i="5" s="1"/>
  <c r="D786" i="5"/>
  <c r="C787" i="5"/>
  <c r="G787" i="5" s="1"/>
  <c r="D787" i="5"/>
  <c r="C788" i="5"/>
  <c r="D788" i="5"/>
  <c r="G788" i="5"/>
  <c r="C789" i="5"/>
  <c r="G789" i="5" s="1"/>
  <c r="D789" i="5"/>
  <c r="C790" i="5"/>
  <c r="D790" i="5"/>
  <c r="C791" i="5"/>
  <c r="D791" i="5"/>
  <c r="C792" i="5"/>
  <c r="G792" i="5" s="1"/>
  <c r="D792" i="5"/>
  <c r="C793" i="5"/>
  <c r="G793" i="5" s="1"/>
  <c r="D793" i="5"/>
  <c r="E793" i="5" s="1"/>
  <c r="C794" i="5"/>
  <c r="G794" i="5" s="1"/>
  <c r="D794" i="5"/>
  <c r="C795" i="5"/>
  <c r="G795" i="5" s="1"/>
  <c r="D795" i="5"/>
  <c r="C796" i="5"/>
  <c r="D796" i="5"/>
  <c r="E796" i="5" s="1"/>
  <c r="G796" i="5"/>
  <c r="C797" i="5"/>
  <c r="G797" i="5" s="1"/>
  <c r="D797" i="5"/>
  <c r="C798" i="5"/>
  <c r="D798" i="5"/>
  <c r="C799" i="5"/>
  <c r="D799" i="5"/>
  <c r="G799" i="5"/>
  <c r="C800" i="5"/>
  <c r="G800" i="5" s="1"/>
  <c r="D800" i="5"/>
  <c r="C801" i="5"/>
  <c r="G801" i="5" s="1"/>
  <c r="D801" i="5"/>
  <c r="C802" i="5"/>
  <c r="G802" i="5" s="1"/>
  <c r="D802" i="5"/>
  <c r="E802" i="5" s="1"/>
  <c r="C803" i="5"/>
  <c r="G803" i="5" s="1"/>
  <c r="D803" i="5"/>
  <c r="C804" i="5"/>
  <c r="G804" i="5" s="1"/>
  <c r="D804" i="5"/>
  <c r="C805" i="5"/>
  <c r="G805" i="5" s="1"/>
  <c r="D805" i="5"/>
  <c r="E805" i="5" s="1"/>
  <c r="H805" i="5" s="1"/>
  <c r="C806" i="5"/>
  <c r="D806" i="5"/>
  <c r="C807" i="5"/>
  <c r="G807" i="5" s="1"/>
  <c r="D807" i="5"/>
  <c r="C808" i="5"/>
  <c r="G808" i="5" s="1"/>
  <c r="D808" i="5"/>
  <c r="C809" i="5"/>
  <c r="D809" i="5"/>
  <c r="G809" i="5"/>
  <c r="C810" i="5"/>
  <c r="D810" i="5"/>
  <c r="G810" i="5"/>
  <c r="C811" i="5"/>
  <c r="G811" i="5" s="1"/>
  <c r="D811" i="5"/>
  <c r="E811" i="5" s="1"/>
  <c r="C812" i="5"/>
  <c r="G812" i="5" s="1"/>
  <c r="D812" i="5"/>
  <c r="C813" i="5"/>
  <c r="G813" i="5" s="1"/>
  <c r="D813" i="5"/>
  <c r="C814" i="5"/>
  <c r="D814" i="5"/>
  <c r="C815" i="5"/>
  <c r="D815" i="5"/>
  <c r="C816" i="5"/>
  <c r="G816" i="5" s="1"/>
  <c r="D816" i="5"/>
  <c r="C817" i="5"/>
  <c r="G817" i="5" s="1"/>
  <c r="D817" i="5"/>
  <c r="C818" i="5"/>
  <c r="G818" i="5" s="1"/>
  <c r="D818" i="5"/>
  <c r="C819" i="5"/>
  <c r="D819" i="5"/>
  <c r="E819" i="5" s="1"/>
  <c r="G819" i="5"/>
  <c r="C820" i="5"/>
  <c r="G820" i="5" s="1"/>
  <c r="D820" i="5"/>
  <c r="C821" i="5"/>
  <c r="G821" i="5" s="1"/>
  <c r="D821" i="5"/>
  <c r="C822" i="5"/>
  <c r="D822" i="5"/>
  <c r="C823" i="5"/>
  <c r="D823" i="5"/>
  <c r="C824" i="5"/>
  <c r="G824" i="5" s="1"/>
  <c r="D824" i="5"/>
  <c r="C825" i="5"/>
  <c r="D825" i="5"/>
  <c r="E825" i="5" s="1"/>
  <c r="G825" i="5"/>
  <c r="C826" i="5"/>
  <c r="G826" i="5" s="1"/>
  <c r="D826" i="5"/>
  <c r="C827" i="5"/>
  <c r="G827" i="5" s="1"/>
  <c r="D827" i="5"/>
  <c r="C828" i="5"/>
  <c r="G828" i="5" s="1"/>
  <c r="D828" i="5"/>
  <c r="C829" i="5"/>
  <c r="G829" i="5" s="1"/>
  <c r="D829" i="5"/>
  <c r="E829" i="5" s="1"/>
  <c r="H829" i="5" s="1"/>
  <c r="C830" i="5"/>
  <c r="D830" i="5"/>
  <c r="C831" i="5"/>
  <c r="D831" i="5"/>
  <c r="C832" i="5"/>
  <c r="E832" i="5" s="1"/>
  <c r="D832" i="5"/>
  <c r="C833" i="5"/>
  <c r="G833" i="5" s="1"/>
  <c r="D833" i="5"/>
  <c r="E833" i="5" s="1"/>
  <c r="C834" i="5"/>
  <c r="G834" i="5" s="1"/>
  <c r="D834" i="5"/>
  <c r="C835" i="5"/>
  <c r="G835" i="5" s="1"/>
  <c r="D835" i="5"/>
  <c r="C836" i="5"/>
  <c r="G836" i="5" s="1"/>
  <c r="D836" i="5"/>
  <c r="C837" i="5"/>
  <c r="G837" i="5" s="1"/>
  <c r="D837" i="5"/>
  <c r="E837" i="5" s="1"/>
  <c r="C838" i="5"/>
  <c r="D838" i="5"/>
  <c r="C839" i="5"/>
  <c r="E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D843" i="5"/>
  <c r="E843" i="5" s="1"/>
  <c r="G843" i="5"/>
  <c r="C844" i="5"/>
  <c r="G844" i="5" s="1"/>
  <c r="D844" i="5"/>
  <c r="C845" i="5"/>
  <c r="G845" i="5" s="1"/>
  <c r="D845" i="5"/>
  <c r="C846" i="5"/>
  <c r="D846" i="5"/>
  <c r="C847" i="5"/>
  <c r="E847" i="5" s="1"/>
  <c r="D847" i="5"/>
  <c r="C848" i="5"/>
  <c r="G848" i="5" s="1"/>
  <c r="D848" i="5"/>
  <c r="C849" i="5"/>
  <c r="D849" i="5"/>
  <c r="G849" i="5"/>
  <c r="C850" i="5"/>
  <c r="G850" i="5" s="1"/>
  <c r="D850" i="5"/>
  <c r="C851" i="5"/>
  <c r="G851" i="5" s="1"/>
  <c r="D851" i="5"/>
  <c r="E851" i="5" s="1"/>
  <c r="C852" i="5"/>
  <c r="G852" i="5" s="1"/>
  <c r="D852" i="5"/>
  <c r="C853" i="5"/>
  <c r="G853" i="5" s="1"/>
  <c r="D853" i="5"/>
  <c r="C854" i="5"/>
  <c r="D854" i="5"/>
  <c r="C855" i="5"/>
  <c r="G855" i="5" s="1"/>
  <c r="D855" i="5"/>
  <c r="C856" i="5"/>
  <c r="E856" i="5" s="1"/>
  <c r="D856" i="5"/>
  <c r="C857" i="5"/>
  <c r="G857" i="5" s="1"/>
  <c r="D857" i="5"/>
  <c r="C858" i="5"/>
  <c r="G858" i="5" s="1"/>
  <c r="D858" i="5"/>
  <c r="E858" i="5" s="1"/>
  <c r="H858" i="5" s="1"/>
  <c r="C859" i="5"/>
  <c r="G859" i="5" s="1"/>
  <c r="D859" i="5"/>
  <c r="C860" i="5"/>
  <c r="G860" i="5" s="1"/>
  <c r="D860" i="5"/>
  <c r="C861" i="5"/>
  <c r="G861" i="5" s="1"/>
  <c r="D861" i="5"/>
  <c r="E861" i="5" s="1"/>
  <c r="C862" i="5"/>
  <c r="D862" i="5"/>
  <c r="C863" i="5"/>
  <c r="D863" i="5"/>
  <c r="C864" i="5"/>
  <c r="D864" i="5"/>
  <c r="C865" i="5"/>
  <c r="G865" i="5" s="1"/>
  <c r="D865" i="5"/>
  <c r="E865" i="5" s="1"/>
  <c r="C866" i="5"/>
  <c r="G866" i="5" s="1"/>
  <c r="D866" i="5"/>
  <c r="C867" i="5"/>
  <c r="G867" i="5" s="1"/>
  <c r="D867" i="5"/>
  <c r="C868" i="5"/>
  <c r="D868" i="5"/>
  <c r="G868" i="5"/>
  <c r="C869" i="5"/>
  <c r="G869" i="5" s="1"/>
  <c r="D869" i="5"/>
  <c r="E869" i="5" s="1"/>
  <c r="H869" i="5" s="1"/>
  <c r="C870" i="5"/>
  <c r="G870" i="5" s="1"/>
  <c r="D870" i="5"/>
  <c r="C871" i="5"/>
  <c r="D871" i="5"/>
  <c r="C872" i="5"/>
  <c r="E872" i="5" s="1"/>
  <c r="D872" i="5"/>
  <c r="C873" i="5"/>
  <c r="D873" i="5"/>
  <c r="C874" i="5"/>
  <c r="G874" i="5" s="1"/>
  <c r="D874" i="5"/>
  <c r="C875" i="5"/>
  <c r="G875" i="5" s="1"/>
  <c r="D875" i="5"/>
  <c r="C876" i="5"/>
  <c r="G876" i="5" s="1"/>
  <c r="D876" i="5"/>
  <c r="C877" i="5"/>
  <c r="G877" i="5" s="1"/>
  <c r="D877" i="5"/>
  <c r="C878" i="5"/>
  <c r="G878" i="5" s="1"/>
  <c r="D878" i="5"/>
  <c r="C879" i="5"/>
  <c r="E879" i="5" s="1"/>
  <c r="D879" i="5"/>
  <c r="C880" i="5"/>
  <c r="G880" i="5" s="1"/>
  <c r="D880" i="5"/>
  <c r="C881" i="5"/>
  <c r="D881" i="5"/>
  <c r="E881" i="5" s="1"/>
  <c r="G881" i="5"/>
  <c r="C882" i="5"/>
  <c r="D882" i="5"/>
  <c r="E882" i="5" s="1"/>
  <c r="G882" i="5"/>
  <c r="C883" i="5"/>
  <c r="G883" i="5" s="1"/>
  <c r="D883" i="5"/>
  <c r="C884" i="5"/>
  <c r="E884" i="5" s="1"/>
  <c r="D884" i="5"/>
  <c r="C885" i="5"/>
  <c r="G885" i="5" s="1"/>
  <c r="D885" i="5"/>
  <c r="C886" i="5"/>
  <c r="G886" i="5" s="1"/>
  <c r="D886" i="5"/>
  <c r="E886" i="5" s="1"/>
  <c r="H886" i="5" s="1"/>
  <c r="C887" i="5"/>
  <c r="G887" i="5" s="1"/>
  <c r="D887" i="5"/>
  <c r="C888" i="5"/>
  <c r="G888" i="5" s="1"/>
  <c r="D888" i="5"/>
  <c r="C889" i="5"/>
  <c r="G889" i="5" s="1"/>
  <c r="D889" i="5"/>
  <c r="C890" i="5"/>
  <c r="G890" i="5" s="1"/>
  <c r="D890" i="5"/>
  <c r="C891" i="5"/>
  <c r="G891" i="5" s="1"/>
  <c r="D891" i="5"/>
  <c r="E891" i="5" s="1"/>
  <c r="C892" i="5"/>
  <c r="G892" i="5" s="1"/>
  <c r="D892" i="5"/>
  <c r="C893" i="5"/>
  <c r="G893" i="5" s="1"/>
  <c r="D893" i="5"/>
  <c r="C894" i="5"/>
  <c r="G894" i="5" s="1"/>
  <c r="D894" i="5"/>
  <c r="E894" i="5" s="1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E901" i="5" s="1"/>
  <c r="H901" i="5" s="1"/>
  <c r="C902" i="5"/>
  <c r="G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D906" i="5"/>
  <c r="G906" i="5"/>
  <c r="C907" i="5"/>
  <c r="G907" i="5" s="1"/>
  <c r="D907" i="5"/>
  <c r="C908" i="5"/>
  <c r="G908" i="5" s="1"/>
  <c r="D908" i="5"/>
  <c r="C909" i="5"/>
  <c r="G909" i="5" s="1"/>
  <c r="D909" i="5"/>
  <c r="E909" i="5" s="1"/>
  <c r="H909" i="5" s="1"/>
  <c r="C910" i="5"/>
  <c r="G910" i="5" s="1"/>
  <c r="D910" i="5"/>
  <c r="E910" i="5" s="1"/>
  <c r="C911" i="5"/>
  <c r="E911" i="5" s="1"/>
  <c r="D911" i="5"/>
  <c r="C912" i="5"/>
  <c r="D912" i="5"/>
  <c r="E912" i="5"/>
  <c r="G912" i="5"/>
  <c r="C913" i="5"/>
  <c r="E913" i="5" s="1"/>
  <c r="D913" i="5"/>
  <c r="C914" i="5"/>
  <c r="D914" i="5"/>
  <c r="E914" i="5" s="1"/>
  <c r="G914" i="5"/>
  <c r="C915" i="5"/>
  <c r="G915" i="5" s="1"/>
  <c r="D915" i="5"/>
  <c r="C916" i="5"/>
  <c r="G916" i="5" s="1"/>
  <c r="D916" i="5"/>
  <c r="C917" i="5"/>
  <c r="G917" i="5" s="1"/>
  <c r="D917" i="5"/>
  <c r="C918" i="5"/>
  <c r="G918" i="5" s="1"/>
  <c r="D918" i="5"/>
  <c r="C919" i="5"/>
  <c r="E919" i="5" s="1"/>
  <c r="D919" i="5"/>
  <c r="C920" i="5"/>
  <c r="G920" i="5" s="1"/>
  <c r="D920" i="5"/>
  <c r="C921" i="5"/>
  <c r="G921" i="5" s="1"/>
  <c r="D921" i="5"/>
  <c r="C922" i="5"/>
  <c r="G922" i="5" s="1"/>
  <c r="D922" i="5"/>
  <c r="C923" i="5"/>
  <c r="G923" i="5" s="1"/>
  <c r="D923" i="5"/>
  <c r="E923" i="5" s="1"/>
  <c r="C924" i="5"/>
  <c r="G924" i="5" s="1"/>
  <c r="D924" i="5"/>
  <c r="C925" i="5"/>
  <c r="G925" i="5" s="1"/>
  <c r="D925" i="5"/>
  <c r="C926" i="5"/>
  <c r="E926" i="5" s="1"/>
  <c r="D926" i="5"/>
  <c r="C927" i="5"/>
  <c r="D927" i="5"/>
  <c r="G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E931" i="5" s="1"/>
  <c r="C932" i="5"/>
  <c r="D932" i="5"/>
  <c r="E932" i="5" s="1"/>
  <c r="G932" i="5"/>
  <c r="C933" i="5"/>
  <c r="G933" i="5" s="1"/>
  <c r="D933" i="5"/>
  <c r="C934" i="5"/>
  <c r="G934" i="5" s="1"/>
  <c r="D934" i="5"/>
  <c r="C935" i="5"/>
  <c r="E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G939" i="5" s="1"/>
  <c r="D939" i="5"/>
  <c r="C940" i="5"/>
  <c r="G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E945" i="5" s="1"/>
  <c r="C946" i="5"/>
  <c r="G946" i="5" s="1"/>
  <c r="D946" i="5"/>
  <c r="C947" i="5"/>
  <c r="G947" i="5" s="1"/>
  <c r="D947" i="5"/>
  <c r="C948" i="5"/>
  <c r="E948" i="5" s="1"/>
  <c r="D948" i="5"/>
  <c r="C949" i="5"/>
  <c r="G949" i="5" s="1"/>
  <c r="D949" i="5"/>
  <c r="C950" i="5"/>
  <c r="G950" i="5" s="1"/>
  <c r="D950" i="5"/>
  <c r="C951" i="5"/>
  <c r="G951" i="5" s="1"/>
  <c r="D951" i="5"/>
  <c r="C952" i="5"/>
  <c r="G952" i="5" s="1"/>
  <c r="D952" i="5"/>
  <c r="C953" i="5"/>
  <c r="G953" i="5" s="1"/>
  <c r="D953" i="5"/>
  <c r="C954" i="5"/>
  <c r="G954" i="5" s="1"/>
  <c r="D954" i="5"/>
  <c r="C955" i="5"/>
  <c r="G955" i="5" s="1"/>
  <c r="D955" i="5"/>
  <c r="C956" i="5"/>
  <c r="G956" i="5" s="1"/>
  <c r="D956" i="5"/>
  <c r="E956" i="5" s="1"/>
  <c r="C957" i="5"/>
  <c r="G957" i="5" s="1"/>
  <c r="D957" i="5"/>
  <c r="C958" i="5"/>
  <c r="G958" i="5" s="1"/>
  <c r="D958" i="5"/>
  <c r="C959" i="5"/>
  <c r="G959" i="5" s="1"/>
  <c r="D959" i="5"/>
  <c r="C960" i="5"/>
  <c r="G960" i="5" s="1"/>
  <c r="D960" i="5"/>
  <c r="E960" i="5"/>
  <c r="C961" i="5"/>
  <c r="G961" i="5" s="1"/>
  <c r="D961" i="5"/>
  <c r="C962" i="5"/>
  <c r="G962" i="5" s="1"/>
  <c r="D962" i="5"/>
  <c r="E962" i="5" s="1"/>
  <c r="C963" i="5"/>
  <c r="G963" i="5" s="1"/>
  <c r="D963" i="5"/>
  <c r="C964" i="5"/>
  <c r="G964" i="5" s="1"/>
  <c r="D964" i="5"/>
  <c r="E964" i="5" s="1"/>
  <c r="C965" i="5"/>
  <c r="G965" i="5" s="1"/>
  <c r="D965" i="5"/>
  <c r="C966" i="5"/>
  <c r="G966" i="5" s="1"/>
  <c r="D966" i="5"/>
  <c r="C967" i="5"/>
  <c r="G967" i="5" s="1"/>
  <c r="D967" i="5"/>
  <c r="E967" i="5" s="1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G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D976" i="5"/>
  <c r="G976" i="5"/>
  <c r="C977" i="5"/>
  <c r="E977" i="5" s="1"/>
  <c r="D977" i="5"/>
  <c r="C978" i="5"/>
  <c r="G978" i="5" s="1"/>
  <c r="D978" i="5"/>
  <c r="C979" i="5"/>
  <c r="G979" i="5" s="1"/>
  <c r="D979" i="5"/>
  <c r="E979" i="5" s="1"/>
  <c r="C980" i="5"/>
  <c r="G980" i="5" s="1"/>
  <c r="D980" i="5"/>
  <c r="E980" i="5" s="1"/>
  <c r="C981" i="5"/>
  <c r="G981" i="5" s="1"/>
  <c r="D981" i="5"/>
  <c r="C982" i="5"/>
  <c r="G982" i="5" s="1"/>
  <c r="D982" i="5"/>
  <c r="E982" i="5" s="1"/>
  <c r="H982" i="5" s="1"/>
  <c r="C983" i="5"/>
  <c r="E983" i="5" s="1"/>
  <c r="D983" i="5"/>
  <c r="G983" i="5"/>
  <c r="C984" i="5"/>
  <c r="G984" i="5" s="1"/>
  <c r="D984" i="5"/>
  <c r="C985" i="5"/>
  <c r="G985" i="5" s="1"/>
  <c r="D985" i="5"/>
  <c r="C986" i="5"/>
  <c r="G986" i="5" s="1"/>
  <c r="D986" i="5"/>
  <c r="E986" i="5" s="1"/>
  <c r="C987" i="5"/>
  <c r="G987" i="5" s="1"/>
  <c r="D987" i="5"/>
  <c r="E987" i="5" s="1"/>
  <c r="C988" i="5"/>
  <c r="G988" i="5" s="1"/>
  <c r="D988" i="5"/>
  <c r="C989" i="5"/>
  <c r="G989" i="5" s="1"/>
  <c r="D989" i="5"/>
  <c r="C990" i="5"/>
  <c r="G990" i="5" s="1"/>
  <c r="D990" i="5"/>
  <c r="E990" i="5" s="1"/>
  <c r="H990" i="5" s="1"/>
  <c r="C991" i="5"/>
  <c r="G991" i="5" s="1"/>
  <c r="D991" i="5"/>
  <c r="C992" i="5"/>
  <c r="G992" i="5" s="1"/>
  <c r="D992" i="5"/>
  <c r="C993" i="5"/>
  <c r="G993" i="5" s="1"/>
  <c r="D993" i="5"/>
  <c r="E993" i="5" s="1"/>
  <c r="H993" i="5" s="1"/>
  <c r="C994" i="5"/>
  <c r="G994" i="5" s="1"/>
  <c r="D994" i="5"/>
  <c r="C995" i="5"/>
  <c r="G995" i="5" s="1"/>
  <c r="D995" i="5"/>
  <c r="C996" i="5"/>
  <c r="G996" i="5" s="1"/>
  <c r="D996" i="5"/>
  <c r="E996" i="5"/>
  <c r="C997" i="5"/>
  <c r="G997" i="5" s="1"/>
  <c r="D997" i="5"/>
  <c r="C998" i="5"/>
  <c r="G998" i="5" s="1"/>
  <c r="D998" i="5"/>
  <c r="C999" i="5"/>
  <c r="G999" i="5" s="1"/>
  <c r="D999" i="5"/>
  <c r="E999" i="5"/>
  <c r="C1000" i="5"/>
  <c r="G1000" i="5" s="1"/>
  <c r="D1000" i="5"/>
  <c r="E1000" i="5" s="1"/>
  <c r="C1001" i="5"/>
  <c r="G1001" i="5" s="1"/>
  <c r="D1001" i="5"/>
  <c r="E1001" i="5" s="1"/>
  <c r="C1002" i="5"/>
  <c r="G1002" i="5" s="1"/>
  <c r="D1002" i="5"/>
  <c r="E828" i="5" l="1"/>
  <c r="E973" i="5"/>
  <c r="H973" i="5" s="1"/>
  <c r="E969" i="5"/>
  <c r="E965" i="5"/>
  <c r="H965" i="5" s="1"/>
  <c r="E958" i="5"/>
  <c r="E954" i="5"/>
  <c r="H954" i="5" s="1"/>
  <c r="E950" i="5"/>
  <c r="H950" i="5" s="1"/>
  <c r="E939" i="5"/>
  <c r="E921" i="5"/>
  <c r="H921" i="5" s="1"/>
  <c r="E917" i="5"/>
  <c r="H917" i="5" s="1"/>
  <c r="E903" i="5"/>
  <c r="E817" i="5"/>
  <c r="H817" i="5" s="1"/>
  <c r="E803" i="5"/>
  <c r="E779" i="5"/>
  <c r="E769" i="5"/>
  <c r="H769" i="5" s="1"/>
  <c r="E762" i="5"/>
  <c r="H762" i="5" s="1"/>
  <c r="E976" i="5"/>
  <c r="E957" i="5"/>
  <c r="H957" i="5" s="1"/>
  <c r="E934" i="5"/>
  <c r="E906" i="5"/>
  <c r="E898" i="5"/>
  <c r="E868" i="5"/>
  <c r="H868" i="5" s="1"/>
  <c r="E849" i="5"/>
  <c r="H849" i="5" s="1"/>
  <c r="E812" i="5"/>
  <c r="H812" i="5" s="1"/>
  <c r="E809" i="5"/>
  <c r="E788" i="5"/>
  <c r="E781" i="5"/>
  <c r="E768" i="5"/>
  <c r="E761" i="5"/>
  <c r="E757" i="5"/>
  <c r="H757" i="5" s="1"/>
  <c r="E997" i="5"/>
  <c r="G926" i="5"/>
  <c r="H926" i="5" s="1"/>
  <c r="E944" i="5"/>
  <c r="E929" i="5"/>
  <c r="H929" i="5" s="1"/>
  <c r="E753" i="5"/>
  <c r="E974" i="5"/>
  <c r="E951" i="5"/>
  <c r="H951" i="5" s="1"/>
  <c r="E940" i="5"/>
  <c r="H940" i="5" s="1"/>
  <c r="E936" i="5"/>
  <c r="H936" i="5" s="1"/>
  <c r="E818" i="5"/>
  <c r="H818" i="5" s="1"/>
  <c r="E797" i="5"/>
  <c r="H983" i="5"/>
  <c r="E927" i="5"/>
  <c r="G913" i="5"/>
  <c r="H913" i="5" s="1"/>
  <c r="E900" i="5"/>
  <c r="E893" i="5"/>
  <c r="H893" i="5" s="1"/>
  <c r="E813" i="5"/>
  <c r="H813" i="5" s="1"/>
  <c r="E787" i="5"/>
  <c r="H787" i="5" s="1"/>
  <c r="E1002" i="5"/>
  <c r="E984" i="5"/>
  <c r="E981" i="5"/>
  <c r="H981" i="5" s="1"/>
  <c r="E959" i="5"/>
  <c r="E941" i="5"/>
  <c r="H941" i="5" s="1"/>
  <c r="E920" i="5"/>
  <c r="H920" i="5" s="1"/>
  <c r="E907" i="5"/>
  <c r="H907" i="5" s="1"/>
  <c r="E896" i="5"/>
  <c r="H896" i="5" s="1"/>
  <c r="E878" i="5"/>
  <c r="H878" i="5" s="1"/>
  <c r="E852" i="5"/>
  <c r="H852" i="5" s="1"/>
  <c r="E834" i="5"/>
  <c r="H834" i="5" s="1"/>
  <c r="E827" i="5"/>
  <c r="H827" i="5" s="1"/>
  <c r="E773" i="5"/>
  <c r="H773" i="5" s="1"/>
  <c r="H977" i="5"/>
  <c r="H999" i="5"/>
  <c r="H958" i="5"/>
  <c r="H811" i="5"/>
  <c r="H881" i="5"/>
  <c r="H865" i="5"/>
  <c r="H772" i="5"/>
  <c r="H987" i="5"/>
  <c r="H984" i="5"/>
  <c r="H932" i="5"/>
  <c r="H914" i="5"/>
  <c r="E902" i="5"/>
  <c r="H902" i="5" s="1"/>
  <c r="H843" i="5"/>
  <c r="H825" i="5"/>
  <c r="H819" i="5"/>
  <c r="H793" i="5"/>
  <c r="H1002" i="5"/>
  <c r="H900" i="5"/>
  <c r="H755" i="5"/>
  <c r="H964" i="5"/>
  <c r="H944" i="5"/>
  <c r="H828" i="5"/>
  <c r="H802" i="5"/>
  <c r="H796" i="5"/>
  <c r="H778" i="5"/>
  <c r="H761" i="5"/>
  <c r="G948" i="5"/>
  <c r="H948" i="5" s="1"/>
  <c r="E998" i="5"/>
  <c r="E989" i="5"/>
  <c r="E978" i="5"/>
  <c r="H978" i="5" s="1"/>
  <c r="E972" i="5"/>
  <c r="H972" i="5" s="1"/>
  <c r="E963" i="5"/>
  <c r="E946" i="5"/>
  <c r="H946" i="5" s="1"/>
  <c r="E928" i="5"/>
  <c r="H928" i="5" s="1"/>
  <c r="G919" i="5"/>
  <c r="H919" i="5" s="1"/>
  <c r="E908" i="5"/>
  <c r="H908" i="5" s="1"/>
  <c r="E895" i="5"/>
  <c r="E889" i="5"/>
  <c r="H889" i="5" s="1"/>
  <c r="E885" i="5"/>
  <c r="H885" i="5" s="1"/>
  <c r="E883" i="5"/>
  <c r="H883" i="5" s="1"/>
  <c r="E880" i="5"/>
  <c r="H880" i="5" s="1"/>
  <c r="E874" i="5"/>
  <c r="H874" i="5" s="1"/>
  <c r="E821" i="5"/>
  <c r="H821" i="5" s="1"/>
  <c r="E810" i="5"/>
  <c r="H810" i="5" s="1"/>
  <c r="E804" i="5"/>
  <c r="H804" i="5" s="1"/>
  <c r="E789" i="5"/>
  <c r="H789" i="5" s="1"/>
  <c r="E780" i="5"/>
  <c r="H780" i="5" s="1"/>
  <c r="E763" i="5"/>
  <c r="H763" i="5" s="1"/>
  <c r="E754" i="5"/>
  <c r="H754" i="5" s="1"/>
  <c r="E995" i="5"/>
  <c r="H995" i="5" s="1"/>
  <c r="E992" i="5"/>
  <c r="H992" i="5" s="1"/>
  <c r="E966" i="5"/>
  <c r="H966" i="5" s="1"/>
  <c r="E953" i="5"/>
  <c r="H953" i="5" s="1"/>
  <c r="E925" i="5"/>
  <c r="H925" i="5" s="1"/>
  <c r="E916" i="5"/>
  <c r="H916" i="5" s="1"/>
  <c r="E905" i="5"/>
  <c r="H905" i="5" s="1"/>
  <c r="E892" i="5"/>
  <c r="H892" i="5" s="1"/>
  <c r="E877" i="5"/>
  <c r="H877" i="5" s="1"/>
  <c r="E867" i="5"/>
  <c r="H867" i="5" s="1"/>
  <c r="E860" i="5"/>
  <c r="H860" i="5" s="1"/>
  <c r="E857" i="5"/>
  <c r="H857" i="5" s="1"/>
  <c r="E845" i="5"/>
  <c r="H845" i="5" s="1"/>
  <c r="E842" i="5"/>
  <c r="H842" i="5" s="1"/>
  <c r="G839" i="5"/>
  <c r="H839" i="5" s="1"/>
  <c r="E836" i="5"/>
  <c r="H836" i="5" s="1"/>
  <c r="E801" i="5"/>
  <c r="H801" i="5" s="1"/>
  <c r="E795" i="5"/>
  <c r="H795" i="5" s="1"/>
  <c r="E786" i="5"/>
  <c r="H786" i="5" s="1"/>
  <c r="E777" i="5"/>
  <c r="H777" i="5" s="1"/>
  <c r="E771" i="5"/>
  <c r="H771" i="5" s="1"/>
  <c r="E765" i="5"/>
  <c r="H765" i="5" s="1"/>
  <c r="E760" i="5"/>
  <c r="H760" i="5" s="1"/>
  <c r="E756" i="5"/>
  <c r="H756" i="5" s="1"/>
  <c r="H996" i="5"/>
  <c r="H979" i="5"/>
  <c r="H986" i="5"/>
  <c r="H931" i="5"/>
  <c r="H851" i="5"/>
  <c r="H833" i="5"/>
  <c r="H768" i="5"/>
  <c r="H1000" i="5"/>
  <c r="G977" i="5"/>
  <c r="G971" i="5"/>
  <c r="H971" i="5" s="1"/>
  <c r="H959" i="5"/>
  <c r="H934" i="5"/>
  <c r="E988" i="5"/>
  <c r="H988" i="5" s="1"/>
  <c r="H939" i="5"/>
  <c r="H980" i="5"/>
  <c r="H969" i="5"/>
  <c r="H956" i="5"/>
  <c r="H945" i="5"/>
  <c r="H927" i="5"/>
  <c r="H894" i="5"/>
  <c r="G884" i="5"/>
  <c r="H884" i="5" s="1"/>
  <c r="H882" i="5"/>
  <c r="G879" i="5"/>
  <c r="H879" i="5" s="1"/>
  <c r="G856" i="5"/>
  <c r="H856" i="5" s="1"/>
  <c r="E853" i="5"/>
  <c r="H853" i="5" s="1"/>
  <c r="H809" i="5"/>
  <c r="H803" i="5"/>
  <c r="H788" i="5"/>
  <c r="H779" i="5"/>
  <c r="G764" i="5"/>
  <c r="H764" i="5" s="1"/>
  <c r="H753" i="5"/>
  <c r="E994" i="5"/>
  <c r="H994" i="5" s="1"/>
  <c r="E991" i="5"/>
  <c r="H991" i="5" s="1"/>
  <c r="E985" i="5"/>
  <c r="H985" i="5" s="1"/>
  <c r="E968" i="5"/>
  <c r="H968" i="5" s="1"/>
  <c r="E961" i="5"/>
  <c r="H961" i="5" s="1"/>
  <c r="E955" i="5"/>
  <c r="H955" i="5" s="1"/>
  <c r="E952" i="5"/>
  <c r="H952" i="5" s="1"/>
  <c r="E949" i="5"/>
  <c r="H949" i="5" s="1"/>
  <c r="E947" i="5"/>
  <c r="H947" i="5" s="1"/>
  <c r="E942" i="5"/>
  <c r="H942" i="5" s="1"/>
  <c r="E933" i="5"/>
  <c r="H933" i="5" s="1"/>
  <c r="E924" i="5"/>
  <c r="H924" i="5" s="1"/>
  <c r="E915" i="5"/>
  <c r="H915" i="5" s="1"/>
  <c r="E897" i="5"/>
  <c r="H897" i="5" s="1"/>
  <c r="E887" i="5"/>
  <c r="H887" i="5" s="1"/>
  <c r="E876" i="5"/>
  <c r="H876" i="5" s="1"/>
  <c r="G872" i="5"/>
  <c r="H872" i="5" s="1"/>
  <c r="E859" i="5"/>
  <c r="H859" i="5" s="1"/>
  <c r="E850" i="5"/>
  <c r="H850" i="5" s="1"/>
  <c r="G847" i="5"/>
  <c r="H847" i="5" s="1"/>
  <c r="E844" i="5"/>
  <c r="H844" i="5" s="1"/>
  <c r="E841" i="5"/>
  <c r="H841" i="5" s="1"/>
  <c r="E835" i="5"/>
  <c r="H835" i="5" s="1"/>
  <c r="G832" i="5"/>
  <c r="H832" i="5" s="1"/>
  <c r="E826" i="5"/>
  <c r="H826" i="5" s="1"/>
  <c r="E820" i="5"/>
  <c r="H820" i="5" s="1"/>
  <c r="E794" i="5"/>
  <c r="H794" i="5" s="1"/>
  <c r="E785" i="5"/>
  <c r="H785" i="5" s="1"/>
  <c r="E776" i="5"/>
  <c r="H776" i="5" s="1"/>
  <c r="E770" i="5"/>
  <c r="H770" i="5" s="1"/>
  <c r="E943" i="5"/>
  <c r="H943" i="5" s="1"/>
  <c r="E848" i="5"/>
  <c r="H848" i="5" s="1"/>
  <c r="E816" i="5"/>
  <c r="H816" i="5" s="1"/>
  <c r="E824" i="5"/>
  <c r="H824" i="5" s="1"/>
  <c r="E815" i="5"/>
  <c r="H815" i="5" s="1"/>
  <c r="H910" i="5"/>
  <c r="H891" i="5"/>
  <c r="E873" i="5"/>
  <c r="E855" i="5"/>
  <c r="H855" i="5" s="1"/>
  <c r="E823" i="5"/>
  <c r="E784" i="5"/>
  <c r="H784" i="5" s="1"/>
  <c r="H962" i="5"/>
  <c r="E840" i="5"/>
  <c r="H840" i="5" s="1"/>
  <c r="E808" i="5"/>
  <c r="H808" i="5" s="1"/>
  <c r="E792" i="5"/>
  <c r="H792" i="5" s="1"/>
  <c r="H898" i="5"/>
  <c r="E863" i="5"/>
  <c r="E767" i="5"/>
  <c r="H767" i="5" s="1"/>
  <c r="H967" i="5"/>
  <c r="H906" i="5"/>
  <c r="E871" i="5"/>
  <c r="H997" i="5"/>
  <c r="H903" i="5"/>
  <c r="E800" i="5"/>
  <c r="H800" i="5" s="1"/>
  <c r="H989" i="5"/>
  <c r="H974" i="5"/>
  <c r="E807" i="5"/>
  <c r="H807" i="5" s="1"/>
  <c r="E864" i="5"/>
  <c r="H864" i="5" s="1"/>
  <c r="E831" i="5"/>
  <c r="E799" i="5"/>
  <c r="H799" i="5" s="1"/>
  <c r="E791" i="5"/>
  <c r="E783" i="5"/>
  <c r="H963" i="5"/>
  <c r="H1001" i="5"/>
  <c r="H923" i="5"/>
  <c r="H895" i="5"/>
  <c r="H998" i="5"/>
  <c r="E846" i="5"/>
  <c r="G846" i="5"/>
  <c r="H912" i="5"/>
  <c r="E838" i="5"/>
  <c r="G838" i="5"/>
  <c r="G815" i="5"/>
  <c r="E798" i="5"/>
  <c r="G798" i="5"/>
  <c r="G783" i="5"/>
  <c r="E766" i="5"/>
  <c r="G766" i="5"/>
  <c r="H758" i="5"/>
  <c r="E938" i="5"/>
  <c r="H938" i="5" s="1"/>
  <c r="E870" i="5"/>
  <c r="H870" i="5" s="1"/>
  <c r="E866" i="5"/>
  <c r="H866" i="5" s="1"/>
  <c r="G863" i="5"/>
  <c r="H837" i="5"/>
  <c r="E830" i="5"/>
  <c r="G830" i="5"/>
  <c r="H797" i="5"/>
  <c r="E759" i="5"/>
  <c r="G759" i="5"/>
  <c r="H960" i="5"/>
  <c r="E822" i="5"/>
  <c r="G822" i="5"/>
  <c r="E790" i="5"/>
  <c r="G790" i="5"/>
  <c r="E922" i="5"/>
  <c r="H922" i="5" s="1"/>
  <c r="G873" i="5"/>
  <c r="E814" i="5"/>
  <c r="G814" i="5"/>
  <c r="E782" i="5"/>
  <c r="G782" i="5"/>
  <c r="H976" i="5"/>
  <c r="G911" i="5"/>
  <c r="H911" i="5" s="1"/>
  <c r="G871" i="5"/>
  <c r="E975" i="5"/>
  <c r="H975" i="5" s="1"/>
  <c r="E970" i="5"/>
  <c r="H970" i="5" s="1"/>
  <c r="E937" i="5"/>
  <c r="H937" i="5" s="1"/>
  <c r="G935" i="5"/>
  <c r="H935" i="5" s="1"/>
  <c r="E918" i="5"/>
  <c r="H918" i="5" s="1"/>
  <c r="E904" i="5"/>
  <c r="H904" i="5" s="1"/>
  <c r="E899" i="5"/>
  <c r="H899" i="5" s="1"/>
  <c r="E888" i="5"/>
  <c r="H888" i="5" s="1"/>
  <c r="E862" i="5"/>
  <c r="G862" i="5"/>
  <c r="G831" i="5"/>
  <c r="H781" i="5"/>
  <c r="H775" i="5"/>
  <c r="E930" i="5"/>
  <c r="H930" i="5" s="1"/>
  <c r="E890" i="5"/>
  <c r="H890" i="5" s="1"/>
  <c r="E875" i="5"/>
  <c r="H875" i="5" s="1"/>
  <c r="G864" i="5"/>
  <c r="H861" i="5"/>
  <c r="E854" i="5"/>
  <c r="G854" i="5"/>
  <c r="G823" i="5"/>
  <c r="E806" i="5"/>
  <c r="G806" i="5"/>
  <c r="G791" i="5"/>
  <c r="E774" i="5"/>
  <c r="G774" i="5"/>
  <c r="H831" i="5" l="1"/>
  <c r="H790" i="5"/>
  <c r="H846" i="5"/>
  <c r="H873" i="5"/>
  <c r="H830" i="5"/>
  <c r="H838" i="5"/>
  <c r="H791" i="5"/>
  <c r="H823" i="5"/>
  <c r="H782" i="5"/>
  <c r="H798" i="5"/>
  <c r="H863" i="5"/>
  <c r="H783" i="5"/>
  <c r="H871" i="5"/>
  <c r="H862" i="5"/>
  <c r="H814" i="5"/>
  <c r="H822" i="5"/>
  <c r="H854" i="5"/>
  <c r="H806" i="5"/>
  <c r="H774" i="5"/>
  <c r="H759" i="5"/>
  <c r="H766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605" i="5"/>
  <c r="H89" i="5"/>
  <c r="H354" i="5"/>
  <c r="H429" i="5"/>
  <c r="H370" i="5"/>
  <c r="H498" i="5"/>
  <c r="H669" i="5"/>
  <c r="H400" i="5"/>
  <c r="H613" i="5"/>
  <c r="H521" i="5"/>
  <c r="H538" i="5"/>
  <c r="H450" i="5"/>
  <c r="H466" i="5"/>
  <c r="H661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<sst xmlns="http://schemas.openxmlformats.org/spreadsheetml/2006/main" count="18" uniqueCount="17">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</sst>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Normalised0.80x10!$A$2:$A$815</c:f>
              <c:numCache>
                <c:formatCode>General</c:formatCode>
                <c:ptCount val="81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  <c:pt idx="748">
                  <c:v>149520</c:v>
                </c:pt>
                <c:pt idx="749">
                  <c:v>149720</c:v>
                </c:pt>
                <c:pt idx="750">
                  <c:v>149920</c:v>
                </c:pt>
                <c:pt idx="751">
                  <c:v>150120</c:v>
                </c:pt>
                <c:pt idx="752">
                  <c:v>150320</c:v>
                </c:pt>
                <c:pt idx="753">
                  <c:v>150520</c:v>
                </c:pt>
                <c:pt idx="754">
                  <c:v>150720</c:v>
                </c:pt>
                <c:pt idx="755">
                  <c:v>150920</c:v>
                </c:pt>
                <c:pt idx="756">
                  <c:v>151120</c:v>
                </c:pt>
                <c:pt idx="757">
                  <c:v>151320</c:v>
                </c:pt>
                <c:pt idx="758">
                  <c:v>151520</c:v>
                </c:pt>
                <c:pt idx="759">
                  <c:v>151720</c:v>
                </c:pt>
                <c:pt idx="760">
                  <c:v>151920</c:v>
                </c:pt>
                <c:pt idx="761">
                  <c:v>152120</c:v>
                </c:pt>
                <c:pt idx="762">
                  <c:v>152320</c:v>
                </c:pt>
                <c:pt idx="763">
                  <c:v>152520</c:v>
                </c:pt>
                <c:pt idx="764">
                  <c:v>152720</c:v>
                </c:pt>
                <c:pt idx="765">
                  <c:v>152920</c:v>
                </c:pt>
                <c:pt idx="766">
                  <c:v>153120</c:v>
                </c:pt>
                <c:pt idx="767">
                  <c:v>153320</c:v>
                </c:pt>
                <c:pt idx="768">
                  <c:v>153520</c:v>
                </c:pt>
                <c:pt idx="769">
                  <c:v>153720</c:v>
                </c:pt>
                <c:pt idx="770">
                  <c:v>153920</c:v>
                </c:pt>
                <c:pt idx="771">
                  <c:v>154120</c:v>
                </c:pt>
                <c:pt idx="772">
                  <c:v>154320</c:v>
                </c:pt>
                <c:pt idx="773">
                  <c:v>154520</c:v>
                </c:pt>
                <c:pt idx="774">
                  <c:v>154720</c:v>
                </c:pt>
                <c:pt idx="775">
                  <c:v>154920</c:v>
                </c:pt>
                <c:pt idx="776">
                  <c:v>155120</c:v>
                </c:pt>
                <c:pt idx="777">
                  <c:v>155320</c:v>
                </c:pt>
                <c:pt idx="778">
                  <c:v>155520</c:v>
                </c:pt>
                <c:pt idx="779">
                  <c:v>155720</c:v>
                </c:pt>
                <c:pt idx="780">
                  <c:v>155920</c:v>
                </c:pt>
                <c:pt idx="781">
                  <c:v>156120</c:v>
                </c:pt>
                <c:pt idx="782">
                  <c:v>156320</c:v>
                </c:pt>
                <c:pt idx="783">
                  <c:v>156520</c:v>
                </c:pt>
                <c:pt idx="784">
                  <c:v>156720</c:v>
                </c:pt>
                <c:pt idx="785">
                  <c:v>156920</c:v>
                </c:pt>
                <c:pt idx="786">
                  <c:v>157120</c:v>
                </c:pt>
                <c:pt idx="787">
                  <c:v>157320</c:v>
                </c:pt>
                <c:pt idx="788">
                  <c:v>157520</c:v>
                </c:pt>
                <c:pt idx="789">
                  <c:v>157720</c:v>
                </c:pt>
                <c:pt idx="790">
                  <c:v>157920</c:v>
                </c:pt>
                <c:pt idx="791">
                  <c:v>158120</c:v>
                </c:pt>
                <c:pt idx="792">
                  <c:v>158320</c:v>
                </c:pt>
                <c:pt idx="793">
                  <c:v>158520</c:v>
                </c:pt>
                <c:pt idx="794">
                  <c:v>158720</c:v>
                </c:pt>
                <c:pt idx="795">
                  <c:v>158920</c:v>
                </c:pt>
                <c:pt idx="796">
                  <c:v>159120</c:v>
                </c:pt>
                <c:pt idx="797">
                  <c:v>159320</c:v>
                </c:pt>
                <c:pt idx="798">
                  <c:v>159520</c:v>
                </c:pt>
                <c:pt idx="799">
                  <c:v>159720</c:v>
                </c:pt>
                <c:pt idx="800">
                  <c:v>159920</c:v>
                </c:pt>
                <c:pt idx="801">
                  <c:v>160120</c:v>
                </c:pt>
                <c:pt idx="802">
                  <c:v>160320</c:v>
                </c:pt>
                <c:pt idx="803">
                  <c:v>160520</c:v>
                </c:pt>
                <c:pt idx="804">
                  <c:v>160720</c:v>
                </c:pt>
                <c:pt idx="805">
                  <c:v>160920</c:v>
                </c:pt>
                <c:pt idx="806">
                  <c:v>161120</c:v>
                </c:pt>
                <c:pt idx="807">
                  <c:v>161320</c:v>
                </c:pt>
                <c:pt idx="808">
                  <c:v>161520</c:v>
                </c:pt>
                <c:pt idx="809">
                  <c:v>161720</c:v>
                </c:pt>
                <c:pt idx="810">
                  <c:v>161920</c:v>
                </c:pt>
                <c:pt idx="811">
                  <c:v>162120</c:v>
                </c:pt>
                <c:pt idx="812">
                  <c:v>162320</c:v>
                </c:pt>
                <c:pt idx="813">
                  <c:v>162520</c:v>
                </c:pt>
              </c:numCache>
            </c:numRef>
          </c:xVal>
          <c:yVal>
            <c:numRef>
              <c:f>Normalised0.80x10!$H$2:$H$815</c:f>
              <c:numCache>
                <c:formatCode>General</c:formatCode>
                <c:ptCount val="814"/>
                <c:pt idx="0">
                  <c:v>0</c:v>
                </c:pt>
                <c:pt idx="1">
                  <c:v>-2.3896721159303851E-2</c:v>
                </c:pt>
                <c:pt idx="2">
                  <c:v>5.340635662020107E-3</c:v>
                </c:pt>
                <c:pt idx="3">
                  <c:v>4.814196769139468E-3</c:v>
                </c:pt>
                <c:pt idx="4">
                  <c:v>6.9160838700458365E-3</c:v>
                </c:pt>
                <c:pt idx="5">
                  <c:v>1.6228669022076248E-2</c:v>
                </c:pt>
                <c:pt idx="6">
                  <c:v>1.7941239428627409E-2</c:v>
                </c:pt>
                <c:pt idx="7">
                  <c:v>1.4226293409692147E-2</c:v>
                </c:pt>
                <c:pt idx="8">
                  <c:v>6.4382159227692453E-3</c:v>
                </c:pt>
                <c:pt idx="9">
                  <c:v>-7.8081601002247857E-3</c:v>
                </c:pt>
                <c:pt idx="10">
                  <c:v>3.6442429250618455E-3</c:v>
                </c:pt>
                <c:pt idx="11">
                  <c:v>9.1342323777438006E-3</c:v>
                </c:pt>
                <c:pt idx="12">
                  <c:v>2.4604170272036752E-2</c:v>
                </c:pt>
                <c:pt idx="13">
                  <c:v>1.4819522635386854E-2</c:v>
                </c:pt>
                <c:pt idx="14">
                  <c:v>1.2904087361623703E-2</c:v>
                </c:pt>
                <c:pt idx="15">
                  <c:v>4.7641691048794482E-4</c:v>
                </c:pt>
                <c:pt idx="16">
                  <c:v>2.0038681486932462E-2</c:v>
                </c:pt>
                <c:pt idx="17">
                  <c:v>1.2086080117618327E-2</c:v>
                </c:pt>
                <c:pt idx="18">
                  <c:v>8.8665805812030395E-3</c:v>
                </c:pt>
                <c:pt idx="19">
                  <c:v>2.6933868060066108E-2</c:v>
                </c:pt>
                <c:pt idx="20">
                  <c:v>1.7455260139336525E-2</c:v>
                </c:pt>
                <c:pt idx="21">
                  <c:v>1.378202717558865E-2</c:v>
                </c:pt>
                <c:pt idx="22">
                  <c:v>3.3453903783021925E-2</c:v>
                </c:pt>
                <c:pt idx="23">
                  <c:v>2.4564906824282758E-2</c:v>
                </c:pt>
                <c:pt idx="24">
                  <c:v>4.6202247500706797E-2</c:v>
                </c:pt>
                <c:pt idx="25">
                  <c:v>4.0142651138412699E-2</c:v>
                </c:pt>
                <c:pt idx="26">
                  <c:v>2.6296227098485041E-2</c:v>
                </c:pt>
                <c:pt idx="27">
                  <c:v>3.078562050883939E-2</c:v>
                </c:pt>
                <c:pt idx="28">
                  <c:v>2.8602258375811887E-2</c:v>
                </c:pt>
                <c:pt idx="29">
                  <c:v>3.8087313572325358E-2</c:v>
                </c:pt>
                <c:pt idx="30">
                  <c:v>2.0109669936710744E-2</c:v>
                </c:pt>
                <c:pt idx="31">
                  <c:v>4.390660382043899E-2</c:v>
                </c:pt>
                <c:pt idx="32">
                  <c:v>3.3025192253429328E-2</c:v>
                </c:pt>
                <c:pt idx="33">
                  <c:v>2.9507388409324674E-2</c:v>
                </c:pt>
                <c:pt idx="34">
                  <c:v>1.667793588441889E-2</c:v>
                </c:pt>
                <c:pt idx="35">
                  <c:v>4.7661155928604378E-2</c:v>
                </c:pt>
                <c:pt idx="36">
                  <c:v>2.7853126386460741E-2</c:v>
                </c:pt>
                <c:pt idx="37">
                  <c:v>3.2964182484705715E-2</c:v>
                </c:pt>
                <c:pt idx="38">
                  <c:v>6.0238344209214131E-2</c:v>
                </c:pt>
                <c:pt idx="39">
                  <c:v>6.5743693718140483E-2</c:v>
                </c:pt>
                <c:pt idx="40">
                  <c:v>4.8095281721430336E-2</c:v>
                </c:pt>
                <c:pt idx="41">
                  <c:v>3.9991228582680907E-2</c:v>
                </c:pt>
                <c:pt idx="42">
                  <c:v>2.0151976784119799E-2</c:v>
                </c:pt>
                <c:pt idx="43">
                  <c:v>2.8145165396801106E-2</c:v>
                </c:pt>
                <c:pt idx="44">
                  <c:v>6.7406200193031757E-2</c:v>
                </c:pt>
                <c:pt idx="45">
                  <c:v>4.3806095953358583E-2</c:v>
                </c:pt>
                <c:pt idx="46">
                  <c:v>3.9835122769185313E-2</c:v>
                </c:pt>
                <c:pt idx="47">
                  <c:v>4.9324142486114823E-2</c:v>
                </c:pt>
                <c:pt idx="48">
                  <c:v>5.9264457108373143E-2</c:v>
                </c:pt>
                <c:pt idx="49">
                  <c:v>3.8806895166397626E-2</c:v>
                </c:pt>
                <c:pt idx="50">
                  <c:v>5.281382810847899E-2</c:v>
                </c:pt>
                <c:pt idx="51">
                  <c:v>5.5191253057138408E-2</c:v>
                </c:pt>
                <c:pt idx="52">
                  <c:v>5.2591831044443323E-2</c:v>
                </c:pt>
                <c:pt idx="53">
                  <c:v>6.4196516714684126E-2</c:v>
                </c:pt>
                <c:pt idx="54">
                  <c:v>3.7709164138674908E-2</c:v>
                </c:pt>
                <c:pt idx="55">
                  <c:v>6.4722971564372206E-2</c:v>
                </c:pt>
                <c:pt idx="56">
                  <c:v>6.1345027592719946E-2</c:v>
                </c:pt>
                <c:pt idx="57">
                  <c:v>3.58055920566153E-2</c:v>
                </c:pt>
                <c:pt idx="58">
                  <c:v>5.4986050790039695E-2</c:v>
                </c:pt>
                <c:pt idx="59">
                  <c:v>7.3114172267228342E-2</c:v>
                </c:pt>
                <c:pt idx="60">
                  <c:v>7.1044263025103013E-2</c:v>
                </c:pt>
                <c:pt idx="61">
                  <c:v>4.5694987067712384E-2</c:v>
                </c:pt>
                <c:pt idx="62">
                  <c:v>5.7585382893343556E-2</c:v>
                </c:pt>
                <c:pt idx="63">
                  <c:v>7.2129586890071956E-2</c:v>
                </c:pt>
                <c:pt idx="64">
                  <c:v>5.1811209979359042E-2</c:v>
                </c:pt>
                <c:pt idx="65">
                  <c:v>6.5368784418558964E-2</c:v>
                </c:pt>
                <c:pt idx="66">
                  <c:v>7.1012243652518681E-2</c:v>
                </c:pt>
                <c:pt idx="67">
                  <c:v>7.6506370056013989E-2</c:v>
                </c:pt>
                <c:pt idx="68">
                  <c:v>5.8496861766848526E-2</c:v>
                </c:pt>
                <c:pt idx="69">
                  <c:v>8.0914795893734903E-2</c:v>
                </c:pt>
                <c:pt idx="70">
                  <c:v>7.3009692869613979E-2</c:v>
                </c:pt>
                <c:pt idx="71">
                  <c:v>7.3312604245163185E-2</c:v>
                </c:pt>
                <c:pt idx="72">
                  <c:v>7.3895905452952701E-2</c:v>
                </c:pt>
                <c:pt idx="73">
                  <c:v>7.9460436360311151E-2</c:v>
                </c:pt>
                <c:pt idx="74">
                  <c:v>5.9868268596389884E-2</c:v>
                </c:pt>
                <c:pt idx="75">
                  <c:v>8.4277653688211371E-2</c:v>
                </c:pt>
                <c:pt idx="76">
                  <c:v>8.2657068557075816E-2</c:v>
                </c:pt>
                <c:pt idx="77">
                  <c:v>8.3445640689665271E-2</c:v>
                </c:pt>
                <c:pt idx="78">
                  <c:v>8.2460724029160673E-2</c:v>
                </c:pt>
                <c:pt idx="79">
                  <c:v>9.8004722548754628E-2</c:v>
                </c:pt>
                <c:pt idx="80">
                  <c:v>7.7345041623405691E-2</c:v>
                </c:pt>
                <c:pt idx="81">
                  <c:v>8.3094240265048275E-2</c:v>
                </c:pt>
                <c:pt idx="82">
                  <c:v>6.9425350001591626E-2</c:v>
                </c:pt>
                <c:pt idx="83">
                  <c:v>8.1556668984822861E-2</c:v>
                </c:pt>
                <c:pt idx="84">
                  <c:v>6.3509605485588858E-2</c:v>
                </c:pt>
                <c:pt idx="85">
                  <c:v>8.2317632593726264E-2</c:v>
                </c:pt>
                <c:pt idx="86">
                  <c:v>7.23484038083574E-2</c:v>
                </c:pt>
                <c:pt idx="87">
                  <c:v>6.9260954240232181E-2</c:v>
                </c:pt>
                <c:pt idx="88">
                  <c:v>6.880379477199812E-2</c:v>
                </c:pt>
                <c:pt idx="89">
                  <c:v>9.6712655765158473E-2</c:v>
                </c:pt>
                <c:pt idx="90">
                  <c:v>7.3340236602163517E-2</c:v>
                </c:pt>
                <c:pt idx="91">
                  <c:v>9.1278152367621948E-2</c:v>
                </c:pt>
                <c:pt idx="92">
                  <c:v>8.9594453223931794E-2</c:v>
                </c:pt>
                <c:pt idx="93">
                  <c:v>9.7620936780385706E-2</c:v>
                </c:pt>
                <c:pt idx="94">
                  <c:v>0.12045316869542499</c:v>
                </c:pt>
                <c:pt idx="95">
                  <c:v>9.896154296544353E-2</c:v>
                </c:pt>
                <c:pt idx="96">
                  <c:v>9.9990288730440288E-2</c:v>
                </c:pt>
                <c:pt idx="97">
                  <c:v>9.0718909947474349E-2</c:v>
                </c:pt>
                <c:pt idx="98">
                  <c:v>8.0105696050179073E-2</c:v>
                </c:pt>
                <c:pt idx="99">
                  <c:v>8.3796623573574369E-2</c:v>
                </c:pt>
                <c:pt idx="100">
                  <c:v>9.8546846484029185E-2</c:v>
                </c:pt>
                <c:pt idx="101">
                  <c:v>9.1566059579328049E-2</c:v>
                </c:pt>
                <c:pt idx="102">
                  <c:v>8.7834964377134242E-2</c:v>
                </c:pt>
                <c:pt idx="103">
                  <c:v>7.049133461155177E-2</c:v>
                </c:pt>
                <c:pt idx="104">
                  <c:v>0.10277934014399857</c:v>
                </c:pt>
                <c:pt idx="105">
                  <c:v>0.11087552443224606</c:v>
                </c:pt>
                <c:pt idx="106">
                  <c:v>0.11288911767462592</c:v>
                </c:pt>
                <c:pt idx="107">
                  <c:v>9.9654482568518346E-2</c:v>
                </c:pt>
                <c:pt idx="108">
                  <c:v>0.10294353619255227</c:v>
                </c:pt>
                <c:pt idx="109">
                  <c:v>9.4971763648072513E-2</c:v>
                </c:pt>
                <c:pt idx="110">
                  <c:v>0.11756634029573247</c:v>
                </c:pt>
                <c:pt idx="111">
                  <c:v>9.9148785443943122E-2</c:v>
                </c:pt>
                <c:pt idx="112">
                  <c:v>0.11742398853285521</c:v>
                </c:pt>
                <c:pt idx="113">
                  <c:v>9.839555968372582E-2</c:v>
                </c:pt>
                <c:pt idx="114">
                  <c:v>0.1092947250941273</c:v>
                </c:pt>
                <c:pt idx="115">
                  <c:v>9.4533824157362639E-2</c:v>
                </c:pt>
                <c:pt idx="116">
                  <c:v>0.11065197898263483</c:v>
                </c:pt>
                <c:pt idx="117">
                  <c:v>9.0716561584434127E-2</c:v>
                </c:pt>
                <c:pt idx="118">
                  <c:v>0.10258720681796399</c:v>
                </c:pt>
                <c:pt idx="119">
                  <c:v>0.1106561710897926</c:v>
                </c:pt>
                <c:pt idx="120">
                  <c:v>0.11469671720607837</c:v>
                </c:pt>
                <c:pt idx="121">
                  <c:v>0.12306614041435469</c:v>
                </c:pt>
                <c:pt idx="122">
                  <c:v>0.11349503459871138</c:v>
                </c:pt>
                <c:pt idx="123">
                  <c:v>9.6351362343201602E-2</c:v>
                </c:pt>
                <c:pt idx="124">
                  <c:v>0.10974316073845787</c:v>
                </c:pt>
                <c:pt idx="125">
                  <c:v>0.11386940968520168</c:v>
                </c:pt>
                <c:pt idx="126">
                  <c:v>0.10477150717502896</c:v>
                </c:pt>
                <c:pt idx="127">
                  <c:v>9.6983393329601875E-2</c:v>
                </c:pt>
                <c:pt idx="128">
                  <c:v>0.12721887833575807</c:v>
                </c:pt>
                <c:pt idx="129">
                  <c:v>0.1207404792261996</c:v>
                </c:pt>
                <c:pt idx="130">
                  <c:v>0.12393454001313653</c:v>
                </c:pt>
                <c:pt idx="131">
                  <c:v>0.11404566998645341</c:v>
                </c:pt>
                <c:pt idx="132">
                  <c:v>0.11868832936020597</c:v>
                </c:pt>
                <c:pt idx="133">
                  <c:v>0.10303190439635435</c:v>
                </c:pt>
                <c:pt idx="134">
                  <c:v>0.11665766920336655</c:v>
                </c:pt>
                <c:pt idx="135">
                  <c:v>0.11963876862985305</c:v>
                </c:pt>
                <c:pt idx="136">
                  <c:v>0.13471242195090805</c:v>
                </c:pt>
                <c:pt idx="137">
                  <c:v>0.15265999141741049</c:v>
                </c:pt>
                <c:pt idx="138">
                  <c:v>0.12829889335034564</c:v>
                </c:pt>
                <c:pt idx="139">
                  <c:v>9.6758017725946638E-2</c:v>
                </c:pt>
                <c:pt idx="140">
                  <c:v>0.12612301674991594</c:v>
                </c:pt>
                <c:pt idx="141">
                  <c:v>0.12518483742234324</c:v>
                </c:pt>
                <c:pt idx="142">
                  <c:v>0.1436531138981712</c:v>
                </c:pt>
                <c:pt idx="143">
                  <c:v>0.13456888267099329</c:v>
                </c:pt>
                <c:pt idx="144">
                  <c:v>0.12302270068653386</c:v>
                </c:pt>
                <c:pt idx="145">
                  <c:v>0.15297351665424347</c:v>
                </c:pt>
                <c:pt idx="146">
                  <c:v>0.14713611885508893</c:v>
                </c:pt>
                <c:pt idx="147">
                  <c:v>0.12285866326814475</c:v>
                </c:pt>
                <c:pt idx="148">
                  <c:v>0.14239265596629447</c:v>
                </c:pt>
                <c:pt idx="149">
                  <c:v>0.1439541333951363</c:v>
                </c:pt>
                <c:pt idx="150">
                  <c:v>0.12058583187558533</c:v>
                </c:pt>
                <c:pt idx="151">
                  <c:v>0.13115517227977083</c:v>
                </c:pt>
                <c:pt idx="152">
                  <c:v>0.12013706091696562</c:v>
                </c:pt>
                <c:pt idx="153">
                  <c:v>0.15218658037429011</c:v>
                </c:pt>
                <c:pt idx="154">
                  <c:v>0.12848428561739716</c:v>
                </c:pt>
                <c:pt idx="155">
                  <c:v>9.3111528818630995E-2</c:v>
                </c:pt>
                <c:pt idx="156">
                  <c:v>0.14246867497323734</c:v>
                </c:pt>
                <c:pt idx="157">
                  <c:v>0.12250866694468983</c:v>
                </c:pt>
                <c:pt idx="158">
                  <c:v>0.14911325999525615</c:v>
                </c:pt>
                <c:pt idx="159">
                  <c:v>0.16664916783257014</c:v>
                </c:pt>
                <c:pt idx="160">
                  <c:v>0.14062972407301208</c:v>
                </c:pt>
                <c:pt idx="161">
                  <c:v>0.13960222135798034</c:v>
                </c:pt>
                <c:pt idx="162">
                  <c:v>0.16893555991545908</c:v>
                </c:pt>
                <c:pt idx="163">
                  <c:v>0.13368170614364372</c:v>
                </c:pt>
                <c:pt idx="164">
                  <c:v>0.14259864674476411</c:v>
                </c:pt>
                <c:pt idx="165">
                  <c:v>0.15738802802762347</c:v>
                </c:pt>
                <c:pt idx="166">
                  <c:v>0.13633110062043696</c:v>
                </c:pt>
                <c:pt idx="167">
                  <c:v>0.14036371656190136</c:v>
                </c:pt>
                <c:pt idx="168">
                  <c:v>0.1571113461553191</c:v>
                </c:pt>
                <c:pt idx="169">
                  <c:v>0.15454184549955471</c:v>
                </c:pt>
                <c:pt idx="170">
                  <c:v>0.12653609990581502</c:v>
                </c:pt>
                <c:pt idx="171">
                  <c:v>0.1324041373664113</c:v>
                </c:pt>
                <c:pt idx="172">
                  <c:v>0.16449241688044741</c:v>
                </c:pt>
                <c:pt idx="173">
                  <c:v>0.1527135376940513</c:v>
                </c:pt>
                <c:pt idx="174">
                  <c:v>0.15235062284245462</c:v>
                </c:pt>
                <c:pt idx="175">
                  <c:v>0.12630187237600266</c:v>
                </c:pt>
                <c:pt idx="176">
                  <c:v>0.16418865636135205</c:v>
                </c:pt>
                <c:pt idx="177">
                  <c:v>0.13771257101899609</c:v>
                </c:pt>
                <c:pt idx="178">
                  <c:v>0.17204683972589091</c:v>
                </c:pt>
                <c:pt idx="179">
                  <c:v>0.16498280173425833</c:v>
                </c:pt>
                <c:pt idx="180">
                  <c:v>0.14997048019883383</c:v>
                </c:pt>
                <c:pt idx="181">
                  <c:v>0.17405470111433055</c:v>
                </c:pt>
                <c:pt idx="182">
                  <c:v>0.17938128785931245</c:v>
                </c:pt>
                <c:pt idx="183">
                  <c:v>0.14938325111685416</c:v>
                </c:pt>
                <c:pt idx="184">
                  <c:v>0.13448254257406214</c:v>
                </c:pt>
                <c:pt idx="185">
                  <c:v>0.15507928976884647</c:v>
                </c:pt>
                <c:pt idx="186">
                  <c:v>0.1695109988607085</c:v>
                </c:pt>
                <c:pt idx="187">
                  <c:v>0.16334739911196014</c:v>
                </c:pt>
                <c:pt idx="188">
                  <c:v>0.16981998009027535</c:v>
                </c:pt>
                <c:pt idx="189">
                  <c:v>0.17405935432570535</c:v>
                </c:pt>
                <c:pt idx="190">
                  <c:v>0.16276298348239165</c:v>
                </c:pt>
                <c:pt idx="191">
                  <c:v>0.18293829499410241</c:v>
                </c:pt>
                <c:pt idx="192">
                  <c:v>0.17949220104312372</c:v>
                </c:pt>
                <c:pt idx="193">
                  <c:v>0.17615544822985654</c:v>
                </c:pt>
                <c:pt idx="194">
                  <c:v>0.17931320984795465</c:v>
                </c:pt>
                <c:pt idx="195">
                  <c:v>0.16255312193065438</c:v>
                </c:pt>
                <c:pt idx="196">
                  <c:v>0.18464151748028892</c:v>
                </c:pt>
                <c:pt idx="197">
                  <c:v>0.1643621796918352</c:v>
                </c:pt>
                <c:pt idx="198">
                  <c:v>0.1670693023141353</c:v>
                </c:pt>
                <c:pt idx="199">
                  <c:v>0.17222596024770559</c:v>
                </c:pt>
                <c:pt idx="200">
                  <c:v>0.18181456435837576</c:v>
                </c:pt>
                <c:pt idx="201">
                  <c:v>0.17010144806545049</c:v>
                </c:pt>
                <c:pt idx="202">
                  <c:v>0.18398712048982116</c:v>
                </c:pt>
                <c:pt idx="203">
                  <c:v>0.17931702786746109</c:v>
                </c:pt>
                <c:pt idx="204">
                  <c:v>0.18891010133632</c:v>
                </c:pt>
                <c:pt idx="205">
                  <c:v>0.20329512111924036</c:v>
                </c:pt>
                <c:pt idx="206">
                  <c:v>0.19349163659465668</c:v>
                </c:pt>
                <c:pt idx="207">
                  <c:v>0.19489017872734238</c:v>
                </c:pt>
                <c:pt idx="208">
                  <c:v>0.17713903795530261</c:v>
                </c:pt>
                <c:pt idx="209">
                  <c:v>0.19609756186797997</c:v>
                </c:pt>
                <c:pt idx="210">
                  <c:v>0.17322473154502677</c:v>
                </c:pt>
                <c:pt idx="211">
                  <c:v>0.20612678053106115</c:v>
                </c:pt>
                <c:pt idx="212">
                  <c:v>0.1800887047708819</c:v>
                </c:pt>
                <c:pt idx="213">
                  <c:v>0.21951022884522822</c:v>
                </c:pt>
                <c:pt idx="214">
                  <c:v>0.20526916565914913</c:v>
                </c:pt>
                <c:pt idx="215">
                  <c:v>0.16979525164244808</c:v>
                </c:pt>
                <c:pt idx="216">
                  <c:v>0.18844757989040514</c:v>
                </c:pt>
                <c:pt idx="217">
                  <c:v>0.23653884132840503</c:v>
                </c:pt>
                <c:pt idx="218">
                  <c:v>0.18841492624958195</c:v>
                </c:pt>
                <c:pt idx="219">
                  <c:v>0.17030356819747575</c:v>
                </c:pt>
                <c:pt idx="220">
                  <c:v>0.20160065654537232</c:v>
                </c:pt>
                <c:pt idx="221">
                  <c:v>0.18084561972634092</c:v>
                </c:pt>
                <c:pt idx="222">
                  <c:v>0.20832150668890545</c:v>
                </c:pt>
                <c:pt idx="223">
                  <c:v>0.17311419851186036</c:v>
                </c:pt>
                <c:pt idx="224">
                  <c:v>0.19175968530988655</c:v>
                </c:pt>
                <c:pt idx="225">
                  <c:v>0.19290354043052732</c:v>
                </c:pt>
                <c:pt idx="226">
                  <c:v>0.17935393996071791</c:v>
                </c:pt>
                <c:pt idx="227">
                  <c:v>0.18037672093990126</c:v>
                </c:pt>
                <c:pt idx="228">
                  <c:v>0.20169584685482123</c:v>
                </c:pt>
                <c:pt idx="229">
                  <c:v>0.20204793473933838</c:v>
                </c:pt>
                <c:pt idx="230">
                  <c:v>0.168017537603175</c:v>
                </c:pt>
                <c:pt idx="231">
                  <c:v>0.21524498549848825</c:v>
                </c:pt>
                <c:pt idx="232">
                  <c:v>0.19971653236129311</c:v>
                </c:pt>
                <c:pt idx="233">
                  <c:v>0.1906536953673765</c:v>
                </c:pt>
                <c:pt idx="234">
                  <c:v>0.23244880805026935</c:v>
                </c:pt>
                <c:pt idx="235">
                  <c:v>0.16903331601199661</c:v>
                </c:pt>
                <c:pt idx="236">
                  <c:v>0.19843068509467859</c:v>
                </c:pt>
                <c:pt idx="237">
                  <c:v>0.19095487373228689</c:v>
                </c:pt>
                <c:pt idx="238">
                  <c:v>0.21923901726269826</c:v>
                </c:pt>
                <c:pt idx="239">
                  <c:v>0.22904073825217286</c:v>
                </c:pt>
                <c:pt idx="240">
                  <c:v>0.17613816748868127</c:v>
                </c:pt>
                <c:pt idx="241">
                  <c:v>0.20420061011040347</c:v>
                </c:pt>
                <c:pt idx="242">
                  <c:v>0.21169024278821821</c:v>
                </c:pt>
                <c:pt idx="243">
                  <c:v>0.20294160977450404</c:v>
                </c:pt>
                <c:pt idx="244">
                  <c:v>0.20040805515983642</c:v>
                </c:pt>
                <c:pt idx="245">
                  <c:v>0.19974836410333446</c:v>
                </c:pt>
                <c:pt idx="246">
                  <c:v>0.24152353009518629</c:v>
                </c:pt>
                <c:pt idx="247">
                  <c:v>0.20495502351075992</c:v>
                </c:pt>
                <c:pt idx="248">
                  <c:v>0.20953311392755147</c:v>
                </c:pt>
                <c:pt idx="249">
                  <c:v>0.24564897482923262</c:v>
                </c:pt>
                <c:pt idx="250">
                  <c:v>0.22100737111191893</c:v>
                </c:pt>
                <c:pt idx="251">
                  <c:v>0.23314399559199636</c:v>
                </c:pt>
                <c:pt idx="252">
                  <c:v>0.22645944531311388</c:v>
                </c:pt>
                <c:pt idx="253">
                  <c:v>0.21030120645227204</c:v>
                </c:pt>
                <c:pt idx="254">
                  <c:v>0.23336071344305298</c:v>
                </c:pt>
                <c:pt idx="255">
                  <c:v>0.23362369931470175</c:v>
                </c:pt>
                <c:pt idx="256">
                  <c:v>0.2076104064431607</c:v>
                </c:pt>
                <c:pt idx="257">
                  <c:v>0.19556748253941372</c:v>
                </c:pt>
                <c:pt idx="258">
                  <c:v>0.21906500407991469</c:v>
                </c:pt>
                <c:pt idx="259">
                  <c:v>0.204876276713648</c:v>
                </c:pt>
                <c:pt idx="260">
                  <c:v>0.20682526608960733</c:v>
                </c:pt>
                <c:pt idx="261">
                  <c:v>0.2135682421942795</c:v>
                </c:pt>
                <c:pt idx="262">
                  <c:v>0.23955491967103978</c:v>
                </c:pt>
                <c:pt idx="263">
                  <c:v>0.18555418590213693</c:v>
                </c:pt>
                <c:pt idx="264">
                  <c:v>0.22111031100675471</c:v>
                </c:pt>
                <c:pt idx="265">
                  <c:v>0.21299026788259656</c:v>
                </c:pt>
                <c:pt idx="266">
                  <c:v>0.20677575877359394</c:v>
                </c:pt>
                <c:pt idx="267">
                  <c:v>0.21157103404350919</c:v>
                </c:pt>
                <c:pt idx="268">
                  <c:v>0.24487497123406904</c:v>
                </c:pt>
                <c:pt idx="269">
                  <c:v>0.24450740900292689</c:v>
                </c:pt>
                <c:pt idx="270">
                  <c:v>0.2162498137908008</c:v>
                </c:pt>
                <c:pt idx="271">
                  <c:v>0.21097103766110073</c:v>
                </c:pt>
                <c:pt idx="272">
                  <c:v>0.20207896170892314</c:v>
                </c:pt>
                <c:pt idx="273">
                  <c:v>0.21800148722389004</c:v>
                </c:pt>
                <c:pt idx="274">
                  <c:v>0.23741085096769365</c:v>
                </c:pt>
                <c:pt idx="275">
                  <c:v>0.20732823455788751</c:v>
                </c:pt>
                <c:pt idx="276">
                  <c:v>0.2205154584248368</c:v>
                </c:pt>
                <c:pt idx="277">
                  <c:v>0.22535068525746071</c:v>
                </c:pt>
                <c:pt idx="278">
                  <c:v>0.23371334382346662</c:v>
                </c:pt>
                <c:pt idx="279">
                  <c:v>0.21620966894992477</c:v>
                </c:pt>
                <c:pt idx="280">
                  <c:v>0.24829256265386612</c:v>
                </c:pt>
                <c:pt idx="281">
                  <c:v>0.24702871116994365</c:v>
                </c:pt>
                <c:pt idx="282">
                  <c:v>0.22072775083539464</c:v>
                </c:pt>
                <c:pt idx="283">
                  <c:v>0.21588833092391968</c:v>
                </c:pt>
                <c:pt idx="284">
                  <c:v>0.2292343100619163</c:v>
                </c:pt>
                <c:pt idx="285">
                  <c:v>0.25477903370789229</c:v>
                </c:pt>
                <c:pt idx="286">
                  <c:v>0.2481489836349311</c:v>
                </c:pt>
                <c:pt idx="287">
                  <c:v>0.2422665510543337</c:v>
                </c:pt>
                <c:pt idx="288">
                  <c:v>0.25103947111952218</c:v>
                </c:pt>
                <c:pt idx="289">
                  <c:v>0.20187600004340556</c:v>
                </c:pt>
                <c:pt idx="290">
                  <c:v>0.25186986610162787</c:v>
                </c:pt>
                <c:pt idx="291">
                  <c:v>0.23952301871201589</c:v>
                </c:pt>
                <c:pt idx="292">
                  <c:v>0.25038901209892778</c:v>
                </c:pt>
                <c:pt idx="293">
                  <c:v>0.24669294777802619</c:v>
                </c:pt>
                <c:pt idx="294">
                  <c:v>0.23764917085991047</c:v>
                </c:pt>
                <c:pt idx="295">
                  <c:v>0.23274184518052013</c:v>
                </c:pt>
                <c:pt idx="296">
                  <c:v>0.26351016423613238</c:v>
                </c:pt>
                <c:pt idx="297">
                  <c:v>0.25688310196871095</c:v>
                </c:pt>
                <c:pt idx="298">
                  <c:v>0.25907773932344741</c:v>
                </c:pt>
                <c:pt idx="299">
                  <c:v>0.24580718626742787</c:v>
                </c:pt>
                <c:pt idx="300">
                  <c:v>0.239034524279859</c:v>
                </c:pt>
                <c:pt idx="301">
                  <c:v>0.24776344468185871</c:v>
                </c:pt>
                <c:pt idx="302">
                  <c:v>0.23978524917335398</c:v>
                </c:pt>
                <c:pt idx="303">
                  <c:v>0.22838359913009715</c:v>
                </c:pt>
                <c:pt idx="304">
                  <c:v>0.24060345095715674</c:v>
                </c:pt>
                <c:pt idx="305">
                  <c:v>0.26169452166508145</c:v>
                </c:pt>
                <c:pt idx="306">
                  <c:v>0.23851267433233408</c:v>
                </c:pt>
                <c:pt idx="307">
                  <c:v>0.25858568098942181</c:v>
                </c:pt>
                <c:pt idx="308">
                  <c:v>0.26000074438362059</c:v>
                </c:pt>
                <c:pt idx="309">
                  <c:v>0.27193887315798171</c:v>
                </c:pt>
                <c:pt idx="310">
                  <c:v>0.25919705061357151</c:v>
                </c:pt>
                <c:pt idx="311">
                  <c:v>0.25066737526664146</c:v>
                </c:pt>
                <c:pt idx="312">
                  <c:v>0.23352134120927437</c:v>
                </c:pt>
                <c:pt idx="313">
                  <c:v>0.26759786598903057</c:v>
                </c:pt>
                <c:pt idx="314">
                  <c:v>0.24811654297524144</c:v>
                </c:pt>
                <c:pt idx="315">
                  <c:v>0.24542267457944439</c:v>
                </c:pt>
                <c:pt idx="316">
                  <c:v>0.26201815566960607</c:v>
                </c:pt>
                <c:pt idx="317">
                  <c:v>0.27768769003200322</c:v>
                </c:pt>
                <c:pt idx="318">
                  <c:v>0.2996289821141106</c:v>
                </c:pt>
                <c:pt idx="319">
                  <c:v>0.29172337273114407</c:v>
                </c:pt>
                <c:pt idx="320">
                  <c:v>0.27588302536359133</c:v>
                </c:pt>
                <c:pt idx="321">
                  <c:v>0.2751107789223608</c:v>
                </c:pt>
                <c:pt idx="322">
                  <c:v>0.2533537793999795</c:v>
                </c:pt>
                <c:pt idx="323">
                  <c:v>0.27804952168264047</c:v>
                </c:pt>
                <c:pt idx="324">
                  <c:v>0.27356762539233492</c:v>
                </c:pt>
                <c:pt idx="325">
                  <c:v>0.26769044523571361</c:v>
                </c:pt>
                <c:pt idx="326">
                  <c:v>0.23282611496323166</c:v>
                </c:pt>
                <c:pt idx="327">
                  <c:v>0.2771820663342382</c:v>
                </c:pt>
                <c:pt idx="328">
                  <c:v>0.30249570894797495</c:v>
                </c:pt>
                <c:pt idx="329">
                  <c:v>0.30028018408740514</c:v>
                </c:pt>
                <c:pt idx="330">
                  <c:v>0.30384556243986383</c:v>
                </c:pt>
                <c:pt idx="331">
                  <c:v>0.29844567548065304</c:v>
                </c:pt>
                <c:pt idx="332">
                  <c:v>0.30067492511031252</c:v>
                </c:pt>
                <c:pt idx="333">
                  <c:v>0.28345002491919297</c:v>
                </c:pt>
                <c:pt idx="334">
                  <c:v>0.25574584057552596</c:v>
                </c:pt>
                <c:pt idx="335">
                  <c:v>0.24382053660684536</c:v>
                </c:pt>
                <c:pt idx="336">
                  <c:v>0.25162794476185685</c:v>
                </c:pt>
                <c:pt idx="337">
                  <c:v>0.30432014731339296</c:v>
                </c:pt>
                <c:pt idx="338">
                  <c:v>0.27487916179310234</c:v>
                </c:pt>
                <c:pt idx="339">
                  <c:v>0.27501475151869098</c:v>
                </c:pt>
                <c:pt idx="340">
                  <c:v>0.27475127872967914</c:v>
                </c:pt>
                <c:pt idx="341">
                  <c:v>0.28665462086025822</c:v>
                </c:pt>
                <c:pt idx="342">
                  <c:v>0.31594726937654699</c:v>
                </c:pt>
                <c:pt idx="343">
                  <c:v>0.29650814628847627</c:v>
                </c:pt>
                <c:pt idx="344">
                  <c:v>0.27712769888487587</c:v>
                </c:pt>
                <c:pt idx="345">
                  <c:v>0.30378982590182363</c:v>
                </c:pt>
                <c:pt idx="346">
                  <c:v>0.28712505902892832</c:v>
                </c:pt>
                <c:pt idx="347">
                  <c:v>0.28184127324901181</c:v>
                </c:pt>
                <c:pt idx="348">
                  <c:v>0.30558539225306552</c:v>
                </c:pt>
                <c:pt idx="349">
                  <c:v>0.24658830296764669</c:v>
                </c:pt>
                <c:pt idx="350">
                  <c:v>0.27026102820202591</c:v>
                </c:pt>
                <c:pt idx="351">
                  <c:v>0.27319325300418945</c:v>
                </c:pt>
                <c:pt idx="352">
                  <c:v>0.30256001033655422</c:v>
                </c:pt>
                <c:pt idx="353">
                  <c:v>0.28730256562632411</c:v>
                </c:pt>
                <c:pt idx="354">
                  <c:v>0.28390015638506771</c:v>
                </c:pt>
                <c:pt idx="355">
                  <c:v>0.29009134019851807</c:v>
                </c:pt>
                <c:pt idx="356">
                  <c:v>0.31140891571501822</c:v>
                </c:pt>
                <c:pt idx="357">
                  <c:v>0.28149773015979301</c:v>
                </c:pt>
                <c:pt idx="358">
                  <c:v>0.29014224323024274</c:v>
                </c:pt>
                <c:pt idx="359">
                  <c:v>0.28450917280743993</c:v>
                </c:pt>
                <c:pt idx="360">
                  <c:v>0.28321052720412121</c:v>
                </c:pt>
                <c:pt idx="361">
                  <c:v>0.26065620222163222</c:v>
                </c:pt>
                <c:pt idx="362">
                  <c:v>0.29232450159133139</c:v>
                </c:pt>
                <c:pt idx="363">
                  <c:v>0.3110052524147176</c:v>
                </c:pt>
                <c:pt idx="364">
                  <c:v>0.30712004397737941</c:v>
                </c:pt>
                <c:pt idx="365">
                  <c:v>0.29068639573015193</c:v>
                </c:pt>
                <c:pt idx="366">
                  <c:v>0.32276878014224669</c:v>
                </c:pt>
                <c:pt idx="367">
                  <c:v>0.24605379459174612</c:v>
                </c:pt>
                <c:pt idx="368">
                  <c:v>0.29470955122874359</c:v>
                </c:pt>
                <c:pt idx="369">
                  <c:v>0.28598852603687336</c:v>
                </c:pt>
                <c:pt idx="370">
                  <c:v>0.29931484997034985</c:v>
                </c:pt>
                <c:pt idx="371">
                  <c:v>0.29746135261150025</c:v>
                </c:pt>
                <c:pt idx="372">
                  <c:v>0.27615208950201969</c:v>
                </c:pt>
                <c:pt idx="373">
                  <c:v>0.27234552480569213</c:v>
                </c:pt>
                <c:pt idx="374">
                  <c:v>0.29685387136418367</c:v>
                </c:pt>
                <c:pt idx="375">
                  <c:v>0.31317555646194223</c:v>
                </c:pt>
                <c:pt idx="376">
                  <c:v>0.30105788398461258</c:v>
                </c:pt>
                <c:pt idx="377">
                  <c:v>0.27992397316734757</c:v>
                </c:pt>
                <c:pt idx="378">
                  <c:v>0.29794031202986426</c:v>
                </c:pt>
                <c:pt idx="379">
                  <c:v>0.29496356749665126</c:v>
                </c:pt>
                <c:pt idx="380">
                  <c:v>0.31753006734801009</c:v>
                </c:pt>
                <c:pt idx="381">
                  <c:v>0.31592774335714058</c:v>
                </c:pt>
                <c:pt idx="382">
                  <c:v>0.32252174072920653</c:v>
                </c:pt>
                <c:pt idx="383">
                  <c:v>0.34951515917553438</c:v>
                </c:pt>
                <c:pt idx="384">
                  <c:v>0.33611218505793983</c:v>
                </c:pt>
                <c:pt idx="385">
                  <c:v>0.3462795769995044</c:v>
                </c:pt>
                <c:pt idx="386">
                  <c:v>0.31172609126378059</c:v>
                </c:pt>
                <c:pt idx="387">
                  <c:v>0.34997434133319111</c:v>
                </c:pt>
                <c:pt idx="388">
                  <c:v>0.30839365152381187</c:v>
                </c:pt>
                <c:pt idx="389">
                  <c:v>0.32203201969879869</c:v>
                </c:pt>
                <c:pt idx="390">
                  <c:v>0.28364060465571134</c:v>
                </c:pt>
                <c:pt idx="391">
                  <c:v>0.33859898571421188</c:v>
                </c:pt>
                <c:pt idx="392">
                  <c:v>0.29041615472486221</c:v>
                </c:pt>
                <c:pt idx="393">
                  <c:v>0.34006408445765124</c:v>
                </c:pt>
                <c:pt idx="394">
                  <c:v>0.32158531386717032</c:v>
                </c:pt>
                <c:pt idx="395">
                  <c:v>0.30215657469044516</c:v>
                </c:pt>
                <c:pt idx="396">
                  <c:v>0.31118598907233558</c:v>
                </c:pt>
                <c:pt idx="397">
                  <c:v>0.31794649352498766</c:v>
                </c:pt>
                <c:pt idx="398">
                  <c:v>0.32348433707185642</c:v>
                </c:pt>
                <c:pt idx="399">
                  <c:v>0.31589035767453633</c:v>
                </c:pt>
                <c:pt idx="400">
                  <c:v>0.29762728950033579</c:v>
                </c:pt>
                <c:pt idx="401">
                  <c:v>0.30936499731386513</c:v>
                </c:pt>
                <c:pt idx="402">
                  <c:v>0.30788016551404512</c:v>
                </c:pt>
                <c:pt idx="403">
                  <c:v>0.33847893838834153</c:v>
                </c:pt>
                <c:pt idx="404">
                  <c:v>0.34725470167664502</c:v>
                </c:pt>
                <c:pt idx="405">
                  <c:v>0.32916935243081868</c:v>
                </c:pt>
                <c:pt idx="406">
                  <c:v>0.31020225166379539</c:v>
                </c:pt>
                <c:pt idx="407">
                  <c:v>0.35578150105634698</c:v>
                </c:pt>
                <c:pt idx="408">
                  <c:v>0.35003830077089376</c:v>
                </c:pt>
                <c:pt idx="409">
                  <c:v>0.32268292744306543</c:v>
                </c:pt>
                <c:pt idx="410">
                  <c:v>0.31902829545922462</c:v>
                </c:pt>
                <c:pt idx="411">
                  <c:v>0.30332168329268905</c:v>
                </c:pt>
                <c:pt idx="412">
                  <c:v>0.34947142513257251</c:v>
                </c:pt>
                <c:pt idx="413">
                  <c:v>0.30089572497211348</c:v>
                </c:pt>
                <c:pt idx="414">
                  <c:v>0.32161628728833203</c:v>
                </c:pt>
                <c:pt idx="415">
                  <c:v>0.33878890688259755</c:v>
                </c:pt>
                <c:pt idx="416">
                  <c:v>0.32676849332080538</c:v>
                </c:pt>
                <c:pt idx="417">
                  <c:v>0.34631192436204927</c:v>
                </c:pt>
                <c:pt idx="418">
                  <c:v>0.30484088531331333</c:v>
                </c:pt>
                <c:pt idx="419">
                  <c:v>0.29940632091908653</c:v>
                </c:pt>
                <c:pt idx="420">
                  <c:v>0.31582692367901966</c:v>
                </c:pt>
                <c:pt idx="421">
                  <c:v>0.3104360786443735</c:v>
                </c:pt>
                <c:pt idx="422">
                  <c:v>0.33056962624448277</c:v>
                </c:pt>
                <c:pt idx="423">
                  <c:v>0.33970933626131722</c:v>
                </c:pt>
                <c:pt idx="424">
                  <c:v>0.37429137955255842</c:v>
                </c:pt>
                <c:pt idx="425">
                  <c:v>0.30621392643546236</c:v>
                </c:pt>
                <c:pt idx="426">
                  <c:v>0.35107110896022686</c:v>
                </c:pt>
                <c:pt idx="427">
                  <c:v>0.32453532269412971</c:v>
                </c:pt>
                <c:pt idx="428">
                  <c:v>0.34935633132765365</c:v>
                </c:pt>
                <c:pt idx="429">
                  <c:v>0.35575769962739751</c:v>
                </c:pt>
                <c:pt idx="430">
                  <c:v>0.32186530405584413</c:v>
                </c:pt>
                <c:pt idx="431">
                  <c:v>0.33397288010375942</c:v>
                </c:pt>
                <c:pt idx="432">
                  <c:v>0.36635152916154018</c:v>
                </c:pt>
                <c:pt idx="433">
                  <c:v>0.37552088712013881</c:v>
                </c:pt>
                <c:pt idx="434">
                  <c:v>0.34182634674541545</c:v>
                </c:pt>
                <c:pt idx="435">
                  <c:v>0.36481373460815247</c:v>
                </c:pt>
                <c:pt idx="436">
                  <c:v>0.32453381120424524</c:v>
                </c:pt>
                <c:pt idx="437">
                  <c:v>0.36997950740481339</c:v>
                </c:pt>
                <c:pt idx="438">
                  <c:v>0.31893707768440616</c:v>
                </c:pt>
                <c:pt idx="439">
                  <c:v>0.35781578847051876</c:v>
                </c:pt>
                <c:pt idx="440">
                  <c:v>0.38154579401707645</c:v>
                </c:pt>
                <c:pt idx="441">
                  <c:v>0.32747561992441571</c:v>
                </c:pt>
                <c:pt idx="442">
                  <c:v>0.33946377592705967</c:v>
                </c:pt>
                <c:pt idx="443">
                  <c:v>0.3372960815822249</c:v>
                </c:pt>
                <c:pt idx="444">
                  <c:v>0.35041170174995945</c:v>
                </c:pt>
                <c:pt idx="445">
                  <c:v>0.32966699471898508</c:v>
                </c:pt>
                <c:pt idx="446">
                  <c:v>0.34024981486628586</c:v>
                </c:pt>
                <c:pt idx="447">
                  <c:v>0.36243550376647771</c:v>
                </c:pt>
                <c:pt idx="448">
                  <c:v>0.35918667306604968</c:v>
                </c:pt>
                <c:pt idx="449">
                  <c:v>0.3411889467437495</c:v>
                </c:pt>
                <c:pt idx="450">
                  <c:v>0.36579254467079414</c:v>
                </c:pt>
                <c:pt idx="451">
                  <c:v>0.33129896661621133</c:v>
                </c:pt>
                <c:pt idx="452">
                  <c:v>0.36660035735282848</c:v>
                </c:pt>
                <c:pt idx="453">
                  <c:v>0.36348270987471309</c:v>
                </c:pt>
                <c:pt idx="454">
                  <c:v>0.3739554888381989</c:v>
                </c:pt>
                <c:pt idx="455">
                  <c:v>0.31811840630381977</c:v>
                </c:pt>
                <c:pt idx="456">
                  <c:v>0.33554690142918669</c:v>
                </c:pt>
                <c:pt idx="457">
                  <c:v>0.35254059994416964</c:v>
                </c:pt>
                <c:pt idx="458">
                  <c:v>0.37709215594607004</c:v>
                </c:pt>
                <c:pt idx="459">
                  <c:v>0.40440750648722357</c:v>
                </c:pt>
                <c:pt idx="460">
                  <c:v>0.34452301084981712</c:v>
                </c:pt>
                <c:pt idx="461">
                  <c:v>0.35857517055636201</c:v>
                </c:pt>
                <c:pt idx="462">
                  <c:v>0.31877280992884927</c:v>
                </c:pt>
                <c:pt idx="463">
                  <c:v>0.36793020139785043</c:v>
                </c:pt>
                <c:pt idx="464">
                  <c:v>0.35460944051132326</c:v>
                </c:pt>
                <c:pt idx="465">
                  <c:v>0.38372964560037309</c:v>
                </c:pt>
                <c:pt idx="466">
                  <c:v>0.37266968461602401</c:v>
                </c:pt>
                <c:pt idx="467">
                  <c:v>0.38375976371508574</c:v>
                </c:pt>
                <c:pt idx="468">
                  <c:v>0.383173225573681</c:v>
                </c:pt>
                <c:pt idx="469">
                  <c:v>0.3496539412049689</c:v>
                </c:pt>
                <c:pt idx="470">
                  <c:v>0.37005112338527152</c:v>
                </c:pt>
                <c:pt idx="471">
                  <c:v>0.3495093394301011</c:v>
                </c:pt>
                <c:pt idx="472">
                  <c:v>0.37868403610515605</c:v>
                </c:pt>
                <c:pt idx="473">
                  <c:v>0.3984801259323667</c:v>
                </c:pt>
                <c:pt idx="474">
                  <c:v>0.35521925829319978</c:v>
                </c:pt>
                <c:pt idx="475">
                  <c:v>0.39792943473856762</c:v>
                </c:pt>
                <c:pt idx="476">
                  <c:v>0.38281268288466147</c:v>
                </c:pt>
                <c:pt idx="477">
                  <c:v>0.35987217442364589</c:v>
                </c:pt>
                <c:pt idx="478">
                  <c:v>0.39993355103077866</c:v>
                </c:pt>
                <c:pt idx="479">
                  <c:v>0.36294034429890348</c:v>
                </c:pt>
                <c:pt idx="480">
                  <c:v>0.38067222517777038</c:v>
                </c:pt>
                <c:pt idx="481">
                  <c:v>0.40824465864302045</c:v>
                </c:pt>
                <c:pt idx="482">
                  <c:v>0.42583137343036892</c:v>
                </c:pt>
                <c:pt idx="483">
                  <c:v>0.37481297635830407</c:v>
                </c:pt>
                <c:pt idx="484">
                  <c:v>0.36664092664111086</c:v>
                </c:pt>
                <c:pt idx="485">
                  <c:v>0.3506499068336778</c:v>
                </c:pt>
                <c:pt idx="486">
                  <c:v>0.41265524114871344</c:v>
                </c:pt>
                <c:pt idx="487">
                  <c:v>0.38129058989686443</c:v>
                </c:pt>
                <c:pt idx="488">
                  <c:v>0.40752295441071995</c:v>
                </c:pt>
                <c:pt idx="489">
                  <c:v>0.37522338268802025</c:v>
                </c:pt>
                <c:pt idx="490">
                  <c:v>0.37692753222084396</c:v>
                </c:pt>
                <c:pt idx="491">
                  <c:v>0.35279394409079934</c:v>
                </c:pt>
                <c:pt idx="492">
                  <c:v>0.407583064358856</c:v>
                </c:pt>
                <c:pt idx="493">
                  <c:v>0.3926728134766545</c:v>
                </c:pt>
                <c:pt idx="494">
                  <c:v>0.35805252971618318</c:v>
                </c:pt>
                <c:pt idx="495">
                  <c:v>0.42235536672703994</c:v>
                </c:pt>
                <c:pt idx="496">
                  <c:v>0.37473683255295681</c:v>
                </c:pt>
                <c:pt idx="497">
                  <c:v>0.37576474350100625</c:v>
                </c:pt>
                <c:pt idx="498">
                  <c:v>0.4026644856818406</c:v>
                </c:pt>
                <c:pt idx="499">
                  <c:v>0.3966993909457231</c:v>
                </c:pt>
                <c:pt idx="500">
                  <c:v>0.4005769693506091</c:v>
                </c:pt>
                <c:pt idx="501">
                  <c:v>0.42320618977099772</c:v>
                </c:pt>
                <c:pt idx="502">
                  <c:v>0.39270169701600693</c:v>
                </c:pt>
                <c:pt idx="503">
                  <c:v>0.41316569049339452</c:v>
                </c:pt>
                <c:pt idx="504">
                  <c:v>0.40311597171007746</c:v>
                </c:pt>
                <c:pt idx="505">
                  <c:v>0.42972100585313583</c:v>
                </c:pt>
                <c:pt idx="506">
                  <c:v>0.40319499138974491</c:v>
                </c:pt>
                <c:pt idx="507">
                  <c:v>0.37099990750162593</c:v>
                </c:pt>
                <c:pt idx="508">
                  <c:v>0.37999118106449675</c:v>
                </c:pt>
                <c:pt idx="509">
                  <c:v>0.39968072148928951</c:v>
                </c:pt>
                <c:pt idx="510">
                  <c:v>0.41378549359435374</c:v>
                </c:pt>
                <c:pt idx="511">
                  <c:v>0.41479697893101847</c:v>
                </c:pt>
                <c:pt idx="512">
                  <c:v>0.41712114918344856</c:v>
                </c:pt>
                <c:pt idx="513">
                  <c:v>0.37039139253220926</c:v>
                </c:pt>
                <c:pt idx="514">
                  <c:v>0.40433324502223228</c:v>
                </c:pt>
                <c:pt idx="515">
                  <c:v>0.43446582676594575</c:v>
                </c:pt>
                <c:pt idx="516">
                  <c:v>0.41803231028686494</c:v>
                </c:pt>
                <c:pt idx="517">
                  <c:v>0.3913936546989471</c:v>
                </c:pt>
                <c:pt idx="518">
                  <c:v>0.39609928966398045</c:v>
                </c:pt>
                <c:pt idx="519">
                  <c:v>0.43161804922788538</c:v>
                </c:pt>
                <c:pt idx="520">
                  <c:v>0.38501764963226409</c:v>
                </c:pt>
                <c:pt idx="521">
                  <c:v>0.4323418935966854</c:v>
                </c:pt>
                <c:pt idx="522">
                  <c:v>0.39513542387472289</c:v>
                </c:pt>
                <c:pt idx="523">
                  <c:v>0.3989177998566022</c:v>
                </c:pt>
                <c:pt idx="524">
                  <c:v>0.43409090665669231</c:v>
                </c:pt>
                <c:pt idx="525">
                  <c:v>0.41938860671427425</c:v>
                </c:pt>
                <c:pt idx="526">
                  <c:v>0.39656736908678702</c:v>
                </c:pt>
                <c:pt idx="527">
                  <c:v>0.41218358845937714</c:v>
                </c:pt>
                <c:pt idx="528">
                  <c:v>0.40436838913120215</c:v>
                </c:pt>
                <c:pt idx="529">
                  <c:v>0.39883408870642101</c:v>
                </c:pt>
                <c:pt idx="530">
                  <c:v>0.41155423546159364</c:v>
                </c:pt>
                <c:pt idx="531">
                  <c:v>0.45030664382526259</c:v>
                </c:pt>
                <c:pt idx="532">
                  <c:v>0.41436219626438964</c:v>
                </c:pt>
                <c:pt idx="533">
                  <c:v>0.44811183938145127</c:v>
                </c:pt>
                <c:pt idx="534">
                  <c:v>0.40943479727822008</c:v>
                </c:pt>
                <c:pt idx="535">
                  <c:v>0.42469999841478873</c:v>
                </c:pt>
                <c:pt idx="536">
                  <c:v>0.41392780819206693</c:v>
                </c:pt>
                <c:pt idx="537">
                  <c:v>0.41031222382758747</c:v>
                </c:pt>
                <c:pt idx="538">
                  <c:v>0.37008013149854957</c:v>
                </c:pt>
                <c:pt idx="539">
                  <c:v>0.41112856218349197</c:v>
                </c:pt>
                <c:pt idx="540">
                  <c:v>0.45133398724970025</c:v>
                </c:pt>
                <c:pt idx="541">
                  <c:v>0.42065754961994489</c:v>
                </c:pt>
                <c:pt idx="542">
                  <c:v>0.42189429131069822</c:v>
                </c:pt>
                <c:pt idx="543">
                  <c:v>0.44007725714162954</c:v>
                </c:pt>
                <c:pt idx="544">
                  <c:v>0.40521850226814782</c:v>
                </c:pt>
                <c:pt idx="545">
                  <c:v>0.43088579336312294</c:v>
                </c:pt>
                <c:pt idx="546">
                  <c:v>0.38125968161541612</c:v>
                </c:pt>
                <c:pt idx="547">
                  <c:v>0.4521852846075019</c:v>
                </c:pt>
                <c:pt idx="548">
                  <c:v>0.4493127346015407</c:v>
                </c:pt>
                <c:pt idx="549">
                  <c:v>0.44289691685250687</c:v>
                </c:pt>
                <c:pt idx="550">
                  <c:v>0.43131401540047576</c:v>
                </c:pt>
                <c:pt idx="551">
                  <c:v>0.4335292851355666</c:v>
                </c:pt>
                <c:pt idx="552">
                  <c:v>0.43556937523711398</c:v>
                </c:pt>
                <c:pt idx="553">
                  <c:v>0.39127881005146237</c:v>
                </c:pt>
                <c:pt idx="554">
                  <c:v>0.44851196077806721</c:v>
                </c:pt>
                <c:pt idx="555">
                  <c:v>0.40870717790413702</c:v>
                </c:pt>
                <c:pt idx="556">
                  <c:v>0.42855247534997015</c:v>
                </c:pt>
                <c:pt idx="557">
                  <c:v>0.41439440308225095</c:v>
                </c:pt>
                <c:pt idx="558">
                  <c:v>0.4584622600123382</c:v>
                </c:pt>
                <c:pt idx="559">
                  <c:v>0.4362959676649899</c:v>
                </c:pt>
                <c:pt idx="560">
                  <c:v>0.45755667320681503</c:v>
                </c:pt>
                <c:pt idx="561">
                  <c:v>0.43979305935635121</c:v>
                </c:pt>
                <c:pt idx="562">
                  <c:v>0.47113628976563193</c:v>
                </c:pt>
                <c:pt idx="563">
                  <c:v>0.42615937679634852</c:v>
                </c:pt>
                <c:pt idx="564">
                  <c:v>0.44907205272270434</c:v>
                </c:pt>
                <c:pt idx="565">
                  <c:v>0.45403404082707322</c:v>
                </c:pt>
                <c:pt idx="566">
                  <c:v>0.43354787574935361</c:v>
                </c:pt>
                <c:pt idx="567">
                  <c:v>0.47867643392508957</c:v>
                </c:pt>
                <c:pt idx="568">
                  <c:v>0.4113209921469983</c:v>
                </c:pt>
                <c:pt idx="569">
                  <c:v>0.48298863158691135</c:v>
                </c:pt>
                <c:pt idx="570">
                  <c:v>0.45314485563830059</c:v>
                </c:pt>
                <c:pt idx="571">
                  <c:v>0.44007763109488807</c:v>
                </c:pt>
                <c:pt idx="572">
                  <c:v>0.41431936803014979</c:v>
                </c:pt>
                <c:pt idx="573">
                  <c:v>0.43424627083868572</c:v>
                </c:pt>
                <c:pt idx="574">
                  <c:v>0.44492295895336048</c:v>
                </c:pt>
                <c:pt idx="575">
                  <c:v>0.45308097832973793</c:v>
                </c:pt>
                <c:pt idx="576">
                  <c:v>0.44655359789301524</c:v>
                </c:pt>
                <c:pt idx="577">
                  <c:v>0.46014763225971017</c:v>
                </c:pt>
                <c:pt idx="578">
                  <c:v>0.47491384294507866</c:v>
                </c:pt>
                <c:pt idx="579">
                  <c:v>0.43609233861476765</c:v>
                </c:pt>
                <c:pt idx="580">
                  <c:v>0.44309414072412262</c:v>
                </c:pt>
                <c:pt idx="581">
                  <c:v>0.48012181362386236</c:v>
                </c:pt>
                <c:pt idx="582">
                  <c:v>0.46891852416735574</c:v>
                </c:pt>
                <c:pt idx="583">
                  <c:v>0.50827607741106806</c:v>
                </c:pt>
                <c:pt idx="584">
                  <c:v>0.46443233534210465</c:v>
                </c:pt>
                <c:pt idx="585">
                  <c:v>0.44093828645054012</c:v>
                </c:pt>
                <c:pt idx="586">
                  <c:v>0.51329517324853702</c:v>
                </c:pt>
                <c:pt idx="587">
                  <c:v>0.48048127333410262</c:v>
                </c:pt>
                <c:pt idx="588">
                  <c:v>0.45500242526059881</c:v>
                </c:pt>
                <c:pt idx="589">
                  <c:v>0.48494989639172409</c:v>
                </c:pt>
                <c:pt idx="590">
                  <c:v>0.44632408913328353</c:v>
                </c:pt>
                <c:pt idx="591">
                  <c:v>0.48344850631962577</c:v>
                </c:pt>
                <c:pt idx="592">
                  <c:v>0.46099138192106859</c:v>
                </c:pt>
                <c:pt idx="593">
                  <c:v>0.45979643349726845</c:v>
                </c:pt>
                <c:pt idx="594">
                  <c:v>0.44160927539230466</c:v>
                </c:pt>
                <c:pt idx="595">
                  <c:v>0.49373262426215708</c:v>
                </c:pt>
                <c:pt idx="596">
                  <c:v>0.43470128097368033</c:v>
                </c:pt>
                <c:pt idx="597">
                  <c:v>0.43789176449258282</c:v>
                </c:pt>
                <c:pt idx="598">
                  <c:v>0.48219740501536507</c:v>
                </c:pt>
                <c:pt idx="599">
                  <c:v>0.43951188925789869</c:v>
                </c:pt>
                <c:pt idx="600">
                  <c:v>0.48324546259675633</c:v>
                </c:pt>
                <c:pt idx="601">
                  <c:v>0.47583700925941524</c:v>
                </c:pt>
                <c:pt idx="602">
                  <c:v>0.45068803379933842</c:v>
                </c:pt>
                <c:pt idx="603">
                  <c:v>0.49054705403802679</c:v>
                </c:pt>
                <c:pt idx="604">
                  <c:v>0.44883431944419439</c:v>
                </c:pt>
                <c:pt idx="605">
                  <c:v>0.51218898476665764</c:v>
                </c:pt>
                <c:pt idx="606">
                  <c:v>0.42580617765286349</c:v>
                </c:pt>
                <c:pt idx="607">
                  <c:v>0.46428337605962372</c:v>
                </c:pt>
                <c:pt idx="608">
                  <c:v>0.48681707157425824</c:v>
                </c:pt>
                <c:pt idx="609">
                  <c:v>0.49300018738237777</c:v>
                </c:pt>
                <c:pt idx="610">
                  <c:v>0.48099065168264854</c:v>
                </c:pt>
                <c:pt idx="611">
                  <c:v>0.47469735817920522</c:v>
                </c:pt>
                <c:pt idx="612">
                  <c:v>0.45028881404165844</c:v>
                </c:pt>
                <c:pt idx="613">
                  <c:v>0.46919001403469862</c:v>
                </c:pt>
                <c:pt idx="614">
                  <c:v>0.51193281676682867</c:v>
                </c:pt>
                <c:pt idx="615">
                  <c:v>0.45528908626319886</c:v>
                </c:pt>
                <c:pt idx="616">
                  <c:v>0.49506084926116206</c:v>
                </c:pt>
                <c:pt idx="617">
                  <c:v>0.47481391582691396</c:v>
                </c:pt>
                <c:pt idx="618">
                  <c:v>0.48227722124115929</c:v>
                </c:pt>
                <c:pt idx="619">
                  <c:v>0.46387618614940246</c:v>
                </c:pt>
                <c:pt idx="620">
                  <c:v>0.48235100010591497</c:v>
                </c:pt>
                <c:pt idx="621">
                  <c:v>0.4276369172619745</c:v>
                </c:pt>
                <c:pt idx="622">
                  <c:v>0.47616436663165856</c:v>
                </c:pt>
                <c:pt idx="623">
                  <c:v>0.48832484668622383</c:v>
                </c:pt>
                <c:pt idx="624">
                  <c:v>0.43909267928759665</c:v>
                </c:pt>
                <c:pt idx="625">
                  <c:v>0.47440536012661366</c:v>
                </c:pt>
                <c:pt idx="626">
                  <c:v>0.47324997642820771</c:v>
                </c:pt>
                <c:pt idx="627">
                  <c:v>0.46598957209922898</c:v>
                </c:pt>
                <c:pt idx="628">
                  <c:v>0.47543295975299071</c:v>
                </c:pt>
                <c:pt idx="629">
                  <c:v>0.51624117525811641</c:v>
                </c:pt>
                <c:pt idx="630">
                  <c:v>0.47458018433433719</c:v>
                </c:pt>
                <c:pt idx="631">
                  <c:v>0.44710710902416873</c:v>
                </c:pt>
                <c:pt idx="632">
                  <c:v>0.49702376464168291</c:v>
                </c:pt>
                <c:pt idx="633">
                  <c:v>0.46225488608273613</c:v>
                </c:pt>
                <c:pt idx="634">
                  <c:v>0.475273784028441</c:v>
                </c:pt>
                <c:pt idx="635">
                  <c:v>0.53111287667669194</c:v>
                </c:pt>
                <c:pt idx="636">
                  <c:v>0.49316603871631309</c:v>
                </c:pt>
                <c:pt idx="637">
                  <c:v>0.5212168626982886</c:v>
                </c:pt>
                <c:pt idx="638">
                  <c:v>0.48118450156538056</c:v>
                </c:pt>
                <c:pt idx="639">
                  <c:v>0.49785383887603374</c:v>
                </c:pt>
                <c:pt idx="640">
                  <c:v>0.50092850698795954</c:v>
                </c:pt>
                <c:pt idx="641">
                  <c:v>0.52209081064494822</c:v>
                </c:pt>
                <c:pt idx="642">
                  <c:v>0.48355150564614002</c:v>
                </c:pt>
                <c:pt idx="643">
                  <c:v>0.47824461340489927</c:v>
                </c:pt>
                <c:pt idx="644">
                  <c:v>0.4557184218373988</c:v>
                </c:pt>
                <c:pt idx="645">
                  <c:v>0.50013056842315018</c:v>
                </c:pt>
                <c:pt idx="646">
                  <c:v>0.51801355261301874</c:v>
                </c:pt>
                <c:pt idx="647">
                  <c:v>0.47914423276277757</c:v>
                </c:pt>
                <c:pt idx="648">
                  <c:v>0.52971030680177511</c:v>
                </c:pt>
                <c:pt idx="649">
                  <c:v>0.50490147877061586</c:v>
                </c:pt>
                <c:pt idx="650">
                  <c:v>0.51309589246159282</c:v>
                </c:pt>
                <c:pt idx="651">
                  <c:v>0.46951320832961707</c:v>
                </c:pt>
                <c:pt idx="652">
                  <c:v>0.45747937142722189</c:v>
                </c:pt>
                <c:pt idx="653">
                  <c:v>0.51204093864863187</c:v>
                </c:pt>
                <c:pt idx="654">
                  <c:v>0.51414870150330538</c:v>
                </c:pt>
                <c:pt idx="655">
                  <c:v>0.47900766369487557</c:v>
                </c:pt>
                <c:pt idx="656">
                  <c:v>0.51863319388989859</c:v>
                </c:pt>
                <c:pt idx="657">
                  <c:v>0.50384287039000319</c:v>
                </c:pt>
                <c:pt idx="658">
                  <c:v>0.52443680034989337</c:v>
                </c:pt>
                <c:pt idx="659">
                  <c:v>0.48157133338266639</c:v>
                </c:pt>
                <c:pt idx="660">
                  <c:v>0.47849695401690129</c:v>
                </c:pt>
                <c:pt idx="661">
                  <c:v>0.52939779180221669</c:v>
                </c:pt>
                <c:pt idx="662">
                  <c:v>0.47619822978955051</c:v>
                </c:pt>
                <c:pt idx="663">
                  <c:v>0.47725015831434131</c:v>
                </c:pt>
                <c:pt idx="664">
                  <c:v>0.49030296921926791</c:v>
                </c:pt>
                <c:pt idx="665">
                  <c:v>0.50976625912344253</c:v>
                </c:pt>
                <c:pt idx="666">
                  <c:v>0.51224472121133857</c:v>
                </c:pt>
                <c:pt idx="667">
                  <c:v>0.58521673466311375</c:v>
                </c:pt>
                <c:pt idx="668">
                  <c:v>0.56377273515266824</c:v>
                </c:pt>
                <c:pt idx="669">
                  <c:v>0.51877271376500744</c:v>
                </c:pt>
                <c:pt idx="670">
                  <c:v>0.50644571883461165</c:v>
                </c:pt>
                <c:pt idx="671">
                  <c:v>0.55357865234402204</c:v>
                </c:pt>
                <c:pt idx="672">
                  <c:v>0.50932410140343787</c:v>
                </c:pt>
                <c:pt idx="673">
                  <c:v>0.49858803624810422</c:v>
                </c:pt>
                <c:pt idx="674">
                  <c:v>0.55242131877848699</c:v>
                </c:pt>
                <c:pt idx="675">
                  <c:v>0.54324736012565322</c:v>
                </c:pt>
                <c:pt idx="676">
                  <c:v>0.5101409485759979</c:v>
                </c:pt>
                <c:pt idx="677">
                  <c:v>0.50715370308341345</c:v>
                </c:pt>
                <c:pt idx="678">
                  <c:v>0.54574809596183216</c:v>
                </c:pt>
                <c:pt idx="679">
                  <c:v>0.51750496575854799</c:v>
                </c:pt>
                <c:pt idx="680">
                  <c:v>0.52779080752220831</c:v>
                </c:pt>
                <c:pt idx="681">
                  <c:v>0.56395520964823409</c:v>
                </c:pt>
                <c:pt idx="682">
                  <c:v>0.5160711618259729</c:v>
                </c:pt>
                <c:pt idx="683">
                  <c:v>0.49786323227112367</c:v>
                </c:pt>
                <c:pt idx="684">
                  <c:v>0.4765931863441733</c:v>
                </c:pt>
                <c:pt idx="685">
                  <c:v>0.51122112200568881</c:v>
                </c:pt>
                <c:pt idx="686">
                  <c:v>0.50989529262829703</c:v>
                </c:pt>
                <c:pt idx="687">
                  <c:v>0.57740524152186468</c:v>
                </c:pt>
                <c:pt idx="688">
                  <c:v>0.49055046198730318</c:v>
                </c:pt>
                <c:pt idx="689">
                  <c:v>0.50849216640249972</c:v>
                </c:pt>
                <c:pt idx="690">
                  <c:v>0.58262735520728115</c:v>
                </c:pt>
                <c:pt idx="691">
                  <c:v>0.51783559041114535</c:v>
                </c:pt>
                <c:pt idx="692">
                  <c:v>0.52346743344432223</c:v>
                </c:pt>
                <c:pt idx="693">
                  <c:v>0.5143807636067983</c:v>
                </c:pt>
                <c:pt idx="694">
                  <c:v>0.54680577256214657</c:v>
                </c:pt>
                <c:pt idx="695">
                  <c:v>0.56502049955626932</c:v>
                </c:pt>
                <c:pt idx="696">
                  <c:v>0.52118128358085769</c:v>
                </c:pt>
                <c:pt idx="697">
                  <c:v>0.53064943034184464</c:v>
                </c:pt>
                <c:pt idx="698">
                  <c:v>0.5298880303577046</c:v>
                </c:pt>
                <c:pt idx="699">
                  <c:v>0.54643274371591544</c:v>
                </c:pt>
                <c:pt idx="700">
                  <c:v>0.52822056566283782</c:v>
                </c:pt>
                <c:pt idx="701">
                  <c:v>0.56746663968005528</c:v>
                </c:pt>
                <c:pt idx="702">
                  <c:v>0.54993198470760896</c:v>
                </c:pt>
                <c:pt idx="703">
                  <c:v>0.54276230339611853</c:v>
                </c:pt>
                <c:pt idx="704">
                  <c:v>0.57277971697846974</c:v>
                </c:pt>
                <c:pt idx="705">
                  <c:v>0.52326162909480034</c:v>
                </c:pt>
                <c:pt idx="706">
                  <c:v>0.55128509067498799</c:v>
                </c:pt>
                <c:pt idx="707">
                  <c:v>0.53141553384158247</c:v>
                </c:pt>
                <c:pt idx="708">
                  <c:v>0.50444678435298396</c:v>
                </c:pt>
                <c:pt idx="709">
                  <c:v>0.55859213464106039</c:v>
                </c:pt>
                <c:pt idx="710">
                  <c:v>0.51545967410024962</c:v>
                </c:pt>
                <c:pt idx="711">
                  <c:v>0.58262570890562215</c:v>
                </c:pt>
                <c:pt idx="712">
                  <c:v>0.5335090037240765</c:v>
                </c:pt>
                <c:pt idx="713">
                  <c:v>0.51842489643822942</c:v>
                </c:pt>
                <c:pt idx="714">
                  <c:v>0.5892403908721725</c:v>
                </c:pt>
                <c:pt idx="715">
                  <c:v>0.54978282552239366</c:v>
                </c:pt>
                <c:pt idx="716">
                  <c:v>0.52254967501694682</c:v>
                </c:pt>
                <c:pt idx="717">
                  <c:v>0.51382132462426</c:v>
                </c:pt>
                <c:pt idx="718">
                  <c:v>0.54513781420885099</c:v>
                </c:pt>
                <c:pt idx="719">
                  <c:v>0.55069048316769553</c:v>
                </c:pt>
                <c:pt idx="720">
                  <c:v>0.58558470106988658</c:v>
                </c:pt>
                <c:pt idx="721">
                  <c:v>0.56597704169897201</c:v>
                </c:pt>
                <c:pt idx="722">
                  <c:v>0.60566144998945981</c:v>
                </c:pt>
                <c:pt idx="723">
                  <c:v>0.57418177105500889</c:v>
                </c:pt>
                <c:pt idx="724">
                  <c:v>0.62780007845391728</c:v>
                </c:pt>
                <c:pt idx="725">
                  <c:v>0.53106884994914261</c:v>
                </c:pt>
                <c:pt idx="726">
                  <c:v>0.58018593372612581</c:v>
                </c:pt>
                <c:pt idx="727">
                  <c:v>0.55483799799537592</c:v>
                </c:pt>
                <c:pt idx="728">
                  <c:v>0.55603556895484685</c:v>
                </c:pt>
                <c:pt idx="729">
                  <c:v>0.57388858075803117</c:v>
                </c:pt>
                <c:pt idx="730">
                  <c:v>0.55832415848377415</c:v>
                </c:pt>
                <c:pt idx="731">
                  <c:v>0.56778348339769769</c:v>
                </c:pt>
                <c:pt idx="732">
                  <c:v>0.5286644199648769</c:v>
                </c:pt>
                <c:pt idx="733">
                  <c:v>0.5418749927694303</c:v>
                </c:pt>
                <c:pt idx="734">
                  <c:v>0.59877214604624407</c:v>
                </c:pt>
                <c:pt idx="735">
                  <c:v>0.51356336366804578</c:v>
                </c:pt>
                <c:pt idx="736">
                  <c:v>0.60673488284949117</c:v>
                </c:pt>
                <c:pt idx="737">
                  <c:v>0.57972894937926045</c:v>
                </c:pt>
                <c:pt idx="738">
                  <c:v>0.54419017032185601</c:v>
                </c:pt>
                <c:pt idx="739">
                  <c:v>0.60724922532829384</c:v>
                </c:pt>
                <c:pt idx="740">
                  <c:v>0.62737842116106812</c:v>
                </c:pt>
                <c:pt idx="741">
                  <c:v>0.55141987058154884</c:v>
                </c:pt>
                <c:pt idx="742">
                  <c:v>0.59204030416311593</c:v>
                </c:pt>
                <c:pt idx="743">
                  <c:v>0.59135640833613545</c:v>
                </c:pt>
                <c:pt idx="744">
                  <c:v>0.5544337506358149</c:v>
                </c:pt>
                <c:pt idx="745">
                  <c:v>0.59018135328115595</c:v>
                </c:pt>
                <c:pt idx="746">
                  <c:v>0.5791489893784777</c:v>
                </c:pt>
                <c:pt idx="747">
                  <c:v>0.55728374824076388</c:v>
                </c:pt>
                <c:pt idx="748">
                  <c:v>0.5538027532648756</c:v>
                </c:pt>
                <c:pt idx="749">
                  <c:v>0.54031994174649056</c:v>
                </c:pt>
                <c:pt idx="750">
                  <c:v>0.5400269042859992</c:v>
                </c:pt>
                <c:pt idx="751">
                  <c:v>0.60708512454891195</c:v>
                </c:pt>
                <c:pt idx="752">
                  <c:v>0.57228192687953416</c:v>
                </c:pt>
                <c:pt idx="753">
                  <c:v>0.54304126222043014</c:v>
                </c:pt>
                <c:pt idx="754">
                  <c:v>0.56807838663054355</c:v>
                </c:pt>
                <c:pt idx="755">
                  <c:v>0.61460966684601881</c:v>
                </c:pt>
                <c:pt idx="756">
                  <c:v>0.57330099469910945</c:v>
                </c:pt>
                <c:pt idx="757">
                  <c:v>0.62809857584620454</c:v>
                </c:pt>
                <c:pt idx="758">
                  <c:v>0.58578256483978974</c:v>
                </c:pt>
                <c:pt idx="759">
                  <c:v>0.60033942155376574</c:v>
                </c:pt>
                <c:pt idx="760">
                  <c:v>0.58983911019773694</c:v>
                </c:pt>
                <c:pt idx="761">
                  <c:v>0.60301927527918764</c:v>
                </c:pt>
                <c:pt idx="762">
                  <c:v>0.61804174867272632</c:v>
                </c:pt>
                <c:pt idx="763">
                  <c:v>0.57747664375885199</c:v>
                </c:pt>
                <c:pt idx="764">
                  <c:v>0.57488284019583358</c:v>
                </c:pt>
                <c:pt idx="765">
                  <c:v>0.59394559978167571</c:v>
                </c:pt>
                <c:pt idx="766">
                  <c:v>0.53558907332346095</c:v>
                </c:pt>
                <c:pt idx="767">
                  <c:v>0.66211501368029257</c:v>
                </c:pt>
                <c:pt idx="768">
                  <c:v>0.57739827624453999</c:v>
                </c:pt>
                <c:pt idx="769">
                  <c:v>0.62145239843585698</c:v>
                </c:pt>
                <c:pt idx="770">
                  <c:v>0.59239418545683875</c:v>
                </c:pt>
                <c:pt idx="771">
                  <c:v>0.54107317587564308</c:v>
                </c:pt>
                <c:pt idx="772">
                  <c:v>0.56841750523290047</c:v>
                </c:pt>
                <c:pt idx="773">
                  <c:v>0.5966037380160214</c:v>
                </c:pt>
                <c:pt idx="774">
                  <c:v>0.62427268278892922</c:v>
                </c:pt>
                <c:pt idx="775">
                  <c:v>0.56867707798759193</c:v>
                </c:pt>
                <c:pt idx="776">
                  <c:v>0.61559251180835073</c:v>
                </c:pt>
                <c:pt idx="777">
                  <c:v>0.61197512818742972</c:v>
                </c:pt>
                <c:pt idx="778">
                  <c:v>0.59680617480421716</c:v>
                </c:pt>
                <c:pt idx="779">
                  <c:v>0.59236073465524552</c:v>
                </c:pt>
                <c:pt idx="780">
                  <c:v>0.68771900713297918</c:v>
                </c:pt>
                <c:pt idx="781">
                  <c:v>0.55162002529043663</c:v>
                </c:pt>
                <c:pt idx="782">
                  <c:v>0.63788447073753618</c:v>
                </c:pt>
                <c:pt idx="783">
                  <c:v>0.61608197764909667</c:v>
                </c:pt>
                <c:pt idx="784">
                  <c:v>0.60362105663992871</c:v>
                </c:pt>
                <c:pt idx="785">
                  <c:v>0.60505966284409218</c:v>
                </c:pt>
                <c:pt idx="786">
                  <c:v>0.56372214073457505</c:v>
                </c:pt>
                <c:pt idx="787">
                  <c:v>0.62381419765054824</c:v>
                </c:pt>
                <c:pt idx="788">
                  <c:v>0.64297645839113571</c:v>
                </c:pt>
                <c:pt idx="789">
                  <c:v>0.57223262447626155</c:v>
                </c:pt>
                <c:pt idx="790">
                  <c:v>0.5438568655868552</c:v>
                </c:pt>
                <c:pt idx="791">
                  <c:v>0.65538645659314854</c:v>
                </c:pt>
                <c:pt idx="792">
                  <c:v>0.66249982580155808</c:v>
                </c:pt>
                <c:pt idx="793">
                  <c:v>0.59856247183484668</c:v>
                </c:pt>
                <c:pt idx="794">
                  <c:v>0.62503263218251903</c:v>
                </c:pt>
                <c:pt idx="795">
                  <c:v>0.55638631349354228</c:v>
                </c:pt>
                <c:pt idx="796">
                  <c:v>0.58907780941105403</c:v>
                </c:pt>
                <c:pt idx="797">
                  <c:v>0.62251857736295502</c:v>
                </c:pt>
                <c:pt idx="798">
                  <c:v>0.60636374657255465</c:v>
                </c:pt>
                <c:pt idx="799">
                  <c:v>0.66239304200058069</c:v>
                </c:pt>
                <c:pt idx="800">
                  <c:v>0.62732476691585104</c:v>
                </c:pt>
                <c:pt idx="801">
                  <c:v>0.63428684299942173</c:v>
                </c:pt>
                <c:pt idx="802">
                  <c:v>0.58101332691204921</c:v>
                </c:pt>
                <c:pt idx="803">
                  <c:v>0.599276600732215</c:v>
                </c:pt>
                <c:pt idx="804">
                  <c:v>0.69394651420228315</c:v>
                </c:pt>
                <c:pt idx="805">
                  <c:v>0.60707850450975498</c:v>
                </c:pt>
                <c:pt idx="806">
                  <c:v>0.62821336508073145</c:v>
                </c:pt>
                <c:pt idx="807">
                  <c:v>0.62942445471449193</c:v>
                </c:pt>
                <c:pt idx="808">
                  <c:v>0.64616766071613985</c:v>
                </c:pt>
                <c:pt idx="809">
                  <c:v>0.66540900443742645</c:v>
                </c:pt>
                <c:pt idx="810">
                  <c:v>0.57364072718392389</c:v>
                </c:pt>
                <c:pt idx="811">
                  <c:v>0.62644246419019678</c:v>
                </c:pt>
                <c:pt idx="812">
                  <c:v>0.65652596965679133</c:v>
                </c:pt>
                <c:pt idx="813">
                  <c:v>0.67222903497343556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Normalised0.80x10!$A$2:$A$320</c:f>
              <c:numCache>
                <c:formatCode>General</c:formatCode>
                <c:ptCount val="31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</c:numCache>
            </c:numRef>
          </c:xVal>
          <c:yVal>
            <c:numRef>
              <c:f>Normalised0.80x10!$H$2:$H$320</c:f>
              <c:numCache>
                <c:formatCode>General</c:formatCode>
                <c:ptCount val="319"/>
                <c:pt idx="0">
                  <c:v>0</c:v>
                </c:pt>
                <c:pt idx="1">
                  <c:v>-2.3896721159303851E-2</c:v>
                </c:pt>
                <c:pt idx="2">
                  <c:v>5.340635662020107E-3</c:v>
                </c:pt>
                <c:pt idx="3">
                  <c:v>4.814196769139468E-3</c:v>
                </c:pt>
                <c:pt idx="4">
                  <c:v>6.9160838700458365E-3</c:v>
                </c:pt>
                <c:pt idx="5">
                  <c:v>1.6228669022076248E-2</c:v>
                </c:pt>
                <c:pt idx="6">
                  <c:v>1.7941239428627409E-2</c:v>
                </c:pt>
                <c:pt idx="7">
                  <c:v>1.4226293409692147E-2</c:v>
                </c:pt>
                <c:pt idx="8">
                  <c:v>6.4382159227692453E-3</c:v>
                </c:pt>
                <c:pt idx="9">
                  <c:v>-7.8081601002247857E-3</c:v>
                </c:pt>
                <c:pt idx="10">
                  <c:v>3.6442429250618455E-3</c:v>
                </c:pt>
                <c:pt idx="11">
                  <c:v>9.1342323777438006E-3</c:v>
                </c:pt>
                <c:pt idx="12">
                  <c:v>2.4604170272036752E-2</c:v>
                </c:pt>
                <c:pt idx="13">
                  <c:v>1.4819522635386854E-2</c:v>
                </c:pt>
                <c:pt idx="14">
                  <c:v>1.2904087361623703E-2</c:v>
                </c:pt>
                <c:pt idx="15">
                  <c:v>4.7641691048794482E-4</c:v>
                </c:pt>
                <c:pt idx="16">
                  <c:v>2.0038681486932462E-2</c:v>
                </c:pt>
                <c:pt idx="17">
                  <c:v>1.2086080117618327E-2</c:v>
                </c:pt>
                <c:pt idx="18">
                  <c:v>8.8665805812030395E-3</c:v>
                </c:pt>
                <c:pt idx="19">
                  <c:v>2.6933868060066108E-2</c:v>
                </c:pt>
                <c:pt idx="20">
                  <c:v>1.7455260139336525E-2</c:v>
                </c:pt>
                <c:pt idx="21">
                  <c:v>1.378202717558865E-2</c:v>
                </c:pt>
                <c:pt idx="22">
                  <c:v>3.3453903783021925E-2</c:v>
                </c:pt>
                <c:pt idx="23">
                  <c:v>2.4564906824282758E-2</c:v>
                </c:pt>
                <c:pt idx="24">
                  <c:v>4.6202247500706797E-2</c:v>
                </c:pt>
                <c:pt idx="25">
                  <c:v>4.0142651138412699E-2</c:v>
                </c:pt>
                <c:pt idx="26">
                  <c:v>2.6296227098485041E-2</c:v>
                </c:pt>
                <c:pt idx="27">
                  <c:v>3.078562050883939E-2</c:v>
                </c:pt>
                <c:pt idx="28">
                  <c:v>2.8602258375811887E-2</c:v>
                </c:pt>
                <c:pt idx="29">
                  <c:v>3.8087313572325358E-2</c:v>
                </c:pt>
                <c:pt idx="30">
                  <c:v>2.0109669936710744E-2</c:v>
                </c:pt>
                <c:pt idx="31">
                  <c:v>4.390660382043899E-2</c:v>
                </c:pt>
                <c:pt idx="32">
                  <c:v>3.3025192253429328E-2</c:v>
                </c:pt>
                <c:pt idx="33">
                  <c:v>2.9507388409324674E-2</c:v>
                </c:pt>
                <c:pt idx="34">
                  <c:v>1.667793588441889E-2</c:v>
                </c:pt>
                <c:pt idx="35">
                  <c:v>4.7661155928604378E-2</c:v>
                </c:pt>
                <c:pt idx="36">
                  <c:v>2.7853126386460741E-2</c:v>
                </c:pt>
                <c:pt idx="37">
                  <c:v>3.2964182484705715E-2</c:v>
                </c:pt>
                <c:pt idx="38">
                  <c:v>6.0238344209214131E-2</c:v>
                </c:pt>
                <c:pt idx="39">
                  <c:v>6.5743693718140483E-2</c:v>
                </c:pt>
                <c:pt idx="40">
                  <c:v>4.8095281721430336E-2</c:v>
                </c:pt>
                <c:pt idx="41">
                  <c:v>3.9991228582680907E-2</c:v>
                </c:pt>
                <c:pt idx="42">
                  <c:v>2.0151976784119799E-2</c:v>
                </c:pt>
                <c:pt idx="43">
                  <c:v>2.8145165396801106E-2</c:v>
                </c:pt>
                <c:pt idx="44">
                  <c:v>6.7406200193031757E-2</c:v>
                </c:pt>
                <c:pt idx="45">
                  <c:v>4.3806095953358583E-2</c:v>
                </c:pt>
                <c:pt idx="46">
                  <c:v>3.9835122769185313E-2</c:v>
                </c:pt>
                <c:pt idx="47">
                  <c:v>4.9324142486114823E-2</c:v>
                </c:pt>
                <c:pt idx="48">
                  <c:v>5.9264457108373143E-2</c:v>
                </c:pt>
                <c:pt idx="49">
                  <c:v>3.8806895166397626E-2</c:v>
                </c:pt>
                <c:pt idx="50">
                  <c:v>5.281382810847899E-2</c:v>
                </c:pt>
                <c:pt idx="51">
                  <c:v>5.5191253057138408E-2</c:v>
                </c:pt>
                <c:pt idx="52">
                  <c:v>5.2591831044443323E-2</c:v>
                </c:pt>
                <c:pt idx="53">
                  <c:v>6.4196516714684126E-2</c:v>
                </c:pt>
                <c:pt idx="54">
                  <c:v>3.7709164138674908E-2</c:v>
                </c:pt>
                <c:pt idx="55">
                  <c:v>6.4722971564372206E-2</c:v>
                </c:pt>
                <c:pt idx="56">
                  <c:v>6.1345027592719946E-2</c:v>
                </c:pt>
                <c:pt idx="57">
                  <c:v>3.58055920566153E-2</c:v>
                </c:pt>
                <c:pt idx="58">
                  <c:v>5.4986050790039695E-2</c:v>
                </c:pt>
                <c:pt idx="59">
                  <c:v>7.3114172267228342E-2</c:v>
                </c:pt>
                <c:pt idx="60">
                  <c:v>7.1044263025103013E-2</c:v>
                </c:pt>
                <c:pt idx="61">
                  <c:v>4.5694987067712384E-2</c:v>
                </c:pt>
                <c:pt idx="62">
                  <c:v>5.7585382893343556E-2</c:v>
                </c:pt>
                <c:pt idx="63">
                  <c:v>7.2129586890071956E-2</c:v>
                </c:pt>
                <c:pt idx="64">
                  <c:v>5.1811209979359042E-2</c:v>
                </c:pt>
                <c:pt idx="65">
                  <c:v>6.5368784418558964E-2</c:v>
                </c:pt>
                <c:pt idx="66">
                  <c:v>7.1012243652518681E-2</c:v>
                </c:pt>
                <c:pt idx="67">
                  <c:v>7.6506370056013989E-2</c:v>
                </c:pt>
                <c:pt idx="68">
                  <c:v>5.8496861766848526E-2</c:v>
                </c:pt>
                <c:pt idx="69">
                  <c:v>8.0914795893734903E-2</c:v>
                </c:pt>
                <c:pt idx="70">
                  <c:v>7.3009692869613979E-2</c:v>
                </c:pt>
                <c:pt idx="71">
                  <c:v>7.3312604245163185E-2</c:v>
                </c:pt>
                <c:pt idx="72">
                  <c:v>7.3895905452952701E-2</c:v>
                </c:pt>
                <c:pt idx="73">
                  <c:v>7.9460436360311151E-2</c:v>
                </c:pt>
                <c:pt idx="74">
                  <c:v>5.9868268596389884E-2</c:v>
                </c:pt>
                <c:pt idx="75">
                  <c:v>8.4277653688211371E-2</c:v>
                </c:pt>
                <c:pt idx="76">
                  <c:v>8.2657068557075816E-2</c:v>
                </c:pt>
                <c:pt idx="77">
                  <c:v>8.3445640689665271E-2</c:v>
                </c:pt>
                <c:pt idx="78">
                  <c:v>8.2460724029160673E-2</c:v>
                </c:pt>
                <c:pt idx="79">
                  <c:v>9.8004722548754628E-2</c:v>
                </c:pt>
                <c:pt idx="80">
                  <c:v>7.7345041623405691E-2</c:v>
                </c:pt>
                <c:pt idx="81">
                  <c:v>8.3094240265048275E-2</c:v>
                </c:pt>
                <c:pt idx="82">
                  <c:v>6.9425350001591626E-2</c:v>
                </c:pt>
                <c:pt idx="83">
                  <c:v>8.1556668984822861E-2</c:v>
                </c:pt>
                <c:pt idx="84">
                  <c:v>6.3509605485588858E-2</c:v>
                </c:pt>
                <c:pt idx="85">
                  <c:v>8.2317632593726264E-2</c:v>
                </c:pt>
                <c:pt idx="86">
                  <c:v>7.23484038083574E-2</c:v>
                </c:pt>
                <c:pt idx="87">
                  <c:v>6.9260954240232181E-2</c:v>
                </c:pt>
                <c:pt idx="88">
                  <c:v>6.880379477199812E-2</c:v>
                </c:pt>
                <c:pt idx="89">
                  <c:v>9.6712655765158473E-2</c:v>
                </c:pt>
                <c:pt idx="90">
                  <c:v>7.3340236602163517E-2</c:v>
                </c:pt>
                <c:pt idx="91">
                  <c:v>9.1278152367621948E-2</c:v>
                </c:pt>
                <c:pt idx="92">
                  <c:v>8.9594453223931794E-2</c:v>
                </c:pt>
                <c:pt idx="93">
                  <c:v>9.7620936780385706E-2</c:v>
                </c:pt>
                <c:pt idx="94">
                  <c:v>0.12045316869542499</c:v>
                </c:pt>
                <c:pt idx="95">
                  <c:v>9.896154296544353E-2</c:v>
                </c:pt>
                <c:pt idx="96">
                  <c:v>9.9990288730440288E-2</c:v>
                </c:pt>
                <c:pt idx="97">
                  <c:v>9.0718909947474349E-2</c:v>
                </c:pt>
                <c:pt idx="98">
                  <c:v>8.0105696050179073E-2</c:v>
                </c:pt>
                <c:pt idx="99">
                  <c:v>8.3796623573574369E-2</c:v>
                </c:pt>
                <c:pt idx="100">
                  <c:v>9.8546846484029185E-2</c:v>
                </c:pt>
                <c:pt idx="101">
                  <c:v>9.1566059579328049E-2</c:v>
                </c:pt>
                <c:pt idx="102">
                  <c:v>8.7834964377134242E-2</c:v>
                </c:pt>
                <c:pt idx="103">
                  <c:v>7.049133461155177E-2</c:v>
                </c:pt>
                <c:pt idx="104">
                  <c:v>0.10277934014399857</c:v>
                </c:pt>
                <c:pt idx="105">
                  <c:v>0.11087552443224606</c:v>
                </c:pt>
                <c:pt idx="106">
                  <c:v>0.11288911767462592</c:v>
                </c:pt>
                <c:pt idx="107">
                  <c:v>9.9654482568518346E-2</c:v>
                </c:pt>
                <c:pt idx="108">
                  <c:v>0.10294353619255227</c:v>
                </c:pt>
                <c:pt idx="109">
                  <c:v>9.4971763648072513E-2</c:v>
                </c:pt>
                <c:pt idx="110">
                  <c:v>0.11756634029573247</c:v>
                </c:pt>
                <c:pt idx="111">
                  <c:v>9.9148785443943122E-2</c:v>
                </c:pt>
                <c:pt idx="112">
                  <c:v>0.11742398853285521</c:v>
                </c:pt>
                <c:pt idx="113">
                  <c:v>9.839555968372582E-2</c:v>
                </c:pt>
                <c:pt idx="114">
                  <c:v>0.1092947250941273</c:v>
                </c:pt>
                <c:pt idx="115">
                  <c:v>9.4533824157362639E-2</c:v>
                </c:pt>
                <c:pt idx="116">
                  <c:v>0.11065197898263483</c:v>
                </c:pt>
                <c:pt idx="117">
                  <c:v>9.0716561584434127E-2</c:v>
                </c:pt>
                <c:pt idx="118">
                  <c:v>0.10258720681796399</c:v>
                </c:pt>
                <c:pt idx="119">
                  <c:v>0.1106561710897926</c:v>
                </c:pt>
                <c:pt idx="120">
                  <c:v>0.11469671720607837</c:v>
                </c:pt>
                <c:pt idx="121">
                  <c:v>0.12306614041435469</c:v>
                </c:pt>
                <c:pt idx="122">
                  <c:v>0.11349503459871138</c:v>
                </c:pt>
                <c:pt idx="123">
                  <c:v>9.6351362343201602E-2</c:v>
                </c:pt>
                <c:pt idx="124">
                  <c:v>0.10974316073845787</c:v>
                </c:pt>
                <c:pt idx="125">
                  <c:v>0.11386940968520168</c:v>
                </c:pt>
                <c:pt idx="126">
                  <c:v>0.10477150717502896</c:v>
                </c:pt>
                <c:pt idx="127">
                  <c:v>9.6983393329601875E-2</c:v>
                </c:pt>
                <c:pt idx="128">
                  <c:v>0.12721887833575807</c:v>
                </c:pt>
                <c:pt idx="129">
                  <c:v>0.1207404792261996</c:v>
                </c:pt>
                <c:pt idx="130">
                  <c:v>0.12393454001313653</c:v>
                </c:pt>
                <c:pt idx="131">
                  <c:v>0.11404566998645341</c:v>
                </c:pt>
                <c:pt idx="132">
                  <c:v>0.11868832936020597</c:v>
                </c:pt>
                <c:pt idx="133">
                  <c:v>0.10303190439635435</c:v>
                </c:pt>
                <c:pt idx="134">
                  <c:v>0.11665766920336655</c:v>
                </c:pt>
                <c:pt idx="135">
                  <c:v>0.11963876862985305</c:v>
                </c:pt>
                <c:pt idx="136">
                  <c:v>0.13471242195090805</c:v>
                </c:pt>
                <c:pt idx="137">
                  <c:v>0.15265999141741049</c:v>
                </c:pt>
                <c:pt idx="138">
                  <c:v>0.12829889335034564</c:v>
                </c:pt>
                <c:pt idx="139">
                  <c:v>9.6758017725946638E-2</c:v>
                </c:pt>
                <c:pt idx="140">
                  <c:v>0.12612301674991594</c:v>
                </c:pt>
                <c:pt idx="141">
                  <c:v>0.12518483742234324</c:v>
                </c:pt>
                <c:pt idx="142">
                  <c:v>0.1436531138981712</c:v>
                </c:pt>
                <c:pt idx="143">
                  <c:v>0.13456888267099329</c:v>
                </c:pt>
                <c:pt idx="144">
                  <c:v>0.12302270068653386</c:v>
                </c:pt>
                <c:pt idx="145">
                  <c:v>0.15297351665424347</c:v>
                </c:pt>
                <c:pt idx="146">
                  <c:v>0.14713611885508893</c:v>
                </c:pt>
                <c:pt idx="147">
                  <c:v>0.12285866326814475</c:v>
                </c:pt>
                <c:pt idx="148">
                  <c:v>0.14239265596629447</c:v>
                </c:pt>
                <c:pt idx="149">
                  <c:v>0.1439541333951363</c:v>
                </c:pt>
                <c:pt idx="150">
                  <c:v>0.12058583187558533</c:v>
                </c:pt>
                <c:pt idx="151">
                  <c:v>0.13115517227977083</c:v>
                </c:pt>
                <c:pt idx="152">
                  <c:v>0.12013706091696562</c:v>
                </c:pt>
                <c:pt idx="153">
                  <c:v>0.15218658037429011</c:v>
                </c:pt>
                <c:pt idx="154">
                  <c:v>0.12848428561739716</c:v>
                </c:pt>
                <c:pt idx="155">
                  <c:v>9.3111528818630995E-2</c:v>
                </c:pt>
                <c:pt idx="156">
                  <c:v>0.14246867497323734</c:v>
                </c:pt>
                <c:pt idx="157">
                  <c:v>0.12250866694468983</c:v>
                </c:pt>
                <c:pt idx="158">
                  <c:v>0.14911325999525615</c:v>
                </c:pt>
                <c:pt idx="159">
                  <c:v>0.16664916783257014</c:v>
                </c:pt>
                <c:pt idx="160">
                  <c:v>0.14062972407301208</c:v>
                </c:pt>
                <c:pt idx="161">
                  <c:v>0.13960222135798034</c:v>
                </c:pt>
                <c:pt idx="162">
                  <c:v>0.16893555991545908</c:v>
                </c:pt>
                <c:pt idx="163">
                  <c:v>0.13368170614364372</c:v>
                </c:pt>
                <c:pt idx="164">
                  <c:v>0.14259864674476411</c:v>
                </c:pt>
                <c:pt idx="165">
                  <c:v>0.15738802802762347</c:v>
                </c:pt>
                <c:pt idx="166">
                  <c:v>0.13633110062043696</c:v>
                </c:pt>
                <c:pt idx="167">
                  <c:v>0.14036371656190136</c:v>
                </c:pt>
                <c:pt idx="168">
                  <c:v>0.1571113461553191</c:v>
                </c:pt>
                <c:pt idx="169">
                  <c:v>0.15454184549955471</c:v>
                </c:pt>
                <c:pt idx="170">
                  <c:v>0.12653609990581502</c:v>
                </c:pt>
                <c:pt idx="171">
                  <c:v>0.1324041373664113</c:v>
                </c:pt>
                <c:pt idx="172">
                  <c:v>0.16449241688044741</c:v>
                </c:pt>
                <c:pt idx="173">
                  <c:v>0.1527135376940513</c:v>
                </c:pt>
                <c:pt idx="174">
                  <c:v>0.15235062284245462</c:v>
                </c:pt>
                <c:pt idx="175">
                  <c:v>0.12630187237600266</c:v>
                </c:pt>
                <c:pt idx="176">
                  <c:v>0.16418865636135205</c:v>
                </c:pt>
                <c:pt idx="177">
                  <c:v>0.13771257101899609</c:v>
                </c:pt>
                <c:pt idx="178">
                  <c:v>0.17204683972589091</c:v>
                </c:pt>
                <c:pt idx="179">
                  <c:v>0.16498280173425833</c:v>
                </c:pt>
                <c:pt idx="180">
                  <c:v>0.14997048019883383</c:v>
                </c:pt>
                <c:pt idx="181">
                  <c:v>0.17405470111433055</c:v>
                </c:pt>
                <c:pt idx="182">
                  <c:v>0.17938128785931245</c:v>
                </c:pt>
                <c:pt idx="183">
                  <c:v>0.14938325111685416</c:v>
                </c:pt>
                <c:pt idx="184">
                  <c:v>0.13448254257406214</c:v>
                </c:pt>
                <c:pt idx="185">
                  <c:v>0.15507928976884647</c:v>
                </c:pt>
                <c:pt idx="186">
                  <c:v>0.1695109988607085</c:v>
                </c:pt>
                <c:pt idx="187">
                  <c:v>0.16334739911196014</c:v>
                </c:pt>
                <c:pt idx="188">
                  <c:v>0.16981998009027535</c:v>
                </c:pt>
                <c:pt idx="189">
                  <c:v>0.17405935432570535</c:v>
                </c:pt>
                <c:pt idx="190">
                  <c:v>0.16276298348239165</c:v>
                </c:pt>
                <c:pt idx="191">
                  <c:v>0.18293829499410241</c:v>
                </c:pt>
                <c:pt idx="192">
                  <c:v>0.17949220104312372</c:v>
                </c:pt>
                <c:pt idx="193">
                  <c:v>0.17615544822985654</c:v>
                </c:pt>
                <c:pt idx="194">
                  <c:v>0.17931320984795465</c:v>
                </c:pt>
                <c:pt idx="195">
                  <c:v>0.16255312193065438</c:v>
                </c:pt>
                <c:pt idx="196">
                  <c:v>0.18464151748028892</c:v>
                </c:pt>
                <c:pt idx="197">
                  <c:v>0.1643621796918352</c:v>
                </c:pt>
                <c:pt idx="198">
                  <c:v>0.1670693023141353</c:v>
                </c:pt>
                <c:pt idx="199">
                  <c:v>0.17222596024770559</c:v>
                </c:pt>
                <c:pt idx="200">
                  <c:v>0.18181456435837576</c:v>
                </c:pt>
                <c:pt idx="201">
                  <c:v>0.17010144806545049</c:v>
                </c:pt>
                <c:pt idx="202">
                  <c:v>0.18398712048982116</c:v>
                </c:pt>
                <c:pt idx="203">
                  <c:v>0.17931702786746109</c:v>
                </c:pt>
                <c:pt idx="204">
                  <c:v>0.18891010133632</c:v>
                </c:pt>
                <c:pt idx="205">
                  <c:v>0.20329512111924036</c:v>
                </c:pt>
                <c:pt idx="206">
                  <c:v>0.19349163659465668</c:v>
                </c:pt>
                <c:pt idx="207">
                  <c:v>0.19489017872734238</c:v>
                </c:pt>
                <c:pt idx="208">
                  <c:v>0.17713903795530261</c:v>
                </c:pt>
                <c:pt idx="209">
                  <c:v>0.19609756186797997</c:v>
                </c:pt>
                <c:pt idx="210">
                  <c:v>0.17322473154502677</c:v>
                </c:pt>
                <c:pt idx="211">
                  <c:v>0.20612678053106115</c:v>
                </c:pt>
                <c:pt idx="212">
                  <c:v>0.1800887047708819</c:v>
                </c:pt>
                <c:pt idx="213">
                  <c:v>0.21951022884522822</c:v>
                </c:pt>
                <c:pt idx="214">
                  <c:v>0.20526916565914913</c:v>
                </c:pt>
                <c:pt idx="215">
                  <c:v>0.16979525164244808</c:v>
                </c:pt>
                <c:pt idx="216">
                  <c:v>0.18844757989040514</c:v>
                </c:pt>
                <c:pt idx="217">
                  <c:v>0.23653884132840503</c:v>
                </c:pt>
                <c:pt idx="218">
                  <c:v>0.18841492624958195</c:v>
                </c:pt>
                <c:pt idx="219">
                  <c:v>0.17030356819747575</c:v>
                </c:pt>
                <c:pt idx="220">
                  <c:v>0.20160065654537232</c:v>
                </c:pt>
                <c:pt idx="221">
                  <c:v>0.18084561972634092</c:v>
                </c:pt>
                <c:pt idx="222">
                  <c:v>0.20832150668890545</c:v>
                </c:pt>
                <c:pt idx="223">
                  <c:v>0.17311419851186036</c:v>
                </c:pt>
                <c:pt idx="224">
                  <c:v>0.19175968530988655</c:v>
                </c:pt>
                <c:pt idx="225">
                  <c:v>0.19290354043052732</c:v>
                </c:pt>
                <c:pt idx="226">
                  <c:v>0.17935393996071791</c:v>
                </c:pt>
                <c:pt idx="227">
                  <c:v>0.18037672093990126</c:v>
                </c:pt>
                <c:pt idx="228">
                  <c:v>0.20169584685482123</c:v>
                </c:pt>
                <c:pt idx="229">
                  <c:v>0.20204793473933838</c:v>
                </c:pt>
                <c:pt idx="230">
                  <c:v>0.168017537603175</c:v>
                </c:pt>
                <c:pt idx="231">
                  <c:v>0.21524498549848825</c:v>
                </c:pt>
                <c:pt idx="232">
                  <c:v>0.19971653236129311</c:v>
                </c:pt>
                <c:pt idx="233">
                  <c:v>0.1906536953673765</c:v>
                </c:pt>
                <c:pt idx="234">
                  <c:v>0.23244880805026935</c:v>
                </c:pt>
                <c:pt idx="235">
                  <c:v>0.16903331601199661</c:v>
                </c:pt>
                <c:pt idx="236">
                  <c:v>0.19843068509467859</c:v>
                </c:pt>
                <c:pt idx="237">
                  <c:v>0.19095487373228689</c:v>
                </c:pt>
                <c:pt idx="238">
                  <c:v>0.21923901726269826</c:v>
                </c:pt>
                <c:pt idx="239">
                  <c:v>0.22904073825217286</c:v>
                </c:pt>
                <c:pt idx="240">
                  <c:v>0.17613816748868127</c:v>
                </c:pt>
                <c:pt idx="241">
                  <c:v>0.20420061011040347</c:v>
                </c:pt>
                <c:pt idx="242">
                  <c:v>0.21169024278821821</c:v>
                </c:pt>
                <c:pt idx="243">
                  <c:v>0.20294160977450404</c:v>
                </c:pt>
                <c:pt idx="244">
                  <c:v>0.20040805515983642</c:v>
                </c:pt>
                <c:pt idx="245">
                  <c:v>0.19974836410333446</c:v>
                </c:pt>
                <c:pt idx="246">
                  <c:v>0.24152353009518629</c:v>
                </c:pt>
                <c:pt idx="247">
                  <c:v>0.20495502351075992</c:v>
                </c:pt>
                <c:pt idx="248">
                  <c:v>0.20953311392755147</c:v>
                </c:pt>
                <c:pt idx="249">
                  <c:v>0.24564897482923262</c:v>
                </c:pt>
                <c:pt idx="250">
                  <c:v>0.22100737111191893</c:v>
                </c:pt>
                <c:pt idx="251">
                  <c:v>0.23314399559199636</c:v>
                </c:pt>
                <c:pt idx="252">
                  <c:v>0.22645944531311388</c:v>
                </c:pt>
                <c:pt idx="253">
                  <c:v>0.21030120645227204</c:v>
                </c:pt>
                <c:pt idx="254">
                  <c:v>0.23336071344305298</c:v>
                </c:pt>
                <c:pt idx="255">
                  <c:v>0.23362369931470175</c:v>
                </c:pt>
                <c:pt idx="256">
                  <c:v>0.2076104064431607</c:v>
                </c:pt>
                <c:pt idx="257">
                  <c:v>0.19556748253941372</c:v>
                </c:pt>
                <c:pt idx="258">
                  <c:v>0.21906500407991469</c:v>
                </c:pt>
                <c:pt idx="259">
                  <c:v>0.204876276713648</c:v>
                </c:pt>
                <c:pt idx="260">
                  <c:v>0.20682526608960733</c:v>
                </c:pt>
                <c:pt idx="261">
                  <c:v>0.2135682421942795</c:v>
                </c:pt>
                <c:pt idx="262">
                  <c:v>0.23955491967103978</c:v>
                </c:pt>
                <c:pt idx="263">
                  <c:v>0.18555418590213693</c:v>
                </c:pt>
                <c:pt idx="264">
                  <c:v>0.22111031100675471</c:v>
                </c:pt>
                <c:pt idx="265">
                  <c:v>0.21299026788259656</c:v>
                </c:pt>
                <c:pt idx="266">
                  <c:v>0.20677575877359394</c:v>
                </c:pt>
                <c:pt idx="267">
                  <c:v>0.21157103404350919</c:v>
                </c:pt>
                <c:pt idx="268">
                  <c:v>0.24487497123406904</c:v>
                </c:pt>
                <c:pt idx="269">
                  <c:v>0.24450740900292689</c:v>
                </c:pt>
                <c:pt idx="270">
                  <c:v>0.2162498137908008</c:v>
                </c:pt>
                <c:pt idx="271">
                  <c:v>0.21097103766110073</c:v>
                </c:pt>
                <c:pt idx="272">
                  <c:v>0.20207896170892314</c:v>
                </c:pt>
                <c:pt idx="273">
                  <c:v>0.21800148722389004</c:v>
                </c:pt>
                <c:pt idx="274">
                  <c:v>0.23741085096769365</c:v>
                </c:pt>
                <c:pt idx="275">
                  <c:v>0.20732823455788751</c:v>
                </c:pt>
                <c:pt idx="276">
                  <c:v>0.2205154584248368</c:v>
                </c:pt>
                <c:pt idx="277">
                  <c:v>0.22535068525746071</c:v>
                </c:pt>
                <c:pt idx="278">
                  <c:v>0.23371334382346662</c:v>
                </c:pt>
                <c:pt idx="279">
                  <c:v>0.21620966894992477</c:v>
                </c:pt>
                <c:pt idx="280">
                  <c:v>0.24829256265386612</c:v>
                </c:pt>
                <c:pt idx="281">
                  <c:v>0.24702871116994365</c:v>
                </c:pt>
                <c:pt idx="282">
                  <c:v>0.22072775083539464</c:v>
                </c:pt>
                <c:pt idx="283">
                  <c:v>0.21588833092391968</c:v>
                </c:pt>
                <c:pt idx="284">
                  <c:v>0.2292343100619163</c:v>
                </c:pt>
                <c:pt idx="285">
                  <c:v>0.25477903370789229</c:v>
                </c:pt>
                <c:pt idx="286">
                  <c:v>0.2481489836349311</c:v>
                </c:pt>
                <c:pt idx="287">
                  <c:v>0.2422665510543337</c:v>
                </c:pt>
                <c:pt idx="288">
                  <c:v>0.25103947111952218</c:v>
                </c:pt>
                <c:pt idx="289">
                  <c:v>0.20187600004340556</c:v>
                </c:pt>
                <c:pt idx="290">
                  <c:v>0.25186986610162787</c:v>
                </c:pt>
                <c:pt idx="291">
                  <c:v>0.23952301871201589</c:v>
                </c:pt>
                <c:pt idx="292">
                  <c:v>0.25038901209892778</c:v>
                </c:pt>
                <c:pt idx="293">
                  <c:v>0.24669294777802619</c:v>
                </c:pt>
                <c:pt idx="294">
                  <c:v>0.23764917085991047</c:v>
                </c:pt>
                <c:pt idx="295">
                  <c:v>0.23274184518052013</c:v>
                </c:pt>
                <c:pt idx="296">
                  <c:v>0.26351016423613238</c:v>
                </c:pt>
                <c:pt idx="297">
                  <c:v>0.25688310196871095</c:v>
                </c:pt>
                <c:pt idx="298">
                  <c:v>0.25907773932344741</c:v>
                </c:pt>
                <c:pt idx="299">
                  <c:v>0.24580718626742787</c:v>
                </c:pt>
                <c:pt idx="300">
                  <c:v>0.239034524279859</c:v>
                </c:pt>
                <c:pt idx="301">
                  <c:v>0.24776344468185871</c:v>
                </c:pt>
                <c:pt idx="302">
                  <c:v>0.23978524917335398</c:v>
                </c:pt>
                <c:pt idx="303">
                  <c:v>0.22838359913009715</c:v>
                </c:pt>
                <c:pt idx="304">
                  <c:v>0.24060345095715674</c:v>
                </c:pt>
                <c:pt idx="305">
                  <c:v>0.26169452166508145</c:v>
                </c:pt>
                <c:pt idx="306">
                  <c:v>0.23851267433233408</c:v>
                </c:pt>
                <c:pt idx="307">
                  <c:v>0.25858568098942181</c:v>
                </c:pt>
                <c:pt idx="308">
                  <c:v>0.26000074438362059</c:v>
                </c:pt>
                <c:pt idx="309">
                  <c:v>0.27193887315798171</c:v>
                </c:pt>
                <c:pt idx="310">
                  <c:v>0.25919705061357151</c:v>
                </c:pt>
                <c:pt idx="311">
                  <c:v>0.25066737526664146</c:v>
                </c:pt>
                <c:pt idx="312">
                  <c:v>0.23352134120927437</c:v>
                </c:pt>
                <c:pt idx="313">
                  <c:v>0.26759786598903057</c:v>
                </c:pt>
                <c:pt idx="314">
                  <c:v>0.24811654297524144</c:v>
                </c:pt>
                <c:pt idx="315">
                  <c:v>0.24542267457944439</c:v>
                </c:pt>
                <c:pt idx="316">
                  <c:v>0.26201815566960607</c:v>
                </c:pt>
                <c:pt idx="317">
                  <c:v>0.27768769003200322</c:v>
                </c:pt>
                <c:pt idx="318">
                  <c:v>0.2996289821141106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9" sqref="K9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-2.0391881135096438E-2</v>
      </c>
      <c r="C3" s="15">
        <f t="shared" ref="C3:C66" si="0">B3/$J$27</f>
        <v>-2.5489851418870547E-2</v>
      </c>
      <c r="D3" s="15">
        <f t="shared" ref="D3:D66" si="1">$J$28</f>
        <v>100</v>
      </c>
      <c r="E3" s="2">
        <f>D3-(F3*C3)</f>
        <v>100.12744925709436</v>
      </c>
      <c r="F3" s="2">
        <v>5</v>
      </c>
      <c r="G3" s="2">
        <f>F3-(F3*C3)</f>
        <v>5.1274492570943524</v>
      </c>
      <c r="H3" s="2">
        <f>LN((F3*E3)/(D3*G3))</f>
        <v>-2.3896721159303851E-2</v>
      </c>
      <c r="I3" s="9" t="s">
        <v>7</v>
      </c>
      <c r="J3" s="18">
        <f>4.02*10^-6</f>
        <v>4.0199999999999996E-6</v>
      </c>
      <c r="K3" s="18">
        <f>3.74*10^-6</f>
        <v>3.7400000000000002E-6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4.484132255909371E-3</v>
      </c>
      <c r="C4" s="15">
        <f t="shared" si="0"/>
        <v>5.6051653198867131E-3</v>
      </c>
      <c r="D4" s="15">
        <f t="shared" si="1"/>
        <v>100</v>
      </c>
      <c r="E4" s="2">
        <f t="shared" ref="E4:E67" si="2">D4-(F4*C4)</f>
        <v>99.971974173400568</v>
      </c>
      <c r="F4" s="2">
        <v>5</v>
      </c>
      <c r="G4" s="2">
        <f t="shared" ref="G4:G67" si="3">F4-(F4*C4)</f>
        <v>4.9719741734005662</v>
      </c>
      <c r="H4" s="2">
        <f t="shared" ref="H4:H67" si="4">LN((F4*E4)/(D4*G4))</f>
        <v>5.340635662020107E-3</v>
      </c>
      <c r="I4" s="10" t="s">
        <v>9</v>
      </c>
      <c r="J4" s="11">
        <f>J3/((D2*10^-9)-(F2*10^-9))</f>
        <v>42.315789473684205</v>
      </c>
      <c r="K4" s="11">
        <f>K3/((D2*10^-9)-(F2*10^-9))</f>
        <v>39.368421052631582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4.0432955326330034E-3</v>
      </c>
      <c r="C5" s="15">
        <f t="shared" si="0"/>
        <v>5.054119415791254E-3</v>
      </c>
      <c r="D5" s="15">
        <f t="shared" si="1"/>
        <v>100</v>
      </c>
      <c r="E5" s="2">
        <f t="shared" si="2"/>
        <v>99.974729402921042</v>
      </c>
      <c r="F5" s="2">
        <v>5</v>
      </c>
      <c r="G5" s="2">
        <f t="shared" si="3"/>
        <v>4.974729402921044</v>
      </c>
      <c r="H5" s="2">
        <f t="shared" si="4"/>
        <v>4.814196769139468E-3</v>
      </c>
    </row>
    <row r="6" spans="1:21" x14ac:dyDescent="0.3">
      <c r="A6" s="2">
        <v>720</v>
      </c>
      <c r="B6">
        <v>5.801872475543415E-3</v>
      </c>
      <c r="C6" s="15">
        <f t="shared" si="0"/>
        <v>7.2523405944292683E-3</v>
      </c>
      <c r="D6" s="15">
        <f t="shared" si="1"/>
        <v>100</v>
      </c>
      <c r="E6" s="2">
        <f t="shared" si="2"/>
        <v>99.963738297027859</v>
      </c>
      <c r="F6" s="2">
        <v>5</v>
      </c>
      <c r="G6" s="2">
        <f t="shared" si="3"/>
        <v>4.9637382970278541</v>
      </c>
      <c r="H6" s="2">
        <f t="shared" si="4"/>
        <v>6.9160838700458365E-3</v>
      </c>
      <c r="I6" s="12" t="s">
        <v>5</v>
      </c>
      <c r="J6" s="13">
        <f>AVERAGE(J4:K4)</f>
        <v>40.84210526315789</v>
      </c>
      <c r="K6" s="6" t="s">
        <v>6</v>
      </c>
    </row>
    <row r="7" spans="1:21" x14ac:dyDescent="0.3">
      <c r="A7" s="2">
        <v>920</v>
      </c>
      <c r="B7">
        <v>1.3544477028347997E-2</v>
      </c>
      <c r="C7" s="15">
        <f t="shared" si="0"/>
        <v>1.6930596285434994E-2</v>
      </c>
      <c r="D7" s="15">
        <f t="shared" si="1"/>
        <v>100</v>
      </c>
      <c r="E7" s="2">
        <f t="shared" si="2"/>
        <v>99.915347018572831</v>
      </c>
      <c r="F7" s="2">
        <v>5</v>
      </c>
      <c r="G7" s="2">
        <f t="shared" si="3"/>
        <v>4.9153470185728247</v>
      </c>
      <c r="H7" s="2">
        <f t="shared" si="4"/>
        <v>1.6228669022076248E-2</v>
      </c>
    </row>
    <row r="8" spans="1:21" x14ac:dyDescent="0.3">
      <c r="A8" s="2">
        <v>1120</v>
      </c>
      <c r="B8">
        <v>1.4959687139530111E-2</v>
      </c>
      <c r="C8" s="15">
        <f t="shared" si="0"/>
        <v>1.8699608924412636E-2</v>
      </c>
      <c r="D8" s="15">
        <f t="shared" si="1"/>
        <v>100</v>
      </c>
      <c r="E8" s="2">
        <f t="shared" si="2"/>
        <v>99.906501955377934</v>
      </c>
      <c r="F8" s="2">
        <v>5</v>
      </c>
      <c r="G8" s="2">
        <f t="shared" si="3"/>
        <v>4.9065019553779372</v>
      </c>
      <c r="H8" s="2">
        <f t="shared" si="4"/>
        <v>1.7941239428627409E-2</v>
      </c>
    </row>
    <row r="9" spans="1:21" x14ac:dyDescent="0.3">
      <c r="A9" s="2">
        <v>1320</v>
      </c>
      <c r="B9">
        <v>1.1886386514813573E-2</v>
      </c>
      <c r="C9" s="15">
        <f t="shared" si="0"/>
        <v>1.4857983143516966E-2</v>
      </c>
      <c r="D9" s="15">
        <f t="shared" si="1"/>
        <v>100</v>
      </c>
      <c r="E9" s="2">
        <f t="shared" si="2"/>
        <v>99.925710084282414</v>
      </c>
      <c r="F9" s="2">
        <v>5</v>
      </c>
      <c r="G9" s="2">
        <f t="shared" si="3"/>
        <v>4.9257100842824153</v>
      </c>
      <c r="H9" s="2">
        <f t="shared" si="4"/>
        <v>1.4226293409692147E-2</v>
      </c>
    </row>
    <row r="10" spans="1:21" x14ac:dyDescent="0.3">
      <c r="A10" s="2">
        <v>1520</v>
      </c>
      <c r="B10">
        <v>5.4024152676434151E-3</v>
      </c>
      <c r="C10" s="15">
        <f t="shared" si="0"/>
        <v>6.7530190845542688E-3</v>
      </c>
      <c r="D10" s="15">
        <f t="shared" si="1"/>
        <v>100</v>
      </c>
      <c r="E10" s="2">
        <f t="shared" si="2"/>
        <v>99.966234904577234</v>
      </c>
      <c r="F10" s="2">
        <v>5</v>
      </c>
      <c r="G10" s="2">
        <f t="shared" si="3"/>
        <v>4.9662349045772283</v>
      </c>
      <c r="H10" s="2">
        <f t="shared" si="4"/>
        <v>6.4382159227692453E-3</v>
      </c>
    </row>
    <row r="11" spans="1:21" x14ac:dyDescent="0.3">
      <c r="A11" s="2">
        <v>1720</v>
      </c>
      <c r="B11">
        <v>-6.6037546027083041E-3</v>
      </c>
      <c r="C11" s="15">
        <f t="shared" si="0"/>
        <v>-8.2546932533853791E-3</v>
      </c>
      <c r="D11" s="15">
        <f t="shared" si="1"/>
        <v>100</v>
      </c>
      <c r="E11" s="2">
        <f t="shared" si="2"/>
        <v>100.04127346626693</v>
      </c>
      <c r="F11" s="2">
        <v>5</v>
      </c>
      <c r="G11" s="2">
        <f t="shared" si="3"/>
        <v>5.0412734662669267</v>
      </c>
      <c r="H11" s="2">
        <f t="shared" si="4"/>
        <v>-7.8081601002247857E-3</v>
      </c>
    </row>
    <row r="12" spans="1:21" x14ac:dyDescent="0.3">
      <c r="A12" s="2">
        <v>1920</v>
      </c>
      <c r="B12">
        <v>3.0626647846813504E-3</v>
      </c>
      <c r="C12" s="15">
        <f t="shared" si="0"/>
        <v>3.8283309808516876E-3</v>
      </c>
      <c r="D12" s="15">
        <f t="shared" si="1"/>
        <v>100</v>
      </c>
      <c r="E12" s="2">
        <f t="shared" si="2"/>
        <v>99.98085834509574</v>
      </c>
      <c r="F12" s="2">
        <v>5</v>
      </c>
      <c r="G12" s="2">
        <f t="shared" si="3"/>
        <v>4.9808583450957418</v>
      </c>
      <c r="H12" s="2">
        <f t="shared" si="4"/>
        <v>3.6442429250618455E-3</v>
      </c>
    </row>
    <row r="13" spans="1:21" x14ac:dyDescent="0.3">
      <c r="A13" s="2">
        <v>2120</v>
      </c>
      <c r="B13">
        <v>7.6532991252484276E-3</v>
      </c>
      <c r="C13" s="15">
        <f t="shared" si="0"/>
        <v>9.5666239065605348E-3</v>
      </c>
      <c r="D13" s="15">
        <f t="shared" si="1"/>
        <v>100</v>
      </c>
      <c r="E13" s="2">
        <f t="shared" si="2"/>
        <v>99.952166880467203</v>
      </c>
      <c r="F13" s="2">
        <v>5</v>
      </c>
      <c r="G13" s="2">
        <f t="shared" si="3"/>
        <v>4.952166880467197</v>
      </c>
      <c r="H13" s="2">
        <f t="shared" si="4"/>
        <v>9.1342323777438006E-3</v>
      </c>
    </row>
    <row r="14" spans="1:21" x14ac:dyDescent="0.3">
      <c r="A14" s="2">
        <v>2320</v>
      </c>
      <c r="B14">
        <v>2.0440341958955072E-2</v>
      </c>
      <c r="C14" s="15">
        <f t="shared" si="0"/>
        <v>2.555042744869384E-2</v>
      </c>
      <c r="D14" s="15">
        <f t="shared" si="1"/>
        <v>100</v>
      </c>
      <c r="E14" s="2">
        <f t="shared" si="2"/>
        <v>99.872247862756524</v>
      </c>
      <c r="F14" s="2">
        <v>5</v>
      </c>
      <c r="G14" s="2">
        <f t="shared" si="3"/>
        <v>4.8722478627565309</v>
      </c>
      <c r="H14" s="2">
        <f t="shared" si="4"/>
        <v>2.4604170272036752E-2</v>
      </c>
    </row>
    <row r="15" spans="1:21" x14ac:dyDescent="0.3">
      <c r="A15" s="2">
        <v>2520</v>
      </c>
      <c r="B15">
        <v>1.2377998927552722E-2</v>
      </c>
      <c r="C15" s="15">
        <f t="shared" si="0"/>
        <v>1.5472498659440901E-2</v>
      </c>
      <c r="D15" s="15">
        <f t="shared" si="1"/>
        <v>100</v>
      </c>
      <c r="E15" s="2">
        <f t="shared" si="2"/>
        <v>99.922637506702799</v>
      </c>
      <c r="F15" s="2">
        <v>5</v>
      </c>
      <c r="G15" s="2">
        <f t="shared" si="3"/>
        <v>4.9226375067027952</v>
      </c>
      <c r="H15" s="2">
        <f t="shared" si="4"/>
        <v>1.4819522635386854E-2</v>
      </c>
    </row>
    <row r="16" spans="1:21" x14ac:dyDescent="0.3">
      <c r="A16" s="2">
        <v>2720</v>
      </c>
      <c r="B16">
        <v>1.0789507959783033E-2</v>
      </c>
      <c r="C16" s="15">
        <f t="shared" si="0"/>
        <v>1.348688494972879E-2</v>
      </c>
      <c r="D16" s="15">
        <f t="shared" si="1"/>
        <v>100</v>
      </c>
      <c r="E16" s="2">
        <f t="shared" si="2"/>
        <v>99.93256557525136</v>
      </c>
      <c r="F16" s="2">
        <v>5</v>
      </c>
      <c r="G16" s="2">
        <f t="shared" si="3"/>
        <v>4.9325655752513562</v>
      </c>
      <c r="H16" s="2">
        <f t="shared" si="4"/>
        <v>1.2904087361623703E-2</v>
      </c>
    </row>
    <row r="17" spans="1:11" x14ac:dyDescent="0.3">
      <c r="A17" s="2">
        <v>2920</v>
      </c>
      <c r="B17">
        <v>4.0108758063971399E-4</v>
      </c>
      <c r="C17" s="15">
        <f t="shared" si="0"/>
        <v>5.0135947579964246E-4</v>
      </c>
      <c r="D17" s="15">
        <f t="shared" si="1"/>
        <v>100</v>
      </c>
      <c r="E17" s="2">
        <f t="shared" si="2"/>
        <v>99.997493202621001</v>
      </c>
      <c r="F17" s="2">
        <v>5</v>
      </c>
      <c r="G17" s="2">
        <f t="shared" si="3"/>
        <v>4.9974932026210022</v>
      </c>
      <c r="H17" s="2">
        <f t="shared" si="4"/>
        <v>4.7641691048794482E-4</v>
      </c>
    </row>
    <row r="18" spans="1:11" x14ac:dyDescent="0.3">
      <c r="A18" s="2">
        <v>3120</v>
      </c>
      <c r="B18">
        <v>1.6689303206157139E-2</v>
      </c>
      <c r="C18" s="15">
        <f t="shared" si="0"/>
        <v>2.0861629007696423E-2</v>
      </c>
      <c r="D18" s="15">
        <f t="shared" si="1"/>
        <v>100</v>
      </c>
      <c r="E18" s="2">
        <f t="shared" si="2"/>
        <v>99.895691854961512</v>
      </c>
      <c r="F18" s="2">
        <v>5</v>
      </c>
      <c r="G18" s="2">
        <f t="shared" si="3"/>
        <v>4.8956918549615178</v>
      </c>
      <c r="H18" s="2">
        <f t="shared" si="4"/>
        <v>2.0038681486932462E-2</v>
      </c>
    </row>
    <row r="19" spans="1:11" x14ac:dyDescent="0.3">
      <c r="A19" s="2">
        <v>3320</v>
      </c>
      <c r="B19">
        <v>1.0110101728973919E-2</v>
      </c>
      <c r="C19" s="15">
        <f t="shared" si="0"/>
        <v>1.2637627161217399E-2</v>
      </c>
      <c r="D19" s="15">
        <f t="shared" si="1"/>
        <v>100</v>
      </c>
      <c r="E19" s="2">
        <f t="shared" si="2"/>
        <v>99.936811864193913</v>
      </c>
      <c r="F19" s="2">
        <v>5</v>
      </c>
      <c r="G19" s="2">
        <f t="shared" si="3"/>
        <v>4.9368118641939134</v>
      </c>
      <c r="H19" s="2">
        <f t="shared" si="4"/>
        <v>1.2086080117618327E-2</v>
      </c>
    </row>
    <row r="20" spans="1:11" x14ac:dyDescent="0.3">
      <c r="A20" s="2">
        <v>3520</v>
      </c>
      <c r="B20">
        <v>7.4301381726731633E-3</v>
      </c>
      <c r="C20" s="15">
        <f t="shared" si="0"/>
        <v>9.2876727158414541E-3</v>
      </c>
      <c r="D20" s="15">
        <f t="shared" si="1"/>
        <v>100</v>
      </c>
      <c r="E20" s="2">
        <f t="shared" si="2"/>
        <v>99.953561636420787</v>
      </c>
      <c r="F20" s="2">
        <v>5</v>
      </c>
      <c r="G20" s="2">
        <f t="shared" si="3"/>
        <v>4.9535616364207931</v>
      </c>
      <c r="H20" s="2">
        <f t="shared" si="4"/>
        <v>8.8665805812030395E-3</v>
      </c>
    </row>
    <row r="21" spans="1:11" x14ac:dyDescent="0.3">
      <c r="A21" s="2">
        <v>3720</v>
      </c>
      <c r="B21">
        <v>2.2347174465149819E-2</v>
      </c>
      <c r="C21" s="15">
        <f t="shared" si="0"/>
        <v>2.7933968081437274E-2</v>
      </c>
      <c r="D21" s="15">
        <f t="shared" si="1"/>
        <v>100</v>
      </c>
      <c r="E21" s="2">
        <f t="shared" si="2"/>
        <v>99.86033015959282</v>
      </c>
      <c r="F21" s="2">
        <v>5</v>
      </c>
      <c r="G21" s="2">
        <f t="shared" si="3"/>
        <v>4.8603301595928139</v>
      </c>
      <c r="H21" s="2">
        <f t="shared" si="4"/>
        <v>2.6933868060066108E-2</v>
      </c>
    </row>
    <row r="22" spans="1:11" x14ac:dyDescent="0.3">
      <c r="A22" s="2">
        <v>3920</v>
      </c>
      <c r="B22">
        <v>1.4558362055661299E-2</v>
      </c>
      <c r="C22" s="15">
        <f t="shared" si="0"/>
        <v>1.8197952569576622E-2</v>
      </c>
      <c r="D22" s="15">
        <f t="shared" si="1"/>
        <v>100</v>
      </c>
      <c r="E22" s="2">
        <f t="shared" si="2"/>
        <v>99.909010237152117</v>
      </c>
      <c r="F22" s="2">
        <v>5</v>
      </c>
      <c r="G22" s="2">
        <f t="shared" si="3"/>
        <v>4.9090102371521169</v>
      </c>
      <c r="H22" s="2">
        <f t="shared" si="4"/>
        <v>1.7455260139336525E-2</v>
      </c>
    </row>
    <row r="23" spans="1:11" x14ac:dyDescent="0.3">
      <c r="A23" s="2">
        <v>4120</v>
      </c>
      <c r="B23">
        <v>1.1518009728578174E-2</v>
      </c>
      <c r="C23" s="15">
        <f t="shared" si="0"/>
        <v>1.4397512160722718E-2</v>
      </c>
      <c r="D23" s="15">
        <f t="shared" si="1"/>
        <v>100</v>
      </c>
      <c r="E23" s="2">
        <f t="shared" si="2"/>
        <v>99.92801243919638</v>
      </c>
      <c r="F23" s="2">
        <v>5</v>
      </c>
      <c r="G23" s="2">
        <f t="shared" si="3"/>
        <v>4.9280124391963867</v>
      </c>
      <c r="H23" s="2">
        <f t="shared" si="4"/>
        <v>1.378202717558865E-2</v>
      </c>
    </row>
    <row r="24" spans="1:11" x14ac:dyDescent="0.3">
      <c r="A24" s="2">
        <v>4320</v>
      </c>
      <c r="B24">
        <v>2.7657800365684004E-2</v>
      </c>
      <c r="C24" s="15">
        <f t="shared" si="0"/>
        <v>3.4572250457105005E-2</v>
      </c>
      <c r="D24" s="15">
        <f t="shared" si="1"/>
        <v>100</v>
      </c>
      <c r="E24" s="2">
        <f t="shared" si="2"/>
        <v>99.827138747714471</v>
      </c>
      <c r="F24" s="2">
        <v>5</v>
      </c>
      <c r="G24" s="2">
        <f t="shared" si="3"/>
        <v>4.8271387477144749</v>
      </c>
      <c r="H24" s="2">
        <f t="shared" si="4"/>
        <v>3.3453903783021925E-2</v>
      </c>
    </row>
    <row r="25" spans="1:11" x14ac:dyDescent="0.3">
      <c r="A25" s="2">
        <v>4520</v>
      </c>
      <c r="B25">
        <v>2.0408163265306121E-2</v>
      </c>
      <c r="C25" s="15">
        <f t="shared" si="0"/>
        <v>2.551020408163265E-2</v>
      </c>
      <c r="D25" s="15">
        <f t="shared" si="1"/>
        <v>100</v>
      </c>
      <c r="E25" s="2">
        <f t="shared" si="2"/>
        <v>99.872448979591837</v>
      </c>
      <c r="F25" s="2">
        <v>5</v>
      </c>
      <c r="G25" s="2">
        <f t="shared" si="3"/>
        <v>4.8724489795918364</v>
      </c>
      <c r="H25" s="2">
        <f t="shared" si="4"/>
        <v>2.4564906824282758E-2</v>
      </c>
    </row>
    <row r="26" spans="1:11" x14ac:dyDescent="0.3">
      <c r="A26" s="2">
        <v>4720</v>
      </c>
      <c r="B26">
        <v>3.7931900013848496E-2</v>
      </c>
      <c r="C26" s="15">
        <f t="shared" si="0"/>
        <v>4.741487501731062E-2</v>
      </c>
      <c r="D26" s="15">
        <f t="shared" si="1"/>
        <v>100</v>
      </c>
      <c r="E26" s="2">
        <f t="shared" si="2"/>
        <v>99.76292562491345</v>
      </c>
      <c r="F26" s="2">
        <v>5</v>
      </c>
      <c r="G26" s="2">
        <f t="shared" si="3"/>
        <v>4.7629256249134473</v>
      </c>
      <c r="H26" s="2">
        <f t="shared" si="4"/>
        <v>4.6202247500706797E-2</v>
      </c>
    </row>
    <row r="27" spans="1:11" x14ac:dyDescent="0.3">
      <c r="A27" s="2">
        <v>4920</v>
      </c>
      <c r="B27">
        <v>3.3066350455451948E-2</v>
      </c>
      <c r="C27" s="15">
        <f t="shared" si="0"/>
        <v>4.1332938069314935E-2</v>
      </c>
      <c r="D27" s="15">
        <f t="shared" si="1"/>
        <v>100</v>
      </c>
      <c r="E27" s="2">
        <f t="shared" si="2"/>
        <v>99.793335309653429</v>
      </c>
      <c r="F27" s="2">
        <v>5</v>
      </c>
      <c r="G27" s="2">
        <f t="shared" si="3"/>
        <v>4.7933353096534255</v>
      </c>
      <c r="H27" s="2">
        <f t="shared" si="4"/>
        <v>4.0142651138412699E-2</v>
      </c>
      <c r="I27" s="14" t="s">
        <v>11</v>
      </c>
      <c r="J27" s="16">
        <v>0.8</v>
      </c>
    </row>
    <row r="28" spans="1:11" x14ac:dyDescent="0.3">
      <c r="A28" s="2">
        <v>5120</v>
      </c>
      <c r="B28">
        <v>2.1825758893901259E-2</v>
      </c>
      <c r="C28" s="15">
        <f t="shared" si="0"/>
        <v>2.7282198617376574E-2</v>
      </c>
      <c r="D28" s="15">
        <f t="shared" si="1"/>
        <v>100</v>
      </c>
      <c r="E28" s="2">
        <f t="shared" si="2"/>
        <v>99.863589006913116</v>
      </c>
      <c r="F28" s="2">
        <v>5</v>
      </c>
      <c r="G28" s="2">
        <f t="shared" si="3"/>
        <v>4.8635890069131174</v>
      </c>
      <c r="H28" s="2">
        <f t="shared" si="4"/>
        <v>2.6296227098485041E-2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2.5489071696407819E-2</v>
      </c>
      <c r="C29" s="15">
        <f t="shared" si="0"/>
        <v>3.1861339620509771E-2</v>
      </c>
      <c r="D29" s="15">
        <f t="shared" si="1"/>
        <v>100</v>
      </c>
      <c r="E29" s="2">
        <f t="shared" si="2"/>
        <v>99.840693301897446</v>
      </c>
      <c r="F29" s="2">
        <v>5</v>
      </c>
      <c r="G29" s="2">
        <f t="shared" si="3"/>
        <v>4.840693301897451</v>
      </c>
      <c r="H29" s="2">
        <f t="shared" si="4"/>
        <v>3.078562050883939E-2</v>
      </c>
    </row>
    <row r="30" spans="1:11" x14ac:dyDescent="0.3">
      <c r="A30" s="2">
        <v>5520</v>
      </c>
      <c r="B30">
        <v>2.370972786987801E-2</v>
      </c>
      <c r="C30" s="15">
        <f t="shared" si="0"/>
        <v>2.963715983734751E-2</v>
      </c>
      <c r="D30" s="15">
        <f t="shared" si="1"/>
        <v>100</v>
      </c>
      <c r="E30" s="2">
        <f t="shared" si="2"/>
        <v>99.851814200813266</v>
      </c>
      <c r="F30" s="2">
        <v>5</v>
      </c>
      <c r="G30" s="2">
        <f t="shared" si="3"/>
        <v>4.8518142008132621</v>
      </c>
      <c r="H30" s="2">
        <f t="shared" si="4"/>
        <v>2.8602258375811887E-2</v>
      </c>
    </row>
    <row r="31" spans="1:11" x14ac:dyDescent="0.3">
      <c r="A31" s="2">
        <v>5720</v>
      </c>
      <c r="B31">
        <v>3.1408633574626442E-2</v>
      </c>
      <c r="C31" s="15">
        <f t="shared" si="0"/>
        <v>3.9260791968283047E-2</v>
      </c>
      <c r="D31" s="15">
        <f t="shared" si="1"/>
        <v>100</v>
      </c>
      <c r="E31" s="2">
        <f t="shared" si="2"/>
        <v>99.803696040158584</v>
      </c>
      <c r="F31" s="2">
        <v>5</v>
      </c>
      <c r="G31" s="2">
        <f t="shared" si="3"/>
        <v>4.8036960401585844</v>
      </c>
      <c r="H31" s="2">
        <f t="shared" si="4"/>
        <v>3.8087313572325358E-2</v>
      </c>
    </row>
    <row r="32" spans="1:11" x14ac:dyDescent="0.3">
      <c r="A32" s="2">
        <v>5920</v>
      </c>
      <c r="B32">
        <v>1.6747772506870658E-2</v>
      </c>
      <c r="C32" s="15">
        <f t="shared" si="0"/>
        <v>2.093471563358832E-2</v>
      </c>
      <c r="D32" s="15">
        <f t="shared" si="1"/>
        <v>100</v>
      </c>
      <c r="E32" s="2">
        <f t="shared" si="2"/>
        <v>99.895326421832053</v>
      </c>
      <c r="F32" s="2">
        <v>5</v>
      </c>
      <c r="G32" s="2">
        <f t="shared" si="3"/>
        <v>4.895326421832058</v>
      </c>
      <c r="H32" s="2">
        <f t="shared" si="4"/>
        <v>2.0109669936710744E-2</v>
      </c>
    </row>
    <row r="33" spans="1:8" x14ac:dyDescent="0.3">
      <c r="A33" s="2">
        <v>6120</v>
      </c>
      <c r="B33">
        <v>3.6092431040664008E-2</v>
      </c>
      <c r="C33" s="15">
        <f t="shared" si="0"/>
        <v>4.511553880083001E-2</v>
      </c>
      <c r="D33" s="15">
        <f t="shared" si="1"/>
        <v>100</v>
      </c>
      <c r="E33" s="2">
        <f t="shared" si="2"/>
        <v>99.774422305995856</v>
      </c>
      <c r="F33" s="2">
        <v>5</v>
      </c>
      <c r="G33" s="2">
        <f t="shared" si="3"/>
        <v>4.7744223059958504</v>
      </c>
      <c r="H33" s="2">
        <f t="shared" si="4"/>
        <v>4.390660382043899E-2</v>
      </c>
    </row>
    <row r="34" spans="1:8" x14ac:dyDescent="0.3">
      <c r="A34" s="2">
        <v>6320</v>
      </c>
      <c r="B34">
        <v>2.7309781725437337E-2</v>
      </c>
      <c r="C34" s="15">
        <f t="shared" si="0"/>
        <v>3.4137227156796672E-2</v>
      </c>
      <c r="D34" s="15">
        <f t="shared" si="1"/>
        <v>100</v>
      </c>
      <c r="E34" s="2">
        <f t="shared" si="2"/>
        <v>99.829313864216019</v>
      </c>
      <c r="F34" s="2">
        <v>5</v>
      </c>
      <c r="G34" s="2">
        <f t="shared" si="3"/>
        <v>4.8293138642160169</v>
      </c>
      <c r="H34" s="2">
        <f t="shared" si="4"/>
        <v>3.3025192253429328E-2</v>
      </c>
    </row>
    <row r="35" spans="1:8" x14ac:dyDescent="0.3">
      <c r="A35" s="2">
        <v>6520</v>
      </c>
      <c r="B35">
        <v>2.4447888496378519E-2</v>
      </c>
      <c r="C35" s="15">
        <f t="shared" si="0"/>
        <v>3.0559860620473146E-2</v>
      </c>
      <c r="D35" s="15">
        <f t="shared" si="1"/>
        <v>100</v>
      </c>
      <c r="E35" s="2">
        <f t="shared" si="2"/>
        <v>99.84720069689763</v>
      </c>
      <c r="F35" s="2">
        <v>5</v>
      </c>
      <c r="G35" s="2">
        <f t="shared" si="3"/>
        <v>4.8472006968976347</v>
      </c>
      <c r="H35" s="2">
        <f t="shared" si="4"/>
        <v>2.9507388409324674E-2</v>
      </c>
    </row>
    <row r="36" spans="1:8" x14ac:dyDescent="0.3">
      <c r="A36" s="2">
        <v>6720</v>
      </c>
      <c r="B36">
        <v>1.3915994722503339E-2</v>
      </c>
      <c r="C36" s="15">
        <f t="shared" si="0"/>
        <v>1.7394993403129173E-2</v>
      </c>
      <c r="D36" s="15">
        <f t="shared" si="1"/>
        <v>100</v>
      </c>
      <c r="E36" s="2">
        <f t="shared" si="2"/>
        <v>99.913025032984351</v>
      </c>
      <c r="F36" s="2">
        <v>5</v>
      </c>
      <c r="G36" s="2">
        <f t="shared" si="3"/>
        <v>4.9130250329843541</v>
      </c>
      <c r="H36" s="2">
        <f t="shared" si="4"/>
        <v>1.667793588441889E-2</v>
      </c>
    </row>
    <row r="37" spans="1:8" x14ac:dyDescent="0.3">
      <c r="A37" s="2">
        <v>6920</v>
      </c>
      <c r="B37">
        <v>3.9098491723929298E-2</v>
      </c>
      <c r="C37" s="15">
        <f t="shared" si="0"/>
        <v>4.887311465491162E-2</v>
      </c>
      <c r="D37" s="15">
        <f t="shared" si="1"/>
        <v>100</v>
      </c>
      <c r="E37" s="2">
        <f t="shared" si="2"/>
        <v>99.755634426725436</v>
      </c>
      <c r="F37" s="2">
        <v>5</v>
      </c>
      <c r="G37" s="2">
        <f t="shared" si="3"/>
        <v>4.7556344267254422</v>
      </c>
      <c r="H37" s="2">
        <f t="shared" si="4"/>
        <v>4.7661155928604378E-2</v>
      </c>
    </row>
    <row r="38" spans="1:8" x14ac:dyDescent="0.3">
      <c r="A38" s="2">
        <v>7120</v>
      </c>
      <c r="B38">
        <v>2.3098231130279246E-2</v>
      </c>
      <c r="C38" s="15">
        <f t="shared" si="0"/>
        <v>2.8872788912849057E-2</v>
      </c>
      <c r="D38" s="15">
        <f t="shared" si="1"/>
        <v>100</v>
      </c>
      <c r="E38" s="2">
        <f t="shared" si="2"/>
        <v>99.855636055435752</v>
      </c>
      <c r="F38" s="2">
        <v>5</v>
      </c>
      <c r="G38" s="2">
        <f t="shared" si="3"/>
        <v>4.8556360554357543</v>
      </c>
      <c r="H38" s="2">
        <f t="shared" si="4"/>
        <v>2.7853126386460741E-2</v>
      </c>
    </row>
    <row r="39" spans="1:8" x14ac:dyDescent="0.3">
      <c r="A39" s="2">
        <v>7320</v>
      </c>
      <c r="B39">
        <v>2.726024196876372E-2</v>
      </c>
      <c r="C39" s="15">
        <f t="shared" si="0"/>
        <v>3.4075302460954644E-2</v>
      </c>
      <c r="D39" s="15">
        <f t="shared" si="1"/>
        <v>100</v>
      </c>
      <c r="E39" s="2">
        <f t="shared" si="2"/>
        <v>99.82962348769523</v>
      </c>
      <c r="F39" s="2">
        <v>5</v>
      </c>
      <c r="G39" s="2">
        <f t="shared" si="3"/>
        <v>4.8296234876952271</v>
      </c>
      <c r="H39" s="2">
        <f t="shared" si="4"/>
        <v>3.2964182484705715E-2</v>
      </c>
    </row>
    <row r="40" spans="1:8" x14ac:dyDescent="0.3">
      <c r="A40" s="2">
        <v>7520</v>
      </c>
      <c r="B40">
        <v>4.9078386468706318E-2</v>
      </c>
      <c r="C40" s="15">
        <f t="shared" si="0"/>
        <v>6.1347983085882893E-2</v>
      </c>
      <c r="D40" s="15">
        <f t="shared" si="1"/>
        <v>100</v>
      </c>
      <c r="E40" s="2">
        <f t="shared" si="2"/>
        <v>99.693260084570582</v>
      </c>
      <c r="F40" s="2">
        <v>5</v>
      </c>
      <c r="G40" s="2">
        <f t="shared" si="3"/>
        <v>4.6932600845705856</v>
      </c>
      <c r="H40" s="2">
        <f t="shared" si="4"/>
        <v>6.0238344209214131E-2</v>
      </c>
    </row>
    <row r="41" spans="1:8" x14ac:dyDescent="0.3">
      <c r="A41" s="2">
        <v>7720</v>
      </c>
      <c r="B41">
        <v>5.3403614325745377E-2</v>
      </c>
      <c r="C41" s="15">
        <f t="shared" si="0"/>
        <v>6.6754517907181718E-2</v>
      </c>
      <c r="D41" s="15">
        <f t="shared" si="1"/>
        <v>100</v>
      </c>
      <c r="E41" s="2">
        <f t="shared" si="2"/>
        <v>99.666227410464089</v>
      </c>
      <c r="F41" s="2">
        <v>5</v>
      </c>
      <c r="G41" s="2">
        <f t="shared" si="3"/>
        <v>4.6662274104640913</v>
      </c>
      <c r="H41" s="2">
        <f t="shared" si="4"/>
        <v>6.5743693718140483E-2</v>
      </c>
    </row>
    <row r="42" spans="1:8" x14ac:dyDescent="0.3">
      <c r="A42" s="2">
        <v>7920</v>
      </c>
      <c r="B42">
        <v>3.9445271819834392E-2</v>
      </c>
      <c r="C42" s="15">
        <f t="shared" si="0"/>
        <v>4.9306589774792985E-2</v>
      </c>
      <c r="D42" s="15">
        <f t="shared" si="1"/>
        <v>100</v>
      </c>
      <c r="E42" s="2">
        <f t="shared" si="2"/>
        <v>99.753467051126037</v>
      </c>
      <c r="F42" s="2">
        <v>5</v>
      </c>
      <c r="G42" s="2">
        <f t="shared" si="3"/>
        <v>4.7534670511260355</v>
      </c>
      <c r="H42" s="2">
        <f t="shared" si="4"/>
        <v>4.8095281721430336E-2</v>
      </c>
    </row>
    <row r="43" spans="1:8" x14ac:dyDescent="0.3">
      <c r="A43" s="2">
        <v>8120</v>
      </c>
      <c r="B43">
        <v>3.2944349706311792E-2</v>
      </c>
      <c r="C43" s="15">
        <f t="shared" si="0"/>
        <v>4.1180437132889734E-2</v>
      </c>
      <c r="D43" s="15">
        <f t="shared" si="1"/>
        <v>100</v>
      </c>
      <c r="E43" s="2">
        <f t="shared" si="2"/>
        <v>99.794097814335558</v>
      </c>
      <c r="F43" s="2">
        <v>5</v>
      </c>
      <c r="G43" s="2">
        <f t="shared" si="3"/>
        <v>4.7940978143355517</v>
      </c>
      <c r="H43" s="2">
        <f t="shared" si="4"/>
        <v>3.9991228582680907E-2</v>
      </c>
    </row>
    <row r="44" spans="1:8" x14ac:dyDescent="0.3">
      <c r="A44" s="2">
        <v>8320</v>
      </c>
      <c r="B44">
        <v>1.6782616164218844E-2</v>
      </c>
      <c r="C44" s="15">
        <f t="shared" si="0"/>
        <v>2.0978270205273552E-2</v>
      </c>
      <c r="D44" s="15">
        <f t="shared" si="1"/>
        <v>100</v>
      </c>
      <c r="E44" s="2">
        <f t="shared" si="2"/>
        <v>99.895108648973633</v>
      </c>
      <c r="F44" s="2">
        <v>5</v>
      </c>
      <c r="G44" s="2">
        <f t="shared" si="3"/>
        <v>4.8951086489736326</v>
      </c>
      <c r="H44" s="2">
        <f t="shared" si="4"/>
        <v>2.0151976784119799E-2</v>
      </c>
    </row>
    <row r="45" spans="1:8" x14ac:dyDescent="0.3">
      <c r="A45" s="2">
        <v>8520</v>
      </c>
      <c r="B45">
        <v>2.3336674944251883E-2</v>
      </c>
      <c r="C45" s="15">
        <f t="shared" si="0"/>
        <v>2.9170843680314851E-2</v>
      </c>
      <c r="D45" s="15">
        <f t="shared" si="1"/>
        <v>100</v>
      </c>
      <c r="E45" s="2">
        <f t="shared" si="2"/>
        <v>99.854145781598419</v>
      </c>
      <c r="F45" s="2">
        <v>5</v>
      </c>
      <c r="G45" s="2">
        <f t="shared" si="3"/>
        <v>4.8541457815984259</v>
      </c>
      <c r="H45" s="2">
        <f t="shared" si="4"/>
        <v>2.8145165396801106E-2</v>
      </c>
    </row>
    <row r="46" spans="1:8" x14ac:dyDescent="0.3">
      <c r="A46" s="2">
        <v>8720</v>
      </c>
      <c r="B46">
        <v>5.4704614188853258E-2</v>
      </c>
      <c r="C46" s="15">
        <f t="shared" si="0"/>
        <v>6.8380767736066564E-2</v>
      </c>
      <c r="D46" s="15">
        <f t="shared" si="1"/>
        <v>100</v>
      </c>
      <c r="E46" s="2">
        <f t="shared" si="2"/>
        <v>99.658096161319662</v>
      </c>
      <c r="F46" s="2">
        <v>5</v>
      </c>
      <c r="G46" s="2">
        <f t="shared" si="3"/>
        <v>4.6580961613196674</v>
      </c>
      <c r="H46" s="2">
        <f t="shared" si="4"/>
        <v>6.7406200193031757E-2</v>
      </c>
    </row>
    <row r="47" spans="1:8" x14ac:dyDescent="0.3">
      <c r="A47" s="2">
        <v>8920</v>
      </c>
      <c r="B47">
        <v>3.6011789186362074E-2</v>
      </c>
      <c r="C47" s="15">
        <f t="shared" si="0"/>
        <v>4.5014736482952587E-2</v>
      </c>
      <c r="D47" s="15">
        <f t="shared" si="1"/>
        <v>100</v>
      </c>
      <c r="E47" s="2">
        <f t="shared" si="2"/>
        <v>99.774926317585241</v>
      </c>
      <c r="F47" s="2">
        <v>5</v>
      </c>
      <c r="G47" s="2">
        <f t="shared" si="3"/>
        <v>4.774926317585237</v>
      </c>
      <c r="H47" s="2">
        <f t="shared" si="4"/>
        <v>4.3806095953358583E-2</v>
      </c>
    </row>
    <row r="48" spans="1:8" x14ac:dyDescent="0.3">
      <c r="A48" s="2">
        <v>9120</v>
      </c>
      <c r="B48">
        <v>3.2818554375621138E-2</v>
      </c>
      <c r="C48" s="15">
        <f t="shared" si="0"/>
        <v>4.1023192969526417E-2</v>
      </c>
      <c r="D48" s="15">
        <f t="shared" si="1"/>
        <v>100</v>
      </c>
      <c r="E48" s="2">
        <f t="shared" si="2"/>
        <v>99.794884035152364</v>
      </c>
      <c r="F48" s="2">
        <v>5</v>
      </c>
      <c r="G48" s="2">
        <f t="shared" si="3"/>
        <v>4.7948840351523678</v>
      </c>
      <c r="H48" s="2">
        <f t="shared" si="4"/>
        <v>3.9835122769185313E-2</v>
      </c>
    </row>
    <row r="49" spans="1:8" x14ac:dyDescent="0.3">
      <c r="A49" s="2">
        <v>9320</v>
      </c>
      <c r="B49">
        <v>4.0425989578531947E-2</v>
      </c>
      <c r="C49" s="15">
        <f t="shared" si="0"/>
        <v>5.0532486973164932E-2</v>
      </c>
      <c r="D49" s="15">
        <f t="shared" si="1"/>
        <v>100</v>
      </c>
      <c r="E49" s="2">
        <f t="shared" si="2"/>
        <v>99.747337565134174</v>
      </c>
      <c r="F49" s="2">
        <v>5</v>
      </c>
      <c r="G49" s="2">
        <f t="shared" si="3"/>
        <v>4.7473375651341749</v>
      </c>
      <c r="H49" s="2">
        <f t="shared" si="4"/>
        <v>4.9324142486114823E-2</v>
      </c>
    </row>
    <row r="50" spans="1:8" x14ac:dyDescent="0.3">
      <c r="A50" s="2">
        <v>9520</v>
      </c>
      <c r="B50">
        <v>4.8310533953882892E-2</v>
      </c>
      <c r="C50" s="15">
        <f t="shared" si="0"/>
        <v>6.0388167442353612E-2</v>
      </c>
      <c r="D50" s="15">
        <f t="shared" si="1"/>
        <v>100</v>
      </c>
      <c r="E50" s="2">
        <f t="shared" si="2"/>
        <v>99.698059162788226</v>
      </c>
      <c r="F50" s="2">
        <v>5</v>
      </c>
      <c r="G50" s="2">
        <f t="shared" si="3"/>
        <v>4.6980591627882315</v>
      </c>
      <c r="H50" s="2">
        <f t="shared" si="4"/>
        <v>5.9264457108373143E-2</v>
      </c>
    </row>
    <row r="51" spans="1:8" x14ac:dyDescent="0.3">
      <c r="A51" s="2">
        <v>9720</v>
      </c>
      <c r="B51">
        <v>3.1989433464677551E-2</v>
      </c>
      <c r="C51" s="15">
        <f t="shared" si="0"/>
        <v>3.9986791830846934E-2</v>
      </c>
      <c r="D51" s="15">
        <f t="shared" si="1"/>
        <v>100</v>
      </c>
      <c r="E51" s="2">
        <f t="shared" si="2"/>
        <v>99.800066040845763</v>
      </c>
      <c r="F51" s="2">
        <v>5</v>
      </c>
      <c r="G51" s="2">
        <f t="shared" si="3"/>
        <v>4.8000660408457652</v>
      </c>
      <c r="H51" s="2">
        <f t="shared" si="4"/>
        <v>3.8806895166397626E-2</v>
      </c>
    </row>
    <row r="52" spans="1:8" x14ac:dyDescent="0.3">
      <c r="A52" s="2">
        <v>9920</v>
      </c>
      <c r="B52">
        <v>4.3203789466269876E-2</v>
      </c>
      <c r="C52" s="15">
        <f t="shared" si="0"/>
        <v>5.4004736832837345E-2</v>
      </c>
      <c r="D52" s="15">
        <f t="shared" si="1"/>
        <v>100</v>
      </c>
      <c r="E52" s="2">
        <f t="shared" si="2"/>
        <v>99.729976315835813</v>
      </c>
      <c r="F52" s="2">
        <v>5</v>
      </c>
      <c r="G52" s="2">
        <f t="shared" si="3"/>
        <v>4.7299763158358132</v>
      </c>
      <c r="H52" s="2">
        <f t="shared" si="4"/>
        <v>5.281382810847899E-2</v>
      </c>
    </row>
    <row r="53" spans="1:8" x14ac:dyDescent="0.3">
      <c r="A53" s="2">
        <v>10120</v>
      </c>
      <c r="B53">
        <v>4.509013124178346E-2</v>
      </c>
      <c r="C53" s="15">
        <f t="shared" si="0"/>
        <v>5.6362664052229325E-2</v>
      </c>
      <c r="D53" s="15">
        <f t="shared" si="1"/>
        <v>100</v>
      </c>
      <c r="E53" s="2">
        <f t="shared" si="2"/>
        <v>99.718186679738849</v>
      </c>
      <c r="F53" s="2">
        <v>5</v>
      </c>
      <c r="G53" s="2">
        <f t="shared" si="3"/>
        <v>4.718186679738853</v>
      </c>
      <c r="H53" s="2">
        <f t="shared" si="4"/>
        <v>5.5191253057138408E-2</v>
      </c>
    </row>
    <row r="54" spans="1:8" x14ac:dyDescent="0.3">
      <c r="A54" s="2">
        <v>10320</v>
      </c>
      <c r="B54">
        <v>4.3027396485980009E-2</v>
      </c>
      <c r="C54" s="15">
        <f t="shared" si="0"/>
        <v>5.3784245607475009E-2</v>
      </c>
      <c r="D54" s="15">
        <f t="shared" si="1"/>
        <v>100</v>
      </c>
      <c r="E54" s="2">
        <f t="shared" si="2"/>
        <v>99.731078771962629</v>
      </c>
      <c r="F54" s="2">
        <v>5</v>
      </c>
      <c r="G54" s="2">
        <f t="shared" si="3"/>
        <v>4.7310787719626246</v>
      </c>
      <c r="H54" s="2">
        <f t="shared" si="4"/>
        <v>5.2591831044443323E-2</v>
      </c>
    </row>
    <row r="55" spans="1:8" x14ac:dyDescent="0.3">
      <c r="A55" s="2">
        <v>10520</v>
      </c>
      <c r="B55">
        <v>5.219073012643128E-2</v>
      </c>
      <c r="C55" s="15">
        <f t="shared" si="0"/>
        <v>6.5238412658039091E-2</v>
      </c>
      <c r="D55" s="15">
        <f t="shared" si="1"/>
        <v>100</v>
      </c>
      <c r="E55" s="2">
        <f t="shared" si="2"/>
        <v>99.673807936709807</v>
      </c>
      <c r="F55" s="2">
        <v>5</v>
      </c>
      <c r="G55" s="2">
        <f t="shared" si="3"/>
        <v>4.6738079367098049</v>
      </c>
      <c r="H55" s="2">
        <f t="shared" si="4"/>
        <v>6.4196516714684126E-2</v>
      </c>
    </row>
    <row r="56" spans="1:8" x14ac:dyDescent="0.3">
      <c r="A56" s="2">
        <v>10720</v>
      </c>
      <c r="B56">
        <v>3.1103231207998103E-2</v>
      </c>
      <c r="C56" s="15">
        <f t="shared" si="0"/>
        <v>3.8879039009997625E-2</v>
      </c>
      <c r="D56" s="15">
        <f t="shared" si="1"/>
        <v>100</v>
      </c>
      <c r="E56" s="2">
        <f t="shared" si="2"/>
        <v>99.805604804950008</v>
      </c>
      <c r="F56" s="2">
        <v>5</v>
      </c>
      <c r="G56" s="2">
        <f t="shared" si="3"/>
        <v>4.8056048049500122</v>
      </c>
      <c r="H56" s="2">
        <f t="shared" si="4"/>
        <v>3.7709164138674908E-2</v>
      </c>
    </row>
    <row r="57" spans="1:8" x14ac:dyDescent="0.3">
      <c r="A57" s="2">
        <v>10920</v>
      </c>
      <c r="B57">
        <v>5.260366718667827E-2</v>
      </c>
      <c r="C57" s="15">
        <f t="shared" si="0"/>
        <v>6.5754583983347839E-2</v>
      </c>
      <c r="D57" s="15">
        <f t="shared" si="1"/>
        <v>100</v>
      </c>
      <c r="E57" s="2">
        <f t="shared" si="2"/>
        <v>99.671227080083256</v>
      </c>
      <c r="F57" s="2">
        <v>5</v>
      </c>
      <c r="G57" s="2">
        <f t="shared" si="3"/>
        <v>4.6712270800832609</v>
      </c>
      <c r="H57" s="2">
        <f t="shared" si="4"/>
        <v>6.4722971564372206E-2</v>
      </c>
    </row>
    <row r="58" spans="1:8" x14ac:dyDescent="0.3">
      <c r="A58" s="2">
        <v>11120</v>
      </c>
      <c r="B58">
        <v>4.9949944210948762E-2</v>
      </c>
      <c r="C58" s="15">
        <f t="shared" si="0"/>
        <v>6.243743026368595E-2</v>
      </c>
      <c r="D58" s="15">
        <f t="shared" si="1"/>
        <v>100</v>
      </c>
      <c r="E58" s="2">
        <f t="shared" si="2"/>
        <v>99.687812848681574</v>
      </c>
      <c r="F58" s="2">
        <v>5</v>
      </c>
      <c r="G58" s="2">
        <f t="shared" si="3"/>
        <v>4.6878128486815704</v>
      </c>
      <c r="H58" s="2">
        <f t="shared" si="4"/>
        <v>6.1345027592719946E-2</v>
      </c>
    </row>
    <row r="59" spans="1:8" x14ac:dyDescent="0.3">
      <c r="A59" s="2">
        <v>11320</v>
      </c>
      <c r="B59">
        <v>2.9563928723555302E-2</v>
      </c>
      <c r="C59" s="15">
        <f t="shared" si="0"/>
        <v>3.6954910904444124E-2</v>
      </c>
      <c r="D59" s="15">
        <f t="shared" si="1"/>
        <v>100</v>
      </c>
      <c r="E59" s="2">
        <f t="shared" si="2"/>
        <v>99.815225445477779</v>
      </c>
      <c r="F59" s="2">
        <v>5</v>
      </c>
      <c r="G59" s="2">
        <f t="shared" si="3"/>
        <v>4.815225445477779</v>
      </c>
      <c r="H59" s="2">
        <f t="shared" si="4"/>
        <v>3.58055920566153E-2</v>
      </c>
    </row>
    <row r="60" spans="1:8" x14ac:dyDescent="0.3">
      <c r="A60" s="2">
        <v>11520</v>
      </c>
      <c r="B60">
        <v>4.4927510098095785E-2</v>
      </c>
      <c r="C60" s="15">
        <f t="shared" si="0"/>
        <v>5.6159387622619732E-2</v>
      </c>
      <c r="D60" s="15">
        <f t="shared" si="1"/>
        <v>100</v>
      </c>
      <c r="E60" s="2">
        <f t="shared" si="2"/>
        <v>99.719203061886901</v>
      </c>
      <c r="F60" s="2">
        <v>5</v>
      </c>
      <c r="G60" s="2">
        <f t="shared" si="3"/>
        <v>4.7192030618869012</v>
      </c>
      <c r="H60" s="2">
        <f t="shared" si="4"/>
        <v>5.4986050790039695E-2</v>
      </c>
    </row>
    <row r="61" spans="1:8" x14ac:dyDescent="0.3">
      <c r="A61" s="2">
        <v>11720</v>
      </c>
      <c r="B61">
        <v>5.9153376333758001E-2</v>
      </c>
      <c r="C61" s="15">
        <f t="shared" si="0"/>
        <v>7.3941720417197501E-2</v>
      </c>
      <c r="D61" s="15">
        <f t="shared" si="1"/>
        <v>100</v>
      </c>
      <c r="E61" s="2">
        <f t="shared" si="2"/>
        <v>99.630291397914007</v>
      </c>
      <c r="F61" s="2">
        <v>5</v>
      </c>
      <c r="G61" s="2">
        <f t="shared" si="3"/>
        <v>4.6302913979140126</v>
      </c>
      <c r="H61" s="2">
        <f t="shared" si="4"/>
        <v>7.3114172267228342E-2</v>
      </c>
    </row>
    <row r="62" spans="1:8" x14ac:dyDescent="0.3">
      <c r="A62" s="2">
        <v>11920</v>
      </c>
      <c r="B62">
        <v>5.7543320933686568E-2</v>
      </c>
      <c r="C62" s="15">
        <f t="shared" si="0"/>
        <v>7.1929151167108199E-2</v>
      </c>
      <c r="D62" s="15">
        <f t="shared" si="1"/>
        <v>100</v>
      </c>
      <c r="E62" s="2">
        <f t="shared" si="2"/>
        <v>99.640354244164456</v>
      </c>
      <c r="F62" s="2">
        <v>5</v>
      </c>
      <c r="G62" s="2">
        <f t="shared" si="3"/>
        <v>4.6403542441644587</v>
      </c>
      <c r="H62" s="2">
        <f t="shared" si="4"/>
        <v>7.1044263025103013E-2</v>
      </c>
    </row>
    <row r="63" spans="1:8" x14ac:dyDescent="0.3">
      <c r="A63" s="2">
        <v>12120</v>
      </c>
      <c r="B63">
        <v>3.7525838766099537E-2</v>
      </c>
      <c r="C63" s="15">
        <f t="shared" si="0"/>
        <v>4.6907298457624418E-2</v>
      </c>
      <c r="D63" s="15">
        <f t="shared" si="1"/>
        <v>100</v>
      </c>
      <c r="E63" s="2">
        <f t="shared" si="2"/>
        <v>99.765463507711871</v>
      </c>
      <c r="F63" s="2">
        <v>5</v>
      </c>
      <c r="G63" s="2">
        <f t="shared" si="3"/>
        <v>4.7654635077118783</v>
      </c>
      <c r="H63" s="2">
        <f t="shared" si="4"/>
        <v>4.5694987067712384E-2</v>
      </c>
    </row>
    <row r="64" spans="1:8" x14ac:dyDescent="0.3">
      <c r="A64" s="2">
        <v>12320</v>
      </c>
      <c r="B64">
        <v>4.6984751685432924E-2</v>
      </c>
      <c r="C64" s="15">
        <f t="shared" si="0"/>
        <v>5.8730939606791155E-2</v>
      </c>
      <c r="D64" s="15">
        <f t="shared" si="1"/>
        <v>100</v>
      </c>
      <c r="E64" s="2">
        <f t="shared" si="2"/>
        <v>99.706345301966039</v>
      </c>
      <c r="F64" s="2">
        <v>5</v>
      </c>
      <c r="G64" s="2">
        <f t="shared" si="3"/>
        <v>4.7063453019660439</v>
      </c>
      <c r="H64" s="2">
        <f t="shared" si="4"/>
        <v>5.7585382893343556E-2</v>
      </c>
    </row>
    <row r="65" spans="1:8" x14ac:dyDescent="0.3">
      <c r="A65" s="2">
        <v>12520</v>
      </c>
      <c r="B65">
        <v>5.8387983922149354E-2</v>
      </c>
      <c r="C65" s="15">
        <f t="shared" si="0"/>
        <v>7.2984979902686695E-2</v>
      </c>
      <c r="D65" s="15">
        <f t="shared" si="1"/>
        <v>100</v>
      </c>
      <c r="E65" s="2">
        <f t="shared" si="2"/>
        <v>99.63507510048656</v>
      </c>
      <c r="F65" s="2">
        <v>5</v>
      </c>
      <c r="G65" s="2">
        <f t="shared" si="3"/>
        <v>4.6350751004865662</v>
      </c>
      <c r="H65" s="2">
        <f t="shared" si="4"/>
        <v>7.2129586890071956E-2</v>
      </c>
    </row>
    <row r="66" spans="1:8" x14ac:dyDescent="0.3">
      <c r="A66" s="2">
        <v>12720</v>
      </c>
      <c r="B66">
        <v>4.2406793657170275E-2</v>
      </c>
      <c r="C66" s="15">
        <f t="shared" si="0"/>
        <v>5.300849207146284E-2</v>
      </c>
      <c r="D66" s="15">
        <f t="shared" si="1"/>
        <v>100</v>
      </c>
      <c r="E66" s="2">
        <f t="shared" si="2"/>
        <v>99.734957539642693</v>
      </c>
      <c r="F66" s="2">
        <v>5</v>
      </c>
      <c r="G66" s="2">
        <f t="shared" si="3"/>
        <v>4.7349575396426857</v>
      </c>
      <c r="H66" s="2">
        <f t="shared" si="4"/>
        <v>5.1811209979359042E-2</v>
      </c>
    </row>
    <row r="67" spans="1:8" x14ac:dyDescent="0.3">
      <c r="A67" s="2">
        <v>12920</v>
      </c>
      <c r="B67">
        <v>5.3109899463556362E-2</v>
      </c>
      <c r="C67" s="15">
        <f t="shared" ref="C67:C130" si="5">B67/$J$27</f>
        <v>6.6387374329445442E-2</v>
      </c>
      <c r="D67" s="15">
        <f t="shared" ref="D67:D130" si="6">$J$28</f>
        <v>100</v>
      </c>
      <c r="E67" s="2">
        <f t="shared" si="2"/>
        <v>99.66806312835277</v>
      </c>
      <c r="F67" s="2">
        <v>5</v>
      </c>
      <c r="G67" s="2">
        <f t="shared" si="3"/>
        <v>4.6680631283527729</v>
      </c>
      <c r="H67" s="2">
        <f t="shared" si="4"/>
        <v>6.5368784418558964E-2</v>
      </c>
    </row>
    <row r="68" spans="1:8" x14ac:dyDescent="0.3">
      <c r="A68" s="2">
        <v>13120</v>
      </c>
      <c r="B68">
        <v>5.7518386286589555E-2</v>
      </c>
      <c r="C68" s="15">
        <f t="shared" si="5"/>
        <v>7.1897982858236939E-2</v>
      </c>
      <c r="D68" s="15">
        <f t="shared" si="6"/>
        <v>100</v>
      </c>
      <c r="E68" s="2">
        <f t="shared" ref="E68:E131" si="7">D68-(F68*C68)</f>
        <v>99.640510085708812</v>
      </c>
      <c r="F68" s="2">
        <v>5</v>
      </c>
      <c r="G68" s="2">
        <f t="shared" ref="G68:G131" si="8">F68-(F68*C68)</f>
        <v>4.6405100857088151</v>
      </c>
      <c r="H68" s="2">
        <f t="shared" ref="H68:H131" si="9">LN((F68*E68)/(D68*G68))</f>
        <v>7.1012243652518681E-2</v>
      </c>
    </row>
    <row r="69" spans="1:8" x14ac:dyDescent="0.3">
      <c r="A69" s="2">
        <v>13320</v>
      </c>
      <c r="B69">
        <v>6.1784063421124531E-2</v>
      </c>
      <c r="C69" s="15">
        <f t="shared" si="5"/>
        <v>7.7230079276405655E-2</v>
      </c>
      <c r="D69" s="15">
        <f t="shared" si="6"/>
        <v>100</v>
      </c>
      <c r="E69" s="2">
        <f t="shared" si="7"/>
        <v>99.613849603617979</v>
      </c>
      <c r="F69" s="2">
        <v>5</v>
      </c>
      <c r="G69" s="2">
        <f t="shared" si="8"/>
        <v>4.6138496036179717</v>
      </c>
      <c r="H69" s="2">
        <f t="shared" si="9"/>
        <v>7.6506370056013989E-2</v>
      </c>
    </row>
    <row r="70" spans="1:8" x14ac:dyDescent="0.3">
      <c r="A70" s="2">
        <v>13520</v>
      </c>
      <c r="B70">
        <v>4.7704750959516012E-2</v>
      </c>
      <c r="C70" s="15">
        <f t="shared" si="5"/>
        <v>5.9630938699395016E-2</v>
      </c>
      <c r="D70" s="15">
        <f t="shared" si="6"/>
        <v>100</v>
      </c>
      <c r="E70" s="2">
        <f t="shared" si="7"/>
        <v>99.701845306503031</v>
      </c>
      <c r="F70" s="2">
        <v>5</v>
      </c>
      <c r="G70" s="2">
        <f t="shared" si="8"/>
        <v>4.7018453065030252</v>
      </c>
      <c r="H70" s="2">
        <f t="shared" si="9"/>
        <v>5.8496861766848526E-2</v>
      </c>
    </row>
    <row r="71" spans="1:8" x14ac:dyDescent="0.3">
      <c r="A71" s="2">
        <v>13720</v>
      </c>
      <c r="B71">
        <v>6.5188250187032559E-2</v>
      </c>
      <c r="C71" s="15">
        <f t="shared" si="5"/>
        <v>8.1485312733790699E-2</v>
      </c>
      <c r="D71" s="15">
        <f t="shared" si="6"/>
        <v>100</v>
      </c>
      <c r="E71" s="2">
        <f t="shared" si="7"/>
        <v>99.592573436331051</v>
      </c>
      <c r="F71" s="2">
        <v>5</v>
      </c>
      <c r="G71" s="2">
        <f t="shared" si="8"/>
        <v>4.5925734363310466</v>
      </c>
      <c r="H71" s="2">
        <f t="shared" si="9"/>
        <v>8.0914795893734903E-2</v>
      </c>
    </row>
    <row r="72" spans="1:8" x14ac:dyDescent="0.3">
      <c r="A72" s="2">
        <v>13920</v>
      </c>
      <c r="B72">
        <v>5.9072195845229269E-2</v>
      </c>
      <c r="C72" s="15">
        <f t="shared" si="5"/>
        <v>7.3840244806536587E-2</v>
      </c>
      <c r="D72" s="15">
        <f t="shared" si="6"/>
        <v>100</v>
      </c>
      <c r="E72" s="2">
        <f t="shared" si="7"/>
        <v>99.630798775967321</v>
      </c>
      <c r="F72" s="2">
        <v>5</v>
      </c>
      <c r="G72" s="2">
        <f t="shared" si="8"/>
        <v>4.6307987759673175</v>
      </c>
      <c r="H72" s="2">
        <f t="shared" si="9"/>
        <v>7.3009692869613979E-2</v>
      </c>
    </row>
    <row r="73" spans="1:8" x14ac:dyDescent="0.3">
      <c r="A73" s="2">
        <v>14120</v>
      </c>
      <c r="B73">
        <v>5.9307532348542351E-2</v>
      </c>
      <c r="C73" s="15">
        <f t="shared" si="5"/>
        <v>7.4134415435677933E-2</v>
      </c>
      <c r="D73" s="15">
        <f t="shared" si="6"/>
        <v>100</v>
      </c>
      <c r="E73" s="2">
        <f t="shared" si="7"/>
        <v>99.629327922821616</v>
      </c>
      <c r="F73" s="2">
        <v>5</v>
      </c>
      <c r="G73" s="2">
        <f t="shared" si="8"/>
        <v>4.6293279228216102</v>
      </c>
      <c r="H73" s="2">
        <f t="shared" si="9"/>
        <v>7.3312604245163185E-2</v>
      </c>
    </row>
    <row r="74" spans="1:8" x14ac:dyDescent="0.3">
      <c r="A74" s="2">
        <v>14320</v>
      </c>
      <c r="B74">
        <v>5.9760487707809486E-2</v>
      </c>
      <c r="C74" s="15">
        <f t="shared" si="5"/>
        <v>7.4700609634761855E-2</v>
      </c>
      <c r="D74" s="15">
        <f t="shared" si="6"/>
        <v>100</v>
      </c>
      <c r="E74" s="2">
        <f t="shared" si="7"/>
        <v>99.626496951826198</v>
      </c>
      <c r="F74" s="2">
        <v>5</v>
      </c>
      <c r="G74" s="2">
        <f t="shared" si="8"/>
        <v>4.6264969518261907</v>
      </c>
      <c r="H74" s="2">
        <f t="shared" si="9"/>
        <v>7.3895905452952701E-2</v>
      </c>
    </row>
    <row r="75" spans="1:8" x14ac:dyDescent="0.3">
      <c r="A75" s="2">
        <v>14520</v>
      </c>
      <c r="B75">
        <v>6.4067012647862701E-2</v>
      </c>
      <c r="C75" s="15">
        <f t="shared" si="5"/>
        <v>8.0083765809828372E-2</v>
      </c>
      <c r="D75" s="15">
        <f t="shared" si="6"/>
        <v>100</v>
      </c>
      <c r="E75" s="2">
        <f t="shared" si="7"/>
        <v>99.599581170950856</v>
      </c>
      <c r="F75" s="2">
        <v>5</v>
      </c>
      <c r="G75" s="2">
        <f t="shared" si="8"/>
        <v>4.5995811709508585</v>
      </c>
      <c r="H75" s="2">
        <f t="shared" si="9"/>
        <v>7.9460436360311151E-2</v>
      </c>
    </row>
    <row r="76" spans="1:8" x14ac:dyDescent="0.3">
      <c r="A76" s="2">
        <v>14720</v>
      </c>
      <c r="B76">
        <v>4.8786700479008176E-2</v>
      </c>
      <c r="C76" s="15">
        <f t="shared" si="5"/>
        <v>6.0983375598760214E-2</v>
      </c>
      <c r="D76" s="15">
        <f t="shared" si="6"/>
        <v>100</v>
      </c>
      <c r="E76" s="2">
        <f t="shared" si="7"/>
        <v>99.695083122006196</v>
      </c>
      <c r="F76" s="2">
        <v>5</v>
      </c>
      <c r="G76" s="2">
        <f t="shared" si="8"/>
        <v>4.6950831220061993</v>
      </c>
      <c r="H76" s="2">
        <f t="shared" si="9"/>
        <v>5.9868268596389884E-2</v>
      </c>
    </row>
    <row r="77" spans="1:8" x14ac:dyDescent="0.3">
      <c r="A77" s="2">
        <v>14920</v>
      </c>
      <c r="B77">
        <v>6.7774005551439281E-2</v>
      </c>
      <c r="C77" s="15">
        <f t="shared" si="5"/>
        <v>8.4717506939299095E-2</v>
      </c>
      <c r="D77" s="15">
        <f t="shared" si="6"/>
        <v>100</v>
      </c>
      <c r="E77" s="2">
        <f t="shared" si="7"/>
        <v>99.576412465303505</v>
      </c>
      <c r="F77" s="2">
        <v>5</v>
      </c>
      <c r="G77" s="2">
        <f t="shared" si="8"/>
        <v>4.5764124653035045</v>
      </c>
      <c r="H77" s="2">
        <f t="shared" si="9"/>
        <v>8.4277653688211371E-2</v>
      </c>
    </row>
    <row r="78" spans="1:8" x14ac:dyDescent="0.3">
      <c r="A78" s="2">
        <v>15120</v>
      </c>
      <c r="B78">
        <v>6.6529101876106819E-2</v>
      </c>
      <c r="C78" s="15">
        <f t="shared" si="5"/>
        <v>8.3161377345133514E-2</v>
      </c>
      <c r="D78" s="15">
        <f t="shared" si="6"/>
        <v>100</v>
      </c>
      <c r="E78" s="2">
        <f t="shared" si="7"/>
        <v>99.584193113274338</v>
      </c>
      <c r="F78" s="2">
        <v>5</v>
      </c>
      <c r="G78" s="2">
        <f t="shared" si="8"/>
        <v>4.5841931132743321</v>
      </c>
      <c r="H78" s="2">
        <f t="shared" si="9"/>
        <v>8.2657068557075816E-2</v>
      </c>
    </row>
    <row r="79" spans="1:8" x14ac:dyDescent="0.3">
      <c r="A79" s="2">
        <v>15320</v>
      </c>
      <c r="B79">
        <v>6.713514478204613E-2</v>
      </c>
      <c r="C79" s="15">
        <f t="shared" si="5"/>
        <v>8.3918930977557663E-2</v>
      </c>
      <c r="D79" s="15">
        <f t="shared" si="6"/>
        <v>100</v>
      </c>
      <c r="E79" s="2">
        <f t="shared" si="7"/>
        <v>99.580405345112212</v>
      </c>
      <c r="F79" s="2">
        <v>5</v>
      </c>
      <c r="G79" s="2">
        <f t="shared" si="8"/>
        <v>4.5804053451122115</v>
      </c>
      <c r="H79" s="2">
        <f t="shared" si="9"/>
        <v>8.3445640689665271E-2</v>
      </c>
    </row>
    <row r="80" spans="1:8" x14ac:dyDescent="0.3">
      <c r="A80" s="2">
        <v>15520</v>
      </c>
      <c r="B80">
        <v>6.6378123328158845E-2</v>
      </c>
      <c r="C80" s="15">
        <f t="shared" si="5"/>
        <v>8.2972654160198556E-2</v>
      </c>
      <c r="D80" s="15">
        <f t="shared" si="6"/>
        <v>100</v>
      </c>
      <c r="E80" s="2">
        <f t="shared" si="7"/>
        <v>99.585136729199007</v>
      </c>
      <c r="F80" s="2">
        <v>5</v>
      </c>
      <c r="G80" s="2">
        <f t="shared" si="8"/>
        <v>4.5851367291990073</v>
      </c>
      <c r="H80" s="2">
        <f t="shared" si="9"/>
        <v>8.2460724029160673E-2</v>
      </c>
    </row>
    <row r="81" spans="1:8" x14ac:dyDescent="0.3">
      <c r="A81" s="2">
        <v>15720</v>
      </c>
      <c r="B81">
        <v>7.8230673305358586E-2</v>
      </c>
      <c r="C81" s="15">
        <f t="shared" si="5"/>
        <v>9.7788341631698222E-2</v>
      </c>
      <c r="D81" s="15">
        <f t="shared" si="6"/>
        <v>100</v>
      </c>
      <c r="E81" s="2">
        <f t="shared" si="7"/>
        <v>99.511058291841508</v>
      </c>
      <c r="F81" s="2">
        <v>5</v>
      </c>
      <c r="G81" s="2">
        <f t="shared" si="8"/>
        <v>4.5110582918415085</v>
      </c>
      <c r="H81" s="2">
        <f t="shared" si="9"/>
        <v>9.8004722548754628E-2</v>
      </c>
    </row>
    <row r="82" spans="1:8" x14ac:dyDescent="0.3">
      <c r="A82" s="2">
        <v>15920</v>
      </c>
      <c r="B82">
        <v>6.2432954301652008E-2</v>
      </c>
      <c r="C82" s="15">
        <f t="shared" si="5"/>
        <v>7.8041192877064999E-2</v>
      </c>
      <c r="D82" s="15">
        <f t="shared" si="6"/>
        <v>100</v>
      </c>
      <c r="E82" s="2">
        <f t="shared" si="7"/>
        <v>99.609794035614669</v>
      </c>
      <c r="F82" s="2">
        <v>5</v>
      </c>
      <c r="G82" s="2">
        <f t="shared" si="8"/>
        <v>4.6097940356146747</v>
      </c>
      <c r="H82" s="2">
        <f t="shared" si="9"/>
        <v>7.7345041623405691E-2</v>
      </c>
    </row>
    <row r="83" spans="1:8" x14ac:dyDescent="0.3">
      <c r="A83" s="2">
        <v>16120</v>
      </c>
      <c r="B83">
        <v>6.6865147041881928E-2</v>
      </c>
      <c r="C83" s="15">
        <f t="shared" si="5"/>
        <v>8.3581433802352403E-2</v>
      </c>
      <c r="D83" s="15">
        <f t="shared" si="6"/>
        <v>100</v>
      </c>
      <c r="E83" s="2">
        <f t="shared" si="7"/>
        <v>99.582092830988245</v>
      </c>
      <c r="F83" s="2">
        <v>5</v>
      </c>
      <c r="G83" s="2">
        <f t="shared" si="8"/>
        <v>4.5820928309882376</v>
      </c>
      <c r="H83" s="2">
        <f t="shared" si="9"/>
        <v>8.3094240265048275E-2</v>
      </c>
    </row>
    <row r="84" spans="1:8" x14ac:dyDescent="0.3">
      <c r="A84" s="2">
        <v>16320</v>
      </c>
      <c r="B84">
        <v>5.6281515902473968E-2</v>
      </c>
      <c r="C84" s="15">
        <f t="shared" si="5"/>
        <v>7.0351894878092458E-2</v>
      </c>
      <c r="D84" s="15">
        <f t="shared" si="6"/>
        <v>100</v>
      </c>
      <c r="E84" s="2">
        <f t="shared" si="7"/>
        <v>99.648240525609538</v>
      </c>
      <c r="F84" s="2">
        <v>5</v>
      </c>
      <c r="G84" s="2">
        <f t="shared" si="8"/>
        <v>4.6482405256095376</v>
      </c>
      <c r="H84" s="2">
        <f t="shared" si="9"/>
        <v>6.9425350001591626E-2</v>
      </c>
    </row>
    <row r="85" spans="1:8" x14ac:dyDescent="0.3">
      <c r="A85" s="2">
        <v>16520</v>
      </c>
      <c r="B85">
        <v>6.5682533291410397E-2</v>
      </c>
      <c r="C85" s="15">
        <f t="shared" si="5"/>
        <v>8.2103166614262993E-2</v>
      </c>
      <c r="D85" s="15">
        <f t="shared" si="6"/>
        <v>100</v>
      </c>
      <c r="E85" s="2">
        <f t="shared" si="7"/>
        <v>99.589484166928685</v>
      </c>
      <c r="F85" s="2">
        <v>5</v>
      </c>
      <c r="G85" s="2">
        <f t="shared" si="8"/>
        <v>4.5894841669286848</v>
      </c>
      <c r="H85" s="2">
        <f t="shared" si="9"/>
        <v>8.1556668984822861E-2</v>
      </c>
    </row>
    <row r="86" spans="1:8" x14ac:dyDescent="0.3">
      <c r="A86" s="2">
        <v>16720</v>
      </c>
      <c r="B86">
        <v>5.1651576219129282E-2</v>
      </c>
      <c r="C86" s="15">
        <f t="shared" si="5"/>
        <v>6.4564470273911601E-2</v>
      </c>
      <c r="D86" s="15">
        <f t="shared" si="6"/>
        <v>100</v>
      </c>
      <c r="E86" s="2">
        <f t="shared" si="7"/>
        <v>99.677177648630447</v>
      </c>
      <c r="F86" s="2">
        <v>5</v>
      </c>
      <c r="G86" s="2">
        <f t="shared" si="8"/>
        <v>4.6771776486304422</v>
      </c>
      <c r="H86" s="2">
        <f t="shared" si="9"/>
        <v>6.3509605485588858E-2</v>
      </c>
    </row>
    <row r="87" spans="1:8" x14ac:dyDescent="0.3">
      <c r="A87" s="2">
        <v>16920</v>
      </c>
      <c r="B87">
        <v>6.6268073110848411E-2</v>
      </c>
      <c r="C87" s="15">
        <f t="shared" si="5"/>
        <v>8.2835091388560503E-2</v>
      </c>
      <c r="D87" s="15">
        <f t="shared" si="6"/>
        <v>100</v>
      </c>
      <c r="E87" s="2">
        <f t="shared" si="7"/>
        <v>99.5858245430572</v>
      </c>
      <c r="F87" s="2">
        <v>5</v>
      </c>
      <c r="G87" s="2">
        <f t="shared" si="8"/>
        <v>4.5858245430571971</v>
      </c>
      <c r="H87" s="2">
        <f t="shared" si="9"/>
        <v>8.2317632593726264E-2</v>
      </c>
    </row>
    <row r="88" spans="1:8" x14ac:dyDescent="0.3">
      <c r="A88" s="2">
        <v>17120</v>
      </c>
      <c r="B88">
        <v>5.8558158292264476E-2</v>
      </c>
      <c r="C88" s="15">
        <f t="shared" si="5"/>
        <v>7.3197697865330591E-2</v>
      </c>
      <c r="D88" s="15">
        <f t="shared" si="6"/>
        <v>100</v>
      </c>
      <c r="E88" s="2">
        <f t="shared" si="7"/>
        <v>99.634011510673346</v>
      </c>
      <c r="F88" s="2">
        <v>5</v>
      </c>
      <c r="G88" s="2">
        <f t="shared" si="8"/>
        <v>4.6340115106733473</v>
      </c>
      <c r="H88" s="2">
        <f t="shared" si="9"/>
        <v>7.23484038083574E-2</v>
      </c>
    </row>
    <row r="89" spans="1:8" x14ac:dyDescent="0.3">
      <c r="A89" s="2">
        <v>17320</v>
      </c>
      <c r="B89">
        <v>5.6153257917358861E-2</v>
      </c>
      <c r="C89" s="15">
        <f t="shared" si="5"/>
        <v>7.0191572396698571E-2</v>
      </c>
      <c r="D89" s="15">
        <f t="shared" si="6"/>
        <v>100</v>
      </c>
      <c r="E89" s="2">
        <f t="shared" si="7"/>
        <v>99.649042138016512</v>
      </c>
      <c r="F89" s="2">
        <v>5</v>
      </c>
      <c r="G89" s="2">
        <f t="shared" si="8"/>
        <v>4.6490421380165072</v>
      </c>
      <c r="H89" s="2">
        <f t="shared" si="9"/>
        <v>6.9260954240232181E-2</v>
      </c>
    </row>
    <row r="90" spans="1:8" x14ac:dyDescent="0.3">
      <c r="A90" s="2">
        <v>17520</v>
      </c>
      <c r="B90">
        <v>5.57964703599583E-2</v>
      </c>
      <c r="C90" s="15">
        <f t="shared" si="5"/>
        <v>6.9745587949947868E-2</v>
      </c>
      <c r="D90" s="15">
        <f t="shared" si="6"/>
        <v>100</v>
      </c>
      <c r="E90" s="2">
        <f t="shared" si="7"/>
        <v>99.651272060250264</v>
      </c>
      <c r="F90" s="2">
        <v>5</v>
      </c>
      <c r="G90" s="2">
        <f t="shared" si="8"/>
        <v>4.6512720602502604</v>
      </c>
      <c r="H90" s="2">
        <f t="shared" si="9"/>
        <v>6.880379477199812E-2</v>
      </c>
    </row>
    <row r="91" spans="1:8" x14ac:dyDescent="0.3">
      <c r="A91" s="2">
        <v>17720</v>
      </c>
      <c r="B91">
        <v>7.7253124643180238E-2</v>
      </c>
      <c r="C91" s="15">
        <f t="shared" si="5"/>
        <v>9.6566405803975297E-2</v>
      </c>
      <c r="D91" s="15">
        <f t="shared" si="6"/>
        <v>100</v>
      </c>
      <c r="E91" s="2">
        <f t="shared" si="7"/>
        <v>99.517167970980125</v>
      </c>
      <c r="F91" s="2">
        <v>5</v>
      </c>
      <c r="G91" s="2">
        <f t="shared" si="8"/>
        <v>4.5171679709801236</v>
      </c>
      <c r="H91" s="2">
        <f t="shared" si="9"/>
        <v>9.6712655765158473E-2</v>
      </c>
    </row>
    <row r="92" spans="1:8" x14ac:dyDescent="0.3">
      <c r="A92" s="2">
        <v>17920</v>
      </c>
      <c r="B92">
        <v>5.9328996457769338E-2</v>
      </c>
      <c r="C92" s="15">
        <f t="shared" si="5"/>
        <v>7.4161245572211668E-2</v>
      </c>
      <c r="D92" s="15">
        <f t="shared" si="6"/>
        <v>100</v>
      </c>
      <c r="E92" s="2">
        <f t="shared" si="7"/>
        <v>99.629193772138947</v>
      </c>
      <c r="F92" s="2">
        <v>5</v>
      </c>
      <c r="G92" s="2">
        <f t="shared" si="8"/>
        <v>4.629193772138942</v>
      </c>
      <c r="H92" s="2">
        <f t="shared" si="9"/>
        <v>7.3340236602163517E-2</v>
      </c>
    </row>
    <row r="93" spans="1:8" x14ac:dyDescent="0.3">
      <c r="A93" s="2">
        <v>18120</v>
      </c>
      <c r="B93">
        <v>7.3126322410933836E-2</v>
      </c>
      <c r="C93" s="15">
        <f t="shared" si="5"/>
        <v>9.1407903013667288E-2</v>
      </c>
      <c r="D93" s="15">
        <f t="shared" si="6"/>
        <v>100</v>
      </c>
      <c r="E93" s="2">
        <f t="shared" si="7"/>
        <v>99.542960484931669</v>
      </c>
      <c r="F93" s="2">
        <v>5</v>
      </c>
      <c r="G93" s="2">
        <f t="shared" si="8"/>
        <v>4.5429604849316636</v>
      </c>
      <c r="H93" s="2">
        <f t="shared" si="9"/>
        <v>9.1278152367621948E-2</v>
      </c>
    </row>
    <row r="94" spans="1:8" x14ac:dyDescent="0.3">
      <c r="A94" s="2">
        <v>18320</v>
      </c>
      <c r="B94">
        <v>7.1842777583766795E-2</v>
      </c>
      <c r="C94" s="15">
        <f t="shared" si="5"/>
        <v>8.9803471979708491E-2</v>
      </c>
      <c r="D94" s="15">
        <f t="shared" si="6"/>
        <v>100</v>
      </c>
      <c r="E94" s="2">
        <f t="shared" si="7"/>
        <v>99.550982640101452</v>
      </c>
      <c r="F94" s="2">
        <v>5</v>
      </c>
      <c r="G94" s="2">
        <f t="shared" si="8"/>
        <v>4.5509826401014575</v>
      </c>
      <c r="H94" s="2">
        <f t="shared" si="9"/>
        <v>8.9594453223931794E-2</v>
      </c>
    </row>
    <row r="95" spans="1:8" x14ac:dyDescent="0.3">
      <c r="A95" s="2">
        <v>18520</v>
      </c>
      <c r="B95">
        <v>7.794045400931382E-2</v>
      </c>
      <c r="C95" s="15">
        <f t="shared" si="5"/>
        <v>9.7425567511642275E-2</v>
      </c>
      <c r="D95" s="15">
        <f t="shared" si="6"/>
        <v>100</v>
      </c>
      <c r="E95" s="2">
        <f t="shared" si="7"/>
        <v>99.512872162441795</v>
      </c>
      <c r="F95" s="2">
        <v>5</v>
      </c>
      <c r="G95" s="2">
        <f t="shared" si="8"/>
        <v>4.5128721624417887</v>
      </c>
      <c r="H95" s="2">
        <f t="shared" si="9"/>
        <v>9.7620936780385706E-2</v>
      </c>
    </row>
    <row r="96" spans="1:8" x14ac:dyDescent="0.3">
      <c r="A96" s="2">
        <v>18720</v>
      </c>
      <c r="B96">
        <v>9.4995899029055031E-2</v>
      </c>
      <c r="C96" s="15">
        <f t="shared" si="5"/>
        <v>0.11874487378631879</v>
      </c>
      <c r="D96" s="15">
        <f t="shared" si="6"/>
        <v>100</v>
      </c>
      <c r="E96" s="2">
        <f t="shared" si="7"/>
        <v>99.406275631068411</v>
      </c>
      <c r="F96" s="2">
        <v>5</v>
      </c>
      <c r="G96" s="2">
        <f t="shared" si="8"/>
        <v>4.4062756310684064</v>
      </c>
      <c r="H96" s="2">
        <f t="shared" si="9"/>
        <v>0.12045316869542499</v>
      </c>
    </row>
    <row r="97" spans="1:8" x14ac:dyDescent="0.3">
      <c r="A97" s="2">
        <v>18920</v>
      </c>
      <c r="B97">
        <v>7.8953691320806041E-2</v>
      </c>
      <c r="C97" s="15">
        <f t="shared" si="5"/>
        <v>9.8692114151007551E-2</v>
      </c>
      <c r="D97" s="15">
        <f t="shared" si="6"/>
        <v>100</v>
      </c>
      <c r="E97" s="2">
        <f t="shared" si="7"/>
        <v>99.506539429244967</v>
      </c>
      <c r="F97" s="2">
        <v>5</v>
      </c>
      <c r="G97" s="2">
        <f t="shared" si="8"/>
        <v>4.5065394292449623</v>
      </c>
      <c r="H97" s="2">
        <f t="shared" si="9"/>
        <v>9.896154296544353E-2</v>
      </c>
    </row>
    <row r="98" spans="1:8" x14ac:dyDescent="0.3">
      <c r="A98" s="2">
        <v>19120</v>
      </c>
      <c r="B98">
        <v>7.9730214963509502E-2</v>
      </c>
      <c r="C98" s="15">
        <f t="shared" si="5"/>
        <v>9.9662768704386867E-2</v>
      </c>
      <c r="D98" s="15">
        <f t="shared" si="6"/>
        <v>100</v>
      </c>
      <c r="E98" s="2">
        <f t="shared" si="7"/>
        <v>99.501686156478073</v>
      </c>
      <c r="F98" s="2">
        <v>5</v>
      </c>
      <c r="G98" s="2">
        <f t="shared" si="8"/>
        <v>4.5016861564780655</v>
      </c>
      <c r="H98" s="2">
        <f t="shared" si="9"/>
        <v>9.9990288730440288E-2</v>
      </c>
    </row>
    <row r="99" spans="1:8" x14ac:dyDescent="0.3">
      <c r="A99" s="2">
        <v>19320</v>
      </c>
      <c r="B99">
        <v>7.2700254273668927E-2</v>
      </c>
      <c r="C99" s="15">
        <f t="shared" si="5"/>
        <v>9.0875317842086148E-2</v>
      </c>
      <c r="D99" s="15">
        <f t="shared" si="6"/>
        <v>100</v>
      </c>
      <c r="E99" s="2">
        <f t="shared" si="7"/>
        <v>99.545623410789574</v>
      </c>
      <c r="F99" s="2">
        <v>5</v>
      </c>
      <c r="G99" s="2">
        <f t="shared" si="8"/>
        <v>4.5456234107895694</v>
      </c>
      <c r="H99" s="2">
        <f t="shared" si="9"/>
        <v>9.0718909947474349E-2</v>
      </c>
    </row>
    <row r="100" spans="1:8" x14ac:dyDescent="0.3">
      <c r="A100" s="2">
        <v>19520</v>
      </c>
      <c r="B100">
        <v>6.4564695915614229E-2</v>
      </c>
      <c r="C100" s="15">
        <f t="shared" si="5"/>
        <v>8.0705869894517779E-2</v>
      </c>
      <c r="D100" s="15">
        <f t="shared" si="6"/>
        <v>100</v>
      </c>
      <c r="E100" s="2">
        <f t="shared" si="7"/>
        <v>99.596470650527408</v>
      </c>
      <c r="F100" s="2">
        <v>5</v>
      </c>
      <c r="G100" s="2">
        <f t="shared" si="8"/>
        <v>4.5964706505274116</v>
      </c>
      <c r="H100" s="2">
        <f t="shared" si="9"/>
        <v>8.0105696050179073E-2</v>
      </c>
    </row>
    <row r="101" spans="1:8" x14ac:dyDescent="0.3">
      <c r="A101" s="2">
        <v>19720</v>
      </c>
      <c r="B101">
        <v>6.740471788474818E-2</v>
      </c>
      <c r="C101" s="15">
        <f t="shared" si="5"/>
        <v>8.4255897355935222E-2</v>
      </c>
      <c r="D101" s="15">
        <f t="shared" si="6"/>
        <v>100</v>
      </c>
      <c r="E101" s="2">
        <f t="shared" si="7"/>
        <v>99.578720513220318</v>
      </c>
      <c r="F101" s="2">
        <v>5</v>
      </c>
      <c r="G101" s="2">
        <f t="shared" si="8"/>
        <v>4.5787205132203237</v>
      </c>
      <c r="H101" s="2">
        <f t="shared" si="9"/>
        <v>8.3796623573574369E-2</v>
      </c>
    </row>
    <row r="102" spans="1:8" x14ac:dyDescent="0.3">
      <c r="A102" s="2">
        <v>19920</v>
      </c>
      <c r="B102">
        <v>7.86404203704201E-2</v>
      </c>
      <c r="C102" s="15">
        <f t="shared" si="5"/>
        <v>9.8300525463025118E-2</v>
      </c>
      <c r="D102" s="15">
        <f t="shared" si="6"/>
        <v>100</v>
      </c>
      <c r="E102" s="2">
        <f t="shared" si="7"/>
        <v>99.508497372684872</v>
      </c>
      <c r="F102" s="2">
        <v>5</v>
      </c>
      <c r="G102" s="2">
        <f t="shared" si="8"/>
        <v>4.5084973726848743</v>
      </c>
      <c r="H102" s="2">
        <f t="shared" si="9"/>
        <v>9.8546846484029185E-2</v>
      </c>
    </row>
    <row r="103" spans="1:8" x14ac:dyDescent="0.3">
      <c r="A103" s="2">
        <v>20120</v>
      </c>
      <c r="B103">
        <v>7.3345567532114769E-2</v>
      </c>
      <c r="C103" s="15">
        <f t="shared" si="5"/>
        <v>9.1681959415143455E-2</v>
      </c>
      <c r="D103" s="15">
        <f t="shared" si="6"/>
        <v>100</v>
      </c>
      <c r="E103" s="2">
        <f t="shared" si="7"/>
        <v>99.541590202924283</v>
      </c>
      <c r="F103" s="2">
        <v>5</v>
      </c>
      <c r="G103" s="2">
        <f t="shared" si="8"/>
        <v>4.5415902029242829</v>
      </c>
      <c r="H103" s="2">
        <f t="shared" si="9"/>
        <v>9.1566059579328049E-2</v>
      </c>
    </row>
    <row r="104" spans="1:8" x14ac:dyDescent="0.3">
      <c r="A104" s="2">
        <v>20320</v>
      </c>
      <c r="B104">
        <v>7.0498922651502829E-2</v>
      </c>
      <c r="C104" s="15">
        <f t="shared" si="5"/>
        <v>8.8123653314378533E-2</v>
      </c>
      <c r="D104" s="15">
        <f t="shared" si="6"/>
        <v>100</v>
      </c>
      <c r="E104" s="2">
        <f t="shared" si="7"/>
        <v>99.559381733428111</v>
      </c>
      <c r="F104" s="2">
        <v>5</v>
      </c>
      <c r="G104" s="2">
        <f t="shared" si="8"/>
        <v>4.5593817334281077</v>
      </c>
      <c r="H104" s="2">
        <f t="shared" si="9"/>
        <v>8.7834964377134242E-2</v>
      </c>
    </row>
    <row r="105" spans="1:8" x14ac:dyDescent="0.3">
      <c r="A105" s="2">
        <v>20520</v>
      </c>
      <c r="B105">
        <v>5.7112612387498915E-2</v>
      </c>
      <c r="C105" s="15">
        <f t="shared" si="5"/>
        <v>7.1390765484373633E-2</v>
      </c>
      <c r="D105" s="15">
        <f t="shared" si="6"/>
        <v>100</v>
      </c>
      <c r="E105" s="2">
        <f t="shared" si="7"/>
        <v>99.643046172578138</v>
      </c>
      <c r="F105" s="2">
        <v>5</v>
      </c>
      <c r="G105" s="2">
        <f t="shared" si="8"/>
        <v>4.6430461725781322</v>
      </c>
      <c r="H105" s="2">
        <f t="shared" si="9"/>
        <v>7.049133461155177E-2</v>
      </c>
    </row>
    <row r="106" spans="1:8" x14ac:dyDescent="0.3">
      <c r="A106" s="2">
        <v>20720</v>
      </c>
      <c r="B106">
        <v>8.1831068345731992E-2</v>
      </c>
      <c r="C106" s="15">
        <f t="shared" si="5"/>
        <v>0.10228883543216498</v>
      </c>
      <c r="D106" s="15">
        <f t="shared" si="6"/>
        <v>100</v>
      </c>
      <c r="E106" s="2">
        <f t="shared" si="7"/>
        <v>99.488555822839174</v>
      </c>
      <c r="F106" s="2">
        <v>5</v>
      </c>
      <c r="G106" s="2">
        <f t="shared" si="8"/>
        <v>4.4885558228391753</v>
      </c>
      <c r="H106" s="2">
        <f t="shared" si="9"/>
        <v>0.10277934014399857</v>
      </c>
    </row>
    <row r="107" spans="1:8" x14ac:dyDescent="0.3">
      <c r="A107" s="2">
        <v>20920</v>
      </c>
      <c r="B107">
        <v>8.7893323540887289E-2</v>
      </c>
      <c r="C107" s="15">
        <f t="shared" si="5"/>
        <v>0.1098666544261091</v>
      </c>
      <c r="D107" s="15">
        <f t="shared" si="6"/>
        <v>100</v>
      </c>
      <c r="E107" s="2">
        <f t="shared" si="7"/>
        <v>99.450666727869461</v>
      </c>
      <c r="F107" s="2">
        <v>5</v>
      </c>
      <c r="G107" s="2">
        <f t="shared" si="8"/>
        <v>4.4506667278694545</v>
      </c>
      <c r="H107" s="2">
        <f t="shared" si="9"/>
        <v>0.11087552443224606</v>
      </c>
    </row>
    <row r="108" spans="1:8" x14ac:dyDescent="0.3">
      <c r="A108" s="2">
        <v>21120</v>
      </c>
      <c r="B108">
        <v>8.9392741807998916E-2</v>
      </c>
      <c r="C108" s="15">
        <f t="shared" si="5"/>
        <v>0.11174092725999864</v>
      </c>
      <c r="D108" s="15">
        <f t="shared" si="6"/>
        <v>100</v>
      </c>
      <c r="E108" s="2">
        <f t="shared" si="7"/>
        <v>99.441295363700007</v>
      </c>
      <c r="F108" s="2">
        <v>5</v>
      </c>
      <c r="G108" s="2">
        <f t="shared" si="8"/>
        <v>4.4412953637000072</v>
      </c>
      <c r="H108" s="2">
        <f t="shared" si="9"/>
        <v>0.11288911767462592</v>
      </c>
    </row>
    <row r="109" spans="1:8" x14ac:dyDescent="0.3">
      <c r="A109" s="2">
        <v>21320</v>
      </c>
      <c r="B109">
        <v>7.9476836016953961E-2</v>
      </c>
      <c r="C109" s="15">
        <f t="shared" si="5"/>
        <v>9.9346045021192445E-2</v>
      </c>
      <c r="D109" s="15">
        <f t="shared" si="6"/>
        <v>100</v>
      </c>
      <c r="E109" s="2">
        <f t="shared" si="7"/>
        <v>99.503269774894036</v>
      </c>
      <c r="F109" s="2">
        <v>5</v>
      </c>
      <c r="G109" s="2">
        <f t="shared" si="8"/>
        <v>4.5032697748940382</v>
      </c>
      <c r="H109" s="2">
        <f t="shared" si="9"/>
        <v>9.9654482568518346E-2</v>
      </c>
    </row>
    <row r="110" spans="1:8" x14ac:dyDescent="0.3">
      <c r="A110" s="2">
        <v>21520</v>
      </c>
      <c r="B110">
        <v>8.1954549253367245E-2</v>
      </c>
      <c r="C110" s="15">
        <f t="shared" si="5"/>
        <v>0.10244318656670905</v>
      </c>
      <c r="D110" s="15">
        <f t="shared" si="6"/>
        <v>100</v>
      </c>
      <c r="E110" s="2">
        <f t="shared" si="7"/>
        <v>99.487784067166459</v>
      </c>
      <c r="F110" s="2">
        <v>5</v>
      </c>
      <c r="G110" s="2">
        <f t="shared" si="8"/>
        <v>4.4877840671664551</v>
      </c>
      <c r="H110" s="2">
        <f t="shared" si="9"/>
        <v>0.10294353619255227</v>
      </c>
    </row>
    <row r="111" spans="1:8" x14ac:dyDescent="0.3">
      <c r="A111" s="2">
        <v>21720</v>
      </c>
      <c r="B111">
        <v>7.5933815560538215E-2</v>
      </c>
      <c r="C111" s="15">
        <f t="shared" si="5"/>
        <v>9.4917269450672762E-2</v>
      </c>
      <c r="D111" s="15">
        <f t="shared" si="6"/>
        <v>100</v>
      </c>
      <c r="E111" s="2">
        <f t="shared" si="7"/>
        <v>99.525413652746636</v>
      </c>
      <c r="F111" s="2">
        <v>5</v>
      </c>
      <c r="G111" s="2">
        <f t="shared" si="8"/>
        <v>4.5254136527466358</v>
      </c>
      <c r="H111" s="2">
        <f t="shared" si="9"/>
        <v>9.4971763648072513E-2</v>
      </c>
    </row>
    <row r="112" spans="1:8" x14ac:dyDescent="0.3">
      <c r="A112" s="2">
        <v>21920</v>
      </c>
      <c r="B112">
        <v>9.2862912729777411E-2</v>
      </c>
      <c r="C112" s="15">
        <f t="shared" si="5"/>
        <v>0.11607864091222175</v>
      </c>
      <c r="D112" s="15">
        <f t="shared" si="6"/>
        <v>100</v>
      </c>
      <c r="E112" s="2">
        <f t="shared" si="7"/>
        <v>99.419606795438895</v>
      </c>
      <c r="F112" s="2">
        <v>5</v>
      </c>
      <c r="G112" s="2">
        <f t="shared" si="8"/>
        <v>4.4196067954388916</v>
      </c>
      <c r="H112" s="2">
        <f t="shared" si="9"/>
        <v>0.11756634029573247</v>
      </c>
    </row>
    <row r="113" spans="1:8" x14ac:dyDescent="0.3">
      <c r="A113" s="2">
        <v>22120</v>
      </c>
      <c r="B113">
        <v>7.909509185200185E-2</v>
      </c>
      <c r="C113" s="15">
        <f t="shared" si="5"/>
        <v>9.8868864815002303E-2</v>
      </c>
      <c r="D113" s="15">
        <f t="shared" si="6"/>
        <v>100</v>
      </c>
      <c r="E113" s="2">
        <f t="shared" si="7"/>
        <v>99.505655675924984</v>
      </c>
      <c r="F113" s="2">
        <v>5</v>
      </c>
      <c r="G113" s="2">
        <f t="shared" si="8"/>
        <v>4.5056556759249888</v>
      </c>
      <c r="H113" s="2">
        <f t="shared" si="9"/>
        <v>9.9148785443943122E-2</v>
      </c>
    </row>
    <row r="114" spans="1:8" x14ac:dyDescent="0.3">
      <c r="A114" s="2">
        <v>22320</v>
      </c>
      <c r="B114">
        <v>9.275755929748325E-2</v>
      </c>
      <c r="C114" s="15">
        <f t="shared" si="5"/>
        <v>0.11594694912185406</v>
      </c>
      <c r="D114" s="15">
        <f t="shared" si="6"/>
        <v>100</v>
      </c>
      <c r="E114" s="2">
        <f t="shared" si="7"/>
        <v>99.420265254390728</v>
      </c>
      <c r="F114" s="2">
        <v>5</v>
      </c>
      <c r="G114" s="2">
        <f t="shared" si="8"/>
        <v>4.4202652543907295</v>
      </c>
      <c r="H114" s="2">
        <f t="shared" si="9"/>
        <v>0.11742398853285521</v>
      </c>
    </row>
    <row r="115" spans="1:8" x14ac:dyDescent="0.3">
      <c r="A115" s="2">
        <v>22520</v>
      </c>
      <c r="B115">
        <v>7.8526099538937078E-2</v>
      </c>
      <c r="C115" s="15">
        <f t="shared" si="5"/>
        <v>9.8157624423671347E-2</v>
      </c>
      <c r="D115" s="15">
        <f t="shared" si="6"/>
        <v>100</v>
      </c>
      <c r="E115" s="2">
        <f t="shared" si="7"/>
        <v>99.50921187788164</v>
      </c>
      <c r="F115" s="2">
        <v>5</v>
      </c>
      <c r="G115" s="2">
        <f t="shared" si="8"/>
        <v>4.5092118778816435</v>
      </c>
      <c r="H115" s="2">
        <f t="shared" si="9"/>
        <v>9.839555968372582E-2</v>
      </c>
    </row>
    <row r="116" spans="1:8" x14ac:dyDescent="0.3">
      <c r="A116" s="2">
        <v>22720</v>
      </c>
      <c r="B116">
        <v>8.671386847999929E-2</v>
      </c>
      <c r="C116" s="15">
        <f t="shared" si="5"/>
        <v>0.10839233559999911</v>
      </c>
      <c r="D116" s="15">
        <f t="shared" si="6"/>
        <v>100</v>
      </c>
      <c r="E116" s="2">
        <f t="shared" si="7"/>
        <v>99.458038322000007</v>
      </c>
      <c r="F116" s="2">
        <v>5</v>
      </c>
      <c r="G116" s="2">
        <f t="shared" si="8"/>
        <v>4.4580383220000046</v>
      </c>
      <c r="H116" s="2">
        <f t="shared" si="9"/>
        <v>0.1092947250941273</v>
      </c>
    </row>
    <row r="117" spans="1:8" x14ac:dyDescent="0.3">
      <c r="A117" s="2">
        <v>22920</v>
      </c>
      <c r="B117">
        <v>7.5601533478225458E-2</v>
      </c>
      <c r="C117" s="15">
        <f t="shared" si="5"/>
        <v>9.4501916847781822E-2</v>
      </c>
      <c r="D117" s="15">
        <f t="shared" si="6"/>
        <v>100</v>
      </c>
      <c r="E117" s="2">
        <f t="shared" si="7"/>
        <v>99.527490415761093</v>
      </c>
      <c r="F117" s="2">
        <v>5</v>
      </c>
      <c r="G117" s="2">
        <f t="shared" si="8"/>
        <v>4.5274904157610907</v>
      </c>
      <c r="H117" s="2">
        <f t="shared" si="9"/>
        <v>9.4533824157362639E-2</v>
      </c>
    </row>
    <row r="118" spans="1:8" x14ac:dyDescent="0.3">
      <c r="A118" s="2">
        <v>23120</v>
      </c>
      <c r="B118">
        <v>8.7726657132211366E-2</v>
      </c>
      <c r="C118" s="15">
        <f t="shared" si="5"/>
        <v>0.1096583214152642</v>
      </c>
      <c r="D118" s="15">
        <f t="shared" si="6"/>
        <v>100</v>
      </c>
      <c r="E118" s="2">
        <f t="shared" si="7"/>
        <v>99.451708392923678</v>
      </c>
      <c r="F118" s="2">
        <v>5</v>
      </c>
      <c r="G118" s="2">
        <f t="shared" si="8"/>
        <v>4.4517083929236794</v>
      </c>
      <c r="H118" s="2">
        <f t="shared" si="9"/>
        <v>0.11065197898263483</v>
      </c>
    </row>
    <row r="119" spans="1:8" x14ac:dyDescent="0.3">
      <c r="A119" s="2">
        <v>23320</v>
      </c>
      <c r="B119">
        <v>7.2698464583730582E-2</v>
      </c>
      <c r="C119" s="15">
        <f t="shared" si="5"/>
        <v>9.0873080729663228E-2</v>
      </c>
      <c r="D119" s="15">
        <f t="shared" si="6"/>
        <v>100</v>
      </c>
      <c r="E119" s="2">
        <f t="shared" si="7"/>
        <v>99.54563459635169</v>
      </c>
      <c r="F119" s="2">
        <v>5</v>
      </c>
      <c r="G119" s="2">
        <f t="shared" si="8"/>
        <v>4.5456345963516842</v>
      </c>
      <c r="H119" s="2">
        <f t="shared" si="9"/>
        <v>9.0716561584434127E-2</v>
      </c>
    </row>
    <row r="120" spans="1:8" x14ac:dyDescent="0.3">
      <c r="A120" s="2">
        <v>23520</v>
      </c>
      <c r="B120">
        <v>8.1686549494581553E-2</v>
      </c>
      <c r="C120" s="15">
        <f t="shared" si="5"/>
        <v>0.10210818686822694</v>
      </c>
      <c r="D120" s="15">
        <f t="shared" si="6"/>
        <v>100</v>
      </c>
      <c r="E120" s="2">
        <f t="shared" si="7"/>
        <v>99.489459065658863</v>
      </c>
      <c r="F120" s="2">
        <v>5</v>
      </c>
      <c r="G120" s="2">
        <f t="shared" si="8"/>
        <v>4.4894590656588651</v>
      </c>
      <c r="H120" s="2">
        <f t="shared" si="9"/>
        <v>0.10258720681796399</v>
      </c>
    </row>
    <row r="121" spans="1:8" x14ac:dyDescent="0.3">
      <c r="A121" s="2">
        <v>23720</v>
      </c>
      <c r="B121">
        <v>8.7729782971988884E-2</v>
      </c>
      <c r="C121" s="15">
        <f t="shared" si="5"/>
        <v>0.1096622287149861</v>
      </c>
      <c r="D121" s="15">
        <f t="shared" si="6"/>
        <v>100</v>
      </c>
      <c r="E121" s="2">
        <f t="shared" si="7"/>
        <v>99.451688856425065</v>
      </c>
      <c r="F121" s="2">
        <v>5</v>
      </c>
      <c r="G121" s="2">
        <f t="shared" si="8"/>
        <v>4.4516888564250694</v>
      </c>
      <c r="H121" s="2">
        <f t="shared" si="9"/>
        <v>0.1106561710897926</v>
      </c>
    </row>
    <row r="122" spans="1:8" x14ac:dyDescent="0.3">
      <c r="A122" s="2">
        <v>23920</v>
      </c>
      <c r="B122">
        <v>9.0735957958092833E-2</v>
      </c>
      <c r="C122" s="15">
        <f t="shared" si="5"/>
        <v>0.11341994744761603</v>
      </c>
      <c r="D122" s="15">
        <f t="shared" si="6"/>
        <v>100</v>
      </c>
      <c r="E122" s="2">
        <f t="shared" si="7"/>
        <v>99.432900262761919</v>
      </c>
      <c r="F122" s="2">
        <v>5</v>
      </c>
      <c r="G122" s="2">
        <f t="shared" si="8"/>
        <v>4.4329002627619198</v>
      </c>
      <c r="H122" s="2">
        <f t="shared" si="9"/>
        <v>0.11469671720607837</v>
      </c>
    </row>
    <row r="123" spans="1:8" x14ac:dyDescent="0.3">
      <c r="A123" s="2">
        <v>24120</v>
      </c>
      <c r="B123">
        <v>9.6920748232764545E-2</v>
      </c>
      <c r="C123" s="15">
        <f t="shared" si="5"/>
        <v>0.12115093529095568</v>
      </c>
      <c r="D123" s="15">
        <f t="shared" si="6"/>
        <v>100</v>
      </c>
      <c r="E123" s="2">
        <f t="shared" si="7"/>
        <v>99.394245323545221</v>
      </c>
      <c r="F123" s="2">
        <v>5</v>
      </c>
      <c r="G123" s="2">
        <f t="shared" si="8"/>
        <v>4.3942453235452215</v>
      </c>
      <c r="H123" s="2">
        <f t="shared" si="9"/>
        <v>0.12306614041435469</v>
      </c>
    </row>
    <row r="124" spans="1:8" x14ac:dyDescent="0.3">
      <c r="A124" s="2">
        <v>24320</v>
      </c>
      <c r="B124">
        <v>8.98432908027164E-2</v>
      </c>
      <c r="C124" s="15">
        <f t="shared" si="5"/>
        <v>0.11230411350339549</v>
      </c>
      <c r="D124" s="15">
        <f t="shared" si="6"/>
        <v>100</v>
      </c>
      <c r="E124" s="2">
        <f t="shared" si="7"/>
        <v>99.438479432483021</v>
      </c>
      <c r="F124" s="2">
        <v>5</v>
      </c>
      <c r="G124" s="2">
        <f t="shared" si="8"/>
        <v>4.4384794324830228</v>
      </c>
      <c r="H124" s="2">
        <f t="shared" si="9"/>
        <v>0.11349503459871138</v>
      </c>
    </row>
    <row r="125" spans="1:8" x14ac:dyDescent="0.3">
      <c r="A125" s="2">
        <v>24520</v>
      </c>
      <c r="B125">
        <v>7.6979530624292025E-2</v>
      </c>
      <c r="C125" s="15">
        <f t="shared" si="5"/>
        <v>9.6224413280365031E-2</v>
      </c>
      <c r="D125" s="15">
        <f t="shared" si="6"/>
        <v>100</v>
      </c>
      <c r="E125" s="2">
        <f t="shared" si="7"/>
        <v>99.518877933598176</v>
      </c>
      <c r="F125" s="2">
        <v>5</v>
      </c>
      <c r="G125" s="2">
        <f t="shared" si="8"/>
        <v>4.5188779335981746</v>
      </c>
      <c r="H125" s="2">
        <f t="shared" si="9"/>
        <v>9.6351362343201602E-2</v>
      </c>
    </row>
    <row r="126" spans="1:8" x14ac:dyDescent="0.3">
      <c r="A126" s="2">
        <v>24720</v>
      </c>
      <c r="B126">
        <v>8.7048659406769119E-2</v>
      </c>
      <c r="C126" s="15">
        <f t="shared" si="5"/>
        <v>0.10881082425846139</v>
      </c>
      <c r="D126" s="15">
        <f t="shared" si="6"/>
        <v>100</v>
      </c>
      <c r="E126" s="2">
        <f t="shared" si="7"/>
        <v>99.455945878707695</v>
      </c>
      <c r="F126" s="2">
        <v>5</v>
      </c>
      <c r="G126" s="2">
        <f t="shared" si="8"/>
        <v>4.4559458787076931</v>
      </c>
      <c r="H126" s="2">
        <f t="shared" si="9"/>
        <v>0.10974316073845787</v>
      </c>
    </row>
    <row r="127" spans="1:8" x14ac:dyDescent="0.3">
      <c r="A127" s="2">
        <v>24920</v>
      </c>
      <c r="B127">
        <v>9.0121520265397381E-2</v>
      </c>
      <c r="C127" s="15">
        <f t="shared" si="5"/>
        <v>0.11265190033174673</v>
      </c>
      <c r="D127" s="15">
        <f t="shared" si="6"/>
        <v>100</v>
      </c>
      <c r="E127" s="2">
        <f t="shared" si="7"/>
        <v>99.436740498341265</v>
      </c>
      <c r="F127" s="2">
        <v>5</v>
      </c>
      <c r="G127" s="2">
        <f t="shared" si="8"/>
        <v>4.4367404983412664</v>
      </c>
      <c r="H127" s="2">
        <f t="shared" si="9"/>
        <v>0.11386940968520168</v>
      </c>
    </row>
    <row r="128" spans="1:8" x14ac:dyDescent="0.3">
      <c r="A128" s="2">
        <v>25120</v>
      </c>
      <c r="B128">
        <v>8.3327746865991814E-2</v>
      </c>
      <c r="C128" s="15">
        <f t="shared" si="5"/>
        <v>0.10415968358248977</v>
      </c>
      <c r="D128" s="15">
        <f t="shared" si="6"/>
        <v>100</v>
      </c>
      <c r="E128" s="2">
        <f t="shared" si="7"/>
        <v>99.479201582087555</v>
      </c>
      <c r="F128" s="2">
        <v>5</v>
      </c>
      <c r="G128" s="2">
        <f t="shared" si="8"/>
        <v>4.4792015820875513</v>
      </c>
      <c r="H128" s="2">
        <f t="shared" si="9"/>
        <v>0.10477150717502896</v>
      </c>
    </row>
    <row r="129" spans="1:8" x14ac:dyDescent="0.3">
      <c r="A129" s="2">
        <v>25320</v>
      </c>
      <c r="B129">
        <v>7.7458073153063939E-2</v>
      </c>
      <c r="C129" s="15">
        <f t="shared" si="5"/>
        <v>9.6822591441329917E-2</v>
      </c>
      <c r="D129" s="15">
        <f t="shared" si="6"/>
        <v>100</v>
      </c>
      <c r="E129" s="2">
        <f t="shared" si="7"/>
        <v>99.515887042793352</v>
      </c>
      <c r="F129" s="2">
        <v>5</v>
      </c>
      <c r="G129" s="2">
        <f t="shared" si="8"/>
        <v>4.5158870427933504</v>
      </c>
      <c r="H129" s="2">
        <f t="shared" si="9"/>
        <v>9.6983393329601875E-2</v>
      </c>
    </row>
    <row r="130" spans="1:8" x14ac:dyDescent="0.3">
      <c r="A130" s="2">
        <v>25520</v>
      </c>
      <c r="B130">
        <v>9.9968585369822519E-2</v>
      </c>
      <c r="C130" s="15">
        <f t="shared" si="5"/>
        <v>0.12496073171227814</v>
      </c>
      <c r="D130" s="15">
        <f t="shared" si="6"/>
        <v>100</v>
      </c>
      <c r="E130" s="2">
        <f t="shared" si="7"/>
        <v>99.37519634143861</v>
      </c>
      <c r="F130" s="2">
        <v>5</v>
      </c>
      <c r="G130" s="2">
        <f t="shared" si="8"/>
        <v>4.3751963414386097</v>
      </c>
      <c r="H130" s="2">
        <f t="shared" si="9"/>
        <v>0.12721887833575807</v>
      </c>
    </row>
    <row r="131" spans="1:8" x14ac:dyDescent="0.3">
      <c r="A131" s="2">
        <v>25720</v>
      </c>
      <c r="B131">
        <v>9.5207815743217766E-2</v>
      </c>
      <c r="C131" s="15">
        <f t="shared" ref="C131:C194" si="10">B131/$J$27</f>
        <v>0.1190097696790222</v>
      </c>
      <c r="D131" s="15">
        <f t="shared" ref="D131:D194" si="11">$J$28</f>
        <v>100</v>
      </c>
      <c r="E131" s="2">
        <f t="shared" si="7"/>
        <v>99.404951151604891</v>
      </c>
      <c r="F131" s="2">
        <v>5</v>
      </c>
      <c r="G131" s="2">
        <f t="shared" si="8"/>
        <v>4.4049511516048891</v>
      </c>
      <c r="H131" s="2">
        <f t="shared" si="9"/>
        <v>0.1207404792261996</v>
      </c>
    </row>
    <row r="132" spans="1:8" x14ac:dyDescent="0.3">
      <c r="A132" s="2">
        <v>25920</v>
      </c>
      <c r="B132">
        <v>9.7559240346548851E-2</v>
      </c>
      <c r="C132" s="15">
        <f t="shared" si="10"/>
        <v>0.12194905043318606</v>
      </c>
      <c r="D132" s="15">
        <f t="shared" si="11"/>
        <v>100</v>
      </c>
      <c r="E132" s="2">
        <f t="shared" ref="E132:E195" si="12">D132-(F132*C132)</f>
        <v>99.390254747834064</v>
      </c>
      <c r="F132" s="2">
        <v>5</v>
      </c>
      <c r="G132" s="2">
        <f t="shared" ref="G132:G195" si="13">F132-(F132*C132)</f>
        <v>4.3902547478340699</v>
      </c>
      <c r="H132" s="2">
        <f t="shared" ref="H132:H195" si="14">LN((F132*E132)/(D132*G132))</f>
        <v>0.12393454001313653</v>
      </c>
    </row>
    <row r="133" spans="1:8" x14ac:dyDescent="0.3">
      <c r="A133" s="2">
        <v>26120</v>
      </c>
      <c r="B133">
        <v>9.0252474620020506E-2</v>
      </c>
      <c r="C133" s="15">
        <f t="shared" si="10"/>
        <v>0.11281559327502563</v>
      </c>
      <c r="D133" s="15">
        <f t="shared" si="11"/>
        <v>100</v>
      </c>
      <c r="E133" s="2">
        <f t="shared" si="12"/>
        <v>99.435922033624877</v>
      </c>
      <c r="F133" s="2">
        <v>5</v>
      </c>
      <c r="G133" s="2">
        <f t="shared" si="13"/>
        <v>4.4359220336248715</v>
      </c>
      <c r="H133" s="2">
        <f t="shared" si="14"/>
        <v>0.11404566998645341</v>
      </c>
    </row>
    <row r="134" spans="1:8" x14ac:dyDescent="0.3">
      <c r="A134" s="2">
        <v>26320</v>
      </c>
      <c r="B134">
        <v>9.3692714592685952E-2</v>
      </c>
      <c r="C134" s="15">
        <f t="shared" si="10"/>
        <v>0.11711589324085743</v>
      </c>
      <c r="D134" s="15">
        <f t="shared" si="11"/>
        <v>100</v>
      </c>
      <c r="E134" s="2">
        <f t="shared" si="12"/>
        <v>99.414420533795706</v>
      </c>
      <c r="F134" s="2">
        <v>5</v>
      </c>
      <c r="G134" s="2">
        <f t="shared" si="13"/>
        <v>4.4144205337957132</v>
      </c>
      <c r="H134" s="2">
        <f t="shared" si="14"/>
        <v>0.11868832936020597</v>
      </c>
    </row>
    <row r="135" spans="1:8" x14ac:dyDescent="0.3">
      <c r="A135" s="2">
        <v>26520</v>
      </c>
      <c r="B135">
        <v>8.2020995906894711E-2</v>
      </c>
      <c r="C135" s="15">
        <f t="shared" si="10"/>
        <v>0.10252624488361839</v>
      </c>
      <c r="D135" s="15">
        <f t="shared" si="11"/>
        <v>100</v>
      </c>
      <c r="E135" s="2">
        <f t="shared" si="12"/>
        <v>99.487368775581913</v>
      </c>
      <c r="F135" s="2">
        <v>5</v>
      </c>
      <c r="G135" s="2">
        <f t="shared" si="13"/>
        <v>4.4873687755819081</v>
      </c>
      <c r="H135" s="2">
        <f t="shared" si="14"/>
        <v>0.10303190439635435</v>
      </c>
    </row>
    <row r="136" spans="1:8" x14ac:dyDescent="0.3">
      <c r="A136" s="2">
        <v>26720</v>
      </c>
      <c r="B136">
        <v>9.2190130578236357E-2</v>
      </c>
      <c r="C136" s="15">
        <f t="shared" si="10"/>
        <v>0.11523766322279544</v>
      </c>
      <c r="D136" s="15">
        <f t="shared" si="11"/>
        <v>100</v>
      </c>
      <c r="E136" s="2">
        <f t="shared" si="12"/>
        <v>99.423811683886029</v>
      </c>
      <c r="F136" s="2">
        <v>5</v>
      </c>
      <c r="G136" s="2">
        <f t="shared" si="13"/>
        <v>4.4238116838860231</v>
      </c>
      <c r="H136" s="2">
        <f t="shared" si="14"/>
        <v>0.11665766920336655</v>
      </c>
    </row>
    <row r="137" spans="1:8" x14ac:dyDescent="0.3">
      <c r="A137" s="2">
        <v>26920</v>
      </c>
      <c r="B137">
        <v>9.439484583525079E-2</v>
      </c>
      <c r="C137" s="15">
        <f t="shared" si="10"/>
        <v>0.11799355729406348</v>
      </c>
      <c r="D137" s="15">
        <f t="shared" si="11"/>
        <v>100</v>
      </c>
      <c r="E137" s="2">
        <f t="shared" si="12"/>
        <v>99.410032213529689</v>
      </c>
      <c r="F137" s="2">
        <v>5</v>
      </c>
      <c r="G137" s="2">
        <f t="shared" si="13"/>
        <v>4.4100322135296821</v>
      </c>
      <c r="H137" s="2">
        <f t="shared" si="14"/>
        <v>0.11963876862985305</v>
      </c>
    </row>
    <row r="138" spans="1:8" x14ac:dyDescent="0.3">
      <c r="A138" s="2">
        <v>27120</v>
      </c>
      <c r="B138">
        <v>0.10543350378363037</v>
      </c>
      <c r="C138" s="15">
        <f t="shared" si="10"/>
        <v>0.13179187972953796</v>
      </c>
      <c r="D138" s="15">
        <f t="shared" si="11"/>
        <v>100</v>
      </c>
      <c r="E138" s="2">
        <f t="shared" si="12"/>
        <v>99.341040601352304</v>
      </c>
      <c r="F138" s="2">
        <v>5</v>
      </c>
      <c r="G138" s="2">
        <f t="shared" si="13"/>
        <v>4.3410406013523097</v>
      </c>
      <c r="H138" s="2">
        <f t="shared" si="14"/>
        <v>0.13471242195090805</v>
      </c>
    </row>
    <row r="139" spans="1:8" x14ac:dyDescent="0.3">
      <c r="A139" s="2">
        <v>27320</v>
      </c>
      <c r="B139">
        <v>0.1183421377102587</v>
      </c>
      <c r="C139" s="15">
        <f t="shared" si="10"/>
        <v>0.14792767213782337</v>
      </c>
      <c r="D139" s="15">
        <f t="shared" si="11"/>
        <v>100</v>
      </c>
      <c r="E139" s="2">
        <f t="shared" si="12"/>
        <v>99.260361639310887</v>
      </c>
      <c r="F139" s="2">
        <v>5</v>
      </c>
      <c r="G139" s="2">
        <f t="shared" si="13"/>
        <v>4.260361639310883</v>
      </c>
      <c r="H139" s="2">
        <f t="shared" si="14"/>
        <v>0.15265999141741049</v>
      </c>
    </row>
    <row r="140" spans="1:8" x14ac:dyDescent="0.3">
      <c r="A140" s="2">
        <v>27520</v>
      </c>
      <c r="B140">
        <v>0.10075898299517221</v>
      </c>
      <c r="C140" s="15">
        <f t="shared" si="10"/>
        <v>0.12594872874396526</v>
      </c>
      <c r="D140" s="15">
        <f t="shared" si="11"/>
        <v>100</v>
      </c>
      <c r="E140" s="2">
        <f t="shared" si="12"/>
        <v>99.37025635628018</v>
      </c>
      <c r="F140" s="2">
        <v>5</v>
      </c>
      <c r="G140" s="2">
        <f t="shared" si="13"/>
        <v>4.3702563562801737</v>
      </c>
      <c r="H140" s="2">
        <f t="shared" si="14"/>
        <v>0.12829889335034564</v>
      </c>
    </row>
    <row r="141" spans="1:8" x14ac:dyDescent="0.3">
      <c r="A141" s="2">
        <v>27720</v>
      </c>
      <c r="B141">
        <v>7.7287467914263747E-2</v>
      </c>
      <c r="C141" s="15">
        <f t="shared" si="10"/>
        <v>9.6609334892829676E-2</v>
      </c>
      <c r="D141" s="15">
        <f t="shared" si="11"/>
        <v>100</v>
      </c>
      <c r="E141" s="2">
        <f t="shared" si="12"/>
        <v>99.516953325535852</v>
      </c>
      <c r="F141" s="2">
        <v>5</v>
      </c>
      <c r="G141" s="2">
        <f t="shared" si="13"/>
        <v>4.5169533255358516</v>
      </c>
      <c r="H141" s="2">
        <f t="shared" si="14"/>
        <v>9.6758017725946638E-2</v>
      </c>
    </row>
    <row r="142" spans="1:8" x14ac:dyDescent="0.3">
      <c r="A142" s="2">
        <v>27920</v>
      </c>
      <c r="B142">
        <v>9.9165637141680543E-2</v>
      </c>
      <c r="C142" s="15">
        <f t="shared" si="10"/>
        <v>0.12395704642710068</v>
      </c>
      <c r="D142" s="15">
        <f t="shared" si="11"/>
        <v>100</v>
      </c>
      <c r="E142" s="2">
        <f t="shared" si="12"/>
        <v>99.380214767864501</v>
      </c>
      <c r="F142" s="2">
        <v>5</v>
      </c>
      <c r="G142" s="2">
        <f t="shared" si="13"/>
        <v>4.3802147678644969</v>
      </c>
      <c r="H142" s="2">
        <f t="shared" si="14"/>
        <v>0.12612301674991594</v>
      </c>
    </row>
    <row r="143" spans="1:8" x14ac:dyDescent="0.3">
      <c r="A143" s="2">
        <v>28120</v>
      </c>
      <c r="B143">
        <v>9.8477460215473225E-2</v>
      </c>
      <c r="C143" s="15">
        <f t="shared" si="10"/>
        <v>0.12309682526934153</v>
      </c>
      <c r="D143" s="15">
        <f t="shared" si="11"/>
        <v>100</v>
      </c>
      <c r="E143" s="2">
        <f t="shared" si="12"/>
        <v>99.384515873653299</v>
      </c>
      <c r="F143" s="2">
        <v>5</v>
      </c>
      <c r="G143" s="2">
        <f t="shared" si="13"/>
        <v>4.3845158736532923</v>
      </c>
      <c r="H143" s="2">
        <f t="shared" si="14"/>
        <v>0.12518483742234324</v>
      </c>
    </row>
    <row r="144" spans="1:8" x14ac:dyDescent="0.3">
      <c r="A144" s="2">
        <v>28320</v>
      </c>
      <c r="B144">
        <v>0.11189560057484585</v>
      </c>
      <c r="C144" s="15">
        <f t="shared" si="10"/>
        <v>0.1398695007185573</v>
      </c>
      <c r="D144" s="15">
        <f t="shared" si="11"/>
        <v>100</v>
      </c>
      <c r="E144" s="2">
        <f t="shared" si="12"/>
        <v>99.30065249640721</v>
      </c>
      <c r="F144" s="2">
        <v>5</v>
      </c>
      <c r="G144" s="2">
        <f t="shared" si="13"/>
        <v>4.3006524964072135</v>
      </c>
      <c r="H144" s="2">
        <f t="shared" si="14"/>
        <v>0.1436531138981712</v>
      </c>
    </row>
    <row r="145" spans="1:8" x14ac:dyDescent="0.3">
      <c r="A145" s="2">
        <v>28520</v>
      </c>
      <c r="B145">
        <v>0.10532924234537801</v>
      </c>
      <c r="C145" s="15">
        <f t="shared" si="10"/>
        <v>0.13166155293172249</v>
      </c>
      <c r="D145" s="15">
        <f t="shared" si="11"/>
        <v>100</v>
      </c>
      <c r="E145" s="2">
        <f t="shared" si="12"/>
        <v>99.341692235341384</v>
      </c>
      <c r="F145" s="2">
        <v>5</v>
      </c>
      <c r="G145" s="2">
        <f t="shared" si="13"/>
        <v>4.3416922353413874</v>
      </c>
      <c r="H145" s="2">
        <f t="shared" si="14"/>
        <v>0.13456888267099329</v>
      </c>
    </row>
    <row r="146" spans="1:8" x14ac:dyDescent="0.3">
      <c r="A146" s="2">
        <v>28720</v>
      </c>
      <c r="B146">
        <v>9.6888793196253639E-2</v>
      </c>
      <c r="C146" s="15">
        <f t="shared" si="10"/>
        <v>0.12111099149531704</v>
      </c>
      <c r="D146" s="15">
        <f t="shared" si="11"/>
        <v>100</v>
      </c>
      <c r="E146" s="2">
        <f t="shared" si="12"/>
        <v>99.394445042523415</v>
      </c>
      <c r="F146" s="2">
        <v>5</v>
      </c>
      <c r="G146" s="2">
        <f t="shared" si="13"/>
        <v>4.3944450425234152</v>
      </c>
      <c r="H146" s="2">
        <f t="shared" si="14"/>
        <v>0.12302270068653386</v>
      </c>
    </row>
    <row r="147" spans="1:8" x14ac:dyDescent="0.3">
      <c r="A147" s="2">
        <v>28920</v>
      </c>
      <c r="B147">
        <v>0.11856540084388187</v>
      </c>
      <c r="C147" s="15">
        <f t="shared" si="10"/>
        <v>0.14820675105485231</v>
      </c>
      <c r="D147" s="15">
        <f t="shared" si="11"/>
        <v>100</v>
      </c>
      <c r="E147" s="2">
        <f t="shared" si="12"/>
        <v>99.258966244725741</v>
      </c>
      <c r="F147" s="2">
        <v>5</v>
      </c>
      <c r="G147" s="2">
        <f t="shared" si="13"/>
        <v>4.2589662447257384</v>
      </c>
      <c r="H147" s="2">
        <f t="shared" si="14"/>
        <v>0.15297351665424347</v>
      </c>
    </row>
    <row r="148" spans="1:8" x14ac:dyDescent="0.3">
      <c r="A148" s="2">
        <v>29120</v>
      </c>
      <c r="B148">
        <v>0.11439601770411868</v>
      </c>
      <c r="C148" s="15">
        <f t="shared" si="10"/>
        <v>0.14299502213014834</v>
      </c>
      <c r="D148" s="15">
        <f t="shared" si="11"/>
        <v>100</v>
      </c>
      <c r="E148" s="2">
        <f t="shared" si="12"/>
        <v>99.285024889349259</v>
      </c>
      <c r="F148" s="2">
        <v>5</v>
      </c>
      <c r="G148" s="2">
        <f t="shared" si="13"/>
        <v>4.2850248893492582</v>
      </c>
      <c r="H148" s="2">
        <f t="shared" si="14"/>
        <v>0.14713611885508893</v>
      </c>
    </row>
    <row r="149" spans="1:8" x14ac:dyDescent="0.3">
      <c r="A149" s="2">
        <v>29320</v>
      </c>
      <c r="B149">
        <v>9.6768110676226954E-2</v>
      </c>
      <c r="C149" s="15">
        <f t="shared" si="10"/>
        <v>0.12096013834528369</v>
      </c>
      <c r="D149" s="15">
        <f t="shared" si="11"/>
        <v>100</v>
      </c>
      <c r="E149" s="2">
        <f t="shared" si="12"/>
        <v>99.395199308273575</v>
      </c>
      <c r="F149" s="2">
        <v>5</v>
      </c>
      <c r="G149" s="2">
        <f t="shared" si="13"/>
        <v>4.3951993082735816</v>
      </c>
      <c r="H149" s="2">
        <f t="shared" si="14"/>
        <v>0.12285866326814475</v>
      </c>
    </row>
    <row r="150" spans="1:8" x14ac:dyDescent="0.3">
      <c r="A150" s="2">
        <v>29520</v>
      </c>
      <c r="B150">
        <v>0.11098838662757665</v>
      </c>
      <c r="C150" s="15">
        <f t="shared" si="10"/>
        <v>0.1387354832844708</v>
      </c>
      <c r="D150" s="15">
        <f t="shared" si="11"/>
        <v>100</v>
      </c>
      <c r="E150" s="2">
        <f t="shared" si="12"/>
        <v>99.306322583577639</v>
      </c>
      <c r="F150" s="2">
        <v>5</v>
      </c>
      <c r="G150" s="2">
        <f t="shared" si="13"/>
        <v>4.3063225835776464</v>
      </c>
      <c r="H150" s="2">
        <f t="shared" si="14"/>
        <v>0.14239265596629447</v>
      </c>
    </row>
    <row r="151" spans="1:8" x14ac:dyDescent="0.3">
      <c r="A151" s="2">
        <v>29720</v>
      </c>
      <c r="B151">
        <v>0.11211207479109479</v>
      </c>
      <c r="C151" s="15">
        <f t="shared" si="10"/>
        <v>0.14014009348886849</v>
      </c>
      <c r="D151" s="15">
        <f t="shared" si="11"/>
        <v>100</v>
      </c>
      <c r="E151" s="2">
        <f t="shared" si="12"/>
        <v>99.299299532555651</v>
      </c>
      <c r="F151" s="2">
        <v>5</v>
      </c>
      <c r="G151" s="2">
        <f t="shared" si="13"/>
        <v>4.2992995325556578</v>
      </c>
      <c r="H151" s="2">
        <f t="shared" si="14"/>
        <v>0.1439541333951363</v>
      </c>
    </row>
    <row r="152" spans="1:8" x14ac:dyDescent="0.3">
      <c r="A152" s="2">
        <v>29920</v>
      </c>
      <c r="B152">
        <v>9.5093758027228359E-2</v>
      </c>
      <c r="C152" s="15">
        <f t="shared" si="10"/>
        <v>0.11886719753403545</v>
      </c>
      <c r="D152" s="15">
        <f t="shared" si="11"/>
        <v>100</v>
      </c>
      <c r="E152" s="2">
        <f t="shared" si="12"/>
        <v>99.405664012329822</v>
      </c>
      <c r="F152" s="2">
        <v>5</v>
      </c>
      <c r="G152" s="2">
        <f t="shared" si="13"/>
        <v>4.4056640123298223</v>
      </c>
      <c r="H152" s="2">
        <f t="shared" si="14"/>
        <v>0.12058583187558533</v>
      </c>
    </row>
    <row r="153" spans="1:8" x14ac:dyDescent="0.3">
      <c r="A153" s="2">
        <v>30120</v>
      </c>
      <c r="B153">
        <v>0.10284483385017097</v>
      </c>
      <c r="C153" s="15">
        <f t="shared" si="10"/>
        <v>0.1285560423127137</v>
      </c>
      <c r="D153" s="15">
        <f t="shared" si="11"/>
        <v>100</v>
      </c>
      <c r="E153" s="2">
        <f t="shared" si="12"/>
        <v>99.357219788436439</v>
      </c>
      <c r="F153" s="2">
        <v>5</v>
      </c>
      <c r="G153" s="2">
        <f t="shared" si="13"/>
        <v>4.3572197884364314</v>
      </c>
      <c r="H153" s="2">
        <f t="shared" si="14"/>
        <v>0.13115517227977083</v>
      </c>
    </row>
    <row r="154" spans="1:8" x14ac:dyDescent="0.3">
      <c r="A154" s="2">
        <v>30320</v>
      </c>
      <c r="B154">
        <v>9.4762664935018087E-2</v>
      </c>
      <c r="C154" s="15">
        <f t="shared" si="10"/>
        <v>0.1184533311687726</v>
      </c>
      <c r="D154" s="15">
        <f t="shared" si="11"/>
        <v>100</v>
      </c>
      <c r="E154" s="2">
        <f t="shared" si="12"/>
        <v>99.407733344156142</v>
      </c>
      <c r="F154" s="2">
        <v>5</v>
      </c>
      <c r="G154" s="2">
        <f t="shared" si="13"/>
        <v>4.4077333441561368</v>
      </c>
      <c r="H154" s="2">
        <f t="shared" si="14"/>
        <v>0.12013706091696562</v>
      </c>
    </row>
    <row r="155" spans="1:8" x14ac:dyDescent="0.3">
      <c r="A155" s="2">
        <v>30520</v>
      </c>
      <c r="B155">
        <v>0.11800487439323255</v>
      </c>
      <c r="C155" s="15">
        <f t="shared" si="10"/>
        <v>0.14750609299154069</v>
      </c>
      <c r="D155" s="15">
        <f t="shared" si="11"/>
        <v>100</v>
      </c>
      <c r="E155" s="2">
        <f t="shared" si="12"/>
        <v>99.2624695350423</v>
      </c>
      <c r="F155" s="2">
        <v>5</v>
      </c>
      <c r="G155" s="2">
        <f t="shared" si="13"/>
        <v>4.2624695350422961</v>
      </c>
      <c r="H155" s="2">
        <f t="shared" si="14"/>
        <v>0.15218658037429011</v>
      </c>
    </row>
    <row r="156" spans="1:8" x14ac:dyDescent="0.3">
      <c r="A156" s="2">
        <v>30720</v>
      </c>
      <c r="B156">
        <v>0.10089456665590336</v>
      </c>
      <c r="C156" s="15">
        <f t="shared" si="10"/>
        <v>0.12611820831987919</v>
      </c>
      <c r="D156" s="15">
        <f t="shared" si="11"/>
        <v>100</v>
      </c>
      <c r="E156" s="2">
        <f t="shared" si="12"/>
        <v>99.369408958400598</v>
      </c>
      <c r="F156" s="2">
        <v>5</v>
      </c>
      <c r="G156" s="2">
        <f t="shared" si="13"/>
        <v>4.3694089584006042</v>
      </c>
      <c r="H156" s="2">
        <f t="shared" si="14"/>
        <v>0.12848428561739716</v>
      </c>
    </row>
    <row r="157" spans="1:8" x14ac:dyDescent="0.3">
      <c r="A157" s="2">
        <v>30920</v>
      </c>
      <c r="B157">
        <v>7.4521281422996646E-2</v>
      </c>
      <c r="C157" s="15">
        <f t="shared" si="10"/>
        <v>9.3151601778745804E-2</v>
      </c>
      <c r="D157" s="15">
        <f t="shared" si="11"/>
        <v>100</v>
      </c>
      <c r="E157" s="2">
        <f t="shared" si="12"/>
        <v>99.534241991106271</v>
      </c>
      <c r="F157" s="2">
        <v>5</v>
      </c>
      <c r="G157" s="2">
        <f t="shared" si="13"/>
        <v>4.5342419911062706</v>
      </c>
      <c r="H157" s="2">
        <f t="shared" si="14"/>
        <v>9.3111528818630995E-2</v>
      </c>
    </row>
    <row r="158" spans="1:8" x14ac:dyDescent="0.3">
      <c r="A158" s="2">
        <v>31120</v>
      </c>
      <c r="B158">
        <v>0.11104313661514201</v>
      </c>
      <c r="C158" s="15">
        <f t="shared" si="10"/>
        <v>0.1388039207689275</v>
      </c>
      <c r="D158" s="15">
        <f t="shared" si="11"/>
        <v>100</v>
      </c>
      <c r="E158" s="2">
        <f t="shared" si="12"/>
        <v>99.305980396155363</v>
      </c>
      <c r="F158" s="2">
        <v>5</v>
      </c>
      <c r="G158" s="2">
        <f t="shared" si="13"/>
        <v>4.3059803961553627</v>
      </c>
      <c r="H158" s="2">
        <f t="shared" si="14"/>
        <v>0.14246867497323734</v>
      </c>
    </row>
    <row r="159" spans="1:8" x14ac:dyDescent="0.3">
      <c r="A159" s="2">
        <v>31320</v>
      </c>
      <c r="B159">
        <v>9.6510545657448502E-2</v>
      </c>
      <c r="C159" s="15">
        <f t="shared" si="10"/>
        <v>0.12063818207181062</v>
      </c>
      <c r="D159" s="15">
        <f t="shared" si="11"/>
        <v>100</v>
      </c>
      <c r="E159" s="2">
        <f t="shared" si="12"/>
        <v>99.396809089640954</v>
      </c>
      <c r="F159" s="2">
        <v>5</v>
      </c>
      <c r="G159" s="2">
        <f t="shared" si="13"/>
        <v>4.3968090896409464</v>
      </c>
      <c r="H159" s="2">
        <f t="shared" si="14"/>
        <v>0.12250866694468983</v>
      </c>
    </row>
    <row r="160" spans="1:8" x14ac:dyDescent="0.3">
      <c r="A160" s="2">
        <v>31520</v>
      </c>
      <c r="B160">
        <v>0.11581117005703311</v>
      </c>
      <c r="C160" s="15">
        <f t="shared" si="10"/>
        <v>0.14476396257129137</v>
      </c>
      <c r="D160" s="15">
        <f t="shared" si="11"/>
        <v>100</v>
      </c>
      <c r="E160" s="2">
        <f t="shared" si="12"/>
        <v>99.276180187143538</v>
      </c>
      <c r="F160" s="2">
        <v>5</v>
      </c>
      <c r="G160" s="2">
        <f t="shared" si="13"/>
        <v>4.2761801871435434</v>
      </c>
      <c r="H160" s="2">
        <f t="shared" si="14"/>
        <v>0.14911325999525615</v>
      </c>
    </row>
    <row r="161" spans="1:8" x14ac:dyDescent="0.3">
      <c r="A161" s="2">
        <v>31720</v>
      </c>
      <c r="B161">
        <v>0.12823008622877755</v>
      </c>
      <c r="C161" s="15">
        <f t="shared" si="10"/>
        <v>0.16028760778597193</v>
      </c>
      <c r="D161" s="15">
        <f t="shared" si="11"/>
        <v>100</v>
      </c>
      <c r="E161" s="2">
        <f t="shared" si="12"/>
        <v>99.198561961070141</v>
      </c>
      <c r="F161" s="2">
        <v>5</v>
      </c>
      <c r="G161" s="2">
        <f t="shared" si="13"/>
        <v>4.1985619610701406</v>
      </c>
      <c r="H161" s="2">
        <f t="shared" si="14"/>
        <v>0.16664916783257014</v>
      </c>
    </row>
    <row r="162" spans="1:8" x14ac:dyDescent="0.3">
      <c r="A162" s="2">
        <v>31920</v>
      </c>
      <c r="B162">
        <v>0.10971742341247488</v>
      </c>
      <c r="C162" s="15">
        <f t="shared" si="10"/>
        <v>0.1371467792655936</v>
      </c>
      <c r="D162" s="15">
        <f t="shared" si="11"/>
        <v>100</v>
      </c>
      <c r="E162" s="2">
        <f t="shared" si="12"/>
        <v>99.314266103672026</v>
      </c>
      <c r="F162" s="2">
        <v>5</v>
      </c>
      <c r="G162" s="2">
        <f t="shared" si="13"/>
        <v>4.3142661036720318</v>
      </c>
      <c r="H162" s="2">
        <f t="shared" si="14"/>
        <v>0.14062972407301208</v>
      </c>
    </row>
    <row r="163" spans="1:8" x14ac:dyDescent="0.3">
      <c r="A163" s="2">
        <v>32120</v>
      </c>
      <c r="B163">
        <v>0.1089755303045684</v>
      </c>
      <c r="C163" s="15">
        <f t="shared" si="10"/>
        <v>0.13621941288071049</v>
      </c>
      <c r="D163" s="15">
        <f t="shared" si="11"/>
        <v>100</v>
      </c>
      <c r="E163" s="2">
        <f t="shared" si="12"/>
        <v>99.318902935596441</v>
      </c>
      <c r="F163" s="2">
        <v>5</v>
      </c>
      <c r="G163" s="2">
        <f t="shared" si="13"/>
        <v>4.3189029355964479</v>
      </c>
      <c r="H163" s="2">
        <f t="shared" si="14"/>
        <v>0.13960222135798034</v>
      </c>
    </row>
    <row r="164" spans="1:8" x14ac:dyDescent="0.3">
      <c r="A164" s="2">
        <v>32320</v>
      </c>
      <c r="B164">
        <v>0.12983190289048108</v>
      </c>
      <c r="C164" s="15">
        <f t="shared" si="10"/>
        <v>0.16228987861310135</v>
      </c>
      <c r="D164" s="15">
        <f t="shared" si="11"/>
        <v>100</v>
      </c>
      <c r="E164" s="2">
        <f t="shared" si="12"/>
        <v>99.188550606934498</v>
      </c>
      <c r="F164" s="2">
        <v>5</v>
      </c>
      <c r="G164" s="2">
        <f t="shared" si="13"/>
        <v>4.1885506069344931</v>
      </c>
      <c r="H164" s="2">
        <f t="shared" si="14"/>
        <v>0.16893555991545908</v>
      </c>
    </row>
    <row r="165" spans="1:8" x14ac:dyDescent="0.3">
      <c r="A165" s="2">
        <v>32520</v>
      </c>
      <c r="B165">
        <v>0.10468446868479812</v>
      </c>
      <c r="C165" s="15">
        <f t="shared" si="10"/>
        <v>0.13085558585599766</v>
      </c>
      <c r="D165" s="15">
        <f t="shared" si="11"/>
        <v>100</v>
      </c>
      <c r="E165" s="2">
        <f t="shared" si="12"/>
        <v>99.345722070720015</v>
      </c>
      <c r="F165" s="2">
        <v>5</v>
      </c>
      <c r="G165" s="2">
        <f t="shared" si="13"/>
        <v>4.3457220707200115</v>
      </c>
      <c r="H165" s="2">
        <f t="shared" si="14"/>
        <v>0.13368170614364372</v>
      </c>
    </row>
    <row r="166" spans="1:8" x14ac:dyDescent="0.3">
      <c r="A166" s="2">
        <v>32720</v>
      </c>
      <c r="B166">
        <v>0.11113673364910549</v>
      </c>
      <c r="C166" s="15">
        <f t="shared" si="10"/>
        <v>0.13892091706138185</v>
      </c>
      <c r="D166" s="15">
        <f t="shared" si="11"/>
        <v>100</v>
      </c>
      <c r="E166" s="2">
        <f t="shared" si="12"/>
        <v>99.305395414693095</v>
      </c>
      <c r="F166" s="2">
        <v>5</v>
      </c>
      <c r="G166" s="2">
        <f t="shared" si="13"/>
        <v>4.3053954146930904</v>
      </c>
      <c r="H166" s="2">
        <f t="shared" si="14"/>
        <v>0.14259864674476411</v>
      </c>
    </row>
    <row r="167" spans="1:8" x14ac:dyDescent="0.3">
      <c r="A167" s="2">
        <v>32920</v>
      </c>
      <c r="B167">
        <v>0.12170091643420478</v>
      </c>
      <c r="C167" s="15">
        <f t="shared" si="10"/>
        <v>0.15212614554275597</v>
      </c>
      <c r="D167" s="15">
        <f t="shared" si="11"/>
        <v>100</v>
      </c>
      <c r="E167" s="2">
        <f t="shared" si="12"/>
        <v>99.239369272286226</v>
      </c>
      <c r="F167" s="2">
        <v>5</v>
      </c>
      <c r="G167" s="2">
        <f t="shared" si="13"/>
        <v>4.2393692722862202</v>
      </c>
      <c r="H167" s="2">
        <f t="shared" si="14"/>
        <v>0.15738802802762347</v>
      </c>
    </row>
    <row r="168" spans="1:8" x14ac:dyDescent="0.3">
      <c r="A168" s="2">
        <v>33120</v>
      </c>
      <c r="B168">
        <v>0.10660812011249039</v>
      </c>
      <c r="C168" s="15">
        <f t="shared" si="10"/>
        <v>0.13326015014061299</v>
      </c>
      <c r="D168" s="15">
        <f t="shared" si="11"/>
        <v>100</v>
      </c>
      <c r="E168" s="2">
        <f t="shared" si="12"/>
        <v>99.333699249296942</v>
      </c>
      <c r="F168" s="2">
        <v>5</v>
      </c>
      <c r="G168" s="2">
        <f t="shared" si="13"/>
        <v>4.3336992492969353</v>
      </c>
      <c r="H168" s="2">
        <f t="shared" si="14"/>
        <v>0.13633110062043696</v>
      </c>
    </row>
    <row r="169" spans="1:8" x14ac:dyDescent="0.3">
      <c r="A169" s="2">
        <v>33320</v>
      </c>
      <c r="B169">
        <v>0.10952543639811339</v>
      </c>
      <c r="C169" s="15">
        <f t="shared" si="10"/>
        <v>0.13690679549764173</v>
      </c>
      <c r="D169" s="15">
        <f t="shared" si="11"/>
        <v>100</v>
      </c>
      <c r="E169" s="2">
        <f t="shared" si="12"/>
        <v>99.315466022511785</v>
      </c>
      <c r="F169" s="2">
        <v>5</v>
      </c>
      <c r="G169" s="2">
        <f t="shared" si="13"/>
        <v>4.3154660225117913</v>
      </c>
      <c r="H169" s="2">
        <f t="shared" si="14"/>
        <v>0.14036371656190136</v>
      </c>
    </row>
    <row r="170" spans="1:8" x14ac:dyDescent="0.3">
      <c r="A170" s="2">
        <v>33520</v>
      </c>
      <c r="B170">
        <v>0.12150483892952882</v>
      </c>
      <c r="C170" s="15">
        <f t="shared" si="10"/>
        <v>0.15188104866191102</v>
      </c>
      <c r="D170" s="15">
        <f t="shared" si="11"/>
        <v>100</v>
      </c>
      <c r="E170" s="2">
        <f t="shared" si="12"/>
        <v>99.240594756690442</v>
      </c>
      <c r="F170" s="2">
        <v>5</v>
      </c>
      <c r="G170" s="2">
        <f t="shared" si="13"/>
        <v>4.2405947566904452</v>
      </c>
      <c r="H170" s="2">
        <f t="shared" si="14"/>
        <v>0.1571113461553191</v>
      </c>
    </row>
    <row r="171" spans="1:8" x14ac:dyDescent="0.3">
      <c r="A171" s="2">
        <v>33720</v>
      </c>
      <c r="B171">
        <v>0.11968107257579816</v>
      </c>
      <c r="C171" s="15">
        <f t="shared" si="10"/>
        <v>0.14960134071974768</v>
      </c>
      <c r="D171" s="15">
        <f t="shared" si="11"/>
        <v>100</v>
      </c>
      <c r="E171" s="2">
        <f t="shared" si="12"/>
        <v>99.251993296401267</v>
      </c>
      <c r="F171" s="2">
        <v>5</v>
      </c>
      <c r="G171" s="2">
        <f t="shared" si="13"/>
        <v>4.2519932964012614</v>
      </c>
      <c r="H171" s="2">
        <f t="shared" si="14"/>
        <v>0.15454184549955471</v>
      </c>
    </row>
    <row r="172" spans="1:8" x14ac:dyDescent="0.3">
      <c r="A172" s="2">
        <v>33920</v>
      </c>
      <c r="B172">
        <v>9.9468419964137092E-2</v>
      </c>
      <c r="C172" s="15">
        <f t="shared" si="10"/>
        <v>0.12433552495517136</v>
      </c>
      <c r="D172" s="15">
        <f t="shared" si="11"/>
        <v>100</v>
      </c>
      <c r="E172" s="2">
        <f t="shared" si="12"/>
        <v>99.378322375224144</v>
      </c>
      <c r="F172" s="2">
        <v>5</v>
      </c>
      <c r="G172" s="2">
        <f t="shared" si="13"/>
        <v>4.3783223752241431</v>
      </c>
      <c r="H172" s="2">
        <f t="shared" si="14"/>
        <v>0.12653609990581502</v>
      </c>
    </row>
    <row r="173" spans="1:8" x14ac:dyDescent="0.3">
      <c r="A173" s="2">
        <v>34120</v>
      </c>
      <c r="B173">
        <v>0.10375487185681037</v>
      </c>
      <c r="C173" s="15">
        <f t="shared" si="10"/>
        <v>0.12969358982101295</v>
      </c>
      <c r="D173" s="15">
        <f t="shared" si="11"/>
        <v>100</v>
      </c>
      <c r="E173" s="2">
        <f t="shared" si="12"/>
        <v>99.351532050894932</v>
      </c>
      <c r="F173" s="2">
        <v>5</v>
      </c>
      <c r="G173" s="2">
        <f t="shared" si="13"/>
        <v>4.3515320508949351</v>
      </c>
      <c r="H173" s="2">
        <f t="shared" si="14"/>
        <v>0.1324041373664113</v>
      </c>
    </row>
    <row r="174" spans="1:8" x14ac:dyDescent="0.3">
      <c r="A174" s="2">
        <v>34320</v>
      </c>
      <c r="B174">
        <v>0.12671543661450135</v>
      </c>
      <c r="C174" s="15">
        <f t="shared" si="10"/>
        <v>0.15839429576812669</v>
      </c>
      <c r="D174" s="15">
        <f t="shared" si="11"/>
        <v>100</v>
      </c>
      <c r="E174" s="2">
        <f t="shared" si="12"/>
        <v>99.208028521159363</v>
      </c>
      <c r="F174" s="2">
        <v>5</v>
      </c>
      <c r="G174" s="2">
        <f t="shared" si="13"/>
        <v>4.2080285211593669</v>
      </c>
      <c r="H174" s="2">
        <f t="shared" si="14"/>
        <v>0.16449241688044741</v>
      </c>
    </row>
    <row r="175" spans="1:8" x14ac:dyDescent="0.3">
      <c r="A175" s="2">
        <v>34520</v>
      </c>
      <c r="B175">
        <v>0.11838027372469177</v>
      </c>
      <c r="C175" s="15">
        <f t="shared" si="10"/>
        <v>0.14797534215586472</v>
      </c>
      <c r="D175" s="15">
        <f t="shared" si="11"/>
        <v>100</v>
      </c>
      <c r="E175" s="2">
        <f t="shared" si="12"/>
        <v>99.260123289220672</v>
      </c>
      <c r="F175" s="2">
        <v>5</v>
      </c>
      <c r="G175" s="2">
        <f t="shared" si="13"/>
        <v>4.260123289220676</v>
      </c>
      <c r="H175" s="2">
        <f t="shared" si="14"/>
        <v>0.1527135376940513</v>
      </c>
    </row>
    <row r="176" spans="1:8" x14ac:dyDescent="0.3">
      <c r="A176" s="2">
        <v>34720</v>
      </c>
      <c r="B176">
        <v>0.11812175978020006</v>
      </c>
      <c r="C176" s="15">
        <f t="shared" si="10"/>
        <v>0.14765219972525007</v>
      </c>
      <c r="D176" s="15">
        <f t="shared" si="11"/>
        <v>100</v>
      </c>
      <c r="E176" s="2">
        <f t="shared" si="12"/>
        <v>99.261739001373755</v>
      </c>
      <c r="F176" s="2">
        <v>5</v>
      </c>
      <c r="G176" s="2">
        <f t="shared" si="13"/>
        <v>4.2617390013737495</v>
      </c>
      <c r="H176" s="2">
        <f t="shared" si="14"/>
        <v>0.15235062284245462</v>
      </c>
    </row>
    <row r="177" spans="1:8" x14ac:dyDescent="0.3">
      <c r="A177" s="2">
        <v>34920</v>
      </c>
      <c r="B177">
        <v>9.9296751997201005E-2</v>
      </c>
      <c r="C177" s="15">
        <f t="shared" si="10"/>
        <v>0.12412093999650126</v>
      </c>
      <c r="D177" s="15">
        <f t="shared" si="11"/>
        <v>100</v>
      </c>
      <c r="E177" s="2">
        <f t="shared" si="12"/>
        <v>99.379395300017492</v>
      </c>
      <c r="F177" s="2">
        <v>5</v>
      </c>
      <c r="G177" s="2">
        <f t="shared" si="13"/>
        <v>4.3793953000174941</v>
      </c>
      <c r="H177" s="2">
        <f t="shared" si="14"/>
        <v>0.12630187237600266</v>
      </c>
    </row>
    <row r="178" spans="1:8" x14ac:dyDescent="0.3">
      <c r="A178" s="2">
        <v>35120</v>
      </c>
      <c r="B178">
        <v>0.12650182493012244</v>
      </c>
      <c r="C178" s="15">
        <f t="shared" si="10"/>
        <v>0.15812728116265304</v>
      </c>
      <c r="D178" s="15">
        <f t="shared" si="11"/>
        <v>100</v>
      </c>
      <c r="E178" s="2">
        <f t="shared" si="12"/>
        <v>99.20936359418674</v>
      </c>
      <c r="F178" s="2">
        <v>5</v>
      </c>
      <c r="G178" s="2">
        <f t="shared" si="13"/>
        <v>4.2093635941867351</v>
      </c>
      <c r="H178" s="2">
        <f t="shared" si="14"/>
        <v>0.16418865636135205</v>
      </c>
    </row>
    <row r="179" spans="1:8" x14ac:dyDescent="0.3">
      <c r="A179" s="2">
        <v>35320</v>
      </c>
      <c r="B179">
        <v>0.10760896330952967</v>
      </c>
      <c r="C179" s="15">
        <f t="shared" si="10"/>
        <v>0.13451120413691209</v>
      </c>
      <c r="D179" s="15">
        <f t="shared" si="11"/>
        <v>100</v>
      </c>
      <c r="E179" s="2">
        <f t="shared" si="12"/>
        <v>99.327443979315433</v>
      </c>
      <c r="F179" s="2">
        <v>5</v>
      </c>
      <c r="G179" s="2">
        <f t="shared" si="13"/>
        <v>4.32744397931544</v>
      </c>
      <c r="H179" s="2">
        <f t="shared" si="14"/>
        <v>0.13771257101899609</v>
      </c>
    </row>
    <row r="180" spans="1:8" x14ac:dyDescent="0.3">
      <c r="A180" s="2">
        <v>35520</v>
      </c>
      <c r="B180">
        <v>0.13200523376886644</v>
      </c>
      <c r="C180" s="15">
        <f t="shared" si="10"/>
        <v>0.16500654221108305</v>
      </c>
      <c r="D180" s="15">
        <f t="shared" si="11"/>
        <v>100</v>
      </c>
      <c r="E180" s="2">
        <f t="shared" si="12"/>
        <v>99.174967288944586</v>
      </c>
      <c r="F180" s="2">
        <v>5</v>
      </c>
      <c r="G180" s="2">
        <f t="shared" si="13"/>
        <v>4.1749672889445844</v>
      </c>
      <c r="H180" s="2">
        <f t="shared" si="14"/>
        <v>0.17204683972589091</v>
      </c>
    </row>
    <row r="181" spans="1:8" x14ac:dyDescent="0.3">
      <c r="A181" s="2">
        <v>35720</v>
      </c>
      <c r="B181">
        <v>0.1270601379824039</v>
      </c>
      <c r="C181" s="15">
        <f t="shared" si="10"/>
        <v>0.15882517247800487</v>
      </c>
      <c r="D181" s="15">
        <f t="shared" si="11"/>
        <v>100</v>
      </c>
      <c r="E181" s="2">
        <f t="shared" si="12"/>
        <v>99.205874137609982</v>
      </c>
      <c r="F181" s="2">
        <v>5</v>
      </c>
      <c r="G181" s="2">
        <f t="shared" si="13"/>
        <v>4.2058741376099755</v>
      </c>
      <c r="H181" s="2">
        <f t="shared" si="14"/>
        <v>0.16498280173425833</v>
      </c>
    </row>
    <row r="182" spans="1:8" x14ac:dyDescent="0.3">
      <c r="A182" s="2">
        <v>35920</v>
      </c>
      <c r="B182">
        <v>0.11642378410505674</v>
      </c>
      <c r="C182" s="15">
        <f t="shared" si="10"/>
        <v>0.14552973013132092</v>
      </c>
      <c r="D182" s="15">
        <f t="shared" si="11"/>
        <v>100</v>
      </c>
      <c r="E182" s="2">
        <f t="shared" si="12"/>
        <v>99.272351349343396</v>
      </c>
      <c r="F182" s="2">
        <v>5</v>
      </c>
      <c r="G182" s="2">
        <f t="shared" si="13"/>
        <v>4.2723513493433956</v>
      </c>
      <c r="H182" s="2">
        <f t="shared" si="14"/>
        <v>0.14997048019883383</v>
      </c>
    </row>
    <row r="183" spans="1:8" x14ac:dyDescent="0.3">
      <c r="A183" s="2">
        <v>36120</v>
      </c>
      <c r="B183">
        <v>0.1334038901729836</v>
      </c>
      <c r="C183" s="15">
        <f t="shared" si="10"/>
        <v>0.1667548627162295</v>
      </c>
      <c r="D183" s="15">
        <f t="shared" si="11"/>
        <v>100</v>
      </c>
      <c r="E183" s="2">
        <f t="shared" si="12"/>
        <v>99.166225686418855</v>
      </c>
      <c r="F183" s="2">
        <v>5</v>
      </c>
      <c r="G183" s="2">
        <f t="shared" si="13"/>
        <v>4.1662256864188523</v>
      </c>
      <c r="H183" s="2">
        <f t="shared" si="14"/>
        <v>0.17405470111433055</v>
      </c>
    </row>
    <row r="184" spans="1:8" x14ac:dyDescent="0.3">
      <c r="A184" s="2">
        <v>36320</v>
      </c>
      <c r="B184">
        <v>0.13709957263396283</v>
      </c>
      <c r="C184" s="15">
        <f t="shared" si="10"/>
        <v>0.17137446579245352</v>
      </c>
      <c r="D184" s="15">
        <f t="shared" si="11"/>
        <v>100</v>
      </c>
      <c r="E184" s="2">
        <f t="shared" si="12"/>
        <v>99.143127671037732</v>
      </c>
      <c r="F184" s="2">
        <v>5</v>
      </c>
      <c r="G184" s="2">
        <f t="shared" si="13"/>
        <v>4.1431276710377327</v>
      </c>
      <c r="H184" s="2">
        <f t="shared" si="14"/>
        <v>0.17938128785931245</v>
      </c>
    </row>
    <row r="185" spans="1:8" x14ac:dyDescent="0.3">
      <c r="A185" s="2">
        <v>36520</v>
      </c>
      <c r="B185">
        <v>0.11600418147987036</v>
      </c>
      <c r="C185" s="15">
        <f t="shared" si="10"/>
        <v>0.14500522684983794</v>
      </c>
      <c r="D185" s="15">
        <f t="shared" si="11"/>
        <v>100</v>
      </c>
      <c r="E185" s="2">
        <f t="shared" si="12"/>
        <v>99.274973865750809</v>
      </c>
      <c r="F185" s="2">
        <v>5</v>
      </c>
      <c r="G185" s="2">
        <f t="shared" si="13"/>
        <v>4.2749738657508107</v>
      </c>
      <c r="H185" s="2">
        <f t="shared" si="14"/>
        <v>0.14938325111685416</v>
      </c>
    </row>
    <row r="186" spans="1:8" x14ac:dyDescent="0.3">
      <c r="A186" s="2">
        <v>36720</v>
      </c>
      <c r="B186">
        <v>0.10526652033640749</v>
      </c>
      <c r="C186" s="15">
        <f t="shared" si="10"/>
        <v>0.13158315042050936</v>
      </c>
      <c r="D186" s="15">
        <f t="shared" si="11"/>
        <v>100</v>
      </c>
      <c r="E186" s="2">
        <f t="shared" si="12"/>
        <v>99.342084247897446</v>
      </c>
      <c r="F186" s="2">
        <v>5</v>
      </c>
      <c r="G186" s="2">
        <f t="shared" si="13"/>
        <v>4.3420842478974535</v>
      </c>
      <c r="H186" s="2">
        <f t="shared" si="14"/>
        <v>0.13448254257406214</v>
      </c>
    </row>
    <row r="187" spans="1:8" x14ac:dyDescent="0.3">
      <c r="A187" s="2">
        <v>36920</v>
      </c>
      <c r="B187">
        <v>0.12006295922812371</v>
      </c>
      <c r="C187" s="15">
        <f t="shared" si="10"/>
        <v>0.15007869903515464</v>
      </c>
      <c r="D187" s="15">
        <f t="shared" si="11"/>
        <v>100</v>
      </c>
      <c r="E187" s="2">
        <f t="shared" si="12"/>
        <v>99.249606504824229</v>
      </c>
      <c r="F187" s="2">
        <v>5</v>
      </c>
      <c r="G187" s="2">
        <f t="shared" si="13"/>
        <v>4.2496065048242269</v>
      </c>
      <c r="H187" s="2">
        <f t="shared" si="14"/>
        <v>0.15507928976884647</v>
      </c>
    </row>
    <row r="188" spans="1:8" x14ac:dyDescent="0.3">
      <c r="A188" s="2">
        <v>37120</v>
      </c>
      <c r="B188">
        <v>0.13023442058416373</v>
      </c>
      <c r="C188" s="15">
        <f t="shared" si="10"/>
        <v>0.16279302573020465</v>
      </c>
      <c r="D188" s="15">
        <f t="shared" si="11"/>
        <v>100</v>
      </c>
      <c r="E188" s="2">
        <f t="shared" si="12"/>
        <v>99.18603487134898</v>
      </c>
      <c r="F188" s="2">
        <v>5</v>
      </c>
      <c r="G188" s="2">
        <f t="shared" si="13"/>
        <v>4.1860348713489763</v>
      </c>
      <c r="H188" s="2">
        <f t="shared" si="14"/>
        <v>0.1695109988607085</v>
      </c>
    </row>
    <row r="189" spans="1:8" x14ac:dyDescent="0.3">
      <c r="A189" s="2">
        <v>37320</v>
      </c>
      <c r="B189">
        <v>0.12590986380558841</v>
      </c>
      <c r="C189" s="15">
        <f t="shared" si="10"/>
        <v>0.15738732975698549</v>
      </c>
      <c r="D189" s="15">
        <f t="shared" si="11"/>
        <v>100</v>
      </c>
      <c r="E189" s="2">
        <f t="shared" si="12"/>
        <v>99.213063351215069</v>
      </c>
      <c r="F189" s="2">
        <v>5</v>
      </c>
      <c r="G189" s="2">
        <f t="shared" si="13"/>
        <v>4.213063351215073</v>
      </c>
      <c r="H189" s="2">
        <f t="shared" si="14"/>
        <v>0.16334739911196014</v>
      </c>
    </row>
    <row r="190" spans="1:8" x14ac:dyDescent="0.3">
      <c r="A190" s="2">
        <v>37520</v>
      </c>
      <c r="B190">
        <v>0.13045044798515001</v>
      </c>
      <c r="C190" s="15">
        <f t="shared" si="10"/>
        <v>0.1630630599814375</v>
      </c>
      <c r="D190" s="15">
        <f t="shared" si="11"/>
        <v>100</v>
      </c>
      <c r="E190" s="2">
        <f t="shared" si="12"/>
        <v>99.184684700092816</v>
      </c>
      <c r="F190" s="2">
        <v>5</v>
      </c>
      <c r="G190" s="2">
        <f t="shared" si="13"/>
        <v>4.1846847000928129</v>
      </c>
      <c r="H190" s="2">
        <f t="shared" si="14"/>
        <v>0.16981998009027535</v>
      </c>
    </row>
    <row r="191" spans="1:8" x14ac:dyDescent="0.3">
      <c r="A191" s="2">
        <v>37720</v>
      </c>
      <c r="B191">
        <v>0.13340712800740429</v>
      </c>
      <c r="C191" s="15">
        <f t="shared" si="10"/>
        <v>0.16675891000925536</v>
      </c>
      <c r="D191" s="15">
        <f t="shared" si="11"/>
        <v>100</v>
      </c>
      <c r="E191" s="2">
        <f t="shared" si="12"/>
        <v>99.166205449953722</v>
      </c>
      <c r="F191" s="2">
        <v>5</v>
      </c>
      <c r="G191" s="2">
        <f t="shared" si="13"/>
        <v>4.1662054499537229</v>
      </c>
      <c r="H191" s="2">
        <f t="shared" si="14"/>
        <v>0.17405935432570535</v>
      </c>
    </row>
    <row r="192" spans="1:8" x14ac:dyDescent="0.3">
      <c r="A192" s="2">
        <v>37920</v>
      </c>
      <c r="B192">
        <v>0.12549831322545602</v>
      </c>
      <c r="C192" s="15">
        <f t="shared" si="10"/>
        <v>0.15687289153182002</v>
      </c>
      <c r="D192" s="15">
        <f t="shared" si="11"/>
        <v>100</v>
      </c>
      <c r="E192" s="2">
        <f t="shared" si="12"/>
        <v>99.215635542340905</v>
      </c>
      <c r="F192" s="2">
        <v>5</v>
      </c>
      <c r="G192" s="2">
        <f t="shared" si="13"/>
        <v>4.2156355423409</v>
      </c>
      <c r="H192" s="2">
        <f t="shared" si="14"/>
        <v>0.16276298348239165</v>
      </c>
    </row>
    <row r="193" spans="1:8" x14ac:dyDescent="0.3">
      <c r="A193" s="2">
        <v>38120</v>
      </c>
      <c r="B193">
        <v>0.13955559678990584</v>
      </c>
      <c r="C193" s="15">
        <f t="shared" si="10"/>
        <v>0.17444449598738229</v>
      </c>
      <c r="D193" s="15">
        <f t="shared" si="11"/>
        <v>100</v>
      </c>
      <c r="E193" s="2">
        <f t="shared" si="12"/>
        <v>99.127777520063091</v>
      </c>
      <c r="F193" s="2">
        <v>5</v>
      </c>
      <c r="G193" s="2">
        <f t="shared" si="13"/>
        <v>4.1277775200630886</v>
      </c>
      <c r="H193" s="2">
        <f t="shared" si="14"/>
        <v>0.18293829499410241</v>
      </c>
    </row>
    <row r="194" spans="1:8" x14ac:dyDescent="0.3">
      <c r="A194" s="2">
        <v>38320</v>
      </c>
      <c r="B194">
        <v>0.13717629894117619</v>
      </c>
      <c r="C194" s="15">
        <f t="shared" si="10"/>
        <v>0.17147037367647022</v>
      </c>
      <c r="D194" s="15">
        <f t="shared" si="11"/>
        <v>100</v>
      </c>
      <c r="E194" s="2">
        <f t="shared" si="12"/>
        <v>99.142648131617648</v>
      </c>
      <c r="F194" s="2">
        <v>5</v>
      </c>
      <c r="G194" s="2">
        <f t="shared" si="13"/>
        <v>4.1426481316176487</v>
      </c>
      <c r="H194" s="2">
        <f t="shared" si="14"/>
        <v>0.17949220104312372</v>
      </c>
    </row>
    <row r="195" spans="1:8" x14ac:dyDescent="0.3">
      <c r="A195" s="2">
        <v>38520</v>
      </c>
      <c r="B195">
        <v>0.13486398368444399</v>
      </c>
      <c r="C195" s="15">
        <f t="shared" ref="C195:C258" si="15">B195/$J$27</f>
        <v>0.16857997960555499</v>
      </c>
      <c r="D195" s="15">
        <f t="shared" ref="D195:D258" si="16">$J$28</f>
        <v>100</v>
      </c>
      <c r="E195" s="2">
        <f t="shared" si="12"/>
        <v>99.157100101972219</v>
      </c>
      <c r="F195" s="2">
        <v>5</v>
      </c>
      <c r="G195" s="2">
        <f t="shared" si="13"/>
        <v>4.1571001019722251</v>
      </c>
      <c r="H195" s="2">
        <f t="shared" si="14"/>
        <v>0.17615544822985654</v>
      </c>
    </row>
    <row r="196" spans="1:8" x14ac:dyDescent="0.3">
      <c r="A196" s="2">
        <v>38720</v>
      </c>
      <c r="B196">
        <v>0.13705247379052529</v>
      </c>
      <c r="C196" s="15">
        <f t="shared" si="15"/>
        <v>0.17131559223815659</v>
      </c>
      <c r="D196" s="15">
        <f t="shared" si="16"/>
        <v>100</v>
      </c>
      <c r="E196" s="2">
        <f t="shared" ref="E196:E259" si="17">D196-(F196*C196)</f>
        <v>99.14342203880922</v>
      </c>
      <c r="F196" s="2">
        <v>5</v>
      </c>
      <c r="G196" s="2">
        <f t="shared" ref="G196:G259" si="18">F196-(F196*C196)</f>
        <v>4.1434220388092173</v>
      </c>
      <c r="H196" s="2">
        <f t="shared" ref="H196:H259" si="19">LN((F196*E196)/(D196*G196))</f>
        <v>0.17931320984795465</v>
      </c>
    </row>
    <row r="197" spans="1:8" x14ac:dyDescent="0.3">
      <c r="A197" s="2">
        <v>38920</v>
      </c>
      <c r="B197">
        <v>0.12535046298004207</v>
      </c>
      <c r="C197" s="15">
        <f t="shared" si="15"/>
        <v>0.15668807872505258</v>
      </c>
      <c r="D197" s="15">
        <f t="shared" si="16"/>
        <v>100</v>
      </c>
      <c r="E197" s="2">
        <f t="shared" si="17"/>
        <v>99.21655960637473</v>
      </c>
      <c r="F197" s="2">
        <v>5</v>
      </c>
      <c r="G197" s="2">
        <f t="shared" si="18"/>
        <v>4.2165596063747373</v>
      </c>
      <c r="H197" s="2">
        <f t="shared" si="19"/>
        <v>0.16255312193065438</v>
      </c>
    </row>
    <row r="198" spans="1:8" x14ac:dyDescent="0.3">
      <c r="A198" s="2">
        <v>39120</v>
      </c>
      <c r="B198">
        <v>0.14072827134279117</v>
      </c>
      <c r="C198" s="15">
        <f t="shared" si="15"/>
        <v>0.17591033917848894</v>
      </c>
      <c r="D198" s="15">
        <f t="shared" si="16"/>
        <v>100</v>
      </c>
      <c r="E198" s="2">
        <f t="shared" si="17"/>
        <v>99.120448304107555</v>
      </c>
      <c r="F198" s="2">
        <v>5</v>
      </c>
      <c r="G198" s="2">
        <f t="shared" si="18"/>
        <v>4.1204483041075548</v>
      </c>
      <c r="H198" s="2">
        <f t="shared" si="19"/>
        <v>0.18464151748028892</v>
      </c>
    </row>
    <row r="199" spans="1:8" x14ac:dyDescent="0.3">
      <c r="A199" s="2">
        <v>39320</v>
      </c>
      <c r="B199">
        <v>0.12662385934915532</v>
      </c>
      <c r="C199" s="15">
        <f t="shared" si="15"/>
        <v>0.15827982418644415</v>
      </c>
      <c r="D199" s="15">
        <f t="shared" si="16"/>
        <v>100</v>
      </c>
      <c r="E199" s="2">
        <f t="shared" si="17"/>
        <v>99.208600879067774</v>
      </c>
      <c r="F199" s="2">
        <v>5</v>
      </c>
      <c r="G199" s="2">
        <f t="shared" si="18"/>
        <v>4.2086008790677791</v>
      </c>
      <c r="H199" s="2">
        <f t="shared" si="19"/>
        <v>0.1643621796918352</v>
      </c>
    </row>
    <row r="200" spans="1:8" x14ac:dyDescent="0.3">
      <c r="A200" s="2">
        <v>39520</v>
      </c>
      <c r="B200">
        <v>0.1285247259922368</v>
      </c>
      <c r="C200" s="15">
        <f t="shared" si="15"/>
        <v>0.16065590749029598</v>
      </c>
      <c r="D200" s="15">
        <f t="shared" si="16"/>
        <v>100</v>
      </c>
      <c r="E200" s="2">
        <f t="shared" si="17"/>
        <v>99.196720462548527</v>
      </c>
      <c r="F200" s="2">
        <v>5</v>
      </c>
      <c r="G200" s="2">
        <f t="shared" si="18"/>
        <v>4.1967204625485204</v>
      </c>
      <c r="H200" s="2">
        <f t="shared" si="19"/>
        <v>0.1670693023141353</v>
      </c>
    </row>
    <row r="201" spans="1:8" x14ac:dyDescent="0.3">
      <c r="A201" s="2">
        <v>39720</v>
      </c>
      <c r="B201">
        <v>0.13213013150106201</v>
      </c>
      <c r="C201" s="15">
        <f t="shared" si="15"/>
        <v>0.16516266437632751</v>
      </c>
      <c r="D201" s="15">
        <f t="shared" si="16"/>
        <v>100</v>
      </c>
      <c r="E201" s="2">
        <f t="shared" si="17"/>
        <v>99.17418667811836</v>
      </c>
      <c r="F201" s="2">
        <v>5</v>
      </c>
      <c r="G201" s="2">
        <f t="shared" si="18"/>
        <v>4.1741866781183621</v>
      </c>
      <c r="H201" s="2">
        <f t="shared" si="19"/>
        <v>0.17222596024770559</v>
      </c>
    </row>
    <row r="202" spans="1:8" x14ac:dyDescent="0.3">
      <c r="A202" s="2">
        <v>39920</v>
      </c>
      <c r="B202">
        <v>0.1387807149114961</v>
      </c>
      <c r="C202" s="15">
        <f t="shared" si="15"/>
        <v>0.1734758936393701</v>
      </c>
      <c r="D202" s="15">
        <f t="shared" si="16"/>
        <v>100</v>
      </c>
      <c r="E202" s="2">
        <f t="shared" si="17"/>
        <v>99.132620531803155</v>
      </c>
      <c r="F202" s="2">
        <v>5</v>
      </c>
      <c r="G202" s="2">
        <f t="shared" si="18"/>
        <v>4.1326205318031493</v>
      </c>
      <c r="H202" s="2">
        <f t="shared" si="19"/>
        <v>0.18181456435837576</v>
      </c>
    </row>
    <row r="203" spans="1:8" x14ac:dyDescent="0.3">
      <c r="A203" s="2">
        <v>40120</v>
      </c>
      <c r="B203">
        <v>0.13064717600568376</v>
      </c>
      <c r="C203" s="15">
        <f t="shared" si="15"/>
        <v>0.1633089700071047</v>
      </c>
      <c r="D203" s="15">
        <f t="shared" si="16"/>
        <v>100</v>
      </c>
      <c r="E203" s="2">
        <f t="shared" si="17"/>
        <v>99.183455149964473</v>
      </c>
      <c r="F203" s="2">
        <v>5</v>
      </c>
      <c r="G203" s="2">
        <f t="shared" si="18"/>
        <v>4.1834551499644768</v>
      </c>
      <c r="H203" s="2">
        <f t="shared" si="19"/>
        <v>0.17010144806545049</v>
      </c>
    </row>
    <row r="204" spans="1:8" x14ac:dyDescent="0.3">
      <c r="A204" s="2">
        <v>40320</v>
      </c>
      <c r="B204">
        <v>0.14027797353022745</v>
      </c>
      <c r="C204" s="15">
        <f t="shared" si="15"/>
        <v>0.1753474669127843</v>
      </c>
      <c r="D204" s="15">
        <f t="shared" si="16"/>
        <v>100</v>
      </c>
      <c r="E204" s="2">
        <f t="shared" si="17"/>
        <v>99.123262665436073</v>
      </c>
      <c r="F204" s="2">
        <v>5</v>
      </c>
      <c r="G204" s="2">
        <f t="shared" si="18"/>
        <v>4.1232626654360782</v>
      </c>
      <c r="H204" s="2">
        <f t="shared" si="19"/>
        <v>0.18398712048982116</v>
      </c>
    </row>
    <row r="205" spans="1:8" x14ac:dyDescent="0.3">
      <c r="A205" s="2">
        <v>40520</v>
      </c>
      <c r="B205">
        <v>0.13705511532750903</v>
      </c>
      <c r="C205" s="15">
        <f t="shared" si="15"/>
        <v>0.17131889415938628</v>
      </c>
      <c r="D205" s="15">
        <f t="shared" si="16"/>
        <v>100</v>
      </c>
      <c r="E205" s="2">
        <f t="shared" si="17"/>
        <v>99.143405529203065</v>
      </c>
      <c r="F205" s="2">
        <v>5</v>
      </c>
      <c r="G205" s="2">
        <f t="shared" si="18"/>
        <v>4.1434055292030685</v>
      </c>
      <c r="H205" s="2">
        <f t="shared" si="19"/>
        <v>0.17931702786746109</v>
      </c>
    </row>
    <row r="206" spans="1:8" x14ac:dyDescent="0.3">
      <c r="A206" s="2">
        <v>40720</v>
      </c>
      <c r="B206">
        <v>0.14365768777573781</v>
      </c>
      <c r="C206" s="15">
        <f t="shared" si="15"/>
        <v>0.17957210971967225</v>
      </c>
      <c r="D206" s="15">
        <f t="shared" si="16"/>
        <v>100</v>
      </c>
      <c r="E206" s="2">
        <f t="shared" si="17"/>
        <v>99.102139451401641</v>
      </c>
      <c r="F206" s="2">
        <v>5</v>
      </c>
      <c r="G206" s="2">
        <f t="shared" si="18"/>
        <v>4.1021394514016389</v>
      </c>
      <c r="H206" s="2">
        <f t="shared" si="19"/>
        <v>0.18891010133632</v>
      </c>
    </row>
    <row r="207" spans="1:8" x14ac:dyDescent="0.3">
      <c r="A207" s="2">
        <v>40920</v>
      </c>
      <c r="B207">
        <v>0.1534303439467202</v>
      </c>
      <c r="C207" s="15">
        <f t="shared" si="15"/>
        <v>0.19178792993340024</v>
      </c>
      <c r="D207" s="15">
        <f t="shared" si="16"/>
        <v>100</v>
      </c>
      <c r="E207" s="2">
        <f t="shared" si="17"/>
        <v>99.041060350332998</v>
      </c>
      <c r="F207" s="2">
        <v>5</v>
      </c>
      <c r="G207" s="2">
        <f t="shared" si="18"/>
        <v>4.0410603503329989</v>
      </c>
      <c r="H207" s="2">
        <f t="shared" si="19"/>
        <v>0.20329512111924036</v>
      </c>
    </row>
    <row r="208" spans="1:8" x14ac:dyDescent="0.3">
      <c r="A208" s="2">
        <v>41120</v>
      </c>
      <c r="B208">
        <v>0.146786796549362</v>
      </c>
      <c r="C208" s="15">
        <f t="shared" si="15"/>
        <v>0.1834834956867025</v>
      </c>
      <c r="D208" s="15">
        <f t="shared" si="16"/>
        <v>100</v>
      </c>
      <c r="E208" s="2">
        <f t="shared" si="17"/>
        <v>99.082582521566493</v>
      </c>
      <c r="F208" s="2">
        <v>5</v>
      </c>
      <c r="G208" s="2">
        <f t="shared" si="18"/>
        <v>4.0825825215664873</v>
      </c>
      <c r="H208" s="2">
        <f t="shared" si="19"/>
        <v>0.19349163659465668</v>
      </c>
    </row>
    <row r="209" spans="1:8" x14ac:dyDescent="0.3">
      <c r="A209" s="2">
        <v>41320</v>
      </c>
      <c r="B209">
        <v>0.14773887883433814</v>
      </c>
      <c r="C209" s="15">
        <f t="shared" si="15"/>
        <v>0.18467359854292267</v>
      </c>
      <c r="D209" s="15">
        <f t="shared" si="16"/>
        <v>100</v>
      </c>
      <c r="E209" s="2">
        <f t="shared" si="17"/>
        <v>99.076632007285383</v>
      </c>
      <c r="F209" s="2">
        <v>5</v>
      </c>
      <c r="G209" s="2">
        <f t="shared" si="18"/>
        <v>4.0766320072853865</v>
      </c>
      <c r="H209" s="2">
        <f t="shared" si="19"/>
        <v>0.19489017872734238</v>
      </c>
    </row>
    <row r="210" spans="1:8" x14ac:dyDescent="0.3">
      <c r="A210" s="2">
        <v>41520</v>
      </c>
      <c r="B210">
        <v>0.13554646758522257</v>
      </c>
      <c r="C210" s="15">
        <f t="shared" si="15"/>
        <v>0.16943308448152819</v>
      </c>
      <c r="D210" s="15">
        <f t="shared" si="16"/>
        <v>100</v>
      </c>
      <c r="E210" s="2">
        <f t="shared" si="17"/>
        <v>99.152834577592358</v>
      </c>
      <c r="F210" s="2">
        <v>5</v>
      </c>
      <c r="G210" s="2">
        <f t="shared" si="18"/>
        <v>4.1528345775923592</v>
      </c>
      <c r="H210" s="2">
        <f t="shared" si="19"/>
        <v>0.17713903795530261</v>
      </c>
    </row>
    <row r="211" spans="1:8" x14ac:dyDescent="0.3">
      <c r="A211" s="2">
        <v>41720</v>
      </c>
      <c r="B211">
        <v>0.14855966417028349</v>
      </c>
      <c r="C211" s="15">
        <f t="shared" si="15"/>
        <v>0.18569958021285435</v>
      </c>
      <c r="D211" s="15">
        <f t="shared" si="16"/>
        <v>100</v>
      </c>
      <c r="E211" s="2">
        <f t="shared" si="17"/>
        <v>99.071502098935724</v>
      </c>
      <c r="F211" s="2">
        <v>5</v>
      </c>
      <c r="G211" s="2">
        <f t="shared" si="18"/>
        <v>4.0715020989357278</v>
      </c>
      <c r="H211" s="2">
        <f t="shared" si="19"/>
        <v>0.19609756186797997</v>
      </c>
    </row>
    <row r="212" spans="1:8" x14ac:dyDescent="0.3">
      <c r="A212" s="2">
        <v>41920</v>
      </c>
      <c r="B212">
        <v>0.13282611194115621</v>
      </c>
      <c r="C212" s="15">
        <f t="shared" si="15"/>
        <v>0.16603263992644524</v>
      </c>
      <c r="D212" s="15">
        <f t="shared" si="16"/>
        <v>100</v>
      </c>
      <c r="E212" s="2">
        <f t="shared" si="17"/>
        <v>99.169836800367776</v>
      </c>
      <c r="F212" s="2">
        <v>5</v>
      </c>
      <c r="G212" s="2">
        <f t="shared" si="18"/>
        <v>4.1698368003677739</v>
      </c>
      <c r="H212" s="2">
        <f t="shared" si="19"/>
        <v>0.17322473154502677</v>
      </c>
    </row>
    <row r="213" spans="1:8" x14ac:dyDescent="0.3">
      <c r="A213" s="2">
        <v>42120</v>
      </c>
      <c r="B213">
        <v>0.1553361602359212</v>
      </c>
      <c r="C213" s="15">
        <f t="shared" si="15"/>
        <v>0.19417020029490148</v>
      </c>
      <c r="D213" s="15">
        <f t="shared" si="16"/>
        <v>100</v>
      </c>
      <c r="E213" s="2">
        <f t="shared" si="17"/>
        <v>99.029148998525486</v>
      </c>
      <c r="F213" s="2">
        <v>5</v>
      </c>
      <c r="G213" s="2">
        <f t="shared" si="18"/>
        <v>4.0291489985254927</v>
      </c>
      <c r="H213" s="2">
        <f t="shared" si="19"/>
        <v>0.20612678053106115</v>
      </c>
    </row>
    <row r="214" spans="1:8" x14ac:dyDescent="0.3">
      <c r="A214" s="2">
        <v>42320</v>
      </c>
      <c r="B214">
        <v>0.13758878311020042</v>
      </c>
      <c r="C214" s="15">
        <f t="shared" si="15"/>
        <v>0.17198597888775052</v>
      </c>
      <c r="D214" s="15">
        <f t="shared" si="16"/>
        <v>100</v>
      </c>
      <c r="E214" s="2">
        <f t="shared" si="17"/>
        <v>99.14007010556125</v>
      </c>
      <c r="F214" s="2">
        <v>5</v>
      </c>
      <c r="G214" s="2">
        <f t="shared" si="18"/>
        <v>4.1400701055612474</v>
      </c>
      <c r="H214" s="2">
        <f t="shared" si="19"/>
        <v>0.1800887047708819</v>
      </c>
    </row>
    <row r="215" spans="1:8" x14ac:dyDescent="0.3">
      <c r="A215" s="2">
        <v>42520</v>
      </c>
      <c r="B215">
        <v>0.16426495905559149</v>
      </c>
      <c r="C215" s="15">
        <f t="shared" si="15"/>
        <v>0.20533119881948936</v>
      </c>
      <c r="D215" s="15">
        <f t="shared" si="16"/>
        <v>100</v>
      </c>
      <c r="E215" s="2">
        <f t="shared" si="17"/>
        <v>98.973344005902547</v>
      </c>
      <c r="F215" s="2">
        <v>5</v>
      </c>
      <c r="G215" s="2">
        <f t="shared" si="18"/>
        <v>3.9733440059025531</v>
      </c>
      <c r="H215" s="2">
        <f t="shared" si="19"/>
        <v>0.21951022884522822</v>
      </c>
    </row>
    <row r="216" spans="1:8" x14ac:dyDescent="0.3">
      <c r="A216" s="2">
        <v>42720</v>
      </c>
      <c r="B216">
        <v>0.15475957024175632</v>
      </c>
      <c r="C216" s="15">
        <f t="shared" si="15"/>
        <v>0.19344946280219538</v>
      </c>
      <c r="D216" s="15">
        <f t="shared" si="16"/>
        <v>100</v>
      </c>
      <c r="E216" s="2">
        <f t="shared" si="17"/>
        <v>99.032752685989024</v>
      </c>
      <c r="F216" s="2">
        <v>5</v>
      </c>
      <c r="G216" s="2">
        <f t="shared" si="18"/>
        <v>4.0327526859890233</v>
      </c>
      <c r="H216" s="2">
        <f t="shared" si="19"/>
        <v>0.20526916565914913</v>
      </c>
    </row>
    <row r="217" spans="1:8" x14ac:dyDescent="0.3">
      <c r="A217" s="2">
        <v>42920</v>
      </c>
      <c r="B217">
        <v>0.13043316151042589</v>
      </c>
      <c r="C217" s="15">
        <f t="shared" si="15"/>
        <v>0.16304145188803235</v>
      </c>
      <c r="D217" s="15">
        <f t="shared" si="16"/>
        <v>100</v>
      </c>
      <c r="E217" s="2">
        <f t="shared" si="17"/>
        <v>99.184792740559843</v>
      </c>
      <c r="F217" s="2">
        <v>5</v>
      </c>
      <c r="G217" s="2">
        <f t="shared" si="18"/>
        <v>4.1847927405598382</v>
      </c>
      <c r="H217" s="2">
        <f t="shared" si="19"/>
        <v>0.16979525164244808</v>
      </c>
    </row>
    <row r="218" spans="1:8" x14ac:dyDescent="0.3">
      <c r="A218" s="2">
        <v>43120</v>
      </c>
      <c r="B218">
        <v>0.14334092742350116</v>
      </c>
      <c r="C218" s="15">
        <f t="shared" si="15"/>
        <v>0.17917615927937644</v>
      </c>
      <c r="D218" s="15">
        <f t="shared" si="16"/>
        <v>100</v>
      </c>
      <c r="E218" s="2">
        <f t="shared" si="17"/>
        <v>99.104119203603119</v>
      </c>
      <c r="F218" s="2">
        <v>5</v>
      </c>
      <c r="G218" s="2">
        <f t="shared" si="18"/>
        <v>4.1041192036031173</v>
      </c>
      <c r="H218" s="2">
        <f t="shared" si="19"/>
        <v>0.18844757989040514</v>
      </c>
    </row>
    <row r="219" spans="1:8" x14ac:dyDescent="0.3">
      <c r="A219" s="2">
        <v>43320</v>
      </c>
      <c r="B219">
        <v>0.17544004823094109</v>
      </c>
      <c r="C219" s="15">
        <f t="shared" si="15"/>
        <v>0.21930006028867635</v>
      </c>
      <c r="D219" s="15">
        <f t="shared" si="16"/>
        <v>100</v>
      </c>
      <c r="E219" s="2">
        <f t="shared" si="17"/>
        <v>98.903499698556615</v>
      </c>
      <c r="F219" s="2">
        <v>5</v>
      </c>
      <c r="G219" s="2">
        <f t="shared" si="18"/>
        <v>3.9034996985566179</v>
      </c>
      <c r="H219" s="2">
        <f t="shared" si="19"/>
        <v>0.23653884132840503</v>
      </c>
    </row>
    <row r="220" spans="1:8" x14ac:dyDescent="0.3">
      <c r="A220" s="2">
        <v>43520</v>
      </c>
      <c r="B220">
        <v>0.14331855838255755</v>
      </c>
      <c r="C220" s="15">
        <f t="shared" si="15"/>
        <v>0.17914819797819692</v>
      </c>
      <c r="D220" s="15">
        <f t="shared" si="16"/>
        <v>100</v>
      </c>
      <c r="E220" s="2">
        <f t="shared" si="17"/>
        <v>99.104259010109018</v>
      </c>
      <c r="F220" s="2">
        <v>5</v>
      </c>
      <c r="G220" s="2">
        <f t="shared" si="18"/>
        <v>4.1042590101090157</v>
      </c>
      <c r="H220" s="2">
        <f t="shared" si="19"/>
        <v>0.18841492624958195</v>
      </c>
    </row>
    <row r="221" spans="1:8" x14ac:dyDescent="0.3">
      <c r="A221" s="2">
        <v>43720</v>
      </c>
      <c r="B221">
        <v>0.1307884078228668</v>
      </c>
      <c r="C221" s="15">
        <f t="shared" si="15"/>
        <v>0.16348550977858348</v>
      </c>
      <c r="D221" s="15">
        <f t="shared" si="16"/>
        <v>100</v>
      </c>
      <c r="E221" s="2">
        <f t="shared" si="17"/>
        <v>99.182572451107077</v>
      </c>
      <c r="F221" s="2">
        <v>5</v>
      </c>
      <c r="G221" s="2">
        <f t="shared" si="18"/>
        <v>4.1825724511070828</v>
      </c>
      <c r="H221" s="2">
        <f t="shared" si="19"/>
        <v>0.17030356819747575</v>
      </c>
    </row>
    <row r="222" spans="1:8" x14ac:dyDescent="0.3">
      <c r="A222" s="2">
        <v>43920</v>
      </c>
      <c r="B222">
        <v>0.152287100239235</v>
      </c>
      <c r="C222" s="15">
        <f t="shared" si="15"/>
        <v>0.19035887529904374</v>
      </c>
      <c r="D222" s="15">
        <f t="shared" si="16"/>
        <v>100</v>
      </c>
      <c r="E222" s="2">
        <f t="shared" si="17"/>
        <v>99.048205623504785</v>
      </c>
      <c r="F222" s="2">
        <v>5</v>
      </c>
      <c r="G222" s="2">
        <f t="shared" si="18"/>
        <v>4.0482056235047814</v>
      </c>
      <c r="H222" s="2">
        <f t="shared" si="19"/>
        <v>0.20160065654537232</v>
      </c>
    </row>
    <row r="223" spans="1:8" x14ac:dyDescent="0.3">
      <c r="A223" s="2">
        <v>44120</v>
      </c>
      <c r="B223">
        <v>0.13811180721999611</v>
      </c>
      <c r="C223" s="15">
        <f t="shared" si="15"/>
        <v>0.17263975902499512</v>
      </c>
      <c r="D223" s="15">
        <f t="shared" si="16"/>
        <v>100</v>
      </c>
      <c r="E223" s="2">
        <f t="shared" si="17"/>
        <v>99.136801204875027</v>
      </c>
      <c r="F223" s="2">
        <v>5</v>
      </c>
      <c r="G223" s="2">
        <f t="shared" si="18"/>
        <v>4.1368012048750247</v>
      </c>
      <c r="H223" s="2">
        <f t="shared" si="19"/>
        <v>0.18084561972634092</v>
      </c>
    </row>
    <row r="224" spans="1:8" x14ac:dyDescent="0.3">
      <c r="A224" s="2">
        <v>44320</v>
      </c>
      <c r="B224">
        <v>0.15680927377606863</v>
      </c>
      <c r="C224" s="15">
        <f t="shared" si="15"/>
        <v>0.19601159222008577</v>
      </c>
      <c r="D224" s="15">
        <f t="shared" si="16"/>
        <v>100</v>
      </c>
      <c r="E224" s="2">
        <f t="shared" si="17"/>
        <v>99.019942038899572</v>
      </c>
      <c r="F224" s="2">
        <v>5</v>
      </c>
      <c r="G224" s="2">
        <f t="shared" si="18"/>
        <v>4.019942038899571</v>
      </c>
      <c r="H224" s="2">
        <f t="shared" si="19"/>
        <v>0.20832150668890545</v>
      </c>
    </row>
    <row r="225" spans="1:8" x14ac:dyDescent="0.3">
      <c r="A225" s="2">
        <v>44520</v>
      </c>
      <c r="B225">
        <v>0.13274912567960404</v>
      </c>
      <c r="C225" s="15">
        <f t="shared" si="15"/>
        <v>0.16593640709950502</v>
      </c>
      <c r="D225" s="15">
        <f t="shared" si="16"/>
        <v>100</v>
      </c>
      <c r="E225" s="2">
        <f t="shared" si="17"/>
        <v>99.170317964502473</v>
      </c>
      <c r="F225" s="2">
        <v>5</v>
      </c>
      <c r="G225" s="2">
        <f t="shared" si="18"/>
        <v>4.170317964502475</v>
      </c>
      <c r="H225" s="2">
        <f t="shared" si="19"/>
        <v>0.17311419851186036</v>
      </c>
    </row>
    <row r="226" spans="1:8" x14ac:dyDescent="0.3">
      <c r="A226" s="2">
        <v>44720</v>
      </c>
      <c r="B226">
        <v>0.14560573417110606</v>
      </c>
      <c r="C226" s="15">
        <f t="shared" si="15"/>
        <v>0.18200716771388256</v>
      </c>
      <c r="D226" s="15">
        <f t="shared" si="16"/>
        <v>100</v>
      </c>
      <c r="E226" s="2">
        <f t="shared" si="17"/>
        <v>99.089964161430586</v>
      </c>
      <c r="F226" s="2">
        <v>5</v>
      </c>
      <c r="G226" s="2">
        <f t="shared" si="18"/>
        <v>4.0899641614305873</v>
      </c>
      <c r="H226" s="2">
        <f t="shared" si="19"/>
        <v>0.19175968530988655</v>
      </c>
    </row>
    <row r="227" spans="1:8" x14ac:dyDescent="0.3">
      <c r="A227" s="2">
        <v>44920</v>
      </c>
      <c r="B227">
        <v>0.14638600763305157</v>
      </c>
      <c r="C227" s="15">
        <f t="shared" si="15"/>
        <v>0.18298250954131445</v>
      </c>
      <c r="D227" s="15">
        <f t="shared" si="16"/>
        <v>100</v>
      </c>
      <c r="E227" s="2">
        <f t="shared" si="17"/>
        <v>99.085087452293422</v>
      </c>
      <c r="F227" s="2">
        <v>5</v>
      </c>
      <c r="G227" s="2">
        <f t="shared" si="18"/>
        <v>4.0850874522934273</v>
      </c>
      <c r="H227" s="2">
        <f t="shared" si="19"/>
        <v>0.19290354043052732</v>
      </c>
    </row>
    <row r="228" spans="1:8" x14ac:dyDescent="0.3">
      <c r="A228" s="2">
        <v>45120</v>
      </c>
      <c r="B228">
        <v>0.13708065278232107</v>
      </c>
      <c r="C228" s="15">
        <f t="shared" si="15"/>
        <v>0.17135081597790133</v>
      </c>
      <c r="D228" s="15">
        <f t="shared" si="16"/>
        <v>100</v>
      </c>
      <c r="E228" s="2">
        <f t="shared" si="17"/>
        <v>99.143245920110488</v>
      </c>
      <c r="F228" s="2">
        <v>5</v>
      </c>
      <c r="G228" s="2">
        <f t="shared" si="18"/>
        <v>4.143245920110493</v>
      </c>
      <c r="H228" s="2">
        <f t="shared" si="19"/>
        <v>0.17935393996071791</v>
      </c>
    </row>
    <row r="229" spans="1:8" x14ac:dyDescent="0.3">
      <c r="A229" s="2">
        <v>45320</v>
      </c>
      <c r="B229">
        <v>0.13778785144015157</v>
      </c>
      <c r="C229" s="15">
        <f t="shared" si="15"/>
        <v>0.17223481430018944</v>
      </c>
      <c r="D229" s="15">
        <f t="shared" si="16"/>
        <v>100</v>
      </c>
      <c r="E229" s="2">
        <f t="shared" si="17"/>
        <v>99.13882592849906</v>
      </c>
      <c r="F229" s="2">
        <v>5</v>
      </c>
      <c r="G229" s="2">
        <f t="shared" si="18"/>
        <v>4.1388259284990525</v>
      </c>
      <c r="H229" s="2">
        <f t="shared" si="19"/>
        <v>0.18037672093990126</v>
      </c>
    </row>
    <row r="230" spans="1:8" x14ac:dyDescent="0.3">
      <c r="A230" s="2">
        <v>45520</v>
      </c>
      <c r="B230">
        <v>0.15235138023808645</v>
      </c>
      <c r="C230" s="15">
        <f t="shared" si="15"/>
        <v>0.19043922529760804</v>
      </c>
      <c r="D230" s="15">
        <f t="shared" si="16"/>
        <v>100</v>
      </c>
      <c r="E230" s="2">
        <f t="shared" si="17"/>
        <v>99.047803873511967</v>
      </c>
      <c r="F230" s="2">
        <v>5</v>
      </c>
      <c r="G230" s="2">
        <f t="shared" si="18"/>
        <v>4.0478038735119597</v>
      </c>
      <c r="H230" s="2">
        <f t="shared" si="19"/>
        <v>0.20169584685482123</v>
      </c>
    </row>
    <row r="231" spans="1:8" x14ac:dyDescent="0.3">
      <c r="A231" s="2">
        <v>45720</v>
      </c>
      <c r="B231">
        <v>0.15258908003135657</v>
      </c>
      <c r="C231" s="15">
        <f t="shared" si="15"/>
        <v>0.1907363500391957</v>
      </c>
      <c r="D231" s="15">
        <f t="shared" si="16"/>
        <v>100</v>
      </c>
      <c r="E231" s="2">
        <f t="shared" si="17"/>
        <v>99.046318249804017</v>
      </c>
      <c r="F231" s="2">
        <v>5</v>
      </c>
      <c r="G231" s="2">
        <f t="shared" si="18"/>
        <v>4.0463182498040213</v>
      </c>
      <c r="H231" s="2">
        <f t="shared" si="19"/>
        <v>0.20204793473933838</v>
      </c>
    </row>
    <row r="232" spans="1:8" x14ac:dyDescent="0.3">
      <c r="A232" s="2">
        <v>45920</v>
      </c>
      <c r="B232">
        <v>0.12918922719921244</v>
      </c>
      <c r="C232" s="15">
        <f t="shared" si="15"/>
        <v>0.16148653399901555</v>
      </c>
      <c r="D232" s="15">
        <f t="shared" si="16"/>
        <v>100</v>
      </c>
      <c r="E232" s="2">
        <f t="shared" si="17"/>
        <v>99.19256733000492</v>
      </c>
      <c r="F232" s="2">
        <v>5</v>
      </c>
      <c r="G232" s="2">
        <f t="shared" si="18"/>
        <v>4.1925673300049224</v>
      </c>
      <c r="H232" s="2">
        <f t="shared" si="19"/>
        <v>0.168017537603175</v>
      </c>
    </row>
    <row r="233" spans="1:8" x14ac:dyDescent="0.3">
      <c r="A233" s="2">
        <v>46120</v>
      </c>
      <c r="B233">
        <v>0.16143344471806179</v>
      </c>
      <c r="C233" s="15">
        <f t="shared" si="15"/>
        <v>0.20179180589757723</v>
      </c>
      <c r="D233" s="15">
        <f t="shared" si="16"/>
        <v>100</v>
      </c>
      <c r="E233" s="2">
        <f t="shared" si="17"/>
        <v>98.991040970512117</v>
      </c>
      <c r="F233" s="2">
        <v>5</v>
      </c>
      <c r="G233" s="2">
        <f t="shared" si="18"/>
        <v>3.9910409705121141</v>
      </c>
      <c r="H233" s="2">
        <f t="shared" si="19"/>
        <v>0.21524498549848825</v>
      </c>
    </row>
    <row r="234" spans="1:8" x14ac:dyDescent="0.3">
      <c r="A234" s="2">
        <v>46320</v>
      </c>
      <c r="B234">
        <v>0.15101342361933073</v>
      </c>
      <c r="C234" s="15">
        <f t="shared" si="15"/>
        <v>0.1887667795241634</v>
      </c>
      <c r="D234" s="15">
        <f t="shared" si="16"/>
        <v>100</v>
      </c>
      <c r="E234" s="2">
        <f t="shared" si="17"/>
        <v>99.05616610237918</v>
      </c>
      <c r="F234" s="2">
        <v>5</v>
      </c>
      <c r="G234" s="2">
        <f t="shared" si="18"/>
        <v>4.0561661023791826</v>
      </c>
      <c r="H234" s="2">
        <f t="shared" si="19"/>
        <v>0.19971653236129311</v>
      </c>
    </row>
    <row r="235" spans="1:8" x14ac:dyDescent="0.3">
      <c r="A235" s="2">
        <v>46520</v>
      </c>
      <c r="B235">
        <v>0.1448503678721168</v>
      </c>
      <c r="C235" s="15">
        <f t="shared" si="15"/>
        <v>0.181062959840146</v>
      </c>
      <c r="D235" s="15">
        <f t="shared" si="16"/>
        <v>100</v>
      </c>
      <c r="E235" s="2">
        <f t="shared" si="17"/>
        <v>99.094685200799276</v>
      </c>
      <c r="F235" s="2">
        <v>5</v>
      </c>
      <c r="G235" s="2">
        <f t="shared" si="18"/>
        <v>4.0946852007992698</v>
      </c>
      <c r="H235" s="2">
        <f t="shared" si="19"/>
        <v>0.1906536953673765</v>
      </c>
    </row>
    <row r="236" spans="1:8" x14ac:dyDescent="0.3">
      <c r="A236" s="2">
        <v>46720</v>
      </c>
      <c r="B236">
        <v>0.17277472053200019</v>
      </c>
      <c r="C236" s="15">
        <f t="shared" si="15"/>
        <v>0.21596840066500023</v>
      </c>
      <c r="D236" s="15">
        <f t="shared" si="16"/>
        <v>100</v>
      </c>
      <c r="E236" s="2">
        <f t="shared" si="17"/>
        <v>98.920157996675002</v>
      </c>
      <c r="F236" s="2">
        <v>5</v>
      </c>
      <c r="G236" s="2">
        <f t="shared" si="18"/>
        <v>3.9201579966749991</v>
      </c>
      <c r="H236" s="2">
        <f t="shared" si="19"/>
        <v>0.23244880805026935</v>
      </c>
    </row>
    <row r="237" spans="1:8" x14ac:dyDescent="0.3">
      <c r="A237" s="2">
        <v>46920</v>
      </c>
      <c r="B237">
        <v>0.12990030073901818</v>
      </c>
      <c r="C237" s="15">
        <f t="shared" si="15"/>
        <v>0.16237537592377271</v>
      </c>
      <c r="D237" s="15">
        <f t="shared" si="16"/>
        <v>100</v>
      </c>
      <c r="E237" s="2">
        <f t="shared" si="17"/>
        <v>99.188123120381135</v>
      </c>
      <c r="F237" s="2">
        <v>5</v>
      </c>
      <c r="G237" s="2">
        <f t="shared" si="18"/>
        <v>4.1881231203811362</v>
      </c>
      <c r="H237" s="2">
        <f t="shared" si="19"/>
        <v>0.16903331601199661</v>
      </c>
    </row>
    <row r="238" spans="1:8" x14ac:dyDescent="0.3">
      <c r="A238" s="2">
        <v>47120</v>
      </c>
      <c r="B238">
        <v>0.15014268838820827</v>
      </c>
      <c r="C238" s="15">
        <f t="shared" si="15"/>
        <v>0.18767836048526032</v>
      </c>
      <c r="D238" s="15">
        <f t="shared" si="16"/>
        <v>100</v>
      </c>
      <c r="E238" s="2">
        <f t="shared" si="17"/>
        <v>99.061608197573705</v>
      </c>
      <c r="F238" s="2">
        <v>5</v>
      </c>
      <c r="G238" s="2">
        <f t="shared" si="18"/>
        <v>4.0616081975736984</v>
      </c>
      <c r="H238" s="2">
        <f t="shared" si="19"/>
        <v>0.19843068509467859</v>
      </c>
    </row>
    <row r="239" spans="1:8" x14ac:dyDescent="0.3">
      <c r="A239" s="2">
        <v>47320</v>
      </c>
      <c r="B239">
        <v>0.14505615584752277</v>
      </c>
      <c r="C239" s="15">
        <f t="shared" si="15"/>
        <v>0.18132019480940345</v>
      </c>
      <c r="D239" s="15">
        <f t="shared" si="16"/>
        <v>100</v>
      </c>
      <c r="E239" s="2">
        <f t="shared" si="17"/>
        <v>99.093399025952976</v>
      </c>
      <c r="F239" s="2">
        <v>5</v>
      </c>
      <c r="G239" s="2">
        <f t="shared" si="18"/>
        <v>4.0933990259529827</v>
      </c>
      <c r="H239" s="2">
        <f t="shared" si="19"/>
        <v>0.19095487373228689</v>
      </c>
    </row>
    <row r="240" spans="1:8" x14ac:dyDescent="0.3">
      <c r="A240" s="2">
        <v>47520</v>
      </c>
      <c r="B240">
        <v>0.16408530259365994</v>
      </c>
      <c r="C240" s="15">
        <f t="shared" si="15"/>
        <v>0.20510662824207493</v>
      </c>
      <c r="D240" s="15">
        <f t="shared" si="16"/>
        <v>100</v>
      </c>
      <c r="E240" s="2">
        <f t="shared" si="17"/>
        <v>98.974466858789626</v>
      </c>
      <c r="F240" s="2">
        <v>5</v>
      </c>
      <c r="G240" s="2">
        <f t="shared" si="18"/>
        <v>3.9744668587896252</v>
      </c>
      <c r="H240" s="2">
        <f t="shared" si="19"/>
        <v>0.21923901726269826</v>
      </c>
    </row>
    <row r="241" spans="1:8" x14ac:dyDescent="0.3">
      <c r="A241" s="2">
        <v>47720</v>
      </c>
      <c r="B241">
        <v>0.17054477282752536</v>
      </c>
      <c r="C241" s="15">
        <f t="shared" si="15"/>
        <v>0.2131809660344067</v>
      </c>
      <c r="D241" s="15">
        <f t="shared" si="16"/>
        <v>100</v>
      </c>
      <c r="E241" s="2">
        <f t="shared" si="17"/>
        <v>98.93409516982797</v>
      </c>
      <c r="F241" s="2">
        <v>5</v>
      </c>
      <c r="G241" s="2">
        <f t="shared" si="18"/>
        <v>3.9340951698279665</v>
      </c>
      <c r="H241" s="2">
        <f t="shared" si="19"/>
        <v>0.22904073825217286</v>
      </c>
    </row>
    <row r="242" spans="1:8" x14ac:dyDescent="0.3">
      <c r="A242" s="2">
        <v>47920</v>
      </c>
      <c r="B242">
        <v>0.13485198656111799</v>
      </c>
      <c r="C242" s="15">
        <f t="shared" si="15"/>
        <v>0.16856498320139748</v>
      </c>
      <c r="D242" s="15">
        <f t="shared" si="16"/>
        <v>100</v>
      </c>
      <c r="E242" s="2">
        <f t="shared" si="17"/>
        <v>99.15717508399301</v>
      </c>
      <c r="F242" s="2">
        <v>5</v>
      </c>
      <c r="G242" s="2">
        <f t="shared" si="18"/>
        <v>4.1571750839930122</v>
      </c>
      <c r="H242" s="2">
        <f t="shared" si="19"/>
        <v>0.17613816748868127</v>
      </c>
    </row>
    <row r="243" spans="1:8" x14ac:dyDescent="0.3">
      <c r="A243" s="2">
        <v>48120</v>
      </c>
      <c r="B243">
        <v>0.1540404099725855</v>
      </c>
      <c r="C243" s="15">
        <f t="shared" si="15"/>
        <v>0.19255051246573188</v>
      </c>
      <c r="D243" s="15">
        <f t="shared" si="16"/>
        <v>100</v>
      </c>
      <c r="E243" s="2">
        <f t="shared" si="17"/>
        <v>99.03724743767134</v>
      </c>
      <c r="F243" s="2">
        <v>5</v>
      </c>
      <c r="G243" s="2">
        <f t="shared" si="18"/>
        <v>4.0372474376713408</v>
      </c>
      <c r="H243" s="2">
        <f t="shared" si="19"/>
        <v>0.20420061011040347</v>
      </c>
    </row>
    <row r="244" spans="1:8" x14ac:dyDescent="0.3">
      <c r="A244" s="2">
        <v>48320</v>
      </c>
      <c r="B244">
        <v>0.15906357901843163</v>
      </c>
      <c r="C244" s="15">
        <f t="shared" si="15"/>
        <v>0.19882947377303953</v>
      </c>
      <c r="D244" s="15">
        <f t="shared" si="16"/>
        <v>100</v>
      </c>
      <c r="E244" s="2">
        <f t="shared" si="17"/>
        <v>99.0058526311348</v>
      </c>
      <c r="F244" s="2">
        <v>5</v>
      </c>
      <c r="G244" s="2">
        <f t="shared" si="18"/>
        <v>4.0058526311348022</v>
      </c>
      <c r="H244" s="2">
        <f t="shared" si="19"/>
        <v>0.21169024278821821</v>
      </c>
    </row>
    <row r="245" spans="1:8" x14ac:dyDescent="0.3">
      <c r="A245" s="2">
        <v>48520</v>
      </c>
      <c r="B245">
        <v>0.15319200575018435</v>
      </c>
      <c r="C245" s="15">
        <f t="shared" si="15"/>
        <v>0.19149000718773043</v>
      </c>
      <c r="D245" s="15">
        <f t="shared" si="16"/>
        <v>100</v>
      </c>
      <c r="E245" s="2">
        <f t="shared" si="17"/>
        <v>99.042549964061351</v>
      </c>
      <c r="F245" s="2">
        <v>5</v>
      </c>
      <c r="G245" s="2">
        <f t="shared" si="18"/>
        <v>4.0425499640613474</v>
      </c>
      <c r="H245" s="2">
        <f t="shared" si="19"/>
        <v>0.20294160977450404</v>
      </c>
    </row>
    <row r="246" spans="1:8" x14ac:dyDescent="0.3">
      <c r="A246" s="2">
        <v>48720</v>
      </c>
      <c r="B246">
        <v>0.15148119877778632</v>
      </c>
      <c r="C246" s="15">
        <f t="shared" si="15"/>
        <v>0.1893514984722329</v>
      </c>
      <c r="D246" s="15">
        <f t="shared" si="16"/>
        <v>100</v>
      </c>
      <c r="E246" s="2">
        <f t="shared" si="17"/>
        <v>99.053242507638842</v>
      </c>
      <c r="F246" s="2">
        <v>5</v>
      </c>
      <c r="G246" s="2">
        <f t="shared" si="18"/>
        <v>4.0532425076388359</v>
      </c>
      <c r="H246" s="2">
        <f t="shared" si="19"/>
        <v>0.20040805515983642</v>
      </c>
    </row>
    <row r="247" spans="1:8" x14ac:dyDescent="0.3">
      <c r="A247" s="2">
        <v>48920</v>
      </c>
      <c r="B247">
        <v>0.15103496366044394</v>
      </c>
      <c r="C247" s="15">
        <f t="shared" si="15"/>
        <v>0.18879370457555492</v>
      </c>
      <c r="D247" s="15">
        <f t="shared" si="16"/>
        <v>100</v>
      </c>
      <c r="E247" s="2">
        <f t="shared" si="17"/>
        <v>99.056031477122232</v>
      </c>
      <c r="F247" s="2">
        <v>5</v>
      </c>
      <c r="G247" s="2">
        <f t="shared" si="18"/>
        <v>4.0560314771222252</v>
      </c>
      <c r="H247" s="2">
        <f t="shared" si="19"/>
        <v>0.19974836410333446</v>
      </c>
    </row>
    <row r="248" spans="1:8" x14ac:dyDescent="0.3">
      <c r="A248" s="2">
        <v>49120</v>
      </c>
      <c r="B248">
        <v>0.17867248137476313</v>
      </c>
      <c r="C248" s="15">
        <f t="shared" si="15"/>
        <v>0.22334060171845391</v>
      </c>
      <c r="D248" s="15">
        <f t="shared" si="16"/>
        <v>100</v>
      </c>
      <c r="E248" s="2">
        <f t="shared" si="17"/>
        <v>98.883296991407732</v>
      </c>
      <c r="F248" s="2">
        <v>5</v>
      </c>
      <c r="G248" s="2">
        <f t="shared" si="18"/>
        <v>3.8832969914077307</v>
      </c>
      <c r="H248" s="2">
        <f t="shared" si="19"/>
        <v>0.24152353009518629</v>
      </c>
    </row>
    <row r="249" spans="1:8" x14ac:dyDescent="0.3">
      <c r="A249" s="2">
        <v>49320</v>
      </c>
      <c r="B249">
        <v>0.15454823251285671</v>
      </c>
      <c r="C249" s="15">
        <f t="shared" si="15"/>
        <v>0.19318529064107087</v>
      </c>
      <c r="D249" s="15">
        <f t="shared" si="16"/>
        <v>100</v>
      </c>
      <c r="E249" s="2">
        <f t="shared" si="17"/>
        <v>99.034073546794644</v>
      </c>
      <c r="F249" s="2">
        <v>5</v>
      </c>
      <c r="G249" s="2">
        <f t="shared" si="18"/>
        <v>4.0340735467946454</v>
      </c>
      <c r="H249" s="2">
        <f t="shared" si="19"/>
        <v>0.20495502351075992</v>
      </c>
    </row>
    <row r="250" spans="1:8" x14ac:dyDescent="0.3">
      <c r="A250" s="2">
        <v>49520</v>
      </c>
      <c r="B250">
        <v>0.15762101083420832</v>
      </c>
      <c r="C250" s="15">
        <f t="shared" si="15"/>
        <v>0.1970262635427604</v>
      </c>
      <c r="D250" s="15">
        <f t="shared" si="16"/>
        <v>100</v>
      </c>
      <c r="E250" s="2">
        <f t="shared" si="17"/>
        <v>99.014868682286192</v>
      </c>
      <c r="F250" s="2">
        <v>5</v>
      </c>
      <c r="G250" s="2">
        <f t="shared" si="18"/>
        <v>4.0148686822861981</v>
      </c>
      <c r="H250" s="2">
        <f t="shared" si="19"/>
        <v>0.20953311392755147</v>
      </c>
    </row>
    <row r="251" spans="1:8" x14ac:dyDescent="0.3">
      <c r="A251" s="2">
        <v>49720</v>
      </c>
      <c r="B251">
        <v>0.18133456745357737</v>
      </c>
      <c r="C251" s="15">
        <f t="shared" si="15"/>
        <v>0.22666820931697171</v>
      </c>
      <c r="D251" s="15">
        <f t="shared" si="16"/>
        <v>100</v>
      </c>
      <c r="E251" s="2">
        <f t="shared" si="17"/>
        <v>98.86665895341514</v>
      </c>
      <c r="F251" s="2">
        <v>5</v>
      </c>
      <c r="G251" s="2">
        <f t="shared" si="18"/>
        <v>3.8666589534151417</v>
      </c>
      <c r="H251" s="2">
        <f t="shared" si="19"/>
        <v>0.24564897482923262</v>
      </c>
    </row>
    <row r="252" spans="1:8" x14ac:dyDescent="0.3">
      <c r="A252" s="2">
        <v>49920</v>
      </c>
      <c r="B252">
        <v>0.16525574908371443</v>
      </c>
      <c r="C252" s="15">
        <f t="shared" si="15"/>
        <v>0.20656968635464304</v>
      </c>
      <c r="D252" s="15">
        <f t="shared" si="16"/>
        <v>100</v>
      </c>
      <c r="E252" s="2">
        <f t="shared" si="17"/>
        <v>98.967151568226782</v>
      </c>
      <c r="F252" s="2">
        <v>5</v>
      </c>
      <c r="G252" s="2">
        <f t="shared" si="18"/>
        <v>3.9671515682267851</v>
      </c>
      <c r="H252" s="2">
        <f t="shared" si="19"/>
        <v>0.22100737111191893</v>
      </c>
    </row>
    <row r="253" spans="1:8" x14ac:dyDescent="0.3">
      <c r="A253" s="2">
        <v>50120</v>
      </c>
      <c r="B253">
        <v>0.17322858201416166</v>
      </c>
      <c r="C253" s="15">
        <f t="shared" si="15"/>
        <v>0.21653572751770206</v>
      </c>
      <c r="D253" s="15">
        <f t="shared" si="16"/>
        <v>100</v>
      </c>
      <c r="E253" s="2">
        <f t="shared" si="17"/>
        <v>98.917321362411485</v>
      </c>
      <c r="F253" s="2">
        <v>5</v>
      </c>
      <c r="G253" s="2">
        <f t="shared" si="18"/>
        <v>3.9173213624114895</v>
      </c>
      <c r="H253" s="2">
        <f t="shared" si="19"/>
        <v>0.23314399559199636</v>
      </c>
    </row>
    <row r="254" spans="1:8" x14ac:dyDescent="0.3">
      <c r="A254" s="2">
        <v>50320</v>
      </c>
      <c r="B254">
        <v>0.16885031155869692</v>
      </c>
      <c r="C254" s="15">
        <f t="shared" si="15"/>
        <v>0.21106288944837115</v>
      </c>
      <c r="D254" s="15">
        <f t="shared" si="16"/>
        <v>100</v>
      </c>
      <c r="E254" s="2">
        <f t="shared" si="17"/>
        <v>98.944685552758145</v>
      </c>
      <c r="F254" s="2">
        <v>5</v>
      </c>
      <c r="G254" s="2">
        <f t="shared" si="18"/>
        <v>3.9446855527581444</v>
      </c>
      <c r="H254" s="2">
        <f t="shared" si="19"/>
        <v>0.22645944531311388</v>
      </c>
    </row>
    <row r="255" spans="1:8" x14ac:dyDescent="0.3">
      <c r="A255" s="2">
        <v>50520</v>
      </c>
      <c r="B255">
        <v>0.15813505544003165</v>
      </c>
      <c r="C255" s="15">
        <f t="shared" si="15"/>
        <v>0.19766881930003954</v>
      </c>
      <c r="D255" s="15">
        <f t="shared" si="16"/>
        <v>100</v>
      </c>
      <c r="E255" s="2">
        <f t="shared" si="17"/>
        <v>99.011655903499801</v>
      </c>
      <c r="F255" s="2">
        <v>5</v>
      </c>
      <c r="G255" s="2">
        <f t="shared" si="18"/>
        <v>4.0116559034998023</v>
      </c>
      <c r="H255" s="2">
        <f t="shared" si="19"/>
        <v>0.21030120645227204</v>
      </c>
    </row>
    <row r="256" spans="1:8" x14ac:dyDescent="0.3">
      <c r="A256" s="2">
        <v>50720</v>
      </c>
      <c r="B256">
        <v>0.17336999903106587</v>
      </c>
      <c r="C256" s="15">
        <f t="shared" si="15"/>
        <v>0.21671249878883234</v>
      </c>
      <c r="D256" s="15">
        <f t="shared" si="16"/>
        <v>100</v>
      </c>
      <c r="E256" s="2">
        <f t="shared" si="17"/>
        <v>98.916437506055843</v>
      </c>
      <c r="F256" s="2">
        <v>5</v>
      </c>
      <c r="G256" s="2">
        <f t="shared" si="18"/>
        <v>3.9164375060558383</v>
      </c>
      <c r="H256" s="2">
        <f t="shared" si="19"/>
        <v>0.23336071344305298</v>
      </c>
    </row>
    <row r="257" spans="1:8" x14ac:dyDescent="0.3">
      <c r="A257" s="2">
        <v>50920</v>
      </c>
      <c r="B257">
        <v>0.17354156322312889</v>
      </c>
      <c r="C257" s="15">
        <f t="shared" si="15"/>
        <v>0.2169269540289111</v>
      </c>
      <c r="D257" s="15">
        <f t="shared" si="16"/>
        <v>100</v>
      </c>
      <c r="E257" s="2">
        <f t="shared" si="17"/>
        <v>98.915365229855439</v>
      </c>
      <c r="F257" s="2">
        <v>5</v>
      </c>
      <c r="G257" s="2">
        <f t="shared" si="18"/>
        <v>3.9153652298554444</v>
      </c>
      <c r="H257" s="2">
        <f t="shared" si="19"/>
        <v>0.23362369931470175</v>
      </c>
    </row>
    <row r="258" spans="1:8" x14ac:dyDescent="0.3">
      <c r="A258" s="2">
        <v>51120</v>
      </c>
      <c r="B258">
        <v>0.15633236297252562</v>
      </c>
      <c r="C258" s="15">
        <f t="shared" si="15"/>
        <v>0.19541545371565702</v>
      </c>
      <c r="D258" s="15">
        <f t="shared" si="16"/>
        <v>100</v>
      </c>
      <c r="E258" s="2">
        <f t="shared" si="17"/>
        <v>99.022922731421716</v>
      </c>
      <c r="F258" s="2">
        <v>5</v>
      </c>
      <c r="G258" s="2">
        <f t="shared" si="18"/>
        <v>4.0229227314217146</v>
      </c>
      <c r="H258" s="2">
        <f t="shared" si="19"/>
        <v>0.2076104064431607</v>
      </c>
    </row>
    <row r="259" spans="1:8" x14ac:dyDescent="0.3">
      <c r="A259" s="2">
        <v>51320</v>
      </c>
      <c r="B259">
        <v>0.1481994459833795</v>
      </c>
      <c r="C259" s="15">
        <f t="shared" ref="C259:C322" si="20">B259/$J$27</f>
        <v>0.18524930747922436</v>
      </c>
      <c r="D259" s="15">
        <f t="shared" ref="D259:D322" si="21">$J$28</f>
        <v>100</v>
      </c>
      <c r="E259" s="2">
        <f t="shared" si="17"/>
        <v>99.073753462603875</v>
      </c>
      <c r="F259" s="2">
        <v>5</v>
      </c>
      <c r="G259" s="2">
        <f t="shared" si="18"/>
        <v>4.0737534626038787</v>
      </c>
      <c r="H259" s="2">
        <f t="shared" si="19"/>
        <v>0.19556748253941372</v>
      </c>
    </row>
    <row r="260" spans="1:8" x14ac:dyDescent="0.3">
      <c r="A260" s="2">
        <v>51520</v>
      </c>
      <c r="B260">
        <v>0.16397000465897038</v>
      </c>
      <c r="C260" s="15">
        <f t="shared" si="20"/>
        <v>0.20496250582371298</v>
      </c>
      <c r="D260" s="15">
        <f t="shared" si="21"/>
        <v>100</v>
      </c>
      <c r="E260" s="2">
        <f t="shared" ref="E260:E323" si="22">D260-(F260*C260)</f>
        <v>98.975187470881437</v>
      </c>
      <c r="F260" s="2">
        <v>5</v>
      </c>
      <c r="G260" s="2">
        <f t="shared" ref="G260:G323" si="23">F260-(F260*C260)</f>
        <v>3.9751874708814352</v>
      </c>
      <c r="H260" s="2">
        <f t="shared" ref="H260:H323" si="24">LN((F260*E260)/(D260*G260))</f>
        <v>0.21906500407991469</v>
      </c>
    </row>
    <row r="261" spans="1:8" x14ac:dyDescent="0.3">
      <c r="A261" s="2">
        <v>51720</v>
      </c>
      <c r="B261">
        <v>0.15449524466471698</v>
      </c>
      <c r="C261" s="15">
        <f t="shared" si="20"/>
        <v>0.19311905583089622</v>
      </c>
      <c r="D261" s="15">
        <f t="shared" si="21"/>
        <v>100</v>
      </c>
      <c r="E261" s="2">
        <f t="shared" si="22"/>
        <v>99.034404720845515</v>
      </c>
      <c r="F261" s="2">
        <v>5</v>
      </c>
      <c r="G261" s="2">
        <f t="shared" si="23"/>
        <v>4.0344047208455187</v>
      </c>
      <c r="H261" s="2">
        <f t="shared" si="24"/>
        <v>0.204876276713648</v>
      </c>
    </row>
    <row r="262" spans="1:8" x14ac:dyDescent="0.3">
      <c r="A262" s="2">
        <v>51920</v>
      </c>
      <c r="B262">
        <v>0.15580536850501792</v>
      </c>
      <c r="C262" s="15">
        <f t="shared" si="20"/>
        <v>0.1947567106312724</v>
      </c>
      <c r="D262" s="15">
        <f t="shared" si="21"/>
        <v>100</v>
      </c>
      <c r="E262" s="2">
        <f t="shared" si="22"/>
        <v>99.026216446843634</v>
      </c>
      <c r="F262" s="2">
        <v>5</v>
      </c>
      <c r="G262" s="2">
        <f t="shared" si="23"/>
        <v>4.0262164468436383</v>
      </c>
      <c r="H262" s="2">
        <f t="shared" si="24"/>
        <v>0.20682526608960733</v>
      </c>
    </row>
    <row r="263" spans="1:8" x14ac:dyDescent="0.3">
      <c r="A263" s="2">
        <v>52120</v>
      </c>
      <c r="B263">
        <v>0.16031673625975182</v>
      </c>
      <c r="C263" s="15">
        <f t="shared" si="20"/>
        <v>0.20039592032468975</v>
      </c>
      <c r="D263" s="15">
        <f t="shared" si="21"/>
        <v>100</v>
      </c>
      <c r="E263" s="2">
        <f t="shared" si="22"/>
        <v>98.998020398376553</v>
      </c>
      <c r="F263" s="2">
        <v>5</v>
      </c>
      <c r="G263" s="2">
        <f t="shared" si="23"/>
        <v>3.9980203983765512</v>
      </c>
      <c r="H263" s="2">
        <f t="shared" si="24"/>
        <v>0.2135682421942795</v>
      </c>
    </row>
    <row r="264" spans="1:8" x14ac:dyDescent="0.3">
      <c r="A264" s="2">
        <v>52320</v>
      </c>
      <c r="B264">
        <v>0.1773979743467575</v>
      </c>
      <c r="C264" s="15">
        <f t="shared" si="20"/>
        <v>0.22174746793344685</v>
      </c>
      <c r="D264" s="15">
        <f t="shared" si="21"/>
        <v>100</v>
      </c>
      <c r="E264" s="2">
        <f t="shared" si="22"/>
        <v>98.891262660332771</v>
      </c>
      <c r="F264" s="2">
        <v>5</v>
      </c>
      <c r="G264" s="2">
        <f t="shared" si="23"/>
        <v>3.8912626603327656</v>
      </c>
      <c r="H264" s="2">
        <f t="shared" si="24"/>
        <v>0.23955491967103978</v>
      </c>
    </row>
    <row r="265" spans="1:8" x14ac:dyDescent="0.3">
      <c r="A265" s="2">
        <v>52520</v>
      </c>
      <c r="B265">
        <v>0.14135575407251705</v>
      </c>
      <c r="C265" s="15">
        <f t="shared" si="20"/>
        <v>0.1766946925906463</v>
      </c>
      <c r="D265" s="15">
        <f t="shared" si="21"/>
        <v>100</v>
      </c>
      <c r="E265" s="2">
        <f t="shared" si="22"/>
        <v>99.116526537046767</v>
      </c>
      <c r="F265" s="2">
        <v>5</v>
      </c>
      <c r="G265" s="2">
        <f t="shared" si="23"/>
        <v>4.1165265370467683</v>
      </c>
      <c r="H265" s="2">
        <f t="shared" si="24"/>
        <v>0.18555418590213693</v>
      </c>
    </row>
    <row r="266" spans="1:8" x14ac:dyDescent="0.3">
      <c r="A266" s="2">
        <v>52720</v>
      </c>
      <c r="B266">
        <v>0.16532381438041815</v>
      </c>
      <c r="C266" s="15">
        <f t="shared" si="20"/>
        <v>0.20665476797552268</v>
      </c>
      <c r="D266" s="15">
        <f t="shared" si="21"/>
        <v>100</v>
      </c>
      <c r="E266" s="2">
        <f t="shared" si="22"/>
        <v>98.966726160122391</v>
      </c>
      <c r="F266" s="2">
        <v>5</v>
      </c>
      <c r="G266" s="2">
        <f t="shared" si="23"/>
        <v>3.9667261601223869</v>
      </c>
      <c r="H266" s="2">
        <f t="shared" si="24"/>
        <v>0.22111031100675471</v>
      </c>
    </row>
    <row r="267" spans="1:8" x14ac:dyDescent="0.3">
      <c r="A267" s="2">
        <v>52920</v>
      </c>
      <c r="B267">
        <v>0.15993133555169911</v>
      </c>
      <c r="C267" s="15">
        <f t="shared" si="20"/>
        <v>0.19991416943962387</v>
      </c>
      <c r="D267" s="15">
        <f t="shared" si="21"/>
        <v>100</v>
      </c>
      <c r="E267" s="2">
        <f t="shared" si="22"/>
        <v>99.000429152801885</v>
      </c>
      <c r="F267" s="2">
        <v>5</v>
      </c>
      <c r="G267" s="2">
        <f t="shared" si="23"/>
        <v>4.0004291528018809</v>
      </c>
      <c r="H267" s="2">
        <f t="shared" si="24"/>
        <v>0.21299026788259656</v>
      </c>
    </row>
    <row r="268" spans="1:8" x14ac:dyDescent="0.3">
      <c r="A268" s="2">
        <v>53120</v>
      </c>
      <c r="B268">
        <v>0.15577212362837656</v>
      </c>
      <c r="C268" s="15">
        <f t="shared" si="20"/>
        <v>0.1947151545354707</v>
      </c>
      <c r="D268" s="15">
        <f t="shared" si="21"/>
        <v>100</v>
      </c>
      <c r="E268" s="2">
        <f t="shared" si="22"/>
        <v>99.02642422732265</v>
      </c>
      <c r="F268" s="2">
        <v>5</v>
      </c>
      <c r="G268" s="2">
        <f t="shared" si="23"/>
        <v>4.0264242273226465</v>
      </c>
      <c r="H268" s="2">
        <f t="shared" si="24"/>
        <v>0.20677575877359394</v>
      </c>
    </row>
    <row r="269" spans="1:8" x14ac:dyDescent="0.3">
      <c r="A269" s="2">
        <v>53320</v>
      </c>
      <c r="B269">
        <v>0.15898394687641029</v>
      </c>
      <c r="C269" s="15">
        <f t="shared" si="20"/>
        <v>0.19872993359551286</v>
      </c>
      <c r="D269" s="15">
        <f t="shared" si="21"/>
        <v>100</v>
      </c>
      <c r="E269" s="2">
        <f t="shared" si="22"/>
        <v>99.006350332022436</v>
      </c>
      <c r="F269" s="2">
        <v>5</v>
      </c>
      <c r="G269" s="2">
        <f t="shared" si="23"/>
        <v>4.0063503320224356</v>
      </c>
      <c r="H269" s="2">
        <f t="shared" si="24"/>
        <v>0.21157103404350919</v>
      </c>
    </row>
    <row r="270" spans="1:8" x14ac:dyDescent="0.3">
      <c r="A270" s="2">
        <v>53520</v>
      </c>
      <c r="B270">
        <v>0.18083601959822682</v>
      </c>
      <c r="C270" s="15">
        <f t="shared" si="20"/>
        <v>0.22604502449778352</v>
      </c>
      <c r="D270" s="15">
        <f t="shared" si="21"/>
        <v>100</v>
      </c>
      <c r="E270" s="2">
        <f t="shared" si="22"/>
        <v>98.869774877511077</v>
      </c>
      <c r="F270" s="2">
        <v>5</v>
      </c>
      <c r="G270" s="2">
        <f t="shared" si="23"/>
        <v>3.8697748775110825</v>
      </c>
      <c r="H270" s="2">
        <f t="shared" si="24"/>
        <v>0.24487497123406904</v>
      </c>
    </row>
    <row r="271" spans="1:8" x14ac:dyDescent="0.3">
      <c r="A271" s="2">
        <v>53720</v>
      </c>
      <c r="B271">
        <v>0.18059912081839535</v>
      </c>
      <c r="C271" s="15">
        <f t="shared" si="20"/>
        <v>0.22574890102299419</v>
      </c>
      <c r="D271" s="15">
        <f t="shared" si="21"/>
        <v>100</v>
      </c>
      <c r="E271" s="2">
        <f t="shared" si="22"/>
        <v>98.871255494885034</v>
      </c>
      <c r="F271" s="2">
        <v>5</v>
      </c>
      <c r="G271" s="2">
        <f t="shared" si="23"/>
        <v>3.8712554948850291</v>
      </c>
      <c r="H271" s="2">
        <f t="shared" si="24"/>
        <v>0.24450740900292689</v>
      </c>
    </row>
    <row r="272" spans="1:8" x14ac:dyDescent="0.3">
      <c r="A272" s="2">
        <v>53920</v>
      </c>
      <c r="B272">
        <v>0.16210168677987158</v>
      </c>
      <c r="C272" s="15">
        <f t="shared" si="20"/>
        <v>0.20262710847483947</v>
      </c>
      <c r="D272" s="15">
        <f t="shared" si="21"/>
        <v>100</v>
      </c>
      <c r="E272" s="2">
        <f t="shared" si="22"/>
        <v>98.986864457625799</v>
      </c>
      <c r="F272" s="2">
        <v>5</v>
      </c>
      <c r="G272" s="2">
        <f t="shared" si="23"/>
        <v>3.9868644576258028</v>
      </c>
      <c r="H272" s="2">
        <f t="shared" si="24"/>
        <v>0.2162498137908008</v>
      </c>
    </row>
    <row r="273" spans="1:8" x14ac:dyDescent="0.3">
      <c r="A273" s="2">
        <v>54120</v>
      </c>
      <c r="B273">
        <v>0.15858298944209229</v>
      </c>
      <c r="C273" s="15">
        <f t="shared" si="20"/>
        <v>0.19822873680261535</v>
      </c>
      <c r="D273" s="15">
        <f t="shared" si="21"/>
        <v>100</v>
      </c>
      <c r="E273" s="2">
        <f t="shared" si="22"/>
        <v>99.008856315986918</v>
      </c>
      <c r="F273" s="2">
        <v>5</v>
      </c>
      <c r="G273" s="2">
        <f t="shared" si="23"/>
        <v>4.0088563159869235</v>
      </c>
      <c r="H273" s="2">
        <f t="shared" si="24"/>
        <v>0.21097103766110073</v>
      </c>
    </row>
    <row r="274" spans="1:8" x14ac:dyDescent="0.3">
      <c r="A274" s="2">
        <v>54320</v>
      </c>
      <c r="B274">
        <v>0.1526100224482338</v>
      </c>
      <c r="C274" s="15">
        <f t="shared" si="20"/>
        <v>0.19076252806029223</v>
      </c>
      <c r="D274" s="15">
        <f t="shared" si="21"/>
        <v>100</v>
      </c>
      <c r="E274" s="2">
        <f t="shared" si="22"/>
        <v>99.046187359698536</v>
      </c>
      <c r="F274" s="2">
        <v>5</v>
      </c>
      <c r="G274" s="2">
        <f t="shared" si="23"/>
        <v>4.0461873596985392</v>
      </c>
      <c r="H274" s="2">
        <f t="shared" si="24"/>
        <v>0.20207896170892314</v>
      </c>
    </row>
    <row r="275" spans="1:8" x14ac:dyDescent="0.3">
      <c r="A275" s="2">
        <v>54520</v>
      </c>
      <c r="B275">
        <v>0.16326486522817232</v>
      </c>
      <c r="C275" s="15">
        <f t="shared" si="20"/>
        <v>0.2040810815352154</v>
      </c>
      <c r="D275" s="15">
        <f t="shared" si="21"/>
        <v>100</v>
      </c>
      <c r="E275" s="2">
        <f t="shared" si="22"/>
        <v>98.97959459232392</v>
      </c>
      <c r="F275" s="2">
        <v>5</v>
      </c>
      <c r="G275" s="2">
        <f t="shared" si="23"/>
        <v>3.9795945923239229</v>
      </c>
      <c r="H275" s="2">
        <f t="shared" si="24"/>
        <v>0.21800148722389004</v>
      </c>
    </row>
    <row r="276" spans="1:8" x14ac:dyDescent="0.3">
      <c r="A276" s="2">
        <v>54720</v>
      </c>
      <c r="B276">
        <v>0.17600678133050462</v>
      </c>
      <c r="C276" s="15">
        <f t="shared" si="20"/>
        <v>0.22000847666313078</v>
      </c>
      <c r="D276" s="15">
        <f t="shared" si="21"/>
        <v>100</v>
      </c>
      <c r="E276" s="2">
        <f t="shared" si="22"/>
        <v>98.899957616684347</v>
      </c>
      <c r="F276" s="2">
        <v>5</v>
      </c>
      <c r="G276" s="2">
        <f t="shared" si="23"/>
        <v>3.8999576166843459</v>
      </c>
      <c r="H276" s="2">
        <f t="shared" si="24"/>
        <v>0.23741085096769365</v>
      </c>
    </row>
    <row r="277" spans="1:8" x14ac:dyDescent="0.3">
      <c r="A277" s="2">
        <v>54920</v>
      </c>
      <c r="B277">
        <v>0.15614301789745896</v>
      </c>
      <c r="C277" s="15">
        <f t="shared" si="20"/>
        <v>0.19517877237182368</v>
      </c>
      <c r="D277" s="15">
        <f t="shared" si="21"/>
        <v>100</v>
      </c>
      <c r="E277" s="2">
        <f t="shared" si="22"/>
        <v>99.02410613814088</v>
      </c>
      <c r="F277" s="2">
        <v>5</v>
      </c>
      <c r="G277" s="2">
        <f t="shared" si="23"/>
        <v>4.0241061381408816</v>
      </c>
      <c r="H277" s="2">
        <f t="shared" si="24"/>
        <v>0.20732823455788751</v>
      </c>
    </row>
    <row r="278" spans="1:8" x14ac:dyDescent="0.3">
      <c r="A278" s="2">
        <v>55120</v>
      </c>
      <c r="B278">
        <v>0.16493038470009888</v>
      </c>
      <c r="C278" s="15">
        <f t="shared" si="20"/>
        <v>0.20616298087512358</v>
      </c>
      <c r="D278" s="15">
        <f t="shared" si="21"/>
        <v>100</v>
      </c>
      <c r="E278" s="2">
        <f t="shared" si="22"/>
        <v>98.969185095624383</v>
      </c>
      <c r="F278" s="2">
        <v>5</v>
      </c>
      <c r="G278" s="2">
        <f t="shared" si="23"/>
        <v>3.9691850956243822</v>
      </c>
      <c r="H278" s="2">
        <f t="shared" si="24"/>
        <v>0.2205154584248368</v>
      </c>
    </row>
    <row r="279" spans="1:8" x14ac:dyDescent="0.3">
      <c r="A279" s="2">
        <v>55320</v>
      </c>
      <c r="B279">
        <v>0.16812102265854223</v>
      </c>
      <c r="C279" s="15">
        <f t="shared" si="20"/>
        <v>0.21015127832317779</v>
      </c>
      <c r="D279" s="15">
        <f t="shared" si="21"/>
        <v>100</v>
      </c>
      <c r="E279" s="2">
        <f t="shared" si="22"/>
        <v>98.949243608384108</v>
      </c>
      <c r="F279" s="2">
        <v>5</v>
      </c>
      <c r="G279" s="2">
        <f t="shared" si="23"/>
        <v>3.9492436083841111</v>
      </c>
      <c r="H279" s="2">
        <f t="shared" si="24"/>
        <v>0.22535068525746071</v>
      </c>
    </row>
    <row r="280" spans="1:8" x14ac:dyDescent="0.3">
      <c r="A280" s="2">
        <v>55520</v>
      </c>
      <c r="B280">
        <v>0.17360003348479</v>
      </c>
      <c r="C280" s="15">
        <f t="shared" si="20"/>
        <v>0.21700004185598748</v>
      </c>
      <c r="D280" s="15">
        <f t="shared" si="21"/>
        <v>100</v>
      </c>
      <c r="E280" s="2">
        <f t="shared" si="22"/>
        <v>98.91499979072006</v>
      </c>
      <c r="F280" s="2">
        <v>5</v>
      </c>
      <c r="G280" s="2">
        <f t="shared" si="23"/>
        <v>3.9149997907200627</v>
      </c>
      <c r="H280" s="2">
        <f t="shared" si="24"/>
        <v>0.23371334382346662</v>
      </c>
    </row>
    <row r="281" spans="1:8" x14ac:dyDescent="0.3">
      <c r="A281" s="2">
        <v>55720</v>
      </c>
      <c r="B281">
        <v>0.16207500316855294</v>
      </c>
      <c r="C281" s="15">
        <f t="shared" si="20"/>
        <v>0.20259375396069118</v>
      </c>
      <c r="D281" s="15">
        <f t="shared" si="21"/>
        <v>100</v>
      </c>
      <c r="E281" s="2">
        <f t="shared" si="22"/>
        <v>98.98703123019655</v>
      </c>
      <c r="F281" s="2">
        <v>5</v>
      </c>
      <c r="G281" s="2">
        <f t="shared" si="23"/>
        <v>3.987031230196544</v>
      </c>
      <c r="H281" s="2">
        <f t="shared" si="24"/>
        <v>0.21620966894992477</v>
      </c>
    </row>
    <row r="282" spans="1:8" x14ac:dyDescent="0.3">
      <c r="A282" s="2">
        <v>55920</v>
      </c>
      <c r="B282">
        <v>0.18303420086591829</v>
      </c>
      <c r="C282" s="15">
        <f t="shared" si="20"/>
        <v>0.22879275108239785</v>
      </c>
      <c r="D282" s="15">
        <f t="shared" si="21"/>
        <v>100</v>
      </c>
      <c r="E282" s="2">
        <f t="shared" si="22"/>
        <v>98.856036244588012</v>
      </c>
      <c r="F282" s="2">
        <v>5</v>
      </c>
      <c r="G282" s="2">
        <f t="shared" si="23"/>
        <v>3.8560362445880108</v>
      </c>
      <c r="H282" s="2">
        <f t="shared" si="24"/>
        <v>0.24829256265386612</v>
      </c>
    </row>
    <row r="283" spans="1:8" x14ac:dyDescent="0.3">
      <c r="A283" s="2">
        <v>56120</v>
      </c>
      <c r="B283">
        <v>0.18222224301601486</v>
      </c>
      <c r="C283" s="15">
        <f t="shared" si="20"/>
        <v>0.22777780377001858</v>
      </c>
      <c r="D283" s="15">
        <f t="shared" si="21"/>
        <v>100</v>
      </c>
      <c r="E283" s="2">
        <f t="shared" si="22"/>
        <v>98.861110981149906</v>
      </c>
      <c r="F283" s="2">
        <v>5</v>
      </c>
      <c r="G283" s="2">
        <f t="shared" si="23"/>
        <v>3.8611109811499071</v>
      </c>
      <c r="H283" s="2">
        <f t="shared" si="24"/>
        <v>0.24702871116994365</v>
      </c>
    </row>
    <row r="284" spans="1:8" x14ac:dyDescent="0.3">
      <c r="A284" s="2">
        <v>56320</v>
      </c>
      <c r="B284">
        <v>0.16507082192611389</v>
      </c>
      <c r="C284" s="15">
        <f t="shared" si="20"/>
        <v>0.20633852740764236</v>
      </c>
      <c r="D284" s="15">
        <f t="shared" si="21"/>
        <v>100</v>
      </c>
      <c r="E284" s="2">
        <f t="shared" si="22"/>
        <v>98.968307362961795</v>
      </c>
      <c r="F284" s="2">
        <v>5</v>
      </c>
      <c r="G284" s="2">
        <f t="shared" si="23"/>
        <v>3.968307362961788</v>
      </c>
      <c r="H284" s="2">
        <f t="shared" si="24"/>
        <v>0.22072775083539464</v>
      </c>
    </row>
    <row r="285" spans="1:8" x14ac:dyDescent="0.3">
      <c r="A285" s="2">
        <v>56520</v>
      </c>
      <c r="B285">
        <v>0.16186137325089489</v>
      </c>
      <c r="C285" s="15">
        <f t="shared" si="20"/>
        <v>0.20232671656361861</v>
      </c>
      <c r="D285" s="15">
        <f t="shared" si="21"/>
        <v>100</v>
      </c>
      <c r="E285" s="2">
        <f t="shared" si="22"/>
        <v>98.988366417181908</v>
      </c>
      <c r="F285" s="2">
        <v>5</v>
      </c>
      <c r="G285" s="2">
        <f t="shared" si="23"/>
        <v>3.9883664171819069</v>
      </c>
      <c r="H285" s="2">
        <f t="shared" si="24"/>
        <v>0.21588833092391968</v>
      </c>
    </row>
    <row r="286" spans="1:8" x14ac:dyDescent="0.3">
      <c r="A286" s="2">
        <v>56720</v>
      </c>
      <c r="B286">
        <v>0.17067165009645349</v>
      </c>
      <c r="C286" s="15">
        <f t="shared" si="20"/>
        <v>0.21333956262056686</v>
      </c>
      <c r="D286" s="15">
        <f t="shared" si="21"/>
        <v>100</v>
      </c>
      <c r="E286" s="2">
        <f t="shared" si="22"/>
        <v>98.933302186897166</v>
      </c>
      <c r="F286" s="2">
        <v>5</v>
      </c>
      <c r="G286" s="2">
        <f t="shared" si="23"/>
        <v>3.9333021868971656</v>
      </c>
      <c r="H286" s="2">
        <f t="shared" si="24"/>
        <v>0.2292343100619163</v>
      </c>
    </row>
    <row r="287" spans="1:8" x14ac:dyDescent="0.3">
      <c r="A287" s="2">
        <v>56920</v>
      </c>
      <c r="B287">
        <v>0.18718400353702105</v>
      </c>
      <c r="C287" s="15">
        <f t="shared" si="20"/>
        <v>0.23398000442127631</v>
      </c>
      <c r="D287" s="15">
        <f t="shared" si="21"/>
        <v>100</v>
      </c>
      <c r="E287" s="2">
        <f t="shared" si="22"/>
        <v>98.830099977893624</v>
      </c>
      <c r="F287" s="2">
        <v>5</v>
      </c>
      <c r="G287" s="2">
        <f t="shared" si="23"/>
        <v>3.8300999778936182</v>
      </c>
      <c r="H287" s="2">
        <f t="shared" si="24"/>
        <v>0.25477903370789229</v>
      </c>
    </row>
    <row r="288" spans="1:8" x14ac:dyDescent="0.3">
      <c r="A288" s="2">
        <v>57120</v>
      </c>
      <c r="B288">
        <v>0.18294201478156707</v>
      </c>
      <c r="C288" s="15">
        <f t="shared" si="20"/>
        <v>0.22867751847695883</v>
      </c>
      <c r="D288" s="15">
        <f t="shared" si="21"/>
        <v>100</v>
      </c>
      <c r="E288" s="2">
        <f t="shared" si="22"/>
        <v>98.856612407615202</v>
      </c>
      <c r="F288" s="2">
        <v>5</v>
      </c>
      <c r="G288" s="2">
        <f t="shared" si="23"/>
        <v>3.8566124076152057</v>
      </c>
      <c r="H288" s="2">
        <f t="shared" si="24"/>
        <v>0.2481489836349311</v>
      </c>
    </row>
    <row r="289" spans="1:8" x14ac:dyDescent="0.3">
      <c r="A289" s="2">
        <v>57320</v>
      </c>
      <c r="B289">
        <v>0.1791528188446333</v>
      </c>
      <c r="C289" s="15">
        <f t="shared" si="20"/>
        <v>0.22394102355579162</v>
      </c>
      <c r="D289" s="15">
        <f t="shared" si="21"/>
        <v>100</v>
      </c>
      <c r="E289" s="2">
        <f t="shared" si="22"/>
        <v>98.880294882221037</v>
      </c>
      <c r="F289" s="2">
        <v>5</v>
      </c>
      <c r="G289" s="2">
        <f t="shared" si="23"/>
        <v>3.8802948822210421</v>
      </c>
      <c r="H289" s="2">
        <f t="shared" si="24"/>
        <v>0.2422665510543337</v>
      </c>
    </row>
    <row r="290" spans="1:8" x14ac:dyDescent="0.3">
      <c r="A290" s="2">
        <v>57520</v>
      </c>
      <c r="B290">
        <v>0.1847951230517676</v>
      </c>
      <c r="C290" s="15">
        <f t="shared" si="20"/>
        <v>0.23099390381470949</v>
      </c>
      <c r="D290" s="15">
        <f t="shared" si="21"/>
        <v>100</v>
      </c>
      <c r="E290" s="2">
        <f t="shared" si="22"/>
        <v>98.845030480926454</v>
      </c>
      <c r="F290" s="2">
        <v>5</v>
      </c>
      <c r="G290" s="2">
        <f t="shared" si="23"/>
        <v>3.8450304809264528</v>
      </c>
      <c r="H290" s="2">
        <f t="shared" si="24"/>
        <v>0.25103947111952218</v>
      </c>
    </row>
    <row r="291" spans="1:8" x14ac:dyDescent="0.3">
      <c r="A291" s="2">
        <v>57720</v>
      </c>
      <c r="B291">
        <v>0.15247301569485755</v>
      </c>
      <c r="C291" s="15">
        <f t="shared" si="20"/>
        <v>0.19059126961857192</v>
      </c>
      <c r="D291" s="15">
        <f t="shared" si="21"/>
        <v>100</v>
      </c>
      <c r="E291" s="2">
        <f t="shared" si="22"/>
        <v>99.047043651907146</v>
      </c>
      <c r="F291" s="2">
        <v>5</v>
      </c>
      <c r="G291" s="2">
        <f t="shared" si="23"/>
        <v>4.0470436519071402</v>
      </c>
      <c r="H291" s="2">
        <f t="shared" si="24"/>
        <v>0.20187600004340556</v>
      </c>
    </row>
    <row r="292" spans="1:8" x14ac:dyDescent="0.3">
      <c r="A292" s="2">
        <v>57920</v>
      </c>
      <c r="B292">
        <v>0.18532642428574117</v>
      </c>
      <c r="C292" s="15">
        <f t="shared" si="20"/>
        <v>0.23165803035717644</v>
      </c>
      <c r="D292" s="15">
        <f t="shared" si="21"/>
        <v>100</v>
      </c>
      <c r="E292" s="2">
        <f t="shared" si="22"/>
        <v>98.841709848214123</v>
      </c>
      <c r="F292" s="2">
        <v>5</v>
      </c>
      <c r="G292" s="2">
        <f t="shared" si="23"/>
        <v>3.8417098482141179</v>
      </c>
      <c r="H292" s="2">
        <f t="shared" si="24"/>
        <v>0.25186986610162787</v>
      </c>
    </row>
    <row r="293" spans="1:8" x14ac:dyDescent="0.3">
      <c r="A293" s="2">
        <v>58120</v>
      </c>
      <c r="B293">
        <v>0.17737729884394399</v>
      </c>
      <c r="C293" s="15">
        <f t="shared" si="20"/>
        <v>0.22172162355492997</v>
      </c>
      <c r="D293" s="15">
        <f t="shared" si="21"/>
        <v>100</v>
      </c>
      <c r="E293" s="2">
        <f t="shared" si="22"/>
        <v>98.891391882225349</v>
      </c>
      <c r="F293" s="2">
        <v>5</v>
      </c>
      <c r="G293" s="2">
        <f t="shared" si="23"/>
        <v>3.8913918822253502</v>
      </c>
      <c r="H293" s="2">
        <f t="shared" si="24"/>
        <v>0.23952301871201589</v>
      </c>
    </row>
    <row r="294" spans="1:8" x14ac:dyDescent="0.3">
      <c r="A294" s="2">
        <v>58320</v>
      </c>
      <c r="B294">
        <v>0.18437861477569373</v>
      </c>
      <c r="C294" s="15">
        <f t="shared" si="20"/>
        <v>0.23047326846961716</v>
      </c>
      <c r="D294" s="15">
        <f t="shared" si="21"/>
        <v>100</v>
      </c>
      <c r="E294" s="2">
        <f t="shared" si="22"/>
        <v>98.847633657651912</v>
      </c>
      <c r="F294" s="2">
        <v>5</v>
      </c>
      <c r="G294" s="2">
        <f t="shared" si="23"/>
        <v>3.8476336576519143</v>
      </c>
      <c r="H294" s="2">
        <f t="shared" si="24"/>
        <v>0.25038901209892778</v>
      </c>
    </row>
    <row r="295" spans="1:8" x14ac:dyDescent="0.3">
      <c r="A295" s="2">
        <v>58520</v>
      </c>
      <c r="B295">
        <v>0.18200634615293945</v>
      </c>
      <c r="C295" s="15">
        <f t="shared" si="20"/>
        <v>0.22750793269117431</v>
      </c>
      <c r="D295" s="15">
        <f t="shared" si="21"/>
        <v>100</v>
      </c>
      <c r="E295" s="2">
        <f t="shared" si="22"/>
        <v>98.862460336544132</v>
      </c>
      <c r="F295" s="2">
        <v>5</v>
      </c>
      <c r="G295" s="2">
        <f t="shared" si="23"/>
        <v>3.8624603365441286</v>
      </c>
      <c r="H295" s="2">
        <f t="shared" si="24"/>
        <v>0.24669294777802619</v>
      </c>
    </row>
    <row r="296" spans="1:8" x14ac:dyDescent="0.3">
      <c r="A296" s="2">
        <v>58720</v>
      </c>
      <c r="B296">
        <v>0.17616157623695028</v>
      </c>
      <c r="C296" s="15">
        <f t="shared" si="20"/>
        <v>0.22020197029618785</v>
      </c>
      <c r="D296" s="15">
        <f t="shared" si="21"/>
        <v>100</v>
      </c>
      <c r="E296" s="2">
        <f t="shared" si="22"/>
        <v>98.898990148519061</v>
      </c>
      <c r="F296" s="2">
        <v>5</v>
      </c>
      <c r="G296" s="2">
        <f t="shared" si="23"/>
        <v>3.8989901485190606</v>
      </c>
      <c r="H296" s="2">
        <f t="shared" si="24"/>
        <v>0.23764917085991047</v>
      </c>
    </row>
    <row r="297" spans="1:8" x14ac:dyDescent="0.3">
      <c r="A297" s="2">
        <v>58920</v>
      </c>
      <c r="B297">
        <v>0.17296607496200284</v>
      </c>
      <c r="C297" s="15">
        <f t="shared" si="20"/>
        <v>0.21620759370250353</v>
      </c>
      <c r="D297" s="15">
        <f t="shared" si="21"/>
        <v>100</v>
      </c>
      <c r="E297" s="2">
        <f t="shared" si="22"/>
        <v>98.918962031487482</v>
      </c>
      <c r="F297" s="2">
        <v>5</v>
      </c>
      <c r="G297" s="2">
        <f t="shared" si="23"/>
        <v>3.9189620314874825</v>
      </c>
      <c r="H297" s="2">
        <f t="shared" si="24"/>
        <v>0.23274184518052013</v>
      </c>
    </row>
    <row r="298" spans="1:8" x14ac:dyDescent="0.3">
      <c r="A298" s="2">
        <v>59120</v>
      </c>
      <c r="B298">
        <v>0.19272412718279811</v>
      </c>
      <c r="C298" s="15">
        <f t="shared" si="20"/>
        <v>0.24090515897849762</v>
      </c>
      <c r="D298" s="15">
        <f t="shared" si="21"/>
        <v>100</v>
      </c>
      <c r="E298" s="2">
        <f t="shared" si="22"/>
        <v>98.79547420510751</v>
      </c>
      <c r="F298" s="2">
        <v>5</v>
      </c>
      <c r="G298" s="2">
        <f t="shared" si="23"/>
        <v>3.7954742051075119</v>
      </c>
      <c r="H298" s="2">
        <f t="shared" si="24"/>
        <v>0.26351016423613238</v>
      </c>
    </row>
    <row r="299" spans="1:8" x14ac:dyDescent="0.3">
      <c r="A299" s="2">
        <v>59320</v>
      </c>
      <c r="B299">
        <v>0.18852387128936812</v>
      </c>
      <c r="C299" s="15">
        <f t="shared" si="20"/>
        <v>0.23565483911171015</v>
      </c>
      <c r="D299" s="15">
        <f t="shared" si="21"/>
        <v>100</v>
      </c>
      <c r="E299" s="2">
        <f t="shared" si="22"/>
        <v>98.821725804441456</v>
      </c>
      <c r="F299" s="2">
        <v>5</v>
      </c>
      <c r="G299" s="2">
        <f t="shared" si="23"/>
        <v>3.8217258044414493</v>
      </c>
      <c r="H299" s="2">
        <f t="shared" si="24"/>
        <v>0.25688310196871095</v>
      </c>
    </row>
    <row r="300" spans="1:8" x14ac:dyDescent="0.3">
      <c r="A300" s="2">
        <v>59520</v>
      </c>
      <c r="B300">
        <v>0.18991817162487773</v>
      </c>
      <c r="C300" s="15">
        <f t="shared" si="20"/>
        <v>0.23739771453109715</v>
      </c>
      <c r="D300" s="15">
        <f t="shared" si="21"/>
        <v>100</v>
      </c>
      <c r="E300" s="2">
        <f t="shared" si="22"/>
        <v>98.81301142734452</v>
      </c>
      <c r="F300" s="2">
        <v>5</v>
      </c>
      <c r="G300" s="2">
        <f t="shared" si="23"/>
        <v>3.8130114273445144</v>
      </c>
      <c r="H300" s="2">
        <f t="shared" si="24"/>
        <v>0.25907773932344741</v>
      </c>
    </row>
    <row r="301" spans="1:8" x14ac:dyDescent="0.3">
      <c r="A301" s="2">
        <v>59720</v>
      </c>
      <c r="B301">
        <v>0.18143642256564421</v>
      </c>
      <c r="C301" s="15">
        <f t="shared" si="20"/>
        <v>0.22679552820705526</v>
      </c>
      <c r="D301" s="15">
        <f t="shared" si="21"/>
        <v>100</v>
      </c>
      <c r="E301" s="2">
        <f t="shared" si="22"/>
        <v>98.866022358964727</v>
      </c>
      <c r="F301" s="2">
        <v>5</v>
      </c>
      <c r="G301" s="2">
        <f t="shared" si="23"/>
        <v>3.8660223589647238</v>
      </c>
      <c r="H301" s="2">
        <f t="shared" si="24"/>
        <v>0.24580718626742787</v>
      </c>
    </row>
    <row r="302" spans="1:8" x14ac:dyDescent="0.3">
      <c r="A302" s="2">
        <v>59920</v>
      </c>
      <c r="B302">
        <v>0.17706060893483827</v>
      </c>
      <c r="C302" s="15">
        <f t="shared" si="20"/>
        <v>0.22132576116854782</v>
      </c>
      <c r="D302" s="15">
        <f t="shared" si="21"/>
        <v>100</v>
      </c>
      <c r="E302" s="2">
        <f t="shared" si="22"/>
        <v>98.893371194157254</v>
      </c>
      <c r="F302" s="2">
        <v>5</v>
      </c>
      <c r="G302" s="2">
        <f t="shared" si="23"/>
        <v>3.8933711941572611</v>
      </c>
      <c r="H302" s="2">
        <f t="shared" si="24"/>
        <v>0.239034524279859</v>
      </c>
    </row>
    <row r="303" spans="1:8" x14ac:dyDescent="0.3">
      <c r="A303" s="2">
        <v>60120</v>
      </c>
      <c r="B303">
        <v>0.18269440552320648</v>
      </c>
      <c r="C303" s="15">
        <f t="shared" si="20"/>
        <v>0.2283680069040081</v>
      </c>
      <c r="D303" s="15">
        <f t="shared" si="21"/>
        <v>100</v>
      </c>
      <c r="E303" s="2">
        <f t="shared" si="22"/>
        <v>98.858159965479956</v>
      </c>
      <c r="F303" s="2">
        <v>5</v>
      </c>
      <c r="G303" s="2">
        <f t="shared" si="23"/>
        <v>3.8581599654799597</v>
      </c>
      <c r="H303" s="2">
        <f t="shared" si="24"/>
        <v>0.24776344468185871</v>
      </c>
    </row>
    <row r="304" spans="1:8" x14ac:dyDescent="0.3">
      <c r="A304" s="2">
        <v>60320</v>
      </c>
      <c r="B304">
        <v>0.17754723326990876</v>
      </c>
      <c r="C304" s="15">
        <f t="shared" si="20"/>
        <v>0.22193404158738594</v>
      </c>
      <c r="D304" s="15">
        <f t="shared" si="21"/>
        <v>100</v>
      </c>
      <c r="E304" s="2">
        <f t="shared" si="22"/>
        <v>98.890329792063071</v>
      </c>
      <c r="F304" s="2">
        <v>5</v>
      </c>
      <c r="G304" s="2">
        <f t="shared" si="23"/>
        <v>3.8903297920630702</v>
      </c>
      <c r="H304" s="2">
        <f t="shared" si="24"/>
        <v>0.23978524917335398</v>
      </c>
    </row>
    <row r="305" spans="1:8" x14ac:dyDescent="0.3">
      <c r="A305" s="2">
        <v>60520</v>
      </c>
      <c r="B305">
        <v>0.17011385042271429</v>
      </c>
      <c r="C305" s="15">
        <f t="shared" si="20"/>
        <v>0.21264231302839284</v>
      </c>
      <c r="D305" s="15">
        <f t="shared" si="21"/>
        <v>100</v>
      </c>
      <c r="E305" s="2">
        <f t="shared" si="22"/>
        <v>98.93678843485803</v>
      </c>
      <c r="F305" s="2">
        <v>5</v>
      </c>
      <c r="G305" s="2">
        <f t="shared" si="23"/>
        <v>3.9367884348580358</v>
      </c>
      <c r="H305" s="2">
        <f t="shared" si="24"/>
        <v>0.22838359913009715</v>
      </c>
    </row>
    <row r="306" spans="1:8" x14ac:dyDescent="0.3">
      <c r="A306" s="2">
        <v>60720</v>
      </c>
      <c r="B306">
        <v>0.17807714659479265</v>
      </c>
      <c r="C306" s="15">
        <f t="shared" si="20"/>
        <v>0.22259643324349079</v>
      </c>
      <c r="D306" s="15">
        <f t="shared" si="21"/>
        <v>100</v>
      </c>
      <c r="E306" s="2">
        <f t="shared" si="22"/>
        <v>98.887017833782551</v>
      </c>
      <c r="F306" s="2">
        <v>5</v>
      </c>
      <c r="G306" s="2">
        <f t="shared" si="23"/>
        <v>3.8870178337825463</v>
      </c>
      <c r="H306" s="2">
        <f t="shared" si="24"/>
        <v>0.24060345095715674</v>
      </c>
    </row>
    <row r="307" spans="1:8" x14ac:dyDescent="0.3">
      <c r="A307" s="2">
        <v>60920</v>
      </c>
      <c r="B307">
        <v>0.19157635503110493</v>
      </c>
      <c r="C307" s="15">
        <f t="shared" si="20"/>
        <v>0.23947044378888116</v>
      </c>
      <c r="D307" s="15">
        <f t="shared" si="21"/>
        <v>100</v>
      </c>
      <c r="E307" s="2">
        <f t="shared" si="22"/>
        <v>98.802647781055597</v>
      </c>
      <c r="F307" s="2">
        <v>5</v>
      </c>
      <c r="G307" s="2">
        <f t="shared" si="23"/>
        <v>3.8026477810555943</v>
      </c>
      <c r="H307" s="2">
        <f t="shared" si="24"/>
        <v>0.26169452166508145</v>
      </c>
    </row>
    <row r="308" spans="1:8" x14ac:dyDescent="0.3">
      <c r="A308" s="2">
        <v>61120</v>
      </c>
      <c r="B308">
        <v>0.17672210974882907</v>
      </c>
      <c r="C308" s="15">
        <f t="shared" si="20"/>
        <v>0.22090263718603634</v>
      </c>
      <c r="D308" s="15">
        <f t="shared" si="21"/>
        <v>100</v>
      </c>
      <c r="E308" s="2">
        <f t="shared" si="22"/>
        <v>98.895486814069812</v>
      </c>
      <c r="F308" s="2">
        <v>5</v>
      </c>
      <c r="G308" s="2">
        <f t="shared" si="23"/>
        <v>3.8954868140698182</v>
      </c>
      <c r="H308" s="2">
        <f t="shared" si="24"/>
        <v>0.23851267433233408</v>
      </c>
    </row>
    <row r="309" spans="1:8" x14ac:dyDescent="0.3">
      <c r="A309" s="2">
        <v>61320</v>
      </c>
      <c r="B309">
        <v>0.18960584382348708</v>
      </c>
      <c r="C309" s="15">
        <f t="shared" si="20"/>
        <v>0.23700730477935883</v>
      </c>
      <c r="D309" s="15">
        <f t="shared" si="21"/>
        <v>100</v>
      </c>
      <c r="E309" s="2">
        <f t="shared" si="22"/>
        <v>98.814963476103202</v>
      </c>
      <c r="F309" s="2">
        <v>5</v>
      </c>
      <c r="G309" s="2">
        <f t="shared" si="23"/>
        <v>3.8149634761032059</v>
      </c>
      <c r="H309" s="2">
        <f t="shared" si="24"/>
        <v>0.25858568098942181</v>
      </c>
    </row>
    <row r="310" spans="1:8" x14ac:dyDescent="0.3">
      <c r="A310" s="2">
        <v>61520</v>
      </c>
      <c r="B310">
        <v>0.19050358980758075</v>
      </c>
      <c r="C310" s="15">
        <f t="shared" si="20"/>
        <v>0.23812948725947594</v>
      </c>
      <c r="D310" s="15">
        <f t="shared" si="21"/>
        <v>100</v>
      </c>
      <c r="E310" s="2">
        <f t="shared" si="22"/>
        <v>98.809352563702618</v>
      </c>
      <c r="F310" s="2">
        <v>5</v>
      </c>
      <c r="G310" s="2">
        <f t="shared" si="23"/>
        <v>3.8093525637026202</v>
      </c>
      <c r="H310" s="2">
        <f t="shared" si="24"/>
        <v>0.26000074438362059</v>
      </c>
    </row>
    <row r="311" spans="1:8" x14ac:dyDescent="0.3">
      <c r="A311" s="2">
        <v>61720</v>
      </c>
      <c r="B311">
        <v>0.19802302975211725</v>
      </c>
      <c r="C311" s="15">
        <f t="shared" si="20"/>
        <v>0.24752878719014654</v>
      </c>
      <c r="D311" s="15">
        <f t="shared" si="21"/>
        <v>100</v>
      </c>
      <c r="E311" s="2">
        <f t="shared" si="22"/>
        <v>98.762356064049271</v>
      </c>
      <c r="F311" s="2">
        <v>5</v>
      </c>
      <c r="G311" s="2">
        <f t="shared" si="23"/>
        <v>3.7623560640492673</v>
      </c>
      <c r="H311" s="2">
        <f t="shared" si="24"/>
        <v>0.27193887315798171</v>
      </c>
    </row>
    <row r="312" spans="1:8" x14ac:dyDescent="0.3">
      <c r="A312" s="2">
        <v>61920</v>
      </c>
      <c r="B312">
        <v>0.18999387795140654</v>
      </c>
      <c r="C312" s="15">
        <f t="shared" si="20"/>
        <v>0.23749234743925818</v>
      </c>
      <c r="D312" s="15">
        <f t="shared" si="21"/>
        <v>100</v>
      </c>
      <c r="E312" s="2">
        <f t="shared" si="22"/>
        <v>98.812538262803713</v>
      </c>
      <c r="F312" s="2">
        <v>5</v>
      </c>
      <c r="G312" s="2">
        <f t="shared" si="23"/>
        <v>3.812538262803709</v>
      </c>
      <c r="H312" s="2">
        <f t="shared" si="24"/>
        <v>0.25919705061357151</v>
      </c>
    </row>
    <row r="313" spans="1:8" x14ac:dyDescent="0.3">
      <c r="A313" s="2">
        <v>62120</v>
      </c>
      <c r="B313">
        <v>0.18455689484721041</v>
      </c>
      <c r="C313" s="15">
        <f t="shared" si="20"/>
        <v>0.23069611855901301</v>
      </c>
      <c r="D313" s="15">
        <f t="shared" si="21"/>
        <v>100</v>
      </c>
      <c r="E313" s="2">
        <f t="shared" si="22"/>
        <v>98.846519407204937</v>
      </c>
      <c r="F313" s="2">
        <v>5</v>
      </c>
      <c r="G313" s="2">
        <f t="shared" si="23"/>
        <v>3.8465194072049349</v>
      </c>
      <c r="H313" s="2">
        <f t="shared" si="24"/>
        <v>0.25066737526664146</v>
      </c>
    </row>
    <row r="314" spans="1:8" x14ac:dyDescent="0.3">
      <c r="A314" s="2">
        <v>62320</v>
      </c>
      <c r="B314">
        <v>0.17347479363241949</v>
      </c>
      <c r="C314" s="15">
        <f t="shared" si="20"/>
        <v>0.21684349204052436</v>
      </c>
      <c r="D314" s="15">
        <f t="shared" si="21"/>
        <v>100</v>
      </c>
      <c r="E314" s="2">
        <f t="shared" si="22"/>
        <v>98.915782539797377</v>
      </c>
      <c r="F314" s="2">
        <v>5</v>
      </c>
      <c r="G314" s="2">
        <f t="shared" si="23"/>
        <v>3.9157825397973784</v>
      </c>
      <c r="H314" s="2">
        <f t="shared" si="24"/>
        <v>0.23352134120927437</v>
      </c>
    </row>
    <row r="315" spans="1:8" x14ac:dyDescent="0.3">
      <c r="A315" s="2">
        <v>62520</v>
      </c>
      <c r="B315">
        <v>0.19529997716835862</v>
      </c>
      <c r="C315" s="15">
        <f t="shared" si="20"/>
        <v>0.24412497146044826</v>
      </c>
      <c r="D315" s="15">
        <f t="shared" si="21"/>
        <v>100</v>
      </c>
      <c r="E315" s="2">
        <f t="shared" si="22"/>
        <v>98.779375142697759</v>
      </c>
      <c r="F315" s="2">
        <v>5</v>
      </c>
      <c r="G315" s="2">
        <f t="shared" si="23"/>
        <v>3.7793751426977584</v>
      </c>
      <c r="H315" s="2">
        <f t="shared" si="24"/>
        <v>0.26759786598903057</v>
      </c>
    </row>
    <row r="316" spans="1:8" x14ac:dyDescent="0.3">
      <c r="A316" s="2">
        <v>62720</v>
      </c>
      <c r="B316">
        <v>0.18292118400843213</v>
      </c>
      <c r="C316" s="15">
        <f t="shared" si="20"/>
        <v>0.22865148001054014</v>
      </c>
      <c r="D316" s="15">
        <f t="shared" si="21"/>
        <v>100</v>
      </c>
      <c r="E316" s="2">
        <f t="shared" si="22"/>
        <v>98.856742599947296</v>
      </c>
      <c r="F316" s="2">
        <v>5</v>
      </c>
      <c r="G316" s="2">
        <f t="shared" si="23"/>
        <v>3.8567425999472995</v>
      </c>
      <c r="H316" s="2">
        <f t="shared" si="24"/>
        <v>0.24811654297524144</v>
      </c>
    </row>
    <row r="317" spans="1:8" x14ac:dyDescent="0.3">
      <c r="A317" s="2">
        <v>62920</v>
      </c>
      <c r="B317">
        <v>0.18118884707896871</v>
      </c>
      <c r="C317" s="15">
        <f t="shared" si="20"/>
        <v>0.22648605884871087</v>
      </c>
      <c r="D317" s="15">
        <f t="shared" si="21"/>
        <v>100</v>
      </c>
      <c r="E317" s="2">
        <f t="shared" si="22"/>
        <v>98.867569705756452</v>
      </c>
      <c r="F317" s="2">
        <v>5</v>
      </c>
      <c r="G317" s="2">
        <f t="shared" si="23"/>
        <v>3.8675697057564458</v>
      </c>
      <c r="H317" s="2">
        <f t="shared" si="24"/>
        <v>0.24542267457944439</v>
      </c>
    </row>
    <row r="318" spans="1:8" x14ac:dyDescent="0.3">
      <c r="A318" s="2">
        <v>63120</v>
      </c>
      <c r="B318">
        <v>0.191781107576386</v>
      </c>
      <c r="C318" s="15">
        <f t="shared" si="20"/>
        <v>0.2397263844704825</v>
      </c>
      <c r="D318" s="15">
        <f t="shared" si="21"/>
        <v>100</v>
      </c>
      <c r="E318" s="2">
        <f t="shared" si="22"/>
        <v>98.801368077647581</v>
      </c>
      <c r="F318" s="2">
        <v>5</v>
      </c>
      <c r="G318" s="2">
        <f t="shared" si="23"/>
        <v>3.8013680776475876</v>
      </c>
      <c r="H318" s="2">
        <f t="shared" si="24"/>
        <v>0.26201815566960607</v>
      </c>
    </row>
    <row r="319" spans="1:8" x14ac:dyDescent="0.3">
      <c r="A319" s="2">
        <v>63320</v>
      </c>
      <c r="B319">
        <v>0.20160960430943745</v>
      </c>
      <c r="C319" s="15">
        <f t="shared" si="20"/>
        <v>0.2520120053867968</v>
      </c>
      <c r="D319" s="15">
        <f t="shared" si="21"/>
        <v>100</v>
      </c>
      <c r="E319" s="2">
        <f t="shared" si="22"/>
        <v>98.739939973066015</v>
      </c>
      <c r="F319" s="2">
        <v>5</v>
      </c>
      <c r="G319" s="2">
        <f t="shared" si="23"/>
        <v>3.7399399730660159</v>
      </c>
      <c r="H319" s="2">
        <f t="shared" si="24"/>
        <v>0.27768769003200322</v>
      </c>
    </row>
    <row r="320" spans="1:8" x14ac:dyDescent="0.3">
      <c r="A320" s="2">
        <v>63520</v>
      </c>
      <c r="B320">
        <v>0.21509579810801938</v>
      </c>
      <c r="C320" s="15">
        <f t="shared" si="20"/>
        <v>0.26886974763502419</v>
      </c>
      <c r="D320" s="15">
        <f t="shared" si="21"/>
        <v>100</v>
      </c>
      <c r="E320" s="2">
        <f t="shared" si="22"/>
        <v>98.655651261824886</v>
      </c>
      <c r="F320" s="2">
        <v>5</v>
      </c>
      <c r="G320" s="2">
        <f t="shared" si="23"/>
        <v>3.6556512618248789</v>
      </c>
      <c r="H320" s="2">
        <f t="shared" si="24"/>
        <v>0.2996289821141106</v>
      </c>
    </row>
    <row r="321" spans="1:8" x14ac:dyDescent="0.3">
      <c r="A321" s="2">
        <v>63720</v>
      </c>
      <c r="B321">
        <v>0.21027333482632218</v>
      </c>
      <c r="C321" s="15">
        <f t="shared" si="20"/>
        <v>0.26284166853290269</v>
      </c>
      <c r="D321" s="15">
        <f t="shared" si="21"/>
        <v>100</v>
      </c>
      <c r="E321" s="2">
        <f t="shared" si="22"/>
        <v>98.685791657335486</v>
      </c>
      <c r="F321" s="2">
        <v>5</v>
      </c>
      <c r="G321" s="2">
        <f t="shared" si="23"/>
        <v>3.6857916573354865</v>
      </c>
      <c r="H321" s="2">
        <f t="shared" si="24"/>
        <v>0.29172337273114407</v>
      </c>
    </row>
    <row r="322" spans="1:8" x14ac:dyDescent="0.3">
      <c r="A322" s="2">
        <v>63920</v>
      </c>
      <c r="B322">
        <v>0.20048610397930391</v>
      </c>
      <c r="C322" s="15">
        <f t="shared" si="20"/>
        <v>0.25060762997412989</v>
      </c>
      <c r="D322" s="15">
        <f t="shared" si="21"/>
        <v>100</v>
      </c>
      <c r="E322" s="2">
        <f t="shared" si="22"/>
        <v>98.746961850129352</v>
      </c>
      <c r="F322" s="2">
        <v>5</v>
      </c>
      <c r="G322" s="2">
        <f t="shared" si="23"/>
        <v>3.7469618501293507</v>
      </c>
      <c r="H322" s="2">
        <f t="shared" si="24"/>
        <v>0.27588302536359133</v>
      </c>
    </row>
    <row r="323" spans="1:8" x14ac:dyDescent="0.3">
      <c r="A323" s="2">
        <v>64120</v>
      </c>
      <c r="B323">
        <v>0.20000467055100826</v>
      </c>
      <c r="C323" s="15">
        <f t="shared" ref="C323:C386" si="25">B323/$J$27</f>
        <v>0.25000583818876032</v>
      </c>
      <c r="D323" s="15">
        <f t="shared" ref="D323:D386" si="26">$J$28</f>
        <v>100</v>
      </c>
      <c r="E323" s="2">
        <f t="shared" si="22"/>
        <v>98.749970809056194</v>
      </c>
      <c r="F323" s="2">
        <v>5</v>
      </c>
      <c r="G323" s="2">
        <f t="shared" si="23"/>
        <v>3.7499708090561983</v>
      </c>
      <c r="H323" s="2">
        <f t="shared" si="24"/>
        <v>0.2751107789223608</v>
      </c>
    </row>
    <row r="324" spans="1:8" x14ac:dyDescent="0.3">
      <c r="A324" s="2">
        <v>64320</v>
      </c>
      <c r="B324">
        <v>0.18627467130421688</v>
      </c>
      <c r="C324" s="15">
        <f t="shared" si="25"/>
        <v>0.23284333913027108</v>
      </c>
      <c r="D324" s="15">
        <f t="shared" si="26"/>
        <v>100</v>
      </c>
      <c r="E324" s="2">
        <f t="shared" ref="E324:E387" si="27">D324-(F324*C324)</f>
        <v>98.835783304348638</v>
      </c>
      <c r="F324" s="2">
        <v>5</v>
      </c>
      <c r="G324" s="2">
        <f t="shared" ref="G324:G387" si="28">F324-(F324*C324)</f>
        <v>3.8357833043486447</v>
      </c>
      <c r="H324" s="2">
        <f t="shared" ref="H324:H387" si="29">LN((F324*E324)/(D324*G324))</f>
        <v>0.2533537793999795</v>
      </c>
    </row>
    <row r="325" spans="1:8" x14ac:dyDescent="0.3">
      <c r="A325" s="2">
        <v>64520</v>
      </c>
      <c r="B325">
        <v>0.20183460076045628</v>
      </c>
      <c r="C325" s="15">
        <f t="shared" si="25"/>
        <v>0.25229325095057031</v>
      </c>
      <c r="D325" s="15">
        <f t="shared" si="26"/>
        <v>100</v>
      </c>
      <c r="E325" s="2">
        <f t="shared" si="27"/>
        <v>98.738533745247153</v>
      </c>
      <c r="F325" s="2">
        <v>5</v>
      </c>
      <c r="G325" s="2">
        <f t="shared" si="28"/>
        <v>3.7385337452471483</v>
      </c>
      <c r="H325" s="2">
        <f t="shared" si="29"/>
        <v>0.27804952168264047</v>
      </c>
    </row>
    <row r="326" spans="1:8" x14ac:dyDescent="0.3">
      <c r="A326" s="2">
        <v>64720</v>
      </c>
      <c r="B326">
        <v>0.19904143614419106</v>
      </c>
      <c r="C326" s="15">
        <f t="shared" si="25"/>
        <v>0.24880179518023882</v>
      </c>
      <c r="D326" s="15">
        <f t="shared" si="26"/>
        <v>100</v>
      </c>
      <c r="E326" s="2">
        <f t="shared" si="27"/>
        <v>98.755991024098805</v>
      </c>
      <c r="F326" s="2">
        <v>5</v>
      </c>
      <c r="G326" s="2">
        <f t="shared" si="28"/>
        <v>3.7559910240988059</v>
      </c>
      <c r="H326" s="2">
        <f t="shared" si="29"/>
        <v>0.27356762539233492</v>
      </c>
    </row>
    <row r="327" spans="1:8" x14ac:dyDescent="0.3">
      <c r="A327" s="2">
        <v>64920</v>
      </c>
      <c r="B327">
        <v>0.19535818408499828</v>
      </c>
      <c r="C327" s="15">
        <f t="shared" si="25"/>
        <v>0.24419773010624785</v>
      </c>
      <c r="D327" s="15">
        <f t="shared" si="26"/>
        <v>100</v>
      </c>
      <c r="E327" s="2">
        <f t="shared" si="27"/>
        <v>98.77901134946876</v>
      </c>
      <c r="F327" s="2">
        <v>5</v>
      </c>
      <c r="G327" s="2">
        <f t="shared" si="28"/>
        <v>3.7790113494687607</v>
      </c>
      <c r="H327" s="2">
        <f t="shared" si="29"/>
        <v>0.26769044523571361</v>
      </c>
    </row>
    <row r="328" spans="1:8" x14ac:dyDescent="0.3">
      <c r="A328" s="2">
        <v>65120</v>
      </c>
      <c r="B328">
        <v>0.17302109223363635</v>
      </c>
      <c r="C328" s="15">
        <f t="shared" si="25"/>
        <v>0.21627636529204541</v>
      </c>
      <c r="D328" s="15">
        <f t="shared" si="26"/>
        <v>100</v>
      </c>
      <c r="E328" s="2">
        <f t="shared" si="27"/>
        <v>98.91861817353977</v>
      </c>
      <c r="F328" s="2">
        <v>5</v>
      </c>
      <c r="G328" s="2">
        <f t="shared" si="28"/>
        <v>3.9186181735397732</v>
      </c>
      <c r="H328" s="2">
        <f t="shared" si="29"/>
        <v>0.23282611496323166</v>
      </c>
    </row>
    <row r="329" spans="1:8" x14ac:dyDescent="0.3">
      <c r="A329" s="2">
        <v>65320</v>
      </c>
      <c r="B329">
        <v>0.20129504703375362</v>
      </c>
      <c r="C329" s="15">
        <f t="shared" si="25"/>
        <v>0.25161880879219201</v>
      </c>
      <c r="D329" s="15">
        <f t="shared" si="26"/>
        <v>100</v>
      </c>
      <c r="E329" s="2">
        <f t="shared" si="27"/>
        <v>98.741905956039034</v>
      </c>
      <c r="F329" s="2">
        <v>5</v>
      </c>
      <c r="G329" s="2">
        <f t="shared" si="28"/>
        <v>3.74190595603904</v>
      </c>
      <c r="H329" s="2">
        <f t="shared" si="29"/>
        <v>0.2771820663342382</v>
      </c>
    </row>
    <row r="330" spans="1:8" x14ac:dyDescent="0.3">
      <c r="A330" s="2">
        <v>65520</v>
      </c>
      <c r="B330">
        <v>0.21683439630632001</v>
      </c>
      <c r="C330" s="15">
        <f t="shared" si="25"/>
        <v>0.2710429953829</v>
      </c>
      <c r="D330" s="15">
        <f t="shared" si="26"/>
        <v>100</v>
      </c>
      <c r="E330" s="2">
        <f t="shared" si="27"/>
        <v>98.644785023085504</v>
      </c>
      <c r="F330" s="2">
        <v>5</v>
      </c>
      <c r="G330" s="2">
        <f t="shared" si="28"/>
        <v>3.6447850230854999</v>
      </c>
      <c r="H330" s="2">
        <f t="shared" si="29"/>
        <v>0.30249570894797495</v>
      </c>
    </row>
    <row r="331" spans="1:8" x14ac:dyDescent="0.3">
      <c r="A331" s="2">
        <v>65720</v>
      </c>
      <c r="B331">
        <v>0.21549120709292932</v>
      </c>
      <c r="C331" s="15">
        <f t="shared" si="25"/>
        <v>0.26936400886616163</v>
      </c>
      <c r="D331" s="15">
        <f t="shared" si="26"/>
        <v>100</v>
      </c>
      <c r="E331" s="2">
        <f t="shared" si="27"/>
        <v>98.653179955669188</v>
      </c>
      <c r="F331" s="2">
        <v>5</v>
      </c>
      <c r="G331" s="2">
        <f t="shared" si="28"/>
        <v>3.653179955669192</v>
      </c>
      <c r="H331" s="2">
        <f t="shared" si="29"/>
        <v>0.30028018408740514</v>
      </c>
    </row>
    <row r="332" spans="1:8" x14ac:dyDescent="0.3">
      <c r="A332" s="2">
        <v>65920</v>
      </c>
      <c r="B332">
        <v>0.21765119211481262</v>
      </c>
      <c r="C332" s="15">
        <f t="shared" si="25"/>
        <v>0.27206399014351579</v>
      </c>
      <c r="D332" s="15">
        <f t="shared" si="26"/>
        <v>100</v>
      </c>
      <c r="E332" s="2">
        <f t="shared" si="27"/>
        <v>98.639680049282418</v>
      </c>
      <c r="F332" s="2">
        <v>5</v>
      </c>
      <c r="G332" s="2">
        <f t="shared" si="28"/>
        <v>3.6396800492824211</v>
      </c>
      <c r="H332" s="2">
        <f t="shared" si="29"/>
        <v>0.30384556243986383</v>
      </c>
    </row>
    <row r="333" spans="1:8" x14ac:dyDescent="0.3">
      <c r="A333" s="2">
        <v>66120</v>
      </c>
      <c r="B333">
        <v>0.21437658570628906</v>
      </c>
      <c r="C333" s="15">
        <f t="shared" si="25"/>
        <v>0.26797073213286132</v>
      </c>
      <c r="D333" s="15">
        <f t="shared" si="26"/>
        <v>100</v>
      </c>
      <c r="E333" s="2">
        <f t="shared" si="27"/>
        <v>98.660146339335697</v>
      </c>
      <c r="F333" s="2">
        <v>5</v>
      </c>
      <c r="G333" s="2">
        <f t="shared" si="28"/>
        <v>3.6601463393356934</v>
      </c>
      <c r="H333" s="2">
        <f t="shared" si="29"/>
        <v>0.29844567548065304</v>
      </c>
    </row>
    <row r="334" spans="1:8" x14ac:dyDescent="0.3">
      <c r="A334" s="2">
        <v>66320</v>
      </c>
      <c r="B334">
        <v>0.2157307583693055</v>
      </c>
      <c r="C334" s="15">
        <f t="shared" si="25"/>
        <v>0.26966344796163183</v>
      </c>
      <c r="D334" s="15">
        <f t="shared" si="26"/>
        <v>100</v>
      </c>
      <c r="E334" s="2">
        <f t="shared" si="27"/>
        <v>98.651682760191846</v>
      </c>
      <c r="F334" s="2">
        <v>5</v>
      </c>
      <c r="G334" s="2">
        <f t="shared" si="28"/>
        <v>3.6516827601918411</v>
      </c>
      <c r="H334" s="2">
        <f t="shared" si="29"/>
        <v>0.30067492511031252</v>
      </c>
    </row>
    <row r="335" spans="1:8" x14ac:dyDescent="0.3">
      <c r="A335" s="2">
        <v>66520</v>
      </c>
      <c r="B335">
        <v>0.20518236117637373</v>
      </c>
      <c r="C335" s="15">
        <f t="shared" si="25"/>
        <v>0.25647795147046715</v>
      </c>
      <c r="D335" s="15">
        <f t="shared" si="26"/>
        <v>100</v>
      </c>
      <c r="E335" s="2">
        <f t="shared" si="27"/>
        <v>98.717610242647666</v>
      </c>
      <c r="F335" s="2">
        <v>5</v>
      </c>
      <c r="G335" s="2">
        <f t="shared" si="28"/>
        <v>3.7176102426476643</v>
      </c>
      <c r="H335" s="2">
        <f t="shared" si="29"/>
        <v>0.28345002491919297</v>
      </c>
    </row>
    <row r="336" spans="1:8" x14ac:dyDescent="0.3">
      <c r="A336" s="2">
        <v>66720</v>
      </c>
      <c r="B336">
        <v>0.18780004310436704</v>
      </c>
      <c r="C336" s="15">
        <f t="shared" si="25"/>
        <v>0.2347500538804588</v>
      </c>
      <c r="D336" s="15">
        <f t="shared" si="26"/>
        <v>100</v>
      </c>
      <c r="E336" s="2">
        <f t="shared" si="27"/>
        <v>98.826249730597709</v>
      </c>
      <c r="F336" s="2">
        <v>5</v>
      </c>
      <c r="G336" s="2">
        <f t="shared" si="28"/>
        <v>3.8262497305977057</v>
      </c>
      <c r="H336" s="2">
        <f t="shared" si="29"/>
        <v>0.25574584057552596</v>
      </c>
    </row>
    <row r="337" spans="1:8" x14ac:dyDescent="0.3">
      <c r="A337" s="2">
        <v>66920</v>
      </c>
      <c r="B337">
        <v>0.18015616985988811</v>
      </c>
      <c r="C337" s="15">
        <f t="shared" si="25"/>
        <v>0.22519521232486012</v>
      </c>
      <c r="D337" s="15">
        <f t="shared" si="26"/>
        <v>100</v>
      </c>
      <c r="E337" s="2">
        <f t="shared" si="27"/>
        <v>98.8740239383757</v>
      </c>
      <c r="F337" s="2">
        <v>5</v>
      </c>
      <c r="G337" s="2">
        <f t="shared" si="28"/>
        <v>3.8740239383756991</v>
      </c>
      <c r="H337" s="2">
        <f t="shared" si="29"/>
        <v>0.24382053660684536</v>
      </c>
    </row>
    <row r="338" spans="1:8" x14ac:dyDescent="0.3">
      <c r="A338" s="2">
        <v>67120</v>
      </c>
      <c r="B338">
        <v>0.18517168800648487</v>
      </c>
      <c r="C338" s="15">
        <f t="shared" si="25"/>
        <v>0.23146461000810609</v>
      </c>
      <c r="D338" s="15">
        <f t="shared" si="26"/>
        <v>100</v>
      </c>
      <c r="E338" s="2">
        <f t="shared" si="27"/>
        <v>98.842676949959468</v>
      </c>
      <c r="F338" s="2">
        <v>5</v>
      </c>
      <c r="G338" s="2">
        <f t="shared" si="28"/>
        <v>3.8426769499594693</v>
      </c>
      <c r="H338" s="2">
        <f t="shared" si="29"/>
        <v>0.25162794476185685</v>
      </c>
    </row>
    <row r="339" spans="1:8" x14ac:dyDescent="0.3">
      <c r="A339" s="2">
        <v>67320</v>
      </c>
      <c r="B339">
        <v>0.21793808130649314</v>
      </c>
      <c r="C339" s="15">
        <f t="shared" si="25"/>
        <v>0.27242260163311643</v>
      </c>
      <c r="D339" s="15">
        <f t="shared" si="26"/>
        <v>100</v>
      </c>
      <c r="E339" s="2">
        <f t="shared" si="27"/>
        <v>98.637886991834421</v>
      </c>
      <c r="F339" s="2">
        <v>5</v>
      </c>
      <c r="G339" s="2">
        <f t="shared" si="28"/>
        <v>3.6378869918344181</v>
      </c>
      <c r="H339" s="2">
        <f t="shared" si="29"/>
        <v>0.30432014731339296</v>
      </c>
    </row>
    <row r="340" spans="1:8" x14ac:dyDescent="0.3">
      <c r="A340" s="2">
        <v>67520</v>
      </c>
      <c r="B340">
        <v>0.19986019772036689</v>
      </c>
      <c r="C340" s="15">
        <f t="shared" si="25"/>
        <v>0.24982524715045862</v>
      </c>
      <c r="D340" s="15">
        <f t="shared" si="26"/>
        <v>100</v>
      </c>
      <c r="E340" s="2">
        <f t="shared" si="27"/>
        <v>98.7508737642477</v>
      </c>
      <c r="F340" s="2">
        <v>5</v>
      </c>
      <c r="G340" s="2">
        <f t="shared" si="28"/>
        <v>3.7508737642477068</v>
      </c>
      <c r="H340" s="2">
        <f t="shared" si="29"/>
        <v>0.27487916179310234</v>
      </c>
    </row>
    <row r="341" spans="1:8" x14ac:dyDescent="0.3">
      <c r="A341" s="2">
        <v>67720</v>
      </c>
      <c r="B341">
        <v>0.19994477715678527</v>
      </c>
      <c r="C341" s="15">
        <f t="shared" si="25"/>
        <v>0.24993097144598159</v>
      </c>
      <c r="D341" s="15">
        <f t="shared" si="26"/>
        <v>100</v>
      </c>
      <c r="E341" s="2">
        <f t="shared" si="27"/>
        <v>98.750345142770087</v>
      </c>
      <c r="F341" s="2">
        <v>5</v>
      </c>
      <c r="G341" s="2">
        <f t="shared" si="28"/>
        <v>3.750345142770092</v>
      </c>
      <c r="H341" s="2">
        <f t="shared" si="29"/>
        <v>0.27501475151869098</v>
      </c>
    </row>
    <row r="342" spans="1:8" x14ac:dyDescent="0.3">
      <c r="A342" s="2">
        <v>67920</v>
      </c>
      <c r="B342">
        <v>0.19978041427875082</v>
      </c>
      <c r="C342" s="15">
        <f t="shared" si="25"/>
        <v>0.24972551784843852</v>
      </c>
      <c r="D342" s="15">
        <f t="shared" si="26"/>
        <v>100</v>
      </c>
      <c r="E342" s="2">
        <f t="shared" si="27"/>
        <v>98.75137241075781</v>
      </c>
      <c r="F342" s="2">
        <v>5</v>
      </c>
      <c r="G342" s="2">
        <f t="shared" si="28"/>
        <v>3.7513724107578073</v>
      </c>
      <c r="H342" s="2">
        <f t="shared" si="29"/>
        <v>0.27475127872967914</v>
      </c>
    </row>
    <row r="343" spans="1:8" x14ac:dyDescent="0.3">
      <c r="A343" s="2">
        <v>68120</v>
      </c>
      <c r="B343">
        <v>0.20715968632415516</v>
      </c>
      <c r="C343" s="15">
        <f t="shared" si="25"/>
        <v>0.25894960790519395</v>
      </c>
      <c r="D343" s="15">
        <f t="shared" si="26"/>
        <v>100</v>
      </c>
      <c r="E343" s="2">
        <f t="shared" si="27"/>
        <v>98.70525196047403</v>
      </c>
      <c r="F343" s="2">
        <v>5</v>
      </c>
      <c r="G343" s="2">
        <f t="shared" si="28"/>
        <v>3.7052519604740302</v>
      </c>
      <c r="H343" s="2">
        <f t="shared" si="29"/>
        <v>0.28665462086025822</v>
      </c>
    </row>
    <row r="344" spans="1:8" x14ac:dyDescent="0.3">
      <c r="A344" s="2">
        <v>68320</v>
      </c>
      <c r="B344">
        <v>0.22492116130946399</v>
      </c>
      <c r="C344" s="15">
        <f t="shared" si="25"/>
        <v>0.28115145163682997</v>
      </c>
      <c r="D344" s="15">
        <f t="shared" si="26"/>
        <v>100</v>
      </c>
      <c r="E344" s="2">
        <f t="shared" si="27"/>
        <v>98.594242741815847</v>
      </c>
      <c r="F344" s="2">
        <v>5</v>
      </c>
      <c r="G344" s="2">
        <f t="shared" si="28"/>
        <v>3.59424274181585</v>
      </c>
      <c r="H344" s="2">
        <f t="shared" si="29"/>
        <v>0.31594726937654699</v>
      </c>
    </row>
    <row r="345" spans="1:8" x14ac:dyDescent="0.3">
      <c r="A345" s="2">
        <v>68520</v>
      </c>
      <c r="B345">
        <v>0.21319697668245388</v>
      </c>
      <c r="C345" s="15">
        <f t="shared" si="25"/>
        <v>0.26649622085306734</v>
      </c>
      <c r="D345" s="15">
        <f t="shared" si="26"/>
        <v>100</v>
      </c>
      <c r="E345" s="2">
        <f t="shared" si="27"/>
        <v>98.667518895734659</v>
      </c>
      <c r="F345" s="2">
        <v>5</v>
      </c>
      <c r="G345" s="2">
        <f t="shared" si="28"/>
        <v>3.6675188957346632</v>
      </c>
      <c r="H345" s="2">
        <f t="shared" si="29"/>
        <v>0.29650814628847627</v>
      </c>
    </row>
    <row r="346" spans="1:8" x14ac:dyDescent="0.3">
      <c r="A346" s="2">
        <v>68720</v>
      </c>
      <c r="B346">
        <v>0.20126121388282839</v>
      </c>
      <c r="C346" s="15">
        <f t="shared" si="25"/>
        <v>0.25157651735353548</v>
      </c>
      <c r="D346" s="15">
        <f t="shared" si="26"/>
        <v>100</v>
      </c>
      <c r="E346" s="2">
        <f t="shared" si="27"/>
        <v>98.742117413232322</v>
      </c>
      <c r="F346" s="2">
        <v>5</v>
      </c>
      <c r="G346" s="2">
        <f t="shared" si="28"/>
        <v>3.7421174132323225</v>
      </c>
      <c r="H346" s="2">
        <f t="shared" si="29"/>
        <v>0.27712769888487587</v>
      </c>
    </row>
    <row r="347" spans="1:8" x14ac:dyDescent="0.3">
      <c r="A347" s="2">
        <v>68920</v>
      </c>
      <c r="B347">
        <v>0.21761748944847534</v>
      </c>
      <c r="C347" s="15">
        <f t="shared" si="25"/>
        <v>0.27202186181059418</v>
      </c>
      <c r="D347" s="15">
        <f t="shared" si="26"/>
        <v>100</v>
      </c>
      <c r="E347" s="2">
        <f t="shared" si="27"/>
        <v>98.639890690947027</v>
      </c>
      <c r="F347" s="2">
        <v>5</v>
      </c>
      <c r="G347" s="2">
        <f t="shared" si="28"/>
        <v>3.6398906909470292</v>
      </c>
      <c r="H347" s="2">
        <f t="shared" si="29"/>
        <v>0.30378982590182363</v>
      </c>
    </row>
    <row r="348" spans="1:8" x14ac:dyDescent="0.3">
      <c r="A348" s="2">
        <v>69120</v>
      </c>
      <c r="B348">
        <v>0.20744938520553025</v>
      </c>
      <c r="C348" s="15">
        <f t="shared" si="25"/>
        <v>0.25931173150691278</v>
      </c>
      <c r="D348" s="15">
        <f t="shared" si="26"/>
        <v>100</v>
      </c>
      <c r="E348" s="2">
        <f t="shared" si="27"/>
        <v>98.703441342465439</v>
      </c>
      <c r="F348" s="2">
        <v>5</v>
      </c>
      <c r="G348" s="2">
        <f t="shared" si="28"/>
        <v>3.7034413424654362</v>
      </c>
      <c r="H348" s="2">
        <f t="shared" si="29"/>
        <v>0.28712505902892832</v>
      </c>
    </row>
    <row r="349" spans="1:8" x14ac:dyDescent="0.3">
      <c r="A349" s="2">
        <v>69320</v>
      </c>
      <c r="B349">
        <v>0.20418713767211691</v>
      </c>
      <c r="C349" s="15">
        <f t="shared" si="25"/>
        <v>0.25523392209014611</v>
      </c>
      <c r="D349" s="15">
        <f t="shared" si="26"/>
        <v>100</v>
      </c>
      <c r="E349" s="2">
        <f t="shared" si="27"/>
        <v>98.723830389549263</v>
      </c>
      <c r="F349" s="2">
        <v>5</v>
      </c>
      <c r="G349" s="2">
        <f t="shared" si="28"/>
        <v>3.7238303895492697</v>
      </c>
      <c r="H349" s="2">
        <f t="shared" si="29"/>
        <v>0.28184127324901181</v>
      </c>
    </row>
    <row r="350" spans="1:8" x14ac:dyDescent="0.3">
      <c r="A350" s="2">
        <v>69520</v>
      </c>
      <c r="B350">
        <v>0.21870221298941112</v>
      </c>
      <c r="C350" s="15">
        <f t="shared" si="25"/>
        <v>0.27337776623676385</v>
      </c>
      <c r="D350" s="15">
        <f t="shared" si="26"/>
        <v>100</v>
      </c>
      <c r="E350" s="2">
        <f t="shared" si="27"/>
        <v>98.633111168816185</v>
      </c>
      <c r="F350" s="2">
        <v>5</v>
      </c>
      <c r="G350" s="2">
        <f t="shared" si="28"/>
        <v>3.633111168816181</v>
      </c>
      <c r="H350" s="2">
        <f t="shared" si="29"/>
        <v>0.30558539225306552</v>
      </c>
    </row>
    <row r="351" spans="1:8" x14ac:dyDescent="0.3">
      <c r="A351" s="2">
        <v>69720</v>
      </c>
      <c r="B351">
        <v>0.18193904320439083</v>
      </c>
      <c r="C351" s="15">
        <f t="shared" si="25"/>
        <v>0.22742380400548853</v>
      </c>
      <c r="D351" s="15">
        <f t="shared" si="26"/>
        <v>100</v>
      </c>
      <c r="E351" s="2">
        <f t="shared" si="27"/>
        <v>98.862880979972559</v>
      </c>
      <c r="F351" s="2">
        <v>5</v>
      </c>
      <c r="G351" s="2">
        <f t="shared" si="28"/>
        <v>3.8628809799725574</v>
      </c>
      <c r="H351" s="2">
        <f t="shared" si="29"/>
        <v>0.24658830296764669</v>
      </c>
    </row>
    <row r="352" spans="1:8" x14ac:dyDescent="0.3">
      <c r="A352" s="2">
        <v>69920</v>
      </c>
      <c r="B352">
        <v>0.19697205371493751</v>
      </c>
      <c r="C352" s="15">
        <f t="shared" si="25"/>
        <v>0.24621506714367186</v>
      </c>
      <c r="D352" s="15">
        <f t="shared" si="26"/>
        <v>100</v>
      </c>
      <c r="E352" s="2">
        <f t="shared" si="27"/>
        <v>98.768924664281641</v>
      </c>
      <c r="F352" s="2">
        <v>5</v>
      </c>
      <c r="G352" s="2">
        <f t="shared" si="28"/>
        <v>3.7689246642816405</v>
      </c>
      <c r="H352" s="2">
        <f t="shared" si="29"/>
        <v>0.27026102820202591</v>
      </c>
    </row>
    <row r="353" spans="1:8" x14ac:dyDescent="0.3">
      <c r="A353" s="2">
        <v>70120</v>
      </c>
      <c r="B353">
        <v>0.19880751153618473</v>
      </c>
      <c r="C353" s="15">
        <f t="shared" si="25"/>
        <v>0.2485093894202309</v>
      </c>
      <c r="D353" s="15">
        <f t="shared" si="26"/>
        <v>100</v>
      </c>
      <c r="E353" s="2">
        <f t="shared" si="27"/>
        <v>98.757453052898839</v>
      </c>
      <c r="F353" s="2">
        <v>5</v>
      </c>
      <c r="G353" s="2">
        <f t="shared" si="28"/>
        <v>3.7574530528988452</v>
      </c>
      <c r="H353" s="2">
        <f t="shared" si="29"/>
        <v>0.27319325300418945</v>
      </c>
    </row>
    <row r="354" spans="1:8" x14ac:dyDescent="0.3">
      <c r="A354" s="2">
        <v>70320</v>
      </c>
      <c r="B354">
        <v>0.21687333198446876</v>
      </c>
      <c r="C354" s="15">
        <f t="shared" si="25"/>
        <v>0.27109166498058596</v>
      </c>
      <c r="D354" s="15">
        <f t="shared" si="26"/>
        <v>100</v>
      </c>
      <c r="E354" s="2">
        <f t="shared" si="27"/>
        <v>98.644541675097074</v>
      </c>
      <c r="F354" s="2">
        <v>5</v>
      </c>
      <c r="G354" s="2">
        <f t="shared" si="28"/>
        <v>3.6445416750970701</v>
      </c>
      <c r="H354" s="2">
        <f t="shared" si="29"/>
        <v>0.30256001033655422</v>
      </c>
    </row>
    <row r="355" spans="1:8" x14ac:dyDescent="0.3">
      <c r="A355" s="2">
        <v>70520</v>
      </c>
      <c r="B355">
        <v>0.20755865675269419</v>
      </c>
      <c r="C355" s="15">
        <f t="shared" si="25"/>
        <v>0.25944832094086773</v>
      </c>
      <c r="D355" s="15">
        <f t="shared" si="26"/>
        <v>100</v>
      </c>
      <c r="E355" s="2">
        <f t="shared" si="27"/>
        <v>98.70275839529566</v>
      </c>
      <c r="F355" s="2">
        <v>5</v>
      </c>
      <c r="G355" s="2">
        <f t="shared" si="28"/>
        <v>3.7027583952956613</v>
      </c>
      <c r="H355" s="2">
        <f t="shared" si="29"/>
        <v>0.28730256562632411</v>
      </c>
    </row>
    <row r="356" spans="1:8" x14ac:dyDescent="0.3">
      <c r="A356" s="2">
        <v>70720</v>
      </c>
      <c r="B356">
        <v>0.20546051744398855</v>
      </c>
      <c r="C356" s="15">
        <f t="shared" si="25"/>
        <v>0.25682564680498565</v>
      </c>
      <c r="D356" s="15">
        <f t="shared" si="26"/>
        <v>100</v>
      </c>
      <c r="E356" s="2">
        <f t="shared" si="27"/>
        <v>98.715871765975066</v>
      </c>
      <c r="F356" s="2">
        <v>5</v>
      </c>
      <c r="G356" s="2">
        <f t="shared" si="28"/>
        <v>3.7158717659750717</v>
      </c>
      <c r="H356" s="2">
        <f t="shared" si="29"/>
        <v>0.28390015638506771</v>
      </c>
    </row>
    <row r="357" spans="1:8" x14ac:dyDescent="0.3">
      <c r="A357" s="2">
        <v>70920</v>
      </c>
      <c r="B357">
        <v>0.20927266094774127</v>
      </c>
      <c r="C357" s="15">
        <f t="shared" si="25"/>
        <v>0.26159082618467655</v>
      </c>
      <c r="D357" s="15">
        <f t="shared" si="26"/>
        <v>100</v>
      </c>
      <c r="E357" s="2">
        <f t="shared" si="27"/>
        <v>98.692045869076622</v>
      </c>
      <c r="F357" s="2">
        <v>5</v>
      </c>
      <c r="G357" s="2">
        <f t="shared" si="28"/>
        <v>3.6920458690766171</v>
      </c>
      <c r="H357" s="2">
        <f t="shared" si="29"/>
        <v>0.29009134019851807</v>
      </c>
    </row>
    <row r="358" spans="1:8" x14ac:dyDescent="0.3">
      <c r="A358" s="2">
        <v>71120</v>
      </c>
      <c r="B358">
        <v>0.22220588341646039</v>
      </c>
      <c r="C358" s="15">
        <f t="shared" si="25"/>
        <v>0.27775735427057546</v>
      </c>
      <c r="D358" s="15">
        <f t="shared" si="26"/>
        <v>100</v>
      </c>
      <c r="E358" s="2">
        <f t="shared" si="27"/>
        <v>98.611213228647117</v>
      </c>
      <c r="F358" s="2">
        <v>5</v>
      </c>
      <c r="G358" s="2">
        <f t="shared" si="28"/>
        <v>3.6112132286471228</v>
      </c>
      <c r="H358" s="2">
        <f t="shared" si="29"/>
        <v>0.31140891571501822</v>
      </c>
    </row>
    <row r="359" spans="1:8" x14ac:dyDescent="0.3">
      <c r="A359" s="2">
        <v>71320</v>
      </c>
      <c r="B359">
        <v>0.20397438749321301</v>
      </c>
      <c r="C359" s="15">
        <f t="shared" si="25"/>
        <v>0.25496798436651624</v>
      </c>
      <c r="D359" s="15">
        <f t="shared" si="26"/>
        <v>100</v>
      </c>
      <c r="E359" s="2">
        <f t="shared" si="27"/>
        <v>98.72516007816742</v>
      </c>
      <c r="F359" s="2">
        <v>5</v>
      </c>
      <c r="G359" s="2">
        <f t="shared" si="28"/>
        <v>3.725160078167419</v>
      </c>
      <c r="H359" s="2">
        <f t="shared" si="29"/>
        <v>0.28149773015979301</v>
      </c>
    </row>
    <row r="360" spans="1:8" x14ac:dyDescent="0.3">
      <c r="A360" s="2">
        <v>71520</v>
      </c>
      <c r="B360">
        <v>0.20930389852576353</v>
      </c>
      <c r="C360" s="15">
        <f t="shared" si="25"/>
        <v>0.26162987315720437</v>
      </c>
      <c r="D360" s="15">
        <f t="shared" si="26"/>
        <v>100</v>
      </c>
      <c r="E360" s="2">
        <f t="shared" si="27"/>
        <v>98.691850634213978</v>
      </c>
      <c r="F360" s="2">
        <v>5</v>
      </c>
      <c r="G360" s="2">
        <f t="shared" si="28"/>
        <v>3.6918506342139779</v>
      </c>
      <c r="H360" s="2">
        <f t="shared" si="29"/>
        <v>0.29014224323024274</v>
      </c>
    </row>
    <row r="361" spans="1:8" x14ac:dyDescent="0.3">
      <c r="A361" s="2">
        <v>71720</v>
      </c>
      <c r="B361">
        <v>0.20583664097335538</v>
      </c>
      <c r="C361" s="15">
        <f t="shared" si="25"/>
        <v>0.25729580121669421</v>
      </c>
      <c r="D361" s="15">
        <f t="shared" si="26"/>
        <v>100</v>
      </c>
      <c r="E361" s="2">
        <f t="shared" si="27"/>
        <v>98.713520993916532</v>
      </c>
      <c r="F361" s="2">
        <v>5</v>
      </c>
      <c r="G361" s="2">
        <f t="shared" si="28"/>
        <v>3.713520993916529</v>
      </c>
      <c r="H361" s="2">
        <f t="shared" si="29"/>
        <v>0.28450917280743993</v>
      </c>
    </row>
    <row r="362" spans="1:8" x14ac:dyDescent="0.3">
      <c r="A362" s="2">
        <v>71920</v>
      </c>
      <c r="B362">
        <v>0.20503430984428608</v>
      </c>
      <c r="C362" s="15">
        <f t="shared" si="25"/>
        <v>0.2562928873053576</v>
      </c>
      <c r="D362" s="15">
        <f t="shared" si="26"/>
        <v>100</v>
      </c>
      <c r="E362" s="2">
        <f t="shared" si="27"/>
        <v>98.71853556347321</v>
      </c>
      <c r="F362" s="2">
        <v>5</v>
      </c>
      <c r="G362" s="2">
        <f t="shared" si="28"/>
        <v>3.7185355634732122</v>
      </c>
      <c r="H362" s="2">
        <f t="shared" si="29"/>
        <v>0.28321052720412121</v>
      </c>
    </row>
    <row r="363" spans="1:8" x14ac:dyDescent="0.3">
      <c r="A363" s="2">
        <v>72120</v>
      </c>
      <c r="B363">
        <v>0.19091896124352142</v>
      </c>
      <c r="C363" s="15">
        <f t="shared" si="25"/>
        <v>0.23864870155440177</v>
      </c>
      <c r="D363" s="15">
        <f t="shared" si="26"/>
        <v>100</v>
      </c>
      <c r="E363" s="2">
        <f t="shared" si="27"/>
        <v>98.80675649222799</v>
      </c>
      <c r="F363" s="2">
        <v>5</v>
      </c>
      <c r="G363" s="2">
        <f t="shared" si="28"/>
        <v>3.8067564922279913</v>
      </c>
      <c r="H363" s="2">
        <f t="shared" si="29"/>
        <v>0.26065620222163222</v>
      </c>
    </row>
    <row r="364" spans="1:8" x14ac:dyDescent="0.3">
      <c r="A364" s="2">
        <v>72320</v>
      </c>
      <c r="B364">
        <v>0.21064147118795498</v>
      </c>
      <c r="C364" s="15">
        <f t="shared" si="25"/>
        <v>0.26330183898494369</v>
      </c>
      <c r="D364" s="15">
        <f t="shared" si="26"/>
        <v>100</v>
      </c>
      <c r="E364" s="2">
        <f t="shared" si="27"/>
        <v>98.68349080507528</v>
      </c>
      <c r="F364" s="2">
        <v>5</v>
      </c>
      <c r="G364" s="2">
        <f t="shared" si="28"/>
        <v>3.6834908050752815</v>
      </c>
      <c r="H364" s="2">
        <f t="shared" si="29"/>
        <v>0.29232450159133139</v>
      </c>
    </row>
    <row r="365" spans="1:8" x14ac:dyDescent="0.3">
      <c r="A365" s="2">
        <v>72520</v>
      </c>
      <c r="B365">
        <v>0.22196373066875152</v>
      </c>
      <c r="C365" s="15">
        <f t="shared" si="25"/>
        <v>0.27745466333593938</v>
      </c>
      <c r="D365" s="15">
        <f t="shared" si="26"/>
        <v>100</v>
      </c>
      <c r="E365" s="2">
        <f t="shared" si="27"/>
        <v>98.612726683320304</v>
      </c>
      <c r="F365" s="2">
        <v>5</v>
      </c>
      <c r="G365" s="2">
        <f t="shared" si="28"/>
        <v>3.6127266833203029</v>
      </c>
      <c r="H365" s="2">
        <f t="shared" si="29"/>
        <v>0.3110052524147176</v>
      </c>
    </row>
    <row r="366" spans="1:8" x14ac:dyDescent="0.3">
      <c r="A366" s="2">
        <v>72720</v>
      </c>
      <c r="B366">
        <v>0.2196276544597883</v>
      </c>
      <c r="C366" s="15">
        <f t="shared" si="25"/>
        <v>0.27453456807473536</v>
      </c>
      <c r="D366" s="15">
        <f t="shared" si="26"/>
        <v>100</v>
      </c>
      <c r="E366" s="2">
        <f t="shared" si="27"/>
        <v>98.627327159626319</v>
      </c>
      <c r="F366" s="2">
        <v>5</v>
      </c>
      <c r="G366" s="2">
        <f t="shared" si="28"/>
        <v>3.627327159626323</v>
      </c>
      <c r="H366" s="2">
        <f t="shared" si="29"/>
        <v>0.30712004397737941</v>
      </c>
    </row>
    <row r="367" spans="1:8" x14ac:dyDescent="0.3">
      <c r="A367" s="2">
        <v>72920</v>
      </c>
      <c r="B367">
        <v>0.2096377206248437</v>
      </c>
      <c r="C367" s="15">
        <f t="shared" si="25"/>
        <v>0.26204715078105462</v>
      </c>
      <c r="D367" s="15">
        <f t="shared" si="26"/>
        <v>100</v>
      </c>
      <c r="E367" s="2">
        <f t="shared" si="27"/>
        <v>98.689764246094725</v>
      </c>
      <c r="F367" s="2">
        <v>5</v>
      </c>
      <c r="G367" s="2">
        <f t="shared" si="28"/>
        <v>3.6897642460947271</v>
      </c>
      <c r="H367" s="2">
        <f t="shared" si="29"/>
        <v>0.29068639573015193</v>
      </c>
    </row>
    <row r="368" spans="1:8" x14ac:dyDescent="0.3">
      <c r="A368" s="2">
        <v>73120</v>
      </c>
      <c r="B368">
        <v>0.22897758944795282</v>
      </c>
      <c r="C368" s="15">
        <f t="shared" si="25"/>
        <v>0.28622198680994099</v>
      </c>
      <c r="D368" s="15">
        <f t="shared" si="26"/>
        <v>100</v>
      </c>
      <c r="E368" s="2">
        <f t="shared" si="27"/>
        <v>98.568890065950299</v>
      </c>
      <c r="F368" s="2">
        <v>5</v>
      </c>
      <c r="G368" s="2">
        <f t="shared" si="28"/>
        <v>3.5688900659502951</v>
      </c>
      <c r="H368" s="2">
        <f t="shared" si="29"/>
        <v>0.32276878014224669</v>
      </c>
    </row>
    <row r="369" spans="1:8" x14ac:dyDescent="0.3">
      <c r="A369" s="2">
        <v>73320</v>
      </c>
      <c r="B369">
        <v>0.18159515205737012</v>
      </c>
      <c r="C369" s="15">
        <f t="shared" si="25"/>
        <v>0.22699394007171264</v>
      </c>
      <c r="D369" s="15">
        <f t="shared" si="26"/>
        <v>100</v>
      </c>
      <c r="E369" s="2">
        <f t="shared" si="27"/>
        <v>98.865030299641433</v>
      </c>
      <c r="F369" s="2">
        <v>5</v>
      </c>
      <c r="G369" s="2">
        <f t="shared" si="28"/>
        <v>3.865030299641437</v>
      </c>
      <c r="H369" s="2">
        <f t="shared" si="29"/>
        <v>0.24605379459174612</v>
      </c>
    </row>
    <row r="370" spans="1:8" x14ac:dyDescent="0.3">
      <c r="A370" s="2">
        <v>73520</v>
      </c>
      <c r="B370">
        <v>0.21209974802162274</v>
      </c>
      <c r="C370" s="15">
        <f t="shared" si="25"/>
        <v>0.26512468502702841</v>
      </c>
      <c r="D370" s="15">
        <f t="shared" si="26"/>
        <v>100</v>
      </c>
      <c r="E370" s="2">
        <f t="shared" si="27"/>
        <v>98.674376574864851</v>
      </c>
      <c r="F370" s="2">
        <v>5</v>
      </c>
      <c r="G370" s="2">
        <f t="shared" si="28"/>
        <v>3.674376574864858</v>
      </c>
      <c r="H370" s="2">
        <f t="shared" si="29"/>
        <v>0.29470955122874359</v>
      </c>
    </row>
    <row r="371" spans="1:8" x14ac:dyDescent="0.3">
      <c r="A371" s="2">
        <v>73720</v>
      </c>
      <c r="B371">
        <v>0.20674924944340087</v>
      </c>
      <c r="C371" s="15">
        <f t="shared" si="25"/>
        <v>0.25843656180425106</v>
      </c>
      <c r="D371" s="15">
        <f t="shared" si="26"/>
        <v>100</v>
      </c>
      <c r="E371" s="2">
        <f t="shared" si="27"/>
        <v>98.707817190978744</v>
      </c>
      <c r="F371" s="2">
        <v>5</v>
      </c>
      <c r="G371" s="2">
        <f t="shared" si="28"/>
        <v>3.7078171909787447</v>
      </c>
      <c r="H371" s="2">
        <f t="shared" si="29"/>
        <v>0.28598852603687336</v>
      </c>
    </row>
    <row r="372" spans="1:8" x14ac:dyDescent="0.3">
      <c r="A372" s="2">
        <v>73920</v>
      </c>
      <c r="B372">
        <v>0.21490495831041265</v>
      </c>
      <c r="C372" s="15">
        <f t="shared" si="25"/>
        <v>0.26863119788801582</v>
      </c>
      <c r="D372" s="15">
        <f t="shared" si="26"/>
        <v>100</v>
      </c>
      <c r="E372" s="2">
        <f t="shared" si="27"/>
        <v>98.656844010559922</v>
      </c>
      <c r="F372" s="2">
        <v>5</v>
      </c>
      <c r="G372" s="2">
        <f t="shared" si="28"/>
        <v>3.6568440105599209</v>
      </c>
      <c r="H372" s="2">
        <f t="shared" si="29"/>
        <v>0.29931484997034985</v>
      </c>
    </row>
    <row r="373" spans="1:8" x14ac:dyDescent="0.3">
      <c r="A373" s="2">
        <v>74120</v>
      </c>
      <c r="B373">
        <v>0.21377761663606273</v>
      </c>
      <c r="C373" s="15">
        <f t="shared" si="25"/>
        <v>0.2672220207950784</v>
      </c>
      <c r="D373" s="15">
        <f t="shared" si="26"/>
        <v>100</v>
      </c>
      <c r="E373" s="2">
        <f t="shared" si="27"/>
        <v>98.663889896024614</v>
      </c>
      <c r="F373" s="2">
        <v>5</v>
      </c>
      <c r="G373" s="2">
        <f t="shared" si="28"/>
        <v>3.663889896024608</v>
      </c>
      <c r="H373" s="2">
        <f t="shared" si="29"/>
        <v>0.29746135261150025</v>
      </c>
    </row>
    <row r="374" spans="1:8" x14ac:dyDescent="0.3">
      <c r="A374" s="2">
        <v>74320</v>
      </c>
      <c r="B374">
        <v>0.20065374958548488</v>
      </c>
      <c r="C374" s="15">
        <f t="shared" si="25"/>
        <v>0.25081718698185607</v>
      </c>
      <c r="D374" s="15">
        <f t="shared" si="26"/>
        <v>100</v>
      </c>
      <c r="E374" s="2">
        <f t="shared" si="27"/>
        <v>98.745914065090716</v>
      </c>
      <c r="F374" s="2">
        <v>5</v>
      </c>
      <c r="G374" s="2">
        <f t="shared" si="28"/>
        <v>3.7459140650907194</v>
      </c>
      <c r="H374" s="2">
        <f t="shared" si="29"/>
        <v>0.27615208950201969</v>
      </c>
    </row>
    <row r="375" spans="1:8" x14ac:dyDescent="0.3">
      <c r="A375" s="2">
        <v>74520</v>
      </c>
      <c r="B375">
        <v>0.19827746364143045</v>
      </c>
      <c r="C375" s="15">
        <f t="shared" si="25"/>
        <v>0.24784682955178805</v>
      </c>
      <c r="D375" s="15">
        <f t="shared" si="26"/>
        <v>100</v>
      </c>
      <c r="E375" s="2">
        <f t="shared" si="27"/>
        <v>98.760765852241065</v>
      </c>
      <c r="F375" s="2">
        <v>5</v>
      </c>
      <c r="G375" s="2">
        <f t="shared" si="28"/>
        <v>3.7607658522410596</v>
      </c>
      <c r="H375" s="2">
        <f t="shared" si="29"/>
        <v>0.27234552480569213</v>
      </c>
    </row>
    <row r="376" spans="1:8" x14ac:dyDescent="0.3">
      <c r="A376" s="2">
        <v>74720</v>
      </c>
      <c r="B376">
        <v>0.21340764195952036</v>
      </c>
      <c r="C376" s="15">
        <f t="shared" si="25"/>
        <v>0.26675955244940042</v>
      </c>
      <c r="D376" s="15">
        <f t="shared" si="26"/>
        <v>100</v>
      </c>
      <c r="E376" s="2">
        <f t="shared" si="27"/>
        <v>98.666202237752998</v>
      </c>
      <c r="F376" s="2">
        <v>5</v>
      </c>
      <c r="G376" s="2">
        <f t="shared" si="28"/>
        <v>3.6662022377529979</v>
      </c>
      <c r="H376" s="2">
        <f t="shared" si="29"/>
        <v>0.29685387136418367</v>
      </c>
    </row>
    <row r="377" spans="1:8" x14ac:dyDescent="0.3">
      <c r="A377" s="2">
        <v>74920</v>
      </c>
      <c r="B377">
        <v>0.22326443335709195</v>
      </c>
      <c r="C377" s="15">
        <f t="shared" si="25"/>
        <v>0.27908054169636493</v>
      </c>
      <c r="D377" s="15">
        <f t="shared" si="26"/>
        <v>100</v>
      </c>
      <c r="E377" s="2">
        <f t="shared" si="27"/>
        <v>98.604597291518175</v>
      </c>
      <c r="F377" s="2">
        <v>5</v>
      </c>
      <c r="G377" s="2">
        <f t="shared" si="28"/>
        <v>3.6045972915181754</v>
      </c>
      <c r="H377" s="2">
        <f t="shared" si="29"/>
        <v>0.31317555646194223</v>
      </c>
    </row>
    <row r="378" spans="1:8" x14ac:dyDescent="0.3">
      <c r="A378" s="2">
        <v>75120</v>
      </c>
      <c r="B378">
        <v>0.2159630622722955</v>
      </c>
      <c r="C378" s="15">
        <f t="shared" si="25"/>
        <v>0.26995382784036936</v>
      </c>
      <c r="D378" s="15">
        <f t="shared" si="26"/>
        <v>100</v>
      </c>
      <c r="E378" s="2">
        <f t="shared" si="27"/>
        <v>98.65023086079816</v>
      </c>
      <c r="F378" s="2">
        <v>5</v>
      </c>
      <c r="G378" s="2">
        <f t="shared" si="28"/>
        <v>3.6502308607981533</v>
      </c>
      <c r="H378" s="2">
        <f t="shared" si="29"/>
        <v>0.30105788398461258</v>
      </c>
    </row>
    <row r="379" spans="1:8" x14ac:dyDescent="0.3">
      <c r="A379" s="2">
        <v>75320</v>
      </c>
      <c r="B379">
        <v>0.20299877929516549</v>
      </c>
      <c r="C379" s="15">
        <f t="shared" si="25"/>
        <v>0.25374847411895685</v>
      </c>
      <c r="D379" s="15">
        <f t="shared" si="26"/>
        <v>100</v>
      </c>
      <c r="E379" s="2">
        <f t="shared" si="27"/>
        <v>98.731257629405221</v>
      </c>
      <c r="F379" s="2">
        <v>5</v>
      </c>
      <c r="G379" s="2">
        <f t="shared" si="28"/>
        <v>3.7312576294052158</v>
      </c>
      <c r="H379" s="2">
        <f t="shared" si="29"/>
        <v>0.27992397316734757</v>
      </c>
    </row>
    <row r="380" spans="1:8" x14ac:dyDescent="0.3">
      <c r="A380" s="2">
        <v>75520</v>
      </c>
      <c r="B380">
        <v>0.21406914695126503</v>
      </c>
      <c r="C380" s="15">
        <f t="shared" si="25"/>
        <v>0.26758643368908125</v>
      </c>
      <c r="D380" s="15">
        <f t="shared" si="26"/>
        <v>100</v>
      </c>
      <c r="E380" s="2">
        <f t="shared" si="27"/>
        <v>98.662067831554594</v>
      </c>
      <c r="F380" s="2">
        <v>5</v>
      </c>
      <c r="G380" s="2">
        <f t="shared" si="28"/>
        <v>3.6620678315545936</v>
      </c>
      <c r="H380" s="2">
        <f t="shared" si="29"/>
        <v>0.29794031202986426</v>
      </c>
    </row>
    <row r="381" spans="1:8" x14ac:dyDescent="0.3">
      <c r="A381" s="2">
        <v>75720</v>
      </c>
      <c r="B381">
        <v>0.21225483900123204</v>
      </c>
      <c r="C381" s="15">
        <f t="shared" si="25"/>
        <v>0.26531854875154004</v>
      </c>
      <c r="D381" s="15">
        <f t="shared" si="26"/>
        <v>100</v>
      </c>
      <c r="E381" s="2">
        <f t="shared" si="27"/>
        <v>98.673407256242299</v>
      </c>
      <c r="F381" s="2">
        <v>5</v>
      </c>
      <c r="G381" s="2">
        <f t="shared" si="28"/>
        <v>3.6734072562422999</v>
      </c>
      <c r="H381" s="2">
        <f t="shared" si="29"/>
        <v>0.29496356749665126</v>
      </c>
    </row>
    <row r="382" spans="1:8" x14ac:dyDescent="0.3">
      <c r="A382" s="2">
        <v>75920</v>
      </c>
      <c r="B382">
        <v>0.22586502913413775</v>
      </c>
      <c r="C382" s="15">
        <f t="shared" si="25"/>
        <v>0.28233128641767219</v>
      </c>
      <c r="D382" s="15">
        <f t="shared" si="26"/>
        <v>100</v>
      </c>
      <c r="E382" s="2">
        <f t="shared" si="27"/>
        <v>98.588343567911636</v>
      </c>
      <c r="F382" s="2">
        <v>5</v>
      </c>
      <c r="G382" s="2">
        <f t="shared" si="28"/>
        <v>3.5883435679116391</v>
      </c>
      <c r="H382" s="2">
        <f t="shared" si="29"/>
        <v>0.31753006734801009</v>
      </c>
    </row>
    <row r="383" spans="1:8" x14ac:dyDescent="0.3">
      <c r="A383" s="2">
        <v>76120</v>
      </c>
      <c r="B383">
        <v>0.2249095073469993</v>
      </c>
      <c r="C383" s="15">
        <f t="shared" si="25"/>
        <v>0.2811368841837491</v>
      </c>
      <c r="D383" s="15">
        <f t="shared" si="26"/>
        <v>100</v>
      </c>
      <c r="E383" s="2">
        <f t="shared" si="27"/>
        <v>98.594315579081254</v>
      </c>
      <c r="F383" s="2">
        <v>5</v>
      </c>
      <c r="G383" s="2">
        <f t="shared" si="28"/>
        <v>3.5943155790812544</v>
      </c>
      <c r="H383" s="2">
        <f t="shared" si="29"/>
        <v>0.31592774335714058</v>
      </c>
    </row>
    <row r="384" spans="1:8" x14ac:dyDescent="0.3">
      <c r="A384" s="2">
        <v>76320</v>
      </c>
      <c r="B384">
        <v>0.22883120554011399</v>
      </c>
      <c r="C384" s="15">
        <f t="shared" si="25"/>
        <v>0.28603900692514245</v>
      </c>
      <c r="D384" s="15">
        <f t="shared" si="26"/>
        <v>100</v>
      </c>
      <c r="E384" s="2">
        <f t="shared" si="27"/>
        <v>98.569804965374288</v>
      </c>
      <c r="F384" s="2">
        <v>5</v>
      </c>
      <c r="G384" s="2">
        <f t="shared" si="28"/>
        <v>3.5698049653742876</v>
      </c>
      <c r="H384" s="2">
        <f t="shared" si="29"/>
        <v>0.32252174072920653</v>
      </c>
    </row>
    <row r="385" spans="1:8" x14ac:dyDescent="0.3">
      <c r="A385" s="2">
        <v>76520</v>
      </c>
      <c r="B385">
        <v>0.24459859816460727</v>
      </c>
      <c r="C385" s="15">
        <f t="shared" si="25"/>
        <v>0.30574824770575909</v>
      </c>
      <c r="D385" s="15">
        <f t="shared" si="26"/>
        <v>100</v>
      </c>
      <c r="E385" s="2">
        <f t="shared" si="27"/>
        <v>98.471258761471205</v>
      </c>
      <c r="F385" s="2">
        <v>5</v>
      </c>
      <c r="G385" s="2">
        <f t="shared" si="28"/>
        <v>3.4712587614712045</v>
      </c>
      <c r="H385" s="2">
        <f t="shared" si="29"/>
        <v>0.34951515917553438</v>
      </c>
    </row>
    <row r="386" spans="1:8" x14ac:dyDescent="0.3">
      <c r="A386" s="2">
        <v>76720</v>
      </c>
      <c r="B386">
        <v>0.23682679344355351</v>
      </c>
      <c r="C386" s="15">
        <f t="shared" si="25"/>
        <v>0.29603349180444188</v>
      </c>
      <c r="D386" s="15">
        <f t="shared" si="26"/>
        <v>100</v>
      </c>
      <c r="E386" s="2">
        <f t="shared" si="27"/>
        <v>98.519832540977788</v>
      </c>
      <c r="F386" s="2">
        <v>5</v>
      </c>
      <c r="G386" s="2">
        <f t="shared" si="28"/>
        <v>3.5198325409777906</v>
      </c>
      <c r="H386" s="2">
        <f t="shared" si="29"/>
        <v>0.33611218505793983</v>
      </c>
    </row>
    <row r="387" spans="1:8" x14ac:dyDescent="0.3">
      <c r="A387" s="2">
        <v>76920</v>
      </c>
      <c r="B387">
        <v>0.24273265028454949</v>
      </c>
      <c r="C387" s="15">
        <f t="shared" ref="C387:C450" si="30">B387/$J$27</f>
        <v>0.30341581285568686</v>
      </c>
      <c r="D387" s="15">
        <f t="shared" ref="D387:D450" si="31">$J$28</f>
        <v>100</v>
      </c>
      <c r="E387" s="2">
        <f t="shared" si="27"/>
        <v>98.482920935721566</v>
      </c>
      <c r="F387" s="2">
        <v>5</v>
      </c>
      <c r="G387" s="2">
        <f t="shared" si="28"/>
        <v>3.4829209357215656</v>
      </c>
      <c r="H387" s="2">
        <f t="shared" si="29"/>
        <v>0.3462795769995044</v>
      </c>
    </row>
    <row r="388" spans="1:8" x14ac:dyDescent="0.3">
      <c r="A388" s="2">
        <v>77120</v>
      </c>
      <c r="B388">
        <v>0.22239607942768</v>
      </c>
      <c r="C388" s="15">
        <f t="shared" si="30"/>
        <v>0.27799509928459998</v>
      </c>
      <c r="D388" s="15">
        <f t="shared" si="31"/>
        <v>100</v>
      </c>
      <c r="E388" s="2">
        <f t="shared" ref="E388:E451" si="32">D388-(F388*C388)</f>
        <v>98.610024503576994</v>
      </c>
      <c r="F388" s="2">
        <v>5</v>
      </c>
      <c r="G388" s="2">
        <f t="shared" ref="G388:G451" si="33">F388-(F388*C388)</f>
        <v>3.6100245035770002</v>
      </c>
      <c r="H388" s="2">
        <f t="shared" ref="H388:H451" si="34">LN((F388*E388)/(D388*G388))</f>
        <v>0.31172609126378059</v>
      </c>
    </row>
    <row r="389" spans="1:8" x14ac:dyDescent="0.3">
      <c r="A389" s="2">
        <v>77320</v>
      </c>
      <c r="B389">
        <v>0.24486288216315871</v>
      </c>
      <c r="C389" s="15">
        <f t="shared" si="30"/>
        <v>0.30607860270394838</v>
      </c>
      <c r="D389" s="15">
        <f t="shared" si="31"/>
        <v>100</v>
      </c>
      <c r="E389" s="2">
        <f t="shared" si="32"/>
        <v>98.469606986480258</v>
      </c>
      <c r="F389" s="2">
        <v>5</v>
      </c>
      <c r="G389" s="2">
        <f t="shared" si="33"/>
        <v>3.4696069864802581</v>
      </c>
      <c r="H389" s="2">
        <f t="shared" si="34"/>
        <v>0.34997434133319111</v>
      </c>
    </row>
    <row r="390" spans="1:8" x14ac:dyDescent="0.3">
      <c r="A390" s="2">
        <v>77520</v>
      </c>
      <c r="B390">
        <v>0.22039451846934419</v>
      </c>
      <c r="C390" s="15">
        <f t="shared" si="30"/>
        <v>0.27549314808668024</v>
      </c>
      <c r="D390" s="15">
        <f t="shared" si="31"/>
        <v>100</v>
      </c>
      <c r="E390" s="2">
        <f t="shared" si="32"/>
        <v>98.622534259566592</v>
      </c>
      <c r="F390" s="2">
        <v>5</v>
      </c>
      <c r="G390" s="2">
        <f t="shared" si="33"/>
        <v>3.6225342595665988</v>
      </c>
      <c r="H390" s="2">
        <f t="shared" si="34"/>
        <v>0.30839365152381187</v>
      </c>
    </row>
    <row r="391" spans="1:8" x14ac:dyDescent="0.3">
      <c r="A391" s="2">
        <v>77720</v>
      </c>
      <c r="B391">
        <v>0.22854090499026639</v>
      </c>
      <c r="C391" s="15">
        <f t="shared" si="30"/>
        <v>0.28567613123783298</v>
      </c>
      <c r="D391" s="15">
        <f t="shared" si="31"/>
        <v>100</v>
      </c>
      <c r="E391" s="2">
        <f t="shared" si="32"/>
        <v>98.571619343810838</v>
      </c>
      <c r="F391" s="2">
        <v>5</v>
      </c>
      <c r="G391" s="2">
        <f t="shared" si="33"/>
        <v>3.571619343810835</v>
      </c>
      <c r="H391" s="2">
        <f t="shared" si="34"/>
        <v>0.32203201969879869</v>
      </c>
    </row>
    <row r="392" spans="1:8" x14ac:dyDescent="0.3">
      <c r="A392" s="2">
        <v>77920</v>
      </c>
      <c r="B392">
        <v>0.2053001453575676</v>
      </c>
      <c r="C392" s="15">
        <f t="shared" si="30"/>
        <v>0.25662518169695947</v>
      </c>
      <c r="D392" s="15">
        <f t="shared" si="31"/>
        <v>100</v>
      </c>
      <c r="E392" s="2">
        <f t="shared" si="32"/>
        <v>98.716874091515209</v>
      </c>
      <c r="F392" s="2">
        <v>5</v>
      </c>
      <c r="G392" s="2">
        <f t="shared" si="33"/>
        <v>3.7168740915152028</v>
      </c>
      <c r="H392" s="2">
        <f t="shared" si="34"/>
        <v>0.28364060465571134</v>
      </c>
    </row>
    <row r="393" spans="1:8" x14ac:dyDescent="0.3">
      <c r="A393" s="2">
        <v>78120</v>
      </c>
      <c r="B393">
        <v>0.23827724478547391</v>
      </c>
      <c r="C393" s="15">
        <f t="shared" si="30"/>
        <v>0.29784655598184234</v>
      </c>
      <c r="D393" s="15">
        <f t="shared" si="31"/>
        <v>100</v>
      </c>
      <c r="E393" s="2">
        <f t="shared" si="32"/>
        <v>98.510767220090784</v>
      </c>
      <c r="F393" s="2">
        <v>5</v>
      </c>
      <c r="G393" s="2">
        <f t="shared" si="33"/>
        <v>3.5107672200907882</v>
      </c>
      <c r="H393" s="2">
        <f t="shared" si="34"/>
        <v>0.33859898571421188</v>
      </c>
    </row>
    <row r="394" spans="1:8" x14ac:dyDescent="0.3">
      <c r="A394" s="2">
        <v>78320</v>
      </c>
      <c r="B394">
        <v>0.20947195991520526</v>
      </c>
      <c r="C394" s="15">
        <f t="shared" si="30"/>
        <v>0.26183994989400655</v>
      </c>
      <c r="D394" s="15">
        <f t="shared" si="31"/>
        <v>100</v>
      </c>
      <c r="E394" s="2">
        <f t="shared" si="32"/>
        <v>98.690800250529961</v>
      </c>
      <c r="F394" s="2">
        <v>5</v>
      </c>
      <c r="G394" s="2">
        <f t="shared" si="33"/>
        <v>3.6908002505299673</v>
      </c>
      <c r="H394" s="2">
        <f t="shared" si="34"/>
        <v>0.29041615472486221</v>
      </c>
    </row>
    <row r="395" spans="1:8" x14ac:dyDescent="0.3">
      <c r="A395" s="2">
        <v>78520</v>
      </c>
      <c r="B395">
        <v>0.23912996667153158</v>
      </c>
      <c r="C395" s="15">
        <f t="shared" si="30"/>
        <v>0.29891245833941443</v>
      </c>
      <c r="D395" s="15">
        <f t="shared" si="31"/>
        <v>100</v>
      </c>
      <c r="E395" s="2">
        <f t="shared" si="32"/>
        <v>98.505437708302921</v>
      </c>
      <c r="F395" s="2">
        <v>5</v>
      </c>
      <c r="G395" s="2">
        <f t="shared" si="33"/>
        <v>3.505437708302928</v>
      </c>
      <c r="H395" s="2">
        <f t="shared" si="34"/>
        <v>0.34006408445765124</v>
      </c>
    </row>
    <row r="396" spans="1:8" x14ac:dyDescent="0.3">
      <c r="A396" s="2">
        <v>78720</v>
      </c>
      <c r="B396">
        <v>0.22827596997728855</v>
      </c>
      <c r="C396" s="15">
        <f t="shared" si="30"/>
        <v>0.28534496247161067</v>
      </c>
      <c r="D396" s="15">
        <f t="shared" si="31"/>
        <v>100</v>
      </c>
      <c r="E396" s="2">
        <f t="shared" si="32"/>
        <v>98.57327518764194</v>
      </c>
      <c r="F396" s="2">
        <v>5</v>
      </c>
      <c r="G396" s="2">
        <f t="shared" si="33"/>
        <v>3.5732751876419466</v>
      </c>
      <c r="H396" s="2">
        <f t="shared" si="34"/>
        <v>0.32158531386717032</v>
      </c>
    </row>
    <row r="397" spans="1:8" x14ac:dyDescent="0.3">
      <c r="A397" s="2">
        <v>78920</v>
      </c>
      <c r="B397">
        <v>0.21662899964315452</v>
      </c>
      <c r="C397" s="15">
        <f t="shared" si="30"/>
        <v>0.27078624955394315</v>
      </c>
      <c r="D397" s="15">
        <f t="shared" si="31"/>
        <v>100</v>
      </c>
      <c r="E397" s="2">
        <f t="shared" si="32"/>
        <v>98.646068752230278</v>
      </c>
      <c r="F397" s="2">
        <v>5</v>
      </c>
      <c r="G397" s="2">
        <f t="shared" si="33"/>
        <v>3.6460687522302844</v>
      </c>
      <c r="H397" s="2">
        <f t="shared" si="34"/>
        <v>0.30215657469044516</v>
      </c>
    </row>
    <row r="398" spans="1:8" x14ac:dyDescent="0.3">
      <c r="A398" s="2">
        <v>79120</v>
      </c>
      <c r="B398">
        <v>0.22207216541500235</v>
      </c>
      <c r="C398" s="15">
        <f t="shared" si="30"/>
        <v>0.2775902067687529</v>
      </c>
      <c r="D398" s="15">
        <f t="shared" si="31"/>
        <v>100</v>
      </c>
      <c r="E398" s="2">
        <f t="shared" si="32"/>
        <v>98.612048966156237</v>
      </c>
      <c r="F398" s="2">
        <v>5</v>
      </c>
      <c r="G398" s="2">
        <f t="shared" si="33"/>
        <v>3.6120489661562356</v>
      </c>
      <c r="H398" s="2">
        <f t="shared" si="34"/>
        <v>0.31118598907233558</v>
      </c>
    </row>
    <row r="399" spans="1:8" x14ac:dyDescent="0.3">
      <c r="A399" s="2">
        <v>79320</v>
      </c>
      <c r="B399">
        <v>0.22611308913161546</v>
      </c>
      <c r="C399" s="15">
        <f t="shared" si="30"/>
        <v>0.28264136141451929</v>
      </c>
      <c r="D399" s="15">
        <f t="shared" si="31"/>
        <v>100</v>
      </c>
      <c r="E399" s="2">
        <f t="shared" si="32"/>
        <v>98.586793192927402</v>
      </c>
      <c r="F399" s="2">
        <v>5</v>
      </c>
      <c r="G399" s="2">
        <f t="shared" si="33"/>
        <v>3.5867931929274035</v>
      </c>
      <c r="H399" s="2">
        <f t="shared" si="34"/>
        <v>0.31794649352498766</v>
      </c>
    </row>
    <row r="400" spans="1:8" x14ac:dyDescent="0.3">
      <c r="A400" s="2">
        <v>79520</v>
      </c>
      <c r="B400">
        <v>0.22940137540725627</v>
      </c>
      <c r="C400" s="15">
        <f t="shared" si="30"/>
        <v>0.28675171925907034</v>
      </c>
      <c r="D400" s="15">
        <f t="shared" si="31"/>
        <v>100</v>
      </c>
      <c r="E400" s="2">
        <f t="shared" si="32"/>
        <v>98.566241403704652</v>
      </c>
      <c r="F400" s="2">
        <v>5</v>
      </c>
      <c r="G400" s="2">
        <f t="shared" si="33"/>
        <v>3.5662414037046481</v>
      </c>
      <c r="H400" s="2">
        <f t="shared" si="34"/>
        <v>0.32348433707185642</v>
      </c>
    </row>
    <row r="401" spans="1:8" x14ac:dyDescent="0.3">
      <c r="A401" s="2">
        <v>79720</v>
      </c>
      <c r="B401">
        <v>0.22488719329163198</v>
      </c>
      <c r="C401" s="15">
        <f t="shared" si="30"/>
        <v>0.28110899161453995</v>
      </c>
      <c r="D401" s="15">
        <f t="shared" si="31"/>
        <v>100</v>
      </c>
      <c r="E401" s="2">
        <f t="shared" si="32"/>
        <v>98.594455041927304</v>
      </c>
      <c r="F401" s="2">
        <v>5</v>
      </c>
      <c r="G401" s="2">
        <f t="shared" si="33"/>
        <v>3.5944550419273003</v>
      </c>
      <c r="H401" s="2">
        <f t="shared" si="34"/>
        <v>0.31589035767453633</v>
      </c>
    </row>
    <row r="402" spans="1:8" x14ac:dyDescent="0.3">
      <c r="A402" s="2">
        <v>79920</v>
      </c>
      <c r="B402">
        <v>0.21387863519228784</v>
      </c>
      <c r="C402" s="15">
        <f t="shared" si="30"/>
        <v>0.26734829399035975</v>
      </c>
      <c r="D402" s="15">
        <f t="shared" si="31"/>
        <v>100</v>
      </c>
      <c r="E402" s="2">
        <f t="shared" si="32"/>
        <v>98.663258530048196</v>
      </c>
      <c r="F402" s="2">
        <v>5</v>
      </c>
      <c r="G402" s="2">
        <f t="shared" si="33"/>
        <v>3.6632585300482012</v>
      </c>
      <c r="H402" s="2">
        <f t="shared" si="34"/>
        <v>0.29762728950033579</v>
      </c>
    </row>
    <row r="403" spans="1:8" x14ac:dyDescent="0.3">
      <c r="A403" s="2">
        <v>80120</v>
      </c>
      <c r="B403">
        <v>0.22097867860088274</v>
      </c>
      <c r="C403" s="15">
        <f t="shared" si="30"/>
        <v>0.2762233482511034</v>
      </c>
      <c r="D403" s="15">
        <f t="shared" si="31"/>
        <v>100</v>
      </c>
      <c r="E403" s="2">
        <f t="shared" si="32"/>
        <v>98.618883258744489</v>
      </c>
      <c r="F403" s="2">
        <v>5</v>
      </c>
      <c r="G403" s="2">
        <f t="shared" si="33"/>
        <v>3.618883258744483</v>
      </c>
      <c r="H403" s="2">
        <f t="shared" si="34"/>
        <v>0.30936499731386513</v>
      </c>
    </row>
    <row r="404" spans="1:8" x14ac:dyDescent="0.3">
      <c r="A404" s="2">
        <v>80320</v>
      </c>
      <c r="B404">
        <v>0.22008546497013512</v>
      </c>
      <c r="C404" s="15">
        <f t="shared" si="30"/>
        <v>0.27510683121266888</v>
      </c>
      <c r="D404" s="15">
        <f t="shared" si="31"/>
        <v>100</v>
      </c>
      <c r="E404" s="2">
        <f t="shared" si="32"/>
        <v>98.624465843936662</v>
      </c>
      <c r="F404" s="2">
        <v>5</v>
      </c>
      <c r="G404" s="2">
        <f t="shared" si="33"/>
        <v>3.6244658439366555</v>
      </c>
      <c r="H404" s="2">
        <f t="shared" si="34"/>
        <v>0.30788016551404512</v>
      </c>
    </row>
    <row r="405" spans="1:8" x14ac:dyDescent="0.3">
      <c r="A405" s="2">
        <v>80520</v>
      </c>
      <c r="B405">
        <v>0.23820731493511951</v>
      </c>
      <c r="C405" s="15">
        <f t="shared" si="30"/>
        <v>0.29775914366889938</v>
      </c>
      <c r="D405" s="15">
        <f t="shared" si="31"/>
        <v>100</v>
      </c>
      <c r="E405" s="2">
        <f t="shared" si="32"/>
        <v>98.511204281655509</v>
      </c>
      <c r="F405" s="2">
        <v>5</v>
      </c>
      <c r="G405" s="2">
        <f t="shared" si="33"/>
        <v>3.5112042816555031</v>
      </c>
      <c r="H405" s="2">
        <f t="shared" si="34"/>
        <v>0.33847893838834153</v>
      </c>
    </row>
    <row r="406" spans="1:8" x14ac:dyDescent="0.3">
      <c r="A406" s="2">
        <v>80720</v>
      </c>
      <c r="B406">
        <v>0.24329568323848591</v>
      </c>
      <c r="C406" s="15">
        <f t="shared" si="30"/>
        <v>0.30411960404810739</v>
      </c>
      <c r="D406" s="15">
        <f t="shared" si="31"/>
        <v>100</v>
      </c>
      <c r="E406" s="2">
        <f t="shared" si="32"/>
        <v>98.479401979759459</v>
      </c>
      <c r="F406" s="2">
        <v>5</v>
      </c>
      <c r="G406" s="2">
        <f t="shared" si="33"/>
        <v>3.4794019797594631</v>
      </c>
      <c r="H406" s="2">
        <f t="shared" si="34"/>
        <v>0.34725470167664502</v>
      </c>
    </row>
    <row r="407" spans="1:8" x14ac:dyDescent="0.3">
      <c r="A407" s="2">
        <v>80920</v>
      </c>
      <c r="B407">
        <v>0.2327567471450587</v>
      </c>
      <c r="C407" s="15">
        <f t="shared" si="30"/>
        <v>0.29094593393132334</v>
      </c>
      <c r="D407" s="15">
        <f t="shared" si="31"/>
        <v>100</v>
      </c>
      <c r="E407" s="2">
        <f t="shared" si="32"/>
        <v>98.545270330343385</v>
      </c>
      <c r="F407" s="2">
        <v>5</v>
      </c>
      <c r="G407" s="2">
        <f t="shared" si="33"/>
        <v>3.5452703303433832</v>
      </c>
      <c r="H407" s="2">
        <f t="shared" si="34"/>
        <v>0.32916935243081868</v>
      </c>
    </row>
    <row r="408" spans="1:8" x14ac:dyDescent="0.3">
      <c r="A408" s="2">
        <v>81120</v>
      </c>
      <c r="B408">
        <v>0.22148170734658518</v>
      </c>
      <c r="C408" s="15">
        <f t="shared" si="30"/>
        <v>0.27685213418323146</v>
      </c>
      <c r="D408" s="15">
        <f t="shared" si="31"/>
        <v>100</v>
      </c>
      <c r="E408" s="2">
        <f t="shared" si="32"/>
        <v>98.615739329083837</v>
      </c>
      <c r="F408" s="2">
        <v>5</v>
      </c>
      <c r="G408" s="2">
        <f t="shared" si="33"/>
        <v>3.6157393290838424</v>
      </c>
      <c r="H408" s="2">
        <f t="shared" si="34"/>
        <v>0.31020225166379539</v>
      </c>
    </row>
    <row r="409" spans="1:8" x14ac:dyDescent="0.3">
      <c r="A409" s="2">
        <v>81320</v>
      </c>
      <c r="B409">
        <v>0.24819400314086412</v>
      </c>
      <c r="C409" s="15">
        <f t="shared" si="30"/>
        <v>0.31024250392608016</v>
      </c>
      <c r="D409" s="15">
        <f t="shared" si="31"/>
        <v>100</v>
      </c>
      <c r="E409" s="2">
        <f t="shared" si="32"/>
        <v>98.448787480369603</v>
      </c>
      <c r="F409" s="2">
        <v>5</v>
      </c>
      <c r="G409" s="2">
        <f t="shared" si="33"/>
        <v>3.4487874803695995</v>
      </c>
      <c r="H409" s="2">
        <f t="shared" si="34"/>
        <v>0.35578150105634698</v>
      </c>
    </row>
    <row r="410" spans="1:8" x14ac:dyDescent="0.3">
      <c r="A410" s="2">
        <v>81520</v>
      </c>
      <c r="B410">
        <v>0.24489968392407416</v>
      </c>
      <c r="C410" s="15">
        <f t="shared" si="30"/>
        <v>0.30612460490509269</v>
      </c>
      <c r="D410" s="15">
        <f t="shared" si="31"/>
        <v>100</v>
      </c>
      <c r="E410" s="2">
        <f t="shared" si="32"/>
        <v>98.469376975474532</v>
      </c>
      <c r="F410" s="2">
        <v>5</v>
      </c>
      <c r="G410" s="2">
        <f t="shared" si="33"/>
        <v>3.4693769754745363</v>
      </c>
      <c r="H410" s="2">
        <f t="shared" si="34"/>
        <v>0.35003830077089376</v>
      </c>
    </row>
    <row r="411" spans="1:8" x14ac:dyDescent="0.3">
      <c r="A411" s="2">
        <v>81720</v>
      </c>
      <c r="B411">
        <v>0.22892672159451011</v>
      </c>
      <c r="C411" s="15">
        <f t="shared" si="30"/>
        <v>0.28615840199313763</v>
      </c>
      <c r="D411" s="15">
        <f t="shared" si="31"/>
        <v>100</v>
      </c>
      <c r="E411" s="2">
        <f t="shared" si="32"/>
        <v>98.569207990034315</v>
      </c>
      <c r="F411" s="2">
        <v>5</v>
      </c>
      <c r="G411" s="2">
        <f t="shared" si="33"/>
        <v>3.5692079900343119</v>
      </c>
      <c r="H411" s="2">
        <f t="shared" si="34"/>
        <v>0.32268292744306543</v>
      </c>
    </row>
    <row r="412" spans="1:8" x14ac:dyDescent="0.3">
      <c r="A412" s="2">
        <v>81920</v>
      </c>
      <c r="B412">
        <v>0.22675698641157527</v>
      </c>
      <c r="C412" s="15">
        <f t="shared" si="30"/>
        <v>0.28344623301446908</v>
      </c>
      <c r="D412" s="15">
        <f t="shared" si="31"/>
        <v>100</v>
      </c>
      <c r="E412" s="2">
        <f t="shared" si="32"/>
        <v>98.582768834927649</v>
      </c>
      <c r="F412" s="2">
        <v>5</v>
      </c>
      <c r="G412" s="2">
        <f t="shared" si="33"/>
        <v>3.5827688349276547</v>
      </c>
      <c r="H412" s="2">
        <f t="shared" si="34"/>
        <v>0.31902829545922462</v>
      </c>
    </row>
    <row r="413" spans="1:8" x14ac:dyDescent="0.3">
      <c r="A413" s="2">
        <v>82120</v>
      </c>
      <c r="B413">
        <v>0.21733433399908569</v>
      </c>
      <c r="C413" s="15">
        <f t="shared" si="30"/>
        <v>0.2716679174988571</v>
      </c>
      <c r="D413" s="15">
        <f t="shared" si="31"/>
        <v>100</v>
      </c>
      <c r="E413" s="2">
        <f t="shared" si="32"/>
        <v>98.641660412505715</v>
      </c>
      <c r="F413" s="2">
        <v>5</v>
      </c>
      <c r="G413" s="2">
        <f t="shared" si="33"/>
        <v>3.6416604125057144</v>
      </c>
      <c r="H413" s="2">
        <f t="shared" si="34"/>
        <v>0.30332168329268905</v>
      </c>
    </row>
    <row r="414" spans="1:8" x14ac:dyDescent="0.3">
      <c r="A414" s="2">
        <v>82320</v>
      </c>
      <c r="B414">
        <v>0.24457342008085342</v>
      </c>
      <c r="C414" s="15">
        <f t="shared" si="30"/>
        <v>0.30571677510106676</v>
      </c>
      <c r="D414" s="15">
        <f t="shared" si="31"/>
        <v>100</v>
      </c>
      <c r="E414" s="2">
        <f t="shared" si="32"/>
        <v>98.471416124494667</v>
      </c>
      <c r="F414" s="2">
        <v>5</v>
      </c>
      <c r="G414" s="2">
        <f t="shared" si="33"/>
        <v>3.4714161244946662</v>
      </c>
      <c r="H414" s="2">
        <f t="shared" si="34"/>
        <v>0.34947142513257251</v>
      </c>
    </row>
    <row r="415" spans="1:8" x14ac:dyDescent="0.3">
      <c r="A415" s="2">
        <v>82520</v>
      </c>
      <c r="B415">
        <v>0.21586470786494577</v>
      </c>
      <c r="C415" s="15">
        <f t="shared" si="30"/>
        <v>0.26983088483118217</v>
      </c>
      <c r="D415" s="15">
        <f t="shared" si="31"/>
        <v>100</v>
      </c>
      <c r="E415" s="2">
        <f t="shared" si="32"/>
        <v>98.650845575844087</v>
      </c>
      <c r="F415" s="2">
        <v>5</v>
      </c>
      <c r="G415" s="2">
        <f t="shared" si="33"/>
        <v>3.6508455758440892</v>
      </c>
      <c r="H415" s="2">
        <f t="shared" si="34"/>
        <v>0.30089572497211348</v>
      </c>
    </row>
    <row r="416" spans="1:8" x14ac:dyDescent="0.3">
      <c r="A416" s="2">
        <v>82720</v>
      </c>
      <c r="B416">
        <v>0.22829434398836529</v>
      </c>
      <c r="C416" s="15">
        <f t="shared" si="30"/>
        <v>0.28536792998545657</v>
      </c>
      <c r="D416" s="15">
        <f t="shared" si="31"/>
        <v>100</v>
      </c>
      <c r="E416" s="2">
        <f t="shared" si="32"/>
        <v>98.573160350072712</v>
      </c>
      <c r="F416" s="2">
        <v>5</v>
      </c>
      <c r="G416" s="2">
        <f t="shared" si="33"/>
        <v>3.5731603500727172</v>
      </c>
      <c r="H416" s="2">
        <f t="shared" si="34"/>
        <v>0.32161628728833203</v>
      </c>
    </row>
    <row r="417" spans="1:8" x14ac:dyDescent="0.3">
      <c r="A417" s="2">
        <v>82920</v>
      </c>
      <c r="B417">
        <v>0.23838785906599258</v>
      </c>
      <c r="C417" s="15">
        <f t="shared" si="30"/>
        <v>0.2979848238324907</v>
      </c>
      <c r="D417" s="15">
        <f t="shared" si="31"/>
        <v>100</v>
      </c>
      <c r="E417" s="2">
        <f t="shared" si="32"/>
        <v>98.510075880837547</v>
      </c>
      <c r="F417" s="2">
        <v>5</v>
      </c>
      <c r="G417" s="2">
        <f t="shared" si="33"/>
        <v>3.5100758808375465</v>
      </c>
      <c r="H417" s="2">
        <f t="shared" si="34"/>
        <v>0.33878890688259755</v>
      </c>
    </row>
    <row r="418" spans="1:8" x14ac:dyDescent="0.3">
      <c r="A418" s="2">
        <v>83120</v>
      </c>
      <c r="B418">
        <v>0.23134222875558319</v>
      </c>
      <c r="C418" s="15">
        <f t="shared" si="30"/>
        <v>0.28917778594447896</v>
      </c>
      <c r="D418" s="15">
        <f t="shared" si="31"/>
        <v>100</v>
      </c>
      <c r="E418" s="2">
        <f t="shared" si="32"/>
        <v>98.5541110702776</v>
      </c>
      <c r="F418" s="2">
        <v>5</v>
      </c>
      <c r="G418" s="2">
        <f t="shared" si="33"/>
        <v>3.5541110702776053</v>
      </c>
      <c r="H418" s="2">
        <f t="shared" si="34"/>
        <v>0.32676849332080538</v>
      </c>
    </row>
    <row r="419" spans="1:8" x14ac:dyDescent="0.3">
      <c r="A419" s="2">
        <v>83320</v>
      </c>
      <c r="B419">
        <v>0.2427513369689612</v>
      </c>
      <c r="C419" s="15">
        <f t="shared" si="30"/>
        <v>0.30343917121120151</v>
      </c>
      <c r="D419" s="15">
        <f t="shared" si="31"/>
        <v>100</v>
      </c>
      <c r="E419" s="2">
        <f t="shared" si="32"/>
        <v>98.482804143943994</v>
      </c>
      <c r="F419" s="2">
        <v>5</v>
      </c>
      <c r="G419" s="2">
        <f t="shared" si="33"/>
        <v>3.4828041439439925</v>
      </c>
      <c r="H419" s="2">
        <f t="shared" si="34"/>
        <v>0.34631192436204927</v>
      </c>
    </row>
    <row r="420" spans="1:8" x14ac:dyDescent="0.3">
      <c r="A420" s="2">
        <v>83520</v>
      </c>
      <c r="B420">
        <v>0.21825270170909253</v>
      </c>
      <c r="C420" s="15">
        <f t="shared" si="30"/>
        <v>0.27281587713636563</v>
      </c>
      <c r="D420" s="15">
        <f t="shared" si="31"/>
        <v>100</v>
      </c>
      <c r="E420" s="2">
        <f t="shared" si="32"/>
        <v>98.635920614318167</v>
      </c>
      <c r="F420" s="2">
        <v>5</v>
      </c>
      <c r="G420" s="2">
        <f t="shared" si="33"/>
        <v>3.6359206143181719</v>
      </c>
      <c r="H420" s="2">
        <f t="shared" si="34"/>
        <v>0.30484088531331333</v>
      </c>
    </row>
    <row r="421" spans="1:8" x14ac:dyDescent="0.3">
      <c r="A421" s="2">
        <v>83720</v>
      </c>
      <c r="B421">
        <v>0.21496053489101838</v>
      </c>
      <c r="C421" s="15">
        <f t="shared" si="30"/>
        <v>0.26870066861377295</v>
      </c>
      <c r="D421" s="15">
        <f t="shared" si="31"/>
        <v>100</v>
      </c>
      <c r="E421" s="2">
        <f t="shared" si="32"/>
        <v>98.656496656931139</v>
      </c>
      <c r="F421" s="2">
        <v>5</v>
      </c>
      <c r="G421" s="2">
        <f t="shared" si="33"/>
        <v>3.656496656931135</v>
      </c>
      <c r="H421" s="2">
        <f t="shared" si="34"/>
        <v>0.29940632091908653</v>
      </c>
    </row>
    <row r="422" spans="1:8" x14ac:dyDescent="0.3">
      <c r="A422" s="2">
        <v>83920</v>
      </c>
      <c r="B422">
        <v>0.22484932996147575</v>
      </c>
      <c r="C422" s="15">
        <f t="shared" si="30"/>
        <v>0.28106166245184466</v>
      </c>
      <c r="D422" s="15">
        <f t="shared" si="31"/>
        <v>100</v>
      </c>
      <c r="E422" s="2">
        <f t="shared" si="32"/>
        <v>98.594691687740777</v>
      </c>
      <c r="F422" s="2">
        <v>5</v>
      </c>
      <c r="G422" s="2">
        <f t="shared" si="33"/>
        <v>3.5946916877407764</v>
      </c>
      <c r="H422" s="2">
        <f t="shared" si="34"/>
        <v>0.31582692367901966</v>
      </c>
    </row>
    <row r="423" spans="1:8" x14ac:dyDescent="0.3">
      <c r="A423" s="2">
        <v>84120</v>
      </c>
      <c r="B423">
        <v>0.2216221114203073</v>
      </c>
      <c r="C423" s="15">
        <f t="shared" si="30"/>
        <v>0.2770276392753841</v>
      </c>
      <c r="D423" s="15">
        <f t="shared" si="31"/>
        <v>100</v>
      </c>
      <c r="E423" s="2">
        <f t="shared" si="32"/>
        <v>98.614861803623086</v>
      </c>
      <c r="F423" s="2">
        <v>5</v>
      </c>
      <c r="G423" s="2">
        <f t="shared" si="33"/>
        <v>3.6148618036230795</v>
      </c>
      <c r="H423" s="2">
        <f t="shared" si="34"/>
        <v>0.3104360786443735</v>
      </c>
    </row>
    <row r="424" spans="1:8" x14ac:dyDescent="0.3">
      <c r="A424" s="2">
        <v>84320</v>
      </c>
      <c r="B424">
        <v>0.23358006546217552</v>
      </c>
      <c r="C424" s="15">
        <f t="shared" si="30"/>
        <v>0.29197508182771936</v>
      </c>
      <c r="D424" s="15">
        <f t="shared" si="31"/>
        <v>100</v>
      </c>
      <c r="E424" s="2">
        <f t="shared" si="32"/>
        <v>98.54012459086141</v>
      </c>
      <c r="F424" s="2">
        <v>5</v>
      </c>
      <c r="G424" s="2">
        <f t="shared" si="33"/>
        <v>3.540124590861403</v>
      </c>
      <c r="H424" s="2">
        <f t="shared" si="34"/>
        <v>0.33056962624448277</v>
      </c>
    </row>
    <row r="425" spans="1:8" x14ac:dyDescent="0.3">
      <c r="A425" s="2">
        <v>84520</v>
      </c>
      <c r="B425">
        <v>0.23892361796379566</v>
      </c>
      <c r="C425" s="15">
        <f t="shared" si="30"/>
        <v>0.29865452245474455</v>
      </c>
      <c r="D425" s="15">
        <f t="shared" si="31"/>
        <v>100</v>
      </c>
      <c r="E425" s="2">
        <f t="shared" si="32"/>
        <v>98.506727387726272</v>
      </c>
      <c r="F425" s="2">
        <v>5</v>
      </c>
      <c r="G425" s="2">
        <f t="shared" si="33"/>
        <v>3.5067273877262775</v>
      </c>
      <c r="H425" s="2">
        <f t="shared" si="34"/>
        <v>0.33970933626131722</v>
      </c>
    </row>
    <row r="426" spans="1:8" x14ac:dyDescent="0.3">
      <c r="A426" s="2">
        <v>84720</v>
      </c>
      <c r="B426">
        <v>0.25867432284240366</v>
      </c>
      <c r="C426" s="15">
        <f t="shared" si="30"/>
        <v>0.32334290355300455</v>
      </c>
      <c r="D426" s="15">
        <f t="shared" si="31"/>
        <v>100</v>
      </c>
      <c r="E426" s="2">
        <f t="shared" si="32"/>
        <v>98.383285482234982</v>
      </c>
      <c r="F426" s="2">
        <v>5</v>
      </c>
      <c r="G426" s="2">
        <f t="shared" si="33"/>
        <v>3.3832854822349772</v>
      </c>
      <c r="H426" s="2">
        <f t="shared" si="34"/>
        <v>0.37429137955255842</v>
      </c>
    </row>
    <row r="427" spans="1:8" x14ac:dyDescent="0.3">
      <c r="A427" s="2">
        <v>84920</v>
      </c>
      <c r="B427">
        <v>0.21908142299242186</v>
      </c>
      <c r="C427" s="15">
        <f t="shared" si="30"/>
        <v>0.2738517787405273</v>
      </c>
      <c r="D427" s="15">
        <f t="shared" si="31"/>
        <v>100</v>
      </c>
      <c r="E427" s="2">
        <f t="shared" si="32"/>
        <v>98.630741106297364</v>
      </c>
      <c r="F427" s="2">
        <v>5</v>
      </c>
      <c r="G427" s="2">
        <f t="shared" si="33"/>
        <v>3.6307411062973634</v>
      </c>
      <c r="H427" s="2">
        <f t="shared" si="34"/>
        <v>0.30621392643546236</v>
      </c>
    </row>
    <row r="428" spans="1:8" x14ac:dyDescent="0.3">
      <c r="A428" s="2">
        <v>85120</v>
      </c>
      <c r="B428">
        <v>0.24549360414022067</v>
      </c>
      <c r="C428" s="15">
        <f t="shared" si="30"/>
        <v>0.30686700517527582</v>
      </c>
      <c r="D428" s="15">
        <f t="shared" si="31"/>
        <v>100</v>
      </c>
      <c r="E428" s="2">
        <f t="shared" si="32"/>
        <v>98.465664974123627</v>
      </c>
      <c r="F428" s="2">
        <v>5</v>
      </c>
      <c r="G428" s="2">
        <f t="shared" si="33"/>
        <v>3.4656649741236212</v>
      </c>
      <c r="H428" s="2">
        <f t="shared" si="34"/>
        <v>0.35107110896022686</v>
      </c>
    </row>
    <row r="429" spans="1:8" x14ac:dyDescent="0.3">
      <c r="A429" s="2">
        <v>85320</v>
      </c>
      <c r="B429">
        <v>0.23002322701626363</v>
      </c>
      <c r="C429" s="15">
        <f t="shared" si="30"/>
        <v>0.28752903377032951</v>
      </c>
      <c r="D429" s="15">
        <f t="shared" si="31"/>
        <v>100</v>
      </c>
      <c r="E429" s="2">
        <f t="shared" si="32"/>
        <v>98.562354831148355</v>
      </c>
      <c r="F429" s="2">
        <v>5</v>
      </c>
      <c r="G429" s="2">
        <f t="shared" si="33"/>
        <v>3.5623548311483524</v>
      </c>
      <c r="H429" s="2">
        <f t="shared" si="34"/>
        <v>0.32453532269412971</v>
      </c>
    </row>
    <row r="430" spans="1:8" x14ac:dyDescent="0.3">
      <c r="A430" s="2">
        <v>85520</v>
      </c>
      <c r="B430">
        <v>0.24450715389041283</v>
      </c>
      <c r="C430" s="15">
        <f t="shared" si="30"/>
        <v>0.305633942363016</v>
      </c>
      <c r="D430" s="15">
        <f t="shared" si="31"/>
        <v>100</v>
      </c>
      <c r="E430" s="2">
        <f t="shared" si="32"/>
        <v>98.471830288184918</v>
      </c>
      <c r="F430" s="2">
        <v>5</v>
      </c>
      <c r="G430" s="2">
        <f t="shared" si="33"/>
        <v>3.4718302881849201</v>
      </c>
      <c r="H430" s="2">
        <f t="shared" si="34"/>
        <v>0.34935633132765365</v>
      </c>
    </row>
    <row r="431" spans="1:8" x14ac:dyDescent="0.3">
      <c r="A431" s="2">
        <v>85720</v>
      </c>
      <c r="B431">
        <v>0.24818039240025877</v>
      </c>
      <c r="C431" s="15">
        <f t="shared" si="30"/>
        <v>0.31022549050032344</v>
      </c>
      <c r="D431" s="15">
        <f t="shared" si="31"/>
        <v>100</v>
      </c>
      <c r="E431" s="2">
        <f t="shared" si="32"/>
        <v>98.448872547498382</v>
      </c>
      <c r="F431" s="2">
        <v>5</v>
      </c>
      <c r="G431" s="2">
        <f t="shared" si="33"/>
        <v>3.4488725474983828</v>
      </c>
      <c r="H431" s="2">
        <f t="shared" si="34"/>
        <v>0.35575769962739751</v>
      </c>
    </row>
    <row r="432" spans="1:8" x14ac:dyDescent="0.3">
      <c r="A432" s="2">
        <v>85920</v>
      </c>
      <c r="B432">
        <v>0.22844204314522432</v>
      </c>
      <c r="C432" s="15">
        <f t="shared" si="30"/>
        <v>0.2855525539315304</v>
      </c>
      <c r="D432" s="15">
        <f t="shared" si="31"/>
        <v>100</v>
      </c>
      <c r="E432" s="2">
        <f t="shared" si="32"/>
        <v>98.572237230342353</v>
      </c>
      <c r="F432" s="2">
        <v>5</v>
      </c>
      <c r="G432" s="2">
        <f t="shared" si="33"/>
        <v>3.5722372303423482</v>
      </c>
      <c r="H432" s="2">
        <f t="shared" si="34"/>
        <v>0.32186530405584413</v>
      </c>
    </row>
    <row r="433" spans="1:8" x14ac:dyDescent="0.3">
      <c r="A433" s="2">
        <v>86120</v>
      </c>
      <c r="B433">
        <v>0.23557591868196781</v>
      </c>
      <c r="C433" s="15">
        <f t="shared" si="30"/>
        <v>0.29446989835245974</v>
      </c>
      <c r="D433" s="15">
        <f t="shared" si="31"/>
        <v>100</v>
      </c>
      <c r="E433" s="2">
        <f t="shared" si="32"/>
        <v>98.527650508237699</v>
      </c>
      <c r="F433" s="2">
        <v>5</v>
      </c>
      <c r="G433" s="2">
        <f t="shared" si="33"/>
        <v>3.5276505082377012</v>
      </c>
      <c r="H433" s="2">
        <f t="shared" si="34"/>
        <v>0.33397288010375942</v>
      </c>
    </row>
    <row r="434" spans="1:8" x14ac:dyDescent="0.3">
      <c r="A434" s="2">
        <v>86320</v>
      </c>
      <c r="B434">
        <v>0.25420422292465766</v>
      </c>
      <c r="C434" s="15">
        <f t="shared" si="30"/>
        <v>0.31775527865582204</v>
      </c>
      <c r="D434" s="15">
        <f t="shared" si="31"/>
        <v>100</v>
      </c>
      <c r="E434" s="2">
        <f t="shared" si="32"/>
        <v>98.411223606720895</v>
      </c>
      <c r="F434" s="2">
        <v>5</v>
      </c>
      <c r="G434" s="2">
        <f t="shared" si="33"/>
        <v>3.4112236067208901</v>
      </c>
      <c r="H434" s="2">
        <f t="shared" si="34"/>
        <v>0.36635152916154018</v>
      </c>
    </row>
    <row r="435" spans="1:8" x14ac:dyDescent="0.3">
      <c r="A435" s="2">
        <v>86520</v>
      </c>
      <c r="B435">
        <v>0.25936313624542862</v>
      </c>
      <c r="C435" s="15">
        <f t="shared" si="30"/>
        <v>0.32420392030678574</v>
      </c>
      <c r="D435" s="15">
        <f t="shared" si="31"/>
        <v>100</v>
      </c>
      <c r="E435" s="2">
        <f t="shared" si="32"/>
        <v>98.378980398466069</v>
      </c>
      <c r="F435" s="2">
        <v>5</v>
      </c>
      <c r="G435" s="2">
        <f t="shared" si="33"/>
        <v>3.3789803984660711</v>
      </c>
      <c r="H435" s="2">
        <f t="shared" si="34"/>
        <v>0.37552088712013881</v>
      </c>
    </row>
    <row r="436" spans="1:8" x14ac:dyDescent="0.3">
      <c r="A436" s="2">
        <v>86720</v>
      </c>
      <c r="B436">
        <v>0.24015386905762404</v>
      </c>
      <c r="C436" s="15">
        <f t="shared" si="30"/>
        <v>0.30019233632203002</v>
      </c>
      <c r="D436" s="15">
        <f t="shared" si="31"/>
        <v>100</v>
      </c>
      <c r="E436" s="2">
        <f t="shared" si="32"/>
        <v>98.49903831838985</v>
      </c>
      <c r="F436" s="2">
        <v>5</v>
      </c>
      <c r="G436" s="2">
        <f t="shared" si="33"/>
        <v>3.4990383183898501</v>
      </c>
      <c r="H436" s="2">
        <f t="shared" si="34"/>
        <v>0.34182634674541545</v>
      </c>
    </row>
    <row r="437" spans="1:8" x14ac:dyDescent="0.3">
      <c r="A437" s="2">
        <v>86920</v>
      </c>
      <c r="B437">
        <v>0.25333404615175259</v>
      </c>
      <c r="C437" s="15">
        <f t="shared" si="30"/>
        <v>0.31666755768969074</v>
      </c>
      <c r="D437" s="15">
        <f t="shared" si="31"/>
        <v>100</v>
      </c>
      <c r="E437" s="2">
        <f t="shared" si="32"/>
        <v>98.416662211551539</v>
      </c>
      <c r="F437" s="2">
        <v>5</v>
      </c>
      <c r="G437" s="2">
        <f t="shared" si="33"/>
        <v>3.4166622115515466</v>
      </c>
      <c r="H437" s="2">
        <f t="shared" si="34"/>
        <v>0.36481373460815247</v>
      </c>
    </row>
    <row r="438" spans="1:8" x14ac:dyDescent="0.3">
      <c r="A438" s="2">
        <v>87120</v>
      </c>
      <c r="B438">
        <v>0.23002233319594745</v>
      </c>
      <c r="C438" s="15">
        <f t="shared" si="30"/>
        <v>0.28752791649493431</v>
      </c>
      <c r="D438" s="15">
        <f t="shared" si="31"/>
        <v>100</v>
      </c>
      <c r="E438" s="2">
        <f t="shared" si="32"/>
        <v>98.562360417525326</v>
      </c>
      <c r="F438" s="2">
        <v>5</v>
      </c>
      <c r="G438" s="2">
        <f t="shared" si="33"/>
        <v>3.5623604175253285</v>
      </c>
      <c r="H438" s="2">
        <f t="shared" si="34"/>
        <v>0.32453381120424524</v>
      </c>
    </row>
    <row r="439" spans="1:8" x14ac:dyDescent="0.3">
      <c r="A439" s="2">
        <v>87320</v>
      </c>
      <c r="B439">
        <v>0.2562514774225465</v>
      </c>
      <c r="C439" s="15">
        <f t="shared" si="30"/>
        <v>0.3203143467781831</v>
      </c>
      <c r="D439" s="15">
        <f t="shared" si="31"/>
        <v>100</v>
      </c>
      <c r="E439" s="2">
        <f t="shared" si="32"/>
        <v>98.398428266109079</v>
      </c>
      <c r="F439" s="2">
        <v>5</v>
      </c>
      <c r="G439" s="2">
        <f t="shared" si="33"/>
        <v>3.3984282661090846</v>
      </c>
      <c r="H439" s="2">
        <f t="shared" si="34"/>
        <v>0.36997950740481339</v>
      </c>
    </row>
    <row r="440" spans="1:8" x14ac:dyDescent="0.3">
      <c r="A440" s="2">
        <v>87520</v>
      </c>
      <c r="B440">
        <v>0.22670272176826761</v>
      </c>
      <c r="C440" s="15">
        <f t="shared" si="30"/>
        <v>0.2833784022103345</v>
      </c>
      <c r="D440" s="15">
        <f t="shared" si="31"/>
        <v>100</v>
      </c>
      <c r="E440" s="2">
        <f t="shared" si="32"/>
        <v>98.583107988948328</v>
      </c>
      <c r="F440" s="2">
        <v>5</v>
      </c>
      <c r="G440" s="2">
        <f t="shared" si="33"/>
        <v>3.5831079889483277</v>
      </c>
      <c r="H440" s="2">
        <f t="shared" si="34"/>
        <v>0.31893707768440616</v>
      </c>
    </row>
    <row r="441" spans="1:8" x14ac:dyDescent="0.3">
      <c r="A441" s="2">
        <v>87720</v>
      </c>
      <c r="B441">
        <v>0.24935601829077686</v>
      </c>
      <c r="C441" s="15">
        <f t="shared" si="30"/>
        <v>0.31169502286347106</v>
      </c>
      <c r="D441" s="15">
        <f t="shared" si="31"/>
        <v>100</v>
      </c>
      <c r="E441" s="2">
        <f t="shared" si="32"/>
        <v>98.441524885682639</v>
      </c>
      <c r="F441" s="2">
        <v>5</v>
      </c>
      <c r="G441" s="2">
        <f t="shared" si="33"/>
        <v>3.4415248856826448</v>
      </c>
      <c r="H441" s="2">
        <f t="shared" si="34"/>
        <v>0.35781578847051876</v>
      </c>
    </row>
    <row r="442" spans="1:8" x14ac:dyDescent="0.3">
      <c r="A442" s="2">
        <v>87920</v>
      </c>
      <c r="B442">
        <v>0.26272541947624278</v>
      </c>
      <c r="C442" s="15">
        <f t="shared" si="30"/>
        <v>0.32840677434530346</v>
      </c>
      <c r="D442" s="15">
        <f t="shared" si="31"/>
        <v>100</v>
      </c>
      <c r="E442" s="2">
        <f t="shared" si="32"/>
        <v>98.357966128273489</v>
      </c>
      <c r="F442" s="2">
        <v>5</v>
      </c>
      <c r="G442" s="2">
        <f t="shared" si="33"/>
        <v>3.3579661282734827</v>
      </c>
      <c r="H442" s="2">
        <f t="shared" si="34"/>
        <v>0.38154579401707645</v>
      </c>
    </row>
    <row r="443" spans="1:8" x14ac:dyDescent="0.3">
      <c r="A443" s="2">
        <v>88120</v>
      </c>
      <c r="B443">
        <v>0.23175922704024485</v>
      </c>
      <c r="C443" s="15">
        <f t="shared" si="30"/>
        <v>0.28969903380030604</v>
      </c>
      <c r="D443" s="15">
        <f t="shared" si="31"/>
        <v>100</v>
      </c>
      <c r="E443" s="2">
        <f t="shared" si="32"/>
        <v>98.551504830998468</v>
      </c>
      <c r="F443" s="2">
        <v>5</v>
      </c>
      <c r="G443" s="2">
        <f t="shared" si="33"/>
        <v>3.5515048309984696</v>
      </c>
      <c r="H443" s="2">
        <f t="shared" si="34"/>
        <v>0.32747561992441571</v>
      </c>
    </row>
    <row r="444" spans="1:8" x14ac:dyDescent="0.3">
      <c r="A444" s="2">
        <v>88320</v>
      </c>
      <c r="B444">
        <v>0.23878073523018212</v>
      </c>
      <c r="C444" s="15">
        <f t="shared" si="30"/>
        <v>0.29847591903772763</v>
      </c>
      <c r="D444" s="15">
        <f t="shared" si="31"/>
        <v>100</v>
      </c>
      <c r="E444" s="2">
        <f t="shared" si="32"/>
        <v>98.507620404811362</v>
      </c>
      <c r="F444" s="2">
        <v>5</v>
      </c>
      <c r="G444" s="2">
        <f t="shared" si="33"/>
        <v>3.5076204048113619</v>
      </c>
      <c r="H444" s="2">
        <f t="shared" si="34"/>
        <v>0.33946377592705967</v>
      </c>
    </row>
    <row r="445" spans="1:8" x14ac:dyDescent="0.3">
      <c r="A445" s="2">
        <v>88520</v>
      </c>
      <c r="B445">
        <v>0.23751779606834639</v>
      </c>
      <c r="C445" s="15">
        <f t="shared" si="30"/>
        <v>0.29689724508543297</v>
      </c>
      <c r="D445" s="15">
        <f t="shared" si="31"/>
        <v>100</v>
      </c>
      <c r="E445" s="2">
        <f t="shared" si="32"/>
        <v>98.515513774572838</v>
      </c>
      <c r="F445" s="2">
        <v>5</v>
      </c>
      <c r="G445" s="2">
        <f t="shared" si="33"/>
        <v>3.5155137745728351</v>
      </c>
      <c r="H445" s="2">
        <f t="shared" si="34"/>
        <v>0.3372960815822249</v>
      </c>
    </row>
    <row r="446" spans="1:8" x14ac:dyDescent="0.3">
      <c r="A446" s="2">
        <v>88720</v>
      </c>
      <c r="B446">
        <v>0.24511448552319121</v>
      </c>
      <c r="C446" s="15">
        <f t="shared" si="30"/>
        <v>0.30639310690398897</v>
      </c>
      <c r="D446" s="15">
        <f t="shared" si="31"/>
        <v>100</v>
      </c>
      <c r="E446" s="2">
        <f t="shared" si="32"/>
        <v>98.468034465480059</v>
      </c>
      <c r="F446" s="2">
        <v>5</v>
      </c>
      <c r="G446" s="2">
        <f t="shared" si="33"/>
        <v>3.4680344654800552</v>
      </c>
      <c r="H446" s="2">
        <f t="shared" si="34"/>
        <v>0.35041170174995945</v>
      </c>
    </row>
    <row r="447" spans="1:8" x14ac:dyDescent="0.3">
      <c r="A447" s="2">
        <v>88920</v>
      </c>
      <c r="B447">
        <v>0.23304948755490482</v>
      </c>
      <c r="C447" s="15">
        <f t="shared" si="30"/>
        <v>0.29131185944363103</v>
      </c>
      <c r="D447" s="15">
        <f t="shared" si="31"/>
        <v>100</v>
      </c>
      <c r="E447" s="2">
        <f t="shared" si="32"/>
        <v>98.543440702781851</v>
      </c>
      <c r="F447" s="2">
        <v>5</v>
      </c>
      <c r="G447" s="2">
        <f t="shared" si="33"/>
        <v>3.5434407027818446</v>
      </c>
      <c r="H447" s="2">
        <f t="shared" si="34"/>
        <v>0.32966699471898508</v>
      </c>
    </row>
    <row r="448" spans="1:8" x14ac:dyDescent="0.3">
      <c r="A448" s="2">
        <v>89120</v>
      </c>
      <c r="B448">
        <v>0.23923797034932431</v>
      </c>
      <c r="C448" s="15">
        <f t="shared" si="30"/>
        <v>0.29904746293665535</v>
      </c>
      <c r="D448" s="15">
        <f t="shared" si="31"/>
        <v>100</v>
      </c>
      <c r="E448" s="2">
        <f t="shared" si="32"/>
        <v>98.50476268531672</v>
      </c>
      <c r="F448" s="2">
        <v>5</v>
      </c>
      <c r="G448" s="2">
        <f t="shared" si="33"/>
        <v>3.5047626853167233</v>
      </c>
      <c r="H448" s="2">
        <f t="shared" si="34"/>
        <v>0.34024981486628586</v>
      </c>
    </row>
    <row r="449" spans="1:8" x14ac:dyDescent="0.3">
      <c r="A449" s="2">
        <v>89320</v>
      </c>
      <c r="B449">
        <v>0.2519854721549637</v>
      </c>
      <c r="C449" s="15">
        <f t="shared" si="30"/>
        <v>0.31498184019370462</v>
      </c>
      <c r="D449" s="15">
        <f t="shared" si="31"/>
        <v>100</v>
      </c>
      <c r="E449" s="2">
        <f t="shared" si="32"/>
        <v>98.42509079903148</v>
      </c>
      <c r="F449" s="2">
        <v>5</v>
      </c>
      <c r="G449" s="2">
        <f t="shared" si="33"/>
        <v>3.425090799031477</v>
      </c>
      <c r="H449" s="2">
        <f t="shared" si="34"/>
        <v>0.36243550376647771</v>
      </c>
    </row>
    <row r="450" spans="1:8" x14ac:dyDescent="0.3">
      <c r="A450" s="2">
        <v>89520</v>
      </c>
      <c r="B450">
        <v>0.25013765926578535</v>
      </c>
      <c r="C450" s="15">
        <f t="shared" si="30"/>
        <v>0.31267207408223169</v>
      </c>
      <c r="D450" s="15">
        <f t="shared" si="31"/>
        <v>100</v>
      </c>
      <c r="E450" s="2">
        <f t="shared" si="32"/>
        <v>98.436639629588839</v>
      </c>
      <c r="F450" s="2">
        <v>5</v>
      </c>
      <c r="G450" s="2">
        <f t="shared" si="33"/>
        <v>3.4366396295888415</v>
      </c>
      <c r="H450" s="2">
        <f t="shared" si="34"/>
        <v>0.35918667306604968</v>
      </c>
    </row>
    <row r="451" spans="1:8" x14ac:dyDescent="0.3">
      <c r="A451" s="2">
        <v>89720</v>
      </c>
      <c r="B451">
        <v>0.23978375315753442</v>
      </c>
      <c r="C451" s="15">
        <f t="shared" ref="C451:C514" si="35">B451/$J$27</f>
        <v>0.29972969144691802</v>
      </c>
      <c r="D451" s="15">
        <f t="shared" ref="D451:D514" si="36">$J$28</f>
        <v>100</v>
      </c>
      <c r="E451" s="2">
        <f t="shared" si="32"/>
        <v>98.501351542765406</v>
      </c>
      <c r="F451" s="2">
        <v>5</v>
      </c>
      <c r="G451" s="2">
        <f t="shared" si="33"/>
        <v>3.5013515427654101</v>
      </c>
      <c r="H451" s="2">
        <f t="shared" si="34"/>
        <v>0.3411889467437495</v>
      </c>
    </row>
    <row r="452" spans="1:8" x14ac:dyDescent="0.3">
      <c r="A452" s="2">
        <v>89920</v>
      </c>
      <c r="B452">
        <v>0.25388808174966115</v>
      </c>
      <c r="C452" s="15">
        <f t="shared" si="35"/>
        <v>0.31736010218707644</v>
      </c>
      <c r="D452" s="15">
        <f t="shared" si="36"/>
        <v>100</v>
      </c>
      <c r="E452" s="2">
        <f t="shared" ref="E452:E515" si="37">D452-(F452*C452)</f>
        <v>98.413199489064624</v>
      </c>
      <c r="F452" s="2">
        <v>5</v>
      </c>
      <c r="G452" s="2">
        <f t="shared" ref="G452:G515" si="38">F452-(F452*C452)</f>
        <v>3.4131994890646178</v>
      </c>
      <c r="H452" s="2">
        <f t="shared" ref="H452:H515" si="39">LN((F452*E452)/(D452*G452))</f>
        <v>0.36579254467079414</v>
      </c>
    </row>
    <row r="453" spans="1:8" x14ac:dyDescent="0.3">
      <c r="A453" s="2">
        <v>90120</v>
      </c>
      <c r="B453">
        <v>0.23400840495850317</v>
      </c>
      <c r="C453" s="15">
        <f t="shared" si="35"/>
        <v>0.29251050619812896</v>
      </c>
      <c r="D453" s="15">
        <f t="shared" si="36"/>
        <v>100</v>
      </c>
      <c r="E453" s="2">
        <f t="shared" si="37"/>
        <v>98.537447469009351</v>
      </c>
      <c r="F453" s="2">
        <v>5</v>
      </c>
      <c r="G453" s="2">
        <f t="shared" si="38"/>
        <v>3.5374474690093551</v>
      </c>
      <c r="H453" s="2">
        <f t="shared" si="39"/>
        <v>0.33129896661621133</v>
      </c>
    </row>
    <row r="454" spans="1:8" x14ac:dyDescent="0.3">
      <c r="A454" s="2">
        <v>90320</v>
      </c>
      <c r="B454">
        <v>0.25434489013318085</v>
      </c>
      <c r="C454" s="15">
        <f t="shared" si="35"/>
        <v>0.31793111266647606</v>
      </c>
      <c r="D454" s="15">
        <f t="shared" si="36"/>
        <v>100</v>
      </c>
      <c r="E454" s="2">
        <f t="shared" si="37"/>
        <v>98.410344436667614</v>
      </c>
      <c r="F454" s="2">
        <v>5</v>
      </c>
      <c r="G454" s="2">
        <f t="shared" si="38"/>
        <v>3.4103444366676197</v>
      </c>
      <c r="H454" s="2">
        <f t="shared" si="39"/>
        <v>0.36660035735282848</v>
      </c>
    </row>
    <row r="455" spans="1:8" x14ac:dyDescent="0.3">
      <c r="A455" s="2">
        <v>90520</v>
      </c>
      <c r="B455">
        <v>0.25257971326199913</v>
      </c>
      <c r="C455" s="15">
        <f t="shared" si="35"/>
        <v>0.31572464157749891</v>
      </c>
      <c r="D455" s="15">
        <f t="shared" si="36"/>
        <v>100</v>
      </c>
      <c r="E455" s="2">
        <f t="shared" si="37"/>
        <v>98.421376792112511</v>
      </c>
      <c r="F455" s="2">
        <v>5</v>
      </c>
      <c r="G455" s="2">
        <f t="shared" si="38"/>
        <v>3.4213767921125053</v>
      </c>
      <c r="H455" s="2">
        <f t="shared" si="39"/>
        <v>0.36348270987471309</v>
      </c>
    </row>
    <row r="456" spans="1:8" x14ac:dyDescent="0.3">
      <c r="A456" s="2">
        <v>90720</v>
      </c>
      <c r="B456">
        <v>0.2584859872172427</v>
      </c>
      <c r="C456" s="15">
        <f t="shared" si="35"/>
        <v>0.32310748402155337</v>
      </c>
      <c r="D456" s="15">
        <f t="shared" si="36"/>
        <v>100</v>
      </c>
      <c r="E456" s="2">
        <f t="shared" si="37"/>
        <v>98.384462579892229</v>
      </c>
      <c r="F456" s="2">
        <v>5</v>
      </c>
      <c r="G456" s="2">
        <f t="shared" si="38"/>
        <v>3.384462579892233</v>
      </c>
      <c r="H456" s="2">
        <f t="shared" si="39"/>
        <v>0.3739554888381989</v>
      </c>
    </row>
    <row r="457" spans="1:8" x14ac:dyDescent="0.3">
      <c r="A457" s="2">
        <v>90920</v>
      </c>
      <c r="B457">
        <v>0.22621546308301757</v>
      </c>
      <c r="C457" s="15">
        <f t="shared" si="35"/>
        <v>0.28276932885377193</v>
      </c>
      <c r="D457" s="15">
        <f t="shared" si="36"/>
        <v>100</v>
      </c>
      <c r="E457" s="2">
        <f t="shared" si="37"/>
        <v>98.586153355731142</v>
      </c>
      <c r="F457" s="2">
        <v>5</v>
      </c>
      <c r="G457" s="2">
        <f t="shared" si="38"/>
        <v>3.5861533557311405</v>
      </c>
      <c r="H457" s="2">
        <f t="shared" si="39"/>
        <v>0.31811840630381977</v>
      </c>
    </row>
    <row r="458" spans="1:8" x14ac:dyDescent="0.3">
      <c r="A458" s="2">
        <v>91120</v>
      </c>
      <c r="B458">
        <v>0.23649654535961045</v>
      </c>
      <c r="C458" s="15">
        <f t="shared" si="35"/>
        <v>0.29562068169951305</v>
      </c>
      <c r="D458" s="15">
        <f t="shared" si="36"/>
        <v>100</v>
      </c>
      <c r="E458" s="2">
        <f t="shared" si="37"/>
        <v>98.52189659150244</v>
      </c>
      <c r="F458" s="2">
        <v>5</v>
      </c>
      <c r="G458" s="2">
        <f t="shared" si="38"/>
        <v>3.5218965915024345</v>
      </c>
      <c r="H458" s="2">
        <f t="shared" si="39"/>
        <v>0.33554690142918669</v>
      </c>
    </row>
    <row r="459" spans="1:8" x14ac:dyDescent="0.3">
      <c r="A459" s="2">
        <v>91320</v>
      </c>
      <c r="B459">
        <v>0.24633750684284803</v>
      </c>
      <c r="C459" s="15">
        <f t="shared" si="35"/>
        <v>0.30792188355356004</v>
      </c>
      <c r="D459" s="15">
        <f t="shared" si="36"/>
        <v>100</v>
      </c>
      <c r="E459" s="2">
        <f t="shared" si="37"/>
        <v>98.460390582232193</v>
      </c>
      <c r="F459" s="2">
        <v>5</v>
      </c>
      <c r="G459" s="2">
        <f t="shared" si="38"/>
        <v>3.4603905822321996</v>
      </c>
      <c r="H459" s="2">
        <f t="shared" si="39"/>
        <v>0.35254059994416964</v>
      </c>
    </row>
    <row r="460" spans="1:8" x14ac:dyDescent="0.3">
      <c r="A460" s="2">
        <v>91520</v>
      </c>
      <c r="B460">
        <v>0.26024209694542882</v>
      </c>
      <c r="C460" s="15">
        <f t="shared" si="35"/>
        <v>0.32530262118178599</v>
      </c>
      <c r="D460" s="15">
        <f t="shared" si="36"/>
        <v>100</v>
      </c>
      <c r="E460" s="2">
        <f t="shared" si="37"/>
        <v>98.373486894091073</v>
      </c>
      <c r="F460" s="2">
        <v>5</v>
      </c>
      <c r="G460" s="2">
        <f t="shared" si="38"/>
        <v>3.3734868940910703</v>
      </c>
      <c r="H460" s="2">
        <f t="shared" si="39"/>
        <v>0.37709215594607004</v>
      </c>
    </row>
    <row r="461" spans="1:8" x14ac:dyDescent="0.3">
      <c r="A461" s="2">
        <v>91720</v>
      </c>
      <c r="B461">
        <v>0.27528830076225425</v>
      </c>
      <c r="C461" s="15">
        <f t="shared" si="35"/>
        <v>0.34411037595281779</v>
      </c>
      <c r="D461" s="15">
        <f t="shared" si="36"/>
        <v>100</v>
      </c>
      <c r="E461" s="2">
        <f t="shared" si="37"/>
        <v>98.279448120235912</v>
      </c>
      <c r="F461" s="2">
        <v>5</v>
      </c>
      <c r="G461" s="2">
        <f t="shared" si="38"/>
        <v>3.2794481202359109</v>
      </c>
      <c r="H461" s="2">
        <f t="shared" si="39"/>
        <v>0.40440750648722357</v>
      </c>
    </row>
    <row r="462" spans="1:8" x14ac:dyDescent="0.3">
      <c r="A462" s="2">
        <v>91920</v>
      </c>
      <c r="B462">
        <v>0.24171692817307056</v>
      </c>
      <c r="C462" s="15">
        <f t="shared" si="35"/>
        <v>0.30214616021633817</v>
      </c>
      <c r="D462" s="15">
        <f t="shared" si="36"/>
        <v>100</v>
      </c>
      <c r="E462" s="2">
        <f t="shared" si="37"/>
        <v>98.489269198918308</v>
      </c>
      <c r="F462" s="2">
        <v>5</v>
      </c>
      <c r="G462" s="2">
        <f t="shared" si="38"/>
        <v>3.4892691989183091</v>
      </c>
      <c r="H462" s="2">
        <f t="shared" si="39"/>
        <v>0.34452301084981712</v>
      </c>
    </row>
    <row r="463" spans="1:8" x14ac:dyDescent="0.3">
      <c r="A463" s="2">
        <v>92120</v>
      </c>
      <c r="B463">
        <v>0.24978913919175932</v>
      </c>
      <c r="C463" s="15">
        <f t="shared" si="35"/>
        <v>0.31223642398969914</v>
      </c>
      <c r="D463" s="15">
        <f t="shared" si="36"/>
        <v>100</v>
      </c>
      <c r="E463" s="2">
        <f t="shared" si="37"/>
        <v>98.438817880051502</v>
      </c>
      <c r="F463" s="2">
        <v>5</v>
      </c>
      <c r="G463" s="2">
        <f t="shared" si="38"/>
        <v>3.4388178800515043</v>
      </c>
      <c r="H463" s="2">
        <f t="shared" si="39"/>
        <v>0.35857517055636201</v>
      </c>
    </row>
    <row r="464" spans="1:8" x14ac:dyDescent="0.3">
      <c r="A464" s="2">
        <v>92320</v>
      </c>
      <c r="B464">
        <v>0.22660498691494227</v>
      </c>
      <c r="C464" s="15">
        <f t="shared" si="35"/>
        <v>0.2832562336436778</v>
      </c>
      <c r="D464" s="15">
        <f t="shared" si="36"/>
        <v>100</v>
      </c>
      <c r="E464" s="2">
        <f t="shared" si="37"/>
        <v>98.58371883178161</v>
      </c>
      <c r="F464" s="2">
        <v>5</v>
      </c>
      <c r="G464" s="2">
        <f t="shared" si="38"/>
        <v>3.5837188317816109</v>
      </c>
      <c r="H464" s="2">
        <f t="shared" si="39"/>
        <v>0.31877280992884927</v>
      </c>
    </row>
    <row r="465" spans="1:8" x14ac:dyDescent="0.3">
      <c r="A465" s="2">
        <v>92520</v>
      </c>
      <c r="B465">
        <v>0.25509604005682296</v>
      </c>
      <c r="C465" s="15">
        <f t="shared" si="35"/>
        <v>0.3188700500710287</v>
      </c>
      <c r="D465" s="15">
        <f t="shared" si="36"/>
        <v>100</v>
      </c>
      <c r="E465" s="2">
        <f t="shared" si="37"/>
        <v>98.405649749644851</v>
      </c>
      <c r="F465" s="2">
        <v>5</v>
      </c>
      <c r="G465" s="2">
        <f t="shared" si="38"/>
        <v>3.4056497496448568</v>
      </c>
      <c r="H465" s="2">
        <f t="shared" si="39"/>
        <v>0.36793020139785043</v>
      </c>
    </row>
    <row r="466" spans="1:8" x14ac:dyDescent="0.3">
      <c r="A466" s="2">
        <v>92720</v>
      </c>
      <c r="B466">
        <v>0.24752335263948208</v>
      </c>
      <c r="C466" s="15">
        <f t="shared" si="35"/>
        <v>0.30940419079935261</v>
      </c>
      <c r="D466" s="15">
        <f t="shared" si="36"/>
        <v>100</v>
      </c>
      <c r="E466" s="2">
        <f t="shared" si="37"/>
        <v>98.452979046003236</v>
      </c>
      <c r="F466" s="2">
        <v>5</v>
      </c>
      <c r="G466" s="2">
        <f t="shared" si="38"/>
        <v>3.4529790460032368</v>
      </c>
      <c r="H466" s="2">
        <f t="shared" si="39"/>
        <v>0.35460944051132326</v>
      </c>
    </row>
    <row r="467" spans="1:8" x14ac:dyDescent="0.3">
      <c r="A467" s="2">
        <v>92920</v>
      </c>
      <c r="B467">
        <v>0.26393880198625136</v>
      </c>
      <c r="C467" s="15">
        <f t="shared" si="35"/>
        <v>0.32992350248281416</v>
      </c>
      <c r="D467" s="15">
        <f t="shared" si="36"/>
        <v>100</v>
      </c>
      <c r="E467" s="2">
        <f t="shared" si="37"/>
        <v>98.350382487585932</v>
      </c>
      <c r="F467" s="2">
        <v>5</v>
      </c>
      <c r="G467" s="2">
        <f t="shared" si="38"/>
        <v>3.3503824875859292</v>
      </c>
      <c r="H467" s="2">
        <f t="shared" si="39"/>
        <v>0.38372964560037309</v>
      </c>
    </row>
    <row r="468" spans="1:8" x14ac:dyDescent="0.3">
      <c r="A468" s="2">
        <v>93120</v>
      </c>
      <c r="B468">
        <v>0.25776440369815362</v>
      </c>
      <c r="C468" s="15">
        <f t="shared" si="35"/>
        <v>0.32220550462269198</v>
      </c>
      <c r="D468" s="15">
        <f t="shared" si="36"/>
        <v>100</v>
      </c>
      <c r="E468" s="2">
        <f t="shared" si="37"/>
        <v>98.388972476886536</v>
      </c>
      <c r="F468" s="2">
        <v>5</v>
      </c>
      <c r="G468" s="2">
        <f t="shared" si="38"/>
        <v>3.3889724768865399</v>
      </c>
      <c r="H468" s="2">
        <f t="shared" si="39"/>
        <v>0.37266968461602401</v>
      </c>
    </row>
    <row r="469" spans="1:8" x14ac:dyDescent="0.3">
      <c r="A469" s="2">
        <v>93320</v>
      </c>
      <c r="B469">
        <v>0.26395551626352071</v>
      </c>
      <c r="C469" s="15">
        <f t="shared" si="35"/>
        <v>0.32994439532940084</v>
      </c>
      <c r="D469" s="15">
        <f t="shared" si="36"/>
        <v>100</v>
      </c>
      <c r="E469" s="2">
        <f t="shared" si="37"/>
        <v>98.350278023352999</v>
      </c>
      <c r="F469" s="2">
        <v>5</v>
      </c>
      <c r="G469" s="2">
        <f t="shared" si="38"/>
        <v>3.3502780233529958</v>
      </c>
      <c r="H469" s="2">
        <f t="shared" si="39"/>
        <v>0.38375976371508574</v>
      </c>
    </row>
    <row r="470" spans="1:8" x14ac:dyDescent="0.3">
      <c r="A470" s="2">
        <v>93520</v>
      </c>
      <c r="B470">
        <v>0.26362991548550752</v>
      </c>
      <c r="C470" s="15">
        <f t="shared" si="35"/>
        <v>0.32953739435688439</v>
      </c>
      <c r="D470" s="15">
        <f t="shared" si="36"/>
        <v>100</v>
      </c>
      <c r="E470" s="2">
        <f t="shared" si="37"/>
        <v>98.352313028215576</v>
      </c>
      <c r="F470" s="2">
        <v>5</v>
      </c>
      <c r="G470" s="2">
        <f t="shared" si="38"/>
        <v>3.352313028215578</v>
      </c>
      <c r="H470" s="2">
        <f t="shared" si="39"/>
        <v>0.383173225573681</v>
      </c>
    </row>
    <row r="471" spans="1:8" x14ac:dyDescent="0.3">
      <c r="A471" s="2">
        <v>93720</v>
      </c>
      <c r="B471">
        <v>0.24467848840939488</v>
      </c>
      <c r="C471" s="15">
        <f t="shared" si="35"/>
        <v>0.3058481105117436</v>
      </c>
      <c r="D471" s="15">
        <f t="shared" si="36"/>
        <v>100</v>
      </c>
      <c r="E471" s="2">
        <f t="shared" si="37"/>
        <v>98.470759447441282</v>
      </c>
      <c r="F471" s="2">
        <v>5</v>
      </c>
      <c r="G471" s="2">
        <f t="shared" si="38"/>
        <v>3.470759447441282</v>
      </c>
      <c r="H471" s="2">
        <f t="shared" si="39"/>
        <v>0.3496539412049689</v>
      </c>
    </row>
    <row r="472" spans="1:8" x14ac:dyDescent="0.3">
      <c r="A472" s="2">
        <v>93920</v>
      </c>
      <c r="B472">
        <v>0.25629180999516155</v>
      </c>
      <c r="C472" s="15">
        <f t="shared" si="35"/>
        <v>0.3203647624939519</v>
      </c>
      <c r="D472" s="15">
        <f t="shared" si="36"/>
        <v>100</v>
      </c>
      <c r="E472" s="2">
        <f t="shared" si="37"/>
        <v>98.39817618753024</v>
      </c>
      <c r="F472" s="2">
        <v>5</v>
      </c>
      <c r="G472" s="2">
        <f t="shared" si="38"/>
        <v>3.3981761875302405</v>
      </c>
      <c r="H472" s="2">
        <f t="shared" si="39"/>
        <v>0.37005112338527152</v>
      </c>
    </row>
    <row r="473" spans="1:8" x14ac:dyDescent="0.3">
      <c r="A473" s="2">
        <v>94120</v>
      </c>
      <c r="B473">
        <v>0.24459524775272576</v>
      </c>
      <c r="C473" s="15">
        <f t="shared" si="35"/>
        <v>0.30574405969090718</v>
      </c>
      <c r="D473" s="15">
        <f t="shared" si="36"/>
        <v>100</v>
      </c>
      <c r="E473" s="2">
        <f t="shared" si="37"/>
        <v>98.47127970154547</v>
      </c>
      <c r="F473" s="2">
        <v>5</v>
      </c>
      <c r="G473" s="2">
        <f t="shared" si="38"/>
        <v>3.4712797015454644</v>
      </c>
      <c r="H473" s="2">
        <f t="shared" si="39"/>
        <v>0.3495093394301011</v>
      </c>
    </row>
    <row r="474" spans="1:8" x14ac:dyDescent="0.3">
      <c r="A474" s="2">
        <v>94320</v>
      </c>
      <c r="B474">
        <v>0.26113108041131944</v>
      </c>
      <c r="C474" s="15">
        <f t="shared" si="35"/>
        <v>0.32641385051414928</v>
      </c>
      <c r="D474" s="15">
        <f t="shared" si="36"/>
        <v>100</v>
      </c>
      <c r="E474" s="2">
        <f t="shared" si="37"/>
        <v>98.367930747429256</v>
      </c>
      <c r="F474" s="2">
        <v>5</v>
      </c>
      <c r="G474" s="2">
        <f t="shared" si="38"/>
        <v>3.3679307474292535</v>
      </c>
      <c r="H474" s="2">
        <f t="shared" si="39"/>
        <v>0.37868403610515605</v>
      </c>
    </row>
    <row r="475" spans="1:8" x14ac:dyDescent="0.3">
      <c r="A475" s="2">
        <v>94520</v>
      </c>
      <c r="B475">
        <v>0.27206055329334927</v>
      </c>
      <c r="C475" s="15">
        <f t="shared" si="35"/>
        <v>0.34007569161668655</v>
      </c>
      <c r="D475" s="15">
        <f t="shared" si="36"/>
        <v>100</v>
      </c>
      <c r="E475" s="2">
        <f t="shared" si="37"/>
        <v>98.299621541916565</v>
      </c>
      <c r="F475" s="2">
        <v>5</v>
      </c>
      <c r="G475" s="2">
        <f t="shared" si="38"/>
        <v>3.2996215419165673</v>
      </c>
      <c r="H475" s="2">
        <f t="shared" si="39"/>
        <v>0.3984801259323667</v>
      </c>
    </row>
    <row r="476" spans="1:8" x14ac:dyDescent="0.3">
      <c r="A476" s="2">
        <v>94720</v>
      </c>
      <c r="B476">
        <v>0.247872394270468</v>
      </c>
      <c r="C476" s="15">
        <f t="shared" si="35"/>
        <v>0.30984049283808501</v>
      </c>
      <c r="D476" s="15">
        <f t="shared" si="36"/>
        <v>100</v>
      </c>
      <c r="E476" s="2">
        <f t="shared" si="37"/>
        <v>98.450797535809571</v>
      </c>
      <c r="F476" s="2">
        <v>5</v>
      </c>
      <c r="G476" s="2">
        <f t="shared" si="38"/>
        <v>3.450797535809575</v>
      </c>
      <c r="H476" s="2">
        <f t="shared" si="39"/>
        <v>0.35521925829319978</v>
      </c>
    </row>
    <row r="477" spans="1:8" x14ac:dyDescent="0.3">
      <c r="A477" s="2">
        <v>94920</v>
      </c>
      <c r="B477">
        <v>0.27175963514499996</v>
      </c>
      <c r="C477" s="15">
        <f t="shared" si="35"/>
        <v>0.3396995439312499</v>
      </c>
      <c r="D477" s="15">
        <f t="shared" si="36"/>
        <v>100</v>
      </c>
      <c r="E477" s="2">
        <f t="shared" si="37"/>
        <v>98.301502280343755</v>
      </c>
      <c r="F477" s="2">
        <v>5</v>
      </c>
      <c r="G477" s="2">
        <f t="shared" si="38"/>
        <v>3.3015022803437506</v>
      </c>
      <c r="H477" s="2">
        <f t="shared" si="39"/>
        <v>0.39792943473856762</v>
      </c>
    </row>
    <row r="478" spans="1:8" x14ac:dyDescent="0.3">
      <c r="A478" s="2">
        <v>95120</v>
      </c>
      <c r="B478">
        <v>0.26342966847862065</v>
      </c>
      <c r="C478" s="15">
        <f t="shared" si="35"/>
        <v>0.3292870855982758</v>
      </c>
      <c r="D478" s="15">
        <f t="shared" si="36"/>
        <v>100</v>
      </c>
      <c r="E478" s="2">
        <f t="shared" si="37"/>
        <v>98.353564572008622</v>
      </c>
      <c r="F478" s="2">
        <v>5</v>
      </c>
      <c r="G478" s="2">
        <f t="shared" si="38"/>
        <v>3.3535645720086209</v>
      </c>
      <c r="H478" s="2">
        <f t="shared" si="39"/>
        <v>0.38281268288466147</v>
      </c>
    </row>
    <row r="479" spans="1:8" x14ac:dyDescent="0.3">
      <c r="A479" s="2">
        <v>95320</v>
      </c>
      <c r="B479">
        <v>0.25052808268266002</v>
      </c>
      <c r="C479" s="15">
        <f t="shared" si="35"/>
        <v>0.313160103353325</v>
      </c>
      <c r="D479" s="15">
        <f t="shared" si="36"/>
        <v>100</v>
      </c>
      <c r="E479" s="2">
        <f t="shared" si="37"/>
        <v>98.434199483233371</v>
      </c>
      <c r="F479" s="2">
        <v>5</v>
      </c>
      <c r="G479" s="2">
        <f t="shared" si="38"/>
        <v>3.4341994832333751</v>
      </c>
      <c r="H479" s="2">
        <f t="shared" si="39"/>
        <v>0.35987217442364589</v>
      </c>
    </row>
    <row r="480" spans="1:8" x14ac:dyDescent="0.3">
      <c r="A480" s="2">
        <v>95520</v>
      </c>
      <c r="B480">
        <v>0.2728539082373676</v>
      </c>
      <c r="C480" s="15">
        <f t="shared" si="35"/>
        <v>0.34106738529670949</v>
      </c>
      <c r="D480" s="15">
        <f t="shared" si="36"/>
        <v>100</v>
      </c>
      <c r="E480" s="2">
        <f t="shared" si="37"/>
        <v>98.294663073516446</v>
      </c>
      <c r="F480" s="2">
        <v>5</v>
      </c>
      <c r="G480" s="2">
        <f t="shared" si="38"/>
        <v>3.2946630735164524</v>
      </c>
      <c r="H480" s="2">
        <f>LN((F480*E480)/(D480*G480))</f>
        <v>0.39993355103077866</v>
      </c>
    </row>
    <row r="481" spans="1:8" x14ac:dyDescent="0.3">
      <c r="A481" s="2">
        <v>95720</v>
      </c>
      <c r="B481">
        <v>0.2522720291299233</v>
      </c>
      <c r="C481" s="15">
        <f t="shared" si="35"/>
        <v>0.3153400364124041</v>
      </c>
      <c r="D481" s="15">
        <f t="shared" si="36"/>
        <v>100</v>
      </c>
      <c r="E481" s="2">
        <f t="shared" si="37"/>
        <v>98.423299817937973</v>
      </c>
      <c r="F481" s="2">
        <v>5</v>
      </c>
      <c r="G481" s="2">
        <f t="shared" si="38"/>
        <v>3.4232998179379797</v>
      </c>
      <c r="H481" s="2">
        <f t="shared" si="39"/>
        <v>0.36294034429890348</v>
      </c>
    </row>
    <row r="482" spans="1:8" x14ac:dyDescent="0.3">
      <c r="A482" s="2">
        <v>95920</v>
      </c>
      <c r="B482">
        <v>0.26223925582460905</v>
      </c>
      <c r="C482" s="15">
        <f t="shared" si="35"/>
        <v>0.32779906978076129</v>
      </c>
      <c r="D482" s="15">
        <f t="shared" si="36"/>
        <v>100</v>
      </c>
      <c r="E482" s="2">
        <f t="shared" si="37"/>
        <v>98.361004651096195</v>
      </c>
      <c r="F482" s="2">
        <v>5</v>
      </c>
      <c r="G482" s="2">
        <f t="shared" si="38"/>
        <v>3.3610046510961933</v>
      </c>
      <c r="H482" s="2">
        <f t="shared" si="39"/>
        <v>0.38067222517777038</v>
      </c>
    </row>
    <row r="483" spans="1:8" x14ac:dyDescent="0.3">
      <c r="A483" s="2">
        <v>96120</v>
      </c>
      <c r="B483">
        <v>0.2773669370213287</v>
      </c>
      <c r="C483" s="15">
        <f t="shared" si="35"/>
        <v>0.34670867127666083</v>
      </c>
      <c r="D483" s="15">
        <f t="shared" si="36"/>
        <v>100</v>
      </c>
      <c r="E483" s="2">
        <f t="shared" si="37"/>
        <v>98.266456643616692</v>
      </c>
      <c r="F483" s="2">
        <v>5</v>
      </c>
      <c r="G483" s="2">
        <f t="shared" si="38"/>
        <v>3.2664566436166957</v>
      </c>
      <c r="H483" s="2">
        <f t="shared" si="39"/>
        <v>0.40824465864302045</v>
      </c>
    </row>
    <row r="484" spans="1:8" x14ac:dyDescent="0.3">
      <c r="A484" s="2">
        <v>96320</v>
      </c>
      <c r="B484">
        <v>0.28678561046153545</v>
      </c>
      <c r="C484" s="15">
        <f t="shared" si="35"/>
        <v>0.35848201307691929</v>
      </c>
      <c r="D484" s="15">
        <f t="shared" si="36"/>
        <v>100</v>
      </c>
      <c r="E484" s="2">
        <f t="shared" si="37"/>
        <v>98.207589934615399</v>
      </c>
      <c r="F484" s="2">
        <v>5</v>
      </c>
      <c r="G484" s="2">
        <f t="shared" si="38"/>
        <v>3.2075899346154033</v>
      </c>
      <c r="H484" s="2">
        <f t="shared" si="39"/>
        <v>0.42583137343036892</v>
      </c>
    </row>
    <row r="485" spans="1:8" x14ac:dyDescent="0.3">
      <c r="A485" s="2">
        <v>96520</v>
      </c>
      <c r="B485">
        <v>0.25896665052493406</v>
      </c>
      <c r="C485" s="15">
        <f t="shared" si="35"/>
        <v>0.32370831315616755</v>
      </c>
      <c r="D485" s="15">
        <f t="shared" si="36"/>
        <v>100</v>
      </c>
      <c r="E485" s="2">
        <f t="shared" si="37"/>
        <v>98.381458434219155</v>
      </c>
      <c r="F485" s="2">
        <v>5</v>
      </c>
      <c r="G485" s="2">
        <f t="shared" si="38"/>
        <v>3.3814584342191623</v>
      </c>
      <c r="H485" s="2">
        <f t="shared" si="39"/>
        <v>0.37481297635830407</v>
      </c>
    </row>
    <row r="486" spans="1:8" x14ac:dyDescent="0.3">
      <c r="A486" s="2">
        <v>96720</v>
      </c>
      <c r="B486">
        <v>0.25436782115037626</v>
      </c>
      <c r="C486" s="15">
        <f t="shared" si="35"/>
        <v>0.3179597764379703</v>
      </c>
      <c r="D486" s="15">
        <f t="shared" si="36"/>
        <v>100</v>
      </c>
      <c r="E486" s="2">
        <f t="shared" si="37"/>
        <v>98.410201117810146</v>
      </c>
      <c r="F486" s="2">
        <v>5</v>
      </c>
      <c r="G486" s="2">
        <f t="shared" si="38"/>
        <v>3.4102011178101486</v>
      </c>
      <c r="H486" s="2">
        <f t="shared" si="39"/>
        <v>0.36664092664111086</v>
      </c>
    </row>
    <row r="487" spans="1:8" x14ac:dyDescent="0.3">
      <c r="A487" s="2">
        <v>96920</v>
      </c>
      <c r="B487">
        <v>0.24525146975432199</v>
      </c>
      <c r="C487" s="15">
        <f t="shared" si="35"/>
        <v>0.30656433719290249</v>
      </c>
      <c r="D487" s="15">
        <f t="shared" si="36"/>
        <v>100</v>
      </c>
      <c r="E487" s="2">
        <f t="shared" si="37"/>
        <v>98.467178314035493</v>
      </c>
      <c r="F487" s="2">
        <v>5</v>
      </c>
      <c r="G487" s="2">
        <f t="shared" si="38"/>
        <v>3.4671783140354875</v>
      </c>
      <c r="H487" s="2">
        <f t="shared" si="39"/>
        <v>0.3506499068336778</v>
      </c>
    </row>
    <row r="488" spans="1:8" x14ac:dyDescent="0.3">
      <c r="A488" s="2">
        <v>97120</v>
      </c>
      <c r="B488">
        <v>0.27974570134635918</v>
      </c>
      <c r="C488" s="15">
        <f t="shared" si="35"/>
        <v>0.34968212668294896</v>
      </c>
      <c r="D488" s="15">
        <f t="shared" si="36"/>
        <v>100</v>
      </c>
      <c r="E488" s="2">
        <f t="shared" si="37"/>
        <v>98.25158936658525</v>
      </c>
      <c r="F488" s="2">
        <v>5</v>
      </c>
      <c r="G488" s="2">
        <f t="shared" si="38"/>
        <v>3.2515893665852551</v>
      </c>
      <c r="H488" s="2">
        <f t="shared" si="39"/>
        <v>0.41265524114871344</v>
      </c>
    </row>
    <row r="489" spans="1:8" x14ac:dyDescent="0.3">
      <c r="A489" s="2">
        <v>97320</v>
      </c>
      <c r="B489">
        <v>0.26258343879812907</v>
      </c>
      <c r="C489" s="15">
        <f t="shared" si="35"/>
        <v>0.3282292984976613</v>
      </c>
      <c r="D489" s="15">
        <f t="shared" si="36"/>
        <v>100</v>
      </c>
      <c r="E489" s="2">
        <f t="shared" si="37"/>
        <v>98.358853507511697</v>
      </c>
      <c r="F489" s="2">
        <v>5</v>
      </c>
      <c r="G489" s="2">
        <f t="shared" si="38"/>
        <v>3.3588535075116934</v>
      </c>
      <c r="H489" s="2">
        <f t="shared" si="39"/>
        <v>0.38129058989686443</v>
      </c>
    </row>
    <row r="490" spans="1:8" x14ac:dyDescent="0.3">
      <c r="A490" s="2">
        <v>97520</v>
      </c>
      <c r="B490">
        <v>0.27697663092893315</v>
      </c>
      <c r="C490" s="15">
        <f t="shared" si="35"/>
        <v>0.3462207886611664</v>
      </c>
      <c r="D490" s="15">
        <f t="shared" si="36"/>
        <v>100</v>
      </c>
      <c r="E490" s="2">
        <f t="shared" si="37"/>
        <v>98.268896056694174</v>
      </c>
      <c r="F490" s="2">
        <v>5</v>
      </c>
      <c r="G490" s="2">
        <f t="shared" si="38"/>
        <v>3.2688960566941683</v>
      </c>
      <c r="H490" s="2">
        <f t="shared" si="39"/>
        <v>0.40752295441071995</v>
      </c>
    </row>
    <row r="491" spans="1:8" x14ac:dyDescent="0.3">
      <c r="A491" s="2">
        <v>97720</v>
      </c>
      <c r="B491">
        <v>0.25919654698227979</v>
      </c>
      <c r="C491" s="15">
        <f t="shared" si="35"/>
        <v>0.3239956837278497</v>
      </c>
      <c r="D491" s="15">
        <f t="shared" si="36"/>
        <v>100</v>
      </c>
      <c r="E491" s="2">
        <f t="shared" si="37"/>
        <v>98.380021581360751</v>
      </c>
      <c r="F491" s="2">
        <v>5</v>
      </c>
      <c r="G491" s="2">
        <f t="shared" si="38"/>
        <v>3.3800215813607517</v>
      </c>
      <c r="H491" s="2">
        <f t="shared" si="39"/>
        <v>0.37522338268802025</v>
      </c>
    </row>
    <row r="492" spans="1:8" x14ac:dyDescent="0.3">
      <c r="A492" s="2">
        <v>97920</v>
      </c>
      <c r="B492">
        <v>0.26015007653156463</v>
      </c>
      <c r="C492" s="15">
        <f t="shared" si="35"/>
        <v>0.32518759566445576</v>
      </c>
      <c r="D492" s="15">
        <f t="shared" si="36"/>
        <v>100</v>
      </c>
      <c r="E492" s="2">
        <f t="shared" si="37"/>
        <v>98.374062021677716</v>
      </c>
      <c r="F492" s="2">
        <v>5</v>
      </c>
      <c r="G492" s="2">
        <f t="shared" si="38"/>
        <v>3.3740620216777213</v>
      </c>
      <c r="H492" s="2">
        <f t="shared" si="39"/>
        <v>0.37692753222084396</v>
      </c>
    </row>
    <row r="493" spans="1:8" x14ac:dyDescent="0.3">
      <c r="A493" s="2">
        <v>98120</v>
      </c>
      <c r="B493">
        <v>0.24648286349393914</v>
      </c>
      <c r="C493" s="15">
        <f t="shared" si="35"/>
        <v>0.30810357936742389</v>
      </c>
      <c r="D493" s="15">
        <f t="shared" si="36"/>
        <v>100</v>
      </c>
      <c r="E493" s="2">
        <f t="shared" si="37"/>
        <v>98.459482103162884</v>
      </c>
      <c r="F493" s="2">
        <v>5</v>
      </c>
      <c r="G493" s="2">
        <f t="shared" si="38"/>
        <v>3.4594821031628804</v>
      </c>
      <c r="H493" s="2">
        <f t="shared" si="39"/>
        <v>0.35279394409079934</v>
      </c>
    </row>
    <row r="494" spans="1:8" x14ac:dyDescent="0.3">
      <c r="A494" s="2">
        <v>98320</v>
      </c>
      <c r="B494">
        <v>0.27700915058683112</v>
      </c>
      <c r="C494" s="15">
        <f t="shared" si="35"/>
        <v>0.34626143823353889</v>
      </c>
      <c r="D494" s="15">
        <f t="shared" si="36"/>
        <v>100</v>
      </c>
      <c r="E494" s="2">
        <f t="shared" si="37"/>
        <v>98.268692808832299</v>
      </c>
      <c r="F494" s="2">
        <v>5</v>
      </c>
      <c r="G494" s="2">
        <f t="shared" si="38"/>
        <v>3.2686928088323057</v>
      </c>
      <c r="H494" s="2">
        <f t="shared" si="39"/>
        <v>0.407583064358856</v>
      </c>
    </row>
    <row r="495" spans="1:8" x14ac:dyDescent="0.3">
      <c r="A495" s="2">
        <v>98520</v>
      </c>
      <c r="B495">
        <v>0.2688782830205253</v>
      </c>
      <c r="C495" s="15">
        <f t="shared" si="35"/>
        <v>0.3360978537756566</v>
      </c>
      <c r="D495" s="15">
        <f t="shared" si="36"/>
        <v>100</v>
      </c>
      <c r="E495" s="2">
        <f t="shared" si="37"/>
        <v>98.31951073112171</v>
      </c>
      <c r="F495" s="2">
        <v>5</v>
      </c>
      <c r="G495" s="2">
        <f t="shared" si="38"/>
        <v>3.3195107311217171</v>
      </c>
      <c r="H495" s="2">
        <f t="shared" si="39"/>
        <v>0.3926728134766545</v>
      </c>
    </row>
    <row r="496" spans="1:8" x14ac:dyDescent="0.3">
      <c r="A496" s="2">
        <v>98720</v>
      </c>
      <c r="B496">
        <v>0.24949108378796514</v>
      </c>
      <c r="C496" s="15">
        <f t="shared" si="35"/>
        <v>0.31186385473495642</v>
      </c>
      <c r="D496" s="15">
        <f t="shared" si="36"/>
        <v>100</v>
      </c>
      <c r="E496" s="2">
        <f t="shared" si="37"/>
        <v>98.440680726325212</v>
      </c>
      <c r="F496" s="2">
        <v>5</v>
      </c>
      <c r="G496" s="2">
        <f t="shared" si="38"/>
        <v>3.4406807263252182</v>
      </c>
      <c r="H496" s="2">
        <f t="shared" si="39"/>
        <v>0.35805252971618318</v>
      </c>
    </row>
    <row r="497" spans="1:8" x14ac:dyDescent="0.3">
      <c r="A497" s="2">
        <v>98920</v>
      </c>
      <c r="B497">
        <v>0.2849380146703071</v>
      </c>
      <c r="C497" s="15">
        <f t="shared" si="35"/>
        <v>0.35617251833788388</v>
      </c>
      <c r="D497" s="15">
        <f t="shared" si="36"/>
        <v>100</v>
      </c>
      <c r="E497" s="2">
        <f t="shared" si="37"/>
        <v>98.219137408310587</v>
      </c>
      <c r="F497" s="2">
        <v>5</v>
      </c>
      <c r="G497" s="2">
        <f t="shared" si="38"/>
        <v>3.2191374083105808</v>
      </c>
      <c r="H497" s="2">
        <f t="shared" si="39"/>
        <v>0.42235536672703994</v>
      </c>
    </row>
    <row r="498" spans="1:8" x14ac:dyDescent="0.3">
      <c r="A498" s="2">
        <v>99120</v>
      </c>
      <c r="B498">
        <v>0.25892398609217004</v>
      </c>
      <c r="C498" s="15">
        <f t="shared" si="35"/>
        <v>0.32365498261521253</v>
      </c>
      <c r="D498" s="15">
        <f t="shared" si="36"/>
        <v>100</v>
      </c>
      <c r="E498" s="2">
        <f t="shared" si="37"/>
        <v>98.381725086923936</v>
      </c>
      <c r="F498" s="2">
        <v>5</v>
      </c>
      <c r="G498" s="2">
        <f t="shared" si="38"/>
        <v>3.3817250869239373</v>
      </c>
      <c r="H498" s="2">
        <f t="shared" si="39"/>
        <v>0.37473683255295681</v>
      </c>
    </row>
    <row r="499" spans="1:8" x14ac:dyDescent="0.3">
      <c r="A499" s="2">
        <v>99320</v>
      </c>
      <c r="B499">
        <v>0.25949964539874304</v>
      </c>
      <c r="C499" s="15">
        <f t="shared" si="35"/>
        <v>0.3243745567484288</v>
      </c>
      <c r="D499" s="15">
        <f t="shared" si="36"/>
        <v>100</v>
      </c>
      <c r="E499" s="2">
        <f t="shared" si="37"/>
        <v>98.378127216257852</v>
      </c>
      <c r="F499" s="2">
        <v>5</v>
      </c>
      <c r="G499" s="2">
        <f t="shared" si="38"/>
        <v>3.3781272162578562</v>
      </c>
      <c r="H499" s="2">
        <f t="shared" si="39"/>
        <v>0.37576474350100625</v>
      </c>
    </row>
    <row r="500" spans="1:8" x14ac:dyDescent="0.3">
      <c r="A500" s="2">
        <v>99520</v>
      </c>
      <c r="B500">
        <v>0.27434126337475745</v>
      </c>
      <c r="C500" s="15">
        <f t="shared" si="35"/>
        <v>0.34292657921844677</v>
      </c>
      <c r="D500" s="15">
        <f t="shared" si="36"/>
        <v>100</v>
      </c>
      <c r="E500" s="2">
        <f t="shared" si="37"/>
        <v>98.28536710390776</v>
      </c>
      <c r="F500" s="2">
        <v>5</v>
      </c>
      <c r="G500" s="2">
        <f t="shared" si="38"/>
        <v>3.2853671039077659</v>
      </c>
      <c r="H500" s="2">
        <f t="shared" si="39"/>
        <v>0.4026644856818406</v>
      </c>
    </row>
    <row r="501" spans="1:8" x14ac:dyDescent="0.3">
      <c r="A501" s="2">
        <v>99720</v>
      </c>
      <c r="B501">
        <v>0.27108685306943003</v>
      </c>
      <c r="C501" s="15">
        <f t="shared" si="35"/>
        <v>0.33885856633678751</v>
      </c>
      <c r="D501" s="15">
        <f t="shared" si="36"/>
        <v>100</v>
      </c>
      <c r="E501" s="2">
        <f t="shared" si="37"/>
        <v>98.305707168316061</v>
      </c>
      <c r="F501" s="2">
        <v>5</v>
      </c>
      <c r="G501" s="2">
        <f t="shared" si="38"/>
        <v>3.3057071683160624</v>
      </c>
      <c r="H501" s="2">
        <f t="shared" si="39"/>
        <v>0.3966993909457231</v>
      </c>
    </row>
    <row r="502" spans="1:8" x14ac:dyDescent="0.3">
      <c r="A502" s="2">
        <v>99920</v>
      </c>
      <c r="B502">
        <v>0.27320472581838579</v>
      </c>
      <c r="C502" s="15">
        <f t="shared" si="35"/>
        <v>0.34150590727298219</v>
      </c>
      <c r="D502" s="15">
        <f t="shared" si="36"/>
        <v>100</v>
      </c>
      <c r="E502" s="2">
        <f t="shared" si="37"/>
        <v>98.292470463635084</v>
      </c>
      <c r="F502" s="2">
        <v>5</v>
      </c>
      <c r="G502" s="2">
        <f t="shared" si="38"/>
        <v>3.2924704636350892</v>
      </c>
      <c r="H502" s="2">
        <f t="shared" si="39"/>
        <v>0.4005769693506091</v>
      </c>
    </row>
    <row r="503" spans="1:8" x14ac:dyDescent="0.3">
      <c r="A503" s="2">
        <v>100120</v>
      </c>
      <c r="B503">
        <v>0.28539088513272343</v>
      </c>
      <c r="C503" s="15">
        <f t="shared" si="35"/>
        <v>0.35673860641590427</v>
      </c>
      <c r="D503" s="15">
        <f t="shared" si="36"/>
        <v>100</v>
      </c>
      <c r="E503" s="2">
        <f t="shared" si="37"/>
        <v>98.216306967920474</v>
      </c>
      <c r="F503" s="2">
        <v>5</v>
      </c>
      <c r="G503" s="2">
        <f t="shared" si="38"/>
        <v>3.2163069679204788</v>
      </c>
      <c r="H503" s="2">
        <f t="shared" si="39"/>
        <v>0.42320618977099772</v>
      </c>
    </row>
    <row r="504" spans="1:8" x14ac:dyDescent="0.3">
      <c r="A504" s="2">
        <v>100320</v>
      </c>
      <c r="B504">
        <v>0.26889415948744377</v>
      </c>
      <c r="C504" s="15">
        <f t="shared" si="35"/>
        <v>0.33611769935930469</v>
      </c>
      <c r="D504" s="15">
        <f t="shared" si="36"/>
        <v>100</v>
      </c>
      <c r="E504" s="2">
        <f t="shared" si="37"/>
        <v>98.319411503203483</v>
      </c>
      <c r="F504" s="2">
        <v>5</v>
      </c>
      <c r="G504" s="2">
        <f t="shared" si="38"/>
        <v>3.3194115032034768</v>
      </c>
      <c r="H504" s="2">
        <f t="shared" si="39"/>
        <v>0.39270169701600693</v>
      </c>
    </row>
    <row r="505" spans="1:8" x14ac:dyDescent="0.3">
      <c r="A505" s="2">
        <v>100520</v>
      </c>
      <c r="B505">
        <v>0.2800202794387367</v>
      </c>
      <c r="C505" s="15">
        <f t="shared" si="35"/>
        <v>0.35002534929842083</v>
      </c>
      <c r="D505" s="15">
        <f t="shared" si="36"/>
        <v>100</v>
      </c>
      <c r="E505" s="2">
        <f t="shared" si="37"/>
        <v>98.2498732535079</v>
      </c>
      <c r="F505" s="2">
        <v>5</v>
      </c>
      <c r="G505" s="2">
        <f t="shared" si="38"/>
        <v>3.2498732535078956</v>
      </c>
      <c r="H505" s="2">
        <f t="shared" si="39"/>
        <v>0.41316569049339452</v>
      </c>
    </row>
    <row r="506" spans="1:8" x14ac:dyDescent="0.3">
      <c r="A506" s="2">
        <v>100720</v>
      </c>
      <c r="B506">
        <v>0.27458673915340359</v>
      </c>
      <c r="C506" s="15">
        <f t="shared" si="35"/>
        <v>0.34323342394175449</v>
      </c>
      <c r="D506" s="15">
        <f t="shared" si="36"/>
        <v>100</v>
      </c>
      <c r="E506" s="2">
        <f t="shared" si="37"/>
        <v>98.283832880291229</v>
      </c>
      <c r="F506" s="2">
        <v>5</v>
      </c>
      <c r="G506" s="2">
        <f t="shared" si="38"/>
        <v>3.2838328802912278</v>
      </c>
      <c r="H506" s="2">
        <f t="shared" si="39"/>
        <v>0.40311597171007746</v>
      </c>
    </row>
    <row r="507" spans="1:8" x14ac:dyDescent="0.3">
      <c r="A507" s="2">
        <v>100920</v>
      </c>
      <c r="B507">
        <v>0.28884494813168848</v>
      </c>
      <c r="C507" s="15">
        <f t="shared" si="35"/>
        <v>0.36105618516461058</v>
      </c>
      <c r="D507" s="15">
        <f t="shared" si="36"/>
        <v>100</v>
      </c>
      <c r="E507" s="2">
        <f t="shared" si="37"/>
        <v>98.194719074176945</v>
      </c>
      <c r="F507" s="2">
        <v>5</v>
      </c>
      <c r="G507" s="2">
        <f t="shared" si="38"/>
        <v>3.1947190741769473</v>
      </c>
      <c r="H507" s="2">
        <f t="shared" si="39"/>
        <v>0.42972100585313583</v>
      </c>
    </row>
    <row r="508" spans="1:8" x14ac:dyDescent="0.3">
      <c r="A508" s="2">
        <v>101120</v>
      </c>
      <c r="B508">
        <v>0.27462969046486657</v>
      </c>
      <c r="C508" s="15">
        <f t="shared" si="35"/>
        <v>0.34328711308108317</v>
      </c>
      <c r="D508" s="15">
        <f t="shared" si="36"/>
        <v>100</v>
      </c>
      <c r="E508" s="2">
        <f t="shared" si="37"/>
        <v>98.283564434594581</v>
      </c>
      <c r="F508" s="2">
        <v>5</v>
      </c>
      <c r="G508" s="2">
        <f t="shared" si="38"/>
        <v>3.283564434594584</v>
      </c>
      <c r="H508" s="2">
        <f t="shared" si="39"/>
        <v>0.40319499138974491</v>
      </c>
    </row>
    <row r="509" spans="1:8" x14ac:dyDescent="0.3">
      <c r="A509" s="2">
        <v>101320</v>
      </c>
      <c r="B509">
        <v>0.25682585269462549</v>
      </c>
      <c r="C509" s="15">
        <f t="shared" si="35"/>
        <v>0.32103231586828185</v>
      </c>
      <c r="D509" s="15">
        <f t="shared" si="36"/>
        <v>100</v>
      </c>
      <c r="E509" s="2">
        <f t="shared" si="37"/>
        <v>98.394838420658587</v>
      </c>
      <c r="F509" s="2">
        <v>5</v>
      </c>
      <c r="G509" s="2">
        <f t="shared" si="38"/>
        <v>3.3948384206585906</v>
      </c>
      <c r="H509" s="2">
        <f t="shared" si="39"/>
        <v>0.37099990750162593</v>
      </c>
    </row>
    <row r="510" spans="1:8" x14ac:dyDescent="0.3">
      <c r="A510" s="2">
        <v>101520</v>
      </c>
      <c r="B510">
        <v>0.2618599215777172</v>
      </c>
      <c r="C510" s="15">
        <f t="shared" si="35"/>
        <v>0.32732490197214648</v>
      </c>
      <c r="D510" s="15">
        <f t="shared" si="36"/>
        <v>100</v>
      </c>
      <c r="E510" s="2">
        <f t="shared" si="37"/>
        <v>98.363375490139262</v>
      </c>
      <c r="F510" s="2">
        <v>5</v>
      </c>
      <c r="G510" s="2">
        <f t="shared" si="38"/>
        <v>3.3633754901392674</v>
      </c>
      <c r="H510" s="2">
        <f t="shared" si="39"/>
        <v>0.37999118106449675</v>
      </c>
    </row>
    <row r="511" spans="1:8" x14ac:dyDescent="0.3">
      <c r="A511" s="2">
        <v>101720</v>
      </c>
      <c r="B511">
        <v>0.27271598931596353</v>
      </c>
      <c r="C511" s="15">
        <f t="shared" si="35"/>
        <v>0.34089498664495438</v>
      </c>
      <c r="D511" s="15">
        <f t="shared" si="36"/>
        <v>100</v>
      </c>
      <c r="E511" s="2">
        <f t="shared" si="37"/>
        <v>98.295525066775227</v>
      </c>
      <c r="F511" s="2">
        <v>5</v>
      </c>
      <c r="G511" s="2">
        <f t="shared" si="38"/>
        <v>3.2955250667752281</v>
      </c>
      <c r="H511" s="2">
        <f t="shared" si="39"/>
        <v>0.39968072148928951</v>
      </c>
    </row>
    <row r="512" spans="1:8" x14ac:dyDescent="0.3">
      <c r="A512" s="2">
        <v>101920</v>
      </c>
      <c r="B512">
        <v>0.28035347925831439</v>
      </c>
      <c r="C512" s="15">
        <f t="shared" si="35"/>
        <v>0.35044184907289294</v>
      </c>
      <c r="D512" s="15">
        <f t="shared" si="36"/>
        <v>100</v>
      </c>
      <c r="E512" s="2">
        <f t="shared" si="37"/>
        <v>98.247790754635531</v>
      </c>
      <c r="F512" s="2">
        <v>5</v>
      </c>
      <c r="G512" s="2">
        <f t="shared" si="38"/>
        <v>3.2477907546355356</v>
      </c>
      <c r="H512" s="2">
        <f t="shared" si="39"/>
        <v>0.41378549359435374</v>
      </c>
    </row>
    <row r="513" spans="1:8" x14ac:dyDescent="0.3">
      <c r="A513" s="2">
        <v>102120</v>
      </c>
      <c r="B513">
        <v>0.2808967698326944</v>
      </c>
      <c r="C513" s="15">
        <f t="shared" si="35"/>
        <v>0.35112096229086798</v>
      </c>
      <c r="D513" s="15">
        <f t="shared" si="36"/>
        <v>100</v>
      </c>
      <c r="E513" s="2">
        <f t="shared" si="37"/>
        <v>98.244395188545667</v>
      </c>
      <c r="F513" s="2">
        <v>5</v>
      </c>
      <c r="G513" s="2">
        <f t="shared" si="38"/>
        <v>3.2443951885456599</v>
      </c>
      <c r="H513" s="2">
        <f t="shared" si="39"/>
        <v>0.41479697893101847</v>
      </c>
    </row>
    <row r="514" spans="1:8" x14ac:dyDescent="0.3">
      <c r="A514" s="2">
        <v>102320</v>
      </c>
      <c r="B514">
        <v>0.2821429098076611</v>
      </c>
      <c r="C514" s="15">
        <f t="shared" si="35"/>
        <v>0.35267863725957638</v>
      </c>
      <c r="D514" s="15">
        <f t="shared" si="36"/>
        <v>100</v>
      </c>
      <c r="E514" s="2">
        <f t="shared" si="37"/>
        <v>98.236606813702124</v>
      </c>
      <c r="F514" s="2">
        <v>5</v>
      </c>
      <c r="G514" s="2">
        <f t="shared" si="38"/>
        <v>3.2366068137021182</v>
      </c>
      <c r="H514" s="2">
        <f t="shared" si="39"/>
        <v>0.41712114918344856</v>
      </c>
    </row>
    <row r="515" spans="1:8" x14ac:dyDescent="0.3">
      <c r="A515" s="2">
        <v>102520</v>
      </c>
      <c r="B515">
        <v>0.2564833999430462</v>
      </c>
      <c r="C515" s="15">
        <f t="shared" ref="C515:C578" si="40">B515/$J$27</f>
        <v>0.32060424992880771</v>
      </c>
      <c r="D515" s="15">
        <f t="shared" ref="D515:D578" si="41">$J$28</f>
        <v>100</v>
      </c>
      <c r="E515" s="2">
        <f t="shared" si="37"/>
        <v>98.396978750355956</v>
      </c>
      <c r="F515" s="2">
        <v>5</v>
      </c>
      <c r="G515" s="2">
        <f t="shared" si="38"/>
        <v>3.3969787503559612</v>
      </c>
      <c r="H515" s="2">
        <f t="shared" si="39"/>
        <v>0.37039139253220926</v>
      </c>
    </row>
    <row r="516" spans="1:8" x14ac:dyDescent="0.3">
      <c r="A516" s="2">
        <v>102720</v>
      </c>
      <c r="B516">
        <v>0.27524798818140378</v>
      </c>
      <c r="C516" s="15">
        <f t="shared" si="40"/>
        <v>0.34405998522675468</v>
      </c>
      <c r="D516" s="15">
        <f t="shared" si="41"/>
        <v>100</v>
      </c>
      <c r="E516" s="2">
        <f t="shared" ref="E516:E579" si="42">D516-(F516*C516)</f>
        <v>98.279700073866223</v>
      </c>
      <c r="F516" s="2">
        <v>5</v>
      </c>
      <c r="G516" s="2">
        <f t="shared" ref="G516:G579" si="43">F516-(F516*C516)</f>
        <v>3.2797000738662265</v>
      </c>
      <c r="H516" s="2">
        <f t="shared" ref="H516:H579" si="44">LN((F516*E516)/(D516*G516))</f>
        <v>0.40433324502223228</v>
      </c>
    </row>
    <row r="517" spans="1:8" x14ac:dyDescent="0.3">
      <c r="A517" s="2">
        <v>102920</v>
      </c>
      <c r="B517">
        <v>0.29134551207574222</v>
      </c>
      <c r="C517" s="15">
        <f t="shared" si="40"/>
        <v>0.36418189009467777</v>
      </c>
      <c r="D517" s="15">
        <f t="shared" si="41"/>
        <v>100</v>
      </c>
      <c r="E517" s="2">
        <f t="shared" si="42"/>
        <v>98.179090549526606</v>
      </c>
      <c r="F517" s="2">
        <v>5</v>
      </c>
      <c r="G517" s="2">
        <f t="shared" si="43"/>
        <v>3.1790905495266113</v>
      </c>
      <c r="H517" s="2">
        <f t="shared" si="44"/>
        <v>0.43446582676594575</v>
      </c>
    </row>
    <row r="518" spans="1:8" x14ac:dyDescent="0.3">
      <c r="A518" s="2">
        <v>103120</v>
      </c>
      <c r="B518">
        <v>0.28263059944761204</v>
      </c>
      <c r="C518" s="15">
        <f t="shared" si="40"/>
        <v>0.35328824930951502</v>
      </c>
      <c r="D518" s="15">
        <f t="shared" si="41"/>
        <v>100</v>
      </c>
      <c r="E518" s="2">
        <f t="shared" si="42"/>
        <v>98.233558753452428</v>
      </c>
      <c r="F518" s="2">
        <v>5</v>
      </c>
      <c r="G518" s="2">
        <f t="shared" si="43"/>
        <v>3.2335587534524248</v>
      </c>
      <c r="H518" s="2">
        <f t="shared" si="44"/>
        <v>0.41803231028686494</v>
      </c>
    </row>
    <row r="519" spans="1:8" x14ac:dyDescent="0.3">
      <c r="A519" s="2">
        <v>103320</v>
      </c>
      <c r="B519">
        <v>0.2681746732879664</v>
      </c>
      <c r="C519" s="15">
        <f t="shared" si="40"/>
        <v>0.335218341609958</v>
      </c>
      <c r="D519" s="15">
        <f t="shared" si="41"/>
        <v>100</v>
      </c>
      <c r="E519" s="2">
        <f t="shared" si="42"/>
        <v>98.323908291950204</v>
      </c>
      <c r="F519" s="2">
        <v>5</v>
      </c>
      <c r="G519" s="2">
        <f t="shared" si="43"/>
        <v>3.3239082919502101</v>
      </c>
      <c r="H519" s="2">
        <f t="shared" si="44"/>
        <v>0.3913936546989471</v>
      </c>
    </row>
    <row r="520" spans="1:8" x14ac:dyDescent="0.3">
      <c r="A520" s="2">
        <v>103520</v>
      </c>
      <c r="B520">
        <v>0.27075830158675113</v>
      </c>
      <c r="C520" s="15">
        <f t="shared" si="40"/>
        <v>0.33844787698343887</v>
      </c>
      <c r="D520" s="15">
        <f t="shared" si="41"/>
        <v>100</v>
      </c>
      <c r="E520" s="2">
        <f t="shared" si="42"/>
        <v>98.307760615082799</v>
      </c>
      <c r="F520" s="2">
        <v>5</v>
      </c>
      <c r="G520" s="2">
        <f t="shared" si="43"/>
        <v>3.3077606150828056</v>
      </c>
      <c r="H520" s="2">
        <f t="shared" si="44"/>
        <v>0.39609928966398045</v>
      </c>
    </row>
    <row r="521" spans="1:8" x14ac:dyDescent="0.3">
      <c r="A521" s="2">
        <v>103720</v>
      </c>
      <c r="B521">
        <v>0.28984622663827775</v>
      </c>
      <c r="C521" s="15">
        <f t="shared" si="40"/>
        <v>0.36230778329784719</v>
      </c>
      <c r="D521" s="15">
        <f t="shared" si="41"/>
        <v>100</v>
      </c>
      <c r="E521" s="2">
        <f t="shared" si="42"/>
        <v>98.188461083510759</v>
      </c>
      <c r="F521" s="2">
        <v>5</v>
      </c>
      <c r="G521" s="2">
        <f t="shared" si="43"/>
        <v>3.1884610835107638</v>
      </c>
      <c r="H521" s="2">
        <f t="shared" si="44"/>
        <v>0.43161804922788538</v>
      </c>
    </row>
    <row r="522" spans="1:8" x14ac:dyDescent="0.3">
      <c r="A522" s="2">
        <v>103920</v>
      </c>
      <c r="B522">
        <v>0.2646531086015525</v>
      </c>
      <c r="C522" s="15">
        <f t="shared" si="40"/>
        <v>0.33081638575194061</v>
      </c>
      <c r="D522" s="15">
        <f t="shared" si="41"/>
        <v>100</v>
      </c>
      <c r="E522" s="2">
        <f t="shared" si="42"/>
        <v>98.345918071240291</v>
      </c>
      <c r="F522" s="2">
        <v>5</v>
      </c>
      <c r="G522" s="2">
        <f t="shared" si="43"/>
        <v>3.3459180712402969</v>
      </c>
      <c r="H522" s="2">
        <f t="shared" si="44"/>
        <v>0.38501764963226409</v>
      </c>
    </row>
    <row r="523" spans="1:8" x14ac:dyDescent="0.3">
      <c r="A523" s="2">
        <v>104120</v>
      </c>
      <c r="B523">
        <v>0.29022774499007414</v>
      </c>
      <c r="C523" s="15">
        <f t="shared" si="40"/>
        <v>0.36278468123759267</v>
      </c>
      <c r="D523" s="15">
        <f t="shared" si="41"/>
        <v>100</v>
      </c>
      <c r="E523" s="2">
        <f t="shared" si="42"/>
        <v>98.186076593812032</v>
      </c>
      <c r="F523" s="2">
        <v>5</v>
      </c>
      <c r="G523" s="2">
        <f t="shared" si="43"/>
        <v>3.1860765938120368</v>
      </c>
      <c r="H523" s="2">
        <f t="shared" si="44"/>
        <v>0.4323418935966854</v>
      </c>
    </row>
    <row r="524" spans="1:8" x14ac:dyDescent="0.3">
      <c r="A524" s="2">
        <v>104320</v>
      </c>
      <c r="B524">
        <v>0.27023014984243937</v>
      </c>
      <c r="C524" s="15">
        <f t="shared" si="40"/>
        <v>0.3377876873030492</v>
      </c>
      <c r="D524" s="15">
        <f t="shared" si="41"/>
        <v>100</v>
      </c>
      <c r="E524" s="2">
        <f t="shared" si="42"/>
        <v>98.311061563484756</v>
      </c>
      <c r="F524" s="2">
        <v>5</v>
      </c>
      <c r="G524" s="2">
        <f t="shared" si="43"/>
        <v>3.311061563484754</v>
      </c>
      <c r="H524" s="2">
        <f t="shared" si="44"/>
        <v>0.39513542387472289</v>
      </c>
    </row>
    <row r="525" spans="1:8" x14ac:dyDescent="0.3">
      <c r="A525" s="2">
        <v>104520</v>
      </c>
      <c r="B525">
        <v>0.27229958823487482</v>
      </c>
      <c r="C525" s="15">
        <f t="shared" si="40"/>
        <v>0.34037448529359349</v>
      </c>
      <c r="D525" s="15">
        <f t="shared" si="41"/>
        <v>100</v>
      </c>
      <c r="E525" s="2">
        <f t="shared" si="42"/>
        <v>98.298127573532028</v>
      </c>
      <c r="F525" s="2">
        <v>5</v>
      </c>
      <c r="G525" s="2">
        <f t="shared" si="43"/>
        <v>3.2981275735320326</v>
      </c>
      <c r="H525" s="2">
        <f t="shared" si="44"/>
        <v>0.3989177998566022</v>
      </c>
    </row>
    <row r="526" spans="1:8" x14ac:dyDescent="0.3">
      <c r="A526" s="2">
        <v>104720</v>
      </c>
      <c r="B526">
        <v>0.29114838608892618</v>
      </c>
      <c r="C526" s="15">
        <f t="shared" si="40"/>
        <v>0.36393548261115771</v>
      </c>
      <c r="D526" s="15">
        <f t="shared" si="41"/>
        <v>100</v>
      </c>
      <c r="E526" s="2">
        <f t="shared" si="42"/>
        <v>98.180322586944214</v>
      </c>
      <c r="F526" s="2">
        <v>5</v>
      </c>
      <c r="G526" s="2">
        <f t="shared" si="43"/>
        <v>3.1803225869442113</v>
      </c>
      <c r="H526" s="2">
        <f t="shared" si="44"/>
        <v>0.43409090665669231</v>
      </c>
    </row>
    <row r="527" spans="1:8" x14ac:dyDescent="0.3">
      <c r="A527" s="2">
        <v>104920</v>
      </c>
      <c r="B527">
        <v>0.28335566473127882</v>
      </c>
      <c r="C527" s="15">
        <f t="shared" si="40"/>
        <v>0.3541945809140985</v>
      </c>
      <c r="D527" s="15">
        <f t="shared" si="41"/>
        <v>100</v>
      </c>
      <c r="E527" s="2">
        <f t="shared" si="42"/>
        <v>98.229027095429501</v>
      </c>
      <c r="F527" s="2">
        <v>5</v>
      </c>
      <c r="G527" s="2">
        <f t="shared" si="43"/>
        <v>3.2290270954295073</v>
      </c>
      <c r="H527" s="2">
        <f t="shared" si="44"/>
        <v>0.41938860671427425</v>
      </c>
    </row>
    <row r="528" spans="1:8" x14ac:dyDescent="0.3">
      <c r="A528" s="2">
        <v>105120</v>
      </c>
      <c r="B528">
        <v>0.27101459006801026</v>
      </c>
      <c r="C528" s="15">
        <f t="shared" si="40"/>
        <v>0.33876823758501279</v>
      </c>
      <c r="D528" s="15">
        <f t="shared" si="41"/>
        <v>100</v>
      </c>
      <c r="E528" s="2">
        <f t="shared" si="42"/>
        <v>98.306158812074941</v>
      </c>
      <c r="F528" s="2">
        <v>5</v>
      </c>
      <c r="G528" s="2">
        <f t="shared" si="43"/>
        <v>3.3061588120749361</v>
      </c>
      <c r="H528" s="2">
        <f t="shared" si="44"/>
        <v>0.39656736908678702</v>
      </c>
    </row>
    <row r="529" spans="1:8" x14ac:dyDescent="0.3">
      <c r="A529" s="2">
        <v>105320</v>
      </c>
      <c r="B529">
        <v>0.27949185938990206</v>
      </c>
      <c r="C529" s="15">
        <f t="shared" si="40"/>
        <v>0.34936482423737758</v>
      </c>
      <c r="D529" s="15">
        <f t="shared" si="41"/>
        <v>100</v>
      </c>
      <c r="E529" s="2">
        <f t="shared" si="42"/>
        <v>98.25317587881311</v>
      </c>
      <c r="F529" s="2">
        <v>5</v>
      </c>
      <c r="G529" s="2">
        <f t="shared" si="43"/>
        <v>3.2531758788131122</v>
      </c>
      <c r="H529" s="2">
        <f t="shared" si="44"/>
        <v>0.41218358845937714</v>
      </c>
    </row>
    <row r="530" spans="1:8" x14ac:dyDescent="0.3">
      <c r="A530" s="2">
        <v>105520</v>
      </c>
      <c r="B530">
        <v>0.2752670664389818</v>
      </c>
      <c r="C530" s="15">
        <f t="shared" si="40"/>
        <v>0.34408383304872725</v>
      </c>
      <c r="D530" s="15">
        <f t="shared" si="41"/>
        <v>100</v>
      </c>
      <c r="E530" s="2">
        <f t="shared" si="42"/>
        <v>98.279580834756359</v>
      </c>
      <c r="F530" s="2">
        <v>5</v>
      </c>
      <c r="G530" s="2">
        <f t="shared" si="43"/>
        <v>3.2795808347563637</v>
      </c>
      <c r="H530" s="2">
        <f t="shared" si="44"/>
        <v>0.40436838913120215</v>
      </c>
    </row>
    <row r="531" spans="1:8" x14ac:dyDescent="0.3">
      <c r="A531" s="2">
        <v>105720</v>
      </c>
      <c r="B531">
        <v>0.27225387817163371</v>
      </c>
      <c r="C531" s="15">
        <f t="shared" si="40"/>
        <v>0.34031734771454214</v>
      </c>
      <c r="D531" s="15">
        <f t="shared" si="41"/>
        <v>100</v>
      </c>
      <c r="E531" s="2">
        <f t="shared" si="42"/>
        <v>98.298413261427285</v>
      </c>
      <c r="F531" s="2">
        <v>5</v>
      </c>
      <c r="G531" s="2">
        <f t="shared" si="43"/>
        <v>3.2984132614272892</v>
      </c>
      <c r="H531" s="2">
        <f t="shared" si="44"/>
        <v>0.39883408870642101</v>
      </c>
    </row>
    <row r="532" spans="1:8" x14ac:dyDescent="0.3">
      <c r="A532" s="2">
        <v>105920</v>
      </c>
      <c r="B532">
        <v>0.27915294433935994</v>
      </c>
      <c r="C532" s="15">
        <f t="shared" si="40"/>
        <v>0.34894118042419991</v>
      </c>
      <c r="D532" s="15">
        <f t="shared" si="41"/>
        <v>100</v>
      </c>
      <c r="E532" s="2">
        <f t="shared" si="42"/>
        <v>98.255294097879002</v>
      </c>
      <c r="F532" s="2">
        <v>5</v>
      </c>
      <c r="G532" s="2">
        <f t="shared" si="43"/>
        <v>3.2552940978790001</v>
      </c>
      <c r="H532" s="2">
        <f t="shared" si="44"/>
        <v>0.41155423546159364</v>
      </c>
    </row>
    <row r="533" spans="1:8" x14ac:dyDescent="0.3">
      <c r="A533" s="2">
        <v>106120</v>
      </c>
      <c r="B533">
        <v>0.29960270182212517</v>
      </c>
      <c r="C533" s="15">
        <f t="shared" si="40"/>
        <v>0.37450337727765642</v>
      </c>
      <c r="D533" s="15">
        <f t="shared" si="41"/>
        <v>100</v>
      </c>
      <c r="E533" s="2">
        <f t="shared" si="42"/>
        <v>98.127483113611717</v>
      </c>
      <c r="F533" s="2">
        <v>5</v>
      </c>
      <c r="G533" s="2">
        <f t="shared" si="43"/>
        <v>3.127483113611718</v>
      </c>
      <c r="H533" s="2">
        <f t="shared" si="44"/>
        <v>0.45030664382526259</v>
      </c>
    </row>
    <row r="534" spans="1:8" x14ac:dyDescent="0.3">
      <c r="A534" s="2">
        <v>106320</v>
      </c>
      <c r="B534">
        <v>0.28066331063073735</v>
      </c>
      <c r="C534" s="15">
        <f t="shared" si="40"/>
        <v>0.35082913828842166</v>
      </c>
      <c r="D534" s="15">
        <f t="shared" si="41"/>
        <v>100</v>
      </c>
      <c r="E534" s="2">
        <f t="shared" si="42"/>
        <v>98.245854308557895</v>
      </c>
      <c r="F534" s="2">
        <v>5</v>
      </c>
      <c r="G534" s="2">
        <f t="shared" si="43"/>
        <v>3.2458543085578917</v>
      </c>
      <c r="H534" s="2">
        <f t="shared" si="44"/>
        <v>0.41436219626438964</v>
      </c>
    </row>
    <row r="535" spans="1:8" x14ac:dyDescent="0.3">
      <c r="A535" s="2">
        <v>106520</v>
      </c>
      <c r="B535">
        <v>0.29846694346854041</v>
      </c>
      <c r="C535" s="15">
        <f t="shared" si="40"/>
        <v>0.37308367933567549</v>
      </c>
      <c r="D535" s="15">
        <f t="shared" si="41"/>
        <v>100</v>
      </c>
      <c r="E535" s="2">
        <f t="shared" si="42"/>
        <v>98.134581603321621</v>
      </c>
      <c r="F535" s="2">
        <v>5</v>
      </c>
      <c r="G535" s="2">
        <f t="shared" si="43"/>
        <v>3.1345816033216227</v>
      </c>
      <c r="H535" s="2">
        <f t="shared" si="44"/>
        <v>0.44811183938145127</v>
      </c>
    </row>
    <row r="536" spans="1:8" x14ac:dyDescent="0.3">
      <c r="A536" s="2">
        <v>106720</v>
      </c>
      <c r="B536">
        <v>0.27800992070855135</v>
      </c>
      <c r="C536" s="15">
        <f t="shared" si="40"/>
        <v>0.34751240088568919</v>
      </c>
      <c r="D536" s="15">
        <f t="shared" si="41"/>
        <v>100</v>
      </c>
      <c r="E536" s="2">
        <f t="shared" si="42"/>
        <v>98.26243799557156</v>
      </c>
      <c r="F536" s="2">
        <v>5</v>
      </c>
      <c r="G536" s="2">
        <f t="shared" si="43"/>
        <v>3.2624379955715543</v>
      </c>
      <c r="H536" s="2">
        <f t="shared" si="44"/>
        <v>0.40943479727822008</v>
      </c>
    </row>
    <row r="537" spans="1:8" x14ac:dyDescent="0.3">
      <c r="A537" s="2">
        <v>106920</v>
      </c>
      <c r="B537">
        <v>0.28618500516963152</v>
      </c>
      <c r="C537" s="15">
        <f t="shared" si="40"/>
        <v>0.3577312564620394</v>
      </c>
      <c r="D537" s="15">
        <f t="shared" si="41"/>
        <v>100</v>
      </c>
      <c r="E537" s="2">
        <f t="shared" si="42"/>
        <v>98.2113437176898</v>
      </c>
      <c r="F537" s="2">
        <v>5</v>
      </c>
      <c r="G537" s="2">
        <f t="shared" si="43"/>
        <v>3.211343717689803</v>
      </c>
      <c r="H537" s="2">
        <f t="shared" si="44"/>
        <v>0.42469999841478873</v>
      </c>
    </row>
    <row r="538" spans="1:8" x14ac:dyDescent="0.3">
      <c r="A538" s="2">
        <v>107120</v>
      </c>
      <c r="B538">
        <v>0.28042995499087203</v>
      </c>
      <c r="C538" s="15">
        <f t="shared" si="40"/>
        <v>0.35053744373859003</v>
      </c>
      <c r="D538" s="15">
        <f t="shared" si="41"/>
        <v>100</v>
      </c>
      <c r="E538" s="2">
        <f t="shared" si="42"/>
        <v>98.247312781307045</v>
      </c>
      <c r="F538" s="2">
        <v>5</v>
      </c>
      <c r="G538" s="2">
        <f t="shared" si="43"/>
        <v>3.2473127813070501</v>
      </c>
      <c r="H538" s="2">
        <f t="shared" si="44"/>
        <v>0.41392780819206693</v>
      </c>
    </row>
    <row r="539" spans="1:8" x14ac:dyDescent="0.3">
      <c r="A539" s="2">
        <v>107320</v>
      </c>
      <c r="B539">
        <v>0.27848343528556718</v>
      </c>
      <c r="C539" s="15">
        <f t="shared" si="40"/>
        <v>0.34810429410695898</v>
      </c>
      <c r="D539" s="15">
        <f t="shared" si="41"/>
        <v>100</v>
      </c>
      <c r="E539" s="2">
        <f t="shared" si="42"/>
        <v>98.259478529465198</v>
      </c>
      <c r="F539" s="2">
        <v>5</v>
      </c>
      <c r="G539" s="2">
        <f t="shared" si="43"/>
        <v>3.2594785294652051</v>
      </c>
      <c r="H539" s="2">
        <f t="shared" si="44"/>
        <v>0.41031222382758747</v>
      </c>
    </row>
    <row r="540" spans="1:8" x14ac:dyDescent="0.3">
      <c r="A540" s="2">
        <v>107520</v>
      </c>
      <c r="B540">
        <v>0.25630814585699441</v>
      </c>
      <c r="C540" s="15">
        <f t="shared" si="40"/>
        <v>0.32038518232124297</v>
      </c>
      <c r="D540" s="15">
        <f t="shared" si="41"/>
        <v>100</v>
      </c>
      <c r="E540" s="2">
        <f t="shared" si="42"/>
        <v>98.398074088393784</v>
      </c>
      <c r="F540" s="2">
        <v>5</v>
      </c>
      <c r="G540" s="2">
        <f t="shared" si="43"/>
        <v>3.398074088393785</v>
      </c>
      <c r="H540" s="2">
        <f t="shared" si="44"/>
        <v>0.37008013149854957</v>
      </c>
    </row>
    <row r="541" spans="1:8" x14ac:dyDescent="0.3">
      <c r="A541" s="2">
        <v>107720</v>
      </c>
      <c r="B541">
        <v>0.27892358431335573</v>
      </c>
      <c r="C541" s="15">
        <f t="shared" si="40"/>
        <v>0.34865448039169467</v>
      </c>
      <c r="D541" s="15">
        <f t="shared" si="41"/>
        <v>100</v>
      </c>
      <c r="E541" s="2">
        <f t="shared" si="42"/>
        <v>98.256727598041522</v>
      </c>
      <c r="F541" s="2">
        <v>5</v>
      </c>
      <c r="G541" s="2">
        <f t="shared" si="43"/>
        <v>3.2567275980415267</v>
      </c>
      <c r="H541" s="2">
        <f t="shared" si="44"/>
        <v>0.41112856218349197</v>
      </c>
    </row>
    <row r="542" spans="1:8" x14ac:dyDescent="0.3">
      <c r="A542" s="2">
        <v>107920</v>
      </c>
      <c r="B542">
        <v>0.30013341504689706</v>
      </c>
      <c r="C542" s="15">
        <f t="shared" si="40"/>
        <v>0.37516676880862132</v>
      </c>
      <c r="D542" s="15">
        <f t="shared" si="41"/>
        <v>100</v>
      </c>
      <c r="E542" s="2">
        <f t="shared" si="42"/>
        <v>98.1241661559569</v>
      </c>
      <c r="F542" s="2">
        <v>5</v>
      </c>
      <c r="G542" s="2">
        <f t="shared" si="43"/>
        <v>3.1241661559568934</v>
      </c>
      <c r="H542" s="2">
        <f t="shared" si="44"/>
        <v>0.45133398724970025</v>
      </c>
    </row>
    <row r="543" spans="1:8" x14ac:dyDescent="0.3">
      <c r="A543" s="2">
        <v>108120</v>
      </c>
      <c r="B543">
        <v>0.28403308120485743</v>
      </c>
      <c r="C543" s="15">
        <f t="shared" si="40"/>
        <v>0.35504135150607175</v>
      </c>
      <c r="D543" s="15">
        <f t="shared" si="41"/>
        <v>100</v>
      </c>
      <c r="E543" s="2">
        <f t="shared" si="42"/>
        <v>98.224793242469644</v>
      </c>
      <c r="F543" s="2">
        <v>5</v>
      </c>
      <c r="G543" s="2">
        <f t="shared" si="43"/>
        <v>3.2247932424696413</v>
      </c>
      <c r="H543" s="2">
        <f t="shared" si="44"/>
        <v>0.42065754961994489</v>
      </c>
    </row>
    <row r="544" spans="1:8" x14ac:dyDescent="0.3">
      <c r="A544" s="2">
        <v>108320</v>
      </c>
      <c r="B544">
        <v>0.28469242455269766</v>
      </c>
      <c r="C544" s="15">
        <f t="shared" si="40"/>
        <v>0.35586553069087207</v>
      </c>
      <c r="D544" s="15">
        <f t="shared" si="41"/>
        <v>100</v>
      </c>
      <c r="E544" s="2">
        <f t="shared" si="42"/>
        <v>98.220672346545641</v>
      </c>
      <c r="F544" s="2">
        <v>5</v>
      </c>
      <c r="G544" s="2">
        <f t="shared" si="43"/>
        <v>3.2206723465456397</v>
      </c>
      <c r="H544" s="2">
        <f t="shared" si="44"/>
        <v>0.42189429131069822</v>
      </c>
    </row>
    <row r="545" spans="1:8" x14ac:dyDescent="0.3">
      <c r="A545" s="2">
        <v>108520</v>
      </c>
      <c r="B545">
        <v>0.29428649569561438</v>
      </c>
      <c r="C545" s="15">
        <f t="shared" si="40"/>
        <v>0.36785811961951798</v>
      </c>
      <c r="D545" s="15">
        <f t="shared" si="41"/>
        <v>100</v>
      </c>
      <c r="E545" s="2">
        <f t="shared" si="42"/>
        <v>98.160709401902409</v>
      </c>
      <c r="F545" s="2">
        <v>5</v>
      </c>
      <c r="G545" s="2">
        <f t="shared" si="43"/>
        <v>3.1607094019024102</v>
      </c>
      <c r="H545" s="2">
        <f t="shared" si="44"/>
        <v>0.44007725714162954</v>
      </c>
    </row>
    <row r="546" spans="1:8" x14ac:dyDescent="0.3">
      <c r="A546" s="2">
        <v>108720</v>
      </c>
      <c r="B546">
        <v>0.27572833877957381</v>
      </c>
      <c r="C546" s="15">
        <f t="shared" si="40"/>
        <v>0.34466042347446724</v>
      </c>
      <c r="D546" s="15">
        <f t="shared" si="41"/>
        <v>100</v>
      </c>
      <c r="E546" s="2">
        <f t="shared" si="42"/>
        <v>98.276697882627658</v>
      </c>
      <c r="F546" s="2">
        <v>5</v>
      </c>
      <c r="G546" s="2">
        <f t="shared" si="43"/>
        <v>3.2766978826276638</v>
      </c>
      <c r="H546" s="2">
        <f t="shared" si="44"/>
        <v>0.40521850226814782</v>
      </c>
    </row>
    <row r="547" spans="1:8" x14ac:dyDescent="0.3">
      <c r="A547" s="2">
        <v>108920</v>
      </c>
      <c r="B547">
        <v>0.28945997484874109</v>
      </c>
      <c r="C547" s="15">
        <f t="shared" si="40"/>
        <v>0.36182496856092633</v>
      </c>
      <c r="D547" s="15">
        <f t="shared" si="41"/>
        <v>100</v>
      </c>
      <c r="E547" s="2">
        <f t="shared" si="42"/>
        <v>98.190875157195364</v>
      </c>
      <c r="F547" s="2">
        <v>5</v>
      </c>
      <c r="G547" s="2">
        <f t="shared" si="43"/>
        <v>3.1908751571953684</v>
      </c>
      <c r="H547" s="2">
        <f t="shared" si="44"/>
        <v>0.43088579336312294</v>
      </c>
    </row>
    <row r="548" spans="1:8" x14ac:dyDescent="0.3">
      <c r="A548" s="2">
        <v>109120</v>
      </c>
      <c r="B548">
        <v>0.26256624060020228</v>
      </c>
      <c r="C548" s="15">
        <f t="shared" si="40"/>
        <v>0.32820780075025285</v>
      </c>
      <c r="D548" s="15">
        <f t="shared" si="41"/>
        <v>100</v>
      </c>
      <c r="E548" s="2">
        <f t="shared" si="42"/>
        <v>98.35896099624874</v>
      </c>
      <c r="F548" s="2">
        <v>5</v>
      </c>
      <c r="G548" s="2">
        <f t="shared" si="43"/>
        <v>3.3589609962487357</v>
      </c>
      <c r="H548" s="2">
        <f t="shared" si="44"/>
        <v>0.38125968161541612</v>
      </c>
    </row>
    <row r="549" spans="1:8" x14ac:dyDescent="0.3">
      <c r="A549" s="2">
        <v>109320</v>
      </c>
      <c r="B549">
        <v>0.30057274495401204</v>
      </c>
      <c r="C549" s="15">
        <f t="shared" si="40"/>
        <v>0.37571593119251501</v>
      </c>
      <c r="D549" s="15">
        <f t="shared" si="41"/>
        <v>100</v>
      </c>
      <c r="E549" s="2">
        <f t="shared" si="42"/>
        <v>98.121420344037432</v>
      </c>
      <c r="F549" s="2">
        <v>5</v>
      </c>
      <c r="G549" s="2">
        <f t="shared" si="43"/>
        <v>3.1214203440374249</v>
      </c>
      <c r="H549" s="2">
        <f t="shared" si="44"/>
        <v>0.4521852846075019</v>
      </c>
    </row>
    <row r="550" spans="1:8" x14ac:dyDescent="0.3">
      <c r="A550" s="2">
        <v>109520</v>
      </c>
      <c r="B550">
        <v>0.29908870694369188</v>
      </c>
      <c r="C550" s="15">
        <f t="shared" si="40"/>
        <v>0.37386088367961484</v>
      </c>
      <c r="D550" s="15">
        <f t="shared" si="41"/>
        <v>100</v>
      </c>
      <c r="E550" s="2">
        <f t="shared" si="42"/>
        <v>98.130695581601927</v>
      </c>
      <c r="F550" s="2">
        <v>5</v>
      </c>
      <c r="G550" s="2">
        <f t="shared" si="43"/>
        <v>3.130695581601926</v>
      </c>
      <c r="H550" s="2">
        <f t="shared" si="44"/>
        <v>0.4493127346015407</v>
      </c>
    </row>
    <row r="551" spans="1:8" x14ac:dyDescent="0.3">
      <c r="A551" s="2">
        <v>109720</v>
      </c>
      <c r="B551">
        <v>0.29575766451864871</v>
      </c>
      <c r="C551" s="15">
        <f t="shared" si="40"/>
        <v>0.36969708064831086</v>
      </c>
      <c r="D551" s="15">
        <f t="shared" si="41"/>
        <v>100</v>
      </c>
      <c r="E551" s="2">
        <f t="shared" si="42"/>
        <v>98.151514596758446</v>
      </c>
      <c r="F551" s="2">
        <v>5</v>
      </c>
      <c r="G551" s="2">
        <f t="shared" si="43"/>
        <v>3.1515145967584459</v>
      </c>
      <c r="H551" s="2">
        <f t="shared" si="44"/>
        <v>0.44289691685250687</v>
      </c>
    </row>
    <row r="552" spans="1:8" x14ac:dyDescent="0.3">
      <c r="A552" s="2">
        <v>109920</v>
      </c>
      <c r="B552">
        <v>0.28968589090873997</v>
      </c>
      <c r="C552" s="15">
        <f t="shared" si="40"/>
        <v>0.36210736363592494</v>
      </c>
      <c r="D552" s="15">
        <f t="shared" si="41"/>
        <v>100</v>
      </c>
      <c r="E552" s="2">
        <f t="shared" si="42"/>
        <v>98.189463181820372</v>
      </c>
      <c r="F552" s="2">
        <v>5</v>
      </c>
      <c r="G552" s="2">
        <f t="shared" si="43"/>
        <v>3.1894631818203756</v>
      </c>
      <c r="H552" s="2">
        <f t="shared" si="44"/>
        <v>0.43131401540047576</v>
      </c>
    </row>
    <row r="553" spans="1:8" x14ac:dyDescent="0.3">
      <c r="A553" s="2">
        <v>110120</v>
      </c>
      <c r="B553">
        <v>0.29085294841510478</v>
      </c>
      <c r="C553" s="15">
        <f t="shared" si="40"/>
        <v>0.36356618551888098</v>
      </c>
      <c r="D553" s="15">
        <f t="shared" si="41"/>
        <v>100</v>
      </c>
      <c r="E553" s="2">
        <f t="shared" si="42"/>
        <v>98.1821690724056</v>
      </c>
      <c r="F553" s="2">
        <v>5</v>
      </c>
      <c r="G553" s="2">
        <f t="shared" si="43"/>
        <v>3.1821690724055953</v>
      </c>
      <c r="H553" s="2">
        <f t="shared" si="44"/>
        <v>0.4335292851355666</v>
      </c>
    </row>
    <row r="554" spans="1:8" x14ac:dyDescent="0.3">
      <c r="A554" s="2">
        <v>110320</v>
      </c>
      <c r="B554">
        <v>0.29192527982630179</v>
      </c>
      <c r="C554" s="15">
        <f t="shared" si="40"/>
        <v>0.36490659978287721</v>
      </c>
      <c r="D554" s="15">
        <f t="shared" si="41"/>
        <v>100</v>
      </c>
      <c r="E554" s="2">
        <f t="shared" si="42"/>
        <v>98.175467001085607</v>
      </c>
      <c r="F554" s="2">
        <v>5</v>
      </c>
      <c r="G554" s="2">
        <f t="shared" si="43"/>
        <v>3.1754670010856141</v>
      </c>
      <c r="H554" s="2">
        <f t="shared" si="44"/>
        <v>0.43556937523711398</v>
      </c>
    </row>
    <row r="555" spans="1:8" x14ac:dyDescent="0.3">
      <c r="A555" s="2">
        <v>110520</v>
      </c>
      <c r="B555">
        <v>0.26811145510835915</v>
      </c>
      <c r="C555" s="15">
        <f t="shared" si="40"/>
        <v>0.3351393188854489</v>
      </c>
      <c r="D555" s="15">
        <f t="shared" si="41"/>
        <v>100</v>
      </c>
      <c r="E555" s="2">
        <f t="shared" si="42"/>
        <v>98.324303405572749</v>
      </c>
      <c r="F555" s="2">
        <v>5</v>
      </c>
      <c r="G555" s="2">
        <f t="shared" si="43"/>
        <v>3.3243034055727554</v>
      </c>
      <c r="H555" s="2">
        <f t="shared" si="44"/>
        <v>0.39127881005146237</v>
      </c>
    </row>
    <row r="556" spans="1:8" x14ac:dyDescent="0.3">
      <c r="A556" s="2">
        <v>110720</v>
      </c>
      <c r="B556">
        <v>0.29867419473551687</v>
      </c>
      <c r="C556" s="15">
        <f t="shared" si="40"/>
        <v>0.37334274341939605</v>
      </c>
      <c r="D556" s="15">
        <f t="shared" si="41"/>
        <v>100</v>
      </c>
      <c r="E556" s="2">
        <f t="shared" si="42"/>
        <v>98.133286282903015</v>
      </c>
      <c r="F556" s="2">
        <v>5</v>
      </c>
      <c r="G556" s="2">
        <f t="shared" si="43"/>
        <v>3.1332862829030197</v>
      </c>
      <c r="H556" s="2">
        <f t="shared" si="44"/>
        <v>0.44851196077806721</v>
      </c>
    </row>
    <row r="557" spans="1:8" x14ac:dyDescent="0.3">
      <c r="A557" s="2">
        <v>110920</v>
      </c>
      <c r="B557">
        <v>0.27761691460108628</v>
      </c>
      <c r="C557" s="15">
        <f t="shared" si="40"/>
        <v>0.34702114325135786</v>
      </c>
      <c r="D557" s="15">
        <f t="shared" si="41"/>
        <v>100</v>
      </c>
      <c r="E557" s="2">
        <f t="shared" si="42"/>
        <v>98.264894283743217</v>
      </c>
      <c r="F557" s="2">
        <v>5</v>
      </c>
      <c r="G557" s="2">
        <f t="shared" si="43"/>
        <v>3.2648942837432107</v>
      </c>
      <c r="H557" s="2">
        <f t="shared" si="44"/>
        <v>0.40870717790413702</v>
      </c>
    </row>
    <row r="558" spans="1:8" x14ac:dyDescent="0.3">
      <c r="A558" s="2">
        <v>111120</v>
      </c>
      <c r="B558">
        <v>0.2882271763285269</v>
      </c>
      <c r="C558" s="15">
        <f t="shared" si="40"/>
        <v>0.36028397041065863</v>
      </c>
      <c r="D558" s="15">
        <f t="shared" si="41"/>
        <v>100</v>
      </c>
      <c r="E558" s="2">
        <f t="shared" si="42"/>
        <v>98.1985801479467</v>
      </c>
      <c r="F558" s="2">
        <v>5</v>
      </c>
      <c r="G558" s="2">
        <f t="shared" si="43"/>
        <v>3.1985801479467071</v>
      </c>
      <c r="H558" s="2">
        <f t="shared" si="44"/>
        <v>0.42855247534997015</v>
      </c>
    </row>
    <row r="559" spans="1:8" x14ac:dyDescent="0.3">
      <c r="A559" s="2">
        <v>111320</v>
      </c>
      <c r="B559">
        <v>0.28068060799690192</v>
      </c>
      <c r="C559" s="15">
        <f t="shared" si="40"/>
        <v>0.35085075999612736</v>
      </c>
      <c r="D559" s="15">
        <f t="shared" si="41"/>
        <v>100</v>
      </c>
      <c r="E559" s="2">
        <f t="shared" si="42"/>
        <v>98.245746200019369</v>
      </c>
      <c r="F559" s="2">
        <v>5</v>
      </c>
      <c r="G559" s="2">
        <f t="shared" si="43"/>
        <v>3.2457462000193633</v>
      </c>
      <c r="H559" s="2">
        <f t="shared" si="44"/>
        <v>0.41439440308225095</v>
      </c>
    </row>
    <row r="560" spans="1:8" x14ac:dyDescent="0.3">
      <c r="A560" s="2">
        <v>111520</v>
      </c>
      <c r="B560">
        <v>0.30379983654499443</v>
      </c>
      <c r="C560" s="15">
        <f t="shared" si="40"/>
        <v>0.37974979568124301</v>
      </c>
      <c r="D560" s="15">
        <f t="shared" si="41"/>
        <v>100</v>
      </c>
      <c r="E560" s="2">
        <f t="shared" si="42"/>
        <v>98.101251021593782</v>
      </c>
      <c r="F560" s="2">
        <v>5</v>
      </c>
      <c r="G560" s="2">
        <f t="shared" si="43"/>
        <v>3.101251021593785</v>
      </c>
      <c r="H560" s="2">
        <f t="shared" si="44"/>
        <v>0.4584622600123382</v>
      </c>
    </row>
    <row r="561" spans="1:8" x14ac:dyDescent="0.3">
      <c r="A561" s="2">
        <v>111720</v>
      </c>
      <c r="B561">
        <v>0.29230663488611286</v>
      </c>
      <c r="C561" s="15">
        <f t="shared" si="40"/>
        <v>0.36538329360764105</v>
      </c>
      <c r="D561" s="15">
        <f t="shared" si="41"/>
        <v>100</v>
      </c>
      <c r="E561" s="2">
        <f t="shared" si="42"/>
        <v>98.173083531961794</v>
      </c>
      <c r="F561" s="2">
        <v>5</v>
      </c>
      <c r="G561" s="2">
        <f t="shared" si="43"/>
        <v>3.1730835319617947</v>
      </c>
      <c r="H561" s="2">
        <f t="shared" si="44"/>
        <v>0.4362959676649899</v>
      </c>
    </row>
    <row r="562" spans="1:8" x14ac:dyDescent="0.3">
      <c r="A562" s="2">
        <v>111920</v>
      </c>
      <c r="B562">
        <v>0.3033355913312098</v>
      </c>
      <c r="C562" s="15">
        <f t="shared" si="40"/>
        <v>0.37916948916401222</v>
      </c>
      <c r="D562" s="15">
        <f t="shared" si="41"/>
        <v>100</v>
      </c>
      <c r="E562" s="2">
        <f t="shared" si="42"/>
        <v>98.104152554179933</v>
      </c>
      <c r="F562" s="2">
        <v>5</v>
      </c>
      <c r="G562" s="2">
        <f t="shared" si="43"/>
        <v>3.1041525541799388</v>
      </c>
      <c r="H562" s="2">
        <f t="shared" si="44"/>
        <v>0.45755667320681503</v>
      </c>
    </row>
    <row r="563" spans="1:8" x14ac:dyDescent="0.3">
      <c r="A563" s="2">
        <v>112120</v>
      </c>
      <c r="B563">
        <v>0.29413796878611309</v>
      </c>
      <c r="C563" s="15">
        <f t="shared" si="40"/>
        <v>0.36767246098264134</v>
      </c>
      <c r="D563" s="15">
        <f t="shared" si="41"/>
        <v>100</v>
      </c>
      <c r="E563" s="2">
        <f t="shared" si="42"/>
        <v>98.161637695086796</v>
      </c>
      <c r="F563" s="2">
        <v>5</v>
      </c>
      <c r="G563" s="2">
        <f t="shared" si="43"/>
        <v>3.1616376950867933</v>
      </c>
      <c r="H563" s="2">
        <f t="shared" si="44"/>
        <v>0.43979305935635121</v>
      </c>
    </row>
    <row r="564" spans="1:8" x14ac:dyDescent="0.3">
      <c r="A564" s="2">
        <v>112320</v>
      </c>
      <c r="B564">
        <v>0.31025035804643875</v>
      </c>
      <c r="C564" s="15">
        <f t="shared" si="40"/>
        <v>0.3878129475580484</v>
      </c>
      <c r="D564" s="15">
        <f t="shared" si="41"/>
        <v>100</v>
      </c>
      <c r="E564" s="2">
        <f t="shared" si="42"/>
        <v>98.060935262209753</v>
      </c>
      <c r="F564" s="2">
        <v>5</v>
      </c>
      <c r="G564" s="2">
        <f t="shared" si="43"/>
        <v>3.0609352622097581</v>
      </c>
      <c r="H564" s="2">
        <f t="shared" si="44"/>
        <v>0.47113628976563193</v>
      </c>
    </row>
    <row r="565" spans="1:8" x14ac:dyDescent="0.3">
      <c r="A565" s="2">
        <v>112520</v>
      </c>
      <c r="B565">
        <v>0.28695959976169172</v>
      </c>
      <c r="C565" s="15">
        <f t="shared" si="40"/>
        <v>0.35869949970211462</v>
      </c>
      <c r="D565" s="15">
        <f t="shared" si="41"/>
        <v>100</v>
      </c>
      <c r="E565" s="2">
        <f t="shared" si="42"/>
        <v>98.206502501489425</v>
      </c>
      <c r="F565" s="2">
        <v>5</v>
      </c>
      <c r="G565" s="2">
        <f t="shared" si="43"/>
        <v>3.2065025014894268</v>
      </c>
      <c r="H565" s="2">
        <f t="shared" si="44"/>
        <v>0.42615937679634852</v>
      </c>
    </row>
    <row r="566" spans="1:8" x14ac:dyDescent="0.3">
      <c r="A566" s="2">
        <v>112720</v>
      </c>
      <c r="B566">
        <v>0.29896415767049689</v>
      </c>
      <c r="C566" s="15">
        <f t="shared" si="40"/>
        <v>0.37370519708812111</v>
      </c>
      <c r="D566" s="15">
        <f t="shared" si="41"/>
        <v>100</v>
      </c>
      <c r="E566" s="2">
        <f t="shared" si="42"/>
        <v>98.131474014559387</v>
      </c>
      <c r="F566" s="2">
        <v>5</v>
      </c>
      <c r="G566" s="2">
        <f t="shared" si="43"/>
        <v>3.1314740145593944</v>
      </c>
      <c r="H566" s="2">
        <f t="shared" si="44"/>
        <v>0.44907205272270434</v>
      </c>
    </row>
    <row r="567" spans="1:8" x14ac:dyDescent="0.3">
      <c r="A567" s="2">
        <v>112920</v>
      </c>
      <c r="B567">
        <v>0.30152546293478127</v>
      </c>
      <c r="C567" s="15">
        <f t="shared" si="40"/>
        <v>0.37690682866847658</v>
      </c>
      <c r="D567" s="15">
        <f t="shared" si="41"/>
        <v>100</v>
      </c>
      <c r="E567" s="2">
        <f t="shared" si="42"/>
        <v>98.115465856657622</v>
      </c>
      <c r="F567" s="2">
        <v>5</v>
      </c>
      <c r="G567" s="2">
        <f t="shared" si="43"/>
        <v>3.1154658566576172</v>
      </c>
      <c r="H567" s="2">
        <f t="shared" si="44"/>
        <v>0.45403404082707322</v>
      </c>
    </row>
    <row r="568" spans="1:8" x14ac:dyDescent="0.3">
      <c r="A568" s="2">
        <v>113120</v>
      </c>
      <c r="B568">
        <v>0.29086273073074059</v>
      </c>
      <c r="C568" s="15">
        <f t="shared" si="40"/>
        <v>0.36357841341342573</v>
      </c>
      <c r="D568" s="15">
        <f t="shared" si="41"/>
        <v>100</v>
      </c>
      <c r="E568" s="2">
        <f t="shared" si="42"/>
        <v>98.182107932932865</v>
      </c>
      <c r="F568" s="2">
        <v>5</v>
      </c>
      <c r="G568" s="2">
        <f t="shared" si="43"/>
        <v>3.1821079329328716</v>
      </c>
      <c r="H568" s="2">
        <f t="shared" si="44"/>
        <v>0.43354787574935361</v>
      </c>
    </row>
    <row r="569" spans="1:8" x14ac:dyDescent="0.3">
      <c r="A569" s="2">
        <v>113320</v>
      </c>
      <c r="B569">
        <v>0.31404687032412831</v>
      </c>
      <c r="C569" s="15">
        <f t="shared" si="40"/>
        <v>0.39255858790516035</v>
      </c>
      <c r="D569" s="15">
        <f t="shared" si="41"/>
        <v>100</v>
      </c>
      <c r="E569" s="2">
        <f t="shared" si="42"/>
        <v>98.037207060474202</v>
      </c>
      <c r="F569" s="2">
        <v>5</v>
      </c>
      <c r="G569" s="2">
        <f t="shared" si="43"/>
        <v>3.0372070604741985</v>
      </c>
      <c r="H569" s="2">
        <f t="shared" si="44"/>
        <v>0.47867643392508957</v>
      </c>
    </row>
    <row r="570" spans="1:8" x14ac:dyDescent="0.3">
      <c r="A570" s="2">
        <v>113520</v>
      </c>
      <c r="B570">
        <v>0.27902728178218306</v>
      </c>
      <c r="C570" s="15">
        <f t="shared" si="40"/>
        <v>0.34878410222772882</v>
      </c>
      <c r="D570" s="15">
        <f t="shared" si="41"/>
        <v>100</v>
      </c>
      <c r="E570" s="2">
        <f t="shared" si="42"/>
        <v>98.25607948886136</v>
      </c>
      <c r="F570" s="2">
        <v>5</v>
      </c>
      <c r="G570" s="2">
        <f t="shared" si="43"/>
        <v>3.256079488861356</v>
      </c>
      <c r="H570" s="2">
        <f t="shared" si="44"/>
        <v>0.4113209921469983</v>
      </c>
    </row>
    <row r="571" spans="1:8" x14ac:dyDescent="0.3">
      <c r="A571" s="2">
        <v>113720</v>
      </c>
      <c r="B571">
        <v>0.31620443877273424</v>
      </c>
      <c r="C571" s="15">
        <f t="shared" si="40"/>
        <v>0.39525554846591776</v>
      </c>
      <c r="D571" s="15">
        <f t="shared" si="41"/>
        <v>100</v>
      </c>
      <c r="E571" s="2">
        <f t="shared" si="42"/>
        <v>98.023722257670414</v>
      </c>
      <c r="F571" s="2">
        <v>5</v>
      </c>
      <c r="G571" s="2">
        <f t="shared" si="43"/>
        <v>3.0237222576704115</v>
      </c>
      <c r="H571" s="2">
        <f t="shared" si="44"/>
        <v>0.48298863158691135</v>
      </c>
    </row>
    <row r="572" spans="1:8" x14ac:dyDescent="0.3">
      <c r="A572" s="2">
        <v>113920</v>
      </c>
      <c r="B572">
        <v>0.30106747416169455</v>
      </c>
      <c r="C572" s="15">
        <f t="shared" si="40"/>
        <v>0.37633434270211819</v>
      </c>
      <c r="D572" s="15">
        <f t="shared" si="41"/>
        <v>100</v>
      </c>
      <c r="E572" s="2">
        <f t="shared" si="42"/>
        <v>98.118328286489415</v>
      </c>
      <c r="F572" s="2">
        <v>5</v>
      </c>
      <c r="G572" s="2">
        <f t="shared" si="43"/>
        <v>3.1183282864894091</v>
      </c>
      <c r="H572" s="2">
        <f t="shared" si="44"/>
        <v>0.45314485563830059</v>
      </c>
    </row>
    <row r="573" spans="1:8" x14ac:dyDescent="0.3">
      <c r="A573" s="2">
        <v>114120</v>
      </c>
      <c r="B573">
        <v>0.29428669110070316</v>
      </c>
      <c r="C573" s="15">
        <f t="shared" si="40"/>
        <v>0.36785836387587895</v>
      </c>
      <c r="D573" s="15">
        <f t="shared" si="41"/>
        <v>100</v>
      </c>
      <c r="E573" s="2">
        <f t="shared" si="42"/>
        <v>98.160708180620603</v>
      </c>
      <c r="F573" s="2">
        <v>5</v>
      </c>
      <c r="G573" s="2">
        <f t="shared" si="43"/>
        <v>3.1607081806206052</v>
      </c>
      <c r="H573" s="2">
        <f t="shared" si="44"/>
        <v>0.44007763109488807</v>
      </c>
    </row>
    <row r="574" spans="1:8" x14ac:dyDescent="0.3">
      <c r="A574" s="2">
        <v>114320</v>
      </c>
      <c r="B574">
        <v>0.28064030788186406</v>
      </c>
      <c r="C574" s="15">
        <f t="shared" si="40"/>
        <v>0.35080038485233006</v>
      </c>
      <c r="D574" s="15">
        <f t="shared" si="41"/>
        <v>100</v>
      </c>
      <c r="E574" s="2">
        <f t="shared" si="42"/>
        <v>98.245998075738356</v>
      </c>
      <c r="F574" s="2">
        <v>5</v>
      </c>
      <c r="G574" s="2">
        <f t="shared" si="43"/>
        <v>3.24599807573835</v>
      </c>
      <c r="H574" s="2">
        <f t="shared" si="44"/>
        <v>0.41431936803014979</v>
      </c>
    </row>
    <row r="575" spans="1:8" x14ac:dyDescent="0.3">
      <c r="A575" s="2">
        <v>114520</v>
      </c>
      <c r="B575">
        <v>0.29123008324022909</v>
      </c>
      <c r="C575" s="15">
        <f t="shared" si="40"/>
        <v>0.36403760405028635</v>
      </c>
      <c r="D575" s="15">
        <f t="shared" si="41"/>
        <v>100</v>
      </c>
      <c r="E575" s="2">
        <f t="shared" si="42"/>
        <v>98.179811979748564</v>
      </c>
      <c r="F575" s="2">
        <v>5</v>
      </c>
      <c r="G575" s="2">
        <f t="shared" si="43"/>
        <v>3.1798119797485684</v>
      </c>
      <c r="H575" s="2">
        <f t="shared" si="44"/>
        <v>0.43424627083868572</v>
      </c>
    </row>
    <row r="576" spans="1:8" x14ac:dyDescent="0.3">
      <c r="A576" s="2">
        <v>114720</v>
      </c>
      <c r="B576">
        <v>0.29681203232637371</v>
      </c>
      <c r="C576" s="15">
        <f t="shared" si="40"/>
        <v>0.37101504040796712</v>
      </c>
      <c r="D576" s="15">
        <f t="shared" si="41"/>
        <v>100</v>
      </c>
      <c r="E576" s="2">
        <f t="shared" si="42"/>
        <v>98.144924797960158</v>
      </c>
      <c r="F576" s="2">
        <v>5</v>
      </c>
      <c r="G576" s="2">
        <f t="shared" si="43"/>
        <v>3.1449247979601642</v>
      </c>
      <c r="H576" s="2">
        <f t="shared" si="44"/>
        <v>0.44492295895336048</v>
      </c>
    </row>
    <row r="577" spans="1:8" x14ac:dyDescent="0.3">
      <c r="A577" s="2">
        <v>114920</v>
      </c>
      <c r="B577">
        <v>0.30103455644202859</v>
      </c>
      <c r="C577" s="15">
        <f t="shared" si="40"/>
        <v>0.37629319555253571</v>
      </c>
      <c r="D577" s="15">
        <f t="shared" si="41"/>
        <v>100</v>
      </c>
      <c r="E577" s="2">
        <f t="shared" si="42"/>
        <v>98.118534022237327</v>
      </c>
      <c r="F577" s="2">
        <v>5</v>
      </c>
      <c r="G577" s="2">
        <f t="shared" si="43"/>
        <v>3.1185340222373217</v>
      </c>
      <c r="H577" s="2">
        <f t="shared" si="44"/>
        <v>0.45308097832973793</v>
      </c>
    </row>
    <row r="578" spans="1:8" x14ac:dyDescent="0.3">
      <c r="A578" s="2">
        <v>115120</v>
      </c>
      <c r="B578">
        <v>0.29765897659462331</v>
      </c>
      <c r="C578" s="15">
        <f t="shared" si="40"/>
        <v>0.3720737207432791</v>
      </c>
      <c r="D578" s="15">
        <f t="shared" si="41"/>
        <v>100</v>
      </c>
      <c r="E578" s="2">
        <f t="shared" si="42"/>
        <v>98.139631396283605</v>
      </c>
      <c r="F578" s="2">
        <v>5</v>
      </c>
      <c r="G578" s="2">
        <f t="shared" si="43"/>
        <v>3.1396313962836047</v>
      </c>
      <c r="H578" s="2">
        <f t="shared" si="44"/>
        <v>0.44655359789301524</v>
      </c>
    </row>
    <row r="579" spans="1:8" x14ac:dyDescent="0.3">
      <c r="A579" s="2">
        <v>115320</v>
      </c>
      <c r="B579">
        <v>0.30466264399341741</v>
      </c>
      <c r="C579" s="15">
        <f t="shared" ref="C579:C642" si="45">B579/$J$27</f>
        <v>0.38082830499177173</v>
      </c>
      <c r="D579" s="15">
        <f t="shared" ref="D579:D642" si="46">$J$28</f>
        <v>100</v>
      </c>
      <c r="E579" s="2">
        <f t="shared" si="42"/>
        <v>98.09585847504114</v>
      </c>
      <c r="F579" s="2">
        <v>5</v>
      </c>
      <c r="G579" s="2">
        <f t="shared" si="43"/>
        <v>3.0958584750411413</v>
      </c>
      <c r="H579" s="2">
        <f t="shared" si="44"/>
        <v>0.46014763225971017</v>
      </c>
    </row>
    <row r="580" spans="1:8" x14ac:dyDescent="0.3">
      <c r="A580" s="2">
        <v>115520</v>
      </c>
      <c r="B580">
        <v>0.31215618891088615</v>
      </c>
      <c r="C580" s="15">
        <f t="shared" si="45"/>
        <v>0.39019523613860768</v>
      </c>
      <c r="D580" s="15">
        <f t="shared" si="46"/>
        <v>100</v>
      </c>
      <c r="E580" s="2">
        <f t="shared" ref="E580:E643" si="47">D580-(F580*C580)</f>
        <v>98.049023819306967</v>
      </c>
      <c r="F580" s="2">
        <v>5</v>
      </c>
      <c r="G580" s="2">
        <f t="shared" ref="G580:G643" si="48">F580-(F580*C580)</f>
        <v>3.0490238193069619</v>
      </c>
      <c r="H580" s="2">
        <f t="shared" ref="H580:H643" si="49">LN((F580*E580)/(D580*G580))</f>
        <v>0.47491384294507866</v>
      </c>
    </row>
    <row r="581" spans="1:8" x14ac:dyDescent="0.3">
      <c r="A581" s="2">
        <v>115720</v>
      </c>
      <c r="B581">
        <v>0.29219978914335776</v>
      </c>
      <c r="C581" s="15">
        <f t="shared" si="45"/>
        <v>0.36524973642919717</v>
      </c>
      <c r="D581" s="15">
        <f t="shared" si="46"/>
        <v>100</v>
      </c>
      <c r="E581" s="2">
        <f t="shared" si="47"/>
        <v>98.173751317854013</v>
      </c>
      <c r="F581" s="2">
        <v>5</v>
      </c>
      <c r="G581" s="2">
        <f t="shared" si="48"/>
        <v>3.1737513178540144</v>
      </c>
      <c r="H581" s="2">
        <f t="shared" si="49"/>
        <v>0.43609233861476765</v>
      </c>
    </row>
    <row r="582" spans="1:8" x14ac:dyDescent="0.3">
      <c r="A582" s="2">
        <v>115920</v>
      </c>
      <c r="B582">
        <v>0.29586040143327413</v>
      </c>
      <c r="C582" s="15">
        <f t="shared" si="45"/>
        <v>0.36982550179159263</v>
      </c>
      <c r="D582" s="15">
        <f t="shared" si="46"/>
        <v>100</v>
      </c>
      <c r="E582" s="2">
        <f t="shared" si="47"/>
        <v>98.150872491042037</v>
      </c>
      <c r="F582" s="2">
        <v>5</v>
      </c>
      <c r="G582" s="2">
        <f t="shared" si="48"/>
        <v>3.1508724910420369</v>
      </c>
      <c r="H582" s="2">
        <f t="shared" si="49"/>
        <v>0.44309414072412262</v>
      </c>
    </row>
    <row r="583" spans="1:8" x14ac:dyDescent="0.3">
      <c r="A583" s="2">
        <v>116120</v>
      </c>
      <c r="B583">
        <v>0.3147711558109676</v>
      </c>
      <c r="C583" s="15">
        <f t="shared" si="45"/>
        <v>0.39346394476370949</v>
      </c>
      <c r="D583" s="15">
        <f t="shared" si="46"/>
        <v>100</v>
      </c>
      <c r="E583" s="2">
        <f t="shared" si="47"/>
        <v>98.032680276181452</v>
      </c>
      <c r="F583" s="2">
        <v>5</v>
      </c>
      <c r="G583" s="2">
        <f t="shared" si="48"/>
        <v>3.0326802761814524</v>
      </c>
      <c r="H583" s="2">
        <f t="shared" si="49"/>
        <v>0.48012181362386236</v>
      </c>
    </row>
    <row r="584" spans="1:8" x14ac:dyDescent="0.3">
      <c r="A584" s="2">
        <v>116320</v>
      </c>
      <c r="B584">
        <v>0.30912788754877196</v>
      </c>
      <c r="C584" s="15">
        <f t="shared" si="45"/>
        <v>0.38640985943596495</v>
      </c>
      <c r="D584" s="15">
        <f t="shared" si="46"/>
        <v>100</v>
      </c>
      <c r="E584" s="2">
        <f t="shared" si="47"/>
        <v>98.06795070282017</v>
      </c>
      <c r="F584" s="2">
        <v>5</v>
      </c>
      <c r="G584" s="2">
        <f t="shared" si="48"/>
        <v>3.0679507028201751</v>
      </c>
      <c r="H584" s="2">
        <f t="shared" si="49"/>
        <v>0.46891852416735574</v>
      </c>
    </row>
    <row r="585" spans="1:8" x14ac:dyDescent="0.3">
      <c r="A585" s="2">
        <v>116520</v>
      </c>
      <c r="B585">
        <v>0.32865961488492718</v>
      </c>
      <c r="C585" s="15">
        <f t="shared" si="45"/>
        <v>0.41082451860615893</v>
      </c>
      <c r="D585" s="15">
        <f t="shared" si="46"/>
        <v>100</v>
      </c>
      <c r="E585" s="2">
        <f t="shared" si="47"/>
        <v>97.945877406969203</v>
      </c>
      <c r="F585" s="2">
        <v>5</v>
      </c>
      <c r="G585" s="2">
        <f t="shared" si="48"/>
        <v>2.9458774069692053</v>
      </c>
      <c r="H585" s="2">
        <f t="shared" si="49"/>
        <v>0.50827607741106806</v>
      </c>
    </row>
    <row r="586" spans="1:8" x14ac:dyDescent="0.3">
      <c r="A586" s="2">
        <v>116720</v>
      </c>
      <c r="B586">
        <v>0.30684918836424174</v>
      </c>
      <c r="C586" s="15">
        <f t="shared" si="45"/>
        <v>0.38356148545530216</v>
      </c>
      <c r="D586" s="15">
        <f t="shared" si="46"/>
        <v>100</v>
      </c>
      <c r="E586" s="2">
        <f t="shared" si="47"/>
        <v>98.082192572723486</v>
      </c>
      <c r="F586" s="2">
        <v>5</v>
      </c>
      <c r="G586" s="2">
        <f t="shared" si="48"/>
        <v>3.0821925727234891</v>
      </c>
      <c r="H586" s="2">
        <f t="shared" si="49"/>
        <v>0.46443233534210465</v>
      </c>
    </row>
    <row r="587" spans="1:8" x14ac:dyDescent="0.3">
      <c r="A587" s="2">
        <v>116920</v>
      </c>
      <c r="B587">
        <v>0.294736210491577</v>
      </c>
      <c r="C587" s="15">
        <f t="shared" si="45"/>
        <v>0.36842026311447124</v>
      </c>
      <c r="D587" s="15">
        <f t="shared" si="46"/>
        <v>100</v>
      </c>
      <c r="E587" s="2">
        <f t="shared" si="47"/>
        <v>98.15789868442765</v>
      </c>
      <c r="F587" s="2">
        <v>5</v>
      </c>
      <c r="G587" s="2">
        <f t="shared" si="48"/>
        <v>3.1578986844276438</v>
      </c>
      <c r="H587" s="2">
        <f t="shared" si="49"/>
        <v>0.44093828645054012</v>
      </c>
    </row>
    <row r="588" spans="1:8" x14ac:dyDescent="0.3">
      <c r="A588" s="2">
        <v>117120</v>
      </c>
      <c r="B588">
        <v>0.33109218771242477</v>
      </c>
      <c r="C588" s="15">
        <f t="shared" si="45"/>
        <v>0.41386523464053093</v>
      </c>
      <c r="D588" s="15">
        <f t="shared" si="46"/>
        <v>100</v>
      </c>
      <c r="E588" s="2">
        <f t="shared" si="47"/>
        <v>97.930673826797346</v>
      </c>
      <c r="F588" s="2">
        <v>5</v>
      </c>
      <c r="G588" s="2">
        <f t="shared" si="48"/>
        <v>2.9306738267973453</v>
      </c>
      <c r="H588" s="2">
        <f t="shared" si="49"/>
        <v>0.51329517324853702</v>
      </c>
    </row>
    <row r="589" spans="1:8" x14ac:dyDescent="0.3">
      <c r="A589" s="2">
        <v>117320</v>
      </c>
      <c r="B589">
        <v>0.31495110962871764</v>
      </c>
      <c r="C589" s="15">
        <f t="shared" si="45"/>
        <v>0.39368888703589705</v>
      </c>
      <c r="D589" s="15">
        <f t="shared" si="46"/>
        <v>100</v>
      </c>
      <c r="E589" s="2">
        <f t="shared" si="47"/>
        <v>98.031555564820508</v>
      </c>
      <c r="F589" s="2">
        <v>5</v>
      </c>
      <c r="G589" s="2">
        <f t="shared" si="48"/>
        <v>3.0315555648205148</v>
      </c>
      <c r="H589" s="2">
        <f t="shared" si="49"/>
        <v>0.48048127333410262</v>
      </c>
    </row>
    <row r="590" spans="1:8" x14ac:dyDescent="0.3">
      <c r="A590" s="2">
        <v>117520</v>
      </c>
      <c r="B590">
        <v>0.30202375112368368</v>
      </c>
      <c r="C590" s="15">
        <f t="shared" si="45"/>
        <v>0.37752968890460459</v>
      </c>
      <c r="D590" s="15">
        <f t="shared" si="46"/>
        <v>100</v>
      </c>
      <c r="E590" s="2">
        <f t="shared" si="47"/>
        <v>98.112351555476977</v>
      </c>
      <c r="F590" s="2">
        <v>5</v>
      </c>
      <c r="G590" s="2">
        <f t="shared" si="48"/>
        <v>3.1123515554769772</v>
      </c>
      <c r="H590" s="2">
        <f t="shared" si="49"/>
        <v>0.45500242526059881</v>
      </c>
    </row>
    <row r="591" spans="1:8" x14ac:dyDescent="0.3">
      <c r="A591" s="2">
        <v>117720</v>
      </c>
      <c r="B591">
        <v>0.31718247018189288</v>
      </c>
      <c r="C591" s="15">
        <f t="shared" si="45"/>
        <v>0.39647808772736609</v>
      </c>
      <c r="D591" s="15">
        <f t="shared" si="46"/>
        <v>100</v>
      </c>
      <c r="E591" s="2">
        <f t="shared" si="47"/>
        <v>98.017609561363173</v>
      </c>
      <c r="F591" s="2">
        <v>5</v>
      </c>
      <c r="G591" s="2">
        <f t="shared" si="48"/>
        <v>3.0176095613631695</v>
      </c>
      <c r="H591" s="2">
        <f t="shared" si="49"/>
        <v>0.48494989639172409</v>
      </c>
    </row>
    <row r="592" spans="1:8" x14ac:dyDescent="0.3">
      <c r="A592" s="2">
        <v>117920</v>
      </c>
      <c r="B592">
        <v>0.29753986011166877</v>
      </c>
      <c r="C592" s="15">
        <f t="shared" si="45"/>
        <v>0.37192482513958597</v>
      </c>
      <c r="D592" s="15">
        <f t="shared" si="46"/>
        <v>100</v>
      </c>
      <c r="E592" s="2">
        <f t="shared" si="47"/>
        <v>98.140375874302066</v>
      </c>
      <c r="F592" s="2">
        <v>5</v>
      </c>
      <c r="G592" s="2">
        <f t="shared" si="48"/>
        <v>3.1403758743020704</v>
      </c>
      <c r="H592" s="2">
        <f t="shared" si="49"/>
        <v>0.44632408913328353</v>
      </c>
    </row>
    <row r="593" spans="1:8" x14ac:dyDescent="0.3">
      <c r="A593" s="2">
        <v>118120</v>
      </c>
      <c r="B593">
        <v>0.31643394940030078</v>
      </c>
      <c r="C593" s="15">
        <f t="shared" si="45"/>
        <v>0.39554243675037598</v>
      </c>
      <c r="D593" s="15">
        <f t="shared" si="46"/>
        <v>100</v>
      </c>
      <c r="E593" s="2">
        <f t="shared" si="47"/>
        <v>98.022287816248124</v>
      </c>
      <c r="F593" s="2">
        <v>5</v>
      </c>
      <c r="G593" s="2">
        <f t="shared" si="48"/>
        <v>3.0222878162481202</v>
      </c>
      <c r="H593" s="2">
        <f t="shared" si="49"/>
        <v>0.48344850631962577</v>
      </c>
    </row>
    <row r="594" spans="1:8" x14ac:dyDescent="0.3">
      <c r="A594" s="2">
        <v>118320</v>
      </c>
      <c r="B594">
        <v>0.30509401069624054</v>
      </c>
      <c r="C594" s="15">
        <f t="shared" si="45"/>
        <v>0.38136751337030067</v>
      </c>
      <c r="D594" s="15">
        <f t="shared" si="46"/>
        <v>100</v>
      </c>
      <c r="E594" s="2">
        <f t="shared" si="47"/>
        <v>98.093162433148493</v>
      </c>
      <c r="F594" s="2">
        <v>5</v>
      </c>
      <c r="G594" s="2">
        <f t="shared" si="48"/>
        <v>3.0931624331484966</v>
      </c>
      <c r="H594" s="2">
        <f t="shared" si="49"/>
        <v>0.46099138192106859</v>
      </c>
    </row>
    <row r="595" spans="1:8" x14ac:dyDescent="0.3">
      <c r="A595" s="2">
        <v>118520</v>
      </c>
      <c r="B595">
        <v>0.30448297945711611</v>
      </c>
      <c r="C595" s="15">
        <f t="shared" si="45"/>
        <v>0.38060372432139511</v>
      </c>
      <c r="D595" s="15">
        <f t="shared" si="46"/>
        <v>100</v>
      </c>
      <c r="E595" s="2">
        <f t="shared" si="47"/>
        <v>98.096981378393025</v>
      </c>
      <c r="F595" s="2">
        <v>5</v>
      </c>
      <c r="G595" s="2">
        <f t="shared" si="48"/>
        <v>3.0969813783930245</v>
      </c>
      <c r="H595" s="2">
        <f t="shared" si="49"/>
        <v>0.45979643349726845</v>
      </c>
    </row>
    <row r="596" spans="1:8" x14ac:dyDescent="0.3">
      <c r="A596" s="2">
        <v>118720</v>
      </c>
      <c r="B596">
        <v>0.29508638119342628</v>
      </c>
      <c r="C596" s="15">
        <f t="shared" si="45"/>
        <v>0.36885797649178281</v>
      </c>
      <c r="D596" s="15">
        <f t="shared" si="46"/>
        <v>100</v>
      </c>
      <c r="E596" s="2">
        <f t="shared" si="47"/>
        <v>98.155710117541091</v>
      </c>
      <c r="F596" s="2">
        <v>5</v>
      </c>
      <c r="G596" s="2">
        <f t="shared" si="48"/>
        <v>3.1557101175410862</v>
      </c>
      <c r="H596" s="2">
        <f t="shared" si="49"/>
        <v>0.44160927539230466</v>
      </c>
    </row>
    <row r="597" spans="1:8" x14ac:dyDescent="0.3">
      <c r="A597" s="2">
        <v>118920</v>
      </c>
      <c r="B597">
        <v>0.32153725396978677</v>
      </c>
      <c r="C597" s="15">
        <f t="shared" si="45"/>
        <v>0.40192156746223345</v>
      </c>
      <c r="D597" s="15">
        <f t="shared" si="46"/>
        <v>100</v>
      </c>
      <c r="E597" s="2">
        <f t="shared" si="47"/>
        <v>97.990392162688835</v>
      </c>
      <c r="F597" s="2">
        <v>5</v>
      </c>
      <c r="G597" s="2">
        <f t="shared" si="48"/>
        <v>2.9903921626888326</v>
      </c>
      <c r="H597" s="2">
        <f t="shared" si="49"/>
        <v>0.49373262426215708</v>
      </c>
    </row>
    <row r="598" spans="1:8" x14ac:dyDescent="0.3">
      <c r="A598" s="2">
        <v>119120</v>
      </c>
      <c r="B598">
        <v>0.29146926919384047</v>
      </c>
      <c r="C598" s="15">
        <f t="shared" si="45"/>
        <v>0.36433658649230055</v>
      </c>
      <c r="D598" s="15">
        <f t="shared" si="46"/>
        <v>100</v>
      </c>
      <c r="E598" s="2">
        <f t="shared" si="47"/>
        <v>98.178317067538501</v>
      </c>
      <c r="F598" s="2">
        <v>5</v>
      </c>
      <c r="G598" s="2">
        <f t="shared" si="48"/>
        <v>3.1783170675384973</v>
      </c>
      <c r="H598" s="2">
        <f t="shared" si="49"/>
        <v>0.43470128097368033</v>
      </c>
    </row>
    <row r="599" spans="1:8" x14ac:dyDescent="0.3">
      <c r="A599" s="2">
        <v>119320</v>
      </c>
      <c r="B599">
        <v>0.29314315869422625</v>
      </c>
      <c r="C599" s="15">
        <f t="shared" si="45"/>
        <v>0.36642894836778278</v>
      </c>
      <c r="D599" s="15">
        <f t="shared" si="46"/>
        <v>100</v>
      </c>
      <c r="E599" s="2">
        <f t="shared" si="47"/>
        <v>98.167855258161083</v>
      </c>
      <c r="F599" s="2">
        <v>5</v>
      </c>
      <c r="G599" s="2">
        <f t="shared" si="48"/>
        <v>3.1678552581610862</v>
      </c>
      <c r="H599" s="2">
        <f t="shared" si="49"/>
        <v>0.43789176449258282</v>
      </c>
    </row>
    <row r="600" spans="1:8" x14ac:dyDescent="0.3">
      <c r="A600" s="2">
        <v>119520</v>
      </c>
      <c r="B600">
        <v>0.31580929686403769</v>
      </c>
      <c r="C600" s="15">
        <f t="shared" si="45"/>
        <v>0.39476162108004709</v>
      </c>
      <c r="D600" s="15">
        <f t="shared" si="46"/>
        <v>100</v>
      </c>
      <c r="E600" s="2">
        <f t="shared" si="47"/>
        <v>98.026191894599762</v>
      </c>
      <c r="F600" s="2">
        <v>5</v>
      </c>
      <c r="G600" s="2">
        <f t="shared" si="48"/>
        <v>3.0261918945997648</v>
      </c>
      <c r="H600" s="2">
        <f t="shared" si="49"/>
        <v>0.48219740501536507</v>
      </c>
    </row>
    <row r="601" spans="1:8" x14ac:dyDescent="0.3">
      <c r="A601" s="2">
        <v>119720</v>
      </c>
      <c r="B601">
        <v>0.29399097989017958</v>
      </c>
      <c r="C601" s="15">
        <f t="shared" si="45"/>
        <v>0.36748872486272444</v>
      </c>
      <c r="D601" s="15">
        <f t="shared" si="46"/>
        <v>100</v>
      </c>
      <c r="E601" s="2">
        <f t="shared" si="47"/>
        <v>98.162556375686378</v>
      </c>
      <c r="F601" s="2">
        <v>5</v>
      </c>
      <c r="G601" s="2">
        <f t="shared" si="48"/>
        <v>3.1625563756863779</v>
      </c>
      <c r="H601" s="2">
        <f t="shared" si="49"/>
        <v>0.43951188925789869</v>
      </c>
    </row>
    <row r="602" spans="1:8" x14ac:dyDescent="0.3">
      <c r="A602" s="2">
        <v>119920</v>
      </c>
      <c r="B602">
        <v>0.31633262979322863</v>
      </c>
      <c r="C602" s="15">
        <f t="shared" si="45"/>
        <v>0.39541578724153575</v>
      </c>
      <c r="D602" s="15">
        <f t="shared" si="46"/>
        <v>100</v>
      </c>
      <c r="E602" s="2">
        <f t="shared" si="47"/>
        <v>98.022921063792325</v>
      </c>
      <c r="F602" s="2">
        <v>5</v>
      </c>
      <c r="G602" s="2">
        <f t="shared" si="48"/>
        <v>3.022921063792321</v>
      </c>
      <c r="H602" s="2">
        <f t="shared" si="49"/>
        <v>0.48324546259675633</v>
      </c>
    </row>
    <row r="603" spans="1:8" x14ac:dyDescent="0.3">
      <c r="A603" s="2">
        <v>120120</v>
      </c>
      <c r="B603">
        <v>0.31262077596996246</v>
      </c>
      <c r="C603" s="15">
        <f t="shared" si="45"/>
        <v>0.39077596996245306</v>
      </c>
      <c r="D603" s="15">
        <f t="shared" si="46"/>
        <v>100</v>
      </c>
      <c r="E603" s="2">
        <f t="shared" si="47"/>
        <v>98.046120150187733</v>
      </c>
      <c r="F603" s="2">
        <v>5</v>
      </c>
      <c r="G603" s="2">
        <f t="shared" si="48"/>
        <v>3.0461201501877344</v>
      </c>
      <c r="H603" s="2">
        <f t="shared" si="49"/>
        <v>0.47583700925941524</v>
      </c>
    </row>
    <row r="604" spans="1:8" x14ac:dyDescent="0.3">
      <c r="A604" s="2">
        <v>120320</v>
      </c>
      <c r="B604">
        <v>0.29979979110794658</v>
      </c>
      <c r="C604" s="15">
        <f t="shared" si="45"/>
        <v>0.37474973888493318</v>
      </c>
      <c r="D604" s="15">
        <f t="shared" si="46"/>
        <v>100</v>
      </c>
      <c r="E604" s="2">
        <f t="shared" si="47"/>
        <v>98.126251305575337</v>
      </c>
      <c r="F604" s="2">
        <v>5</v>
      </c>
      <c r="G604" s="2">
        <f t="shared" si="48"/>
        <v>3.1262513055753338</v>
      </c>
      <c r="H604" s="2">
        <f t="shared" si="49"/>
        <v>0.45068803379933842</v>
      </c>
    </row>
    <row r="605" spans="1:8" x14ac:dyDescent="0.3">
      <c r="A605" s="2">
        <v>120520</v>
      </c>
      <c r="B605">
        <v>0.31996243461367863</v>
      </c>
      <c r="C605" s="15">
        <f t="shared" si="45"/>
        <v>0.39995304326709824</v>
      </c>
      <c r="D605" s="15">
        <f t="shared" si="46"/>
        <v>100</v>
      </c>
      <c r="E605" s="2">
        <f t="shared" si="47"/>
        <v>98.00023478366451</v>
      </c>
      <c r="F605" s="2">
        <v>5</v>
      </c>
      <c r="G605" s="2">
        <f t="shared" si="48"/>
        <v>3.0002347836645087</v>
      </c>
      <c r="H605" s="2">
        <f t="shared" si="49"/>
        <v>0.49054705403802679</v>
      </c>
    </row>
    <row r="606" spans="1:8" x14ac:dyDescent="0.3">
      <c r="A606" s="2">
        <v>120720</v>
      </c>
      <c r="B606">
        <v>0.29884110288168297</v>
      </c>
      <c r="C606" s="15">
        <f t="shared" si="45"/>
        <v>0.37355137860210369</v>
      </c>
      <c r="D606" s="15">
        <f t="shared" si="46"/>
        <v>100</v>
      </c>
      <c r="E606" s="2">
        <f t="shared" si="47"/>
        <v>98.132243106989478</v>
      </c>
      <c r="F606" s="2">
        <v>5</v>
      </c>
      <c r="G606" s="2">
        <f t="shared" si="48"/>
        <v>3.1322431069894816</v>
      </c>
      <c r="H606" s="2">
        <f t="shared" si="49"/>
        <v>0.44883431944419439</v>
      </c>
    </row>
    <row r="607" spans="1:8" x14ac:dyDescent="0.3">
      <c r="A607" s="2">
        <v>120920</v>
      </c>
      <c r="B607">
        <v>0.33055717168216087</v>
      </c>
      <c r="C607" s="15">
        <f t="shared" si="45"/>
        <v>0.41319646460270104</v>
      </c>
      <c r="D607" s="15">
        <f t="shared" si="46"/>
        <v>100</v>
      </c>
      <c r="E607" s="2">
        <f t="shared" si="47"/>
        <v>97.9340176769865</v>
      </c>
      <c r="F607" s="2">
        <v>5</v>
      </c>
      <c r="G607" s="2">
        <f t="shared" si="48"/>
        <v>2.9340176769864947</v>
      </c>
      <c r="H607" s="2">
        <f t="shared" si="49"/>
        <v>0.51218898476665764</v>
      </c>
    </row>
    <row r="608" spans="1:8" x14ac:dyDescent="0.3">
      <c r="A608" s="2">
        <v>121120</v>
      </c>
      <c r="B608">
        <v>0.28677224284810465</v>
      </c>
      <c r="C608" s="15">
        <f t="shared" si="45"/>
        <v>0.35846530356013079</v>
      </c>
      <c r="D608" s="15">
        <f t="shared" si="46"/>
        <v>100</v>
      </c>
      <c r="E608" s="2">
        <f t="shared" si="47"/>
        <v>98.20767348219934</v>
      </c>
      <c r="F608" s="2">
        <v>5</v>
      </c>
      <c r="G608" s="2">
        <f t="shared" si="48"/>
        <v>3.207673482199346</v>
      </c>
      <c r="H608" s="2">
        <f t="shared" si="49"/>
        <v>0.42580617765286349</v>
      </c>
    </row>
    <row r="609" spans="1:8" x14ac:dyDescent="0.3">
      <c r="A609" s="2">
        <v>121320</v>
      </c>
      <c r="B609">
        <v>0.30677333963136816</v>
      </c>
      <c r="C609" s="15">
        <f t="shared" si="45"/>
        <v>0.38346667453921018</v>
      </c>
      <c r="D609" s="15">
        <f t="shared" si="46"/>
        <v>100</v>
      </c>
      <c r="E609" s="2">
        <f t="shared" si="47"/>
        <v>98.082666627303951</v>
      </c>
      <c r="F609" s="2">
        <v>5</v>
      </c>
      <c r="G609" s="2">
        <f t="shared" si="48"/>
        <v>3.0826666273039489</v>
      </c>
      <c r="H609" s="2">
        <f t="shared" si="49"/>
        <v>0.46428337605962372</v>
      </c>
    </row>
    <row r="610" spans="1:8" x14ac:dyDescent="0.3">
      <c r="A610" s="2">
        <v>121520</v>
      </c>
      <c r="B610">
        <v>0.31811168788617511</v>
      </c>
      <c r="C610" s="15">
        <f t="shared" si="45"/>
        <v>0.39763960985771885</v>
      </c>
      <c r="D610" s="15">
        <f t="shared" si="46"/>
        <v>100</v>
      </c>
      <c r="E610" s="2">
        <f t="shared" si="47"/>
        <v>98.011801950711401</v>
      </c>
      <c r="F610" s="2">
        <v>5</v>
      </c>
      <c r="G610" s="2">
        <f t="shared" si="48"/>
        <v>3.0118019507114058</v>
      </c>
      <c r="H610" s="2">
        <f t="shared" si="49"/>
        <v>0.48681707157425824</v>
      </c>
    </row>
    <row r="611" spans="1:8" x14ac:dyDescent="0.3">
      <c r="A611" s="2">
        <v>121720</v>
      </c>
      <c r="B611">
        <v>0.32117563825467949</v>
      </c>
      <c r="C611" s="15">
        <f t="shared" si="45"/>
        <v>0.40146954781834931</v>
      </c>
      <c r="D611" s="15">
        <f t="shared" si="46"/>
        <v>100</v>
      </c>
      <c r="E611" s="2">
        <f t="shared" si="47"/>
        <v>97.992652260908258</v>
      </c>
      <c r="F611" s="2">
        <v>5</v>
      </c>
      <c r="G611" s="2">
        <f t="shared" si="48"/>
        <v>2.9926522609082533</v>
      </c>
      <c r="H611" s="2">
        <f t="shared" si="49"/>
        <v>0.49300018738237777</v>
      </c>
    </row>
    <row r="612" spans="1:8" x14ac:dyDescent="0.3">
      <c r="A612" s="2">
        <v>121920</v>
      </c>
      <c r="B612">
        <v>0.31520599835220819</v>
      </c>
      <c r="C612" s="15">
        <f t="shared" si="45"/>
        <v>0.39400749794026024</v>
      </c>
      <c r="D612" s="15">
        <f t="shared" si="46"/>
        <v>100</v>
      </c>
      <c r="E612" s="2">
        <f t="shared" si="47"/>
        <v>98.029962510298702</v>
      </c>
      <c r="F612" s="2">
        <v>5</v>
      </c>
      <c r="G612" s="2">
        <f t="shared" si="48"/>
        <v>3.0299625102986987</v>
      </c>
      <c r="H612" s="2">
        <f t="shared" si="49"/>
        <v>0.48099065168264854</v>
      </c>
    </row>
    <row r="613" spans="1:8" x14ac:dyDescent="0.3">
      <c r="A613" s="2">
        <v>122120</v>
      </c>
      <c r="B613">
        <v>0.31204717602502885</v>
      </c>
      <c r="C613" s="15">
        <f t="shared" si="45"/>
        <v>0.39005897003128603</v>
      </c>
      <c r="D613" s="15">
        <f t="shared" si="46"/>
        <v>100</v>
      </c>
      <c r="E613" s="2">
        <f t="shared" si="47"/>
        <v>98.049705149843575</v>
      </c>
      <c r="F613" s="2">
        <v>5</v>
      </c>
      <c r="G613" s="2">
        <f t="shared" si="48"/>
        <v>3.0497051498435699</v>
      </c>
      <c r="H613" s="2">
        <f t="shared" si="49"/>
        <v>0.47469735817920522</v>
      </c>
    </row>
    <row r="614" spans="1:8" x14ac:dyDescent="0.3">
      <c r="A614" s="2">
        <v>122320</v>
      </c>
      <c r="B614">
        <v>0.29959348603977509</v>
      </c>
      <c r="C614" s="15">
        <f t="shared" si="45"/>
        <v>0.37449185754971887</v>
      </c>
      <c r="D614" s="15">
        <f t="shared" si="46"/>
        <v>100</v>
      </c>
      <c r="E614" s="2">
        <f t="shared" si="47"/>
        <v>98.127540712251403</v>
      </c>
      <c r="F614" s="2">
        <v>5</v>
      </c>
      <c r="G614" s="2">
        <f t="shared" si="48"/>
        <v>3.1275407122514056</v>
      </c>
      <c r="H614" s="2">
        <f t="shared" si="49"/>
        <v>0.45028881404165844</v>
      </c>
    </row>
    <row r="615" spans="1:8" x14ac:dyDescent="0.3">
      <c r="A615" s="2">
        <v>122520</v>
      </c>
      <c r="B615">
        <v>0.30926543822206187</v>
      </c>
      <c r="C615" s="15">
        <f t="shared" si="45"/>
        <v>0.38658179777757734</v>
      </c>
      <c r="D615" s="15">
        <f t="shared" si="46"/>
        <v>100</v>
      </c>
      <c r="E615" s="2">
        <f t="shared" si="47"/>
        <v>98.067091011112112</v>
      </c>
      <c r="F615" s="2">
        <v>5</v>
      </c>
      <c r="G615" s="2">
        <f t="shared" si="48"/>
        <v>3.0670910111121135</v>
      </c>
      <c r="H615" s="2">
        <f t="shared" si="49"/>
        <v>0.46919001403469862</v>
      </c>
    </row>
    <row r="616" spans="1:8" x14ac:dyDescent="0.3">
      <c r="A616" s="2">
        <v>122720</v>
      </c>
      <c r="B616">
        <v>0.33043318454965875</v>
      </c>
      <c r="C616" s="15">
        <f t="shared" si="45"/>
        <v>0.41304148068707341</v>
      </c>
      <c r="D616" s="15">
        <f t="shared" si="46"/>
        <v>100</v>
      </c>
      <c r="E616" s="2">
        <f t="shared" si="47"/>
        <v>97.934792596564634</v>
      </c>
      <c r="F616" s="2">
        <v>5</v>
      </c>
      <c r="G616" s="2">
        <f t="shared" si="48"/>
        <v>2.9347925965646331</v>
      </c>
      <c r="H616" s="2">
        <f t="shared" si="49"/>
        <v>0.51193281676682867</v>
      </c>
    </row>
    <row r="617" spans="1:8" x14ac:dyDescent="0.3">
      <c r="A617" s="2">
        <v>122920</v>
      </c>
      <c r="B617">
        <v>0.3021711557114079</v>
      </c>
      <c r="C617" s="15">
        <f t="shared" si="45"/>
        <v>0.37771394463925984</v>
      </c>
      <c r="D617" s="15">
        <f t="shared" si="46"/>
        <v>100</v>
      </c>
      <c r="E617" s="2">
        <f t="shared" si="47"/>
        <v>98.111430276803702</v>
      </c>
      <c r="F617" s="2">
        <v>5</v>
      </c>
      <c r="G617" s="2">
        <f t="shared" si="48"/>
        <v>3.1114302768037008</v>
      </c>
      <c r="H617" s="2">
        <f t="shared" si="49"/>
        <v>0.45528908626319886</v>
      </c>
    </row>
    <row r="618" spans="1:8" x14ac:dyDescent="0.3">
      <c r="A618" s="2">
        <v>123120</v>
      </c>
      <c r="B618">
        <v>0.32219230198519555</v>
      </c>
      <c r="C618" s="15">
        <f t="shared" si="45"/>
        <v>0.40274037748149444</v>
      </c>
      <c r="D618" s="15">
        <f t="shared" si="46"/>
        <v>100</v>
      </c>
      <c r="E618" s="2">
        <f t="shared" si="47"/>
        <v>97.986298112592522</v>
      </c>
      <c r="F618" s="2">
        <v>5</v>
      </c>
      <c r="G618" s="2">
        <f t="shared" si="48"/>
        <v>2.9862981125925279</v>
      </c>
      <c r="H618" s="2">
        <f t="shared" si="49"/>
        <v>0.49506084926116206</v>
      </c>
    </row>
    <row r="619" spans="1:8" x14ac:dyDescent="0.3">
      <c r="A619" s="2">
        <v>123320</v>
      </c>
      <c r="B619">
        <v>0.31210587281645885</v>
      </c>
      <c r="C619" s="15">
        <f t="shared" si="45"/>
        <v>0.39013234102057354</v>
      </c>
      <c r="D619" s="15">
        <f t="shared" si="46"/>
        <v>100</v>
      </c>
      <c r="E619" s="2">
        <f t="shared" si="47"/>
        <v>98.049338294897126</v>
      </c>
      <c r="F619" s="2">
        <v>5</v>
      </c>
      <c r="G619" s="2">
        <f t="shared" si="48"/>
        <v>3.0493382948971322</v>
      </c>
      <c r="H619" s="2">
        <f t="shared" si="49"/>
        <v>0.47481391582691396</v>
      </c>
    </row>
    <row r="620" spans="1:8" x14ac:dyDescent="0.3">
      <c r="A620" s="2">
        <v>123520</v>
      </c>
      <c r="B620">
        <v>0.31584917250936567</v>
      </c>
      <c r="C620" s="15">
        <f t="shared" si="45"/>
        <v>0.39481146563670705</v>
      </c>
      <c r="D620" s="15">
        <f t="shared" si="46"/>
        <v>100</v>
      </c>
      <c r="E620" s="2">
        <f t="shared" si="47"/>
        <v>98.025942671816466</v>
      </c>
      <c r="F620" s="2">
        <v>5</v>
      </c>
      <c r="G620" s="2">
        <f t="shared" si="48"/>
        <v>3.0259426718164648</v>
      </c>
      <c r="H620" s="2">
        <f t="shared" si="49"/>
        <v>0.48227722124115929</v>
      </c>
    </row>
    <row r="621" spans="1:8" x14ac:dyDescent="0.3">
      <c r="A621" s="2">
        <v>123720</v>
      </c>
      <c r="B621">
        <v>0.30656594076718169</v>
      </c>
      <c r="C621" s="15">
        <f t="shared" si="45"/>
        <v>0.38320742595897711</v>
      </c>
      <c r="D621" s="15">
        <f t="shared" si="46"/>
        <v>100</v>
      </c>
      <c r="E621" s="2">
        <f t="shared" si="47"/>
        <v>98.083962870205113</v>
      </c>
      <c r="F621" s="2">
        <v>5</v>
      </c>
      <c r="G621" s="2">
        <f t="shared" si="48"/>
        <v>3.0839628702051147</v>
      </c>
      <c r="H621" s="2">
        <f t="shared" si="49"/>
        <v>0.46387618614940246</v>
      </c>
    </row>
    <row r="622" spans="1:8" x14ac:dyDescent="0.3">
      <c r="A622" s="2">
        <v>123920</v>
      </c>
      <c r="B622">
        <v>0.31588602891912637</v>
      </c>
      <c r="C622" s="15">
        <f t="shared" si="45"/>
        <v>0.39485753614890795</v>
      </c>
      <c r="D622" s="15">
        <f t="shared" si="46"/>
        <v>100</v>
      </c>
      <c r="E622" s="2">
        <f t="shared" si="47"/>
        <v>98.025712319255462</v>
      </c>
      <c r="F622" s="2">
        <v>5</v>
      </c>
      <c r="G622" s="2">
        <f t="shared" si="48"/>
        <v>3.0257123192554602</v>
      </c>
      <c r="H622" s="2">
        <f t="shared" si="49"/>
        <v>0.48235100010591497</v>
      </c>
    </row>
    <row r="623" spans="1:8" x14ac:dyDescent="0.3">
      <c r="A623" s="2">
        <v>124120</v>
      </c>
      <c r="B623">
        <v>0.28774260585593947</v>
      </c>
      <c r="C623" s="15">
        <f t="shared" si="45"/>
        <v>0.35967825731992431</v>
      </c>
      <c r="D623" s="15">
        <f t="shared" si="46"/>
        <v>100</v>
      </c>
      <c r="E623" s="2">
        <f t="shared" si="47"/>
        <v>98.201608713400375</v>
      </c>
      <c r="F623" s="2">
        <v>5</v>
      </c>
      <c r="G623" s="2">
        <f t="shared" si="48"/>
        <v>3.2016087134003786</v>
      </c>
      <c r="H623" s="2">
        <f t="shared" si="49"/>
        <v>0.4276369172619745</v>
      </c>
    </row>
    <row r="624" spans="1:8" x14ac:dyDescent="0.3">
      <c r="A624" s="2">
        <v>124320</v>
      </c>
      <c r="B624">
        <v>0.31278541026361967</v>
      </c>
      <c r="C624" s="15">
        <f t="shared" si="45"/>
        <v>0.39098176282952457</v>
      </c>
      <c r="D624" s="15">
        <f t="shared" si="46"/>
        <v>100</v>
      </c>
      <c r="E624" s="2">
        <f t="shared" si="47"/>
        <v>98.045091185852371</v>
      </c>
      <c r="F624" s="2">
        <v>5</v>
      </c>
      <c r="G624" s="2">
        <f t="shared" si="48"/>
        <v>3.0450911858523773</v>
      </c>
      <c r="H624" s="2">
        <f t="shared" si="49"/>
        <v>0.47616436663165856</v>
      </c>
    </row>
    <row r="625" spans="1:8" x14ac:dyDescent="0.3">
      <c r="A625" s="2">
        <v>124520</v>
      </c>
      <c r="B625">
        <v>0.3188607013424532</v>
      </c>
      <c r="C625" s="15">
        <f t="shared" si="45"/>
        <v>0.39857587667806649</v>
      </c>
      <c r="D625" s="15">
        <f t="shared" si="46"/>
        <v>100</v>
      </c>
      <c r="E625" s="2">
        <f t="shared" si="47"/>
        <v>98.007120616609669</v>
      </c>
      <c r="F625" s="2">
        <v>5</v>
      </c>
      <c r="G625" s="2">
        <f t="shared" si="48"/>
        <v>3.0071206166096678</v>
      </c>
      <c r="H625" s="2">
        <f t="shared" si="49"/>
        <v>0.48832484668622383</v>
      </c>
    </row>
    <row r="626" spans="1:8" x14ac:dyDescent="0.3">
      <c r="A626" s="2">
        <v>124720</v>
      </c>
      <c r="B626">
        <v>0.29377174523181315</v>
      </c>
      <c r="C626" s="15">
        <f t="shared" si="45"/>
        <v>0.36721468153976644</v>
      </c>
      <c r="D626" s="15">
        <f t="shared" si="46"/>
        <v>100</v>
      </c>
      <c r="E626" s="2">
        <f t="shared" si="47"/>
        <v>98.163926592301166</v>
      </c>
      <c r="F626" s="2">
        <v>5</v>
      </c>
      <c r="G626" s="2">
        <f t="shared" si="48"/>
        <v>3.1639265923011677</v>
      </c>
      <c r="H626" s="2">
        <f t="shared" si="49"/>
        <v>0.43909267928759665</v>
      </c>
    </row>
    <row r="627" spans="1:8" x14ac:dyDescent="0.3">
      <c r="A627" s="2">
        <v>124920</v>
      </c>
      <c r="B627">
        <v>0.31190009794319296</v>
      </c>
      <c r="C627" s="15">
        <f t="shared" si="45"/>
        <v>0.38987512242899119</v>
      </c>
      <c r="D627" s="15">
        <f t="shared" si="46"/>
        <v>100</v>
      </c>
      <c r="E627" s="2">
        <f t="shared" si="47"/>
        <v>98.050624387855038</v>
      </c>
      <c r="F627" s="2">
        <v>5</v>
      </c>
      <c r="G627" s="2">
        <f t="shared" si="48"/>
        <v>3.0506243878550441</v>
      </c>
      <c r="H627" s="2">
        <f t="shared" si="49"/>
        <v>0.47440536012661366</v>
      </c>
    </row>
    <row r="628" spans="1:8" x14ac:dyDescent="0.3">
      <c r="A628" s="2">
        <v>125120</v>
      </c>
      <c r="B628">
        <v>0.31131768804188037</v>
      </c>
      <c r="C628" s="15">
        <f t="shared" si="45"/>
        <v>0.38914711005235042</v>
      </c>
      <c r="D628" s="15">
        <f t="shared" si="46"/>
        <v>100</v>
      </c>
      <c r="E628" s="2">
        <f t="shared" si="47"/>
        <v>98.054264449738241</v>
      </c>
      <c r="F628" s="2">
        <v>5</v>
      </c>
      <c r="G628" s="2">
        <f t="shared" si="48"/>
        <v>3.0542644497382478</v>
      </c>
      <c r="H628" s="2">
        <f t="shared" si="49"/>
        <v>0.47324997642820771</v>
      </c>
    </row>
    <row r="629" spans="1:8" x14ac:dyDescent="0.3">
      <c r="A629" s="2">
        <v>125320</v>
      </c>
      <c r="B629">
        <v>0.30764139947450564</v>
      </c>
      <c r="C629" s="15">
        <f t="shared" si="45"/>
        <v>0.38455174934313202</v>
      </c>
      <c r="D629" s="15">
        <f t="shared" si="46"/>
        <v>100</v>
      </c>
      <c r="E629" s="2">
        <f t="shared" si="47"/>
        <v>98.077241253284342</v>
      </c>
      <c r="F629" s="2">
        <v>5</v>
      </c>
      <c r="G629" s="2">
        <f t="shared" si="48"/>
        <v>3.0772412532843401</v>
      </c>
      <c r="H629" s="2">
        <f t="shared" si="49"/>
        <v>0.46598957209922898</v>
      </c>
    </row>
    <row r="630" spans="1:8" x14ac:dyDescent="0.3">
      <c r="A630" s="2">
        <v>125520</v>
      </c>
      <c r="B630">
        <v>0.3124174926387262</v>
      </c>
      <c r="C630" s="15">
        <f t="shared" si="45"/>
        <v>0.39052186579840775</v>
      </c>
      <c r="D630" s="15">
        <f t="shared" si="46"/>
        <v>100</v>
      </c>
      <c r="E630" s="2">
        <f t="shared" si="47"/>
        <v>98.04739067100796</v>
      </c>
      <c r="F630" s="2">
        <v>5</v>
      </c>
      <c r="G630" s="2">
        <f t="shared" si="48"/>
        <v>3.0473906710079612</v>
      </c>
      <c r="H630" s="2">
        <f t="shared" si="49"/>
        <v>0.47543295975299071</v>
      </c>
    </row>
    <row r="631" spans="1:8" x14ac:dyDescent="0.3">
      <c r="A631" s="2">
        <v>125720</v>
      </c>
      <c r="B631">
        <v>0.33251398170817775</v>
      </c>
      <c r="C631" s="15">
        <f t="shared" si="45"/>
        <v>0.41564247713522218</v>
      </c>
      <c r="D631" s="15">
        <f t="shared" si="46"/>
        <v>100</v>
      </c>
      <c r="E631" s="2">
        <f t="shared" si="47"/>
        <v>97.92178761432389</v>
      </c>
      <c r="F631" s="2">
        <v>5</v>
      </c>
      <c r="G631" s="2">
        <f t="shared" si="48"/>
        <v>2.9217876143238892</v>
      </c>
      <c r="H631" s="2">
        <f t="shared" si="49"/>
        <v>0.51624117525811641</v>
      </c>
    </row>
    <row r="632" spans="1:8" x14ac:dyDescent="0.3">
      <c r="A632" s="2">
        <v>125920</v>
      </c>
      <c r="B632">
        <v>0.31198816158626663</v>
      </c>
      <c r="C632" s="15">
        <f t="shared" si="45"/>
        <v>0.38998520198283326</v>
      </c>
      <c r="D632" s="15">
        <f t="shared" si="46"/>
        <v>100</v>
      </c>
      <c r="E632" s="2">
        <f t="shared" si="47"/>
        <v>98.050073990085835</v>
      </c>
      <c r="F632" s="2">
        <v>5</v>
      </c>
      <c r="G632" s="2">
        <f t="shared" si="48"/>
        <v>3.0500739900858336</v>
      </c>
      <c r="H632" s="2">
        <f t="shared" si="49"/>
        <v>0.47458018433433719</v>
      </c>
    </row>
    <row r="633" spans="1:8" x14ac:dyDescent="0.3">
      <c r="A633" s="2">
        <v>126120</v>
      </c>
      <c r="B633">
        <v>0.2979461324604164</v>
      </c>
      <c r="C633" s="15">
        <f t="shared" si="45"/>
        <v>0.37243266557552046</v>
      </c>
      <c r="D633" s="15">
        <f t="shared" si="46"/>
        <v>100</v>
      </c>
      <c r="E633" s="2">
        <f t="shared" si="47"/>
        <v>98.137836672122404</v>
      </c>
      <c r="F633" s="2">
        <v>5</v>
      </c>
      <c r="G633" s="2">
        <f t="shared" si="48"/>
        <v>3.1378366721223978</v>
      </c>
      <c r="H633" s="2">
        <f t="shared" si="49"/>
        <v>0.44710710902416873</v>
      </c>
    </row>
    <row r="634" spans="1:8" x14ac:dyDescent="0.3">
      <c r="A634" s="2">
        <v>126320</v>
      </c>
      <c r="B634">
        <v>0.32315867217202088</v>
      </c>
      <c r="C634" s="15">
        <f t="shared" si="45"/>
        <v>0.40394834021502607</v>
      </c>
      <c r="D634" s="15">
        <f t="shared" si="46"/>
        <v>100</v>
      </c>
      <c r="E634" s="2">
        <f t="shared" si="47"/>
        <v>97.980258298924866</v>
      </c>
      <c r="F634" s="2">
        <v>5</v>
      </c>
      <c r="G634" s="2">
        <f t="shared" si="48"/>
        <v>2.9802582989248698</v>
      </c>
      <c r="H634" s="2">
        <f t="shared" si="49"/>
        <v>0.49702376464168291</v>
      </c>
    </row>
    <row r="635" spans="1:8" x14ac:dyDescent="0.3">
      <c r="A635" s="2">
        <v>126520</v>
      </c>
      <c r="B635">
        <v>0.30573925224453768</v>
      </c>
      <c r="C635" s="15">
        <f t="shared" si="45"/>
        <v>0.38217406530567211</v>
      </c>
      <c r="D635" s="15">
        <f t="shared" si="46"/>
        <v>100</v>
      </c>
      <c r="E635" s="2">
        <f t="shared" si="47"/>
        <v>98.089129673471646</v>
      </c>
      <c r="F635" s="2">
        <v>5</v>
      </c>
      <c r="G635" s="2">
        <f t="shared" si="48"/>
        <v>3.0891296734716396</v>
      </c>
      <c r="H635" s="2">
        <f t="shared" si="49"/>
        <v>0.46225488608273613</v>
      </c>
    </row>
    <row r="636" spans="1:8" x14ac:dyDescent="0.3">
      <c r="A636" s="2">
        <v>126720</v>
      </c>
      <c r="B636">
        <v>0.31233738495592406</v>
      </c>
      <c r="C636" s="15">
        <f t="shared" si="45"/>
        <v>0.39042173119490503</v>
      </c>
      <c r="D636" s="15">
        <f t="shared" si="46"/>
        <v>100</v>
      </c>
      <c r="E636" s="2">
        <f t="shared" si="47"/>
        <v>98.047891344025473</v>
      </c>
      <c r="F636" s="2">
        <v>5</v>
      </c>
      <c r="G636" s="2">
        <f t="shared" si="48"/>
        <v>3.0478913440254747</v>
      </c>
      <c r="H636" s="2">
        <f t="shared" si="49"/>
        <v>0.475273784028441</v>
      </c>
    </row>
    <row r="637" spans="1:8" x14ac:dyDescent="0.3">
      <c r="A637" s="2">
        <v>126920</v>
      </c>
      <c r="B637">
        <v>0.33962386608154727</v>
      </c>
      <c r="C637" s="15">
        <f t="shared" si="45"/>
        <v>0.42452983260193405</v>
      </c>
      <c r="D637" s="15">
        <f t="shared" si="46"/>
        <v>100</v>
      </c>
      <c r="E637" s="2">
        <f t="shared" si="47"/>
        <v>97.877350836990331</v>
      </c>
      <c r="F637" s="2">
        <v>5</v>
      </c>
      <c r="G637" s="2">
        <f t="shared" si="48"/>
        <v>2.8773508369903298</v>
      </c>
      <c r="H637" s="2">
        <f t="shared" si="49"/>
        <v>0.53111287667669194</v>
      </c>
    </row>
    <row r="638" spans="1:8" x14ac:dyDescent="0.3">
      <c r="A638" s="2">
        <v>127120</v>
      </c>
      <c r="B638">
        <v>0.3212575463509309</v>
      </c>
      <c r="C638" s="15">
        <f t="shared" si="45"/>
        <v>0.40157193293866361</v>
      </c>
      <c r="D638" s="15">
        <f t="shared" si="46"/>
        <v>100</v>
      </c>
      <c r="E638" s="2">
        <f t="shared" si="47"/>
        <v>97.992140335306686</v>
      </c>
      <c r="F638" s="2">
        <v>5</v>
      </c>
      <c r="G638" s="2">
        <f t="shared" si="48"/>
        <v>2.992140335306682</v>
      </c>
      <c r="H638" s="2">
        <f t="shared" si="49"/>
        <v>0.49316603871631309</v>
      </c>
    </row>
    <row r="639" spans="1:8" x14ac:dyDescent="0.3">
      <c r="A639" s="2">
        <v>127320</v>
      </c>
      <c r="B639">
        <v>0.33490526564507472</v>
      </c>
      <c r="C639" s="15">
        <f t="shared" si="45"/>
        <v>0.41863158205634338</v>
      </c>
      <c r="D639" s="15">
        <f t="shared" si="46"/>
        <v>100</v>
      </c>
      <c r="E639" s="2">
        <f t="shared" si="47"/>
        <v>97.906842089718282</v>
      </c>
      <c r="F639" s="2">
        <v>5</v>
      </c>
      <c r="G639" s="2">
        <f t="shared" si="48"/>
        <v>2.9068420897182832</v>
      </c>
      <c r="H639" s="2">
        <f t="shared" si="49"/>
        <v>0.5212168626982886</v>
      </c>
    </row>
    <row r="640" spans="1:8" x14ac:dyDescent="0.3">
      <c r="A640" s="2">
        <v>127520</v>
      </c>
      <c r="B640">
        <v>0.31530296295738253</v>
      </c>
      <c r="C640" s="15">
        <f t="shared" si="45"/>
        <v>0.39412870369672814</v>
      </c>
      <c r="D640" s="15">
        <f t="shared" si="46"/>
        <v>100</v>
      </c>
      <c r="E640" s="2">
        <f t="shared" si="47"/>
        <v>98.029356481516359</v>
      </c>
      <c r="F640" s="2">
        <v>5</v>
      </c>
      <c r="G640" s="2">
        <f t="shared" si="48"/>
        <v>3.0293564815163592</v>
      </c>
      <c r="H640" s="2">
        <f t="shared" si="49"/>
        <v>0.48118450156538056</v>
      </c>
    </row>
    <row r="641" spans="1:8" x14ac:dyDescent="0.3">
      <c r="A641" s="2">
        <v>127720</v>
      </c>
      <c r="B641">
        <v>0.32356672299365713</v>
      </c>
      <c r="C641" s="15">
        <f t="shared" si="45"/>
        <v>0.40445840374207137</v>
      </c>
      <c r="D641" s="15">
        <f t="shared" si="46"/>
        <v>100</v>
      </c>
      <c r="E641" s="2">
        <f t="shared" si="47"/>
        <v>97.97770798128964</v>
      </c>
      <c r="F641" s="2">
        <v>5</v>
      </c>
      <c r="G641" s="2">
        <f t="shared" si="48"/>
        <v>2.977707981289643</v>
      </c>
      <c r="H641" s="2">
        <f t="shared" si="49"/>
        <v>0.49785383887603374</v>
      </c>
    </row>
    <row r="642" spans="1:8" x14ac:dyDescent="0.3">
      <c r="A642" s="2">
        <v>127920</v>
      </c>
      <c r="B642">
        <v>0.32507504729768061</v>
      </c>
      <c r="C642" s="15">
        <f t="shared" si="45"/>
        <v>0.40634380912210072</v>
      </c>
      <c r="D642" s="15">
        <f t="shared" si="46"/>
        <v>100</v>
      </c>
      <c r="E642" s="2">
        <f t="shared" si="47"/>
        <v>97.968280954389499</v>
      </c>
      <c r="F642" s="2">
        <v>5</v>
      </c>
      <c r="G642" s="2">
        <f t="shared" si="48"/>
        <v>2.9682809543894964</v>
      </c>
      <c r="H642" s="2">
        <f t="shared" si="49"/>
        <v>0.50092850698795954</v>
      </c>
    </row>
    <row r="643" spans="1:8" x14ac:dyDescent="0.3">
      <c r="A643" s="2">
        <v>128120</v>
      </c>
      <c r="B643">
        <v>0.33532397730665869</v>
      </c>
      <c r="C643" s="15">
        <f t="shared" ref="C643:C706" si="50">B643/$J$27</f>
        <v>0.41915497163332333</v>
      </c>
      <c r="D643" s="15">
        <f t="shared" ref="D643:D706" si="51">$J$28</f>
        <v>100</v>
      </c>
      <c r="E643" s="2">
        <f t="shared" si="47"/>
        <v>97.904225141833379</v>
      </c>
      <c r="F643" s="2">
        <v>5</v>
      </c>
      <c r="G643" s="2">
        <f t="shared" si="48"/>
        <v>2.9042251418333835</v>
      </c>
      <c r="H643" s="2">
        <f t="shared" si="49"/>
        <v>0.52209081064494822</v>
      </c>
    </row>
    <row r="644" spans="1:8" x14ac:dyDescent="0.3">
      <c r="A644" s="2">
        <v>128320</v>
      </c>
      <c r="B644">
        <v>0.31648533809996959</v>
      </c>
      <c r="C644" s="15">
        <f t="shared" si="50"/>
        <v>0.39560667262496196</v>
      </c>
      <c r="D644" s="15">
        <f t="shared" si="51"/>
        <v>100</v>
      </c>
      <c r="E644" s="2">
        <f t="shared" ref="E644:E707" si="52">D644-(F644*C644)</f>
        <v>98.021966636875192</v>
      </c>
      <c r="F644" s="2">
        <v>5</v>
      </c>
      <c r="G644" s="2">
        <f t="shared" ref="G644:G707" si="53">F644-(F644*C644)</f>
        <v>3.0219666368751903</v>
      </c>
      <c r="H644" s="2">
        <f t="shared" ref="H644:H707" si="54">LN((F644*E644)/(D644*G644))</f>
        <v>0.48355150564614002</v>
      </c>
    </row>
    <row r="645" spans="1:8" x14ac:dyDescent="0.3">
      <c r="A645" s="2">
        <v>128520</v>
      </c>
      <c r="B645">
        <v>0.31383026718131235</v>
      </c>
      <c r="C645" s="15">
        <f t="shared" si="50"/>
        <v>0.39228783397664041</v>
      </c>
      <c r="D645" s="15">
        <f t="shared" si="51"/>
        <v>100</v>
      </c>
      <c r="E645" s="2">
        <f t="shared" si="52"/>
        <v>98.038560830116793</v>
      </c>
      <c r="F645" s="2">
        <v>5</v>
      </c>
      <c r="G645" s="2">
        <f t="shared" si="53"/>
        <v>3.0385608301167979</v>
      </c>
      <c r="H645" s="2">
        <f t="shared" si="54"/>
        <v>0.47824461340489927</v>
      </c>
    </row>
    <row r="646" spans="1:8" x14ac:dyDescent="0.3">
      <c r="A646" s="2">
        <v>128720</v>
      </c>
      <c r="B646">
        <v>0.3023918411110747</v>
      </c>
      <c r="C646" s="15">
        <f t="shared" si="50"/>
        <v>0.37798980138884336</v>
      </c>
      <c r="D646" s="15">
        <f t="shared" si="51"/>
        <v>100</v>
      </c>
      <c r="E646" s="2">
        <f t="shared" si="52"/>
        <v>98.110050993055779</v>
      </c>
      <c r="F646" s="2">
        <v>5</v>
      </c>
      <c r="G646" s="2">
        <f t="shared" si="53"/>
        <v>3.1100509930557831</v>
      </c>
      <c r="H646" s="2">
        <f t="shared" si="54"/>
        <v>0.4557184218373988</v>
      </c>
    </row>
    <row r="647" spans="1:8" x14ac:dyDescent="0.3">
      <c r="A647" s="2">
        <v>128920</v>
      </c>
      <c r="B647">
        <v>0.3246840799937013</v>
      </c>
      <c r="C647" s="15">
        <f t="shared" si="50"/>
        <v>0.4058550999921266</v>
      </c>
      <c r="D647" s="15">
        <f t="shared" si="51"/>
        <v>100</v>
      </c>
      <c r="E647" s="2">
        <f t="shared" si="52"/>
        <v>97.970724500039367</v>
      </c>
      <c r="F647" s="2">
        <v>5</v>
      </c>
      <c r="G647" s="2">
        <f t="shared" si="53"/>
        <v>2.9707245000393669</v>
      </c>
      <c r="H647" s="2">
        <f t="shared" si="54"/>
        <v>0.50013056842315018</v>
      </c>
    </row>
    <row r="648" spans="1:8" x14ac:dyDescent="0.3">
      <c r="A648" s="2">
        <v>129120</v>
      </c>
      <c r="B648">
        <v>0.3333672234325829</v>
      </c>
      <c r="C648" s="15">
        <f t="shared" si="50"/>
        <v>0.41670902929072862</v>
      </c>
      <c r="D648" s="15">
        <f t="shared" si="51"/>
        <v>100</v>
      </c>
      <c r="E648" s="2">
        <f t="shared" si="52"/>
        <v>97.916454853546355</v>
      </c>
      <c r="F648" s="2">
        <v>5</v>
      </c>
      <c r="G648" s="2">
        <f t="shared" si="53"/>
        <v>2.916454853546357</v>
      </c>
      <c r="H648" s="2">
        <f t="shared" si="54"/>
        <v>0.51801355261301874</v>
      </c>
    </row>
    <row r="649" spans="1:8" x14ac:dyDescent="0.3">
      <c r="A649" s="2">
        <v>129320</v>
      </c>
      <c r="B649">
        <v>0.31428140808572397</v>
      </c>
      <c r="C649" s="15">
        <f t="shared" si="50"/>
        <v>0.39285176010715495</v>
      </c>
      <c r="D649" s="15">
        <f t="shared" si="51"/>
        <v>100</v>
      </c>
      <c r="E649" s="2">
        <f t="shared" si="52"/>
        <v>98.035741199464226</v>
      </c>
      <c r="F649" s="2">
        <v>5</v>
      </c>
      <c r="G649" s="2">
        <f t="shared" si="53"/>
        <v>3.0357411994642254</v>
      </c>
      <c r="H649" s="2">
        <f t="shared" si="54"/>
        <v>0.47914423276277757</v>
      </c>
    </row>
    <row r="650" spans="1:8" x14ac:dyDescent="0.3">
      <c r="A650" s="2">
        <v>129520</v>
      </c>
      <c r="B650">
        <v>0.33895810413011807</v>
      </c>
      <c r="C650" s="15">
        <f t="shared" si="50"/>
        <v>0.42369763016264755</v>
      </c>
      <c r="D650" s="15">
        <f t="shared" si="51"/>
        <v>100</v>
      </c>
      <c r="E650" s="2">
        <f t="shared" si="52"/>
        <v>97.881511849186765</v>
      </c>
      <c r="F650" s="2">
        <v>5</v>
      </c>
      <c r="G650" s="2">
        <f t="shared" si="53"/>
        <v>2.8815118491867624</v>
      </c>
      <c r="H650" s="2">
        <f t="shared" si="54"/>
        <v>0.52971030680177511</v>
      </c>
    </row>
    <row r="651" spans="1:8" x14ac:dyDescent="0.3">
      <c r="A651" s="2">
        <v>129720</v>
      </c>
      <c r="B651">
        <v>0.32701676511423072</v>
      </c>
      <c r="C651" s="15">
        <f t="shared" si="50"/>
        <v>0.40877095639278838</v>
      </c>
      <c r="D651" s="15">
        <f t="shared" si="51"/>
        <v>100</v>
      </c>
      <c r="E651" s="2">
        <f t="shared" si="52"/>
        <v>97.956145218036056</v>
      </c>
      <c r="F651" s="2">
        <v>5</v>
      </c>
      <c r="G651" s="2">
        <f t="shared" si="53"/>
        <v>2.9561452180360579</v>
      </c>
      <c r="H651" s="2">
        <f t="shared" si="54"/>
        <v>0.50490147877061586</v>
      </c>
    </row>
    <row r="652" spans="1:8" x14ac:dyDescent="0.3">
      <c r="A652" s="2">
        <v>129920</v>
      </c>
      <c r="B652">
        <v>0.33099585052130415</v>
      </c>
      <c r="C652" s="15">
        <f t="shared" si="50"/>
        <v>0.41374481315163014</v>
      </c>
      <c r="D652" s="15">
        <f t="shared" si="51"/>
        <v>100</v>
      </c>
      <c r="E652" s="2">
        <f t="shared" si="52"/>
        <v>97.931275934241853</v>
      </c>
      <c r="F652" s="2">
        <v>5</v>
      </c>
      <c r="G652" s="2">
        <f t="shared" si="53"/>
        <v>2.9312759342418495</v>
      </c>
      <c r="H652" s="2">
        <f t="shared" si="54"/>
        <v>0.51309589246159282</v>
      </c>
    </row>
    <row r="653" spans="1:8" x14ac:dyDescent="0.3">
      <c r="A653" s="2">
        <v>130120</v>
      </c>
      <c r="B653">
        <v>0.30942913318264503</v>
      </c>
      <c r="C653" s="15">
        <f t="shared" si="50"/>
        <v>0.38678641647830625</v>
      </c>
      <c r="D653" s="15">
        <f t="shared" si="51"/>
        <v>100</v>
      </c>
      <c r="E653" s="2">
        <f t="shared" si="52"/>
        <v>98.066067917608464</v>
      </c>
      <c r="F653" s="2">
        <v>5</v>
      </c>
      <c r="G653" s="2">
        <f t="shared" si="53"/>
        <v>3.0660679176084686</v>
      </c>
      <c r="H653" s="2">
        <f t="shared" si="54"/>
        <v>0.46951320832961707</v>
      </c>
    </row>
    <row r="654" spans="1:8" x14ac:dyDescent="0.3">
      <c r="A654" s="2">
        <v>130320</v>
      </c>
      <c r="B654">
        <v>0.30329594215215028</v>
      </c>
      <c r="C654" s="15">
        <f t="shared" si="50"/>
        <v>0.37911992769018782</v>
      </c>
      <c r="D654" s="15">
        <f t="shared" si="51"/>
        <v>100</v>
      </c>
      <c r="E654" s="2">
        <f t="shared" si="52"/>
        <v>98.104400361549068</v>
      </c>
      <c r="F654" s="2">
        <v>5</v>
      </c>
      <c r="G654" s="2">
        <f t="shared" si="53"/>
        <v>3.104400361549061</v>
      </c>
      <c r="H654" s="2">
        <f t="shared" si="54"/>
        <v>0.45747937142722189</v>
      </c>
    </row>
    <row r="655" spans="1:8" x14ac:dyDescent="0.3">
      <c r="A655" s="2">
        <v>130520</v>
      </c>
      <c r="B655">
        <v>0.33048552042196983</v>
      </c>
      <c r="C655" s="15">
        <f t="shared" si="50"/>
        <v>0.41310690052746224</v>
      </c>
      <c r="D655" s="15">
        <f t="shared" si="51"/>
        <v>100</v>
      </c>
      <c r="E655" s="2">
        <f t="shared" si="52"/>
        <v>97.934465497362694</v>
      </c>
      <c r="F655" s="2">
        <v>5</v>
      </c>
      <c r="G655" s="2">
        <f t="shared" si="53"/>
        <v>2.9344654973626887</v>
      </c>
      <c r="H655" s="2">
        <f t="shared" si="54"/>
        <v>0.51204093864863187</v>
      </c>
    </row>
    <row r="656" spans="1:8" x14ac:dyDescent="0.3">
      <c r="A656" s="2">
        <v>130720</v>
      </c>
      <c r="B656">
        <v>0.33150457355742685</v>
      </c>
      <c r="C656" s="15">
        <f t="shared" si="50"/>
        <v>0.41438071694678352</v>
      </c>
      <c r="D656" s="15">
        <f t="shared" si="51"/>
        <v>100</v>
      </c>
      <c r="E656" s="2">
        <f t="shared" si="52"/>
        <v>97.928096415266083</v>
      </c>
      <c r="F656" s="2">
        <v>5</v>
      </c>
      <c r="G656" s="2">
        <f t="shared" si="53"/>
        <v>2.9280964152660824</v>
      </c>
      <c r="H656" s="2">
        <f t="shared" si="54"/>
        <v>0.51414870150330538</v>
      </c>
    </row>
    <row r="657" spans="1:8" x14ac:dyDescent="0.3">
      <c r="A657" s="2">
        <v>130920</v>
      </c>
      <c r="B657">
        <v>0.31421294925842375</v>
      </c>
      <c r="C657" s="15">
        <f t="shared" si="50"/>
        <v>0.39276618657302964</v>
      </c>
      <c r="D657" s="15">
        <f t="shared" si="51"/>
        <v>100</v>
      </c>
      <c r="E657" s="2">
        <f t="shared" si="52"/>
        <v>98.03616906713485</v>
      </c>
      <c r="F657" s="2">
        <v>5</v>
      </c>
      <c r="G657" s="2">
        <f t="shared" si="53"/>
        <v>3.0361690671348516</v>
      </c>
      <c r="H657" s="2">
        <f t="shared" si="54"/>
        <v>0.47900766369487557</v>
      </c>
    </row>
    <row r="658" spans="1:8" x14ac:dyDescent="0.3">
      <c r="A658" s="2">
        <v>131120</v>
      </c>
      <c r="B658">
        <v>0.33366514699430705</v>
      </c>
      <c r="C658" s="15">
        <f t="shared" si="50"/>
        <v>0.41708143374288381</v>
      </c>
      <c r="D658" s="15">
        <f t="shared" si="51"/>
        <v>100</v>
      </c>
      <c r="E658" s="2">
        <f t="shared" si="52"/>
        <v>97.914592831285574</v>
      </c>
      <c r="F658" s="2">
        <v>5</v>
      </c>
      <c r="G658" s="2">
        <f t="shared" si="53"/>
        <v>2.9145928312855811</v>
      </c>
      <c r="H658" s="2">
        <f t="shared" si="54"/>
        <v>0.51863319388989859</v>
      </c>
    </row>
    <row r="659" spans="1:8" x14ac:dyDescent="0.3">
      <c r="A659" s="2">
        <v>131320</v>
      </c>
      <c r="B659">
        <v>0.32650019013816706</v>
      </c>
      <c r="C659" s="15">
        <f t="shared" si="50"/>
        <v>0.40812523767270881</v>
      </c>
      <c r="D659" s="15">
        <f t="shared" si="51"/>
        <v>100</v>
      </c>
      <c r="E659" s="2">
        <f t="shared" si="52"/>
        <v>97.959373811636453</v>
      </c>
      <c r="F659" s="2">
        <v>5</v>
      </c>
      <c r="G659" s="2">
        <f t="shared" si="53"/>
        <v>2.9593738116364561</v>
      </c>
      <c r="H659" s="2">
        <f t="shared" si="54"/>
        <v>0.50384287039000319</v>
      </c>
    </row>
    <row r="660" spans="1:8" x14ac:dyDescent="0.3">
      <c r="A660" s="2">
        <v>131520</v>
      </c>
      <c r="B660">
        <v>0.33644603131007961</v>
      </c>
      <c r="C660" s="15">
        <f t="shared" si="50"/>
        <v>0.42055753913759947</v>
      </c>
      <c r="D660" s="15">
        <f t="shared" si="51"/>
        <v>100</v>
      </c>
      <c r="E660" s="2">
        <f t="shared" si="52"/>
        <v>97.897212304312006</v>
      </c>
      <c r="F660" s="2">
        <v>5</v>
      </c>
      <c r="G660" s="2">
        <f t="shared" si="53"/>
        <v>2.8972123043120028</v>
      </c>
      <c r="H660" s="2">
        <f t="shared" si="54"/>
        <v>0.52443680034989337</v>
      </c>
    </row>
    <row r="661" spans="1:8" x14ac:dyDescent="0.3">
      <c r="A661" s="2">
        <v>131720</v>
      </c>
      <c r="B661">
        <v>0.31549639826411752</v>
      </c>
      <c r="C661" s="15">
        <f t="shared" si="50"/>
        <v>0.39437049783014688</v>
      </c>
      <c r="D661" s="15">
        <f t="shared" si="51"/>
        <v>100</v>
      </c>
      <c r="E661" s="2">
        <f t="shared" si="52"/>
        <v>98.028147510849266</v>
      </c>
      <c r="F661" s="2">
        <v>5</v>
      </c>
      <c r="G661" s="2">
        <f t="shared" si="53"/>
        <v>3.0281475108492657</v>
      </c>
      <c r="H661" s="2">
        <f t="shared" si="54"/>
        <v>0.48157133338266639</v>
      </c>
    </row>
    <row r="662" spans="1:8" x14ac:dyDescent="0.3">
      <c r="A662" s="2">
        <v>131920</v>
      </c>
      <c r="B662">
        <v>0.31395685446857369</v>
      </c>
      <c r="C662" s="15">
        <f t="shared" si="50"/>
        <v>0.39244606808571708</v>
      </c>
      <c r="D662" s="15">
        <f t="shared" si="51"/>
        <v>100</v>
      </c>
      <c r="E662" s="2">
        <f t="shared" si="52"/>
        <v>98.03776965957141</v>
      </c>
      <c r="F662" s="2">
        <v>5</v>
      </c>
      <c r="G662" s="2">
        <f t="shared" si="53"/>
        <v>3.0377696595714143</v>
      </c>
      <c r="H662" s="2">
        <f t="shared" si="54"/>
        <v>0.47849695401690129</v>
      </c>
    </row>
    <row r="663" spans="1:8" x14ac:dyDescent="0.3">
      <c r="A663" s="2">
        <v>132120</v>
      </c>
      <c r="B663">
        <v>0.33880962674736992</v>
      </c>
      <c r="C663" s="15">
        <f t="shared" si="50"/>
        <v>0.4235120334342124</v>
      </c>
      <c r="D663" s="15">
        <f t="shared" si="51"/>
        <v>100</v>
      </c>
      <c r="E663" s="2">
        <f t="shared" si="52"/>
        <v>97.882439832828936</v>
      </c>
      <c r="F663" s="2">
        <v>5</v>
      </c>
      <c r="G663" s="2">
        <f t="shared" si="53"/>
        <v>2.882439832828938</v>
      </c>
      <c r="H663" s="2">
        <f t="shared" si="54"/>
        <v>0.52939779180221669</v>
      </c>
    </row>
    <row r="664" spans="1:8" x14ac:dyDescent="0.3">
      <c r="A664" s="2">
        <v>132320</v>
      </c>
      <c r="B664">
        <v>0.31280243742159031</v>
      </c>
      <c r="C664" s="15">
        <f t="shared" si="50"/>
        <v>0.39100304677698788</v>
      </c>
      <c r="D664" s="15">
        <f t="shared" si="51"/>
        <v>100</v>
      </c>
      <c r="E664" s="2">
        <f t="shared" si="52"/>
        <v>98.044984766115064</v>
      </c>
      <c r="F664" s="2">
        <v>5</v>
      </c>
      <c r="G664" s="2">
        <f t="shared" si="53"/>
        <v>3.0449847661150606</v>
      </c>
      <c r="H664" s="2">
        <f t="shared" si="54"/>
        <v>0.47619822978955051</v>
      </c>
    </row>
    <row r="665" spans="1:8" x14ac:dyDescent="0.3">
      <c r="A665" s="2">
        <v>132520</v>
      </c>
      <c r="B665">
        <v>0.31333106531881805</v>
      </c>
      <c r="C665" s="15">
        <f t="shared" si="50"/>
        <v>0.39166383164852253</v>
      </c>
      <c r="D665" s="15">
        <f t="shared" si="51"/>
        <v>100</v>
      </c>
      <c r="E665" s="2">
        <f t="shared" si="52"/>
        <v>98.041680841757383</v>
      </c>
      <c r="F665" s="2">
        <v>5</v>
      </c>
      <c r="G665" s="2">
        <f t="shared" si="53"/>
        <v>3.0416808417573873</v>
      </c>
      <c r="H665" s="2">
        <f t="shared" si="54"/>
        <v>0.47725015831434131</v>
      </c>
    </row>
    <row r="666" spans="1:8" x14ac:dyDescent="0.3">
      <c r="A666" s="2">
        <v>132720</v>
      </c>
      <c r="B666">
        <v>0.31984154865594977</v>
      </c>
      <c r="C666" s="15">
        <f t="shared" si="50"/>
        <v>0.39980193581993717</v>
      </c>
      <c r="D666" s="15">
        <f t="shared" si="51"/>
        <v>100</v>
      </c>
      <c r="E666" s="2">
        <f t="shared" si="52"/>
        <v>98.000990320900314</v>
      </c>
      <c r="F666" s="2">
        <v>5</v>
      </c>
      <c r="G666" s="2">
        <f t="shared" si="53"/>
        <v>3.0009903209003141</v>
      </c>
      <c r="H666" s="2">
        <f t="shared" si="54"/>
        <v>0.49030296921926791</v>
      </c>
    </row>
    <row r="667" spans="1:8" x14ac:dyDescent="0.3">
      <c r="A667" s="2">
        <v>132920</v>
      </c>
      <c r="B667">
        <v>0.3293832053505078</v>
      </c>
      <c r="C667" s="15">
        <f t="shared" si="50"/>
        <v>0.41172900668813472</v>
      </c>
      <c r="D667" s="15">
        <f t="shared" si="51"/>
        <v>100</v>
      </c>
      <c r="E667" s="2">
        <f t="shared" si="52"/>
        <v>97.941354966559331</v>
      </c>
      <c r="F667" s="2">
        <v>5</v>
      </c>
      <c r="G667" s="2">
        <f t="shared" si="53"/>
        <v>2.9413549665593264</v>
      </c>
      <c r="H667" s="2">
        <f t="shared" si="54"/>
        <v>0.50976625912344253</v>
      </c>
    </row>
    <row r="668" spans="1:8" x14ac:dyDescent="0.3">
      <c r="A668" s="2">
        <v>133120</v>
      </c>
      <c r="B668">
        <v>0.33058414405081304</v>
      </c>
      <c r="C668" s="15">
        <f t="shared" si="50"/>
        <v>0.41323018006351631</v>
      </c>
      <c r="D668" s="15">
        <f t="shared" si="51"/>
        <v>100</v>
      </c>
      <c r="E668" s="2">
        <f t="shared" si="52"/>
        <v>97.933849099682419</v>
      </c>
      <c r="F668" s="2">
        <v>5</v>
      </c>
      <c r="G668" s="2">
        <f t="shared" si="53"/>
        <v>2.9338490996824182</v>
      </c>
      <c r="H668" s="2">
        <f t="shared" si="54"/>
        <v>0.51224472121133857</v>
      </c>
    </row>
    <row r="669" spans="1:8" x14ac:dyDescent="0.3">
      <c r="A669" s="2">
        <v>133320</v>
      </c>
      <c r="B669">
        <v>0.3645647527274013</v>
      </c>
      <c r="C669" s="15">
        <f t="shared" si="50"/>
        <v>0.45570594090925159</v>
      </c>
      <c r="D669" s="15">
        <f t="shared" si="51"/>
        <v>100</v>
      </c>
      <c r="E669" s="2">
        <f t="shared" si="52"/>
        <v>97.721470295453742</v>
      </c>
      <c r="F669" s="2">
        <v>5</v>
      </c>
      <c r="G669" s="2">
        <f t="shared" si="53"/>
        <v>2.721470295453742</v>
      </c>
      <c r="H669" s="2">
        <f t="shared" si="54"/>
        <v>0.58521673466311375</v>
      </c>
    </row>
    <row r="670" spans="1:8" x14ac:dyDescent="0.3">
      <c r="A670" s="2">
        <v>133520</v>
      </c>
      <c r="B670">
        <v>0.35485003158813089</v>
      </c>
      <c r="C670" s="15">
        <f t="shared" si="50"/>
        <v>0.44356253948516361</v>
      </c>
      <c r="D670" s="15">
        <f t="shared" si="51"/>
        <v>100</v>
      </c>
      <c r="E670" s="2">
        <f t="shared" si="52"/>
        <v>97.782187302574187</v>
      </c>
      <c r="F670" s="2">
        <v>5</v>
      </c>
      <c r="G670" s="2">
        <f t="shared" si="53"/>
        <v>2.7821873025741821</v>
      </c>
      <c r="H670" s="2">
        <f t="shared" si="54"/>
        <v>0.56377273515266824</v>
      </c>
    </row>
    <row r="671" spans="1:8" x14ac:dyDescent="0.3">
      <c r="A671" s="2">
        <v>133720</v>
      </c>
      <c r="B671">
        <v>0.33373220113726365</v>
      </c>
      <c r="C671" s="15">
        <f t="shared" si="50"/>
        <v>0.41716525142157956</v>
      </c>
      <c r="D671" s="15">
        <f t="shared" si="51"/>
        <v>100</v>
      </c>
      <c r="E671" s="2">
        <f t="shared" si="52"/>
        <v>97.914173742892103</v>
      </c>
      <c r="F671" s="2">
        <v>5</v>
      </c>
      <c r="G671" s="2">
        <f t="shared" si="53"/>
        <v>2.9141737428921024</v>
      </c>
      <c r="H671" s="2">
        <f t="shared" si="54"/>
        <v>0.51877271376500744</v>
      </c>
    </row>
    <row r="672" spans="1:8" x14ac:dyDescent="0.3">
      <c r="A672" s="2">
        <v>133920</v>
      </c>
      <c r="B672">
        <v>0.32776927551573226</v>
      </c>
      <c r="C672" s="15">
        <f t="shared" si="50"/>
        <v>0.40971159439466531</v>
      </c>
      <c r="D672" s="15">
        <f t="shared" si="51"/>
        <v>100</v>
      </c>
      <c r="E672" s="2">
        <f t="shared" si="52"/>
        <v>97.951442028026676</v>
      </c>
      <c r="F672" s="2">
        <v>5</v>
      </c>
      <c r="G672" s="2">
        <f t="shared" si="53"/>
        <v>2.9514420280266735</v>
      </c>
      <c r="H672" s="2">
        <f t="shared" si="54"/>
        <v>0.50644571883461165</v>
      </c>
    </row>
    <row r="673" spans="1:8" x14ac:dyDescent="0.3">
      <c r="A673" s="2">
        <v>134120</v>
      </c>
      <c r="B673">
        <v>0.35015394081031664</v>
      </c>
      <c r="C673" s="15">
        <f t="shared" si="50"/>
        <v>0.43769242601289576</v>
      </c>
      <c r="D673" s="15">
        <f t="shared" si="51"/>
        <v>100</v>
      </c>
      <c r="E673" s="2">
        <f t="shared" si="52"/>
        <v>97.81153786993552</v>
      </c>
      <c r="F673" s="2">
        <v>5</v>
      </c>
      <c r="G673" s="2">
        <f t="shared" si="53"/>
        <v>2.8115378699355213</v>
      </c>
      <c r="H673" s="2">
        <f t="shared" si="54"/>
        <v>0.55357865234402204</v>
      </c>
    </row>
    <row r="674" spans="1:8" x14ac:dyDescent="0.3">
      <c r="A674" s="2">
        <v>134320</v>
      </c>
      <c r="B674">
        <v>0.32916862542013692</v>
      </c>
      <c r="C674" s="15">
        <f t="shared" si="50"/>
        <v>0.41146078177517115</v>
      </c>
      <c r="D674" s="15">
        <f t="shared" si="51"/>
        <v>100</v>
      </c>
      <c r="E674" s="2">
        <f t="shared" si="52"/>
        <v>97.942696091124148</v>
      </c>
      <c r="F674" s="2">
        <v>5</v>
      </c>
      <c r="G674" s="2">
        <f t="shared" si="53"/>
        <v>2.9426960911241444</v>
      </c>
      <c r="H674" s="2">
        <f t="shared" si="54"/>
        <v>0.50932410140343787</v>
      </c>
    </row>
    <row r="675" spans="1:8" x14ac:dyDescent="0.3">
      <c r="A675" s="2">
        <v>134520</v>
      </c>
      <c r="B675">
        <v>0.32392734246630073</v>
      </c>
      <c r="C675" s="15">
        <f t="shared" si="50"/>
        <v>0.40490917808287591</v>
      </c>
      <c r="D675" s="15">
        <f t="shared" si="51"/>
        <v>100</v>
      </c>
      <c r="E675" s="2">
        <f t="shared" si="52"/>
        <v>97.975454109585627</v>
      </c>
      <c r="F675" s="2">
        <v>5</v>
      </c>
      <c r="G675" s="2">
        <f t="shared" si="53"/>
        <v>2.9754541095856206</v>
      </c>
      <c r="H675" s="2">
        <f t="shared" si="54"/>
        <v>0.49858803624810422</v>
      </c>
    </row>
    <row r="676" spans="1:8" x14ac:dyDescent="0.3">
      <c r="A676" s="2">
        <v>134720</v>
      </c>
      <c r="B676">
        <v>0.34961758230570505</v>
      </c>
      <c r="C676" s="15">
        <f t="shared" si="50"/>
        <v>0.43702197788213132</v>
      </c>
      <c r="D676" s="15">
        <f t="shared" si="51"/>
        <v>100</v>
      </c>
      <c r="E676" s="2">
        <f t="shared" si="52"/>
        <v>97.814890110589346</v>
      </c>
      <c r="F676" s="2">
        <v>5</v>
      </c>
      <c r="G676" s="2">
        <f t="shared" si="53"/>
        <v>2.8148901105893436</v>
      </c>
      <c r="H676" s="2">
        <f t="shared" si="54"/>
        <v>0.55242131877848699</v>
      </c>
    </row>
    <row r="677" spans="1:8" x14ac:dyDescent="0.3">
      <c r="A677" s="2">
        <v>134920</v>
      </c>
      <c r="B677">
        <v>0.34534262474106647</v>
      </c>
      <c r="C677" s="15">
        <f t="shared" si="50"/>
        <v>0.43167828092633309</v>
      </c>
      <c r="D677" s="15">
        <f t="shared" si="51"/>
        <v>100</v>
      </c>
      <c r="E677" s="2">
        <f t="shared" si="52"/>
        <v>97.841608595368328</v>
      </c>
      <c r="F677" s="2">
        <v>5</v>
      </c>
      <c r="G677" s="2">
        <f t="shared" si="53"/>
        <v>2.8416085953683345</v>
      </c>
      <c r="H677" s="2">
        <f t="shared" si="54"/>
        <v>0.54324736012565322</v>
      </c>
    </row>
    <row r="678" spans="1:8" x14ac:dyDescent="0.3">
      <c r="A678" s="2">
        <v>135120</v>
      </c>
      <c r="B678">
        <v>0.3295649639612942</v>
      </c>
      <c r="C678" s="15">
        <f t="shared" si="50"/>
        <v>0.41195620495161772</v>
      </c>
      <c r="D678" s="15">
        <f t="shared" si="51"/>
        <v>100</v>
      </c>
      <c r="E678" s="2">
        <f t="shared" si="52"/>
        <v>97.940218975241905</v>
      </c>
      <c r="F678" s="2">
        <v>5</v>
      </c>
      <c r="G678" s="2">
        <f t="shared" si="53"/>
        <v>2.9402189752419114</v>
      </c>
      <c r="H678" s="2">
        <f t="shared" si="54"/>
        <v>0.5101409485759979</v>
      </c>
    </row>
    <row r="679" spans="1:8" x14ac:dyDescent="0.3">
      <c r="A679" s="2">
        <v>135320</v>
      </c>
      <c r="B679">
        <v>0.32811386481543309</v>
      </c>
      <c r="C679" s="15">
        <f t="shared" si="50"/>
        <v>0.41014233101929132</v>
      </c>
      <c r="D679" s="15">
        <f t="shared" si="51"/>
        <v>100</v>
      </c>
      <c r="E679" s="2">
        <f t="shared" si="52"/>
        <v>97.94928834490355</v>
      </c>
      <c r="F679" s="2">
        <v>5</v>
      </c>
      <c r="G679" s="2">
        <f t="shared" si="53"/>
        <v>2.9492883449035432</v>
      </c>
      <c r="H679" s="2">
        <f t="shared" si="54"/>
        <v>0.50715370308341345</v>
      </c>
    </row>
    <row r="680" spans="1:8" x14ac:dyDescent="0.3">
      <c r="A680" s="2">
        <v>135520</v>
      </c>
      <c r="B680">
        <v>0.34651206133170803</v>
      </c>
      <c r="C680" s="15">
        <f t="shared" si="50"/>
        <v>0.433140076664635</v>
      </c>
      <c r="D680" s="15">
        <f t="shared" si="51"/>
        <v>100</v>
      </c>
      <c r="E680" s="2">
        <f t="shared" si="52"/>
        <v>97.83429961667683</v>
      </c>
      <c r="F680" s="2">
        <v>5</v>
      </c>
      <c r="G680" s="2">
        <f t="shared" si="53"/>
        <v>2.8342996166768248</v>
      </c>
      <c r="H680" s="2">
        <f t="shared" si="54"/>
        <v>0.54574809596183216</v>
      </c>
    </row>
    <row r="681" spans="1:8" x14ac:dyDescent="0.3">
      <c r="A681" s="2">
        <v>135720</v>
      </c>
      <c r="B681">
        <v>0.33312254838996536</v>
      </c>
      <c r="C681" s="15">
        <f t="shared" si="50"/>
        <v>0.4164031854874567</v>
      </c>
      <c r="D681" s="15">
        <f t="shared" si="51"/>
        <v>100</v>
      </c>
      <c r="E681" s="2">
        <f t="shared" si="52"/>
        <v>97.917984072562717</v>
      </c>
      <c r="F681" s="2">
        <v>5</v>
      </c>
      <c r="G681" s="2">
        <f t="shared" si="53"/>
        <v>2.9179840725627164</v>
      </c>
      <c r="H681" s="2">
        <f t="shared" si="54"/>
        <v>0.51750496575854799</v>
      </c>
    </row>
    <row r="682" spans="1:8" x14ac:dyDescent="0.3">
      <c r="A682" s="2">
        <v>135920</v>
      </c>
      <c r="B682">
        <v>0.33804536304386823</v>
      </c>
      <c r="C682" s="15">
        <f t="shared" si="50"/>
        <v>0.42255670380483529</v>
      </c>
      <c r="D682" s="15">
        <f t="shared" si="51"/>
        <v>100</v>
      </c>
      <c r="E682" s="2">
        <f t="shared" si="52"/>
        <v>97.887216480975823</v>
      </c>
      <c r="F682" s="2">
        <v>5</v>
      </c>
      <c r="G682" s="2">
        <f t="shared" si="53"/>
        <v>2.8872164809758236</v>
      </c>
      <c r="H682" s="2">
        <f t="shared" si="54"/>
        <v>0.52779080752220831</v>
      </c>
    </row>
    <row r="683" spans="1:8" x14ac:dyDescent="0.3">
      <c r="A683" s="2">
        <v>136120</v>
      </c>
      <c r="B683">
        <v>0.35493363090282354</v>
      </c>
      <c r="C683" s="15">
        <f t="shared" si="50"/>
        <v>0.44366703862852941</v>
      </c>
      <c r="D683" s="15">
        <f t="shared" si="51"/>
        <v>100</v>
      </c>
      <c r="E683" s="2">
        <f t="shared" si="52"/>
        <v>97.78166480685735</v>
      </c>
      <c r="F683" s="2">
        <v>5</v>
      </c>
      <c r="G683" s="2">
        <f t="shared" si="53"/>
        <v>2.7816648068573531</v>
      </c>
      <c r="H683" s="2">
        <f t="shared" si="54"/>
        <v>0.56395520964823409</v>
      </c>
    </row>
    <row r="684" spans="1:8" x14ac:dyDescent="0.3">
      <c r="A684" s="2">
        <v>136320</v>
      </c>
      <c r="B684">
        <v>0.33243205098682987</v>
      </c>
      <c r="C684" s="15">
        <f t="shared" si="50"/>
        <v>0.4155400637335373</v>
      </c>
      <c r="D684" s="15">
        <f t="shared" si="51"/>
        <v>100</v>
      </c>
      <c r="E684" s="2">
        <f t="shared" si="52"/>
        <v>97.922299681332319</v>
      </c>
      <c r="F684" s="2">
        <v>5</v>
      </c>
      <c r="G684" s="2">
        <f t="shared" si="53"/>
        <v>2.9222996813323134</v>
      </c>
      <c r="H684" s="2">
        <f t="shared" si="54"/>
        <v>0.5160711618259729</v>
      </c>
    </row>
    <row r="685" spans="1:8" x14ac:dyDescent="0.3">
      <c r="A685" s="2">
        <v>136520</v>
      </c>
      <c r="B685">
        <v>0.32357133857256154</v>
      </c>
      <c r="C685" s="15">
        <f t="shared" si="50"/>
        <v>0.40446417321570188</v>
      </c>
      <c r="D685" s="15">
        <f t="shared" si="51"/>
        <v>100</v>
      </c>
      <c r="E685" s="2">
        <f t="shared" si="52"/>
        <v>97.977679133921484</v>
      </c>
      <c r="F685" s="2">
        <v>5</v>
      </c>
      <c r="G685" s="2">
        <f t="shared" si="53"/>
        <v>2.9776791339214905</v>
      </c>
      <c r="H685" s="2">
        <f t="shared" si="54"/>
        <v>0.49786323227112367</v>
      </c>
    </row>
    <row r="686" spans="1:8" x14ac:dyDescent="0.3">
      <c r="A686" s="2">
        <v>136720</v>
      </c>
      <c r="B686">
        <v>0.31300098516387209</v>
      </c>
      <c r="C686" s="15">
        <f t="shared" si="50"/>
        <v>0.39125123145484009</v>
      </c>
      <c r="D686" s="15">
        <f t="shared" si="51"/>
        <v>100</v>
      </c>
      <c r="E686" s="2">
        <f t="shared" si="52"/>
        <v>98.043743842725803</v>
      </c>
      <c r="F686" s="2">
        <v>5</v>
      </c>
      <c r="G686" s="2">
        <f t="shared" si="53"/>
        <v>3.0437438427257995</v>
      </c>
      <c r="H686" s="2">
        <f t="shared" si="54"/>
        <v>0.4765931863441733</v>
      </c>
    </row>
    <row r="687" spans="1:8" x14ac:dyDescent="0.3">
      <c r="A687" s="2">
        <v>136920</v>
      </c>
      <c r="B687">
        <v>0.33008854217601613</v>
      </c>
      <c r="C687" s="15">
        <f t="shared" si="50"/>
        <v>0.41261067772002014</v>
      </c>
      <c r="D687" s="15">
        <f t="shared" si="51"/>
        <v>100</v>
      </c>
      <c r="E687" s="2">
        <f t="shared" si="52"/>
        <v>97.936946611399904</v>
      </c>
      <c r="F687" s="2">
        <v>5</v>
      </c>
      <c r="G687" s="2">
        <f t="shared" si="53"/>
        <v>2.9369466113998994</v>
      </c>
      <c r="H687" s="2">
        <f t="shared" si="54"/>
        <v>0.51122112200568881</v>
      </c>
    </row>
    <row r="688" spans="1:8" x14ac:dyDescent="0.3">
      <c r="A688" s="2">
        <v>137120</v>
      </c>
      <c r="B688">
        <v>0.32944580655136618</v>
      </c>
      <c r="C688" s="15">
        <f t="shared" si="50"/>
        <v>0.41180725818920771</v>
      </c>
      <c r="D688" s="15">
        <f t="shared" si="51"/>
        <v>100</v>
      </c>
      <c r="E688" s="2">
        <f t="shared" si="52"/>
        <v>97.94096370905396</v>
      </c>
      <c r="F688" s="2">
        <v>5</v>
      </c>
      <c r="G688" s="2">
        <f t="shared" si="53"/>
        <v>2.9409637090539613</v>
      </c>
      <c r="H688" s="2">
        <f t="shared" si="54"/>
        <v>0.50989529262829703</v>
      </c>
    </row>
    <row r="689" spans="1:8" x14ac:dyDescent="0.3">
      <c r="A689" s="2">
        <v>137320</v>
      </c>
      <c r="B689">
        <v>0.36105142268872265</v>
      </c>
      <c r="C689" s="15">
        <f t="shared" si="50"/>
        <v>0.45131427836090326</v>
      </c>
      <c r="D689" s="15">
        <f t="shared" si="51"/>
        <v>100</v>
      </c>
      <c r="E689" s="2">
        <f t="shared" si="52"/>
        <v>97.743428608195487</v>
      </c>
      <c r="F689" s="2">
        <v>5</v>
      </c>
      <c r="G689" s="2">
        <f t="shared" si="53"/>
        <v>2.7434286081954835</v>
      </c>
      <c r="H689" s="2">
        <f t="shared" si="54"/>
        <v>0.57740524152186468</v>
      </c>
    </row>
    <row r="690" spans="1:8" x14ac:dyDescent="0.3">
      <c r="A690" s="2">
        <v>137520</v>
      </c>
      <c r="B690">
        <v>0.31996412221971715</v>
      </c>
      <c r="C690" s="15">
        <f t="shared" si="50"/>
        <v>0.39995515277464644</v>
      </c>
      <c r="D690" s="15">
        <f t="shared" si="51"/>
        <v>100</v>
      </c>
      <c r="E690" s="2">
        <f t="shared" si="52"/>
        <v>98.000224236126769</v>
      </c>
      <c r="F690" s="2">
        <v>5</v>
      </c>
      <c r="G690" s="2">
        <f t="shared" si="53"/>
        <v>3.0002242361267677</v>
      </c>
      <c r="H690" s="2">
        <f t="shared" si="54"/>
        <v>0.49055046198730318</v>
      </c>
    </row>
    <row r="691" spans="1:8" x14ac:dyDescent="0.3">
      <c r="A691" s="2">
        <v>137720</v>
      </c>
      <c r="B691">
        <v>0.32876461264117302</v>
      </c>
      <c r="C691" s="15">
        <f t="shared" si="50"/>
        <v>0.41095576580146626</v>
      </c>
      <c r="D691" s="15">
        <f t="shared" si="51"/>
        <v>100</v>
      </c>
      <c r="E691" s="2">
        <f t="shared" si="52"/>
        <v>97.945221170992667</v>
      </c>
      <c r="F691" s="2">
        <v>5</v>
      </c>
      <c r="G691" s="2">
        <f t="shared" si="53"/>
        <v>2.9452211709926686</v>
      </c>
      <c r="H691" s="2">
        <f t="shared" si="54"/>
        <v>0.50849216640249972</v>
      </c>
    </row>
    <row r="692" spans="1:8" x14ac:dyDescent="0.3">
      <c r="A692" s="2">
        <v>137920</v>
      </c>
      <c r="B692">
        <v>0.36340335673680907</v>
      </c>
      <c r="C692" s="15">
        <f t="shared" si="50"/>
        <v>0.45425419592101129</v>
      </c>
      <c r="D692" s="15">
        <f t="shared" si="51"/>
        <v>100</v>
      </c>
      <c r="E692" s="2">
        <f t="shared" si="52"/>
        <v>97.728729020394937</v>
      </c>
      <c r="F692" s="2">
        <v>5</v>
      </c>
      <c r="G692" s="2">
        <f t="shared" si="53"/>
        <v>2.7287290203949435</v>
      </c>
      <c r="H692" s="2">
        <f t="shared" si="54"/>
        <v>0.58262735520728115</v>
      </c>
    </row>
    <row r="693" spans="1:8" x14ac:dyDescent="0.3">
      <c r="A693" s="2">
        <v>138120</v>
      </c>
      <c r="B693">
        <v>0.33328162297141084</v>
      </c>
      <c r="C693" s="15">
        <f t="shared" si="50"/>
        <v>0.41660202871426355</v>
      </c>
      <c r="D693" s="15">
        <f t="shared" si="51"/>
        <v>100</v>
      </c>
      <c r="E693" s="2">
        <f t="shared" si="52"/>
        <v>97.916989856428685</v>
      </c>
      <c r="F693" s="2">
        <v>5</v>
      </c>
      <c r="G693" s="2">
        <f t="shared" si="53"/>
        <v>2.9169898564286822</v>
      </c>
      <c r="H693" s="2">
        <f t="shared" si="54"/>
        <v>0.51783559041114535</v>
      </c>
    </row>
    <row r="694" spans="1:8" x14ac:dyDescent="0.3">
      <c r="A694" s="2">
        <v>138320</v>
      </c>
      <c r="B694">
        <v>0.33598273528953099</v>
      </c>
      <c r="C694" s="15">
        <f t="shared" si="50"/>
        <v>0.41997841911191369</v>
      </c>
      <c r="D694" s="15">
        <f t="shared" si="51"/>
        <v>100</v>
      </c>
      <c r="E694" s="2">
        <f t="shared" si="52"/>
        <v>97.900107904440432</v>
      </c>
      <c r="F694" s="2">
        <v>5</v>
      </c>
      <c r="G694" s="2">
        <f t="shared" si="53"/>
        <v>2.9001079044404316</v>
      </c>
      <c r="H694" s="2">
        <f t="shared" si="54"/>
        <v>0.52346743344432223</v>
      </c>
    </row>
    <row r="695" spans="1:8" x14ac:dyDescent="0.3">
      <c r="A695" s="2">
        <v>138520</v>
      </c>
      <c r="B695">
        <v>0.33161663076367531</v>
      </c>
      <c r="C695" s="15">
        <f t="shared" si="50"/>
        <v>0.41452078845459411</v>
      </c>
      <c r="D695" s="15">
        <f t="shared" si="51"/>
        <v>100</v>
      </c>
      <c r="E695" s="2">
        <f t="shared" si="52"/>
        <v>97.927396057727023</v>
      </c>
      <c r="F695" s="2">
        <v>5</v>
      </c>
      <c r="G695" s="2">
        <f t="shared" si="53"/>
        <v>2.9273960577270293</v>
      </c>
      <c r="H695" s="2">
        <f t="shared" si="54"/>
        <v>0.5143807636067983</v>
      </c>
    </row>
    <row r="696" spans="1:8" x14ac:dyDescent="0.3">
      <c r="A696" s="2">
        <v>138720</v>
      </c>
      <c r="B696">
        <v>0.34700573825154485</v>
      </c>
      <c r="C696" s="15">
        <f t="shared" si="50"/>
        <v>0.43375717281443105</v>
      </c>
      <c r="D696" s="15">
        <f t="shared" si="51"/>
        <v>100</v>
      </c>
      <c r="E696" s="2">
        <f t="shared" si="52"/>
        <v>97.831214135927851</v>
      </c>
      <c r="F696" s="2">
        <v>5</v>
      </c>
      <c r="G696" s="2">
        <f t="shared" si="53"/>
        <v>2.8312141359278447</v>
      </c>
      <c r="H696" s="2">
        <f t="shared" si="54"/>
        <v>0.54680577256214657</v>
      </c>
    </row>
    <row r="697" spans="1:8" x14ac:dyDescent="0.3">
      <c r="A697" s="2">
        <v>138920</v>
      </c>
      <c r="B697">
        <v>0.35542136326136092</v>
      </c>
      <c r="C697" s="15">
        <f t="shared" si="50"/>
        <v>0.44427670407670111</v>
      </c>
      <c r="D697" s="15">
        <f t="shared" si="51"/>
        <v>100</v>
      </c>
      <c r="E697" s="2">
        <f t="shared" si="52"/>
        <v>97.778616479616488</v>
      </c>
      <c r="F697" s="2">
        <v>5</v>
      </c>
      <c r="G697" s="2">
        <f t="shared" si="53"/>
        <v>2.7786164796164945</v>
      </c>
      <c r="H697" s="2">
        <f t="shared" si="54"/>
        <v>0.56502049955626932</v>
      </c>
    </row>
    <row r="698" spans="1:8" x14ac:dyDescent="0.3">
      <c r="A698" s="2">
        <v>139120</v>
      </c>
      <c r="B698">
        <v>0.33488821133205593</v>
      </c>
      <c r="C698" s="15">
        <f t="shared" si="50"/>
        <v>0.41861026416506991</v>
      </c>
      <c r="D698" s="15">
        <f t="shared" si="51"/>
        <v>100</v>
      </c>
      <c r="E698" s="2">
        <f t="shared" si="52"/>
        <v>97.906948679174647</v>
      </c>
      <c r="F698" s="2">
        <v>5</v>
      </c>
      <c r="G698" s="2">
        <f t="shared" si="53"/>
        <v>2.9069486791746506</v>
      </c>
      <c r="H698" s="2">
        <f t="shared" si="54"/>
        <v>0.52118128358085769</v>
      </c>
    </row>
    <row r="699" spans="1:8" x14ac:dyDescent="0.3">
      <c r="A699" s="2">
        <v>139320</v>
      </c>
      <c r="B699">
        <v>0.33940399020092149</v>
      </c>
      <c r="C699" s="15">
        <f t="shared" si="50"/>
        <v>0.42425498775115184</v>
      </c>
      <c r="D699" s="15">
        <f t="shared" si="51"/>
        <v>100</v>
      </c>
      <c r="E699" s="2">
        <f t="shared" si="52"/>
        <v>97.878725061244239</v>
      </c>
      <c r="F699" s="2">
        <v>5</v>
      </c>
      <c r="G699" s="2">
        <f t="shared" si="53"/>
        <v>2.878725061244241</v>
      </c>
      <c r="H699" s="2">
        <f t="shared" si="54"/>
        <v>0.53064943034184464</v>
      </c>
    </row>
    <row r="700" spans="1:8" x14ac:dyDescent="0.3">
      <c r="A700" s="2">
        <v>139520</v>
      </c>
      <c r="B700">
        <v>0.33904251949800074</v>
      </c>
      <c r="C700" s="15">
        <f t="shared" si="50"/>
        <v>0.42380314937250091</v>
      </c>
      <c r="D700" s="15">
        <f t="shared" si="51"/>
        <v>100</v>
      </c>
      <c r="E700" s="2">
        <f t="shared" si="52"/>
        <v>97.880984253137498</v>
      </c>
      <c r="F700" s="2">
        <v>5</v>
      </c>
      <c r="G700" s="2">
        <f t="shared" si="53"/>
        <v>2.8809842531374956</v>
      </c>
      <c r="H700" s="2">
        <f t="shared" si="54"/>
        <v>0.5298880303577046</v>
      </c>
    </row>
    <row r="701" spans="1:8" x14ac:dyDescent="0.3">
      <c r="A701" s="2">
        <v>139720</v>
      </c>
      <c r="B701">
        <v>0.3468316879462166</v>
      </c>
      <c r="C701" s="15">
        <f t="shared" si="50"/>
        <v>0.43353960993277074</v>
      </c>
      <c r="D701" s="15">
        <f t="shared" si="51"/>
        <v>100</v>
      </c>
      <c r="E701" s="2">
        <f t="shared" si="52"/>
        <v>97.832301950336145</v>
      </c>
      <c r="F701" s="2">
        <v>5</v>
      </c>
      <c r="G701" s="2">
        <f t="shared" si="53"/>
        <v>2.8323019503361464</v>
      </c>
      <c r="H701" s="2">
        <f t="shared" si="54"/>
        <v>0.54643274371591544</v>
      </c>
    </row>
    <row r="702" spans="1:8" x14ac:dyDescent="0.3">
      <c r="A702" s="2">
        <v>139920</v>
      </c>
      <c r="B702">
        <v>0.33824987882629282</v>
      </c>
      <c r="C702" s="15">
        <f t="shared" si="50"/>
        <v>0.42281234853286598</v>
      </c>
      <c r="D702" s="15">
        <f t="shared" si="51"/>
        <v>100</v>
      </c>
      <c r="E702" s="2">
        <f t="shared" si="52"/>
        <v>97.885938257335667</v>
      </c>
      <c r="F702" s="2">
        <v>5</v>
      </c>
      <c r="G702" s="2">
        <f t="shared" si="53"/>
        <v>2.88593825733567</v>
      </c>
      <c r="H702" s="2">
        <f t="shared" si="54"/>
        <v>0.52822056566283782</v>
      </c>
    </row>
    <row r="703" spans="1:8" x14ac:dyDescent="0.3">
      <c r="A703" s="2">
        <v>140120</v>
      </c>
      <c r="B703">
        <v>0.35653922503802621</v>
      </c>
      <c r="C703" s="15">
        <f t="shared" si="50"/>
        <v>0.44567403129753275</v>
      </c>
      <c r="D703" s="15">
        <f t="shared" si="51"/>
        <v>100</v>
      </c>
      <c r="E703" s="2">
        <f t="shared" si="52"/>
        <v>97.771629843512329</v>
      </c>
      <c r="F703" s="2">
        <v>5</v>
      </c>
      <c r="G703" s="2">
        <f t="shared" si="53"/>
        <v>2.7716298435123363</v>
      </c>
      <c r="H703" s="2">
        <f t="shared" si="54"/>
        <v>0.56746663968005528</v>
      </c>
    </row>
    <row r="704" spans="1:8" x14ac:dyDescent="0.3">
      <c r="A704" s="2">
        <v>140320</v>
      </c>
      <c r="B704">
        <v>0.34846168642497743</v>
      </c>
      <c r="C704" s="15">
        <f t="shared" si="50"/>
        <v>0.43557710803122179</v>
      </c>
      <c r="D704" s="15">
        <f t="shared" si="51"/>
        <v>100</v>
      </c>
      <c r="E704" s="2">
        <f t="shared" si="52"/>
        <v>97.822114459843888</v>
      </c>
      <c r="F704" s="2">
        <v>5</v>
      </c>
      <c r="G704" s="2">
        <f t="shared" si="53"/>
        <v>2.822114459843891</v>
      </c>
      <c r="H704" s="2">
        <f t="shared" si="54"/>
        <v>0.54993198470760896</v>
      </c>
    </row>
    <row r="705" spans="1:8" x14ac:dyDescent="0.3">
      <c r="A705" s="2">
        <v>140520</v>
      </c>
      <c r="B705">
        <v>0.34511543517120796</v>
      </c>
      <c r="C705" s="15">
        <f t="shared" si="50"/>
        <v>0.43139429396400991</v>
      </c>
      <c r="D705" s="15">
        <f t="shared" si="51"/>
        <v>100</v>
      </c>
      <c r="E705" s="2">
        <f t="shared" si="52"/>
        <v>97.84302853017995</v>
      </c>
      <c r="F705" s="2">
        <v>5</v>
      </c>
      <c r="G705" s="2">
        <f t="shared" si="53"/>
        <v>2.8430285301799505</v>
      </c>
      <c r="H705" s="2">
        <f t="shared" si="54"/>
        <v>0.54276230339611853</v>
      </c>
    </row>
    <row r="706" spans="1:8" x14ac:dyDescent="0.3">
      <c r="A706" s="2">
        <v>140720</v>
      </c>
      <c r="B706">
        <v>0.35895730272933252</v>
      </c>
      <c r="C706" s="15">
        <f t="shared" si="50"/>
        <v>0.44869662841166563</v>
      </c>
      <c r="D706" s="15">
        <f t="shared" si="51"/>
        <v>100</v>
      </c>
      <c r="E706" s="2">
        <f t="shared" si="52"/>
        <v>97.756516857941676</v>
      </c>
      <c r="F706" s="2">
        <v>5</v>
      </c>
      <c r="G706" s="2">
        <f t="shared" si="53"/>
        <v>2.7565168579416719</v>
      </c>
      <c r="H706" s="2">
        <f t="shared" si="54"/>
        <v>0.57277971697846974</v>
      </c>
    </row>
    <row r="707" spans="1:8" x14ac:dyDescent="0.3">
      <c r="A707" s="2">
        <v>140920</v>
      </c>
      <c r="B707">
        <v>0.33588431249920231</v>
      </c>
      <c r="C707" s="15">
        <f t="shared" ref="C707:C752" si="55">B707/$J$27</f>
        <v>0.41985539062400284</v>
      </c>
      <c r="D707" s="15">
        <f t="shared" ref="D707:D770" si="56">$J$28</f>
        <v>100</v>
      </c>
      <c r="E707" s="2">
        <f t="shared" si="52"/>
        <v>97.900723046879989</v>
      </c>
      <c r="F707" s="2">
        <v>5</v>
      </c>
      <c r="G707" s="2">
        <f t="shared" si="53"/>
        <v>2.9007230468799858</v>
      </c>
      <c r="H707" s="2">
        <f t="shared" si="54"/>
        <v>0.52326162909480034</v>
      </c>
    </row>
    <row r="708" spans="1:8" x14ac:dyDescent="0.3">
      <c r="A708" s="2">
        <v>141120</v>
      </c>
      <c r="B708">
        <v>0.34909036494462042</v>
      </c>
      <c r="C708" s="15">
        <f t="shared" si="55"/>
        <v>0.43636295618077553</v>
      </c>
      <c r="D708" s="15">
        <f t="shared" si="56"/>
        <v>100</v>
      </c>
      <c r="E708" s="2">
        <f t="shared" ref="E708:E752" si="57">D708-(F708*C708)</f>
        <v>97.818185219096122</v>
      </c>
      <c r="F708" s="2">
        <v>5</v>
      </c>
      <c r="G708" s="2">
        <f t="shared" ref="G708:G752" si="58">F708-(F708*C708)</f>
        <v>2.8181852190961223</v>
      </c>
      <c r="H708" s="2">
        <f t="shared" ref="H708:H752" si="59">LN((F708*E708)/(D708*G708))</f>
        <v>0.55128509067498799</v>
      </c>
    </row>
    <row r="709" spans="1:8" x14ac:dyDescent="0.3">
      <c r="A709" s="2">
        <v>141320</v>
      </c>
      <c r="B709">
        <v>0.33976739937891981</v>
      </c>
      <c r="C709" s="15">
        <f t="shared" si="55"/>
        <v>0.42470924922364972</v>
      </c>
      <c r="D709" s="15">
        <f t="shared" si="56"/>
        <v>100</v>
      </c>
      <c r="E709" s="2">
        <f t="shared" si="57"/>
        <v>97.876453753881748</v>
      </c>
      <c r="F709" s="2">
        <v>5</v>
      </c>
      <c r="G709" s="2">
        <f t="shared" si="58"/>
        <v>2.8764537538817514</v>
      </c>
      <c r="H709" s="2">
        <f t="shared" si="59"/>
        <v>0.53141553384158247</v>
      </c>
    </row>
    <row r="710" spans="1:8" x14ac:dyDescent="0.3">
      <c r="A710" s="2">
        <v>141520</v>
      </c>
      <c r="B710">
        <v>0.32679495653692181</v>
      </c>
      <c r="C710" s="15">
        <f t="shared" si="55"/>
        <v>0.40849369567115223</v>
      </c>
      <c r="D710" s="15">
        <f t="shared" si="56"/>
        <v>100</v>
      </c>
      <c r="E710" s="2">
        <f t="shared" si="57"/>
        <v>97.957531521644242</v>
      </c>
      <c r="F710" s="2">
        <v>5</v>
      </c>
      <c r="G710" s="2">
        <f t="shared" si="58"/>
        <v>2.9575315216442388</v>
      </c>
      <c r="H710" s="2">
        <f t="shared" si="59"/>
        <v>0.50444678435298396</v>
      </c>
    </row>
    <row r="711" spans="1:8" x14ac:dyDescent="0.3">
      <c r="A711" s="2">
        <v>141720</v>
      </c>
      <c r="B711">
        <v>0.35246982803337568</v>
      </c>
      <c r="C711" s="15">
        <f t="shared" si="55"/>
        <v>0.44058728504171957</v>
      </c>
      <c r="D711" s="15">
        <f t="shared" si="56"/>
        <v>100</v>
      </c>
      <c r="E711" s="2">
        <f t="shared" si="57"/>
        <v>97.797063574791409</v>
      </c>
      <c r="F711" s="2">
        <v>5</v>
      </c>
      <c r="G711" s="2">
        <f t="shared" si="58"/>
        <v>2.7970635747914021</v>
      </c>
      <c r="H711" s="2">
        <f t="shared" si="59"/>
        <v>0.55859213464106039</v>
      </c>
    </row>
    <row r="712" spans="1:8" x14ac:dyDescent="0.3">
      <c r="A712" s="2">
        <v>141920</v>
      </c>
      <c r="B712">
        <v>0.33213724829987978</v>
      </c>
      <c r="C712" s="15">
        <f t="shared" si="55"/>
        <v>0.4151715603748497</v>
      </c>
      <c r="D712" s="15">
        <f t="shared" si="56"/>
        <v>100</v>
      </c>
      <c r="E712" s="2">
        <f t="shared" si="57"/>
        <v>97.92414219812575</v>
      </c>
      <c r="F712" s="2">
        <v>5</v>
      </c>
      <c r="G712" s="2">
        <f t="shared" si="58"/>
        <v>2.9241421981257516</v>
      </c>
      <c r="H712" s="2">
        <f t="shared" si="59"/>
        <v>0.51545967410024962</v>
      </c>
    </row>
    <row r="713" spans="1:8" x14ac:dyDescent="0.3">
      <c r="A713" s="2">
        <v>142120</v>
      </c>
      <c r="B713">
        <v>0.36340261732082979</v>
      </c>
      <c r="C713" s="15">
        <f t="shared" si="55"/>
        <v>0.45425327165103724</v>
      </c>
      <c r="D713" s="15">
        <f t="shared" si="56"/>
        <v>100</v>
      </c>
      <c r="E713" s="2">
        <f t="shared" si="57"/>
        <v>97.72873364174481</v>
      </c>
      <c r="F713" s="2">
        <v>5</v>
      </c>
      <c r="G713" s="2">
        <f t="shared" si="58"/>
        <v>2.7287336417448138</v>
      </c>
      <c r="H713" s="2">
        <f t="shared" si="59"/>
        <v>0.58262570890562215</v>
      </c>
    </row>
    <row r="714" spans="1:8" x14ac:dyDescent="0.3">
      <c r="A714" s="2">
        <v>142320</v>
      </c>
      <c r="B714">
        <v>0.34075895414308122</v>
      </c>
      <c r="C714" s="15">
        <f t="shared" si="55"/>
        <v>0.42594869267885149</v>
      </c>
      <c r="D714" s="15">
        <f t="shared" si="56"/>
        <v>100</v>
      </c>
      <c r="E714" s="2">
        <f t="shared" si="57"/>
        <v>97.870256536605737</v>
      </c>
      <c r="F714" s="2">
        <v>5</v>
      </c>
      <c r="G714" s="2">
        <f t="shared" si="58"/>
        <v>2.8702565366057424</v>
      </c>
      <c r="H714" s="2">
        <f t="shared" si="59"/>
        <v>0.5335090037240765</v>
      </c>
    </row>
    <row r="715" spans="1:8" x14ac:dyDescent="0.3">
      <c r="A715" s="2">
        <v>142520</v>
      </c>
      <c r="B715">
        <v>0.33356501942889377</v>
      </c>
      <c r="C715" s="15">
        <f t="shared" si="55"/>
        <v>0.4169562742861172</v>
      </c>
      <c r="D715" s="15">
        <f t="shared" si="56"/>
        <v>100</v>
      </c>
      <c r="E715" s="2">
        <f t="shared" si="57"/>
        <v>97.91521862856942</v>
      </c>
      <c r="F715" s="2">
        <v>5</v>
      </c>
      <c r="G715" s="2">
        <f t="shared" si="58"/>
        <v>2.9152186285694142</v>
      </c>
      <c r="H715" s="2">
        <f t="shared" si="59"/>
        <v>0.51842489643822942</v>
      </c>
    </row>
    <row r="716" spans="1:8" x14ac:dyDescent="0.3">
      <c r="A716" s="2">
        <v>142720</v>
      </c>
      <c r="B716">
        <v>0.36636315749868309</v>
      </c>
      <c r="C716" s="15">
        <f t="shared" si="55"/>
        <v>0.45795394687335383</v>
      </c>
      <c r="D716" s="15">
        <f t="shared" si="56"/>
        <v>100</v>
      </c>
      <c r="E716" s="2">
        <f t="shared" si="57"/>
        <v>97.710230265633228</v>
      </c>
      <c r="F716" s="2">
        <v>5</v>
      </c>
      <c r="G716" s="2">
        <f t="shared" si="58"/>
        <v>2.7102302656332307</v>
      </c>
      <c r="H716" s="2">
        <f t="shared" si="59"/>
        <v>0.5892403908721725</v>
      </c>
    </row>
    <row r="717" spans="1:8" x14ac:dyDescent="0.3">
      <c r="A717" s="2">
        <v>142920</v>
      </c>
      <c r="B717">
        <v>0.34839232909528739</v>
      </c>
      <c r="C717" s="15">
        <f t="shared" si="55"/>
        <v>0.43549041136910921</v>
      </c>
      <c r="D717" s="15">
        <f t="shared" si="56"/>
        <v>100</v>
      </c>
      <c r="E717" s="2">
        <f t="shared" si="57"/>
        <v>97.822547943154447</v>
      </c>
      <c r="F717" s="2">
        <v>5</v>
      </c>
      <c r="G717" s="2">
        <f t="shared" si="58"/>
        <v>2.8225479431544538</v>
      </c>
      <c r="H717" s="2">
        <f t="shared" si="59"/>
        <v>0.54978282552239366</v>
      </c>
    </row>
    <row r="718" spans="1:8" x14ac:dyDescent="0.3">
      <c r="A718" s="2">
        <v>143120</v>
      </c>
      <c r="B718">
        <v>0.3355436654929041</v>
      </c>
      <c r="C718" s="15">
        <f t="shared" si="55"/>
        <v>0.41942958186613011</v>
      </c>
      <c r="D718" s="15">
        <f t="shared" si="56"/>
        <v>100</v>
      </c>
      <c r="E718" s="2">
        <f t="shared" si="57"/>
        <v>97.902852090669356</v>
      </c>
      <c r="F718" s="2">
        <v>5</v>
      </c>
      <c r="G718" s="2">
        <f t="shared" si="58"/>
        <v>2.9028520906693496</v>
      </c>
      <c r="H718" s="2">
        <f t="shared" si="59"/>
        <v>0.52254967501694682</v>
      </c>
    </row>
    <row r="719" spans="1:8" x14ac:dyDescent="0.3">
      <c r="A719" s="2">
        <v>143320</v>
      </c>
      <c r="B719">
        <v>0.33134644418736886</v>
      </c>
      <c r="C719" s="15">
        <f t="shared" si="55"/>
        <v>0.41418305523421106</v>
      </c>
      <c r="D719" s="15">
        <f t="shared" si="56"/>
        <v>100</v>
      </c>
      <c r="E719" s="2">
        <f t="shared" si="57"/>
        <v>97.92908472382895</v>
      </c>
      <c r="F719" s="2">
        <v>5</v>
      </c>
      <c r="G719" s="2">
        <f t="shared" si="58"/>
        <v>2.9290847238289448</v>
      </c>
      <c r="H719" s="2">
        <f t="shared" si="59"/>
        <v>0.51382132462426</v>
      </c>
    </row>
    <row r="720" spans="1:8" x14ac:dyDescent="0.3">
      <c r="A720" s="2">
        <v>143520</v>
      </c>
      <c r="B720">
        <v>0.34622695681444665</v>
      </c>
      <c r="C720" s="15">
        <f t="shared" si="55"/>
        <v>0.43278369601805827</v>
      </c>
      <c r="D720" s="15">
        <f t="shared" si="56"/>
        <v>100</v>
      </c>
      <c r="E720" s="2">
        <f t="shared" si="57"/>
        <v>97.836081519909712</v>
      </c>
      <c r="F720" s="2">
        <v>5</v>
      </c>
      <c r="G720" s="2">
        <f t="shared" si="58"/>
        <v>2.8360815199097087</v>
      </c>
      <c r="H720" s="2">
        <f t="shared" si="59"/>
        <v>0.54513781420885099</v>
      </c>
    </row>
    <row r="721" spans="1:8" x14ac:dyDescent="0.3">
      <c r="A721" s="2">
        <v>143720</v>
      </c>
      <c r="B721">
        <v>0.34881421008745567</v>
      </c>
      <c r="C721" s="15">
        <f t="shared" si="55"/>
        <v>0.43601776260931957</v>
      </c>
      <c r="D721" s="15">
        <f t="shared" si="56"/>
        <v>100</v>
      </c>
      <c r="E721" s="2">
        <f t="shared" si="57"/>
        <v>97.819911186953405</v>
      </c>
      <c r="F721" s="2">
        <v>5</v>
      </c>
      <c r="G721" s="2">
        <f t="shared" si="58"/>
        <v>2.8199111869534024</v>
      </c>
      <c r="H721" s="2">
        <f t="shared" si="59"/>
        <v>0.55069048316769553</v>
      </c>
    </row>
    <row r="722" spans="1:8" x14ac:dyDescent="0.3">
      <c r="A722" s="2">
        <v>143920</v>
      </c>
      <c r="B722">
        <v>0.3647295362045338</v>
      </c>
      <c r="C722" s="15">
        <f t="shared" si="55"/>
        <v>0.45591192025566724</v>
      </c>
      <c r="D722" s="15">
        <f t="shared" si="56"/>
        <v>100</v>
      </c>
      <c r="E722" s="2">
        <f t="shared" si="57"/>
        <v>97.720440398721664</v>
      </c>
      <c r="F722" s="2">
        <v>5</v>
      </c>
      <c r="G722" s="2">
        <f t="shared" si="58"/>
        <v>2.7204403987216637</v>
      </c>
      <c r="H722" s="2">
        <f t="shared" si="59"/>
        <v>0.58558470106988658</v>
      </c>
    </row>
    <row r="723" spans="1:8" x14ac:dyDescent="0.3">
      <c r="A723" s="2">
        <v>144120</v>
      </c>
      <c r="B723">
        <v>0.35585883816345154</v>
      </c>
      <c r="C723" s="15">
        <f t="shared" si="55"/>
        <v>0.44482354770431443</v>
      </c>
      <c r="D723" s="15">
        <f t="shared" si="56"/>
        <v>100</v>
      </c>
      <c r="E723" s="2">
        <f t="shared" si="57"/>
        <v>97.775882261478429</v>
      </c>
      <c r="F723" s="2">
        <v>5</v>
      </c>
      <c r="G723" s="2">
        <f t="shared" si="58"/>
        <v>2.775882261478428</v>
      </c>
      <c r="H723" s="2">
        <f t="shared" si="59"/>
        <v>0.56597704169897201</v>
      </c>
    </row>
    <row r="724" spans="1:8" x14ac:dyDescent="0.3">
      <c r="A724" s="2">
        <v>144320</v>
      </c>
      <c r="B724">
        <v>0.37362390133293555</v>
      </c>
      <c r="C724" s="15">
        <f t="shared" si="55"/>
        <v>0.46702987666616941</v>
      </c>
      <c r="D724" s="15">
        <f t="shared" si="56"/>
        <v>100</v>
      </c>
      <c r="E724" s="2">
        <f t="shared" si="57"/>
        <v>97.664850616669156</v>
      </c>
      <c r="F724" s="2">
        <v>5</v>
      </c>
      <c r="G724" s="2">
        <f t="shared" si="58"/>
        <v>2.664850616669153</v>
      </c>
      <c r="H724" s="2">
        <f t="shared" si="59"/>
        <v>0.60566144998945981</v>
      </c>
    </row>
    <row r="725" spans="1:8" x14ac:dyDescent="0.3">
      <c r="A725" s="2">
        <v>144520</v>
      </c>
      <c r="B725">
        <v>0.35959313921021141</v>
      </c>
      <c r="C725" s="15">
        <f t="shared" si="55"/>
        <v>0.44949142401276426</v>
      </c>
      <c r="D725" s="15">
        <f t="shared" si="56"/>
        <v>100</v>
      </c>
      <c r="E725" s="2">
        <f t="shared" si="57"/>
        <v>97.752542879936172</v>
      </c>
      <c r="F725" s="2">
        <v>5</v>
      </c>
      <c r="G725" s="2">
        <f t="shared" si="58"/>
        <v>2.7525428799361786</v>
      </c>
      <c r="H725" s="2">
        <f t="shared" si="59"/>
        <v>0.57418177105500889</v>
      </c>
    </row>
    <row r="726" spans="1:8" x14ac:dyDescent="0.3">
      <c r="A726" s="2">
        <v>144720</v>
      </c>
      <c r="B726">
        <v>0.38321554681574566</v>
      </c>
      <c r="C726" s="15">
        <f t="shared" si="55"/>
        <v>0.47901943351968207</v>
      </c>
      <c r="D726" s="15">
        <f t="shared" si="56"/>
        <v>100</v>
      </c>
      <c r="E726" s="2">
        <f t="shared" si="57"/>
        <v>97.604902832401592</v>
      </c>
      <c r="F726" s="2">
        <v>5</v>
      </c>
      <c r="G726" s="2">
        <f t="shared" si="58"/>
        <v>2.6049028324015895</v>
      </c>
      <c r="H726" s="2">
        <f t="shared" si="59"/>
        <v>0.62780007845391728</v>
      </c>
    </row>
    <row r="727" spans="1:8" x14ac:dyDescent="0.3">
      <c r="A727" s="2">
        <v>144920</v>
      </c>
      <c r="B727">
        <v>0.3396029828382609</v>
      </c>
      <c r="C727" s="15">
        <f t="shared" si="55"/>
        <v>0.42450372854782609</v>
      </c>
      <c r="D727" s="15">
        <f t="shared" si="56"/>
        <v>100</v>
      </c>
      <c r="E727" s="2">
        <f t="shared" si="57"/>
        <v>97.877481357260876</v>
      </c>
      <c r="F727" s="2">
        <v>5</v>
      </c>
      <c r="G727" s="2">
        <f t="shared" si="58"/>
        <v>2.8774813572608697</v>
      </c>
      <c r="H727" s="2">
        <f t="shared" si="59"/>
        <v>0.53106884994914261</v>
      </c>
    </row>
    <row r="728" spans="1:8" x14ac:dyDescent="0.3">
      <c r="A728" s="2">
        <v>145120</v>
      </c>
      <c r="B728">
        <v>0.36230540677312195</v>
      </c>
      <c r="C728" s="15">
        <f t="shared" si="55"/>
        <v>0.45288175846640244</v>
      </c>
      <c r="D728" s="15">
        <f t="shared" si="56"/>
        <v>100</v>
      </c>
      <c r="E728" s="2">
        <f t="shared" si="57"/>
        <v>97.735591207667994</v>
      </c>
      <c r="F728" s="2">
        <v>5</v>
      </c>
      <c r="G728" s="2">
        <f t="shared" si="58"/>
        <v>2.735591207667988</v>
      </c>
      <c r="H728" s="2">
        <f t="shared" si="59"/>
        <v>0.58018593372612581</v>
      </c>
    </row>
    <row r="729" spans="1:8" x14ac:dyDescent="0.3">
      <c r="A729" s="2">
        <v>145320</v>
      </c>
      <c r="B729">
        <v>0.35073682964774683</v>
      </c>
      <c r="C729" s="15">
        <f t="shared" si="55"/>
        <v>0.43842103705968349</v>
      </c>
      <c r="D729" s="15">
        <f t="shared" si="56"/>
        <v>100</v>
      </c>
      <c r="E729" s="2">
        <f t="shared" si="57"/>
        <v>97.807894814701584</v>
      </c>
      <c r="F729" s="2">
        <v>5</v>
      </c>
      <c r="G729" s="2">
        <f t="shared" si="58"/>
        <v>2.8078948147015828</v>
      </c>
      <c r="H729" s="2">
        <f t="shared" si="59"/>
        <v>0.55483799799537592</v>
      </c>
    </row>
    <row r="730" spans="1:8" x14ac:dyDescent="0.3">
      <c r="A730" s="2">
        <v>145520</v>
      </c>
      <c r="B730">
        <v>0.35129040531652578</v>
      </c>
      <c r="C730" s="15">
        <f t="shared" si="55"/>
        <v>0.43911300664565722</v>
      </c>
      <c r="D730" s="15">
        <f t="shared" si="56"/>
        <v>100</v>
      </c>
      <c r="E730" s="2">
        <f t="shared" si="57"/>
        <v>97.804434966771709</v>
      </c>
      <c r="F730" s="2">
        <v>5</v>
      </c>
      <c r="G730" s="2">
        <f t="shared" si="58"/>
        <v>2.8044349667717139</v>
      </c>
      <c r="H730" s="2">
        <f t="shared" si="59"/>
        <v>0.55603556895484685</v>
      </c>
    </row>
    <row r="731" spans="1:8" x14ac:dyDescent="0.3">
      <c r="A731" s="2">
        <v>145720</v>
      </c>
      <c r="B731">
        <v>0.3594602543558954</v>
      </c>
      <c r="C731" s="15">
        <f t="shared" si="55"/>
        <v>0.44932531794486924</v>
      </c>
      <c r="D731" s="15">
        <f t="shared" si="56"/>
        <v>100</v>
      </c>
      <c r="E731" s="2">
        <f t="shared" si="57"/>
        <v>97.753373410275657</v>
      </c>
      <c r="F731" s="2">
        <v>5</v>
      </c>
      <c r="G731" s="2">
        <f t="shared" si="58"/>
        <v>2.7533734102756537</v>
      </c>
      <c r="H731" s="2">
        <f t="shared" si="59"/>
        <v>0.57388858075803117</v>
      </c>
    </row>
    <row r="732" spans="1:8" x14ac:dyDescent="0.3">
      <c r="A732" s="2">
        <v>145920</v>
      </c>
      <c r="B732">
        <v>0.35234635210398363</v>
      </c>
      <c r="C732" s="15">
        <f t="shared" si="55"/>
        <v>0.44043294012997952</v>
      </c>
      <c r="D732" s="15">
        <f t="shared" si="56"/>
        <v>100</v>
      </c>
      <c r="E732" s="2">
        <f t="shared" si="57"/>
        <v>97.797835299350098</v>
      </c>
      <c r="F732" s="2">
        <v>5</v>
      </c>
      <c r="G732" s="2">
        <f t="shared" si="58"/>
        <v>2.7978352993501026</v>
      </c>
      <c r="H732" s="2">
        <f t="shared" si="59"/>
        <v>0.55832415848377415</v>
      </c>
    </row>
    <row r="733" spans="1:8" x14ac:dyDescent="0.3">
      <c r="A733" s="2">
        <v>146120</v>
      </c>
      <c r="B733">
        <v>0.35668380787686643</v>
      </c>
      <c r="C733" s="15">
        <f t="shared" si="55"/>
        <v>0.44585475984608303</v>
      </c>
      <c r="D733" s="15">
        <f t="shared" si="56"/>
        <v>100</v>
      </c>
      <c r="E733" s="2">
        <f t="shared" si="57"/>
        <v>97.770726200769587</v>
      </c>
      <c r="F733" s="2">
        <v>5</v>
      </c>
      <c r="G733" s="2">
        <f t="shared" si="58"/>
        <v>2.7707262007695848</v>
      </c>
      <c r="H733" s="2">
        <f t="shared" si="59"/>
        <v>0.56778348339769769</v>
      </c>
    </row>
    <row r="734" spans="1:8" x14ac:dyDescent="0.3">
      <c r="A734" s="2">
        <v>146320</v>
      </c>
      <c r="B734">
        <v>0.33846100492454645</v>
      </c>
      <c r="C734" s="15">
        <f t="shared" si="55"/>
        <v>0.42307625615568306</v>
      </c>
      <c r="D734" s="15">
        <f t="shared" si="56"/>
        <v>100</v>
      </c>
      <c r="E734" s="2">
        <f t="shared" si="57"/>
        <v>97.884618719221578</v>
      </c>
      <c r="F734" s="2">
        <v>5</v>
      </c>
      <c r="G734" s="2">
        <f t="shared" si="58"/>
        <v>2.8846187192215846</v>
      </c>
      <c r="H734" s="2">
        <f t="shared" si="59"/>
        <v>0.5286644199648769</v>
      </c>
    </row>
    <row r="735" spans="1:8" x14ac:dyDescent="0.3">
      <c r="A735" s="2">
        <v>146520</v>
      </c>
      <c r="B735">
        <v>0.34469953663299979</v>
      </c>
      <c r="C735" s="15">
        <f t="shared" si="55"/>
        <v>0.43087442079124971</v>
      </c>
      <c r="D735" s="15">
        <f t="shared" si="56"/>
        <v>100</v>
      </c>
      <c r="E735" s="2">
        <f t="shared" si="57"/>
        <v>97.845627896043752</v>
      </c>
      <c r="F735" s="2">
        <v>5</v>
      </c>
      <c r="G735" s="2">
        <f t="shared" si="58"/>
        <v>2.8456278960437515</v>
      </c>
      <c r="H735" s="2">
        <f t="shared" si="59"/>
        <v>0.5418749927694303</v>
      </c>
    </row>
    <row r="736" spans="1:8" x14ac:dyDescent="0.3">
      <c r="A736" s="2">
        <v>146720</v>
      </c>
      <c r="B736">
        <v>0.37059305470301035</v>
      </c>
      <c r="C736" s="15">
        <f t="shared" si="55"/>
        <v>0.46324131837876292</v>
      </c>
      <c r="D736" s="15">
        <f t="shared" si="56"/>
        <v>100</v>
      </c>
      <c r="E736" s="2">
        <f t="shared" si="57"/>
        <v>97.683793408106183</v>
      </c>
      <c r="F736" s="2">
        <v>5</v>
      </c>
      <c r="G736" s="2">
        <f t="shared" si="58"/>
        <v>2.6837934081061854</v>
      </c>
      <c r="H736" s="2">
        <f t="shared" si="59"/>
        <v>0.59877214604624407</v>
      </c>
    </row>
    <row r="737" spans="1:8" x14ac:dyDescent="0.3">
      <c r="A737" s="2">
        <v>146920</v>
      </c>
      <c r="B737">
        <v>0.33122180533079604</v>
      </c>
      <c r="C737" s="15">
        <f t="shared" si="55"/>
        <v>0.41402725666349505</v>
      </c>
      <c r="D737" s="15">
        <f t="shared" si="56"/>
        <v>100</v>
      </c>
      <c r="E737" s="2">
        <f t="shared" si="57"/>
        <v>97.929863716682519</v>
      </c>
      <c r="F737" s="2">
        <v>5</v>
      </c>
      <c r="G737" s="2">
        <f t="shared" si="58"/>
        <v>2.929863716682525</v>
      </c>
      <c r="H737" s="2">
        <f t="shared" si="59"/>
        <v>0.51356336366804578</v>
      </c>
    </row>
    <row r="738" spans="1:8" x14ac:dyDescent="0.3">
      <c r="A738" s="2">
        <v>147120</v>
      </c>
      <c r="B738">
        <v>0.37409415942794066</v>
      </c>
      <c r="C738" s="15">
        <f t="shared" si="55"/>
        <v>0.4676176992849258</v>
      </c>
      <c r="D738" s="15">
        <f t="shared" si="56"/>
        <v>100</v>
      </c>
      <c r="E738" s="2">
        <f t="shared" si="57"/>
        <v>97.661911503575368</v>
      </c>
      <c r="F738" s="2">
        <v>5</v>
      </c>
      <c r="G738" s="2">
        <f t="shared" si="58"/>
        <v>2.6619115035753711</v>
      </c>
      <c r="H738" s="2">
        <f t="shared" si="59"/>
        <v>0.60673488284949117</v>
      </c>
    </row>
    <row r="739" spans="1:8" x14ac:dyDescent="0.3">
      <c r="A739" s="2">
        <v>147320</v>
      </c>
      <c r="B739">
        <v>0.36209957775688939</v>
      </c>
      <c r="C739" s="15">
        <f t="shared" si="55"/>
        <v>0.45262447219611174</v>
      </c>
      <c r="D739" s="15">
        <f t="shared" si="56"/>
        <v>100</v>
      </c>
      <c r="E739" s="2">
        <f t="shared" si="57"/>
        <v>97.73687763901944</v>
      </c>
      <c r="F739" s="2">
        <v>5</v>
      </c>
      <c r="G739" s="2">
        <f t="shared" si="58"/>
        <v>2.7368776390194411</v>
      </c>
      <c r="H739" s="2">
        <f t="shared" si="59"/>
        <v>0.57972894937926045</v>
      </c>
    </row>
    <row r="740" spans="1:8" x14ac:dyDescent="0.3">
      <c r="A740" s="2">
        <v>147520</v>
      </c>
      <c r="B740">
        <v>0.34578388166776908</v>
      </c>
      <c r="C740" s="15">
        <f t="shared" si="55"/>
        <v>0.43222985208471132</v>
      </c>
      <c r="D740" s="15">
        <f t="shared" si="56"/>
        <v>100</v>
      </c>
      <c r="E740" s="2">
        <f t="shared" si="57"/>
        <v>97.838850739576444</v>
      </c>
      <c r="F740" s="2">
        <v>5</v>
      </c>
      <c r="G740" s="2">
        <f t="shared" si="58"/>
        <v>2.8388507395764435</v>
      </c>
      <c r="H740" s="2">
        <f t="shared" si="59"/>
        <v>0.54419017032185601</v>
      </c>
    </row>
    <row r="741" spans="1:8" x14ac:dyDescent="0.3">
      <c r="A741" s="2">
        <v>147720</v>
      </c>
      <c r="B741">
        <v>0.37431929787373641</v>
      </c>
      <c r="C741" s="15">
        <f t="shared" si="55"/>
        <v>0.46789912234217051</v>
      </c>
      <c r="D741" s="15">
        <f t="shared" si="56"/>
        <v>100</v>
      </c>
      <c r="E741" s="2">
        <f t="shared" si="57"/>
        <v>97.660504388289141</v>
      </c>
      <c r="F741" s="2">
        <v>5</v>
      </c>
      <c r="G741" s="2">
        <f t="shared" si="58"/>
        <v>2.6605043882891475</v>
      </c>
      <c r="H741" s="2">
        <f t="shared" si="59"/>
        <v>0.60724922532829384</v>
      </c>
    </row>
    <row r="742" spans="1:8" x14ac:dyDescent="0.3">
      <c r="A742" s="2">
        <v>147920</v>
      </c>
      <c r="B742">
        <v>0.38303494764901125</v>
      </c>
      <c r="C742" s="15">
        <f t="shared" si="55"/>
        <v>0.47879368456126403</v>
      </c>
      <c r="D742" s="15">
        <f t="shared" si="56"/>
        <v>100</v>
      </c>
      <c r="E742" s="2">
        <f t="shared" si="57"/>
        <v>97.606031577193676</v>
      </c>
      <c r="F742" s="2">
        <v>5</v>
      </c>
      <c r="G742" s="2">
        <f t="shared" si="58"/>
        <v>2.6060315771936797</v>
      </c>
      <c r="H742" s="2">
        <f t="shared" si="59"/>
        <v>0.62737842116106812</v>
      </c>
    </row>
    <row r="743" spans="1:8" x14ac:dyDescent="0.3">
      <c r="A743" s="2">
        <v>148120</v>
      </c>
      <c r="B743">
        <v>0.34915293689025623</v>
      </c>
      <c r="C743" s="15">
        <f t="shared" si="55"/>
        <v>0.43644117111282027</v>
      </c>
      <c r="D743" s="15">
        <f t="shared" si="56"/>
        <v>100</v>
      </c>
      <c r="E743" s="2">
        <f t="shared" si="57"/>
        <v>97.817794144435894</v>
      </c>
      <c r="F743" s="2">
        <v>5</v>
      </c>
      <c r="G743" s="2">
        <f t="shared" si="58"/>
        <v>2.8177941444358985</v>
      </c>
      <c r="H743" s="2">
        <f t="shared" si="59"/>
        <v>0.55141987058154884</v>
      </c>
    </row>
    <row r="744" spans="1:8" x14ac:dyDescent="0.3">
      <c r="A744" s="2">
        <v>148320</v>
      </c>
      <c r="B744">
        <v>0.36761009502401149</v>
      </c>
      <c r="C744" s="15">
        <f t="shared" si="55"/>
        <v>0.45951261878001431</v>
      </c>
      <c r="D744" s="15">
        <f t="shared" si="56"/>
        <v>100</v>
      </c>
      <c r="E744" s="2">
        <f t="shared" si="57"/>
        <v>97.702436906099933</v>
      </c>
      <c r="F744" s="2">
        <v>5</v>
      </c>
      <c r="G744" s="2">
        <f t="shared" si="58"/>
        <v>2.7024369060999285</v>
      </c>
      <c r="H744" s="2">
        <f t="shared" si="59"/>
        <v>0.59204030416311593</v>
      </c>
    </row>
    <row r="745" spans="1:8" x14ac:dyDescent="0.3">
      <c r="A745" s="2">
        <v>148520</v>
      </c>
      <c r="B745">
        <v>0.3673058634691731</v>
      </c>
      <c r="C745" s="15">
        <f t="shared" si="55"/>
        <v>0.45913232933646636</v>
      </c>
      <c r="D745" s="15">
        <f t="shared" si="56"/>
        <v>100</v>
      </c>
      <c r="E745" s="2">
        <f t="shared" si="57"/>
        <v>97.704338353317667</v>
      </c>
      <c r="F745" s="2">
        <v>5</v>
      </c>
      <c r="G745" s="2">
        <f t="shared" si="58"/>
        <v>2.7043383533176684</v>
      </c>
      <c r="H745" s="2">
        <f t="shared" si="59"/>
        <v>0.59135640833613545</v>
      </c>
    </row>
    <row r="746" spans="1:8" x14ac:dyDescent="0.3">
      <c r="A746" s="2">
        <v>148720</v>
      </c>
      <c r="B746">
        <v>0.35054980825373572</v>
      </c>
      <c r="C746" s="15">
        <f t="shared" si="55"/>
        <v>0.43818726031716965</v>
      </c>
      <c r="D746" s="15">
        <f t="shared" si="56"/>
        <v>100</v>
      </c>
      <c r="E746" s="2">
        <f t="shared" si="57"/>
        <v>97.80906369841415</v>
      </c>
      <c r="F746" s="2">
        <v>5</v>
      </c>
      <c r="G746" s="2">
        <f t="shared" si="58"/>
        <v>2.8090636984141519</v>
      </c>
      <c r="H746" s="2">
        <f t="shared" si="59"/>
        <v>0.5544337506358149</v>
      </c>
    </row>
    <row r="747" spans="1:8" x14ac:dyDescent="0.3">
      <c r="A747" s="2">
        <v>148920</v>
      </c>
      <c r="B747">
        <v>0.36678262557532476</v>
      </c>
      <c r="C747" s="15">
        <f t="shared" si="55"/>
        <v>0.45847828196915591</v>
      </c>
      <c r="D747" s="15">
        <f t="shared" si="56"/>
        <v>100</v>
      </c>
      <c r="E747" s="2">
        <f t="shared" si="57"/>
        <v>97.707608590154223</v>
      </c>
      <c r="F747" s="2">
        <v>5</v>
      </c>
      <c r="G747" s="2">
        <f t="shared" si="58"/>
        <v>2.7076085901542206</v>
      </c>
      <c r="H747" s="2">
        <f t="shared" si="59"/>
        <v>0.59018135328115595</v>
      </c>
    </row>
    <row r="748" spans="1:8" x14ac:dyDescent="0.3">
      <c r="A748" s="2">
        <v>149120</v>
      </c>
      <c r="B748">
        <v>0.3618382163481213</v>
      </c>
      <c r="C748" s="15">
        <f t="shared" si="55"/>
        <v>0.45229777043515162</v>
      </c>
      <c r="D748" s="15">
        <f t="shared" si="56"/>
        <v>100</v>
      </c>
      <c r="E748" s="2">
        <f t="shared" si="57"/>
        <v>97.738511147824241</v>
      </c>
      <c r="F748" s="2">
        <v>5</v>
      </c>
      <c r="G748" s="2">
        <f t="shared" si="58"/>
        <v>2.7385111478242417</v>
      </c>
      <c r="H748" s="2">
        <f t="shared" si="59"/>
        <v>0.5791489893784777</v>
      </c>
    </row>
    <row r="749" spans="1:8" x14ac:dyDescent="0.3">
      <c r="A749" s="2">
        <v>149320</v>
      </c>
      <c r="B749">
        <v>0.35186662788992373</v>
      </c>
      <c r="C749" s="15">
        <f t="shared" si="55"/>
        <v>0.43983328486240464</v>
      </c>
      <c r="D749" s="15">
        <f t="shared" si="56"/>
        <v>100</v>
      </c>
      <c r="E749" s="2">
        <f t="shared" si="57"/>
        <v>97.800833575687975</v>
      </c>
      <c r="F749" s="2">
        <v>5</v>
      </c>
      <c r="G749" s="2">
        <f t="shared" si="58"/>
        <v>2.8008335756879768</v>
      </c>
      <c r="H749" s="2">
        <f t="shared" si="59"/>
        <v>0.55728374824076388</v>
      </c>
    </row>
    <row r="750" spans="1:8" x14ac:dyDescent="0.3">
      <c r="A750" s="2">
        <v>149520</v>
      </c>
      <c r="B750">
        <v>0.3502577229215611</v>
      </c>
      <c r="C750" s="15">
        <f t="shared" si="55"/>
        <v>0.43782215365195137</v>
      </c>
      <c r="D750" s="15">
        <f t="shared" si="56"/>
        <v>100</v>
      </c>
      <c r="E750" s="2">
        <f t="shared" si="57"/>
        <v>97.810889231740248</v>
      </c>
      <c r="F750" s="2">
        <v>5</v>
      </c>
      <c r="G750" s="2">
        <f t="shared" si="58"/>
        <v>2.810889231740243</v>
      </c>
      <c r="H750" s="2">
        <f t="shared" si="59"/>
        <v>0.5538027532648756</v>
      </c>
    </row>
    <row r="751" spans="1:8" x14ac:dyDescent="0.3">
      <c r="A751" s="2">
        <v>149720</v>
      </c>
      <c r="B751">
        <v>0.34396971199714033</v>
      </c>
      <c r="C751" s="15">
        <f t="shared" si="55"/>
        <v>0.42996213999642541</v>
      </c>
      <c r="D751" s="15">
        <f t="shared" si="56"/>
        <v>100</v>
      </c>
      <c r="E751" s="2">
        <f t="shared" si="57"/>
        <v>97.850189300017874</v>
      </c>
      <c r="F751" s="2">
        <v>5</v>
      </c>
      <c r="G751" s="2">
        <f t="shared" si="58"/>
        <v>2.8501893000178731</v>
      </c>
      <c r="H751" s="2">
        <f t="shared" si="59"/>
        <v>0.54031994174649056</v>
      </c>
    </row>
    <row r="752" spans="1:8" x14ac:dyDescent="0.3">
      <c r="A752" s="2">
        <v>149920</v>
      </c>
      <c r="B752">
        <v>0.34383204737486089</v>
      </c>
      <c r="C752" s="15">
        <f t="shared" si="55"/>
        <v>0.4297900592185761</v>
      </c>
      <c r="D752" s="15">
        <f t="shared" si="56"/>
        <v>100</v>
      </c>
      <c r="E752" s="2">
        <f t="shared" si="57"/>
        <v>97.851049703907123</v>
      </c>
      <c r="F752" s="2">
        <v>5</v>
      </c>
      <c r="G752" s="2">
        <f t="shared" si="58"/>
        <v>2.8510497039071194</v>
      </c>
      <c r="H752" s="2">
        <f t="shared" si="59"/>
        <v>0.5400269042859992</v>
      </c>
    </row>
    <row r="753" spans="1:8" x14ac:dyDescent="0.3">
      <c r="A753" s="2">
        <v>150120</v>
      </c>
      <c r="B753">
        <v>0.37424748081838249</v>
      </c>
      <c r="C753" s="15">
        <f t="shared" ref="C753:C816" si="60">B753/$J$27</f>
        <v>0.4678093510229781</v>
      </c>
      <c r="D753" s="15">
        <f t="shared" si="56"/>
        <v>100</v>
      </c>
      <c r="E753" s="2">
        <f t="shared" ref="E753:E816" si="61">D753-(F753*C753)</f>
        <v>97.660953244885107</v>
      </c>
      <c r="F753" s="2">
        <v>5</v>
      </c>
      <c r="G753" s="2">
        <f t="shared" ref="G753:G816" si="62">F753-(F753*C753)</f>
        <v>2.6609532448851096</v>
      </c>
      <c r="H753" s="2">
        <f t="shared" ref="H753:H816" si="63">LN((F753*E753)/(D753*G753))</f>
        <v>0.60708512454891195</v>
      </c>
    </row>
    <row r="754" spans="1:8" x14ac:dyDescent="0.3">
      <c r="A754" s="2">
        <v>150320</v>
      </c>
      <c r="B754">
        <v>0.35873132617823594</v>
      </c>
      <c r="C754" s="15">
        <f t="shared" si="60"/>
        <v>0.44841415772279491</v>
      </c>
      <c r="D754" s="15">
        <f t="shared" si="56"/>
        <v>100</v>
      </c>
      <c r="E754" s="2">
        <f t="shared" si="61"/>
        <v>97.757929211386028</v>
      </c>
      <c r="F754" s="2">
        <v>5</v>
      </c>
      <c r="G754" s="2">
        <f t="shared" si="62"/>
        <v>2.7579292113860254</v>
      </c>
      <c r="H754" s="2">
        <f t="shared" si="63"/>
        <v>0.57228192687953416</v>
      </c>
    </row>
    <row r="755" spans="1:8" x14ac:dyDescent="0.3">
      <c r="A755" s="2">
        <v>150520</v>
      </c>
      <c r="B755">
        <v>0.3452461074267047</v>
      </c>
      <c r="C755" s="15">
        <f t="shared" si="60"/>
        <v>0.43155763428338084</v>
      </c>
      <c r="D755" s="15">
        <f t="shared" si="56"/>
        <v>100</v>
      </c>
      <c r="E755" s="2">
        <f t="shared" si="61"/>
        <v>97.842211828583089</v>
      </c>
      <c r="F755" s="2">
        <v>5</v>
      </c>
      <c r="G755" s="2">
        <f t="shared" si="62"/>
        <v>2.8422118285830957</v>
      </c>
      <c r="H755" s="2">
        <f t="shared" si="63"/>
        <v>0.54304126222043014</v>
      </c>
    </row>
    <row r="756" spans="1:8" x14ac:dyDescent="0.3">
      <c r="A756" s="2">
        <v>150720</v>
      </c>
      <c r="B756">
        <v>0.35681833522854134</v>
      </c>
      <c r="C756" s="15">
        <f t="shared" si="60"/>
        <v>0.44602291903567665</v>
      </c>
      <c r="D756" s="15">
        <f t="shared" si="56"/>
        <v>100</v>
      </c>
      <c r="E756" s="2">
        <f t="shared" si="61"/>
        <v>97.769885404821622</v>
      </c>
      <c r="F756" s="2">
        <v>5</v>
      </c>
      <c r="G756" s="2">
        <f t="shared" si="62"/>
        <v>2.7698854048216166</v>
      </c>
      <c r="H756" s="2">
        <f t="shared" si="63"/>
        <v>0.56807838663054355</v>
      </c>
    </row>
    <row r="757" spans="1:8" x14ac:dyDescent="0.3">
      <c r="A757" s="2">
        <v>150920</v>
      </c>
      <c r="B757">
        <v>0.37752775827150697</v>
      </c>
      <c r="C757" s="15">
        <f t="shared" si="60"/>
        <v>0.47190969783938369</v>
      </c>
      <c r="D757" s="15">
        <f t="shared" si="56"/>
        <v>100</v>
      </c>
      <c r="E757" s="2">
        <f t="shared" si="61"/>
        <v>97.640451510803075</v>
      </c>
      <c r="F757" s="2">
        <v>5</v>
      </c>
      <c r="G757" s="2">
        <f t="shared" si="62"/>
        <v>2.6404515108030817</v>
      </c>
      <c r="H757" s="2">
        <f t="shared" si="63"/>
        <v>0.61460966684601881</v>
      </c>
    </row>
    <row r="758" spans="1:8" x14ac:dyDescent="0.3">
      <c r="A758" s="2">
        <v>151120</v>
      </c>
      <c r="B758">
        <v>0.35919381417163138</v>
      </c>
      <c r="C758" s="15">
        <f t="shared" si="60"/>
        <v>0.44899226771453921</v>
      </c>
      <c r="D758" s="15">
        <f t="shared" si="56"/>
        <v>100</v>
      </c>
      <c r="E758" s="2">
        <f t="shared" si="61"/>
        <v>97.755038661427307</v>
      </c>
      <c r="F758" s="2">
        <v>5</v>
      </c>
      <c r="G758" s="2">
        <f t="shared" si="62"/>
        <v>2.7550386614273039</v>
      </c>
      <c r="H758" s="2">
        <f t="shared" si="63"/>
        <v>0.57330099469910945</v>
      </c>
    </row>
    <row r="759" spans="1:8" x14ac:dyDescent="0.3">
      <c r="A759" s="2">
        <v>151320</v>
      </c>
      <c r="B759">
        <v>0.38334334706765183</v>
      </c>
      <c r="C759" s="15">
        <f t="shared" si="60"/>
        <v>0.47917918383456476</v>
      </c>
      <c r="D759" s="15">
        <f t="shared" si="56"/>
        <v>100</v>
      </c>
      <c r="E759" s="2">
        <f t="shared" si="61"/>
        <v>97.60410408082717</v>
      </c>
      <c r="F759" s="2">
        <v>5</v>
      </c>
      <c r="G759" s="2">
        <f t="shared" si="62"/>
        <v>2.604104080827176</v>
      </c>
      <c r="H759" s="2">
        <f t="shared" si="63"/>
        <v>0.62809857584620454</v>
      </c>
    </row>
    <row r="760" spans="1:8" x14ac:dyDescent="0.3">
      <c r="A760" s="2">
        <v>151520</v>
      </c>
      <c r="B760">
        <v>0.36481811746637621</v>
      </c>
      <c r="C760" s="15">
        <f t="shared" si="60"/>
        <v>0.45602264683297022</v>
      </c>
      <c r="D760" s="15">
        <f t="shared" si="56"/>
        <v>100</v>
      </c>
      <c r="E760" s="2">
        <f t="shared" si="61"/>
        <v>97.719886765835156</v>
      </c>
      <c r="F760" s="2">
        <v>5</v>
      </c>
      <c r="G760" s="2">
        <f t="shared" si="62"/>
        <v>2.7198867658351489</v>
      </c>
      <c r="H760" s="2">
        <f t="shared" si="63"/>
        <v>0.58578256483978974</v>
      </c>
    </row>
    <row r="761" spans="1:8" x14ac:dyDescent="0.3">
      <c r="A761" s="2">
        <v>151720</v>
      </c>
      <c r="B761">
        <v>0.3712844936265583</v>
      </c>
      <c r="C761" s="15">
        <f t="shared" si="60"/>
        <v>0.46410561703319786</v>
      </c>
      <c r="D761" s="15">
        <f t="shared" si="56"/>
        <v>100</v>
      </c>
      <c r="E761" s="2">
        <f t="shared" si="61"/>
        <v>97.679471914834011</v>
      </c>
      <c r="F761" s="2">
        <v>5</v>
      </c>
      <c r="G761" s="2">
        <f t="shared" si="62"/>
        <v>2.6794719148340107</v>
      </c>
      <c r="H761" s="2">
        <f t="shared" si="63"/>
        <v>0.60033942155376574</v>
      </c>
    </row>
    <row r="762" spans="1:8" x14ac:dyDescent="0.3">
      <c r="A762" s="2">
        <v>151920</v>
      </c>
      <c r="B762">
        <v>0.36663010659929757</v>
      </c>
      <c r="C762" s="15">
        <f t="shared" si="60"/>
        <v>0.45828763324912192</v>
      </c>
      <c r="D762" s="15">
        <f t="shared" si="56"/>
        <v>100</v>
      </c>
      <c r="E762" s="2">
        <f t="shared" si="61"/>
        <v>97.708561833754388</v>
      </c>
      <c r="F762" s="2">
        <v>5</v>
      </c>
      <c r="G762" s="2">
        <f t="shared" si="62"/>
        <v>2.7085618337543904</v>
      </c>
      <c r="H762" s="2">
        <f t="shared" si="63"/>
        <v>0.58983911019773694</v>
      </c>
    </row>
    <row r="763" spans="1:8" x14ac:dyDescent="0.3">
      <c r="A763" s="2">
        <v>152120</v>
      </c>
      <c r="B763">
        <v>0.37246412253040734</v>
      </c>
      <c r="C763" s="15">
        <f t="shared" si="60"/>
        <v>0.46558015316300916</v>
      </c>
      <c r="D763" s="15">
        <f t="shared" si="56"/>
        <v>100</v>
      </c>
      <c r="E763" s="2">
        <f t="shared" si="61"/>
        <v>97.672099234184955</v>
      </c>
      <c r="F763" s="2">
        <v>5</v>
      </c>
      <c r="G763" s="2">
        <f t="shared" si="62"/>
        <v>2.6720992341849543</v>
      </c>
      <c r="H763" s="2">
        <f t="shared" si="63"/>
        <v>0.60301927527918764</v>
      </c>
    </row>
    <row r="764" spans="1:8" x14ac:dyDescent="0.3">
      <c r="A764" s="2">
        <v>152320</v>
      </c>
      <c r="B764">
        <v>0.37901532198965765</v>
      </c>
      <c r="C764" s="15">
        <f t="shared" si="60"/>
        <v>0.47376915248707202</v>
      </c>
      <c r="D764" s="15">
        <f t="shared" si="56"/>
        <v>100</v>
      </c>
      <c r="E764" s="2">
        <f t="shared" si="61"/>
        <v>97.631154237564644</v>
      </c>
      <c r="F764" s="2">
        <v>5</v>
      </c>
      <c r="G764" s="2">
        <f t="shared" si="62"/>
        <v>2.63115423756464</v>
      </c>
      <c r="H764" s="2">
        <f t="shared" si="63"/>
        <v>0.61804174867272632</v>
      </c>
    </row>
    <row r="765" spans="1:8" x14ac:dyDescent="0.3">
      <c r="A765" s="2">
        <v>152520</v>
      </c>
      <c r="B765">
        <v>0.36108366847917683</v>
      </c>
      <c r="C765" s="15">
        <f t="shared" si="60"/>
        <v>0.45135458559897101</v>
      </c>
      <c r="D765" s="15">
        <f t="shared" si="56"/>
        <v>100</v>
      </c>
      <c r="E765" s="2">
        <f t="shared" si="61"/>
        <v>97.743227072005141</v>
      </c>
      <c r="F765" s="2">
        <v>5</v>
      </c>
      <c r="G765" s="2">
        <f t="shared" si="62"/>
        <v>2.743227072005145</v>
      </c>
      <c r="H765" s="2">
        <f t="shared" si="63"/>
        <v>0.57747664375885199</v>
      </c>
    </row>
    <row r="766" spans="1:8" x14ac:dyDescent="0.3">
      <c r="A766" s="2">
        <v>152720</v>
      </c>
      <c r="B766">
        <v>0.35991072300991001</v>
      </c>
      <c r="C766" s="15">
        <f t="shared" si="60"/>
        <v>0.44988840376238748</v>
      </c>
      <c r="D766" s="15">
        <f t="shared" si="56"/>
        <v>100</v>
      </c>
      <c r="E766" s="2">
        <f t="shared" si="61"/>
        <v>97.750557981188066</v>
      </c>
      <c r="F766" s="2">
        <v>5</v>
      </c>
      <c r="G766" s="2">
        <f t="shared" si="62"/>
        <v>2.7505579811880625</v>
      </c>
      <c r="H766" s="2">
        <f t="shared" si="63"/>
        <v>0.57488284019583358</v>
      </c>
    </row>
    <row r="767" spans="1:8" x14ac:dyDescent="0.3">
      <c r="A767" s="2">
        <v>152920</v>
      </c>
      <c r="B767">
        <v>0.36845650841568356</v>
      </c>
      <c r="C767" s="15">
        <f t="shared" si="60"/>
        <v>0.46057063551960442</v>
      </c>
      <c r="D767" s="15">
        <f t="shared" si="56"/>
        <v>100</v>
      </c>
      <c r="E767" s="2">
        <f t="shared" si="61"/>
        <v>97.697146822401976</v>
      </c>
      <c r="F767" s="2">
        <v>5</v>
      </c>
      <c r="G767" s="2">
        <f t="shared" si="62"/>
        <v>2.6971468224019777</v>
      </c>
      <c r="H767" s="2">
        <f t="shared" si="63"/>
        <v>0.59394559978167571</v>
      </c>
    </row>
    <row r="768" spans="1:8" x14ac:dyDescent="0.3">
      <c r="A768" s="2">
        <v>153120</v>
      </c>
      <c r="B768">
        <v>0.34174198424793617</v>
      </c>
      <c r="C768" s="15">
        <f t="shared" si="60"/>
        <v>0.4271774803099202</v>
      </c>
      <c r="D768" s="15">
        <f t="shared" si="56"/>
        <v>100</v>
      </c>
      <c r="E768" s="2">
        <f t="shared" si="61"/>
        <v>97.864112598450404</v>
      </c>
      <c r="F768" s="2">
        <v>5</v>
      </c>
      <c r="G768" s="2">
        <f t="shared" si="62"/>
        <v>2.864112598450399</v>
      </c>
      <c r="H768" s="2">
        <f t="shared" si="63"/>
        <v>0.53558907332346095</v>
      </c>
    </row>
    <row r="769" spans="1:8" x14ac:dyDescent="0.3">
      <c r="A769" s="2">
        <v>153320</v>
      </c>
      <c r="B769">
        <v>0.39764703502134463</v>
      </c>
      <c r="C769" s="15">
        <f t="shared" si="60"/>
        <v>0.49705879377668077</v>
      </c>
      <c r="D769" s="15">
        <f t="shared" si="56"/>
        <v>100</v>
      </c>
      <c r="E769" s="2">
        <f t="shared" si="61"/>
        <v>97.514706031116603</v>
      </c>
      <c r="F769" s="2">
        <v>5</v>
      </c>
      <c r="G769" s="2">
        <f t="shared" si="62"/>
        <v>2.5147060311165963</v>
      </c>
      <c r="H769" s="2">
        <f t="shared" si="63"/>
        <v>0.66211501368029257</v>
      </c>
    </row>
    <row r="770" spans="1:8" x14ac:dyDescent="0.3">
      <c r="A770" s="2">
        <v>153520</v>
      </c>
      <c r="B770">
        <v>0.36104827698640746</v>
      </c>
      <c r="C770" s="15">
        <f t="shared" si="60"/>
        <v>0.45131034623300931</v>
      </c>
      <c r="D770" s="15">
        <f t="shared" si="56"/>
        <v>100</v>
      </c>
      <c r="E770" s="2">
        <f t="shared" si="61"/>
        <v>97.743448268834953</v>
      </c>
      <c r="F770" s="2">
        <v>5</v>
      </c>
      <c r="G770" s="2">
        <f t="shared" si="62"/>
        <v>2.7434482688349533</v>
      </c>
      <c r="H770" s="2">
        <f t="shared" si="63"/>
        <v>0.57739827624453999</v>
      </c>
    </row>
    <row r="771" spans="1:8" x14ac:dyDescent="0.3">
      <c r="A771" s="2">
        <v>153720</v>
      </c>
      <c r="B771">
        <v>0.38048826816502862</v>
      </c>
      <c r="C771" s="15">
        <f t="shared" si="60"/>
        <v>0.47561033520628576</v>
      </c>
      <c r="D771" s="15">
        <f t="shared" ref="D771:D834" si="64">$J$28</f>
        <v>100</v>
      </c>
      <c r="E771" s="2">
        <f t="shared" si="61"/>
        <v>97.621948323968567</v>
      </c>
      <c r="F771" s="2">
        <v>5</v>
      </c>
      <c r="G771" s="2">
        <f t="shared" si="62"/>
        <v>2.6219483239685712</v>
      </c>
      <c r="H771" s="2">
        <f t="shared" si="63"/>
        <v>0.62145239843585698</v>
      </c>
    </row>
    <row r="772" spans="1:8" x14ac:dyDescent="0.3">
      <c r="A772" s="2">
        <v>153920</v>
      </c>
      <c r="B772">
        <v>0.36776743306184845</v>
      </c>
      <c r="C772" s="15">
        <f t="shared" si="60"/>
        <v>0.45970929132731053</v>
      </c>
      <c r="D772" s="15">
        <f t="shared" si="64"/>
        <v>100</v>
      </c>
      <c r="E772" s="2">
        <f t="shared" si="61"/>
        <v>97.701453543363442</v>
      </c>
      <c r="F772" s="2">
        <v>5</v>
      </c>
      <c r="G772" s="2">
        <f t="shared" si="62"/>
        <v>2.7014535433634475</v>
      </c>
      <c r="H772" s="2">
        <f t="shared" si="63"/>
        <v>0.59239418545683875</v>
      </c>
    </row>
    <row r="773" spans="1:8" x14ac:dyDescent="0.3">
      <c r="A773" s="2">
        <v>154120</v>
      </c>
      <c r="B773">
        <v>0.34432337398166224</v>
      </c>
      <c r="C773" s="15">
        <f t="shared" si="60"/>
        <v>0.4304042174770778</v>
      </c>
      <c r="D773" s="15">
        <f t="shared" si="64"/>
        <v>100</v>
      </c>
      <c r="E773" s="2">
        <f t="shared" si="61"/>
        <v>97.847978912614607</v>
      </c>
      <c r="F773" s="2">
        <v>5</v>
      </c>
      <c r="G773" s="2">
        <f t="shared" si="62"/>
        <v>2.8479789126146109</v>
      </c>
      <c r="H773" s="2">
        <f t="shared" si="63"/>
        <v>0.54107317587564308</v>
      </c>
    </row>
    <row r="774" spans="1:8" x14ac:dyDescent="0.3">
      <c r="A774" s="2">
        <v>154320</v>
      </c>
      <c r="B774">
        <v>0.35697298061532096</v>
      </c>
      <c r="C774" s="15">
        <f t="shared" si="60"/>
        <v>0.44621622576915115</v>
      </c>
      <c r="D774" s="15">
        <f t="shared" si="64"/>
        <v>100</v>
      </c>
      <c r="E774" s="2">
        <f t="shared" si="61"/>
        <v>97.768918871154241</v>
      </c>
      <c r="F774" s="2">
        <v>5</v>
      </c>
      <c r="G774" s="2">
        <f t="shared" si="62"/>
        <v>2.7689188711542441</v>
      </c>
      <c r="H774" s="2">
        <f t="shared" si="63"/>
        <v>0.56841750523290047</v>
      </c>
    </row>
    <row r="775" spans="1:8" x14ac:dyDescent="0.3">
      <c r="A775" s="2">
        <v>154520</v>
      </c>
      <c r="B775">
        <v>0.36963452281487358</v>
      </c>
      <c r="C775" s="15">
        <f t="shared" si="60"/>
        <v>0.46204315351859193</v>
      </c>
      <c r="D775" s="15">
        <f t="shared" si="64"/>
        <v>100</v>
      </c>
      <c r="E775" s="2">
        <f t="shared" si="61"/>
        <v>97.689784232407035</v>
      </c>
      <c r="F775" s="2">
        <v>5</v>
      </c>
      <c r="G775" s="2">
        <f t="shared" si="62"/>
        <v>2.6897842324070402</v>
      </c>
      <c r="H775" s="2">
        <f t="shared" si="63"/>
        <v>0.5966037380160214</v>
      </c>
    </row>
    <row r="776" spans="1:8" x14ac:dyDescent="0.3">
      <c r="A776" s="2">
        <v>154720</v>
      </c>
      <c r="B776">
        <v>0.38170225742716341</v>
      </c>
      <c r="C776" s="15">
        <f t="shared" si="60"/>
        <v>0.47712782178395424</v>
      </c>
      <c r="D776" s="15">
        <f t="shared" si="64"/>
        <v>100</v>
      </c>
      <c r="E776" s="2">
        <f t="shared" si="61"/>
        <v>97.614360891080224</v>
      </c>
      <c r="F776" s="2">
        <v>5</v>
      </c>
      <c r="G776" s="2">
        <f t="shared" si="62"/>
        <v>2.6143608910802287</v>
      </c>
      <c r="H776" s="2">
        <f t="shared" si="63"/>
        <v>0.62427268278892922</v>
      </c>
    </row>
    <row r="777" spans="1:8" x14ac:dyDescent="0.3">
      <c r="A777" s="2">
        <v>154920</v>
      </c>
      <c r="B777">
        <v>0.3570913138885673</v>
      </c>
      <c r="C777" s="15">
        <f t="shared" si="60"/>
        <v>0.44636414236070909</v>
      </c>
      <c r="D777" s="15">
        <f t="shared" si="64"/>
        <v>100</v>
      </c>
      <c r="E777" s="2">
        <f t="shared" si="61"/>
        <v>97.76817928819645</v>
      </c>
      <c r="F777" s="2">
        <v>5</v>
      </c>
      <c r="G777" s="2">
        <f t="shared" si="62"/>
        <v>2.7681792881964546</v>
      </c>
      <c r="H777" s="2">
        <f t="shared" si="63"/>
        <v>0.56867707798759193</v>
      </c>
    </row>
    <row r="778" spans="1:8" x14ac:dyDescent="0.3">
      <c r="A778" s="2">
        <v>155120</v>
      </c>
      <c r="B778">
        <v>0.37795430253588524</v>
      </c>
      <c r="C778" s="15">
        <f t="shared" si="60"/>
        <v>0.47244287816985653</v>
      </c>
      <c r="D778" s="15">
        <f t="shared" si="64"/>
        <v>100</v>
      </c>
      <c r="E778" s="2">
        <f t="shared" si="61"/>
        <v>97.637785609150711</v>
      </c>
      <c r="F778" s="2">
        <v>5</v>
      </c>
      <c r="G778" s="2">
        <f t="shared" si="62"/>
        <v>2.6377856091507175</v>
      </c>
      <c r="H778" s="2">
        <f t="shared" si="63"/>
        <v>0.61559251180835073</v>
      </c>
    </row>
    <row r="779" spans="1:8" x14ac:dyDescent="0.3">
      <c r="A779" s="2">
        <v>155320</v>
      </c>
      <c r="B779">
        <v>0.37638221108955955</v>
      </c>
      <c r="C779" s="15">
        <f t="shared" si="60"/>
        <v>0.47047776386194939</v>
      </c>
      <c r="D779" s="15">
        <f t="shared" si="64"/>
        <v>100</v>
      </c>
      <c r="E779" s="2">
        <f t="shared" si="61"/>
        <v>97.647611180690248</v>
      </c>
      <c r="F779" s="2">
        <v>5</v>
      </c>
      <c r="G779" s="2">
        <f t="shared" si="62"/>
        <v>2.6476111806902529</v>
      </c>
      <c r="H779" s="2">
        <f t="shared" si="63"/>
        <v>0.61197512818742972</v>
      </c>
    </row>
    <row r="780" spans="1:8" x14ac:dyDescent="0.3">
      <c r="A780" s="2">
        <v>155520</v>
      </c>
      <c r="B780">
        <v>0.36972410176385567</v>
      </c>
      <c r="C780" s="15">
        <f t="shared" si="60"/>
        <v>0.46215512720481955</v>
      </c>
      <c r="D780" s="15">
        <f t="shared" si="64"/>
        <v>100</v>
      </c>
      <c r="E780" s="2">
        <f t="shared" si="61"/>
        <v>97.689224363975896</v>
      </c>
      <c r="F780" s="2">
        <v>5</v>
      </c>
      <c r="G780" s="2">
        <f t="shared" si="62"/>
        <v>2.6892243639759021</v>
      </c>
      <c r="H780" s="2">
        <f t="shared" si="63"/>
        <v>0.59680617480421716</v>
      </c>
    </row>
    <row r="781" spans="1:8" x14ac:dyDescent="0.3">
      <c r="A781" s="2">
        <v>155720</v>
      </c>
      <c r="B781">
        <v>0.36775256312541488</v>
      </c>
      <c r="C781" s="15">
        <f t="shared" si="60"/>
        <v>0.45969070390676858</v>
      </c>
      <c r="D781" s="15">
        <f t="shared" si="64"/>
        <v>100</v>
      </c>
      <c r="E781" s="2">
        <f t="shared" si="61"/>
        <v>97.701546480466163</v>
      </c>
      <c r="F781" s="2">
        <v>5</v>
      </c>
      <c r="G781" s="2">
        <f t="shared" si="62"/>
        <v>2.7015464804661571</v>
      </c>
      <c r="H781" s="2">
        <f t="shared" si="63"/>
        <v>0.59236073465524552</v>
      </c>
    </row>
    <row r="782" spans="1:8" x14ac:dyDescent="0.3">
      <c r="A782" s="2">
        <v>155920</v>
      </c>
      <c r="B782">
        <v>0.40808036490994504</v>
      </c>
      <c r="C782" s="15">
        <f t="shared" si="60"/>
        <v>0.51010045613743127</v>
      </c>
      <c r="D782" s="15">
        <f t="shared" si="64"/>
        <v>100</v>
      </c>
      <c r="E782" s="2">
        <f t="shared" si="61"/>
        <v>97.449497719312845</v>
      </c>
      <c r="F782" s="2">
        <v>5</v>
      </c>
      <c r="G782" s="2">
        <f t="shared" si="62"/>
        <v>2.4494977193128435</v>
      </c>
      <c r="H782" s="2">
        <f t="shared" si="63"/>
        <v>0.68771900713297918</v>
      </c>
    </row>
    <row r="783" spans="1:8" x14ac:dyDescent="0.3">
      <c r="A783" s="2">
        <v>156120</v>
      </c>
      <c r="B783">
        <v>0.34924584278626813</v>
      </c>
      <c r="C783" s="15">
        <f t="shared" si="60"/>
        <v>0.43655730348283517</v>
      </c>
      <c r="D783" s="15">
        <f t="shared" si="64"/>
        <v>100</v>
      </c>
      <c r="E783" s="2">
        <f t="shared" si="61"/>
        <v>97.817213482585828</v>
      </c>
      <c r="F783" s="2">
        <v>5</v>
      </c>
      <c r="G783" s="2">
        <f t="shared" si="62"/>
        <v>2.8172134825858244</v>
      </c>
      <c r="H783" s="2">
        <f t="shared" si="63"/>
        <v>0.55162002529043663</v>
      </c>
    </row>
    <row r="784" spans="1:8" x14ac:dyDescent="0.3">
      <c r="A784" s="2">
        <v>156320</v>
      </c>
      <c r="B784">
        <v>0.387510929318714</v>
      </c>
      <c r="C784" s="15">
        <f t="shared" si="60"/>
        <v>0.4843886616483925</v>
      </c>
      <c r="D784" s="15">
        <f t="shared" si="64"/>
        <v>100</v>
      </c>
      <c r="E784" s="2">
        <f t="shared" si="61"/>
        <v>97.578056691758036</v>
      </c>
      <c r="F784" s="2">
        <v>5</v>
      </c>
      <c r="G784" s="2">
        <f t="shared" si="62"/>
        <v>2.5780566917580376</v>
      </c>
      <c r="H784" s="2">
        <f t="shared" si="63"/>
        <v>0.63788447073753618</v>
      </c>
    </row>
    <row r="785" spans="1:8" x14ac:dyDescent="0.3">
      <c r="A785" s="2">
        <v>156520</v>
      </c>
      <c r="B785">
        <v>0.37816656050216235</v>
      </c>
      <c r="C785" s="15">
        <f t="shared" si="60"/>
        <v>0.47270820062770291</v>
      </c>
      <c r="D785" s="15">
        <f t="shared" si="64"/>
        <v>100</v>
      </c>
      <c r="E785" s="2">
        <f t="shared" si="61"/>
        <v>97.636458996861492</v>
      </c>
      <c r="F785" s="2">
        <v>5</v>
      </c>
      <c r="G785" s="2">
        <f t="shared" si="62"/>
        <v>2.6364589968614855</v>
      </c>
      <c r="H785" s="2">
        <f t="shared" si="63"/>
        <v>0.61608197764909667</v>
      </c>
    </row>
    <row r="786" spans="1:8" x14ac:dyDescent="0.3">
      <c r="A786" s="2">
        <v>156720</v>
      </c>
      <c r="B786">
        <v>0.37272855829739093</v>
      </c>
      <c r="C786" s="15">
        <f t="shared" si="60"/>
        <v>0.46591069787173867</v>
      </c>
      <c r="D786" s="15">
        <f t="shared" si="64"/>
        <v>100</v>
      </c>
      <c r="E786" s="2">
        <f t="shared" si="61"/>
        <v>97.670446510641312</v>
      </c>
      <c r="F786" s="2">
        <v>5</v>
      </c>
      <c r="G786" s="2">
        <f t="shared" si="62"/>
        <v>2.6704465106413067</v>
      </c>
      <c r="H786" s="2">
        <f t="shared" si="63"/>
        <v>0.60362105663992871</v>
      </c>
    </row>
    <row r="787" spans="1:8" x14ac:dyDescent="0.3">
      <c r="A787" s="2">
        <v>156920</v>
      </c>
      <c r="B787">
        <v>0.37336003227932651</v>
      </c>
      <c r="C787" s="15">
        <f t="shared" si="60"/>
        <v>0.46670004034915813</v>
      </c>
      <c r="D787" s="15">
        <f t="shared" si="64"/>
        <v>100</v>
      </c>
      <c r="E787" s="2">
        <f t="shared" si="61"/>
        <v>97.666499798254208</v>
      </c>
      <c r="F787" s="2">
        <v>5</v>
      </c>
      <c r="G787" s="2">
        <f t="shared" si="62"/>
        <v>2.6664997982542094</v>
      </c>
      <c r="H787" s="2">
        <f t="shared" si="63"/>
        <v>0.60505966284409218</v>
      </c>
    </row>
    <row r="788" spans="1:8" x14ac:dyDescent="0.3">
      <c r="A788" s="2">
        <v>157120</v>
      </c>
      <c r="B788">
        <v>0.35482684927729391</v>
      </c>
      <c r="C788" s="15">
        <f t="shared" si="60"/>
        <v>0.44353356159661739</v>
      </c>
      <c r="D788" s="15">
        <f t="shared" si="64"/>
        <v>100</v>
      </c>
      <c r="E788" s="2">
        <f t="shared" si="61"/>
        <v>97.782332192016909</v>
      </c>
      <c r="F788" s="2">
        <v>5</v>
      </c>
      <c r="G788" s="2">
        <f t="shared" si="62"/>
        <v>2.7823321920169128</v>
      </c>
      <c r="H788" s="2">
        <f t="shared" si="63"/>
        <v>0.56372214073457505</v>
      </c>
    </row>
    <row r="789" spans="1:8" x14ac:dyDescent="0.3">
      <c r="A789" s="2">
        <v>157320</v>
      </c>
      <c r="B789">
        <v>0.38150514866210411</v>
      </c>
      <c r="C789" s="15">
        <f t="shared" si="60"/>
        <v>0.4768814358276301</v>
      </c>
      <c r="D789" s="15">
        <f t="shared" si="64"/>
        <v>100</v>
      </c>
      <c r="E789" s="2">
        <f t="shared" si="61"/>
        <v>97.615592820861849</v>
      </c>
      <c r="F789" s="2">
        <v>5</v>
      </c>
      <c r="G789" s="2">
        <f t="shared" si="62"/>
        <v>2.6155928208618495</v>
      </c>
      <c r="H789" s="2">
        <f t="shared" si="63"/>
        <v>0.62381419765054824</v>
      </c>
    </row>
    <row r="790" spans="1:8" x14ac:dyDescent="0.3">
      <c r="A790" s="2">
        <v>157520</v>
      </c>
      <c r="B790">
        <v>0.38966253781115623</v>
      </c>
      <c r="C790" s="15">
        <f t="shared" si="60"/>
        <v>0.48707817226394529</v>
      </c>
      <c r="D790" s="15">
        <f t="shared" si="64"/>
        <v>100</v>
      </c>
      <c r="E790" s="2">
        <f t="shared" si="61"/>
        <v>97.564609138680268</v>
      </c>
      <c r="F790" s="2">
        <v>5</v>
      </c>
      <c r="G790" s="2">
        <f t="shared" si="62"/>
        <v>2.5646091386802734</v>
      </c>
      <c r="H790" s="2">
        <f t="shared" si="63"/>
        <v>0.64297645839113571</v>
      </c>
    </row>
    <row r="791" spans="1:8" x14ac:dyDescent="0.3">
      <c r="A791" s="2">
        <v>157720</v>
      </c>
      <c r="B791">
        <v>0.35870893840481799</v>
      </c>
      <c r="C791" s="15">
        <f t="shared" si="60"/>
        <v>0.44838617300602246</v>
      </c>
      <c r="D791" s="15">
        <f t="shared" si="64"/>
        <v>100</v>
      </c>
      <c r="E791" s="2">
        <f t="shared" si="61"/>
        <v>97.758069134969887</v>
      </c>
      <c r="F791" s="2">
        <v>5</v>
      </c>
      <c r="G791" s="2">
        <f t="shared" si="62"/>
        <v>2.7580691349698876</v>
      </c>
      <c r="H791" s="2">
        <f t="shared" si="63"/>
        <v>0.57223262447626155</v>
      </c>
    </row>
    <row r="792" spans="1:8" x14ac:dyDescent="0.3">
      <c r="A792" s="2">
        <v>157920</v>
      </c>
      <c r="B792">
        <v>0.34562793774064643</v>
      </c>
      <c r="C792" s="15">
        <f t="shared" si="60"/>
        <v>0.43203492217580802</v>
      </c>
      <c r="D792" s="15">
        <f t="shared" si="64"/>
        <v>100</v>
      </c>
      <c r="E792" s="2">
        <f t="shared" si="61"/>
        <v>97.839825389120961</v>
      </c>
      <c r="F792" s="2">
        <v>5</v>
      </c>
      <c r="G792" s="2">
        <f t="shared" si="62"/>
        <v>2.8398253891209597</v>
      </c>
      <c r="H792" s="2">
        <f t="shared" si="63"/>
        <v>0.5438568655868552</v>
      </c>
    </row>
    <row r="793" spans="1:8" x14ac:dyDescent="0.3">
      <c r="A793" s="2">
        <v>158120</v>
      </c>
      <c r="B793">
        <v>0.39485824905469219</v>
      </c>
      <c r="C793" s="15">
        <f t="shared" si="60"/>
        <v>0.49357281131836522</v>
      </c>
      <c r="D793" s="15">
        <f t="shared" si="64"/>
        <v>100</v>
      </c>
      <c r="E793" s="2">
        <f t="shared" si="61"/>
        <v>97.532135943408178</v>
      </c>
      <c r="F793" s="2">
        <v>5</v>
      </c>
      <c r="G793" s="2">
        <f t="shared" si="62"/>
        <v>2.5321359434081741</v>
      </c>
      <c r="H793" s="2">
        <f t="shared" si="63"/>
        <v>0.65538645659314854</v>
      </c>
    </row>
    <row r="794" spans="1:8" x14ac:dyDescent="0.3">
      <c r="A794" s="2">
        <v>158320</v>
      </c>
      <c r="B794">
        <v>0.39780593157542793</v>
      </c>
      <c r="C794" s="15">
        <f t="shared" si="60"/>
        <v>0.4972574144692849</v>
      </c>
      <c r="D794" s="15">
        <f t="shared" si="64"/>
        <v>100</v>
      </c>
      <c r="E794" s="2">
        <f t="shared" si="61"/>
        <v>97.513712927653572</v>
      </c>
      <c r="F794" s="2">
        <v>5</v>
      </c>
      <c r="G794" s="2">
        <f t="shared" si="62"/>
        <v>2.5137129276535757</v>
      </c>
      <c r="H794" s="2">
        <f t="shared" si="63"/>
        <v>0.66249982580155808</v>
      </c>
    </row>
    <row r="795" spans="1:8" x14ac:dyDescent="0.3">
      <c r="A795" s="2">
        <v>158520</v>
      </c>
      <c r="B795">
        <v>0.37050046533969799</v>
      </c>
      <c r="C795" s="15">
        <f t="shared" si="60"/>
        <v>0.46312558167462248</v>
      </c>
      <c r="D795" s="15">
        <f t="shared" si="64"/>
        <v>100</v>
      </c>
      <c r="E795" s="2">
        <f t="shared" si="61"/>
        <v>97.684372091626884</v>
      </c>
      <c r="F795" s="2">
        <v>5</v>
      </c>
      <c r="G795" s="2">
        <f t="shared" si="62"/>
        <v>2.6843720916268876</v>
      </c>
      <c r="H795" s="2">
        <f t="shared" si="63"/>
        <v>0.59856247183484668</v>
      </c>
    </row>
    <row r="796" spans="1:8" x14ac:dyDescent="0.3">
      <c r="A796" s="2">
        <v>158720</v>
      </c>
      <c r="B796">
        <v>0.38202875970387318</v>
      </c>
      <c r="C796" s="15">
        <f t="shared" si="60"/>
        <v>0.47753594962984147</v>
      </c>
      <c r="D796" s="15">
        <f t="shared" si="64"/>
        <v>100</v>
      </c>
      <c r="E796" s="2">
        <f t="shared" si="61"/>
        <v>97.61232025185079</v>
      </c>
      <c r="F796" s="2">
        <v>5</v>
      </c>
      <c r="G796" s="2">
        <f t="shared" si="62"/>
        <v>2.6123202518507926</v>
      </c>
      <c r="H796" s="2">
        <f t="shared" si="63"/>
        <v>0.62503263218251903</v>
      </c>
    </row>
    <row r="797" spans="1:8" x14ac:dyDescent="0.3">
      <c r="A797" s="2">
        <v>158920</v>
      </c>
      <c r="B797">
        <v>0.3514524036548467</v>
      </c>
      <c r="C797" s="15">
        <f t="shared" si="60"/>
        <v>0.43931550456855833</v>
      </c>
      <c r="D797" s="15">
        <f t="shared" si="64"/>
        <v>100</v>
      </c>
      <c r="E797" s="2">
        <f t="shared" si="61"/>
        <v>97.803422477157213</v>
      </c>
      <c r="F797" s="2">
        <v>5</v>
      </c>
      <c r="G797" s="2">
        <f t="shared" si="62"/>
        <v>2.8034224771572083</v>
      </c>
      <c r="H797" s="2">
        <f t="shared" si="63"/>
        <v>0.55638631349354228</v>
      </c>
    </row>
    <row r="798" spans="1:8" x14ac:dyDescent="0.3">
      <c r="A798" s="2">
        <v>159120</v>
      </c>
      <c r="B798">
        <v>0.36629063864236477</v>
      </c>
      <c r="C798" s="15">
        <f t="shared" si="60"/>
        <v>0.45786329830295597</v>
      </c>
      <c r="D798" s="15">
        <f t="shared" si="64"/>
        <v>100</v>
      </c>
      <c r="E798" s="2">
        <f t="shared" si="61"/>
        <v>97.710683508485218</v>
      </c>
      <c r="F798" s="2">
        <v>5</v>
      </c>
      <c r="G798" s="2">
        <f t="shared" si="62"/>
        <v>2.7106835084852201</v>
      </c>
      <c r="H798" s="2">
        <f t="shared" si="63"/>
        <v>0.58907780941105403</v>
      </c>
    </row>
    <row r="799" spans="1:8" x14ac:dyDescent="0.3">
      <c r="A799" s="2">
        <v>159320</v>
      </c>
      <c r="B799">
        <v>0.3809476288269929</v>
      </c>
      <c r="C799" s="15">
        <f t="shared" si="60"/>
        <v>0.47618453603374111</v>
      </c>
      <c r="D799" s="15">
        <f t="shared" si="64"/>
        <v>100</v>
      </c>
      <c r="E799" s="2">
        <f t="shared" si="61"/>
        <v>97.619077319831291</v>
      </c>
      <c r="F799" s="2">
        <v>5</v>
      </c>
      <c r="G799" s="2">
        <f t="shared" si="62"/>
        <v>2.6190773198312947</v>
      </c>
      <c r="H799" s="2">
        <f t="shared" si="63"/>
        <v>0.62251857736295502</v>
      </c>
    </row>
    <row r="800" spans="1:8" x14ac:dyDescent="0.3">
      <c r="A800" s="2">
        <v>159520</v>
      </c>
      <c r="B800">
        <v>0.37393162935566499</v>
      </c>
      <c r="C800" s="15">
        <f t="shared" si="60"/>
        <v>0.46741453669458122</v>
      </c>
      <c r="D800" s="15">
        <f t="shared" si="64"/>
        <v>100</v>
      </c>
      <c r="E800" s="2">
        <f t="shared" si="61"/>
        <v>97.662927316527089</v>
      </c>
      <c r="F800" s="2">
        <v>5</v>
      </c>
      <c r="G800" s="2">
        <f t="shared" si="62"/>
        <v>2.6629273165270941</v>
      </c>
      <c r="H800" s="2">
        <f t="shared" si="63"/>
        <v>0.60636374657255465</v>
      </c>
    </row>
    <row r="801" spans="1:8" x14ac:dyDescent="0.3">
      <c r="A801" s="2">
        <v>159720</v>
      </c>
      <c r="B801">
        <v>0.39776184488073996</v>
      </c>
      <c r="C801" s="15">
        <f t="shared" si="60"/>
        <v>0.49720230610092492</v>
      </c>
      <c r="D801" s="15">
        <f t="shared" si="64"/>
        <v>100</v>
      </c>
      <c r="E801" s="2">
        <f t="shared" si="61"/>
        <v>97.513988469495374</v>
      </c>
      <c r="F801" s="2">
        <v>5</v>
      </c>
      <c r="G801" s="2">
        <f t="shared" si="62"/>
        <v>2.5139884694953754</v>
      </c>
      <c r="H801" s="2">
        <f t="shared" si="63"/>
        <v>0.66239304200058069</v>
      </c>
    </row>
    <row r="802" spans="1:8" x14ac:dyDescent="0.3">
      <c r="A802" s="2">
        <v>159920</v>
      </c>
      <c r="B802">
        <v>0.38301196134814625</v>
      </c>
      <c r="C802" s="15">
        <f t="shared" si="60"/>
        <v>0.47876495168518279</v>
      </c>
      <c r="D802" s="15">
        <f t="shared" si="64"/>
        <v>100</v>
      </c>
      <c r="E802" s="2">
        <f t="shared" si="61"/>
        <v>97.606175241574093</v>
      </c>
      <c r="F802" s="2">
        <v>5</v>
      </c>
      <c r="G802" s="2">
        <f t="shared" si="62"/>
        <v>2.606175241574086</v>
      </c>
      <c r="H802" s="2">
        <f t="shared" si="63"/>
        <v>0.62732476691585104</v>
      </c>
    </row>
    <row r="803" spans="1:8" x14ac:dyDescent="0.3">
      <c r="A803" s="2">
        <v>160120</v>
      </c>
      <c r="B803">
        <v>0.38598378121812543</v>
      </c>
      <c r="C803" s="15">
        <f t="shared" si="60"/>
        <v>0.48247972652265675</v>
      </c>
      <c r="D803" s="15">
        <f t="shared" si="64"/>
        <v>100</v>
      </c>
      <c r="E803" s="2">
        <f t="shared" si="61"/>
        <v>97.587601367386711</v>
      </c>
      <c r="F803" s="2">
        <v>5</v>
      </c>
      <c r="G803" s="2">
        <f t="shared" si="62"/>
        <v>2.5876013673867164</v>
      </c>
      <c r="H803" s="2">
        <f t="shared" si="63"/>
        <v>0.63428684299942173</v>
      </c>
    </row>
    <row r="804" spans="1:8" x14ac:dyDescent="0.3">
      <c r="A804" s="2">
        <v>160320</v>
      </c>
      <c r="B804">
        <v>0.36267781757067685</v>
      </c>
      <c r="C804" s="15">
        <f t="shared" si="60"/>
        <v>0.45334727196334607</v>
      </c>
      <c r="D804" s="15">
        <f t="shared" si="64"/>
        <v>100</v>
      </c>
      <c r="E804" s="2">
        <f t="shared" si="61"/>
        <v>97.733263640183267</v>
      </c>
      <c r="F804" s="2">
        <v>5</v>
      </c>
      <c r="G804" s="2">
        <f t="shared" si="62"/>
        <v>2.7332636401832695</v>
      </c>
      <c r="H804" s="2">
        <f t="shared" si="63"/>
        <v>0.58101332691204921</v>
      </c>
    </row>
    <row r="805" spans="1:8" x14ac:dyDescent="0.3">
      <c r="A805" s="2">
        <v>160520</v>
      </c>
      <c r="B805">
        <v>0.3708157312162918</v>
      </c>
      <c r="C805" s="15">
        <f t="shared" si="60"/>
        <v>0.46351966402036471</v>
      </c>
      <c r="D805" s="15">
        <f t="shared" si="64"/>
        <v>100</v>
      </c>
      <c r="E805" s="2">
        <f t="shared" si="61"/>
        <v>97.682401679898177</v>
      </c>
      <c r="F805" s="2">
        <v>5</v>
      </c>
      <c r="G805" s="2">
        <f t="shared" si="62"/>
        <v>2.6824016798981765</v>
      </c>
      <c r="H805" s="2">
        <f t="shared" si="63"/>
        <v>0.599276600732215</v>
      </c>
    </row>
    <row r="806" spans="1:8" x14ac:dyDescent="0.3">
      <c r="A806" s="2">
        <v>160720</v>
      </c>
      <c r="B806">
        <v>0.41057579928836713</v>
      </c>
      <c r="C806" s="15">
        <f t="shared" si="60"/>
        <v>0.51321974911045887</v>
      </c>
      <c r="D806" s="15">
        <f t="shared" si="64"/>
        <v>100</v>
      </c>
      <c r="E806" s="2">
        <f t="shared" si="61"/>
        <v>97.433901254447704</v>
      </c>
      <c r="F806" s="2">
        <v>5</v>
      </c>
      <c r="G806" s="2">
        <f t="shared" si="62"/>
        <v>2.4339012544477057</v>
      </c>
      <c r="H806" s="2">
        <f t="shared" si="63"/>
        <v>0.69394651420228315</v>
      </c>
    </row>
    <row r="807" spans="1:8" x14ac:dyDescent="0.3">
      <c r="A807" s="2">
        <v>160920</v>
      </c>
      <c r="B807">
        <v>0.37424458336367133</v>
      </c>
      <c r="C807" s="15">
        <f t="shared" si="60"/>
        <v>0.46780572920458913</v>
      </c>
      <c r="D807" s="15">
        <f t="shared" si="64"/>
        <v>100</v>
      </c>
      <c r="E807" s="2">
        <f t="shared" si="61"/>
        <v>97.660971353977061</v>
      </c>
      <c r="F807" s="2">
        <v>5</v>
      </c>
      <c r="G807" s="2">
        <f t="shared" si="62"/>
        <v>2.6609713539770543</v>
      </c>
      <c r="H807" s="2">
        <f t="shared" si="63"/>
        <v>0.60707850450975498</v>
      </c>
    </row>
    <row r="808" spans="1:8" x14ac:dyDescent="0.3">
      <c r="A808" s="2">
        <v>161120</v>
      </c>
      <c r="B808">
        <v>0.38339248282589294</v>
      </c>
      <c r="C808" s="15">
        <f t="shared" si="60"/>
        <v>0.47924060353236614</v>
      </c>
      <c r="D808" s="15">
        <f t="shared" si="64"/>
        <v>100</v>
      </c>
      <c r="E808" s="2">
        <f t="shared" si="61"/>
        <v>97.603796982338167</v>
      </c>
      <c r="F808" s="2">
        <v>5</v>
      </c>
      <c r="G808" s="2">
        <f t="shared" si="62"/>
        <v>2.6037969823381695</v>
      </c>
      <c r="H808" s="2">
        <f t="shared" si="63"/>
        <v>0.62821336508073145</v>
      </c>
    </row>
    <row r="809" spans="1:8" x14ac:dyDescent="0.3">
      <c r="A809" s="2">
        <v>161320</v>
      </c>
      <c r="B809">
        <v>0.38391052978790824</v>
      </c>
      <c r="C809" s="15">
        <f t="shared" si="60"/>
        <v>0.47988816223488528</v>
      </c>
      <c r="D809" s="15">
        <f t="shared" si="64"/>
        <v>100</v>
      </c>
      <c r="E809" s="2">
        <f t="shared" si="61"/>
        <v>97.600559188825571</v>
      </c>
      <c r="F809" s="2">
        <v>5</v>
      </c>
      <c r="G809" s="2">
        <f t="shared" si="62"/>
        <v>2.6005591888255735</v>
      </c>
      <c r="H809" s="2">
        <f t="shared" si="63"/>
        <v>0.62942445471449193</v>
      </c>
    </row>
    <row r="810" spans="1:8" x14ac:dyDescent="0.3">
      <c r="A810" s="2">
        <v>161520</v>
      </c>
      <c r="B810">
        <v>0.39100509898097596</v>
      </c>
      <c r="C810" s="15">
        <f t="shared" si="60"/>
        <v>0.48875637372621994</v>
      </c>
      <c r="D810" s="15">
        <f t="shared" si="64"/>
        <v>100</v>
      </c>
      <c r="E810" s="2">
        <f t="shared" si="61"/>
        <v>97.556218131368894</v>
      </c>
      <c r="F810" s="2">
        <v>5</v>
      </c>
      <c r="G810" s="2">
        <f t="shared" si="62"/>
        <v>2.5562181313689001</v>
      </c>
      <c r="H810" s="2">
        <f t="shared" si="63"/>
        <v>0.64616766071613985</v>
      </c>
    </row>
    <row r="811" spans="1:8" x14ac:dyDescent="0.3">
      <c r="A811" s="2">
        <v>161720</v>
      </c>
      <c r="B811">
        <v>0.39900510830043051</v>
      </c>
      <c r="C811" s="15">
        <f t="shared" si="60"/>
        <v>0.49875638537553812</v>
      </c>
      <c r="D811" s="15">
        <f t="shared" si="64"/>
        <v>100</v>
      </c>
      <c r="E811" s="2">
        <f t="shared" si="61"/>
        <v>97.506218073122312</v>
      </c>
      <c r="F811" s="2">
        <v>5</v>
      </c>
      <c r="G811" s="2">
        <f t="shared" si="62"/>
        <v>2.5062180731223096</v>
      </c>
      <c r="H811" s="2">
        <f t="shared" si="63"/>
        <v>0.66540900443742645</v>
      </c>
    </row>
    <row r="812" spans="1:8" x14ac:dyDescent="0.3">
      <c r="A812" s="2">
        <v>161920</v>
      </c>
      <c r="B812">
        <v>0.35934788565165771</v>
      </c>
      <c r="C812" s="15">
        <f t="shared" si="60"/>
        <v>0.44918485706457212</v>
      </c>
      <c r="D812" s="15">
        <f t="shared" si="64"/>
        <v>100</v>
      </c>
      <c r="E812" s="2">
        <f t="shared" si="61"/>
        <v>97.754075714677143</v>
      </c>
      <c r="F812" s="2">
        <v>5</v>
      </c>
      <c r="G812" s="2">
        <f t="shared" si="62"/>
        <v>2.7540757146771395</v>
      </c>
      <c r="H812" s="2">
        <f t="shared" si="63"/>
        <v>0.57364072718392389</v>
      </c>
    </row>
    <row r="813" spans="1:8" x14ac:dyDescent="0.3">
      <c r="A813" s="2">
        <v>162120</v>
      </c>
      <c r="B813">
        <v>0.38263378267973858</v>
      </c>
      <c r="C813" s="15">
        <f t="shared" si="60"/>
        <v>0.47829222834967322</v>
      </c>
      <c r="D813" s="15">
        <f t="shared" si="64"/>
        <v>100</v>
      </c>
      <c r="E813" s="2">
        <f t="shared" si="61"/>
        <v>97.608538858251634</v>
      </c>
      <c r="F813" s="2">
        <v>5</v>
      </c>
      <c r="G813" s="2">
        <f t="shared" si="62"/>
        <v>2.608538858251634</v>
      </c>
      <c r="H813" s="2">
        <f t="shared" si="63"/>
        <v>0.62644246419019678</v>
      </c>
    </row>
    <row r="814" spans="1:8" x14ac:dyDescent="0.3">
      <c r="A814" s="2">
        <v>162320</v>
      </c>
      <c r="B814">
        <v>0.3953319342785484</v>
      </c>
      <c r="C814" s="15">
        <f t="shared" si="60"/>
        <v>0.4941649178481855</v>
      </c>
      <c r="D814" s="15">
        <f t="shared" si="64"/>
        <v>100</v>
      </c>
      <c r="E814" s="2">
        <f t="shared" si="61"/>
        <v>97.529175410759066</v>
      </c>
      <c r="F814" s="2">
        <v>5</v>
      </c>
      <c r="G814" s="2">
        <f t="shared" si="62"/>
        <v>2.5291754107590725</v>
      </c>
      <c r="H814" s="2">
        <f t="shared" si="63"/>
        <v>0.65652596965679133</v>
      </c>
    </row>
    <row r="815" spans="1:8" x14ac:dyDescent="0.3">
      <c r="A815" s="2">
        <v>162520</v>
      </c>
      <c r="B815">
        <v>0.40180200155205953</v>
      </c>
      <c r="C815" s="15">
        <f t="shared" si="60"/>
        <v>0.50225250194007443</v>
      </c>
      <c r="D815" s="15">
        <f t="shared" si="64"/>
        <v>100</v>
      </c>
      <c r="E815" s="2">
        <f t="shared" si="61"/>
        <v>97.488737490299627</v>
      </c>
      <c r="F815" s="2">
        <v>5</v>
      </c>
      <c r="G815" s="2">
        <f t="shared" si="62"/>
        <v>2.488737490299628</v>
      </c>
      <c r="H815" s="2">
        <f t="shared" si="63"/>
        <v>0.67222903497343556</v>
      </c>
    </row>
    <row r="816" spans="1:8" x14ac:dyDescent="0.3">
      <c r="A816" s="2">
        <v>162720</v>
      </c>
      <c r="B816">
        <v>0.38393356568133907</v>
      </c>
      <c r="C816" s="15">
        <f t="shared" si="60"/>
        <v>0.47991695710167381</v>
      </c>
      <c r="D816" s="15">
        <f t="shared" si="64"/>
        <v>100</v>
      </c>
      <c r="E816" s="2">
        <f t="shared" si="61"/>
        <v>97.600415214491633</v>
      </c>
      <c r="F816" s="2">
        <v>5</v>
      </c>
      <c r="G816" s="2">
        <f t="shared" si="62"/>
        <v>2.600415214491631</v>
      </c>
      <c r="H816" s="2">
        <f t="shared" si="63"/>
        <v>0.62947834394436331</v>
      </c>
    </row>
    <row r="817" spans="1:8" x14ac:dyDescent="0.3">
      <c r="A817" s="2">
        <v>162920</v>
      </c>
      <c r="B817">
        <v>0.39108932301140481</v>
      </c>
      <c r="C817" s="15">
        <f t="shared" ref="C817:C880" si="65">B817/$J$27</f>
        <v>0.488861653764256</v>
      </c>
      <c r="D817" s="15">
        <f t="shared" si="64"/>
        <v>100</v>
      </c>
      <c r="E817" s="2">
        <f t="shared" ref="E817:E880" si="66">D817-(F817*C817)</f>
        <v>97.555691731178726</v>
      </c>
      <c r="F817" s="2">
        <v>5</v>
      </c>
      <c r="G817" s="2">
        <f t="shared" ref="G817:G880" si="67">F817-(F817*C817)</f>
        <v>2.5556917311787202</v>
      </c>
      <c r="H817" s="2">
        <f t="shared" ref="H817:H880" si="68">LN((F817*E817)/(D817*G817))</f>
        <v>0.64636821533493027</v>
      </c>
    </row>
    <row r="818" spans="1:8" x14ac:dyDescent="0.3">
      <c r="A818" s="2">
        <v>163120</v>
      </c>
      <c r="B818">
        <v>0.38653200579346858</v>
      </c>
      <c r="C818" s="15">
        <f t="shared" si="65"/>
        <v>0.4831650072418357</v>
      </c>
      <c r="D818" s="15">
        <f t="shared" si="64"/>
        <v>100</v>
      </c>
      <c r="E818" s="2">
        <f t="shared" si="66"/>
        <v>97.584174963790815</v>
      </c>
      <c r="F818" s="2">
        <v>5</v>
      </c>
      <c r="G818" s="2">
        <f t="shared" si="67"/>
        <v>2.5841749637908213</v>
      </c>
      <c r="H818" s="2">
        <f t="shared" si="68"/>
        <v>0.63557677088074949</v>
      </c>
    </row>
    <row r="819" spans="1:8" x14ac:dyDescent="0.3">
      <c r="A819" s="2">
        <v>163320</v>
      </c>
      <c r="B819">
        <v>0.39164731032498101</v>
      </c>
      <c r="C819" s="15">
        <f t="shared" si="65"/>
        <v>0.48955913790622624</v>
      </c>
      <c r="D819" s="15">
        <f t="shared" si="64"/>
        <v>100</v>
      </c>
      <c r="E819" s="2">
        <f t="shared" si="66"/>
        <v>97.552204310468866</v>
      </c>
      <c r="F819" s="2">
        <v>5</v>
      </c>
      <c r="G819" s="2">
        <f t="shared" si="67"/>
        <v>2.552204310468869</v>
      </c>
      <c r="H819" s="2">
        <f t="shared" si="68"/>
        <v>0.6476979687451131</v>
      </c>
    </row>
    <row r="820" spans="1:8" x14ac:dyDescent="0.3">
      <c r="A820" s="2">
        <v>163520</v>
      </c>
      <c r="B820">
        <v>0.4067216169904066</v>
      </c>
      <c r="C820" s="15">
        <f t="shared" si="65"/>
        <v>0.50840202123800826</v>
      </c>
      <c r="D820" s="15">
        <f t="shared" si="64"/>
        <v>100</v>
      </c>
      <c r="E820" s="2">
        <f t="shared" si="66"/>
        <v>97.457989893809952</v>
      </c>
      <c r="F820" s="2">
        <v>5</v>
      </c>
      <c r="G820" s="2">
        <f t="shared" si="67"/>
        <v>2.4579898938099589</v>
      </c>
      <c r="H820" s="2">
        <f t="shared" si="68"/>
        <v>0.68434523912808298</v>
      </c>
    </row>
    <row r="821" spans="1:8" x14ac:dyDescent="0.3">
      <c r="A821" s="2">
        <v>163720</v>
      </c>
      <c r="B821">
        <v>0.38359116690058292</v>
      </c>
      <c r="C821" s="15">
        <f t="shared" si="65"/>
        <v>0.47948895862572866</v>
      </c>
      <c r="D821" s="15">
        <f t="shared" si="64"/>
        <v>100</v>
      </c>
      <c r="E821" s="2">
        <f t="shared" si="66"/>
        <v>97.602555206871358</v>
      </c>
      <c r="F821" s="2">
        <v>5</v>
      </c>
      <c r="G821" s="2">
        <f t="shared" si="67"/>
        <v>2.6025552068713567</v>
      </c>
      <c r="H821" s="2">
        <f t="shared" si="68"/>
        <v>0.62867766562370253</v>
      </c>
    </row>
    <row r="822" spans="1:8" x14ac:dyDescent="0.3">
      <c r="A822" s="2">
        <v>163920</v>
      </c>
      <c r="B822">
        <v>0.39971171519291443</v>
      </c>
      <c r="C822" s="15">
        <f t="shared" si="65"/>
        <v>0.49963964399114302</v>
      </c>
      <c r="D822" s="15">
        <f t="shared" si="64"/>
        <v>100</v>
      </c>
      <c r="E822" s="2">
        <f t="shared" si="66"/>
        <v>97.501801780044289</v>
      </c>
      <c r="F822" s="2">
        <v>5</v>
      </c>
      <c r="G822" s="2">
        <f t="shared" si="67"/>
        <v>2.5018017800442847</v>
      </c>
      <c r="H822" s="2">
        <f t="shared" si="68"/>
        <v>0.66712739977070645</v>
      </c>
    </row>
    <row r="823" spans="1:8" x14ac:dyDescent="0.3">
      <c r="A823" s="2">
        <v>164120</v>
      </c>
      <c r="B823">
        <v>0.39515346023875259</v>
      </c>
      <c r="C823" s="15">
        <f t="shared" si="65"/>
        <v>0.49394182529844072</v>
      </c>
      <c r="D823" s="15">
        <f t="shared" si="64"/>
        <v>100</v>
      </c>
      <c r="E823" s="2">
        <f t="shared" si="66"/>
        <v>97.530290873507795</v>
      </c>
      <c r="F823" s="2">
        <v>5</v>
      </c>
      <c r="G823" s="2">
        <f t="shared" si="67"/>
        <v>2.5302908735077962</v>
      </c>
      <c r="H823" s="2">
        <f t="shared" si="68"/>
        <v>0.65609646592901305</v>
      </c>
    </row>
    <row r="824" spans="1:8" x14ac:dyDescent="0.3">
      <c r="A824" s="2">
        <v>164320</v>
      </c>
      <c r="B824">
        <v>0.40968720745501863</v>
      </c>
      <c r="C824" s="15">
        <f t="shared" si="65"/>
        <v>0.51210900931877323</v>
      </c>
      <c r="D824" s="15">
        <f t="shared" si="64"/>
        <v>100</v>
      </c>
      <c r="E824" s="2">
        <f t="shared" si="66"/>
        <v>97.439454953406141</v>
      </c>
      <c r="F824" s="2">
        <v>5</v>
      </c>
      <c r="G824" s="2">
        <f t="shared" si="67"/>
        <v>2.4394549534061341</v>
      </c>
      <c r="H824" s="2">
        <f t="shared" si="68"/>
        <v>0.69172430212766789</v>
      </c>
    </row>
    <row r="825" spans="1:8" x14ac:dyDescent="0.3">
      <c r="A825" s="2">
        <v>164520</v>
      </c>
      <c r="B825">
        <v>0.3772300101611118</v>
      </c>
      <c r="C825" s="15">
        <f t="shared" si="65"/>
        <v>0.47153751270138972</v>
      </c>
      <c r="D825" s="15">
        <f t="shared" si="64"/>
        <v>100</v>
      </c>
      <c r="E825" s="2">
        <f t="shared" si="66"/>
        <v>97.642312436493057</v>
      </c>
      <c r="F825" s="2">
        <v>5</v>
      </c>
      <c r="G825" s="2">
        <f t="shared" si="67"/>
        <v>2.6423124364930515</v>
      </c>
      <c r="H825" s="2">
        <f t="shared" si="68"/>
        <v>0.61392419830526068</v>
      </c>
    </row>
    <row r="826" spans="1:8" x14ac:dyDescent="0.3">
      <c r="A826" s="2">
        <v>164720</v>
      </c>
      <c r="B826">
        <v>0.40223312168105141</v>
      </c>
      <c r="C826" s="15">
        <f t="shared" si="65"/>
        <v>0.50279140210131423</v>
      </c>
      <c r="D826" s="15">
        <f t="shared" si="64"/>
        <v>100</v>
      </c>
      <c r="E826" s="2">
        <f t="shared" si="66"/>
        <v>97.486042989493427</v>
      </c>
      <c r="F826" s="2">
        <v>5</v>
      </c>
      <c r="G826" s="2">
        <f t="shared" si="67"/>
        <v>2.4860429894934288</v>
      </c>
      <c r="H826" s="2">
        <f t="shared" si="68"/>
        <v>0.67328465980219365</v>
      </c>
    </row>
    <row r="827" spans="1:8" x14ac:dyDescent="0.3">
      <c r="A827" s="2">
        <v>164920</v>
      </c>
      <c r="B827">
        <v>0.39115739851411901</v>
      </c>
      <c r="C827" s="15">
        <f t="shared" si="65"/>
        <v>0.48894674814264877</v>
      </c>
      <c r="D827" s="15">
        <f t="shared" si="64"/>
        <v>100</v>
      </c>
      <c r="E827" s="2">
        <f t="shared" si="66"/>
        <v>97.555266259286753</v>
      </c>
      <c r="F827" s="2">
        <v>5</v>
      </c>
      <c r="G827" s="2">
        <f t="shared" si="67"/>
        <v>2.5552662592867561</v>
      </c>
      <c r="H827" s="2">
        <f t="shared" si="68"/>
        <v>0.6465303479917982</v>
      </c>
    </row>
    <row r="828" spans="1:8" x14ac:dyDescent="0.3">
      <c r="A828" s="2">
        <v>165120</v>
      </c>
      <c r="B828">
        <v>0.40225770012418111</v>
      </c>
      <c r="C828" s="15">
        <f t="shared" si="65"/>
        <v>0.5028221251552264</v>
      </c>
      <c r="D828" s="15">
        <f t="shared" si="64"/>
        <v>100</v>
      </c>
      <c r="E828" s="2">
        <f t="shared" si="66"/>
        <v>97.485889374223873</v>
      </c>
      <c r="F828" s="2">
        <v>5</v>
      </c>
      <c r="G828" s="2">
        <f t="shared" si="67"/>
        <v>2.4858893742238681</v>
      </c>
      <c r="H828" s="2">
        <f t="shared" si="68"/>
        <v>0.67334487701860313</v>
      </c>
    </row>
    <row r="829" spans="1:8" x14ac:dyDescent="0.3">
      <c r="A829" s="2">
        <v>165320</v>
      </c>
      <c r="B829">
        <v>0.36792951722792411</v>
      </c>
      <c r="C829" s="15">
        <f t="shared" si="65"/>
        <v>0.45991189653490511</v>
      </c>
      <c r="D829" s="15">
        <f t="shared" si="64"/>
        <v>100</v>
      </c>
      <c r="E829" s="2">
        <f t="shared" si="66"/>
        <v>97.700440517325475</v>
      </c>
      <c r="F829" s="2">
        <v>5</v>
      </c>
      <c r="G829" s="2">
        <f t="shared" si="67"/>
        <v>2.7004405173254744</v>
      </c>
      <c r="H829" s="2">
        <f t="shared" si="68"/>
        <v>0.59275888009500166</v>
      </c>
    </row>
    <row r="830" spans="1:8" x14ac:dyDescent="0.3">
      <c r="A830" s="2">
        <v>165520</v>
      </c>
      <c r="B830">
        <v>0.39702082770640423</v>
      </c>
      <c r="C830" s="15">
        <f t="shared" si="65"/>
        <v>0.49627603463300529</v>
      </c>
      <c r="D830" s="15">
        <f t="shared" si="64"/>
        <v>100</v>
      </c>
      <c r="E830" s="2">
        <f t="shared" si="66"/>
        <v>97.518619826834978</v>
      </c>
      <c r="F830" s="2">
        <v>5</v>
      </c>
      <c r="G830" s="2">
        <f t="shared" si="67"/>
        <v>2.5186198268349735</v>
      </c>
      <c r="H830" s="2">
        <f t="shared" si="68"/>
        <v>0.66059999507608602</v>
      </c>
    </row>
    <row r="831" spans="1:8" x14ac:dyDescent="0.3">
      <c r="A831" s="2">
        <v>165720</v>
      </c>
      <c r="B831">
        <v>0.39243633844968973</v>
      </c>
      <c r="C831" s="15">
        <f t="shared" si="65"/>
        <v>0.49054542306211213</v>
      </c>
      <c r="D831" s="15">
        <f t="shared" si="64"/>
        <v>100</v>
      </c>
      <c r="E831" s="2">
        <f t="shared" si="66"/>
        <v>97.547272884689434</v>
      </c>
      <c r="F831" s="2">
        <v>5</v>
      </c>
      <c r="G831" s="2">
        <f t="shared" si="67"/>
        <v>2.5472728846894395</v>
      </c>
      <c r="H831" s="2">
        <f t="shared" si="68"/>
        <v>0.64958150713873208</v>
      </c>
    </row>
    <row r="832" spans="1:8" x14ac:dyDescent="0.3">
      <c r="A832" s="2">
        <v>165920</v>
      </c>
      <c r="B832">
        <v>0.37713187964672423</v>
      </c>
      <c r="C832" s="15">
        <f t="shared" si="65"/>
        <v>0.47141484955840529</v>
      </c>
      <c r="D832" s="15">
        <f t="shared" si="64"/>
        <v>100</v>
      </c>
      <c r="E832" s="2">
        <f t="shared" si="66"/>
        <v>97.642925752207972</v>
      </c>
      <c r="F832" s="2">
        <v>5</v>
      </c>
      <c r="G832" s="2">
        <f t="shared" si="67"/>
        <v>2.6429257522079737</v>
      </c>
      <c r="H832" s="2">
        <f t="shared" si="68"/>
        <v>0.61369839322365782</v>
      </c>
    </row>
    <row r="833" spans="1:8" x14ac:dyDescent="0.3">
      <c r="A833" s="2">
        <v>166120</v>
      </c>
      <c r="B833">
        <v>0.37842996837306031</v>
      </c>
      <c r="C833" s="15">
        <f t="shared" si="65"/>
        <v>0.47303746046632539</v>
      </c>
      <c r="D833" s="15">
        <f t="shared" si="64"/>
        <v>100</v>
      </c>
      <c r="E833" s="2">
        <f t="shared" si="66"/>
        <v>97.634812697668366</v>
      </c>
      <c r="F833" s="2">
        <v>5</v>
      </c>
      <c r="G833" s="2">
        <f t="shared" si="67"/>
        <v>2.634812697668373</v>
      </c>
      <c r="H833" s="2">
        <f t="shared" si="68"/>
        <v>0.61668974675526034</v>
      </c>
    </row>
    <row r="834" spans="1:8" x14ac:dyDescent="0.3">
      <c r="A834" s="2">
        <v>166320</v>
      </c>
      <c r="B834">
        <v>0.36943235380347755</v>
      </c>
      <c r="C834" s="15">
        <f t="shared" si="65"/>
        <v>0.4617904422543469</v>
      </c>
      <c r="D834" s="15">
        <f t="shared" si="64"/>
        <v>100</v>
      </c>
      <c r="E834" s="2">
        <f t="shared" si="66"/>
        <v>97.69104778872827</v>
      </c>
      <c r="F834" s="2">
        <v>5</v>
      </c>
      <c r="G834" s="2">
        <f t="shared" si="67"/>
        <v>2.6910477887282656</v>
      </c>
      <c r="H834" s="2">
        <f t="shared" si="68"/>
        <v>0.59614702139131293</v>
      </c>
    </row>
    <row r="835" spans="1:8" x14ac:dyDescent="0.3">
      <c r="A835" s="2">
        <v>166520</v>
      </c>
      <c r="B835">
        <v>0.38915958451369215</v>
      </c>
      <c r="C835" s="15">
        <f t="shared" si="65"/>
        <v>0.48644948064211518</v>
      </c>
      <c r="D835" s="15">
        <f t="shared" ref="D835:D898" si="69">$J$28</f>
        <v>100</v>
      </c>
      <c r="E835" s="2">
        <f t="shared" si="66"/>
        <v>97.567752596789418</v>
      </c>
      <c r="F835" s="2">
        <v>5</v>
      </c>
      <c r="G835" s="2">
        <f t="shared" si="67"/>
        <v>2.5677525967894241</v>
      </c>
      <c r="H835" s="2">
        <f t="shared" si="68"/>
        <v>0.64178372117574711</v>
      </c>
    </row>
    <row r="836" spans="1:8" x14ac:dyDescent="0.3">
      <c r="A836" s="2">
        <v>166720</v>
      </c>
      <c r="B836">
        <v>0.38809789282759827</v>
      </c>
      <c r="C836" s="15">
        <f t="shared" si="65"/>
        <v>0.48512236603449782</v>
      </c>
      <c r="D836" s="15">
        <f t="shared" si="69"/>
        <v>100</v>
      </c>
      <c r="E836" s="2">
        <f t="shared" si="66"/>
        <v>97.574388169827515</v>
      </c>
      <c r="F836" s="2">
        <v>5</v>
      </c>
      <c r="G836" s="2">
        <f t="shared" si="67"/>
        <v>2.5743881698275111</v>
      </c>
      <c r="H836" s="2">
        <f t="shared" si="68"/>
        <v>0.63927086720219717</v>
      </c>
    </row>
    <row r="837" spans="1:8" x14ac:dyDescent="0.3">
      <c r="A837" s="2">
        <v>166920</v>
      </c>
      <c r="B837">
        <v>0.40544139003482799</v>
      </c>
      <c r="C837" s="15">
        <f t="shared" si="65"/>
        <v>0.50680173754353497</v>
      </c>
      <c r="D837" s="15">
        <f t="shared" si="69"/>
        <v>100</v>
      </c>
      <c r="E837" s="2">
        <f t="shared" si="66"/>
        <v>97.465991312282327</v>
      </c>
      <c r="F837" s="2">
        <v>5</v>
      </c>
      <c r="G837" s="2">
        <f t="shared" si="67"/>
        <v>2.4659913122823252</v>
      </c>
      <c r="H837" s="2">
        <f t="shared" si="68"/>
        <v>0.68117735481288721</v>
      </c>
    </row>
    <row r="838" spans="1:8" x14ac:dyDescent="0.3">
      <c r="A838" s="2">
        <v>167120</v>
      </c>
      <c r="B838">
        <v>0.39862931243861999</v>
      </c>
      <c r="C838" s="15">
        <f t="shared" si="65"/>
        <v>0.49828664054827498</v>
      </c>
      <c r="D838" s="15">
        <f t="shared" si="69"/>
        <v>100</v>
      </c>
      <c r="E838" s="2">
        <f t="shared" si="66"/>
        <v>97.508566797258624</v>
      </c>
      <c r="F838" s="2">
        <v>5</v>
      </c>
      <c r="G838" s="2">
        <f t="shared" si="67"/>
        <v>2.508566797258625</v>
      </c>
      <c r="H838" s="2">
        <f t="shared" si="68"/>
        <v>0.66449637222256752</v>
      </c>
    </row>
    <row r="839" spans="1:8" x14ac:dyDescent="0.3">
      <c r="A839" s="2">
        <v>167320</v>
      </c>
      <c r="B839">
        <v>0.40598068106572582</v>
      </c>
      <c r="C839" s="15">
        <f t="shared" si="65"/>
        <v>0.50747585133215722</v>
      </c>
      <c r="D839" s="15">
        <f t="shared" si="69"/>
        <v>100</v>
      </c>
      <c r="E839" s="2">
        <f t="shared" si="66"/>
        <v>97.462620743339215</v>
      </c>
      <c r="F839" s="2">
        <v>5</v>
      </c>
      <c r="G839" s="2">
        <f t="shared" si="67"/>
        <v>2.462620743339214</v>
      </c>
      <c r="H839" s="2">
        <f t="shared" si="68"/>
        <v>0.68251052826052694</v>
      </c>
    </row>
    <row r="840" spans="1:8" x14ac:dyDescent="0.3">
      <c r="A840" s="2">
        <v>167520</v>
      </c>
      <c r="B840">
        <v>0.40515259486320582</v>
      </c>
      <c r="C840" s="15">
        <f t="shared" si="65"/>
        <v>0.50644074357900726</v>
      </c>
      <c r="D840" s="15">
        <f t="shared" si="69"/>
        <v>100</v>
      </c>
      <c r="E840" s="2">
        <f t="shared" si="66"/>
        <v>97.46779628210497</v>
      </c>
      <c r="F840" s="2">
        <v>5</v>
      </c>
      <c r="G840" s="2">
        <f t="shared" si="67"/>
        <v>2.4677962821049637</v>
      </c>
      <c r="H840" s="2">
        <f t="shared" si="68"/>
        <v>0.68046419642941947</v>
      </c>
    </row>
    <row r="841" spans="1:8" x14ac:dyDescent="0.3">
      <c r="A841" s="2">
        <v>167720</v>
      </c>
      <c r="B841">
        <v>0.39791789106857595</v>
      </c>
      <c r="C841" s="15">
        <f t="shared" si="65"/>
        <v>0.49739736383571992</v>
      </c>
      <c r="D841" s="15">
        <f t="shared" si="69"/>
        <v>100</v>
      </c>
      <c r="E841" s="2">
        <f t="shared" si="66"/>
        <v>97.513013180821403</v>
      </c>
      <c r="F841" s="2">
        <v>5</v>
      </c>
      <c r="G841" s="2">
        <f t="shared" si="67"/>
        <v>2.5130131808214005</v>
      </c>
      <c r="H841" s="2">
        <f t="shared" si="68"/>
        <v>0.6627710604629472</v>
      </c>
    </row>
    <row r="842" spans="1:8" x14ac:dyDescent="0.3">
      <c r="A842" s="2">
        <v>167920</v>
      </c>
      <c r="B842">
        <v>0.41793228640955216</v>
      </c>
      <c r="C842" s="15">
        <f t="shared" si="65"/>
        <v>0.52241535801194017</v>
      </c>
      <c r="D842" s="15">
        <f t="shared" si="69"/>
        <v>100</v>
      </c>
      <c r="E842" s="2">
        <f t="shared" si="66"/>
        <v>97.387923209940297</v>
      </c>
      <c r="F842" s="2">
        <v>5</v>
      </c>
      <c r="G842" s="2">
        <f t="shared" si="67"/>
        <v>2.3879232099402992</v>
      </c>
      <c r="H842" s="2">
        <f t="shared" si="68"/>
        <v>0.71254589935059887</v>
      </c>
    </row>
    <row r="843" spans="1:8" x14ac:dyDescent="0.3">
      <c r="A843" s="2">
        <v>168120</v>
      </c>
      <c r="B843">
        <v>0.37394164036670619</v>
      </c>
      <c r="C843" s="15">
        <f t="shared" si="65"/>
        <v>0.46742705045838273</v>
      </c>
      <c r="D843" s="15">
        <f t="shared" si="69"/>
        <v>100</v>
      </c>
      <c r="E843" s="2">
        <f t="shared" si="66"/>
        <v>97.662864747708085</v>
      </c>
      <c r="F843" s="2">
        <v>5</v>
      </c>
      <c r="G843" s="2">
        <f t="shared" si="67"/>
        <v>2.6628647477080865</v>
      </c>
      <c r="H843" s="2">
        <f t="shared" si="68"/>
        <v>0.60638660244238929</v>
      </c>
    </row>
    <row r="844" spans="1:8" x14ac:dyDescent="0.3">
      <c r="A844" s="2">
        <v>168320</v>
      </c>
      <c r="B844">
        <v>0.4039364121923017</v>
      </c>
      <c r="C844" s="15">
        <f t="shared" si="65"/>
        <v>0.50492051524037707</v>
      </c>
      <c r="D844" s="15">
        <f t="shared" si="69"/>
        <v>100</v>
      </c>
      <c r="E844" s="2">
        <f t="shared" si="66"/>
        <v>97.475397423798114</v>
      </c>
      <c r="F844" s="2">
        <v>5</v>
      </c>
      <c r="G844" s="2">
        <f t="shared" si="67"/>
        <v>2.4753974237981149</v>
      </c>
      <c r="H844" s="2">
        <f t="shared" si="68"/>
        <v>0.67746678009151984</v>
      </c>
    </row>
    <row r="845" spans="1:8" x14ac:dyDescent="0.3">
      <c r="A845" s="2">
        <v>168520</v>
      </c>
      <c r="B845">
        <v>0.39997252062225525</v>
      </c>
      <c r="C845" s="15">
        <f t="shared" si="65"/>
        <v>0.49996565077781902</v>
      </c>
      <c r="D845" s="15">
        <f t="shared" si="69"/>
        <v>100</v>
      </c>
      <c r="E845" s="2">
        <f t="shared" si="66"/>
        <v>97.500171746110908</v>
      </c>
      <c r="F845" s="2">
        <v>5</v>
      </c>
      <c r="G845" s="2">
        <f t="shared" si="67"/>
        <v>2.500171746110905</v>
      </c>
      <c r="H845" s="2">
        <f t="shared" si="68"/>
        <v>0.66776243798794555</v>
      </c>
    </row>
    <row r="846" spans="1:8" x14ac:dyDescent="0.3">
      <c r="A846" s="2">
        <v>168720</v>
      </c>
      <c r="B846">
        <v>0.39626724918210182</v>
      </c>
      <c r="C846" s="15">
        <f t="shared" si="65"/>
        <v>0.49533406147762726</v>
      </c>
      <c r="D846" s="15">
        <f t="shared" si="69"/>
        <v>100</v>
      </c>
      <c r="E846" s="2">
        <f t="shared" si="66"/>
        <v>97.523329692611867</v>
      </c>
      <c r="F846" s="2">
        <v>5</v>
      </c>
      <c r="G846" s="2">
        <f t="shared" si="67"/>
        <v>2.5233296926118638</v>
      </c>
      <c r="H846" s="2">
        <f t="shared" si="68"/>
        <v>0.6587800187678039</v>
      </c>
    </row>
    <row r="847" spans="1:8" x14ac:dyDescent="0.3">
      <c r="A847" s="2">
        <v>168920</v>
      </c>
      <c r="B847">
        <v>0.39401211379754741</v>
      </c>
      <c r="C847" s="15">
        <f t="shared" si="65"/>
        <v>0.49251514224693427</v>
      </c>
      <c r="D847" s="15">
        <f t="shared" si="69"/>
        <v>100</v>
      </c>
      <c r="E847" s="2">
        <f t="shared" si="66"/>
        <v>97.537424288765322</v>
      </c>
      <c r="F847" s="2">
        <v>5</v>
      </c>
      <c r="G847" s="2">
        <f t="shared" si="67"/>
        <v>2.5374242887653287</v>
      </c>
      <c r="H847" s="2">
        <f t="shared" si="68"/>
        <v>0.65335436267864899</v>
      </c>
    </row>
    <row r="848" spans="1:8" x14ac:dyDescent="0.3">
      <c r="A848" s="2">
        <v>169120</v>
      </c>
      <c r="B848">
        <v>0.40315707495789105</v>
      </c>
      <c r="C848" s="15">
        <f t="shared" si="65"/>
        <v>0.5039463436973638</v>
      </c>
      <c r="D848" s="15">
        <f t="shared" si="69"/>
        <v>100</v>
      </c>
      <c r="E848" s="2">
        <f t="shared" si="66"/>
        <v>97.480268281513176</v>
      </c>
      <c r="F848" s="2">
        <v>5</v>
      </c>
      <c r="G848" s="2">
        <f t="shared" si="67"/>
        <v>2.4802682815131809</v>
      </c>
      <c r="H848" s="2">
        <f t="shared" si="68"/>
        <v>0.67555097501346018</v>
      </c>
    </row>
    <row r="849" spans="1:8" x14ac:dyDescent="0.3">
      <c r="A849" s="2">
        <v>169320</v>
      </c>
      <c r="B849">
        <v>0.3962022792539211</v>
      </c>
      <c r="C849" s="15">
        <f t="shared" si="65"/>
        <v>0.49525284906740136</v>
      </c>
      <c r="D849" s="15">
        <f t="shared" si="69"/>
        <v>100</v>
      </c>
      <c r="E849" s="2">
        <f t="shared" si="66"/>
        <v>97.523735754662994</v>
      </c>
      <c r="F849" s="2">
        <v>5</v>
      </c>
      <c r="G849" s="2">
        <f t="shared" si="67"/>
        <v>2.5237357546629933</v>
      </c>
      <c r="H849" s="2">
        <f t="shared" si="68"/>
        <v>0.65862327234274509</v>
      </c>
    </row>
    <row r="850" spans="1:8" x14ac:dyDescent="0.3">
      <c r="A850" s="2">
        <v>169520</v>
      </c>
      <c r="B850">
        <v>0.37705314801322087</v>
      </c>
      <c r="C850" s="15">
        <f t="shared" si="65"/>
        <v>0.47131643501652609</v>
      </c>
      <c r="D850" s="15">
        <f t="shared" si="69"/>
        <v>100</v>
      </c>
      <c r="E850" s="2">
        <f t="shared" si="66"/>
        <v>97.643417824917364</v>
      </c>
      <c r="F850" s="2">
        <v>5</v>
      </c>
      <c r="G850" s="2">
        <f t="shared" si="67"/>
        <v>2.6434178249173694</v>
      </c>
      <c r="H850" s="2">
        <f t="shared" si="68"/>
        <v>0.61351726521293048</v>
      </c>
    </row>
    <row r="851" spans="1:8" x14ac:dyDescent="0.3">
      <c r="A851" s="2">
        <v>169720</v>
      </c>
      <c r="B851">
        <v>0.40099048618592181</v>
      </c>
      <c r="C851" s="15">
        <f t="shared" si="65"/>
        <v>0.50123810773240218</v>
      </c>
      <c r="D851" s="15">
        <f t="shared" si="69"/>
        <v>100</v>
      </c>
      <c r="E851" s="2">
        <f t="shared" si="66"/>
        <v>97.493809461337989</v>
      </c>
      <c r="F851" s="2">
        <v>5</v>
      </c>
      <c r="G851" s="2">
        <f t="shared" si="67"/>
        <v>2.4938094613379889</v>
      </c>
      <c r="H851" s="2">
        <f t="shared" si="68"/>
        <v>0.67024516421250879</v>
      </c>
    </row>
    <row r="852" spans="1:8" x14ac:dyDescent="0.3">
      <c r="A852" s="2">
        <v>169920</v>
      </c>
      <c r="B852">
        <v>0.40186672720733219</v>
      </c>
      <c r="C852" s="15">
        <f t="shared" si="65"/>
        <v>0.50233340900916523</v>
      </c>
      <c r="D852" s="15">
        <f t="shared" si="69"/>
        <v>100</v>
      </c>
      <c r="E852" s="2">
        <f t="shared" si="66"/>
        <v>97.488332954954174</v>
      </c>
      <c r="F852" s="2">
        <v>5</v>
      </c>
      <c r="G852" s="2">
        <f t="shared" si="67"/>
        <v>2.4883329549541737</v>
      </c>
      <c r="H852" s="2">
        <f t="shared" si="68"/>
        <v>0.6723874450275229</v>
      </c>
    </row>
    <row r="853" spans="1:8" x14ac:dyDescent="0.3">
      <c r="A853" s="2">
        <v>170120</v>
      </c>
      <c r="B853">
        <v>0.37981203982881567</v>
      </c>
      <c r="C853" s="15">
        <f t="shared" si="65"/>
        <v>0.47476504978601958</v>
      </c>
      <c r="D853" s="15">
        <f t="shared" si="69"/>
        <v>100</v>
      </c>
      <c r="E853" s="2">
        <f t="shared" si="66"/>
        <v>97.626174751069897</v>
      </c>
      <c r="F853" s="2">
        <v>5</v>
      </c>
      <c r="G853" s="2">
        <f t="shared" si="67"/>
        <v>2.6261747510699021</v>
      </c>
      <c r="H853" s="2">
        <f t="shared" si="68"/>
        <v>0.6198850476834753</v>
      </c>
    </row>
    <row r="854" spans="1:8" x14ac:dyDescent="0.3">
      <c r="A854" s="2">
        <v>170320</v>
      </c>
      <c r="B854">
        <v>0.39130702978618409</v>
      </c>
      <c r="C854" s="15">
        <f t="shared" si="65"/>
        <v>0.4891337872327301</v>
      </c>
      <c r="D854" s="15">
        <f t="shared" si="69"/>
        <v>100</v>
      </c>
      <c r="E854" s="2">
        <f t="shared" si="66"/>
        <v>97.554331063836344</v>
      </c>
      <c r="F854" s="2">
        <v>5</v>
      </c>
      <c r="G854" s="2">
        <f t="shared" si="67"/>
        <v>2.5543310638363494</v>
      </c>
      <c r="H854" s="2">
        <f t="shared" si="68"/>
        <v>0.64688681609789578</v>
      </c>
    </row>
    <row r="855" spans="1:8" x14ac:dyDescent="0.3">
      <c r="A855" s="2">
        <v>170520</v>
      </c>
      <c r="B855">
        <v>0.41245514919823073</v>
      </c>
      <c r="C855" s="15">
        <f t="shared" si="65"/>
        <v>0.51556893649778834</v>
      </c>
      <c r="D855" s="15">
        <f t="shared" si="69"/>
        <v>100</v>
      </c>
      <c r="E855" s="2">
        <f t="shared" si="66"/>
        <v>97.422155317511056</v>
      </c>
      <c r="F855" s="2">
        <v>5</v>
      </c>
      <c r="G855" s="2">
        <f t="shared" si="67"/>
        <v>2.4221553175110584</v>
      </c>
      <c r="H855" s="2">
        <f t="shared" si="68"/>
        <v>0.6986636076869841</v>
      </c>
    </row>
    <row r="856" spans="1:8" x14ac:dyDescent="0.3">
      <c r="A856" s="2">
        <v>170720</v>
      </c>
      <c r="B856">
        <v>0.38573459872358717</v>
      </c>
      <c r="C856" s="15">
        <f t="shared" si="65"/>
        <v>0.48216824840448397</v>
      </c>
      <c r="D856" s="15">
        <f t="shared" si="69"/>
        <v>100</v>
      </c>
      <c r="E856" s="2">
        <f t="shared" si="66"/>
        <v>97.589158757977586</v>
      </c>
      <c r="F856" s="2">
        <v>5</v>
      </c>
      <c r="G856" s="2">
        <f t="shared" si="67"/>
        <v>2.5891587579775801</v>
      </c>
      <c r="H856" s="2">
        <f t="shared" si="68"/>
        <v>0.63370111631441006</v>
      </c>
    </row>
    <row r="857" spans="1:8" x14ac:dyDescent="0.3">
      <c r="A857" s="2">
        <v>170920</v>
      </c>
      <c r="B857">
        <v>0.4161694179804093</v>
      </c>
      <c r="C857" s="15">
        <f t="shared" si="65"/>
        <v>0.52021177247551154</v>
      </c>
      <c r="D857" s="15">
        <f t="shared" si="69"/>
        <v>100</v>
      </c>
      <c r="E857" s="2">
        <f t="shared" si="66"/>
        <v>97.398941137622444</v>
      </c>
      <c r="F857" s="2">
        <v>5</v>
      </c>
      <c r="G857" s="2">
        <f t="shared" si="67"/>
        <v>2.3989411376224421</v>
      </c>
      <c r="H857" s="2">
        <f t="shared" si="68"/>
        <v>0.70805561841596065</v>
      </c>
    </row>
    <row r="858" spans="1:8" x14ac:dyDescent="0.3">
      <c r="A858" s="2">
        <v>171120</v>
      </c>
      <c r="B858">
        <v>0.39272776807967474</v>
      </c>
      <c r="C858" s="15">
        <f t="shared" si="65"/>
        <v>0.49090971009959339</v>
      </c>
      <c r="D858" s="15">
        <f t="shared" si="69"/>
        <v>100</v>
      </c>
      <c r="E858" s="2">
        <f t="shared" si="66"/>
        <v>97.545451449502039</v>
      </c>
      <c r="F858" s="2">
        <v>5</v>
      </c>
      <c r="G858" s="2">
        <f t="shared" si="67"/>
        <v>2.5454514495020328</v>
      </c>
      <c r="H858" s="2">
        <f t="shared" si="68"/>
        <v>0.65027814343073864</v>
      </c>
    </row>
    <row r="859" spans="1:8" x14ac:dyDescent="0.3">
      <c r="A859" s="2">
        <v>171320</v>
      </c>
      <c r="B859">
        <v>0.39749984006141642</v>
      </c>
      <c r="C859" s="15">
        <f t="shared" si="65"/>
        <v>0.49687480007677048</v>
      </c>
      <c r="D859" s="15">
        <f t="shared" si="69"/>
        <v>100</v>
      </c>
      <c r="E859" s="2">
        <f t="shared" si="66"/>
        <v>97.515625999616148</v>
      </c>
      <c r="F859" s="2">
        <v>5</v>
      </c>
      <c r="G859" s="2">
        <f t="shared" si="67"/>
        <v>2.5156259996161476</v>
      </c>
      <c r="H859" s="2">
        <f t="shared" si="68"/>
        <v>0.6617586792835578</v>
      </c>
    </row>
    <row r="860" spans="1:8" x14ac:dyDescent="0.3">
      <c r="A860" s="2">
        <v>171520</v>
      </c>
      <c r="B860">
        <v>0.40068454430522865</v>
      </c>
      <c r="C860" s="15">
        <f t="shared" si="65"/>
        <v>0.50085568038153583</v>
      </c>
      <c r="D860" s="15">
        <f t="shared" si="69"/>
        <v>100</v>
      </c>
      <c r="E860" s="2">
        <f t="shared" si="66"/>
        <v>97.495721598092317</v>
      </c>
      <c r="F860" s="2">
        <v>5</v>
      </c>
      <c r="G860" s="2">
        <f t="shared" si="67"/>
        <v>2.4957215980923211</v>
      </c>
      <c r="H860" s="2">
        <f t="shared" si="68"/>
        <v>0.66949831738141585</v>
      </c>
    </row>
    <row r="861" spans="1:8" x14ac:dyDescent="0.3">
      <c r="A861" s="2">
        <v>171720</v>
      </c>
      <c r="B861">
        <v>0.41019743735210085</v>
      </c>
      <c r="C861" s="15">
        <f t="shared" si="65"/>
        <v>0.51274679669012602</v>
      </c>
      <c r="D861" s="15">
        <f t="shared" si="69"/>
        <v>100</v>
      </c>
      <c r="E861" s="2">
        <f t="shared" si="66"/>
        <v>97.436266016549368</v>
      </c>
      <c r="F861" s="2">
        <v>5</v>
      </c>
      <c r="G861" s="2">
        <f t="shared" si="67"/>
        <v>2.4362660165493697</v>
      </c>
      <c r="H861" s="2">
        <f t="shared" si="68"/>
        <v>0.69299966274362323</v>
      </c>
    </row>
    <row r="862" spans="1:8" x14ac:dyDescent="0.3">
      <c r="A862" s="2">
        <v>171920</v>
      </c>
      <c r="B862">
        <v>0.42061044624772892</v>
      </c>
      <c r="C862" s="15">
        <f t="shared" si="65"/>
        <v>0.52576305780966115</v>
      </c>
      <c r="D862" s="15">
        <f t="shared" si="69"/>
        <v>100</v>
      </c>
      <c r="E862" s="2">
        <f t="shared" si="66"/>
        <v>97.371184710951695</v>
      </c>
      <c r="F862" s="2">
        <v>5</v>
      </c>
      <c r="G862" s="2">
        <f t="shared" si="67"/>
        <v>2.3711847109516944</v>
      </c>
      <c r="H862" s="2">
        <f t="shared" si="68"/>
        <v>0.71940834017869359</v>
      </c>
    </row>
    <row r="863" spans="1:8" x14ac:dyDescent="0.3">
      <c r="A863" s="2">
        <v>172120</v>
      </c>
      <c r="B863">
        <v>0.41143042824432668</v>
      </c>
      <c r="C863" s="15">
        <f t="shared" si="65"/>
        <v>0.51428803530540834</v>
      </c>
      <c r="D863" s="15">
        <f t="shared" si="69"/>
        <v>100</v>
      </c>
      <c r="E863" s="2">
        <f t="shared" si="66"/>
        <v>97.428559823472952</v>
      </c>
      <c r="F863" s="2">
        <v>5</v>
      </c>
      <c r="G863" s="2">
        <f t="shared" si="67"/>
        <v>2.4285598234729582</v>
      </c>
      <c r="H863" s="2">
        <f t="shared" si="68"/>
        <v>0.69608869970070963</v>
      </c>
    </row>
    <row r="864" spans="1:8" x14ac:dyDescent="0.3">
      <c r="A864" s="2">
        <v>172320</v>
      </c>
      <c r="B864">
        <v>0.40290986734883338</v>
      </c>
      <c r="C864" s="15">
        <f t="shared" si="65"/>
        <v>0.50363733418604173</v>
      </c>
      <c r="D864" s="15">
        <f t="shared" si="69"/>
        <v>100</v>
      </c>
      <c r="E864" s="2">
        <f t="shared" si="66"/>
        <v>97.481813329069794</v>
      </c>
      <c r="F864" s="2">
        <v>5</v>
      </c>
      <c r="G864" s="2">
        <f t="shared" si="67"/>
        <v>2.4818133290697912</v>
      </c>
      <c r="H864" s="2">
        <f t="shared" si="68"/>
        <v>0.67494408302190811</v>
      </c>
    </row>
    <row r="865" spans="1:8" x14ac:dyDescent="0.3">
      <c r="A865" s="2">
        <v>172520</v>
      </c>
      <c r="B865">
        <v>0.39176786399079638</v>
      </c>
      <c r="C865" s="15">
        <f t="shared" si="65"/>
        <v>0.48970982998849544</v>
      </c>
      <c r="D865" s="15">
        <f t="shared" si="69"/>
        <v>100</v>
      </c>
      <c r="E865" s="2">
        <f t="shared" si="66"/>
        <v>97.55145085005752</v>
      </c>
      <c r="F865" s="2">
        <v>5</v>
      </c>
      <c r="G865" s="2">
        <f t="shared" si="67"/>
        <v>2.551450850057523</v>
      </c>
      <c r="H865" s="2">
        <f t="shared" si="68"/>
        <v>0.64798550811044375</v>
      </c>
    </row>
    <row r="866" spans="1:8" x14ac:dyDescent="0.3">
      <c r="A866" s="2">
        <v>172720</v>
      </c>
      <c r="B866">
        <v>0.38843986887932797</v>
      </c>
      <c r="C866" s="15">
        <f t="shared" si="65"/>
        <v>0.48554983609915991</v>
      </c>
      <c r="D866" s="15">
        <f t="shared" si="69"/>
        <v>100</v>
      </c>
      <c r="E866" s="2">
        <f t="shared" si="66"/>
        <v>97.572250819504205</v>
      </c>
      <c r="F866" s="2">
        <v>5</v>
      </c>
      <c r="G866" s="2">
        <f t="shared" si="67"/>
        <v>2.5722508195042004</v>
      </c>
      <c r="H866" s="2">
        <f t="shared" si="68"/>
        <v>0.64007954319780858</v>
      </c>
    </row>
    <row r="867" spans="1:8" x14ac:dyDescent="0.3">
      <c r="A867" s="2">
        <v>172920</v>
      </c>
      <c r="B867">
        <v>0.36944175093503256</v>
      </c>
      <c r="C867" s="15">
        <f t="shared" si="65"/>
        <v>0.46180218866879069</v>
      </c>
      <c r="D867" s="15">
        <f t="shared" si="69"/>
        <v>100</v>
      </c>
      <c r="E867" s="2">
        <f t="shared" si="66"/>
        <v>97.690989056656051</v>
      </c>
      <c r="F867" s="2">
        <v>5</v>
      </c>
      <c r="G867" s="2">
        <f t="shared" si="67"/>
        <v>2.6909890566560466</v>
      </c>
      <c r="H867" s="2">
        <f t="shared" si="68"/>
        <v>0.59616824541009883</v>
      </c>
    </row>
    <row r="868" spans="1:8" x14ac:dyDescent="0.3">
      <c r="A868" s="2">
        <v>173120</v>
      </c>
      <c r="B868">
        <v>0.40101119537739255</v>
      </c>
      <c r="C868" s="15">
        <f t="shared" si="65"/>
        <v>0.50126399422174062</v>
      </c>
      <c r="D868" s="15">
        <f t="shared" si="69"/>
        <v>100</v>
      </c>
      <c r="E868" s="2">
        <f t="shared" si="66"/>
        <v>97.493680028891291</v>
      </c>
      <c r="F868" s="2">
        <v>5</v>
      </c>
      <c r="G868" s="2">
        <f t="shared" si="67"/>
        <v>2.4936800288912968</v>
      </c>
      <c r="H868" s="2">
        <f t="shared" si="68"/>
        <v>0.67029573945995902</v>
      </c>
    </row>
    <row r="869" spans="1:8" x14ac:dyDescent="0.3">
      <c r="A869" s="2">
        <v>173320</v>
      </c>
      <c r="B869">
        <v>0.37213615453534743</v>
      </c>
      <c r="C869" s="15">
        <f t="shared" si="65"/>
        <v>0.46517019316918429</v>
      </c>
      <c r="D869" s="15">
        <f t="shared" si="69"/>
        <v>100</v>
      </c>
      <c r="E869" s="2">
        <f t="shared" si="66"/>
        <v>97.674149034154084</v>
      </c>
      <c r="F869" s="2">
        <v>5</v>
      </c>
      <c r="G869" s="2">
        <f t="shared" si="67"/>
        <v>2.6741490341540786</v>
      </c>
      <c r="H869" s="2">
        <f t="shared" si="68"/>
        <v>0.60227344346723499</v>
      </c>
    </row>
    <row r="870" spans="1:8" x14ac:dyDescent="0.3">
      <c r="A870" s="2">
        <v>173520</v>
      </c>
      <c r="B870">
        <v>0.40940664381687147</v>
      </c>
      <c r="C870" s="15">
        <f t="shared" si="65"/>
        <v>0.5117583047710893</v>
      </c>
      <c r="D870" s="15">
        <f t="shared" si="69"/>
        <v>100</v>
      </c>
      <c r="E870" s="2">
        <f t="shared" si="66"/>
        <v>97.441208476144553</v>
      </c>
      <c r="F870" s="2">
        <v>5</v>
      </c>
      <c r="G870" s="2">
        <f t="shared" si="67"/>
        <v>2.4412084761445536</v>
      </c>
      <c r="H870" s="2">
        <f t="shared" si="68"/>
        <v>0.6910237387856627</v>
      </c>
    </row>
    <row r="871" spans="1:8" x14ac:dyDescent="0.3">
      <c r="A871" s="2">
        <v>173720</v>
      </c>
      <c r="B871">
        <v>0.42099916795556985</v>
      </c>
      <c r="C871" s="15">
        <f t="shared" si="65"/>
        <v>0.5262489599444623</v>
      </c>
      <c r="D871" s="15">
        <f t="shared" si="69"/>
        <v>100</v>
      </c>
      <c r="E871" s="2">
        <f t="shared" si="66"/>
        <v>97.36875520027769</v>
      </c>
      <c r="F871" s="2">
        <v>5</v>
      </c>
      <c r="G871" s="2">
        <f t="shared" si="67"/>
        <v>2.3687552002776884</v>
      </c>
      <c r="H871" s="2">
        <f t="shared" si="68"/>
        <v>0.720408511918607</v>
      </c>
    </row>
    <row r="872" spans="1:8" x14ac:dyDescent="0.3">
      <c r="A872" s="2">
        <v>173920</v>
      </c>
      <c r="B872">
        <v>0.38729833454205714</v>
      </c>
      <c r="C872" s="15">
        <f t="shared" si="65"/>
        <v>0.48412291817757142</v>
      </c>
      <c r="D872" s="15">
        <f t="shared" si="69"/>
        <v>100</v>
      </c>
      <c r="E872" s="2">
        <f t="shared" si="66"/>
        <v>97.579385409112149</v>
      </c>
      <c r="F872" s="2">
        <v>5</v>
      </c>
      <c r="G872" s="2">
        <f t="shared" si="67"/>
        <v>2.5793854091121431</v>
      </c>
      <c r="H872" s="2">
        <f t="shared" si="68"/>
        <v>0.63738282545168601</v>
      </c>
    </row>
    <row r="873" spans="1:8" x14ac:dyDescent="0.3">
      <c r="A873" s="2">
        <v>174120</v>
      </c>
      <c r="B873">
        <v>0.40754470014981009</v>
      </c>
      <c r="C873" s="15">
        <f t="shared" si="65"/>
        <v>0.5094308751872626</v>
      </c>
      <c r="D873" s="15">
        <f t="shared" si="69"/>
        <v>100</v>
      </c>
      <c r="E873" s="2">
        <f t="shared" si="66"/>
        <v>97.452845624063684</v>
      </c>
      <c r="F873" s="2">
        <v>5</v>
      </c>
      <c r="G873" s="2">
        <f t="shared" si="67"/>
        <v>2.4528456240636869</v>
      </c>
      <c r="H873" s="2">
        <f t="shared" si="68"/>
        <v>0.6863875230647124</v>
      </c>
    </row>
    <row r="874" spans="1:8" x14ac:dyDescent="0.3">
      <c r="A874" s="2">
        <v>174320</v>
      </c>
      <c r="B874">
        <v>0.39882670831064493</v>
      </c>
      <c r="C874" s="15">
        <f t="shared" si="65"/>
        <v>0.49853338538830616</v>
      </c>
      <c r="D874" s="15">
        <f t="shared" si="69"/>
        <v>100</v>
      </c>
      <c r="E874" s="2">
        <f t="shared" si="66"/>
        <v>97.507333073058476</v>
      </c>
      <c r="F874" s="2">
        <v>5</v>
      </c>
      <c r="G874" s="2">
        <f t="shared" si="67"/>
        <v>2.5073330730584691</v>
      </c>
      <c r="H874" s="2">
        <f t="shared" si="68"/>
        <v>0.66497564505275264</v>
      </c>
    </row>
    <row r="875" spans="1:8" x14ac:dyDescent="0.3">
      <c r="A875" s="2">
        <v>174520</v>
      </c>
      <c r="B875">
        <v>0.41395741507098349</v>
      </c>
      <c r="C875" s="15">
        <f t="shared" si="65"/>
        <v>0.51744676883872931</v>
      </c>
      <c r="D875" s="15">
        <f t="shared" si="69"/>
        <v>100</v>
      </c>
      <c r="E875" s="2">
        <f t="shared" si="66"/>
        <v>97.412766155806352</v>
      </c>
      <c r="F875" s="2">
        <v>5</v>
      </c>
      <c r="G875" s="2">
        <f t="shared" si="67"/>
        <v>2.4127661558063536</v>
      </c>
      <c r="H875" s="2">
        <f t="shared" si="68"/>
        <v>0.702451126071022</v>
      </c>
    </row>
    <row r="876" spans="1:8" x14ac:dyDescent="0.3">
      <c r="A876" s="2">
        <v>174720</v>
      </c>
      <c r="B876">
        <v>0.40440534317811916</v>
      </c>
      <c r="C876" s="15">
        <f t="shared" si="65"/>
        <v>0.50550667897264889</v>
      </c>
      <c r="D876" s="15">
        <f t="shared" si="69"/>
        <v>100</v>
      </c>
      <c r="E876" s="2">
        <f t="shared" si="66"/>
        <v>97.472466605136759</v>
      </c>
      <c r="F876" s="2">
        <v>5</v>
      </c>
      <c r="G876" s="2">
        <f t="shared" si="67"/>
        <v>2.4724666051367556</v>
      </c>
      <c r="H876" s="2">
        <f t="shared" si="68"/>
        <v>0.67862139286917411</v>
      </c>
    </row>
    <row r="877" spans="1:8" x14ac:dyDescent="0.3">
      <c r="A877" s="2">
        <v>174920</v>
      </c>
      <c r="B877">
        <v>0.40237354201676495</v>
      </c>
      <c r="C877" s="15">
        <f t="shared" si="65"/>
        <v>0.50296692752095618</v>
      </c>
      <c r="D877" s="15">
        <f t="shared" si="69"/>
        <v>100</v>
      </c>
      <c r="E877" s="2">
        <f t="shared" si="66"/>
        <v>97.485165362395222</v>
      </c>
      <c r="F877" s="2">
        <v>5</v>
      </c>
      <c r="G877" s="2">
        <f t="shared" si="67"/>
        <v>2.485165362395219</v>
      </c>
      <c r="H877" s="2">
        <f t="shared" si="68"/>
        <v>0.67362874118647387</v>
      </c>
    </row>
    <row r="878" spans="1:8" x14ac:dyDescent="0.3">
      <c r="A878" s="2">
        <v>175120</v>
      </c>
      <c r="B878">
        <v>0.40296770286105515</v>
      </c>
      <c r="C878" s="15">
        <f t="shared" si="65"/>
        <v>0.50370962857631896</v>
      </c>
      <c r="D878" s="15">
        <f t="shared" si="69"/>
        <v>100</v>
      </c>
      <c r="E878" s="2">
        <f t="shared" si="66"/>
        <v>97.481451857118401</v>
      </c>
      <c r="F878" s="2">
        <v>5</v>
      </c>
      <c r="G878" s="2">
        <f t="shared" si="67"/>
        <v>2.4814518571184054</v>
      </c>
      <c r="H878" s="2">
        <f t="shared" si="68"/>
        <v>0.67508603385028843</v>
      </c>
    </row>
    <row r="879" spans="1:8" x14ac:dyDescent="0.3">
      <c r="A879" s="2">
        <v>175320</v>
      </c>
      <c r="B879">
        <v>0.40553253328814465</v>
      </c>
      <c r="C879" s="15">
        <f t="shared" si="65"/>
        <v>0.50691566661018073</v>
      </c>
      <c r="D879" s="15">
        <f t="shared" si="69"/>
        <v>100</v>
      </c>
      <c r="E879" s="2">
        <f t="shared" si="66"/>
        <v>97.465421666949098</v>
      </c>
      <c r="F879" s="2">
        <v>5</v>
      </c>
      <c r="G879" s="2">
        <f t="shared" si="67"/>
        <v>2.4654216669490965</v>
      </c>
      <c r="H879" s="2">
        <f t="shared" si="68"/>
        <v>0.68140253746911184</v>
      </c>
    </row>
    <row r="880" spans="1:8" x14ac:dyDescent="0.3">
      <c r="A880" s="2">
        <v>175520</v>
      </c>
      <c r="B880">
        <v>0.3881033939480184</v>
      </c>
      <c r="C880" s="15">
        <f t="shared" si="65"/>
        <v>0.48512924243502298</v>
      </c>
      <c r="D880" s="15">
        <f t="shared" si="69"/>
        <v>100</v>
      </c>
      <c r="E880" s="2">
        <f t="shared" si="66"/>
        <v>97.57435378782489</v>
      </c>
      <c r="F880" s="2">
        <v>5</v>
      </c>
      <c r="G880" s="2">
        <f t="shared" si="67"/>
        <v>2.5743537878248852</v>
      </c>
      <c r="H880" s="2">
        <f t="shared" si="68"/>
        <v>0.63928387033156264</v>
      </c>
    </row>
    <row r="881" spans="1:8" x14ac:dyDescent="0.3">
      <c r="A881" s="2">
        <v>175720</v>
      </c>
      <c r="B881">
        <v>0.42198267286440339</v>
      </c>
      <c r="C881" s="15">
        <f t="shared" ref="C881:C944" si="70">B881/$J$27</f>
        <v>0.52747834108050418</v>
      </c>
      <c r="D881" s="15">
        <f t="shared" si="69"/>
        <v>100</v>
      </c>
      <c r="E881" s="2">
        <f t="shared" ref="E881:E944" si="71">D881-(F881*C881)</f>
        <v>97.362608294597479</v>
      </c>
      <c r="F881" s="2">
        <v>5</v>
      </c>
      <c r="G881" s="2">
        <f t="shared" ref="G881:G944" si="72">F881-(F881*C881)</f>
        <v>2.3626082945974791</v>
      </c>
      <c r="H881" s="2">
        <f t="shared" ref="H881:H944" si="73">LN((F881*E881)/(D881*G881))</f>
        <v>0.72294374665563421</v>
      </c>
    </row>
    <row r="882" spans="1:8" x14ac:dyDescent="0.3">
      <c r="A882" s="2">
        <v>175920</v>
      </c>
      <c r="B882">
        <v>0.42531189184740326</v>
      </c>
      <c r="C882" s="15">
        <f t="shared" si="70"/>
        <v>0.53163986480925407</v>
      </c>
      <c r="D882" s="15">
        <f t="shared" si="69"/>
        <v>100</v>
      </c>
      <c r="E882" s="2">
        <f t="shared" si="71"/>
        <v>97.341800675953735</v>
      </c>
      <c r="F882" s="2">
        <v>5</v>
      </c>
      <c r="G882" s="2">
        <f t="shared" si="72"/>
        <v>2.3418006759537295</v>
      </c>
      <c r="H882" s="2">
        <f t="shared" si="73"/>
        <v>0.73157607642906353</v>
      </c>
    </row>
    <row r="883" spans="1:8" x14ac:dyDescent="0.3">
      <c r="A883" s="2">
        <v>176120</v>
      </c>
      <c r="B883">
        <v>0.39973741931114254</v>
      </c>
      <c r="C883" s="15">
        <f t="shared" si="70"/>
        <v>0.49967177413892816</v>
      </c>
      <c r="D883" s="15">
        <f t="shared" si="69"/>
        <v>100</v>
      </c>
      <c r="E883" s="2">
        <f t="shared" si="71"/>
        <v>97.501641129305355</v>
      </c>
      <c r="F883" s="2">
        <v>5</v>
      </c>
      <c r="G883" s="2">
        <f t="shared" si="72"/>
        <v>2.5016411293053591</v>
      </c>
      <c r="H883" s="2">
        <f t="shared" si="73"/>
        <v>0.66718996817747667</v>
      </c>
    </row>
    <row r="884" spans="1:8" x14ac:dyDescent="0.3">
      <c r="A884" s="2">
        <v>176320</v>
      </c>
      <c r="B884">
        <v>0.42080984110712455</v>
      </c>
      <c r="C884" s="15">
        <f t="shared" si="70"/>
        <v>0.52601230138390564</v>
      </c>
      <c r="D884" s="15">
        <f t="shared" si="69"/>
        <v>100</v>
      </c>
      <c r="E884" s="2">
        <f t="shared" si="71"/>
        <v>97.369938493080468</v>
      </c>
      <c r="F884" s="2">
        <v>5</v>
      </c>
      <c r="G884" s="2">
        <f t="shared" si="72"/>
        <v>2.3699384930804719</v>
      </c>
      <c r="H884" s="2">
        <f t="shared" si="73"/>
        <v>0.71992124723047801</v>
      </c>
    </row>
    <row r="885" spans="1:8" x14ac:dyDescent="0.3">
      <c r="A885" s="2">
        <v>176520</v>
      </c>
      <c r="B885">
        <v>0.41197001609084133</v>
      </c>
      <c r="C885" s="15">
        <f t="shared" si="70"/>
        <v>0.51496252011355159</v>
      </c>
      <c r="D885" s="15">
        <f t="shared" si="69"/>
        <v>100</v>
      </c>
      <c r="E885" s="2">
        <f t="shared" si="71"/>
        <v>97.425187399432247</v>
      </c>
      <c r="F885" s="2">
        <v>5</v>
      </c>
      <c r="G885" s="2">
        <f t="shared" si="72"/>
        <v>2.4251873994322422</v>
      </c>
      <c r="H885" s="2">
        <f t="shared" si="73"/>
        <v>0.6974437016739905</v>
      </c>
    </row>
    <row r="886" spans="1:8" x14ac:dyDescent="0.3">
      <c r="A886" s="2">
        <v>176720</v>
      </c>
      <c r="B886">
        <v>0.38726094450894843</v>
      </c>
      <c r="C886" s="15">
        <f t="shared" si="70"/>
        <v>0.48407618063618552</v>
      </c>
      <c r="D886" s="15">
        <f t="shared" si="69"/>
        <v>100</v>
      </c>
      <c r="E886" s="2">
        <f t="shared" si="71"/>
        <v>97.579619096819073</v>
      </c>
      <c r="F886" s="2">
        <v>5</v>
      </c>
      <c r="G886" s="2">
        <f t="shared" si="72"/>
        <v>2.5796190968190724</v>
      </c>
      <c r="H886" s="2">
        <f t="shared" si="73"/>
        <v>0.63729462618736388</v>
      </c>
    </row>
    <row r="887" spans="1:8" x14ac:dyDescent="0.3">
      <c r="A887" s="2">
        <v>176920</v>
      </c>
      <c r="B887">
        <v>0.40714014133441717</v>
      </c>
      <c r="C887" s="15">
        <f t="shared" si="70"/>
        <v>0.5089251766680214</v>
      </c>
      <c r="D887" s="15">
        <f t="shared" si="69"/>
        <v>100</v>
      </c>
      <c r="E887" s="2">
        <f t="shared" si="71"/>
        <v>97.455374116659897</v>
      </c>
      <c r="F887" s="2">
        <v>5</v>
      </c>
      <c r="G887" s="2">
        <f t="shared" si="72"/>
        <v>2.4553741166598932</v>
      </c>
      <c r="H887" s="2">
        <f t="shared" si="73"/>
        <v>0.68538315899045565</v>
      </c>
    </row>
    <row r="888" spans="1:8" x14ac:dyDescent="0.3">
      <c r="A888" s="2">
        <v>177120</v>
      </c>
      <c r="B888">
        <v>0.43400490935563391</v>
      </c>
      <c r="C888" s="15">
        <f t="shared" si="70"/>
        <v>0.5425061366945424</v>
      </c>
      <c r="D888" s="15">
        <f t="shared" si="69"/>
        <v>100</v>
      </c>
      <c r="E888" s="2">
        <f t="shared" si="71"/>
        <v>97.287469316527293</v>
      </c>
      <c r="F888" s="2">
        <v>5</v>
      </c>
      <c r="G888" s="2">
        <f t="shared" si="72"/>
        <v>2.2874693165272881</v>
      </c>
      <c r="H888" s="2">
        <f t="shared" si="73"/>
        <v>0.75449181880420024</v>
      </c>
    </row>
    <row r="889" spans="1:8" x14ac:dyDescent="0.3">
      <c r="A889" s="2">
        <v>177320</v>
      </c>
      <c r="B889">
        <v>0.39963152208518826</v>
      </c>
      <c r="C889" s="15">
        <f t="shared" si="70"/>
        <v>0.49953940260648533</v>
      </c>
      <c r="D889" s="15">
        <f t="shared" si="69"/>
        <v>100</v>
      </c>
      <c r="E889" s="2">
        <f t="shared" si="71"/>
        <v>97.502302986967578</v>
      </c>
      <c r="F889" s="2">
        <v>5</v>
      </c>
      <c r="G889" s="2">
        <f t="shared" si="72"/>
        <v>2.5023029869675733</v>
      </c>
      <c r="H889" s="2">
        <f t="shared" si="73"/>
        <v>0.66693222192834656</v>
      </c>
    </row>
    <row r="890" spans="1:8" x14ac:dyDescent="0.3">
      <c r="A890" s="2">
        <v>177520</v>
      </c>
      <c r="B890">
        <v>0.41320214767933555</v>
      </c>
      <c r="C890" s="15">
        <f t="shared" si="70"/>
        <v>0.51650268459916937</v>
      </c>
      <c r="D890" s="15">
        <f t="shared" si="69"/>
        <v>100</v>
      </c>
      <c r="E890" s="2">
        <f t="shared" si="71"/>
        <v>97.417486577004155</v>
      </c>
      <c r="F890" s="2">
        <v>5</v>
      </c>
      <c r="G890" s="2">
        <f t="shared" si="72"/>
        <v>2.4174865770041531</v>
      </c>
      <c r="H890" s="2">
        <f t="shared" si="73"/>
        <v>0.70054505872364981</v>
      </c>
    </row>
    <row r="891" spans="1:8" x14ac:dyDescent="0.3">
      <c r="A891" s="2">
        <v>177720</v>
      </c>
      <c r="B891">
        <v>0.39220979560354802</v>
      </c>
      <c r="C891" s="15">
        <f t="shared" si="70"/>
        <v>0.49026224450443501</v>
      </c>
      <c r="D891" s="15">
        <f t="shared" si="69"/>
        <v>100</v>
      </c>
      <c r="E891" s="2">
        <f t="shared" si="71"/>
        <v>97.548688777477821</v>
      </c>
      <c r="F891" s="2">
        <v>5</v>
      </c>
      <c r="G891" s="2">
        <f t="shared" si="72"/>
        <v>2.5486887774778251</v>
      </c>
      <c r="H891" s="2">
        <f t="shared" si="73"/>
        <v>0.64904032987076921</v>
      </c>
    </row>
    <row r="892" spans="1:8" x14ac:dyDescent="0.3">
      <c r="A892" s="2">
        <v>177920</v>
      </c>
      <c r="B892">
        <v>0.41924712226485533</v>
      </c>
      <c r="C892" s="15">
        <f t="shared" si="70"/>
        <v>0.52405890283106915</v>
      </c>
      <c r="D892" s="15">
        <f t="shared" si="69"/>
        <v>100</v>
      </c>
      <c r="E892" s="2">
        <f t="shared" si="71"/>
        <v>97.379705485844653</v>
      </c>
      <c r="F892" s="2">
        <v>5</v>
      </c>
      <c r="G892" s="2">
        <f t="shared" si="72"/>
        <v>2.3797054858446542</v>
      </c>
      <c r="H892" s="2">
        <f t="shared" si="73"/>
        <v>0.71590881823281094</v>
      </c>
    </row>
    <row r="893" spans="1:8" x14ac:dyDescent="0.3">
      <c r="A893" s="2">
        <v>178120</v>
      </c>
      <c r="B893">
        <v>0.41064361131250759</v>
      </c>
      <c r="C893" s="15">
        <f t="shared" si="70"/>
        <v>0.51330451414063449</v>
      </c>
      <c r="D893" s="15">
        <f t="shared" si="69"/>
        <v>100</v>
      </c>
      <c r="E893" s="2">
        <f t="shared" si="71"/>
        <v>97.433477429296829</v>
      </c>
      <c r="F893" s="2">
        <v>5</v>
      </c>
      <c r="G893" s="2">
        <f t="shared" si="72"/>
        <v>2.4334774292968273</v>
      </c>
      <c r="H893" s="2">
        <f t="shared" si="73"/>
        <v>0.6941163135603583</v>
      </c>
    </row>
    <row r="894" spans="1:8" x14ac:dyDescent="0.3">
      <c r="A894" s="2">
        <v>178320</v>
      </c>
      <c r="B894">
        <v>0.40653211677658896</v>
      </c>
      <c r="C894" s="15">
        <f t="shared" si="70"/>
        <v>0.50816514597073614</v>
      </c>
      <c r="D894" s="15">
        <f t="shared" si="69"/>
        <v>100</v>
      </c>
      <c r="E894" s="2">
        <f t="shared" si="71"/>
        <v>97.45917427014632</v>
      </c>
      <c r="F894" s="2">
        <v>5</v>
      </c>
      <c r="G894" s="2">
        <f t="shared" si="72"/>
        <v>2.4591742701463195</v>
      </c>
      <c r="H894" s="2">
        <f t="shared" si="73"/>
        <v>0.68387566027059521</v>
      </c>
    </row>
    <row r="895" spans="1:8" x14ac:dyDescent="0.3">
      <c r="A895" s="2">
        <v>178520</v>
      </c>
      <c r="B895">
        <v>0.41547152494633072</v>
      </c>
      <c r="C895" s="15">
        <f t="shared" si="70"/>
        <v>0.51933940618291341</v>
      </c>
      <c r="D895" s="15">
        <f t="shared" si="69"/>
        <v>100</v>
      </c>
      <c r="E895" s="2">
        <f t="shared" si="71"/>
        <v>97.403302969085431</v>
      </c>
      <c r="F895" s="2">
        <v>5</v>
      </c>
      <c r="G895" s="2">
        <f t="shared" si="72"/>
        <v>2.4033029690854328</v>
      </c>
      <c r="H895" s="2">
        <f t="shared" si="73"/>
        <v>0.70628381957992625</v>
      </c>
    </row>
    <row r="896" spans="1:8" x14ac:dyDescent="0.3">
      <c r="A896" s="2">
        <v>178720</v>
      </c>
      <c r="B896">
        <v>0.41269287411292022</v>
      </c>
      <c r="C896" s="15">
        <f t="shared" si="70"/>
        <v>0.51586609264115024</v>
      </c>
      <c r="D896" s="15">
        <f t="shared" si="69"/>
        <v>100</v>
      </c>
      <c r="E896" s="2">
        <f t="shared" si="71"/>
        <v>97.42066953679425</v>
      </c>
      <c r="F896" s="2">
        <v>5</v>
      </c>
      <c r="G896" s="2">
        <f t="shared" si="72"/>
        <v>2.4206695367942488</v>
      </c>
      <c r="H896" s="2">
        <f t="shared" si="73"/>
        <v>0.69926195748412512</v>
      </c>
    </row>
    <row r="897" spans="1:8" x14ac:dyDescent="0.3">
      <c r="A897" s="2">
        <v>178920</v>
      </c>
      <c r="B897">
        <v>0.35544094090192402</v>
      </c>
      <c r="C897" s="15">
        <f t="shared" si="70"/>
        <v>0.444301176127405</v>
      </c>
      <c r="D897" s="15">
        <f t="shared" si="69"/>
        <v>100</v>
      </c>
      <c r="E897" s="2">
        <f t="shared" si="71"/>
        <v>97.778494119362975</v>
      </c>
      <c r="F897" s="2">
        <v>5</v>
      </c>
      <c r="G897" s="2">
        <f t="shared" si="72"/>
        <v>2.7784941193629749</v>
      </c>
      <c r="H897" s="2">
        <f t="shared" si="73"/>
        <v>0.56506328551940821</v>
      </c>
    </row>
    <row r="898" spans="1:8" x14ac:dyDescent="0.3">
      <c r="A898" s="2">
        <v>179120</v>
      </c>
      <c r="B898">
        <v>0.41243561537132228</v>
      </c>
      <c r="C898" s="15">
        <f t="shared" si="70"/>
        <v>0.51554451921415279</v>
      </c>
      <c r="D898" s="15">
        <f t="shared" si="69"/>
        <v>100</v>
      </c>
      <c r="E898" s="2">
        <f t="shared" si="71"/>
        <v>97.422277403929229</v>
      </c>
      <c r="F898" s="2">
        <v>5</v>
      </c>
      <c r="G898" s="2">
        <f t="shared" si="72"/>
        <v>2.4222774039292361</v>
      </c>
      <c r="H898" s="2">
        <f t="shared" si="73"/>
        <v>0.69861445808344314</v>
      </c>
    </row>
    <row r="899" spans="1:8" x14ac:dyDescent="0.3">
      <c r="A899" s="2">
        <v>179320</v>
      </c>
      <c r="B899">
        <v>0.402733703890854</v>
      </c>
      <c r="C899" s="15">
        <f t="shared" si="70"/>
        <v>0.50341712986356746</v>
      </c>
      <c r="D899" s="15">
        <f t="shared" ref="D899:D962" si="74">$J$28</f>
        <v>100</v>
      </c>
      <c r="E899" s="2">
        <f t="shared" si="71"/>
        <v>97.482914350682165</v>
      </c>
      <c r="F899" s="2">
        <v>5</v>
      </c>
      <c r="G899" s="2">
        <f t="shared" si="72"/>
        <v>2.4829143506821625</v>
      </c>
      <c r="H899" s="2">
        <f t="shared" si="73"/>
        <v>0.67451184002224485</v>
      </c>
    </row>
    <row r="900" spans="1:8" x14ac:dyDescent="0.3">
      <c r="A900" s="2">
        <v>179520</v>
      </c>
      <c r="B900">
        <v>0.40998129488026441</v>
      </c>
      <c r="C900" s="15">
        <f t="shared" si="70"/>
        <v>0.51247661860033045</v>
      </c>
      <c r="D900" s="15">
        <f t="shared" si="74"/>
        <v>100</v>
      </c>
      <c r="E900" s="2">
        <f t="shared" si="71"/>
        <v>97.437616906998343</v>
      </c>
      <c r="F900" s="2">
        <v>5</v>
      </c>
      <c r="G900" s="2">
        <f t="shared" si="72"/>
        <v>2.4376169069983478</v>
      </c>
      <c r="H900" s="2">
        <f t="shared" si="73"/>
        <v>0.692459188493325</v>
      </c>
    </row>
    <row r="901" spans="1:8" x14ac:dyDescent="0.3">
      <c r="A901" s="2">
        <v>179720</v>
      </c>
      <c r="B901">
        <v>0.42151441266708484</v>
      </c>
      <c r="C901" s="15">
        <f t="shared" si="70"/>
        <v>0.52689301583385606</v>
      </c>
      <c r="D901" s="15">
        <f t="shared" si="74"/>
        <v>100</v>
      </c>
      <c r="E901" s="2">
        <f t="shared" si="71"/>
        <v>97.365534920830726</v>
      </c>
      <c r="F901" s="2">
        <v>5</v>
      </c>
      <c r="G901" s="2">
        <f t="shared" si="72"/>
        <v>2.3655349208307195</v>
      </c>
      <c r="H901" s="2">
        <f t="shared" si="73"/>
        <v>0.72173584502099197</v>
      </c>
    </row>
    <row r="902" spans="1:8" x14ac:dyDescent="0.3">
      <c r="A902" s="2">
        <v>179920</v>
      </c>
      <c r="B902">
        <v>0.42825603078518204</v>
      </c>
      <c r="C902" s="15">
        <f t="shared" si="70"/>
        <v>0.53532003848147747</v>
      </c>
      <c r="D902" s="15">
        <f t="shared" si="74"/>
        <v>100</v>
      </c>
      <c r="E902" s="2">
        <f t="shared" si="71"/>
        <v>97.323399807592608</v>
      </c>
      <c r="F902" s="2">
        <v>5</v>
      </c>
      <c r="G902" s="2">
        <f t="shared" si="72"/>
        <v>2.3233998075926126</v>
      </c>
      <c r="H902" s="2">
        <f t="shared" si="73"/>
        <v>0.7392756307823467</v>
      </c>
    </row>
    <row r="903" spans="1:8" x14ac:dyDescent="0.3">
      <c r="A903" s="2">
        <v>180120</v>
      </c>
      <c r="B903">
        <v>0.40257951638531048</v>
      </c>
      <c r="C903" s="15">
        <f t="shared" si="70"/>
        <v>0.50322439548163811</v>
      </c>
      <c r="D903" s="15">
        <f t="shared" si="74"/>
        <v>100</v>
      </c>
      <c r="E903" s="2">
        <f t="shared" si="71"/>
        <v>97.48387802259181</v>
      </c>
      <c r="F903" s="2">
        <v>5</v>
      </c>
      <c r="G903" s="2">
        <f t="shared" si="72"/>
        <v>2.4838780225918096</v>
      </c>
      <c r="H903" s="2">
        <f t="shared" si="73"/>
        <v>0.67413367953421233</v>
      </c>
    </row>
    <row r="904" spans="1:8" x14ac:dyDescent="0.3">
      <c r="A904" s="2">
        <v>180320</v>
      </c>
      <c r="B904">
        <v>0.41222844439071943</v>
      </c>
      <c r="C904" s="15">
        <f t="shared" si="70"/>
        <v>0.51528555548839927</v>
      </c>
      <c r="D904" s="15">
        <f t="shared" si="74"/>
        <v>100</v>
      </c>
      <c r="E904" s="2">
        <f t="shared" si="71"/>
        <v>97.423572222558008</v>
      </c>
      <c r="F904" s="2">
        <v>5</v>
      </c>
      <c r="G904" s="2">
        <f t="shared" si="72"/>
        <v>2.4235722225580036</v>
      </c>
      <c r="H904" s="2">
        <f t="shared" si="73"/>
        <v>0.69809334562803982</v>
      </c>
    </row>
    <row r="905" spans="1:8" x14ac:dyDescent="0.3">
      <c r="A905" s="2">
        <v>180520</v>
      </c>
      <c r="B905">
        <v>0.41955038891333274</v>
      </c>
      <c r="C905" s="15">
        <f t="shared" si="70"/>
        <v>0.52443798614166592</v>
      </c>
      <c r="D905" s="15">
        <f t="shared" si="74"/>
        <v>100</v>
      </c>
      <c r="E905" s="2">
        <f t="shared" si="71"/>
        <v>97.377810069291669</v>
      </c>
      <c r="F905" s="2">
        <v>5</v>
      </c>
      <c r="G905" s="2">
        <f t="shared" si="72"/>
        <v>2.3778100692916704</v>
      </c>
      <c r="H905" s="2">
        <f t="shared" si="73"/>
        <v>0.71668616329915735</v>
      </c>
    </row>
    <row r="906" spans="1:8" x14ac:dyDescent="0.3">
      <c r="A906" s="2">
        <v>180720</v>
      </c>
      <c r="B906">
        <v>0.44548036983139433</v>
      </c>
      <c r="C906" s="15">
        <f t="shared" si="70"/>
        <v>0.55685046228924284</v>
      </c>
      <c r="D906" s="15">
        <f t="shared" si="74"/>
        <v>100</v>
      </c>
      <c r="E906" s="2">
        <f t="shared" si="71"/>
        <v>97.21574768855379</v>
      </c>
      <c r="F906" s="2">
        <v>5</v>
      </c>
      <c r="G906" s="2">
        <f t="shared" si="72"/>
        <v>2.2157476885537859</v>
      </c>
      <c r="H906" s="2">
        <f t="shared" si="73"/>
        <v>0.78561053459965668</v>
      </c>
    </row>
    <row r="907" spans="1:8" x14ac:dyDescent="0.3">
      <c r="A907" s="2">
        <v>180920</v>
      </c>
      <c r="B907">
        <v>0.39652027133286505</v>
      </c>
      <c r="C907" s="15">
        <f t="shared" si="70"/>
        <v>0.49565033916608131</v>
      </c>
      <c r="D907" s="15">
        <f t="shared" si="74"/>
        <v>100</v>
      </c>
      <c r="E907" s="2">
        <f t="shared" si="71"/>
        <v>97.521748304169591</v>
      </c>
      <c r="F907" s="2">
        <v>5</v>
      </c>
      <c r="G907" s="2">
        <f t="shared" si="72"/>
        <v>2.5217483041695936</v>
      </c>
      <c r="H907" s="2">
        <f t="shared" si="73"/>
        <v>0.65939070663466826</v>
      </c>
    </row>
    <row r="908" spans="1:8" x14ac:dyDescent="0.3">
      <c r="A908" s="2">
        <v>181120</v>
      </c>
      <c r="B908">
        <v>0.40450532111323734</v>
      </c>
      <c r="C908" s="15">
        <f t="shared" si="70"/>
        <v>0.50563165139154664</v>
      </c>
      <c r="D908" s="15">
        <f t="shared" si="74"/>
        <v>100</v>
      </c>
      <c r="E908" s="2">
        <f t="shared" si="71"/>
        <v>97.471841743042262</v>
      </c>
      <c r="F908" s="2">
        <v>5</v>
      </c>
      <c r="G908" s="2">
        <f t="shared" si="72"/>
        <v>2.4718417430422668</v>
      </c>
      <c r="H908" s="2">
        <f t="shared" si="73"/>
        <v>0.67886774236165337</v>
      </c>
    </row>
    <row r="909" spans="1:8" x14ac:dyDescent="0.3">
      <c r="A909" s="2">
        <v>181320</v>
      </c>
      <c r="B909">
        <v>0.38567355322590063</v>
      </c>
      <c r="C909" s="15">
        <f t="shared" si="70"/>
        <v>0.48209194153237578</v>
      </c>
      <c r="D909" s="15">
        <f t="shared" si="74"/>
        <v>100</v>
      </c>
      <c r="E909" s="2">
        <f t="shared" si="71"/>
        <v>97.589540292338114</v>
      </c>
      <c r="F909" s="2">
        <v>5</v>
      </c>
      <c r="G909" s="2">
        <f t="shared" si="72"/>
        <v>2.5895402923381212</v>
      </c>
      <c r="H909" s="2">
        <f t="shared" si="73"/>
        <v>0.63355767833425314</v>
      </c>
    </row>
    <row r="910" spans="1:8" x14ac:dyDescent="0.3">
      <c r="A910" s="2">
        <v>181520</v>
      </c>
      <c r="B910">
        <v>0.40747781516770532</v>
      </c>
      <c r="C910" s="15">
        <f t="shared" si="70"/>
        <v>0.50934726895963156</v>
      </c>
      <c r="D910" s="15">
        <f t="shared" si="74"/>
        <v>100</v>
      </c>
      <c r="E910" s="2">
        <f t="shared" si="71"/>
        <v>97.453263655201837</v>
      </c>
      <c r="F910" s="2">
        <v>5</v>
      </c>
      <c r="G910" s="2">
        <f t="shared" si="72"/>
        <v>2.4532636552018423</v>
      </c>
      <c r="H910" s="2">
        <f t="shared" si="73"/>
        <v>0.68622140014305999</v>
      </c>
    </row>
    <row r="911" spans="1:8" x14ac:dyDescent="0.3">
      <c r="A911" s="2">
        <v>181720</v>
      </c>
      <c r="B911">
        <v>0.40585450028326547</v>
      </c>
      <c r="C911" s="15">
        <f t="shared" si="70"/>
        <v>0.50731812535408183</v>
      </c>
      <c r="D911" s="15">
        <f t="shared" si="74"/>
        <v>100</v>
      </c>
      <c r="E911" s="2">
        <f t="shared" si="71"/>
        <v>97.463409373229595</v>
      </c>
      <c r="F911" s="2">
        <v>5</v>
      </c>
      <c r="G911" s="2">
        <f t="shared" si="72"/>
        <v>2.4634093732295907</v>
      </c>
      <c r="H911" s="2">
        <f t="shared" si="73"/>
        <v>0.6821984310167688</v>
      </c>
    </row>
    <row r="912" spans="1:8" x14ac:dyDescent="0.3">
      <c r="A912" s="2">
        <v>181920</v>
      </c>
      <c r="B912">
        <v>0.42612362163223549</v>
      </c>
      <c r="C912" s="15">
        <f t="shared" si="70"/>
        <v>0.53265452704029437</v>
      </c>
      <c r="D912" s="15">
        <f t="shared" si="74"/>
        <v>100</v>
      </c>
      <c r="E912" s="2">
        <f t="shared" si="71"/>
        <v>97.336727364798534</v>
      </c>
      <c r="F912" s="2">
        <v>5</v>
      </c>
      <c r="G912" s="2">
        <f t="shared" si="72"/>
        <v>2.3367273647985281</v>
      </c>
      <c r="H912" s="2">
        <f t="shared" si="73"/>
        <v>0.73369272120753282</v>
      </c>
    </row>
    <row r="913" spans="1:8" x14ac:dyDescent="0.3">
      <c r="A913" s="2">
        <v>182120</v>
      </c>
      <c r="B913">
        <v>0.42476497861113249</v>
      </c>
      <c r="C913" s="15">
        <f t="shared" si="70"/>
        <v>0.53095622326391556</v>
      </c>
      <c r="D913" s="15">
        <f t="shared" si="74"/>
        <v>100</v>
      </c>
      <c r="E913" s="2">
        <f t="shared" si="71"/>
        <v>97.345218883680417</v>
      </c>
      <c r="F913" s="2">
        <v>5</v>
      </c>
      <c r="G913" s="2">
        <f t="shared" si="72"/>
        <v>2.3452188836804222</v>
      </c>
      <c r="H913" s="2">
        <f t="shared" si="73"/>
        <v>0.73015260627882705</v>
      </c>
    </row>
    <row r="914" spans="1:8" x14ac:dyDescent="0.3">
      <c r="A914" s="2">
        <v>182320</v>
      </c>
      <c r="B914">
        <v>0.41381908140878482</v>
      </c>
      <c r="C914" s="15">
        <f t="shared" si="70"/>
        <v>0.51727385176098095</v>
      </c>
      <c r="D914" s="15">
        <f t="shared" si="74"/>
        <v>100</v>
      </c>
      <c r="E914" s="2">
        <f t="shared" si="71"/>
        <v>97.413630741195092</v>
      </c>
      <c r="F914" s="2">
        <v>5</v>
      </c>
      <c r="G914" s="2">
        <f t="shared" si="72"/>
        <v>2.413630741195095</v>
      </c>
      <c r="H914" s="2">
        <f t="shared" si="73"/>
        <v>0.70210172787262848</v>
      </c>
    </row>
    <row r="915" spans="1:8" x14ac:dyDescent="0.3">
      <c r="A915" s="2">
        <v>182520</v>
      </c>
      <c r="B915">
        <v>0.39444102970131995</v>
      </c>
      <c r="C915" s="15">
        <f t="shared" si="70"/>
        <v>0.49305128712664992</v>
      </c>
      <c r="D915" s="15">
        <f t="shared" si="74"/>
        <v>100</v>
      </c>
      <c r="E915" s="2">
        <f t="shared" si="71"/>
        <v>97.53474356436675</v>
      </c>
      <c r="F915" s="2">
        <v>5</v>
      </c>
      <c r="G915" s="2">
        <f t="shared" si="72"/>
        <v>2.5347435643667504</v>
      </c>
      <c r="H915" s="2">
        <f t="shared" si="73"/>
        <v>0.65438391133859541</v>
      </c>
    </row>
    <row r="916" spans="1:8" x14ac:dyDescent="0.3">
      <c r="A916" s="2">
        <v>182720</v>
      </c>
      <c r="B916">
        <v>0.42676633889972027</v>
      </c>
      <c r="C916" s="15">
        <f t="shared" si="70"/>
        <v>0.53345792362465028</v>
      </c>
      <c r="D916" s="15">
        <f t="shared" si="74"/>
        <v>100</v>
      </c>
      <c r="E916" s="2">
        <f t="shared" si="71"/>
        <v>97.332710381876751</v>
      </c>
      <c r="F916" s="2">
        <v>5</v>
      </c>
      <c r="G916" s="2">
        <f t="shared" si="72"/>
        <v>2.3327103818767485</v>
      </c>
      <c r="H916" s="2">
        <f t="shared" si="73"/>
        <v>0.73537199429326749</v>
      </c>
    </row>
    <row r="917" spans="1:8" x14ac:dyDescent="0.3">
      <c r="A917" s="2">
        <v>182920</v>
      </c>
      <c r="B917">
        <v>0.43208650193727244</v>
      </c>
      <c r="C917" s="15">
        <f t="shared" si="70"/>
        <v>0.54010812742159053</v>
      </c>
      <c r="D917" s="15">
        <f t="shared" si="74"/>
        <v>100</v>
      </c>
      <c r="E917" s="2">
        <f t="shared" si="71"/>
        <v>97.299459362892051</v>
      </c>
      <c r="F917" s="2">
        <v>5</v>
      </c>
      <c r="G917" s="2">
        <f t="shared" si="72"/>
        <v>2.2994593628920472</v>
      </c>
      <c r="H917" s="2">
        <f t="shared" si="73"/>
        <v>0.749387123536712</v>
      </c>
    </row>
    <row r="918" spans="1:8" x14ac:dyDescent="0.3">
      <c r="A918" s="2">
        <v>183120</v>
      </c>
      <c r="B918">
        <v>0.4394930294178846</v>
      </c>
      <c r="C918" s="15">
        <f t="shared" si="70"/>
        <v>0.54936628677235566</v>
      </c>
      <c r="D918" s="15">
        <f t="shared" si="74"/>
        <v>100</v>
      </c>
      <c r="E918" s="2">
        <f t="shared" si="71"/>
        <v>97.253168566138228</v>
      </c>
      <c r="F918" s="2">
        <v>5</v>
      </c>
      <c r="G918" s="2">
        <f t="shared" si="72"/>
        <v>2.2531685661382217</v>
      </c>
      <c r="H918" s="2">
        <f t="shared" si="73"/>
        <v>0.7692478128937813</v>
      </c>
    </row>
    <row r="919" spans="1:8" x14ac:dyDescent="0.3">
      <c r="A919" s="2">
        <v>183320</v>
      </c>
      <c r="B919">
        <v>0.40803161956798362</v>
      </c>
      <c r="C919" s="15">
        <f t="shared" si="70"/>
        <v>0.51003952445997947</v>
      </c>
      <c r="D919" s="15">
        <f t="shared" si="74"/>
        <v>100</v>
      </c>
      <c r="E919" s="2">
        <f t="shared" si="71"/>
        <v>97.449802377700109</v>
      </c>
      <c r="F919" s="2">
        <v>5</v>
      </c>
      <c r="G919" s="2">
        <f t="shared" si="72"/>
        <v>2.4498023777001028</v>
      </c>
      <c r="H919" s="2">
        <f t="shared" si="73"/>
        <v>0.68759776532212713</v>
      </c>
    </row>
    <row r="920" spans="1:8" x14ac:dyDescent="0.3">
      <c r="A920" s="2">
        <v>183520</v>
      </c>
      <c r="B920">
        <v>0.40817418483299339</v>
      </c>
      <c r="C920" s="15">
        <f t="shared" si="70"/>
        <v>0.51021773104124168</v>
      </c>
      <c r="D920" s="15">
        <f t="shared" si="74"/>
        <v>100</v>
      </c>
      <c r="E920" s="2">
        <f t="shared" si="71"/>
        <v>97.448911344793785</v>
      </c>
      <c r="F920" s="2">
        <v>5</v>
      </c>
      <c r="G920" s="2">
        <f t="shared" si="72"/>
        <v>2.4489113447937916</v>
      </c>
      <c r="H920" s="2">
        <f t="shared" si="73"/>
        <v>0.6879524041732431</v>
      </c>
    </row>
    <row r="921" spans="1:8" x14ac:dyDescent="0.3">
      <c r="A921" s="2">
        <v>183720</v>
      </c>
      <c r="B921">
        <v>0.42077530758277792</v>
      </c>
      <c r="C921" s="15">
        <f t="shared" si="70"/>
        <v>0.52596913447847238</v>
      </c>
      <c r="D921" s="15">
        <f t="shared" si="74"/>
        <v>100</v>
      </c>
      <c r="E921" s="2">
        <f t="shared" si="71"/>
        <v>97.370154327607636</v>
      </c>
      <c r="F921" s="2">
        <v>5</v>
      </c>
      <c r="G921" s="2">
        <f t="shared" si="72"/>
        <v>2.3701543276076382</v>
      </c>
      <c r="H921" s="2">
        <f t="shared" si="73"/>
        <v>0.71983239623492057</v>
      </c>
    </row>
    <row r="922" spans="1:8" x14ac:dyDescent="0.3">
      <c r="A922" s="2">
        <v>183920</v>
      </c>
      <c r="B922">
        <v>0.38087750210002258</v>
      </c>
      <c r="C922" s="15">
        <f t="shared" si="70"/>
        <v>0.47609687762502823</v>
      </c>
      <c r="D922" s="15">
        <f t="shared" si="74"/>
        <v>100</v>
      </c>
      <c r="E922" s="2">
        <f t="shared" si="71"/>
        <v>97.61951561187486</v>
      </c>
      <c r="F922" s="2">
        <v>5</v>
      </c>
      <c r="G922" s="2">
        <f t="shared" si="72"/>
        <v>2.619515611874859</v>
      </c>
      <c r="H922" s="2">
        <f t="shared" si="73"/>
        <v>0.62235573519979381</v>
      </c>
    </row>
    <row r="923" spans="1:8" x14ac:dyDescent="0.3">
      <c r="A923" s="2">
        <v>184120</v>
      </c>
      <c r="B923">
        <v>0.41412426600554325</v>
      </c>
      <c r="C923" s="15">
        <f t="shared" si="70"/>
        <v>0.51765533250692908</v>
      </c>
      <c r="D923" s="15">
        <f t="shared" si="74"/>
        <v>100</v>
      </c>
      <c r="E923" s="2">
        <f t="shared" si="71"/>
        <v>97.411723337465361</v>
      </c>
      <c r="F923" s="2">
        <v>5</v>
      </c>
      <c r="G923" s="2">
        <f t="shared" si="72"/>
        <v>2.4117233374653546</v>
      </c>
      <c r="H923" s="2">
        <f t="shared" si="73"/>
        <v>0.70287272291641567</v>
      </c>
    </row>
    <row r="924" spans="1:8" x14ac:dyDescent="0.3">
      <c r="A924" s="2">
        <v>184320</v>
      </c>
      <c r="B924">
        <v>0.40705440592586511</v>
      </c>
      <c r="C924" s="15">
        <f t="shared" si="70"/>
        <v>0.50881800740733141</v>
      </c>
      <c r="D924" s="15">
        <f t="shared" si="74"/>
        <v>100</v>
      </c>
      <c r="E924" s="2">
        <f t="shared" si="71"/>
        <v>97.455909962963347</v>
      </c>
      <c r="F924" s="2">
        <v>5</v>
      </c>
      <c r="G924" s="2">
        <f t="shared" si="72"/>
        <v>2.455909962963343</v>
      </c>
      <c r="H924" s="2">
        <f t="shared" si="73"/>
        <v>0.68517044708430863</v>
      </c>
    </row>
    <row r="925" spans="1:8" x14ac:dyDescent="0.3">
      <c r="A925" s="2">
        <v>184520</v>
      </c>
      <c r="B925">
        <v>0.42041075349160939</v>
      </c>
      <c r="C925" s="15">
        <f t="shared" si="70"/>
        <v>0.52551344186451165</v>
      </c>
      <c r="D925" s="15">
        <f t="shared" si="74"/>
        <v>100</v>
      </c>
      <c r="E925" s="2">
        <f t="shared" si="71"/>
        <v>97.372432790677436</v>
      </c>
      <c r="F925" s="2">
        <v>5</v>
      </c>
      <c r="G925" s="2">
        <f t="shared" si="72"/>
        <v>2.3724327906774416</v>
      </c>
      <c r="H925" s="2">
        <f t="shared" si="73"/>
        <v>0.71889494351805672</v>
      </c>
    </row>
    <row r="926" spans="1:8" x14ac:dyDescent="0.3">
      <c r="A926" s="2">
        <v>184720</v>
      </c>
      <c r="B926">
        <v>0.4115702055014312</v>
      </c>
      <c r="C926" s="15">
        <f t="shared" si="70"/>
        <v>0.514462756876789</v>
      </c>
      <c r="D926" s="15">
        <f t="shared" si="74"/>
        <v>100</v>
      </c>
      <c r="E926" s="2">
        <f t="shared" si="71"/>
        <v>97.427686215616049</v>
      </c>
      <c r="F926" s="2">
        <v>5</v>
      </c>
      <c r="G926" s="2">
        <f t="shared" si="72"/>
        <v>2.4276862156160552</v>
      </c>
      <c r="H926" s="2">
        <f t="shared" si="73"/>
        <v>0.69643952032679235</v>
      </c>
    </row>
    <row r="927" spans="1:8" x14ac:dyDescent="0.3">
      <c r="A927" s="2">
        <v>184920</v>
      </c>
      <c r="B927">
        <v>0.41663628206222247</v>
      </c>
      <c r="C927" s="15">
        <f t="shared" si="70"/>
        <v>0.52079535257777809</v>
      </c>
      <c r="D927" s="15">
        <f t="shared" si="74"/>
        <v>100</v>
      </c>
      <c r="E927" s="2">
        <f t="shared" si="71"/>
        <v>97.396023237111109</v>
      </c>
      <c r="F927" s="2">
        <v>5</v>
      </c>
      <c r="G927" s="2">
        <f t="shared" si="72"/>
        <v>2.3960232371111094</v>
      </c>
      <c r="H927" s="2">
        <f t="shared" si="73"/>
        <v>0.70924272857356729</v>
      </c>
    </row>
    <row r="928" spans="1:8" x14ac:dyDescent="0.3">
      <c r="A928" s="2">
        <v>185120</v>
      </c>
      <c r="B928">
        <v>0.39090522435670239</v>
      </c>
      <c r="C928" s="15">
        <f t="shared" si="70"/>
        <v>0.48863153044587798</v>
      </c>
      <c r="D928" s="15">
        <f t="shared" si="74"/>
        <v>100</v>
      </c>
      <c r="E928" s="2">
        <f t="shared" si="71"/>
        <v>97.556842347770612</v>
      </c>
      <c r="F928" s="2">
        <v>5</v>
      </c>
      <c r="G928" s="2">
        <f t="shared" si="72"/>
        <v>2.5568423477706101</v>
      </c>
      <c r="H928" s="2">
        <f t="shared" si="73"/>
        <v>0.64592989375686283</v>
      </c>
    </row>
    <row r="929" spans="1:8" x14ac:dyDescent="0.3">
      <c r="A929" s="2">
        <v>185320</v>
      </c>
      <c r="B929">
        <v>0.43815038851846572</v>
      </c>
      <c r="C929" s="15">
        <f t="shared" si="70"/>
        <v>0.54768798564808208</v>
      </c>
      <c r="D929" s="15">
        <f t="shared" si="74"/>
        <v>100</v>
      </c>
      <c r="E929" s="2">
        <f t="shared" si="71"/>
        <v>97.26156007175959</v>
      </c>
      <c r="F929" s="2">
        <v>5</v>
      </c>
      <c r="G929" s="2">
        <f t="shared" si="72"/>
        <v>2.2615600717595896</v>
      </c>
      <c r="H929" s="2">
        <f t="shared" si="73"/>
        <v>0.76561669913521924</v>
      </c>
    </row>
    <row r="930" spans="1:8" x14ac:dyDescent="0.3">
      <c r="A930" s="2">
        <v>185520</v>
      </c>
      <c r="B930">
        <v>0.41598186813882521</v>
      </c>
      <c r="C930" s="15">
        <f t="shared" si="70"/>
        <v>0.51997733517353151</v>
      </c>
      <c r="D930" s="15">
        <f t="shared" si="74"/>
        <v>100</v>
      </c>
      <c r="E930" s="2">
        <f t="shared" si="71"/>
        <v>97.400113324132349</v>
      </c>
      <c r="F930" s="2">
        <v>5</v>
      </c>
      <c r="G930" s="2">
        <f t="shared" si="72"/>
        <v>2.4001133241323425</v>
      </c>
      <c r="H930" s="2">
        <f t="shared" si="73"/>
        <v>0.70757914595831717</v>
      </c>
    </row>
    <row r="931" spans="1:8" x14ac:dyDescent="0.3">
      <c r="A931" s="2">
        <v>185720</v>
      </c>
      <c r="B931">
        <v>0.4230791238172521</v>
      </c>
      <c r="C931" s="15">
        <f t="shared" si="70"/>
        <v>0.5288489047715651</v>
      </c>
      <c r="D931" s="15">
        <f t="shared" si="74"/>
        <v>100</v>
      </c>
      <c r="E931" s="2">
        <f t="shared" si="71"/>
        <v>97.355755476142178</v>
      </c>
      <c r="F931" s="2">
        <v>5</v>
      </c>
      <c r="G931" s="2">
        <f t="shared" si="72"/>
        <v>2.3557554761421744</v>
      </c>
      <c r="H931" s="2">
        <f t="shared" si="73"/>
        <v>0.72577810530979414</v>
      </c>
    </row>
    <row r="932" spans="1:8" x14ac:dyDescent="0.3">
      <c r="A932" s="2">
        <v>185920</v>
      </c>
      <c r="B932">
        <v>0.44240220935856833</v>
      </c>
      <c r="C932" s="15">
        <f t="shared" si="70"/>
        <v>0.55300276169821039</v>
      </c>
      <c r="D932" s="15">
        <f t="shared" si="74"/>
        <v>100</v>
      </c>
      <c r="E932" s="2">
        <f t="shared" si="71"/>
        <v>97.234986191508952</v>
      </c>
      <c r="F932" s="2">
        <v>5</v>
      </c>
      <c r="G932" s="2">
        <f t="shared" si="72"/>
        <v>2.234986191508948</v>
      </c>
      <c r="H932" s="2">
        <f t="shared" si="73"/>
        <v>0.77716326364064159</v>
      </c>
    </row>
    <row r="933" spans="1:8" x14ac:dyDescent="0.3">
      <c r="A933" s="2">
        <v>186120</v>
      </c>
      <c r="B933">
        <v>0.41611747851002867</v>
      </c>
      <c r="C933" s="15">
        <f t="shared" si="70"/>
        <v>0.52014684813753576</v>
      </c>
      <c r="D933" s="15">
        <f t="shared" si="74"/>
        <v>100</v>
      </c>
      <c r="E933" s="2">
        <f t="shared" si="71"/>
        <v>97.399265759312328</v>
      </c>
      <c r="F933" s="2">
        <v>5</v>
      </c>
      <c r="G933" s="2">
        <f t="shared" si="72"/>
        <v>2.3992657593123212</v>
      </c>
      <c r="H933" s="2">
        <f t="shared" si="73"/>
        <v>0.70792364173386979</v>
      </c>
    </row>
    <row r="934" spans="1:8" x14ac:dyDescent="0.3">
      <c r="A934" s="2">
        <v>186320</v>
      </c>
      <c r="B934">
        <v>0.42116604012280601</v>
      </c>
      <c r="C934" s="15">
        <f t="shared" si="70"/>
        <v>0.52645755015350748</v>
      </c>
      <c r="D934" s="15">
        <f t="shared" si="74"/>
        <v>100</v>
      </c>
      <c r="E934" s="2">
        <f t="shared" si="71"/>
        <v>97.367712249232468</v>
      </c>
      <c r="F934" s="2">
        <v>5</v>
      </c>
      <c r="G934" s="2">
        <f t="shared" si="72"/>
        <v>2.3677122492324627</v>
      </c>
      <c r="H934" s="2">
        <f t="shared" si="73"/>
        <v>0.72083819245634462</v>
      </c>
    </row>
    <row r="935" spans="1:8" x14ac:dyDescent="0.3">
      <c r="A935" s="2">
        <v>186520</v>
      </c>
      <c r="B935">
        <v>0.42587857902844167</v>
      </c>
      <c r="C935" s="15">
        <f t="shared" si="70"/>
        <v>0.53234822378555202</v>
      </c>
      <c r="D935" s="15">
        <f t="shared" si="74"/>
        <v>100</v>
      </c>
      <c r="E935" s="2">
        <f t="shared" si="71"/>
        <v>97.338258881072235</v>
      </c>
      <c r="F935" s="2">
        <v>5</v>
      </c>
      <c r="G935" s="2">
        <f t="shared" si="72"/>
        <v>2.3382588810722398</v>
      </c>
      <c r="H935" s="2">
        <f t="shared" si="73"/>
        <v>0.73305325921247755</v>
      </c>
    </row>
    <row r="936" spans="1:8" x14ac:dyDescent="0.3">
      <c r="A936" s="2">
        <v>186720</v>
      </c>
      <c r="B936">
        <v>0.40227115243404243</v>
      </c>
      <c r="C936" s="15">
        <f t="shared" si="70"/>
        <v>0.50283894054255296</v>
      </c>
      <c r="D936" s="15">
        <f t="shared" si="74"/>
        <v>100</v>
      </c>
      <c r="E936" s="2">
        <f t="shared" si="71"/>
        <v>97.485805297287229</v>
      </c>
      <c r="F936" s="2">
        <v>5</v>
      </c>
      <c r="G936" s="2">
        <f t="shared" si="72"/>
        <v>2.4858052972872353</v>
      </c>
      <c r="H936" s="2">
        <f t="shared" si="73"/>
        <v>0.67337783681046315</v>
      </c>
    </row>
    <row r="937" spans="1:8" x14ac:dyDescent="0.3">
      <c r="A937" s="2">
        <v>186920</v>
      </c>
      <c r="B937">
        <v>0.42039380756699107</v>
      </c>
      <c r="C937" s="15">
        <f t="shared" si="70"/>
        <v>0.52549225945873879</v>
      </c>
      <c r="D937" s="15">
        <f t="shared" si="74"/>
        <v>100</v>
      </c>
      <c r="E937" s="2">
        <f t="shared" si="71"/>
        <v>97.372538702706308</v>
      </c>
      <c r="F937" s="2">
        <v>5</v>
      </c>
      <c r="G937" s="2">
        <f t="shared" si="72"/>
        <v>2.3725387027063061</v>
      </c>
      <c r="H937" s="2">
        <f t="shared" si="73"/>
        <v>0.718851389420056</v>
      </c>
    </row>
    <row r="938" spans="1:8" x14ac:dyDescent="0.3">
      <c r="A938" s="2">
        <v>187120</v>
      </c>
      <c r="B938">
        <v>0.43569502250913111</v>
      </c>
      <c r="C938" s="15">
        <f t="shared" si="70"/>
        <v>0.54461877813641391</v>
      </c>
      <c r="D938" s="15">
        <f t="shared" si="74"/>
        <v>100</v>
      </c>
      <c r="E938" s="2">
        <f t="shared" si="71"/>
        <v>97.276906109317935</v>
      </c>
      <c r="F938" s="2">
        <v>5</v>
      </c>
      <c r="G938" s="2">
        <f t="shared" si="72"/>
        <v>2.2769061093179306</v>
      </c>
      <c r="H938" s="2">
        <f t="shared" si="73"/>
        <v>0.75901178833120464</v>
      </c>
    </row>
    <row r="939" spans="1:8" x14ac:dyDescent="0.3">
      <c r="A939" s="2">
        <v>187320</v>
      </c>
      <c r="B939">
        <v>0.43794610945933349</v>
      </c>
      <c r="C939" s="15">
        <f t="shared" si="70"/>
        <v>0.54743263682416687</v>
      </c>
      <c r="D939" s="15">
        <f t="shared" si="74"/>
        <v>100</v>
      </c>
      <c r="E939" s="2">
        <f t="shared" si="71"/>
        <v>97.262836815879169</v>
      </c>
      <c r="F939" s="2">
        <v>5</v>
      </c>
      <c r="G939" s="2">
        <f t="shared" si="72"/>
        <v>2.2628368158791656</v>
      </c>
      <c r="H939" s="2">
        <f t="shared" si="73"/>
        <v>0.76506544393136955</v>
      </c>
    </row>
    <row r="940" spans="1:8" x14ac:dyDescent="0.3">
      <c r="A940" s="2">
        <v>187520</v>
      </c>
      <c r="B940">
        <v>0.42472089931725199</v>
      </c>
      <c r="C940" s="15">
        <f t="shared" si="70"/>
        <v>0.53090112414656498</v>
      </c>
      <c r="D940" s="15">
        <f t="shared" si="74"/>
        <v>100</v>
      </c>
      <c r="E940" s="2">
        <f t="shared" si="71"/>
        <v>97.34549437926718</v>
      </c>
      <c r="F940" s="2">
        <v>5</v>
      </c>
      <c r="G940" s="2">
        <f t="shared" si="72"/>
        <v>2.345494379267175</v>
      </c>
      <c r="H940" s="2">
        <f t="shared" si="73"/>
        <v>0.73003797210082255</v>
      </c>
    </row>
    <row r="941" spans="1:8" x14ac:dyDescent="0.3">
      <c r="A941" s="2">
        <v>187720</v>
      </c>
      <c r="B941">
        <v>0.41887821047364909</v>
      </c>
      <c r="C941" s="15">
        <f t="shared" si="70"/>
        <v>0.5235977630920613</v>
      </c>
      <c r="D941" s="15">
        <f t="shared" si="74"/>
        <v>100</v>
      </c>
      <c r="E941" s="2">
        <f t="shared" si="71"/>
        <v>97.382011184539692</v>
      </c>
      <c r="F941" s="2">
        <v>5</v>
      </c>
      <c r="G941" s="2">
        <f t="shared" si="72"/>
        <v>2.3820111845396936</v>
      </c>
      <c r="H941" s="2">
        <f t="shared" si="73"/>
        <v>0.71496406357729148</v>
      </c>
    </row>
    <row r="942" spans="1:8" x14ac:dyDescent="0.3">
      <c r="A942" s="2">
        <v>187920</v>
      </c>
      <c r="B942">
        <v>0.43974531950368057</v>
      </c>
      <c r="C942" s="15">
        <f t="shared" si="70"/>
        <v>0.54968164937960062</v>
      </c>
      <c r="D942" s="15">
        <f t="shared" si="74"/>
        <v>100</v>
      </c>
      <c r="E942" s="2">
        <f t="shared" si="71"/>
        <v>97.251591753101991</v>
      </c>
      <c r="F942" s="2">
        <v>5</v>
      </c>
      <c r="G942" s="2">
        <f t="shared" si="72"/>
        <v>2.2515917531019971</v>
      </c>
      <c r="H942" s="2">
        <f t="shared" si="73"/>
        <v>0.7699316645341675</v>
      </c>
    </row>
    <row r="943" spans="1:8" x14ac:dyDescent="0.3">
      <c r="A943" s="2">
        <v>188120</v>
      </c>
      <c r="B943">
        <v>0.44249908137230043</v>
      </c>
      <c r="C943" s="15">
        <f t="shared" si="70"/>
        <v>0.55312385171537548</v>
      </c>
      <c r="D943" s="15">
        <f t="shared" si="74"/>
        <v>100</v>
      </c>
      <c r="E943" s="2">
        <f t="shared" si="71"/>
        <v>97.234380741423124</v>
      </c>
      <c r="F943" s="2">
        <v>5</v>
      </c>
      <c r="G943" s="2">
        <f t="shared" si="72"/>
        <v>2.2343807414231227</v>
      </c>
      <c r="H943" s="2">
        <f t="shared" si="73"/>
        <v>0.77742797021790511</v>
      </c>
    </row>
    <row r="944" spans="1:8" x14ac:dyDescent="0.3">
      <c r="A944" s="2">
        <v>188320</v>
      </c>
      <c r="B944">
        <v>0.41099248228259649</v>
      </c>
      <c r="C944" s="15">
        <f t="shared" si="70"/>
        <v>0.51374060285324563</v>
      </c>
      <c r="D944" s="15">
        <f t="shared" si="74"/>
        <v>100</v>
      </c>
      <c r="E944" s="2">
        <f t="shared" si="71"/>
        <v>97.431296985733766</v>
      </c>
      <c r="F944" s="2">
        <v>5</v>
      </c>
      <c r="G944" s="2">
        <f t="shared" si="72"/>
        <v>2.4312969857337716</v>
      </c>
      <c r="H944" s="2">
        <f t="shared" si="73"/>
        <v>0.69499035582019364</v>
      </c>
    </row>
    <row r="945" spans="1:8" x14ac:dyDescent="0.3">
      <c r="A945" s="2">
        <v>188520</v>
      </c>
      <c r="B945">
        <v>0.45587598119090589</v>
      </c>
      <c r="C945" s="15">
        <f t="shared" ref="C945:C1002" si="75">B945/$J$27</f>
        <v>0.5698449764886323</v>
      </c>
      <c r="D945" s="15">
        <f t="shared" si="74"/>
        <v>100</v>
      </c>
      <c r="E945" s="2">
        <f t="shared" ref="E945:E1002" si="76">D945-(F945*C945)</f>
        <v>97.150775117556833</v>
      </c>
      <c r="F945" s="2">
        <v>5</v>
      </c>
      <c r="G945" s="2">
        <f t="shared" ref="G945:G1002" si="77">F945-(F945*C945)</f>
        <v>2.1507751175568384</v>
      </c>
      <c r="H945" s="2">
        <f t="shared" ref="H945:H1002" si="78">LN((F945*E945)/(D945*G945))</f>
        <v>0.81470358384048647</v>
      </c>
    </row>
    <row r="946" spans="1:8" x14ac:dyDescent="0.3">
      <c r="A946" s="2">
        <v>188720</v>
      </c>
      <c r="B946">
        <v>0.42357081659561152</v>
      </c>
      <c r="C946" s="15">
        <f t="shared" si="75"/>
        <v>0.52946352074451442</v>
      </c>
      <c r="D946" s="15">
        <f t="shared" si="74"/>
        <v>100</v>
      </c>
      <c r="E946" s="2">
        <f t="shared" si="76"/>
        <v>97.35268239627743</v>
      </c>
      <c r="F946" s="2">
        <v>5</v>
      </c>
      <c r="G946" s="2">
        <f t="shared" si="77"/>
        <v>2.3526823962774279</v>
      </c>
      <c r="H946" s="2">
        <f t="shared" si="78"/>
        <v>0.72705188960508782</v>
      </c>
    </row>
    <row r="947" spans="1:8" x14ac:dyDescent="0.3">
      <c r="A947" s="2">
        <v>188920</v>
      </c>
      <c r="B947">
        <v>0.44347657457926482</v>
      </c>
      <c r="C947" s="15">
        <f t="shared" si="75"/>
        <v>0.55434571822408096</v>
      </c>
      <c r="D947" s="15">
        <f t="shared" si="74"/>
        <v>100</v>
      </c>
      <c r="E947" s="2">
        <f t="shared" si="76"/>
        <v>97.228271408879593</v>
      </c>
      <c r="F947" s="2">
        <v>5</v>
      </c>
      <c r="G947" s="2">
        <f t="shared" si="77"/>
        <v>2.2282714088795954</v>
      </c>
      <c r="H947" s="2">
        <f t="shared" si="78"/>
        <v>0.78010312182059627</v>
      </c>
    </row>
    <row r="948" spans="1:8" x14ac:dyDescent="0.3">
      <c r="A948" s="2">
        <v>189120</v>
      </c>
      <c r="B948">
        <v>0.43967416884172694</v>
      </c>
      <c r="C948" s="15">
        <f t="shared" si="75"/>
        <v>0.54959271105215868</v>
      </c>
      <c r="D948" s="15">
        <f t="shared" si="74"/>
        <v>100</v>
      </c>
      <c r="E948" s="2">
        <f t="shared" si="76"/>
        <v>97.252036444739204</v>
      </c>
      <c r="F948" s="2">
        <v>5</v>
      </c>
      <c r="G948" s="2">
        <f t="shared" si="77"/>
        <v>2.2520364447392067</v>
      </c>
      <c r="H948" s="2">
        <f t="shared" si="78"/>
        <v>0.76973875560789018</v>
      </c>
    </row>
    <row r="949" spans="1:8" x14ac:dyDescent="0.3">
      <c r="A949" s="2">
        <v>189320</v>
      </c>
      <c r="B949">
        <v>0.42296250958842602</v>
      </c>
      <c r="C949" s="15">
        <f t="shared" si="75"/>
        <v>0.52870313698553251</v>
      </c>
      <c r="D949" s="15">
        <f t="shared" si="74"/>
        <v>100</v>
      </c>
      <c r="E949" s="2">
        <f t="shared" si="76"/>
        <v>97.356484315072336</v>
      </c>
      <c r="F949" s="2">
        <v>5</v>
      </c>
      <c r="G949" s="2">
        <f t="shared" si="77"/>
        <v>2.3564843150723376</v>
      </c>
      <c r="H949" s="2">
        <f t="shared" si="78"/>
        <v>0.72547625298337914</v>
      </c>
    </row>
    <row r="950" spans="1:8" x14ac:dyDescent="0.3">
      <c r="A950" s="2">
        <v>189520</v>
      </c>
      <c r="B950">
        <v>0.42137814933637247</v>
      </c>
      <c r="C950" s="15">
        <f t="shared" si="75"/>
        <v>0.52672268667046551</v>
      </c>
      <c r="D950" s="15">
        <f t="shared" si="74"/>
        <v>100</v>
      </c>
      <c r="E950" s="2">
        <f t="shared" si="76"/>
        <v>97.366386566647677</v>
      </c>
      <c r="F950" s="2">
        <v>5</v>
      </c>
      <c r="G950" s="2">
        <f t="shared" si="77"/>
        <v>2.3663865666476722</v>
      </c>
      <c r="H950" s="2">
        <f t="shared" si="78"/>
        <v>0.72138463415843235</v>
      </c>
    </row>
    <row r="951" spans="1:8" x14ac:dyDescent="0.3">
      <c r="A951" s="2">
        <v>189720</v>
      </c>
      <c r="B951">
        <v>0.43112598335844787</v>
      </c>
      <c r="C951" s="15">
        <f t="shared" si="75"/>
        <v>0.53890747919805981</v>
      </c>
      <c r="D951" s="15">
        <f t="shared" si="74"/>
        <v>100</v>
      </c>
      <c r="E951" s="2">
        <f t="shared" si="76"/>
        <v>97.305462604009705</v>
      </c>
      <c r="F951" s="2">
        <v>5</v>
      </c>
      <c r="G951" s="2">
        <f t="shared" si="77"/>
        <v>2.3054626040097008</v>
      </c>
      <c r="H951" s="2">
        <f t="shared" si="78"/>
        <v>0.74684150373805502</v>
      </c>
    </row>
    <row r="952" spans="1:8" x14ac:dyDescent="0.3">
      <c r="A952" s="2">
        <v>189920</v>
      </c>
      <c r="B952">
        <v>0.41752041573867854</v>
      </c>
      <c r="C952" s="15">
        <f t="shared" si="75"/>
        <v>0.52190051967334816</v>
      </c>
      <c r="D952" s="15">
        <f t="shared" si="74"/>
        <v>100</v>
      </c>
      <c r="E952" s="2">
        <f t="shared" si="76"/>
        <v>97.390497401633255</v>
      </c>
      <c r="F952" s="2">
        <v>5</v>
      </c>
      <c r="G952" s="2">
        <f t="shared" si="77"/>
        <v>2.390497401633259</v>
      </c>
      <c r="H952" s="2">
        <f t="shared" si="78"/>
        <v>0.7114949075952991</v>
      </c>
    </row>
    <row r="953" spans="1:8" x14ac:dyDescent="0.3">
      <c r="A953" s="2">
        <v>190120</v>
      </c>
      <c r="B953">
        <v>0.41450130667148005</v>
      </c>
      <c r="C953" s="15">
        <f t="shared" si="75"/>
        <v>0.51812663333935005</v>
      </c>
      <c r="D953" s="15">
        <f t="shared" si="74"/>
        <v>100</v>
      </c>
      <c r="E953" s="2">
        <f t="shared" si="76"/>
        <v>97.409366833303253</v>
      </c>
      <c r="F953" s="2">
        <v>5</v>
      </c>
      <c r="G953" s="2">
        <f t="shared" si="77"/>
        <v>2.4093668333032499</v>
      </c>
      <c r="H953" s="2">
        <f t="shared" si="78"/>
        <v>0.70382611297639996</v>
      </c>
    </row>
    <row r="954" spans="1:8" x14ac:dyDescent="0.3">
      <c r="A954" s="2">
        <v>190320</v>
      </c>
      <c r="B954">
        <v>0.4283658441790355</v>
      </c>
      <c r="C954" s="15">
        <f t="shared" si="75"/>
        <v>0.53545730522379431</v>
      </c>
      <c r="D954" s="15">
        <f t="shared" si="74"/>
        <v>100</v>
      </c>
      <c r="E954" s="2">
        <f t="shared" si="76"/>
        <v>97.322713473881024</v>
      </c>
      <c r="F954" s="2">
        <v>5</v>
      </c>
      <c r="G954" s="2">
        <f t="shared" si="77"/>
        <v>2.3227134738810284</v>
      </c>
      <c r="H954" s="2">
        <f t="shared" si="78"/>
        <v>0.7395640229095608</v>
      </c>
    </row>
    <row r="955" spans="1:8" x14ac:dyDescent="0.3">
      <c r="A955" s="2">
        <v>190520</v>
      </c>
      <c r="B955">
        <v>0.44472306217272661</v>
      </c>
      <c r="C955" s="15">
        <f t="shared" si="75"/>
        <v>0.55590382771590818</v>
      </c>
      <c r="D955" s="15">
        <f t="shared" si="74"/>
        <v>100</v>
      </c>
      <c r="E955" s="2">
        <f t="shared" si="76"/>
        <v>97.220480861420455</v>
      </c>
      <c r="F955" s="2">
        <v>5</v>
      </c>
      <c r="G955" s="2">
        <f t="shared" si="77"/>
        <v>2.2204808614204592</v>
      </c>
      <c r="H955" s="2">
        <f t="shared" si="78"/>
        <v>0.78352534749499636</v>
      </c>
    </row>
    <row r="956" spans="1:8" x14ac:dyDescent="0.3">
      <c r="A956" s="2">
        <v>190720</v>
      </c>
      <c r="B956">
        <v>0.42888732743655456</v>
      </c>
      <c r="C956" s="15">
        <f t="shared" si="75"/>
        <v>0.53610915929569314</v>
      </c>
      <c r="D956" s="15">
        <f t="shared" si="74"/>
        <v>100</v>
      </c>
      <c r="E956" s="2">
        <f t="shared" si="76"/>
        <v>97.319454203521531</v>
      </c>
      <c r="F956" s="2">
        <v>5</v>
      </c>
      <c r="G956" s="2">
        <f t="shared" si="77"/>
        <v>2.3194542035215342</v>
      </c>
      <c r="H956" s="2">
        <f t="shared" si="78"/>
        <v>0.74093473518114406</v>
      </c>
    </row>
    <row r="957" spans="1:8" x14ac:dyDescent="0.3">
      <c r="A957" s="2">
        <v>190920</v>
      </c>
      <c r="B957">
        <v>0.43038865940668425</v>
      </c>
      <c r="C957" s="15">
        <f t="shared" si="75"/>
        <v>0.53798582425835528</v>
      </c>
      <c r="D957" s="15">
        <f t="shared" si="74"/>
        <v>100</v>
      </c>
      <c r="E957" s="2">
        <f t="shared" si="76"/>
        <v>97.310070878708217</v>
      </c>
      <c r="F957" s="2">
        <v>5</v>
      </c>
      <c r="G957" s="2">
        <f t="shared" si="77"/>
        <v>2.3100708787082236</v>
      </c>
      <c r="H957" s="2">
        <f t="shared" si="78"/>
        <v>0.74489200617371054</v>
      </c>
    </row>
    <row r="958" spans="1:8" x14ac:dyDescent="0.3">
      <c r="A958" s="2">
        <v>191120</v>
      </c>
      <c r="B958">
        <v>0.44647288008531399</v>
      </c>
      <c r="C958" s="15">
        <f t="shared" si="75"/>
        <v>0.55809110010664242</v>
      </c>
      <c r="D958" s="15">
        <f t="shared" si="74"/>
        <v>100</v>
      </c>
      <c r="E958" s="2">
        <f t="shared" si="76"/>
        <v>97.209544499466787</v>
      </c>
      <c r="F958" s="2">
        <v>5</v>
      </c>
      <c r="G958" s="2">
        <f t="shared" si="77"/>
        <v>2.2095444994667881</v>
      </c>
      <c r="H958" s="2">
        <f t="shared" si="78"/>
        <v>0.78835024208284443</v>
      </c>
    </row>
    <row r="959" spans="1:8" x14ac:dyDescent="0.3">
      <c r="A959" s="2">
        <v>191320</v>
      </c>
      <c r="B959">
        <v>0.45299248689743316</v>
      </c>
      <c r="C959" s="15">
        <f t="shared" si="75"/>
        <v>0.56624060862179137</v>
      </c>
      <c r="D959" s="15">
        <f t="shared" si="74"/>
        <v>100</v>
      </c>
      <c r="E959" s="2">
        <f t="shared" si="76"/>
        <v>97.168796956891043</v>
      </c>
      <c r="F959" s="2">
        <v>5</v>
      </c>
      <c r="G959" s="2">
        <f t="shared" si="77"/>
        <v>2.1687969568910432</v>
      </c>
      <c r="H959" s="2">
        <f t="shared" si="78"/>
        <v>0.80654475134170733</v>
      </c>
    </row>
    <row r="960" spans="1:8" x14ac:dyDescent="0.3">
      <c r="A960" s="2">
        <v>191520</v>
      </c>
      <c r="B960">
        <v>0.43354104138417865</v>
      </c>
      <c r="C960" s="15">
        <f t="shared" si="75"/>
        <v>0.54192630173022327</v>
      </c>
      <c r="D960" s="15">
        <f t="shared" si="74"/>
        <v>100</v>
      </c>
      <c r="E960" s="2">
        <f t="shared" si="76"/>
        <v>97.290368491348886</v>
      </c>
      <c r="F960" s="2">
        <v>5</v>
      </c>
      <c r="G960" s="2">
        <f t="shared" si="77"/>
        <v>2.2903684913488838</v>
      </c>
      <c r="H960" s="2">
        <f t="shared" si="78"/>
        <v>0.75325500510864896</v>
      </c>
    </row>
    <row r="961" spans="1:8" x14ac:dyDescent="0.3">
      <c r="A961" s="2">
        <v>191720</v>
      </c>
      <c r="B961">
        <v>0.40229387355344209</v>
      </c>
      <c r="C961" s="15">
        <f t="shared" si="75"/>
        <v>0.5028673419418026</v>
      </c>
      <c r="D961" s="15">
        <f t="shared" si="74"/>
        <v>100</v>
      </c>
      <c r="E961" s="2">
        <f t="shared" si="76"/>
        <v>97.485663290290987</v>
      </c>
      <c r="F961" s="2">
        <v>5</v>
      </c>
      <c r="G961" s="2">
        <f t="shared" si="77"/>
        <v>2.485663290290987</v>
      </c>
      <c r="H961" s="2">
        <f t="shared" si="78"/>
        <v>0.67343350890685127</v>
      </c>
    </row>
    <row r="962" spans="1:8" x14ac:dyDescent="0.3">
      <c r="A962" s="2">
        <v>191920</v>
      </c>
      <c r="B962">
        <v>0.4499801404799732</v>
      </c>
      <c r="C962" s="15">
        <f t="shared" si="75"/>
        <v>0.56247517559996651</v>
      </c>
      <c r="D962" s="15">
        <f t="shared" si="74"/>
        <v>100</v>
      </c>
      <c r="E962" s="2">
        <f t="shared" si="76"/>
        <v>97.187624122000173</v>
      </c>
      <c r="F962" s="2">
        <v>5</v>
      </c>
      <c r="G962" s="2">
        <f t="shared" si="77"/>
        <v>2.1876241220001673</v>
      </c>
      <c r="H962" s="2">
        <f t="shared" si="78"/>
        <v>0.79809502683261224</v>
      </c>
    </row>
    <row r="963" spans="1:8" x14ac:dyDescent="0.3">
      <c r="A963" s="2">
        <v>192120</v>
      </c>
      <c r="B963">
        <v>0.43160523050887928</v>
      </c>
      <c r="C963" s="15">
        <f t="shared" si="75"/>
        <v>0.53950653813609906</v>
      </c>
      <c r="D963" s="15">
        <f t="shared" ref="D963:D1002" si="79">$J$28</f>
        <v>100</v>
      </c>
      <c r="E963" s="2">
        <f t="shared" si="76"/>
        <v>97.30246730931951</v>
      </c>
      <c r="F963" s="2">
        <v>5</v>
      </c>
      <c r="G963" s="2">
        <f t="shared" si="77"/>
        <v>2.3024673093195047</v>
      </c>
      <c r="H963" s="2">
        <f t="shared" si="78"/>
        <v>0.7481107819292836</v>
      </c>
    </row>
    <row r="964" spans="1:8" x14ac:dyDescent="0.3">
      <c r="A964" s="2">
        <v>192320</v>
      </c>
      <c r="B964">
        <v>0.44469037754388807</v>
      </c>
      <c r="C964" s="15">
        <f t="shared" si="75"/>
        <v>0.55586297192986001</v>
      </c>
      <c r="D964" s="15">
        <f t="shared" si="79"/>
        <v>100</v>
      </c>
      <c r="E964" s="2">
        <f t="shared" si="76"/>
        <v>97.220685140350696</v>
      </c>
      <c r="F964" s="2">
        <v>5</v>
      </c>
      <c r="G964" s="2">
        <f t="shared" si="77"/>
        <v>2.2206851403507</v>
      </c>
      <c r="H964" s="2">
        <f t="shared" si="78"/>
        <v>0.78343545530758318</v>
      </c>
    </row>
    <row r="965" spans="1:8" x14ac:dyDescent="0.3">
      <c r="A965" s="2">
        <v>192520</v>
      </c>
      <c r="B965">
        <v>0.42885141306576557</v>
      </c>
      <c r="C965" s="15">
        <f t="shared" si="75"/>
        <v>0.53606426633220694</v>
      </c>
      <c r="D965" s="15">
        <f t="shared" si="79"/>
        <v>100</v>
      </c>
      <c r="E965" s="2">
        <f t="shared" si="76"/>
        <v>97.319678668338966</v>
      </c>
      <c r="F965" s="2">
        <v>5</v>
      </c>
      <c r="G965" s="2">
        <f t="shared" si="77"/>
        <v>2.3196786683389652</v>
      </c>
      <c r="H965" s="2">
        <f t="shared" si="78"/>
        <v>0.74084027149169251</v>
      </c>
    </row>
    <row r="966" spans="1:8" x14ac:dyDescent="0.3">
      <c r="A966" s="2">
        <v>192720</v>
      </c>
      <c r="B966">
        <v>0.43167439788243317</v>
      </c>
      <c r="C966" s="15">
        <f t="shared" si="75"/>
        <v>0.53959299735304145</v>
      </c>
      <c r="D966" s="15">
        <f t="shared" si="79"/>
        <v>100</v>
      </c>
      <c r="E966" s="2">
        <f t="shared" si="76"/>
        <v>97.302035013234786</v>
      </c>
      <c r="F966" s="2">
        <v>5</v>
      </c>
      <c r="G966" s="2">
        <f t="shared" si="77"/>
        <v>2.3020350132347929</v>
      </c>
      <c r="H966" s="2">
        <f t="shared" si="78"/>
        <v>0.74829411014852432</v>
      </c>
    </row>
    <row r="967" spans="1:8" x14ac:dyDescent="0.3">
      <c r="A967" s="2">
        <v>192920</v>
      </c>
      <c r="B967">
        <v>0.43196887241370241</v>
      </c>
      <c r="C967" s="15">
        <f t="shared" si="75"/>
        <v>0.53996109051712793</v>
      </c>
      <c r="D967" s="15">
        <f t="shared" si="79"/>
        <v>100</v>
      </c>
      <c r="E967" s="2">
        <f t="shared" si="76"/>
        <v>97.300194547414364</v>
      </c>
      <c r="F967" s="2">
        <v>5</v>
      </c>
      <c r="G967" s="2">
        <f t="shared" si="77"/>
        <v>2.3001945474143604</v>
      </c>
      <c r="H967" s="2">
        <f t="shared" si="78"/>
        <v>0.74907500990526621</v>
      </c>
    </row>
    <row r="968" spans="1:8" x14ac:dyDescent="0.3">
      <c r="A968" s="2">
        <v>193120</v>
      </c>
      <c r="B968">
        <v>0.41981630025878025</v>
      </c>
      <c r="C968" s="15">
        <f t="shared" si="75"/>
        <v>0.52477037532347526</v>
      </c>
      <c r="D968" s="15">
        <f t="shared" si="79"/>
        <v>100</v>
      </c>
      <c r="E968" s="2">
        <f t="shared" si="76"/>
        <v>97.37614812338262</v>
      </c>
      <c r="F968" s="2">
        <v>5</v>
      </c>
      <c r="G968" s="2">
        <f t="shared" si="77"/>
        <v>2.3761481233826238</v>
      </c>
      <c r="H968" s="2">
        <f t="shared" si="78"/>
        <v>0.71736828025993071</v>
      </c>
    </row>
    <row r="969" spans="1:8" x14ac:dyDescent="0.3">
      <c r="A969" s="2">
        <v>193320</v>
      </c>
      <c r="B969">
        <v>0.41127203381094735</v>
      </c>
      <c r="C969" s="15">
        <f t="shared" si="75"/>
        <v>0.51409004226368415</v>
      </c>
      <c r="D969" s="15">
        <f t="shared" si="79"/>
        <v>100</v>
      </c>
      <c r="E969" s="2">
        <f t="shared" si="76"/>
        <v>97.429549788681584</v>
      </c>
      <c r="F969" s="2">
        <v>5</v>
      </c>
      <c r="G969" s="2">
        <f t="shared" si="77"/>
        <v>2.4295497886815793</v>
      </c>
      <c r="H969" s="2">
        <f t="shared" si="78"/>
        <v>0.69569130896309717</v>
      </c>
    </row>
    <row r="970" spans="1:8" x14ac:dyDescent="0.3">
      <c r="A970" s="2">
        <v>193520</v>
      </c>
      <c r="B970">
        <v>0.43889556014966208</v>
      </c>
      <c r="C970" s="15">
        <f t="shared" si="75"/>
        <v>0.54861945018707758</v>
      </c>
      <c r="D970" s="15">
        <f t="shared" si="79"/>
        <v>100</v>
      </c>
      <c r="E970" s="2">
        <f t="shared" si="76"/>
        <v>97.256902749064608</v>
      </c>
      <c r="F970" s="2">
        <v>5</v>
      </c>
      <c r="G970" s="2">
        <f t="shared" si="77"/>
        <v>2.2569027490646123</v>
      </c>
      <c r="H970" s="2">
        <f t="shared" si="78"/>
        <v>0.76763027752799018</v>
      </c>
    </row>
    <row r="971" spans="1:8" x14ac:dyDescent="0.3">
      <c r="A971" s="2">
        <v>193720</v>
      </c>
      <c r="B971">
        <v>0.45633268356075379</v>
      </c>
      <c r="C971" s="15">
        <f t="shared" si="75"/>
        <v>0.57041585445094223</v>
      </c>
      <c r="D971" s="15">
        <f t="shared" si="79"/>
        <v>100</v>
      </c>
      <c r="E971" s="2">
        <f t="shared" si="76"/>
        <v>97.147920727745287</v>
      </c>
      <c r="F971" s="2">
        <v>5</v>
      </c>
      <c r="G971" s="2">
        <f t="shared" si="77"/>
        <v>2.147920727745289</v>
      </c>
      <c r="H971" s="2">
        <f t="shared" si="78"/>
        <v>0.81600222852184168</v>
      </c>
    </row>
    <row r="972" spans="1:8" x14ac:dyDescent="0.3">
      <c r="A972" s="2">
        <v>193920</v>
      </c>
      <c r="B972">
        <v>0.43117948717948712</v>
      </c>
      <c r="C972" s="15">
        <f t="shared" si="75"/>
        <v>0.53897435897435886</v>
      </c>
      <c r="D972" s="15">
        <f t="shared" si="79"/>
        <v>100</v>
      </c>
      <c r="E972" s="2">
        <f t="shared" si="76"/>
        <v>97.305128205128199</v>
      </c>
      <c r="F972" s="2">
        <v>5</v>
      </c>
      <c r="G972" s="2">
        <f t="shared" si="77"/>
        <v>2.3051282051282058</v>
      </c>
      <c r="H972" s="2">
        <f t="shared" si="78"/>
        <v>0.74698312398985167</v>
      </c>
    </row>
    <row r="973" spans="1:8" x14ac:dyDescent="0.3">
      <c r="A973" s="2">
        <v>194120</v>
      </c>
      <c r="B973">
        <v>0.42101666839217311</v>
      </c>
      <c r="C973" s="15">
        <f t="shared" si="75"/>
        <v>0.52627083549021636</v>
      </c>
      <c r="D973" s="15">
        <f t="shared" si="79"/>
        <v>100</v>
      </c>
      <c r="E973" s="2">
        <f t="shared" si="76"/>
        <v>97.368645822548913</v>
      </c>
      <c r="F973" s="2">
        <v>5</v>
      </c>
      <c r="G973" s="2">
        <f t="shared" si="77"/>
        <v>2.3686458225489182</v>
      </c>
      <c r="H973" s="2">
        <f t="shared" si="78"/>
        <v>0.72045356484219825</v>
      </c>
    </row>
    <row r="974" spans="1:8" x14ac:dyDescent="0.3">
      <c r="A974" s="2">
        <v>194320</v>
      </c>
      <c r="B974">
        <v>0.41910567066780358</v>
      </c>
      <c r="C974" s="15">
        <f t="shared" si="75"/>
        <v>0.52388208833475447</v>
      </c>
      <c r="D974" s="15">
        <f t="shared" si="79"/>
        <v>100</v>
      </c>
      <c r="E974" s="2">
        <f t="shared" si="76"/>
        <v>97.380589558326221</v>
      </c>
      <c r="F974" s="2">
        <v>5</v>
      </c>
      <c r="G974" s="2">
        <f t="shared" si="77"/>
        <v>2.3805895583262275</v>
      </c>
      <c r="H974" s="2">
        <f t="shared" si="78"/>
        <v>0.71554646079574014</v>
      </c>
    </row>
    <row r="975" spans="1:8" x14ac:dyDescent="0.3">
      <c r="A975" s="2">
        <v>194520</v>
      </c>
      <c r="B975">
        <v>0.43102126645742039</v>
      </c>
      <c r="C975" s="15">
        <f t="shared" si="75"/>
        <v>0.53877658307177545</v>
      </c>
      <c r="D975" s="15">
        <f t="shared" si="79"/>
        <v>100</v>
      </c>
      <c r="E975" s="2">
        <f t="shared" si="76"/>
        <v>97.30611708464113</v>
      </c>
      <c r="F975" s="2">
        <v>5</v>
      </c>
      <c r="G975" s="2">
        <f t="shared" si="77"/>
        <v>2.306117084641123</v>
      </c>
      <c r="H975" s="2">
        <f t="shared" si="78"/>
        <v>0.74656438748215026</v>
      </c>
    </row>
    <row r="976" spans="1:8" x14ac:dyDescent="0.3">
      <c r="A976" s="2">
        <v>194720</v>
      </c>
      <c r="B976">
        <v>0.43109854944314618</v>
      </c>
      <c r="C976" s="15">
        <f t="shared" si="75"/>
        <v>0.5388731868039327</v>
      </c>
      <c r="D976" s="15">
        <f t="shared" si="79"/>
        <v>100</v>
      </c>
      <c r="E976" s="2">
        <f t="shared" si="76"/>
        <v>97.305634065980342</v>
      </c>
      <c r="F976" s="2">
        <v>5</v>
      </c>
      <c r="G976" s="2">
        <f t="shared" si="77"/>
        <v>2.3056340659803363</v>
      </c>
      <c r="H976" s="2">
        <f t="shared" si="78"/>
        <v>0.74676889655620726</v>
      </c>
    </row>
    <row r="977" spans="1:8" x14ac:dyDescent="0.3">
      <c r="A977" s="2">
        <v>194920</v>
      </c>
      <c r="B977">
        <v>0.41762248544134345</v>
      </c>
      <c r="C977" s="15">
        <f t="shared" si="75"/>
        <v>0.52202810680167933</v>
      </c>
      <c r="D977" s="15">
        <f t="shared" si="79"/>
        <v>100</v>
      </c>
      <c r="E977" s="2">
        <f t="shared" si="76"/>
        <v>97.389859465991606</v>
      </c>
      <c r="F977" s="2">
        <v>5</v>
      </c>
      <c r="G977" s="2">
        <f t="shared" si="77"/>
        <v>2.3898594659916035</v>
      </c>
      <c r="H977" s="2">
        <f t="shared" si="78"/>
        <v>0.71175525604137913</v>
      </c>
    </row>
    <row r="978" spans="1:8" x14ac:dyDescent="0.3">
      <c r="A978" s="2">
        <v>195120</v>
      </c>
      <c r="B978">
        <v>0.41755794834260263</v>
      </c>
      <c r="C978" s="15">
        <f t="shared" si="75"/>
        <v>0.52194743542825328</v>
      </c>
      <c r="D978" s="15">
        <f t="shared" si="79"/>
        <v>100</v>
      </c>
      <c r="E978" s="2">
        <f t="shared" si="76"/>
        <v>97.39026282285873</v>
      </c>
      <c r="F978" s="2">
        <v>5</v>
      </c>
      <c r="G978" s="2">
        <f t="shared" si="77"/>
        <v>2.3902628228587335</v>
      </c>
      <c r="H978" s="2">
        <f t="shared" si="78"/>
        <v>0.71159063345845386</v>
      </c>
    </row>
    <row r="979" spans="1:8" x14ac:dyDescent="0.3">
      <c r="A979" s="2">
        <v>195320</v>
      </c>
      <c r="B979">
        <v>0.43557429918134455</v>
      </c>
      <c r="C979" s="15">
        <f t="shared" si="75"/>
        <v>0.54446787397668062</v>
      </c>
      <c r="D979" s="15">
        <f t="shared" si="79"/>
        <v>100</v>
      </c>
      <c r="E979" s="2">
        <f t="shared" si="76"/>
        <v>97.2776606301166</v>
      </c>
      <c r="F979" s="2">
        <v>5</v>
      </c>
      <c r="G979" s="2">
        <f t="shared" si="77"/>
        <v>2.2776606301165971</v>
      </c>
      <c r="H979" s="2">
        <f t="shared" si="78"/>
        <v>0.75868821977072498</v>
      </c>
    </row>
    <row r="980" spans="1:8" x14ac:dyDescent="0.3">
      <c r="A980" s="2">
        <v>195520</v>
      </c>
      <c r="B980">
        <v>0.42925287296660403</v>
      </c>
      <c r="C980" s="15">
        <f t="shared" si="75"/>
        <v>0.53656609120825505</v>
      </c>
      <c r="D980" s="15">
        <f t="shared" si="79"/>
        <v>100</v>
      </c>
      <c r="E980" s="2">
        <f t="shared" si="76"/>
        <v>97.317169543958727</v>
      </c>
      <c r="F980" s="2">
        <v>5</v>
      </c>
      <c r="G980" s="2">
        <f t="shared" si="77"/>
        <v>2.317169543958725</v>
      </c>
      <c r="H980" s="2">
        <f t="shared" si="78"/>
        <v>0.74189674323929689</v>
      </c>
    </row>
    <row r="981" spans="1:8" x14ac:dyDescent="0.3">
      <c r="A981" s="2">
        <v>195720</v>
      </c>
      <c r="B981">
        <v>0.43404705190335252</v>
      </c>
      <c r="C981" s="15">
        <f t="shared" si="75"/>
        <v>0.54255881487919067</v>
      </c>
      <c r="D981" s="15">
        <f t="shared" si="79"/>
        <v>100</v>
      </c>
      <c r="E981" s="2">
        <f t="shared" si="76"/>
        <v>97.287205925604042</v>
      </c>
      <c r="F981" s="2">
        <v>5</v>
      </c>
      <c r="G981" s="2">
        <f t="shared" si="77"/>
        <v>2.2872059256040469</v>
      </c>
      <c r="H981" s="2">
        <f t="shared" si="78"/>
        <v>0.75460426320090201</v>
      </c>
    </row>
    <row r="982" spans="1:8" x14ac:dyDescent="0.3">
      <c r="A982" s="2">
        <v>195920</v>
      </c>
      <c r="B982">
        <v>0.44603926596515375</v>
      </c>
      <c r="C982" s="15">
        <f t="shared" si="75"/>
        <v>0.55754908245644219</v>
      </c>
      <c r="D982" s="15">
        <f t="shared" si="79"/>
        <v>100</v>
      </c>
      <c r="E982" s="2">
        <f t="shared" si="76"/>
        <v>97.212254587717794</v>
      </c>
      <c r="F982" s="2">
        <v>5</v>
      </c>
      <c r="G982" s="2">
        <f t="shared" si="77"/>
        <v>2.2122545877177888</v>
      </c>
      <c r="H982" s="2">
        <f t="shared" si="78"/>
        <v>0.78715233502855697</v>
      </c>
    </row>
    <row r="983" spans="1:8" x14ac:dyDescent="0.3">
      <c r="A983" s="2">
        <v>196120</v>
      </c>
      <c r="B983">
        <v>0.43753045387168082</v>
      </c>
      <c r="C983" s="15">
        <f t="shared" si="75"/>
        <v>0.54691306733960099</v>
      </c>
      <c r="D983" s="15">
        <f t="shared" si="79"/>
        <v>100</v>
      </c>
      <c r="E983" s="2">
        <f t="shared" si="76"/>
        <v>97.265434663301988</v>
      </c>
      <c r="F983" s="2">
        <v>5</v>
      </c>
      <c r="G983" s="2">
        <f t="shared" si="77"/>
        <v>2.2654346633019951</v>
      </c>
      <c r="H983" s="2">
        <f t="shared" si="78"/>
        <v>0.7639447626907333</v>
      </c>
    </row>
    <row r="984" spans="1:8" x14ac:dyDescent="0.3">
      <c r="A984" s="2">
        <v>196320</v>
      </c>
      <c r="B984">
        <v>0.44299369227788421</v>
      </c>
      <c r="C984" s="15">
        <f t="shared" si="75"/>
        <v>0.55374211534735518</v>
      </c>
      <c r="D984" s="15">
        <f t="shared" si="79"/>
        <v>100</v>
      </c>
      <c r="E984" s="2">
        <f t="shared" si="76"/>
        <v>97.23128942326322</v>
      </c>
      <c r="F984" s="2">
        <v>5</v>
      </c>
      <c r="G984" s="2">
        <f t="shared" si="77"/>
        <v>2.2312894232632239</v>
      </c>
      <c r="H984" s="2">
        <f t="shared" si="78"/>
        <v>0.77878065867887059</v>
      </c>
    </row>
    <row r="985" spans="1:8" x14ac:dyDescent="0.3">
      <c r="A985" s="2">
        <v>196520</v>
      </c>
      <c r="B985">
        <v>0.43535073873780628</v>
      </c>
      <c r="C985" s="15">
        <f t="shared" si="75"/>
        <v>0.54418842342225782</v>
      </c>
      <c r="D985" s="15">
        <f t="shared" si="79"/>
        <v>100</v>
      </c>
      <c r="E985" s="2">
        <f t="shared" si="76"/>
        <v>97.279057882888708</v>
      </c>
      <c r="F985" s="2">
        <v>5</v>
      </c>
      <c r="G985" s="2">
        <f t="shared" si="77"/>
        <v>2.2790578828887109</v>
      </c>
      <c r="H985" s="2">
        <f t="shared" si="78"/>
        <v>0.75808931171241278</v>
      </c>
    </row>
    <row r="986" spans="1:8" x14ac:dyDescent="0.3">
      <c r="A986" s="2">
        <v>196720</v>
      </c>
      <c r="B986">
        <v>0.44019713115078474</v>
      </c>
      <c r="C986" s="15">
        <f t="shared" si="75"/>
        <v>0.55024641393848084</v>
      </c>
      <c r="D986" s="15">
        <f t="shared" si="79"/>
        <v>100</v>
      </c>
      <c r="E986" s="2">
        <f t="shared" si="76"/>
        <v>97.248767930307594</v>
      </c>
      <c r="F986" s="2">
        <v>5</v>
      </c>
      <c r="G986" s="2">
        <f t="shared" si="77"/>
        <v>2.2487679303075958</v>
      </c>
      <c r="H986" s="2">
        <f t="shared" si="78"/>
        <v>0.77115756006110336</v>
      </c>
    </row>
    <row r="987" spans="1:8" x14ac:dyDescent="0.3">
      <c r="A987" s="2">
        <v>196920</v>
      </c>
      <c r="B987">
        <v>0.43340113270835562</v>
      </c>
      <c r="C987" s="15">
        <f t="shared" si="75"/>
        <v>0.54175141588544451</v>
      </c>
      <c r="D987" s="15">
        <f t="shared" si="79"/>
        <v>100</v>
      </c>
      <c r="E987" s="2">
        <f t="shared" si="76"/>
        <v>97.291242920572785</v>
      </c>
      <c r="F987" s="2">
        <v>5</v>
      </c>
      <c r="G987" s="2">
        <f t="shared" si="77"/>
        <v>2.2912429205727776</v>
      </c>
      <c r="H987" s="2">
        <f t="shared" si="78"/>
        <v>0.75288228037071681</v>
      </c>
    </row>
    <row r="988" spans="1:8" x14ac:dyDescent="0.3">
      <c r="A988" s="2">
        <v>197120</v>
      </c>
      <c r="B988">
        <v>0.45571254086862845</v>
      </c>
      <c r="C988" s="15">
        <f t="shared" si="75"/>
        <v>0.5696406760857855</v>
      </c>
      <c r="D988" s="15">
        <f t="shared" si="79"/>
        <v>100</v>
      </c>
      <c r="E988" s="2">
        <f t="shared" si="76"/>
        <v>97.151796619571073</v>
      </c>
      <c r="F988" s="2">
        <v>5</v>
      </c>
      <c r="G988" s="2">
        <f t="shared" si="77"/>
        <v>2.1517966195710727</v>
      </c>
      <c r="H988" s="2">
        <f t="shared" si="78"/>
        <v>0.81423926515274336</v>
      </c>
    </row>
    <row r="989" spans="1:8" x14ac:dyDescent="0.3">
      <c r="A989" s="2">
        <v>197320</v>
      </c>
      <c r="B989">
        <v>0.43806464981351012</v>
      </c>
      <c r="C989" s="15">
        <f t="shared" si="75"/>
        <v>0.5475808122668876</v>
      </c>
      <c r="D989" s="15">
        <f t="shared" si="79"/>
        <v>100</v>
      </c>
      <c r="E989" s="2">
        <f t="shared" si="76"/>
        <v>97.262095938665567</v>
      </c>
      <c r="F989" s="2">
        <v>5</v>
      </c>
      <c r="G989" s="2">
        <f t="shared" si="77"/>
        <v>2.2620959386655621</v>
      </c>
      <c r="H989" s="2">
        <f t="shared" si="78"/>
        <v>0.76538529104439079</v>
      </c>
    </row>
    <row r="990" spans="1:8" x14ac:dyDescent="0.3">
      <c r="A990" s="2">
        <v>197520</v>
      </c>
      <c r="B990">
        <v>0.45465070080855441</v>
      </c>
      <c r="C990" s="15">
        <f t="shared" si="75"/>
        <v>0.56831337601069298</v>
      </c>
      <c r="D990" s="15">
        <f t="shared" si="79"/>
        <v>100</v>
      </c>
      <c r="E990" s="2">
        <f t="shared" si="76"/>
        <v>97.158433119946537</v>
      </c>
      <c r="F990" s="2">
        <v>5</v>
      </c>
      <c r="G990" s="2">
        <f t="shared" si="77"/>
        <v>2.158433119946535</v>
      </c>
      <c r="H990" s="2">
        <f t="shared" si="78"/>
        <v>0.81122815261960657</v>
      </c>
    </row>
    <row r="991" spans="1:8" x14ac:dyDescent="0.3">
      <c r="A991" s="2">
        <v>197720</v>
      </c>
      <c r="B991">
        <v>0.44296147455465817</v>
      </c>
      <c r="C991" s="15">
        <f t="shared" si="75"/>
        <v>0.55370184319332272</v>
      </c>
      <c r="D991" s="15">
        <f t="shared" si="79"/>
        <v>100</v>
      </c>
      <c r="E991" s="2">
        <f t="shared" si="76"/>
        <v>97.231490784033383</v>
      </c>
      <c r="F991" s="2">
        <v>5</v>
      </c>
      <c r="G991" s="2">
        <f t="shared" si="77"/>
        <v>2.2314907840333866</v>
      </c>
      <c r="H991" s="2">
        <f t="shared" si="78"/>
        <v>0.77869248956586423</v>
      </c>
    </row>
    <row r="992" spans="1:8" x14ac:dyDescent="0.3">
      <c r="A992" s="2">
        <v>197920</v>
      </c>
      <c r="B992">
        <v>0.45488428355053323</v>
      </c>
      <c r="C992" s="15">
        <f t="shared" si="75"/>
        <v>0.56860535443816651</v>
      </c>
      <c r="D992" s="15">
        <f t="shared" si="79"/>
        <v>100</v>
      </c>
      <c r="E992" s="2">
        <f t="shared" si="76"/>
        <v>97.156973227809161</v>
      </c>
      <c r="F992" s="2">
        <v>5</v>
      </c>
      <c r="G992" s="2">
        <f t="shared" si="77"/>
        <v>2.1569732278091673</v>
      </c>
      <c r="H992" s="2">
        <f t="shared" si="78"/>
        <v>0.81188972208457277</v>
      </c>
    </row>
    <row r="993" spans="1:8" x14ac:dyDescent="0.3">
      <c r="A993" s="2">
        <v>198120</v>
      </c>
      <c r="B993">
        <v>0.44623199358040461</v>
      </c>
      <c r="C993" s="15">
        <f t="shared" si="75"/>
        <v>0.55778999197550572</v>
      </c>
      <c r="D993" s="15">
        <f t="shared" si="79"/>
        <v>100</v>
      </c>
      <c r="E993" s="2">
        <f t="shared" si="76"/>
        <v>97.211050040122473</v>
      </c>
      <c r="F993" s="2">
        <v>5</v>
      </c>
      <c r="G993" s="2">
        <f t="shared" si="77"/>
        <v>2.2110500401224713</v>
      </c>
      <c r="H993" s="2">
        <f t="shared" si="78"/>
        <v>0.78768458102359973</v>
      </c>
    </row>
    <row r="994" spans="1:8" x14ac:dyDescent="0.3">
      <c r="A994" s="2">
        <v>198320</v>
      </c>
      <c r="B994">
        <v>0.43031571147920777</v>
      </c>
      <c r="C994" s="15">
        <f t="shared" si="75"/>
        <v>0.53789463934900972</v>
      </c>
      <c r="D994" s="15">
        <f t="shared" si="79"/>
        <v>100</v>
      </c>
      <c r="E994" s="2">
        <f t="shared" si="76"/>
        <v>97.310526803254945</v>
      </c>
      <c r="F994" s="2">
        <v>5</v>
      </c>
      <c r="G994" s="2">
        <f t="shared" si="77"/>
        <v>2.3105268032549513</v>
      </c>
      <c r="H994" s="2">
        <f t="shared" si="78"/>
        <v>0.74469934703464657</v>
      </c>
    </row>
    <row r="995" spans="1:8" x14ac:dyDescent="0.3">
      <c r="A995" s="2">
        <v>198520</v>
      </c>
      <c r="B995">
        <v>0.47642848471228832</v>
      </c>
      <c r="C995" s="15">
        <f t="shared" si="75"/>
        <v>0.59553560589036036</v>
      </c>
      <c r="D995" s="15">
        <f t="shared" si="79"/>
        <v>100</v>
      </c>
      <c r="E995" s="2">
        <f t="shared" si="76"/>
        <v>97.022321970548205</v>
      </c>
      <c r="F995" s="2">
        <v>5</v>
      </c>
      <c r="G995" s="2">
        <f t="shared" si="77"/>
        <v>2.0223219705481981</v>
      </c>
      <c r="H995" s="2">
        <f t="shared" si="78"/>
        <v>0.87496246025747415</v>
      </c>
    </row>
    <row r="996" spans="1:8" x14ac:dyDescent="0.3">
      <c r="A996" s="2">
        <v>198720</v>
      </c>
      <c r="B996">
        <v>0.40123078776440352</v>
      </c>
      <c r="C996" s="15">
        <f t="shared" si="75"/>
        <v>0.50153848470550433</v>
      </c>
      <c r="D996" s="15">
        <f t="shared" si="79"/>
        <v>100</v>
      </c>
      <c r="E996" s="2">
        <f t="shared" si="76"/>
        <v>97.492307576472484</v>
      </c>
      <c r="F996" s="2">
        <v>5</v>
      </c>
      <c r="G996" s="2">
        <f t="shared" si="77"/>
        <v>2.4923075764724785</v>
      </c>
      <c r="H996" s="2">
        <f t="shared" si="78"/>
        <v>0.67083218582608783</v>
      </c>
    </row>
    <row r="997" spans="1:8" x14ac:dyDescent="0.3">
      <c r="A997" s="2">
        <v>198920</v>
      </c>
      <c r="B997">
        <v>0.43020864647152557</v>
      </c>
      <c r="C997" s="15">
        <f t="shared" si="75"/>
        <v>0.53776080808940696</v>
      </c>
      <c r="D997" s="15">
        <f t="shared" si="79"/>
        <v>100</v>
      </c>
      <c r="E997" s="2">
        <f t="shared" si="76"/>
        <v>97.311195959552961</v>
      </c>
      <c r="F997" s="2">
        <v>5</v>
      </c>
      <c r="G997" s="2">
        <f t="shared" si="77"/>
        <v>2.3111959595529652</v>
      </c>
      <c r="H997" s="2">
        <f t="shared" si="78"/>
        <v>0.74441665344109786</v>
      </c>
    </row>
    <row r="998" spans="1:8" x14ac:dyDescent="0.3">
      <c r="A998" s="2">
        <v>199120</v>
      </c>
      <c r="B998">
        <v>0.46395838361086533</v>
      </c>
      <c r="C998" s="15">
        <f t="shared" si="75"/>
        <v>0.57994797951358168</v>
      </c>
      <c r="D998" s="15">
        <f t="shared" si="79"/>
        <v>100</v>
      </c>
      <c r="E998" s="2">
        <f t="shared" si="76"/>
        <v>97.100260102432088</v>
      </c>
      <c r="F998" s="2">
        <v>5</v>
      </c>
      <c r="G998" s="2">
        <f t="shared" si="77"/>
        <v>2.1002601024320917</v>
      </c>
      <c r="H998" s="2">
        <f t="shared" si="78"/>
        <v>0.83795058508595199</v>
      </c>
    </row>
    <row r="999" spans="1:8" x14ac:dyDescent="0.3">
      <c r="A999" s="2">
        <v>199320</v>
      </c>
      <c r="B999">
        <v>0.45016609486467352</v>
      </c>
      <c r="C999" s="15">
        <f t="shared" si="75"/>
        <v>0.56270761858084184</v>
      </c>
      <c r="D999" s="15">
        <f t="shared" si="79"/>
        <v>100</v>
      </c>
      <c r="E999" s="2">
        <f t="shared" si="76"/>
        <v>97.18646190709579</v>
      </c>
      <c r="F999" s="2">
        <v>5</v>
      </c>
      <c r="G999" s="2">
        <f t="shared" si="77"/>
        <v>2.1864619070957909</v>
      </c>
      <c r="H999" s="2">
        <f t="shared" si="78"/>
        <v>0.79861447756500825</v>
      </c>
    </row>
    <row r="1000" spans="1:8" x14ac:dyDescent="0.3">
      <c r="A1000" s="2">
        <v>199520</v>
      </c>
      <c r="B1000">
        <v>0.43999340805971021</v>
      </c>
      <c r="C1000" s="15">
        <f t="shared" si="75"/>
        <v>0.54999176007463768</v>
      </c>
      <c r="D1000" s="15">
        <f t="shared" si="79"/>
        <v>100</v>
      </c>
      <c r="E1000" s="2">
        <f t="shared" si="76"/>
        <v>97.250041199626807</v>
      </c>
      <c r="F1000" s="2">
        <v>5</v>
      </c>
      <c r="G1000" s="2">
        <f t="shared" si="77"/>
        <v>2.2500411996268115</v>
      </c>
      <c r="H1000" s="2">
        <f t="shared" si="78"/>
        <v>0.7706046055970881</v>
      </c>
    </row>
    <row r="1001" spans="1:8" x14ac:dyDescent="0.3">
      <c r="A1001" s="2">
        <v>199720</v>
      </c>
      <c r="B1001">
        <v>0.43236904630981826</v>
      </c>
      <c r="C1001" s="15">
        <f t="shared" si="75"/>
        <v>0.54046130788727276</v>
      </c>
      <c r="D1001" s="15">
        <f t="shared" si="79"/>
        <v>100</v>
      </c>
      <c r="E1001" s="2">
        <f t="shared" si="76"/>
        <v>97.297693460563636</v>
      </c>
      <c r="F1001" s="2">
        <v>5</v>
      </c>
      <c r="G1001" s="2">
        <f t="shared" si="77"/>
        <v>2.2976934605636363</v>
      </c>
      <c r="H1001" s="2">
        <f t="shared" si="78"/>
        <v>0.75013723339752236</v>
      </c>
    </row>
    <row r="1002" spans="1:8" x14ac:dyDescent="0.3">
      <c r="A1002" s="2">
        <v>199920</v>
      </c>
      <c r="B1002">
        <v>0.45690631900126999</v>
      </c>
      <c r="C1002" s="15">
        <f t="shared" si="75"/>
        <v>0.57113289875158746</v>
      </c>
      <c r="D1002" s="15">
        <f t="shared" si="79"/>
        <v>100</v>
      </c>
      <c r="E1002" s="2">
        <f t="shared" si="76"/>
        <v>97.144335506242058</v>
      </c>
      <c r="F1002" s="2">
        <v>5</v>
      </c>
      <c r="G1002" s="2">
        <f t="shared" si="77"/>
        <v>2.1443355062420628</v>
      </c>
      <c r="H1002" s="2">
        <f t="shared" si="78"/>
        <v>0.81763587680541316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2022-05-28T15:27:03Z</dcterms:modified>
</cp:coreProperties>
</file>