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8A8B42E9-B8CA-4F24-B580-C8BD461937E0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3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5" l="1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G355" i="5"/>
  <c r="G399" i="5"/>
  <c r="E399" i="5"/>
  <c r="G463" i="5"/>
  <c r="E463" i="5"/>
  <c r="G485" i="5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741" i="5"/>
  <c r="H573" i="5"/>
  <c r="H97" i="5"/>
  <c r="H370" i="5"/>
  <c r="H128" i="5"/>
  <c r="H498" i="5"/>
  <c r="H346" i="5"/>
  <c r="H621" i="5"/>
  <c r="H485" i="5"/>
  <c r="H669" i="5"/>
  <c r="H89" i="5"/>
  <c r="H538" i="5"/>
  <c r="H521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<sst xmlns="http://schemas.openxmlformats.org/spreadsheetml/2006/main" count="18" uniqueCount="17">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</sst>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Normalised0.63x10!$H$1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Normalised0.63x10!$A$2:$A$501</c:f>
              <c:numCache>
                <c:formatCode>General</c:formatCode>
                <c:ptCount val="50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</c:numCache>
            </c:numRef>
          </c:xVal>
          <c:yVal>
            <c:numRef>
              <c:f>Normalised0.63x10!$H$2:$H$501</c:f>
              <c:numCache>
                <c:formatCode>General</c:formatCode>
                <c:ptCount val="500"/>
                <c:pt idx="0">
                  <c:v>0</c:v>
                </c:pt>
                <c:pt idx="1">
                  <c:v>-4.3663655686594516E-3</c:v>
                </c:pt>
                <c:pt idx="2">
                  <c:v>-1.6658039348064206E-3</c:v>
                </c:pt>
                <c:pt idx="3">
                  <c:v>-1.2512344789190829E-2</c:v>
                </c:pt>
                <c:pt idx="4">
                  <c:v>-1.4709047220337338E-2</c:v>
                </c:pt>
                <c:pt idx="5">
                  <c:v>-2.5917620336205257E-2</c:v>
                </c:pt>
                <c:pt idx="6">
                  <c:v>3.0718499746155922E-2</c:v>
                </c:pt>
                <c:pt idx="7">
                  <c:v>-1.3350592711495245E-3</c:v>
                </c:pt>
                <c:pt idx="8">
                  <c:v>6.2855866035915744E-3</c:v>
                </c:pt>
                <c:pt idx="9">
                  <c:v>-1.5785940383075496E-3</c:v>
                </c:pt>
                <c:pt idx="10">
                  <c:v>8.6977750671444146E-3</c:v>
                </c:pt>
                <c:pt idx="11">
                  <c:v>5.8417980260338162E-2</c:v>
                </c:pt>
                <c:pt idx="12">
                  <c:v>7.0964476809387443E-3</c:v>
                </c:pt>
                <c:pt idx="13">
                  <c:v>-1.7820324837132692E-2</c:v>
                </c:pt>
                <c:pt idx="14">
                  <c:v>1.783068570420273E-2</c:v>
                </c:pt>
                <c:pt idx="15">
                  <c:v>6.1788846477747262E-3</c:v>
                </c:pt>
                <c:pt idx="16">
                  <c:v>1.0277511653972114E-2</c:v>
                </c:pt>
                <c:pt idx="17">
                  <c:v>2.7176433644308669E-2</c:v>
                </c:pt>
                <c:pt idx="18">
                  <c:v>2.7966860816253176E-2</c:v>
                </c:pt>
                <c:pt idx="19">
                  <c:v>3.3103248996280241E-2</c:v>
                </c:pt>
                <c:pt idx="20">
                  <c:v>5.0508359564970719E-2</c:v>
                </c:pt>
                <c:pt idx="21">
                  <c:v>1.5970627020278436E-2</c:v>
                </c:pt>
                <c:pt idx="22">
                  <c:v>3.1904989421886791E-2</c:v>
                </c:pt>
                <c:pt idx="23">
                  <c:v>1.4174200416417889E-2</c:v>
                </c:pt>
                <c:pt idx="24">
                  <c:v>4.5190875537084646E-2</c:v>
                </c:pt>
                <c:pt idx="25">
                  <c:v>1.131127331987102E-2</c:v>
                </c:pt>
                <c:pt idx="26">
                  <c:v>2.9361913866397905E-2</c:v>
                </c:pt>
                <c:pt idx="27">
                  <c:v>4.4670954160176649E-2</c:v>
                </c:pt>
                <c:pt idx="28">
                  <c:v>3.7512182064880287E-2</c:v>
                </c:pt>
                <c:pt idx="29">
                  <c:v>4.0987180481769601E-2</c:v>
                </c:pt>
                <c:pt idx="30">
                  <c:v>4.99629590169045E-2</c:v>
                </c:pt>
                <c:pt idx="31">
                  <c:v>1.8788789891037456E-2</c:v>
                </c:pt>
                <c:pt idx="32">
                  <c:v>3.3485899583196782E-2</c:v>
                </c:pt>
                <c:pt idx="33">
                  <c:v>2.7611517214662106E-2</c:v>
                </c:pt>
                <c:pt idx="34">
                  <c:v>6.9796897472749128E-2</c:v>
                </c:pt>
                <c:pt idx="35">
                  <c:v>4.6181433492775488E-2</c:v>
                </c:pt>
                <c:pt idx="36">
                  <c:v>6.6066932879960849E-2</c:v>
                </c:pt>
                <c:pt idx="37">
                  <c:v>3.7606661147083463E-2</c:v>
                </c:pt>
                <c:pt idx="38">
                  <c:v>8.4976624271792256E-2</c:v>
                </c:pt>
                <c:pt idx="39">
                  <c:v>5.0632827386102308E-2</c:v>
                </c:pt>
                <c:pt idx="40">
                  <c:v>5.3868916449082101E-2</c:v>
                </c:pt>
                <c:pt idx="41">
                  <c:v>2.6414220302982537E-2</c:v>
                </c:pt>
                <c:pt idx="42">
                  <c:v>3.0337011274213711E-2</c:v>
                </c:pt>
                <c:pt idx="43">
                  <c:v>6.1186737436311436E-2</c:v>
                </c:pt>
                <c:pt idx="44">
                  <c:v>5.9829169556750016E-2</c:v>
                </c:pt>
                <c:pt idx="45">
                  <c:v>8.0178342062239089E-2</c:v>
                </c:pt>
                <c:pt idx="46">
                  <c:v>5.3300029442637488E-2</c:v>
                </c:pt>
                <c:pt idx="47">
                  <c:v>5.0919766649462607E-2</c:v>
                </c:pt>
                <c:pt idx="48">
                  <c:v>6.9555458287926336E-2</c:v>
                </c:pt>
                <c:pt idx="49">
                  <c:v>7.0985741840870684E-2</c:v>
                </c:pt>
                <c:pt idx="50">
                  <c:v>9.1061056165451099E-2</c:v>
                </c:pt>
                <c:pt idx="51">
                  <c:v>4.6775652683837418E-2</c:v>
                </c:pt>
                <c:pt idx="52">
                  <c:v>5.7317550481451159E-2</c:v>
                </c:pt>
                <c:pt idx="53">
                  <c:v>9.2322489688063503E-2</c:v>
                </c:pt>
                <c:pt idx="54">
                  <c:v>0.10780687703221714</c:v>
                </c:pt>
                <c:pt idx="55">
                  <c:v>6.3946157499781595E-2</c:v>
                </c:pt>
                <c:pt idx="56">
                  <c:v>6.4001160430117582E-2</c:v>
                </c:pt>
                <c:pt idx="57">
                  <c:v>8.1694927492059768E-2</c:v>
                </c:pt>
                <c:pt idx="58">
                  <c:v>6.3988298889421771E-2</c:v>
                </c:pt>
                <c:pt idx="59">
                  <c:v>9.2646806042149782E-2</c:v>
                </c:pt>
                <c:pt idx="60">
                  <c:v>6.1970890091888553E-2</c:v>
                </c:pt>
                <c:pt idx="61">
                  <c:v>9.0280515942563061E-2</c:v>
                </c:pt>
                <c:pt idx="62">
                  <c:v>6.4229481949607231E-2</c:v>
                </c:pt>
                <c:pt idx="63">
                  <c:v>8.4205894212445537E-2</c:v>
                </c:pt>
                <c:pt idx="64">
                  <c:v>9.9505873379956894E-2</c:v>
                </c:pt>
                <c:pt idx="65">
                  <c:v>0.1035103563981554</c:v>
                </c:pt>
                <c:pt idx="66">
                  <c:v>8.9742255535928572E-2</c:v>
                </c:pt>
                <c:pt idx="67">
                  <c:v>9.8913836529373245E-2</c:v>
                </c:pt>
                <c:pt idx="68">
                  <c:v>8.7525572127617107E-2</c:v>
                </c:pt>
                <c:pt idx="69">
                  <c:v>0.10271443159219233</c:v>
                </c:pt>
                <c:pt idx="70">
                  <c:v>8.8084660051929248E-2</c:v>
                </c:pt>
                <c:pt idx="71">
                  <c:v>0.11041814976100983</c:v>
                </c:pt>
                <c:pt idx="72">
                  <c:v>8.6050329516226653E-2</c:v>
                </c:pt>
                <c:pt idx="73">
                  <c:v>9.3520380480862947E-2</c:v>
                </c:pt>
                <c:pt idx="74">
                  <c:v>9.7868294305068021E-2</c:v>
                </c:pt>
                <c:pt idx="75">
                  <c:v>9.4274157685344709E-2</c:v>
                </c:pt>
                <c:pt idx="76">
                  <c:v>8.3486289440787093E-2</c:v>
                </c:pt>
                <c:pt idx="77">
                  <c:v>7.4952823208314576E-2</c:v>
                </c:pt>
                <c:pt idx="78">
                  <c:v>7.5651764778413177E-2</c:v>
                </c:pt>
                <c:pt idx="79">
                  <c:v>8.7163952428527924E-2</c:v>
                </c:pt>
                <c:pt idx="80">
                  <c:v>0.1057011362627422</c:v>
                </c:pt>
                <c:pt idx="81">
                  <c:v>0.11369074179176929</c:v>
                </c:pt>
                <c:pt idx="82">
                  <c:v>0.13476857005756843</c:v>
                </c:pt>
                <c:pt idx="83">
                  <c:v>0.1354069184969752</c:v>
                </c:pt>
                <c:pt idx="84">
                  <c:v>0.11879207200810382</c:v>
                </c:pt>
                <c:pt idx="85">
                  <c:v>0.10263989383211702</c:v>
                </c:pt>
                <c:pt idx="86">
                  <c:v>0.15399561775429946</c:v>
                </c:pt>
                <c:pt idx="87">
                  <c:v>0.108933616658437</c:v>
                </c:pt>
                <c:pt idx="88">
                  <c:v>0.13014817830609912</c:v>
                </c:pt>
                <c:pt idx="89">
                  <c:v>0.13371353506895389</c:v>
                </c:pt>
                <c:pt idx="90">
                  <c:v>8.7345685381440163E-2</c:v>
                </c:pt>
                <c:pt idx="91">
                  <c:v>9.7126658109371336E-2</c:v>
                </c:pt>
                <c:pt idx="92">
                  <c:v>0.1563601298769135</c:v>
                </c:pt>
                <c:pt idx="93">
                  <c:v>0.12862334777108939</c:v>
                </c:pt>
                <c:pt idx="94">
                  <c:v>0.13993878016811073</c:v>
                </c:pt>
                <c:pt idx="95">
                  <c:v>0.14304544785281592</c:v>
                </c:pt>
                <c:pt idx="96">
                  <c:v>0.12191903262908758</c:v>
                </c:pt>
                <c:pt idx="97">
                  <c:v>0.14730315224883148</c:v>
                </c:pt>
                <c:pt idx="98">
                  <c:v>0.11285819999515277</c:v>
                </c:pt>
                <c:pt idx="99">
                  <c:v>0.13349859445729254</c:v>
                </c:pt>
                <c:pt idx="100">
                  <c:v>0.15558394686790164</c:v>
                </c:pt>
                <c:pt idx="101">
                  <c:v>0.16196632291412966</c:v>
                </c:pt>
                <c:pt idx="102">
                  <c:v>0.15839882876737038</c:v>
                </c:pt>
                <c:pt idx="103">
                  <c:v>0.11283580801298736</c:v>
                </c:pt>
                <c:pt idx="104">
                  <c:v>0.12571324971356646</c:v>
                </c:pt>
                <c:pt idx="105">
                  <c:v>0.18519256746099796</c:v>
                </c:pt>
                <c:pt idx="106">
                  <c:v>0.16496176030614754</c:v>
                </c:pt>
                <c:pt idx="107">
                  <c:v>0.16694943576810059</c:v>
                </c:pt>
                <c:pt idx="108">
                  <c:v>0.17206880840051153</c:v>
                </c:pt>
                <c:pt idx="109">
                  <c:v>0.15584230869489227</c:v>
                </c:pt>
                <c:pt idx="110">
                  <c:v>0.12433387350689207</c:v>
                </c:pt>
                <c:pt idx="111">
                  <c:v>0.14869470093042961</c:v>
                </c:pt>
                <c:pt idx="112">
                  <c:v>0.14987532830124403</c:v>
                </c:pt>
                <c:pt idx="113">
                  <c:v>0.17682253482724195</c:v>
                </c:pt>
                <c:pt idx="114">
                  <c:v>0.13062838562518009</c:v>
                </c:pt>
                <c:pt idx="115">
                  <c:v>0.16901627651110374</c:v>
                </c:pt>
                <c:pt idx="116">
                  <c:v>0.17008306130556822</c:v>
                </c:pt>
                <c:pt idx="117">
                  <c:v>0.16469246093514361</c:v>
                </c:pt>
                <c:pt idx="118">
                  <c:v>0.12721734626880585</c:v>
                </c:pt>
                <c:pt idx="119">
                  <c:v>0.15922038129184896</c:v>
                </c:pt>
                <c:pt idx="120">
                  <c:v>0.15507431788007639</c:v>
                </c:pt>
                <c:pt idx="121">
                  <c:v>0.14721268182128874</c:v>
                </c:pt>
                <c:pt idx="122">
                  <c:v>0.15590063059466319</c:v>
                </c:pt>
                <c:pt idx="123">
                  <c:v>0.17613895981986882</c:v>
                </c:pt>
                <c:pt idx="124">
                  <c:v>0.18369055864308687</c:v>
                </c:pt>
                <c:pt idx="125">
                  <c:v>0.20161145906212899</c:v>
                </c:pt>
                <c:pt idx="126">
                  <c:v>0.17468482182575892</c:v>
                </c:pt>
                <c:pt idx="127">
                  <c:v>0.20932756491421364</c:v>
                </c:pt>
                <c:pt idx="128">
                  <c:v>0.16997903269142567</c:v>
                </c:pt>
                <c:pt idx="129">
                  <c:v>0.20194892417299759</c:v>
                </c:pt>
                <c:pt idx="130">
                  <c:v>0.19543186197872495</c:v>
                </c:pt>
                <c:pt idx="131">
                  <c:v>0.18784093429170237</c:v>
                </c:pt>
                <c:pt idx="132">
                  <c:v>0.19599400793733271</c:v>
                </c:pt>
                <c:pt idx="133">
                  <c:v>0.21160303430684146</c:v>
                </c:pt>
                <c:pt idx="134">
                  <c:v>0.19182957815130869</c:v>
                </c:pt>
                <c:pt idx="135">
                  <c:v>0.18331181499311455</c:v>
                </c:pt>
                <c:pt idx="136">
                  <c:v>0.18315547581942979</c:v>
                </c:pt>
                <c:pt idx="137">
                  <c:v>0.1912370176413565</c:v>
                </c:pt>
                <c:pt idx="138">
                  <c:v>0.21136969572968753</c:v>
                </c:pt>
                <c:pt idx="139">
                  <c:v>0.18263344504533965</c:v>
                </c:pt>
                <c:pt idx="140">
                  <c:v>0.17551247022921165</c:v>
                </c:pt>
                <c:pt idx="141">
                  <c:v>0.20180526165200396</c:v>
                </c:pt>
                <c:pt idx="142">
                  <c:v>0.18643334996068414</c:v>
                </c:pt>
                <c:pt idx="143">
                  <c:v>0.19981554315499681</c:v>
                </c:pt>
                <c:pt idx="144">
                  <c:v>0.22719141938441875</c:v>
                </c:pt>
                <c:pt idx="145">
                  <c:v>0.25279934332983639</c:v>
                </c:pt>
                <c:pt idx="146">
                  <c:v>0.22129661424536176</c:v>
                </c:pt>
                <c:pt idx="147">
                  <c:v>0.19086035885795738</c:v>
                </c:pt>
                <c:pt idx="148">
                  <c:v>0.19662198106318907</c:v>
                </c:pt>
                <c:pt idx="149">
                  <c:v>0.21099910902659863</c:v>
                </c:pt>
                <c:pt idx="150">
                  <c:v>0.20057725807196833</c:v>
                </c:pt>
                <c:pt idx="151">
                  <c:v>0.25268317012644043</c:v>
                </c:pt>
                <c:pt idx="152">
                  <c:v>0.24054446323027037</c:v>
                </c:pt>
                <c:pt idx="153">
                  <c:v>0.2111323467298048</c:v>
                </c:pt>
                <c:pt idx="154">
                  <c:v>0.22292527060828801</c:v>
                </c:pt>
                <c:pt idx="155">
                  <c:v>0.20116099743611662</c:v>
                </c:pt>
                <c:pt idx="156">
                  <c:v>0.24077242287495706</c:v>
                </c:pt>
                <c:pt idx="157">
                  <c:v>0.25279739817831942</c:v>
                </c:pt>
                <c:pt idx="158">
                  <c:v>0.22364366444545847</c:v>
                </c:pt>
                <c:pt idx="159">
                  <c:v>0.20849947891648632</c:v>
                </c:pt>
                <c:pt idx="160">
                  <c:v>0.22374715545810273</c:v>
                </c:pt>
                <c:pt idx="161">
                  <c:v>0.22205909190642284</c:v>
                </c:pt>
                <c:pt idx="162">
                  <c:v>0.25264268113172189</c:v>
                </c:pt>
                <c:pt idx="163">
                  <c:v>0.25544591974449188</c:v>
                </c:pt>
                <c:pt idx="164">
                  <c:v>0.20107456166857979</c:v>
                </c:pt>
                <c:pt idx="165">
                  <c:v>0.21559534796450555</c:v>
                </c:pt>
                <c:pt idx="166">
                  <c:v>0.27225397881892999</c:v>
                </c:pt>
                <c:pt idx="167">
                  <c:v>0.19220301343096749</c:v>
                </c:pt>
                <c:pt idx="168">
                  <c:v>0.2488139069461423</c:v>
                </c:pt>
                <c:pt idx="169">
                  <c:v>0.25311045873327243</c:v>
                </c:pt>
                <c:pt idx="170">
                  <c:v>0.2377518974732982</c:v>
                </c:pt>
                <c:pt idx="171">
                  <c:v>0.1781025011927897</c:v>
                </c:pt>
                <c:pt idx="172">
                  <c:v>0.23839509383527932</c:v>
                </c:pt>
                <c:pt idx="173">
                  <c:v>0.2099417180231887</c:v>
                </c:pt>
                <c:pt idx="174">
                  <c:v>0.26241135537437227</c:v>
                </c:pt>
                <c:pt idx="175">
                  <c:v>0.25063356025992739</c:v>
                </c:pt>
                <c:pt idx="176">
                  <c:v>0.23124416738126091</c:v>
                </c:pt>
                <c:pt idx="177">
                  <c:v>0.24680465367344459</c:v>
                </c:pt>
                <c:pt idx="178">
                  <c:v>0.23742030039351289</c:v>
                </c:pt>
                <c:pt idx="179">
                  <c:v>0.26058975977081322</c:v>
                </c:pt>
                <c:pt idx="180">
                  <c:v>0.24843291743737864</c:v>
                </c:pt>
                <c:pt idx="181">
                  <c:v>0.24211914717114141</c:v>
                </c:pt>
                <c:pt idx="182">
                  <c:v>0.25934042682075781</c:v>
                </c:pt>
                <c:pt idx="183">
                  <c:v>0.31779423610343854</c:v>
                </c:pt>
                <c:pt idx="184">
                  <c:v>0.23402152258959777</c:v>
                </c:pt>
                <c:pt idx="185">
                  <c:v>0.22310297409066782</c:v>
                </c:pt>
                <c:pt idx="186">
                  <c:v>0.27948734206361542</c:v>
                </c:pt>
                <c:pt idx="187">
                  <c:v>0.27150396893740403</c:v>
                </c:pt>
                <c:pt idx="188">
                  <c:v>0.28436485884904883</c:v>
                </c:pt>
                <c:pt idx="189">
                  <c:v>0.29837916369718176</c:v>
                </c:pt>
                <c:pt idx="190">
                  <c:v>0.27683395272535138</c:v>
                </c:pt>
                <c:pt idx="191">
                  <c:v>0.2731273670040984</c:v>
                </c:pt>
                <c:pt idx="192">
                  <c:v>0.25578659675750287</c:v>
                </c:pt>
                <c:pt idx="193">
                  <c:v>0.28036947712131738</c:v>
                </c:pt>
                <c:pt idx="194">
                  <c:v>0.30494155054206862</c:v>
                </c:pt>
                <c:pt idx="195">
                  <c:v>0.26836159943598847</c:v>
                </c:pt>
                <c:pt idx="196">
                  <c:v>0.23955166454751142</c:v>
                </c:pt>
                <c:pt idx="197">
                  <c:v>0.2594301386839506</c:v>
                </c:pt>
                <c:pt idx="198">
                  <c:v>0.29422249875764678</c:v>
                </c:pt>
                <c:pt idx="199">
                  <c:v>0.27739163560922409</c:v>
                </c:pt>
                <c:pt idx="200">
                  <c:v>0.30211910590621577</c:v>
                </c:pt>
                <c:pt idx="201">
                  <c:v>0.26407086670857927</c:v>
                </c:pt>
                <c:pt idx="202">
                  <c:v>0.27546600654452097</c:v>
                </c:pt>
                <c:pt idx="203">
                  <c:v>0.27894412359715892</c:v>
                </c:pt>
                <c:pt idx="204">
                  <c:v>0.29610252700000061</c:v>
                </c:pt>
                <c:pt idx="205">
                  <c:v>0.29183614223550519</c:v>
                </c:pt>
                <c:pt idx="206">
                  <c:v>0.26100887172604342</c:v>
                </c:pt>
                <c:pt idx="207">
                  <c:v>0.31431366623512402</c:v>
                </c:pt>
                <c:pt idx="208">
                  <c:v>0.27690065231535549</c:v>
                </c:pt>
                <c:pt idx="209">
                  <c:v>0.30074549536019962</c:v>
                </c:pt>
                <c:pt idx="210">
                  <c:v>0.27540767289733675</c:v>
                </c:pt>
                <c:pt idx="211">
                  <c:v>0.28847318538438482</c:v>
                </c:pt>
                <c:pt idx="212">
                  <c:v>0.31144997798196755</c:v>
                </c:pt>
                <c:pt idx="213">
                  <c:v>0.29402547849938998</c:v>
                </c:pt>
                <c:pt idx="214">
                  <c:v>0.31453440539371058</c:v>
                </c:pt>
                <c:pt idx="215">
                  <c:v>0.31091120639949349</c:v>
                </c:pt>
                <c:pt idx="216">
                  <c:v>0.28975120988780084</c:v>
                </c:pt>
                <c:pt idx="217">
                  <c:v>0.30155895732723836</c:v>
                </c:pt>
                <c:pt idx="218">
                  <c:v>0.30969141487040014</c:v>
                </c:pt>
                <c:pt idx="219">
                  <c:v>0.29698177873382026</c:v>
                </c:pt>
                <c:pt idx="220">
                  <c:v>0.27297658509226108</c:v>
                </c:pt>
                <c:pt idx="221">
                  <c:v>0.2577620018935371</c:v>
                </c:pt>
                <c:pt idx="222">
                  <c:v>0.33747235302629303</c:v>
                </c:pt>
                <c:pt idx="223">
                  <c:v>0.3100690110847889</c:v>
                </c:pt>
                <c:pt idx="224">
                  <c:v>0.29218905033217973</c:v>
                </c:pt>
                <c:pt idx="225">
                  <c:v>0.28657802660043125</c:v>
                </c:pt>
                <c:pt idx="226">
                  <c:v>0.31612829407132931</c:v>
                </c:pt>
                <c:pt idx="227">
                  <c:v>0.29063718579494385</c:v>
                </c:pt>
                <c:pt idx="228">
                  <c:v>0.2891057571587019</c:v>
                </c:pt>
                <c:pt idx="229">
                  <c:v>0.3053896260972222</c:v>
                </c:pt>
                <c:pt idx="230">
                  <c:v>0.33773704172578634</c:v>
                </c:pt>
                <c:pt idx="231">
                  <c:v>0.28523936453690341</c:v>
                </c:pt>
                <c:pt idx="232">
                  <c:v>0.35430426781346547</c:v>
                </c:pt>
                <c:pt idx="233">
                  <c:v>0.33604346815639935</c:v>
                </c:pt>
                <c:pt idx="234">
                  <c:v>0.34457162036661498</c:v>
                </c:pt>
                <c:pt idx="235">
                  <c:v>0.33927119712386172</c:v>
                </c:pt>
                <c:pt idx="236">
                  <c:v>0.28026061404501057</c:v>
                </c:pt>
                <c:pt idx="237">
                  <c:v>0.337752774471266</c:v>
                </c:pt>
                <c:pt idx="238">
                  <c:v>0.30199616757991421</c:v>
                </c:pt>
                <c:pt idx="239">
                  <c:v>0.34385983467476666</c:v>
                </c:pt>
                <c:pt idx="240">
                  <c:v>0.31950661173031741</c:v>
                </c:pt>
                <c:pt idx="241">
                  <c:v>0.37367094675383206</c:v>
                </c:pt>
                <c:pt idx="242">
                  <c:v>0.36057109160112832</c:v>
                </c:pt>
                <c:pt idx="243">
                  <c:v>0.33712008902074991</c:v>
                </c:pt>
                <c:pt idx="244">
                  <c:v>0.36272104998244842</c:v>
                </c:pt>
                <c:pt idx="245">
                  <c:v>0.30711673305468712</c:v>
                </c:pt>
                <c:pt idx="246">
                  <c:v>0.35635232121975707</c:v>
                </c:pt>
                <c:pt idx="247">
                  <c:v>0.36874499517826237</c:v>
                </c:pt>
                <c:pt idx="248">
                  <c:v>0.3702814864267876</c:v>
                </c:pt>
                <c:pt idx="249">
                  <c:v>0.31215012661060243</c:v>
                </c:pt>
                <c:pt idx="250">
                  <c:v>0.32530069539217743</c:v>
                </c:pt>
                <c:pt idx="251">
                  <c:v>0.34386583023531814</c:v>
                </c:pt>
                <c:pt idx="252">
                  <c:v>0.32607017536946786</c:v>
                </c:pt>
                <c:pt idx="253">
                  <c:v>0.32438238117316587</c:v>
                </c:pt>
                <c:pt idx="254">
                  <c:v>0.33007814794150891</c:v>
                </c:pt>
                <c:pt idx="255">
                  <c:v>0.37904315543411732</c:v>
                </c:pt>
                <c:pt idx="256">
                  <c:v>0.35110331648407145</c:v>
                </c:pt>
                <c:pt idx="257">
                  <c:v>0.33019944644646465</c:v>
                </c:pt>
                <c:pt idx="258">
                  <c:v>0.34703027155967908</c:v>
                </c:pt>
                <c:pt idx="259">
                  <c:v>0.35584819371507531</c:v>
                </c:pt>
                <c:pt idx="260">
                  <c:v>0.39180119185992879</c:v>
                </c:pt>
                <c:pt idx="261">
                  <c:v>0.35221470331189059</c:v>
                </c:pt>
                <c:pt idx="262">
                  <c:v>0.41994791811926102</c:v>
                </c:pt>
                <c:pt idx="263">
                  <c:v>0.34633614233660981</c:v>
                </c:pt>
                <c:pt idx="264">
                  <c:v>0.33225964151773202</c:v>
                </c:pt>
                <c:pt idx="265">
                  <c:v>0.35727591646130674</c:v>
                </c:pt>
                <c:pt idx="266">
                  <c:v>0.33979182764163701</c:v>
                </c:pt>
                <c:pt idx="267">
                  <c:v>0.37407780663177481</c:v>
                </c:pt>
                <c:pt idx="268">
                  <c:v>0.3737117952422</c:v>
                </c:pt>
                <c:pt idx="269">
                  <c:v>0.38327382542755961</c:v>
                </c:pt>
                <c:pt idx="270">
                  <c:v>0.34933041199744536</c:v>
                </c:pt>
                <c:pt idx="271">
                  <c:v>0.38841765961536495</c:v>
                </c:pt>
                <c:pt idx="272">
                  <c:v>0.38901325310380158</c:v>
                </c:pt>
                <c:pt idx="273">
                  <c:v>0.39211015500701007</c:v>
                </c:pt>
                <c:pt idx="274">
                  <c:v>0.4023603059778037</c:v>
                </c:pt>
                <c:pt idx="275">
                  <c:v>0.43039470457341372</c:v>
                </c:pt>
                <c:pt idx="276">
                  <c:v>0.40243841576632061</c:v>
                </c:pt>
                <c:pt idx="277">
                  <c:v>0.36538771673472137</c:v>
                </c:pt>
                <c:pt idx="278">
                  <c:v>0.39700162908115899</c:v>
                </c:pt>
                <c:pt idx="279">
                  <c:v>0.39308406776481991</c:v>
                </c:pt>
                <c:pt idx="280">
                  <c:v>0.39591551292214122</c:v>
                </c:pt>
                <c:pt idx="281">
                  <c:v>0.38457566642262636</c:v>
                </c:pt>
                <c:pt idx="282">
                  <c:v>0.38455232637374365</c:v>
                </c:pt>
                <c:pt idx="283">
                  <c:v>0.42922459786626505</c:v>
                </c:pt>
                <c:pt idx="284">
                  <c:v>0.341557075964187</c:v>
                </c:pt>
                <c:pt idx="285">
                  <c:v>0.35788709569687149</c:v>
                </c:pt>
                <c:pt idx="286">
                  <c:v>0.36034868061388131</c:v>
                </c:pt>
                <c:pt idx="287">
                  <c:v>0.37799746200838175</c:v>
                </c:pt>
                <c:pt idx="288">
                  <c:v>0.38151955181973873</c:v>
                </c:pt>
                <c:pt idx="289">
                  <c:v>0.38184028377854867</c:v>
                </c:pt>
                <c:pt idx="290">
                  <c:v>0.37353735984186376</c:v>
                </c:pt>
                <c:pt idx="291">
                  <c:v>0.37122187186909622</c:v>
                </c:pt>
                <c:pt idx="292">
                  <c:v>0.37175753134151657</c:v>
                </c:pt>
                <c:pt idx="293">
                  <c:v>0.42571269086263924</c:v>
                </c:pt>
                <c:pt idx="294">
                  <c:v>0.37998488321280827</c:v>
                </c:pt>
                <c:pt idx="295">
                  <c:v>0.32702964936960277</c:v>
                </c:pt>
                <c:pt idx="296">
                  <c:v>0.39131555677180296</c:v>
                </c:pt>
                <c:pt idx="297">
                  <c:v>0.38698750519396263</c:v>
                </c:pt>
                <c:pt idx="298">
                  <c:v>0.41750189862859932</c:v>
                </c:pt>
                <c:pt idx="299">
                  <c:v>0.3980824945285491</c:v>
                </c:pt>
                <c:pt idx="300">
                  <c:v>0.39858526382809062</c:v>
                </c:pt>
                <c:pt idx="301">
                  <c:v>0.42950573210693732</c:v>
                </c:pt>
                <c:pt idx="302">
                  <c:v>0.40951211892400613</c:v>
                </c:pt>
                <c:pt idx="303">
                  <c:v>0.39154919414023881</c:v>
                </c:pt>
                <c:pt idx="304">
                  <c:v>0.44712101358948525</c:v>
                </c:pt>
                <c:pt idx="305">
                  <c:v>0.38300175824798843</c:v>
                </c:pt>
                <c:pt idx="306">
                  <c:v>0.36853833297381239</c:v>
                </c:pt>
                <c:pt idx="307">
                  <c:v>0.40289554521890114</c:v>
                </c:pt>
                <c:pt idx="308">
                  <c:v>0.41578772157319288</c:v>
                </c:pt>
                <c:pt idx="309">
                  <c:v>0.39307112558847901</c:v>
                </c:pt>
                <c:pt idx="310">
                  <c:v>0.39331511984612028</c:v>
                </c:pt>
                <c:pt idx="311">
                  <c:v>0.4600765053593513</c:v>
                </c:pt>
                <c:pt idx="312">
                  <c:v>0.39975438601058766</c:v>
                </c:pt>
                <c:pt idx="313">
                  <c:v>0.37824274753358855</c:v>
                </c:pt>
                <c:pt idx="314">
                  <c:v>0.37469741311900906</c:v>
                </c:pt>
                <c:pt idx="315">
                  <c:v>0.40355419203750431</c:v>
                </c:pt>
                <c:pt idx="316">
                  <c:v>0.39783700752549911</c:v>
                </c:pt>
                <c:pt idx="317">
                  <c:v>0.52859998718860679</c:v>
                </c:pt>
                <c:pt idx="318">
                  <c:v>0.37578911426383516</c:v>
                </c:pt>
                <c:pt idx="319">
                  <c:v>0.42956275221049761</c:v>
                </c:pt>
                <c:pt idx="320">
                  <c:v>0.48707630299429322</c:v>
                </c:pt>
                <c:pt idx="321">
                  <c:v>0.40977646562708514</c:v>
                </c:pt>
                <c:pt idx="322">
                  <c:v>0.36454959721499519</c:v>
                </c:pt>
                <c:pt idx="323">
                  <c:v>0.44218233311120186</c:v>
                </c:pt>
                <c:pt idx="324">
                  <c:v>0.44102467052878003</c:v>
                </c:pt>
                <c:pt idx="325">
                  <c:v>0.43051356846436661</c:v>
                </c:pt>
                <c:pt idx="326">
                  <c:v>0.42962425797256693</c:v>
                </c:pt>
                <c:pt idx="327">
                  <c:v>0.45224397480109702</c:v>
                </c:pt>
                <c:pt idx="328">
                  <c:v>0.41256138188650487</c:v>
                </c:pt>
                <c:pt idx="329">
                  <c:v>0.42603962606658247</c:v>
                </c:pt>
                <c:pt idx="330">
                  <c:v>0.44462020589758944</c:v>
                </c:pt>
                <c:pt idx="331">
                  <c:v>0.45107785085356278</c:v>
                </c:pt>
                <c:pt idx="332">
                  <c:v>0.44732313841489724</c:v>
                </c:pt>
                <c:pt idx="333">
                  <c:v>0.46358471629815157</c:v>
                </c:pt>
                <c:pt idx="334">
                  <c:v>0.41926035102024467</c:v>
                </c:pt>
                <c:pt idx="335">
                  <c:v>0.44097774619078645</c:v>
                </c:pt>
                <c:pt idx="336">
                  <c:v>0.43087906057549896</c:v>
                </c:pt>
                <c:pt idx="337">
                  <c:v>0.4482073006154062</c:v>
                </c:pt>
                <c:pt idx="338">
                  <c:v>0.42563921722308362</c:v>
                </c:pt>
                <c:pt idx="339">
                  <c:v>0.41472681851199777</c:v>
                </c:pt>
                <c:pt idx="340">
                  <c:v>0.4084967571400393</c:v>
                </c:pt>
                <c:pt idx="341">
                  <c:v>0.48649977980948378</c:v>
                </c:pt>
                <c:pt idx="342">
                  <c:v>0.43685715200168324</c:v>
                </c:pt>
                <c:pt idx="343">
                  <c:v>0.45382950244546749</c:v>
                </c:pt>
                <c:pt idx="344">
                  <c:v>0.41984593199043074</c:v>
                </c:pt>
                <c:pt idx="345">
                  <c:v>0.42419004510314579</c:v>
                </c:pt>
                <c:pt idx="346">
                  <c:v>0.44592056369673</c:v>
                </c:pt>
                <c:pt idx="347">
                  <c:v>0.4608730007405622</c:v>
                </c:pt>
                <c:pt idx="348">
                  <c:v>0.4812396383576526</c:v>
                </c:pt>
                <c:pt idx="349">
                  <c:v>0.4534703563680792</c:v>
                </c:pt>
                <c:pt idx="350">
                  <c:v>0.47515886971179089</c:v>
                </c:pt>
                <c:pt idx="351">
                  <c:v>0.42748374409949597</c:v>
                </c:pt>
                <c:pt idx="352">
                  <c:v>0.47900541014397968</c:v>
                </c:pt>
                <c:pt idx="353">
                  <c:v>0.45473939361759197</c:v>
                </c:pt>
                <c:pt idx="354">
                  <c:v>0.48813942020015211</c:v>
                </c:pt>
                <c:pt idx="355">
                  <c:v>0.47818202387572711</c:v>
                </c:pt>
                <c:pt idx="356">
                  <c:v>0.45354092257936757</c:v>
                </c:pt>
                <c:pt idx="357">
                  <c:v>0.46527957343061321</c:v>
                </c:pt>
                <c:pt idx="358">
                  <c:v>0.46357367250517018</c:v>
                </c:pt>
                <c:pt idx="359">
                  <c:v>0.50578279549103167</c:v>
                </c:pt>
                <c:pt idx="360">
                  <c:v>0.4668867751867688</c:v>
                </c:pt>
                <c:pt idx="361">
                  <c:v>0.45147147607771032</c:v>
                </c:pt>
                <c:pt idx="362">
                  <c:v>0.51630612731819925</c:v>
                </c:pt>
                <c:pt idx="363">
                  <c:v>0.44174508716700145</c:v>
                </c:pt>
                <c:pt idx="364">
                  <c:v>0.49603407934547444</c:v>
                </c:pt>
                <c:pt idx="365">
                  <c:v>0.44039803943355083</c:v>
                </c:pt>
                <c:pt idx="366">
                  <c:v>0.48415430072884941</c:v>
                </c:pt>
                <c:pt idx="367">
                  <c:v>0.49282486193654235</c:v>
                </c:pt>
                <c:pt idx="368">
                  <c:v>0.44915666270288546</c:v>
                </c:pt>
                <c:pt idx="369">
                  <c:v>0.48913698884943269</c:v>
                </c:pt>
                <c:pt idx="370">
                  <c:v>0.49650650348798253</c:v>
                </c:pt>
                <c:pt idx="371">
                  <c:v>0.49100972371429186</c:v>
                </c:pt>
                <c:pt idx="372">
                  <c:v>0.5253828660665536</c:v>
                </c:pt>
                <c:pt idx="373">
                  <c:v>0.483075396170005</c:v>
                </c:pt>
                <c:pt idx="374">
                  <c:v>0.53021653692872461</c:v>
                </c:pt>
                <c:pt idx="375">
                  <c:v>0.46069738895941165</c:v>
                </c:pt>
                <c:pt idx="376">
                  <c:v>0.51888097430502345</c:v>
                </c:pt>
                <c:pt idx="377">
                  <c:v>0.48628557349941964</c:v>
                </c:pt>
                <c:pt idx="378">
                  <c:v>0.47939195741993823</c:v>
                </c:pt>
                <c:pt idx="379">
                  <c:v>0.48819519607267903</c:v>
                </c:pt>
                <c:pt idx="380">
                  <c:v>0.49338140100940414</c:v>
                </c:pt>
                <c:pt idx="381">
                  <c:v>0.47187562661814914</c:v>
                </c:pt>
                <c:pt idx="382">
                  <c:v>0.55881383103226712</c:v>
                </c:pt>
                <c:pt idx="383">
                  <c:v>0.53246095440184948</c:v>
                </c:pt>
                <c:pt idx="384">
                  <c:v>0.51293311940349406</c:v>
                </c:pt>
                <c:pt idx="385">
                  <c:v>0.54155903588410204</c:v>
                </c:pt>
                <c:pt idx="386">
                  <c:v>0.48255618639053305</c:v>
                </c:pt>
                <c:pt idx="387">
                  <c:v>0.44690236269995492</c:v>
                </c:pt>
                <c:pt idx="388">
                  <c:v>0.55799584762245213</c:v>
                </c:pt>
                <c:pt idx="389">
                  <c:v>0.44883089051829939</c:v>
                </c:pt>
                <c:pt idx="390">
                  <c:v>0.50260840575637444</c:v>
                </c:pt>
                <c:pt idx="391">
                  <c:v>0.53584801433422535</c:v>
                </c:pt>
                <c:pt idx="392">
                  <c:v>0.49874151571321829</c:v>
                </c:pt>
                <c:pt idx="393">
                  <c:v>0.49488202565892409</c:v>
                </c:pt>
                <c:pt idx="394">
                  <c:v>0.53015007437677952</c:v>
                </c:pt>
                <c:pt idx="395">
                  <c:v>0.56858881000859995</c:v>
                </c:pt>
                <c:pt idx="396">
                  <c:v>0.48388404431509846</c:v>
                </c:pt>
                <c:pt idx="397">
                  <c:v>0.51001193829449287</c:v>
                </c:pt>
                <c:pt idx="398">
                  <c:v>0.490315902857133</c:v>
                </c:pt>
                <c:pt idx="399">
                  <c:v>0.4974766789319866</c:v>
                </c:pt>
                <c:pt idx="400">
                  <c:v>0.46155989072650383</c:v>
                </c:pt>
                <c:pt idx="401">
                  <c:v>0.55059185208598194</c:v>
                </c:pt>
                <c:pt idx="402">
                  <c:v>0.49489896382826853</c:v>
                </c:pt>
                <c:pt idx="403">
                  <c:v>0.51938432823432112</c:v>
                </c:pt>
                <c:pt idx="404">
                  <c:v>0.52467486493499416</c:v>
                </c:pt>
                <c:pt idx="405">
                  <c:v>0.52143678655768499</c:v>
                </c:pt>
                <c:pt idx="406">
                  <c:v>0.51349996504846707</c:v>
                </c:pt>
                <c:pt idx="407">
                  <c:v>0.54720021697870369</c:v>
                </c:pt>
                <c:pt idx="408">
                  <c:v>0.51256702295524437</c:v>
                </c:pt>
                <c:pt idx="409">
                  <c:v>0.57379267182058558</c:v>
                </c:pt>
                <c:pt idx="410">
                  <c:v>0.46695616093816317</c:v>
                </c:pt>
                <c:pt idx="411">
                  <c:v>0.50642741399475155</c:v>
                </c:pt>
                <c:pt idx="412">
                  <c:v>0.50142822278164834</c:v>
                </c:pt>
                <c:pt idx="413">
                  <c:v>0.52298992162955293</c:v>
                </c:pt>
                <c:pt idx="414">
                  <c:v>0.54772040460429006</c:v>
                </c:pt>
                <c:pt idx="415">
                  <c:v>0.55348049752995387</c:v>
                </c:pt>
                <c:pt idx="416">
                  <c:v>0.5170418676595161</c:v>
                </c:pt>
                <c:pt idx="417">
                  <c:v>0.56549372038483792</c:v>
                </c:pt>
                <c:pt idx="418">
                  <c:v>0.55707485535079526</c:v>
                </c:pt>
                <c:pt idx="419">
                  <c:v>0.5379908624813543</c:v>
                </c:pt>
                <c:pt idx="420">
                  <c:v>0.51875431107914616</c:v>
                </c:pt>
                <c:pt idx="421">
                  <c:v>0.58376663854224786</c:v>
                </c:pt>
                <c:pt idx="422">
                  <c:v>0.57570611195973176</c:v>
                </c:pt>
                <c:pt idx="423">
                  <c:v>0.55913434945452412</c:v>
                </c:pt>
                <c:pt idx="424">
                  <c:v>0.52475751655728253</c:v>
                </c:pt>
                <c:pt idx="425">
                  <c:v>0.54312650855852129</c:v>
                </c:pt>
                <c:pt idx="426">
                  <c:v>0.52106840356048412</c:v>
                </c:pt>
                <c:pt idx="427">
                  <c:v>0.60211748910976648</c:v>
                </c:pt>
                <c:pt idx="428">
                  <c:v>0.53938328139250336</c:v>
                </c:pt>
                <c:pt idx="429">
                  <c:v>0.61709729901899379</c:v>
                </c:pt>
                <c:pt idx="430">
                  <c:v>0.57703445395073549</c:v>
                </c:pt>
                <c:pt idx="431">
                  <c:v>0.55271733535192968</c:v>
                </c:pt>
                <c:pt idx="432">
                  <c:v>0.50877665673845962</c:v>
                </c:pt>
                <c:pt idx="433">
                  <c:v>0.50783110588207014</c:v>
                </c:pt>
                <c:pt idx="434">
                  <c:v>0.61286643793753193</c:v>
                </c:pt>
                <c:pt idx="435">
                  <c:v>0.58830588482086732</c:v>
                </c:pt>
                <c:pt idx="436">
                  <c:v>0.56375943378214433</c:v>
                </c:pt>
                <c:pt idx="437">
                  <c:v>0.60484061713820647</c:v>
                </c:pt>
                <c:pt idx="438">
                  <c:v>0.51662381696161142</c:v>
                </c:pt>
                <c:pt idx="439">
                  <c:v>0.61694463764355112</c:v>
                </c:pt>
                <c:pt idx="440">
                  <c:v>0.56925704414193135</c:v>
                </c:pt>
                <c:pt idx="441">
                  <c:v>0.52605853918056511</c:v>
                </c:pt>
                <c:pt idx="442">
                  <c:v>0.57923828238875341</c:v>
                </c:pt>
                <c:pt idx="443">
                  <c:v>0.54941499885623879</c:v>
                </c:pt>
                <c:pt idx="444">
                  <c:v>0.5483498936057174</c:v>
                </c:pt>
                <c:pt idx="445">
                  <c:v>0.58108454215052352</c:v>
                </c:pt>
                <c:pt idx="446">
                  <c:v>0.54856480369076743</c:v>
                </c:pt>
                <c:pt idx="447">
                  <c:v>0.59853086160795721</c:v>
                </c:pt>
                <c:pt idx="448">
                  <c:v>0.58487099881734317</c:v>
                </c:pt>
                <c:pt idx="449">
                  <c:v>0.58206308880277424</c:v>
                </c:pt>
                <c:pt idx="450">
                  <c:v>0.52837419981134481</c:v>
                </c:pt>
                <c:pt idx="451">
                  <c:v>0.59525329171513497</c:v>
                </c:pt>
                <c:pt idx="452">
                  <c:v>0.61348567869708537</c:v>
                </c:pt>
                <c:pt idx="453">
                  <c:v>0.59211233042012879</c:v>
                </c:pt>
                <c:pt idx="454">
                  <c:v>0.62973369257373069</c:v>
                </c:pt>
                <c:pt idx="455">
                  <c:v>0.64200744018425382</c:v>
                </c:pt>
                <c:pt idx="456">
                  <c:v>0.60154837601779532</c:v>
                </c:pt>
                <c:pt idx="457">
                  <c:v>0.59075607382223949</c:v>
                </c:pt>
                <c:pt idx="458">
                  <c:v>0.58092245077952887</c:v>
                </c:pt>
                <c:pt idx="459">
                  <c:v>0.55753866204018376</c:v>
                </c:pt>
                <c:pt idx="460">
                  <c:v>0.58914086600331839</c:v>
                </c:pt>
                <c:pt idx="461">
                  <c:v>0.64578021305042643</c:v>
                </c:pt>
                <c:pt idx="462">
                  <c:v>0.54432726169975709</c:v>
                </c:pt>
                <c:pt idx="463">
                  <c:v>0.66272084212303362</c:v>
                </c:pt>
                <c:pt idx="464">
                  <c:v>0.65017528305175765</c:v>
                </c:pt>
                <c:pt idx="465">
                  <c:v>0.55085878466696858</c:v>
                </c:pt>
                <c:pt idx="466">
                  <c:v>0.60170048492285622</c:v>
                </c:pt>
                <c:pt idx="467">
                  <c:v>0.65195230792270087</c:v>
                </c:pt>
                <c:pt idx="468">
                  <c:v>0.6132860837391777</c:v>
                </c:pt>
                <c:pt idx="469">
                  <c:v>0.61016476909081896</c:v>
                </c:pt>
                <c:pt idx="470">
                  <c:v>0.59489878613080704</c:v>
                </c:pt>
                <c:pt idx="471">
                  <c:v>0.58548940365970736</c:v>
                </c:pt>
                <c:pt idx="472">
                  <c:v>0.61355697316285263</c:v>
                </c:pt>
                <c:pt idx="473">
                  <c:v>0.60753781825965103</c:v>
                </c:pt>
                <c:pt idx="474">
                  <c:v>0.60589704191765648</c:v>
                </c:pt>
                <c:pt idx="475">
                  <c:v>0.57459590174441821</c:v>
                </c:pt>
                <c:pt idx="476">
                  <c:v>0.60680658930832498</c:v>
                </c:pt>
                <c:pt idx="477">
                  <c:v>0.66343755541614702</c:v>
                </c:pt>
                <c:pt idx="478">
                  <c:v>0.61450900425645694</c:v>
                </c:pt>
                <c:pt idx="479">
                  <c:v>0.5356642657166345</c:v>
                </c:pt>
                <c:pt idx="480">
                  <c:v>0.61778861468725466</c:v>
                </c:pt>
                <c:pt idx="481">
                  <c:v>0.62608144275600952</c:v>
                </c:pt>
                <c:pt idx="482">
                  <c:v>0.55886569502154071</c:v>
                </c:pt>
                <c:pt idx="483">
                  <c:v>0.6397141535365144</c:v>
                </c:pt>
                <c:pt idx="484">
                  <c:v>0.59180228730218709</c:v>
                </c:pt>
                <c:pt idx="485">
                  <c:v>0.63674609685110251</c:v>
                </c:pt>
                <c:pt idx="486">
                  <c:v>0.65681283028959059</c:v>
                </c:pt>
                <c:pt idx="487">
                  <c:v>0.63723269125035054</c:v>
                </c:pt>
                <c:pt idx="488">
                  <c:v>0.61116070528759892</c:v>
                </c:pt>
                <c:pt idx="489">
                  <c:v>0.70402912027067288</c:v>
                </c:pt>
                <c:pt idx="490">
                  <c:v>0.59475760461234883</c:v>
                </c:pt>
                <c:pt idx="491">
                  <c:v>0.65516959103465766</c:v>
                </c:pt>
                <c:pt idx="492">
                  <c:v>0.62288723872559992</c:v>
                </c:pt>
                <c:pt idx="493">
                  <c:v>0.59279089285857034</c:v>
                </c:pt>
                <c:pt idx="494">
                  <c:v>0.63068291913707009</c:v>
                </c:pt>
                <c:pt idx="495">
                  <c:v>0.61163613636466307</c:v>
                </c:pt>
                <c:pt idx="496">
                  <c:v>0.63403861032645359</c:v>
                </c:pt>
                <c:pt idx="497">
                  <c:v>0.65035478313778616</c:v>
                </c:pt>
                <c:pt idx="498">
                  <c:v>0.61729231252090744</c:v>
                </c:pt>
                <c:pt idx="499">
                  <c:v>0.69996117271305647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Normalised0.63x10!$H$1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Normalised0.63x10!$A$2:$A$188</c:f>
              <c:numCache>
                <c:formatCode>General</c:formatCode>
                <c:ptCount val="18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</c:numCache>
            </c:numRef>
          </c:xVal>
          <c:yVal>
            <c:numRef>
              <c:f>Normalised0.63x10!$H$2:$H$188</c:f>
              <c:numCache>
                <c:formatCode>General</c:formatCode>
                <c:ptCount val="187"/>
                <c:pt idx="0">
                  <c:v>0</c:v>
                </c:pt>
                <c:pt idx="1">
                  <c:v>-4.3663655686594516E-3</c:v>
                </c:pt>
                <c:pt idx="2">
                  <c:v>-1.6658039348064206E-3</c:v>
                </c:pt>
                <c:pt idx="3">
                  <c:v>-1.2512344789190829E-2</c:v>
                </c:pt>
                <c:pt idx="4">
                  <c:v>-1.4709047220337338E-2</c:v>
                </c:pt>
                <c:pt idx="5">
                  <c:v>-2.5917620336205257E-2</c:v>
                </c:pt>
                <c:pt idx="6">
                  <c:v>3.0718499746155922E-2</c:v>
                </c:pt>
                <c:pt idx="7">
                  <c:v>-1.3350592711495245E-3</c:v>
                </c:pt>
                <c:pt idx="8">
                  <c:v>6.2855866035915744E-3</c:v>
                </c:pt>
                <c:pt idx="9">
                  <c:v>-1.5785940383075496E-3</c:v>
                </c:pt>
                <c:pt idx="10">
                  <c:v>8.6977750671444146E-3</c:v>
                </c:pt>
                <c:pt idx="11">
                  <c:v>5.8417980260338162E-2</c:v>
                </c:pt>
                <c:pt idx="12">
                  <c:v>7.0964476809387443E-3</c:v>
                </c:pt>
                <c:pt idx="13">
                  <c:v>-1.7820324837132692E-2</c:v>
                </c:pt>
                <c:pt idx="14">
                  <c:v>1.783068570420273E-2</c:v>
                </c:pt>
                <c:pt idx="15">
                  <c:v>6.1788846477747262E-3</c:v>
                </c:pt>
                <c:pt idx="16">
                  <c:v>1.0277511653972114E-2</c:v>
                </c:pt>
                <c:pt idx="17">
                  <c:v>2.7176433644308669E-2</c:v>
                </c:pt>
                <c:pt idx="18">
                  <c:v>2.7966860816253176E-2</c:v>
                </c:pt>
                <c:pt idx="19">
                  <c:v>3.3103248996280241E-2</c:v>
                </c:pt>
                <c:pt idx="20">
                  <c:v>5.0508359564970719E-2</c:v>
                </c:pt>
                <c:pt idx="21">
                  <c:v>1.5970627020278436E-2</c:v>
                </c:pt>
                <c:pt idx="22">
                  <c:v>3.1904989421886791E-2</c:v>
                </c:pt>
                <c:pt idx="23">
                  <c:v>1.4174200416417889E-2</c:v>
                </c:pt>
                <c:pt idx="24">
                  <c:v>4.5190875537084646E-2</c:v>
                </c:pt>
                <c:pt idx="25">
                  <c:v>1.131127331987102E-2</c:v>
                </c:pt>
                <c:pt idx="26">
                  <c:v>2.9361913866397905E-2</c:v>
                </c:pt>
                <c:pt idx="27">
                  <c:v>4.4670954160176649E-2</c:v>
                </c:pt>
                <c:pt idx="28">
                  <c:v>3.7512182064880287E-2</c:v>
                </c:pt>
                <c:pt idx="29">
                  <c:v>4.0987180481769601E-2</c:v>
                </c:pt>
                <c:pt idx="30">
                  <c:v>4.99629590169045E-2</c:v>
                </c:pt>
                <c:pt idx="31">
                  <c:v>1.8788789891037456E-2</c:v>
                </c:pt>
                <c:pt idx="32">
                  <c:v>3.3485899583196782E-2</c:v>
                </c:pt>
                <c:pt idx="33">
                  <c:v>2.7611517214662106E-2</c:v>
                </c:pt>
                <c:pt idx="34">
                  <c:v>6.9796897472749128E-2</c:v>
                </c:pt>
                <c:pt idx="35">
                  <c:v>4.6181433492775488E-2</c:v>
                </c:pt>
                <c:pt idx="36">
                  <c:v>6.6066932879960849E-2</c:v>
                </c:pt>
                <c:pt idx="37">
                  <c:v>3.7606661147083463E-2</c:v>
                </c:pt>
                <c:pt idx="38">
                  <c:v>8.4976624271792256E-2</c:v>
                </c:pt>
                <c:pt idx="39">
                  <c:v>5.0632827386102308E-2</c:v>
                </c:pt>
                <c:pt idx="40">
                  <c:v>5.3868916449082101E-2</c:v>
                </c:pt>
                <c:pt idx="41">
                  <c:v>2.6414220302982537E-2</c:v>
                </c:pt>
                <c:pt idx="42">
                  <c:v>3.0337011274213711E-2</c:v>
                </c:pt>
                <c:pt idx="43">
                  <c:v>6.1186737436311436E-2</c:v>
                </c:pt>
                <c:pt idx="44">
                  <c:v>5.9829169556750016E-2</c:v>
                </c:pt>
                <c:pt idx="45">
                  <c:v>8.0178342062239089E-2</c:v>
                </c:pt>
                <c:pt idx="46">
                  <c:v>5.3300029442637488E-2</c:v>
                </c:pt>
                <c:pt idx="47">
                  <c:v>5.0919766649462607E-2</c:v>
                </c:pt>
                <c:pt idx="48">
                  <c:v>6.9555458287926336E-2</c:v>
                </c:pt>
                <c:pt idx="49">
                  <c:v>7.0985741840870684E-2</c:v>
                </c:pt>
                <c:pt idx="50">
                  <c:v>9.1061056165451099E-2</c:v>
                </c:pt>
                <c:pt idx="51">
                  <c:v>4.6775652683837418E-2</c:v>
                </c:pt>
                <c:pt idx="52">
                  <c:v>5.7317550481451159E-2</c:v>
                </c:pt>
                <c:pt idx="53">
                  <c:v>9.2322489688063503E-2</c:v>
                </c:pt>
                <c:pt idx="54">
                  <c:v>0.10780687703221714</c:v>
                </c:pt>
                <c:pt idx="55">
                  <c:v>6.3946157499781595E-2</c:v>
                </c:pt>
                <c:pt idx="56">
                  <c:v>6.4001160430117582E-2</c:v>
                </c:pt>
                <c:pt idx="57">
                  <c:v>8.1694927492059768E-2</c:v>
                </c:pt>
                <c:pt idx="58">
                  <c:v>6.3988298889421771E-2</c:v>
                </c:pt>
                <c:pt idx="59">
                  <c:v>9.2646806042149782E-2</c:v>
                </c:pt>
                <c:pt idx="60">
                  <c:v>6.1970890091888553E-2</c:v>
                </c:pt>
                <c:pt idx="61">
                  <c:v>9.0280515942563061E-2</c:v>
                </c:pt>
                <c:pt idx="62">
                  <c:v>6.4229481949607231E-2</c:v>
                </c:pt>
                <c:pt idx="63">
                  <c:v>8.4205894212445537E-2</c:v>
                </c:pt>
                <c:pt idx="64">
                  <c:v>9.9505873379956894E-2</c:v>
                </c:pt>
                <c:pt idx="65">
                  <c:v>0.1035103563981554</c:v>
                </c:pt>
                <c:pt idx="66">
                  <c:v>8.9742255535928572E-2</c:v>
                </c:pt>
                <c:pt idx="67">
                  <c:v>9.8913836529373245E-2</c:v>
                </c:pt>
                <c:pt idx="68">
                  <c:v>8.7525572127617107E-2</c:v>
                </c:pt>
                <c:pt idx="69">
                  <c:v>0.10271443159219233</c:v>
                </c:pt>
                <c:pt idx="70">
                  <c:v>8.8084660051929248E-2</c:v>
                </c:pt>
                <c:pt idx="71">
                  <c:v>0.11041814976100983</c:v>
                </c:pt>
                <c:pt idx="72">
                  <c:v>8.6050329516226653E-2</c:v>
                </c:pt>
                <c:pt idx="73">
                  <c:v>9.3520380480862947E-2</c:v>
                </c:pt>
                <c:pt idx="74">
                  <c:v>9.7868294305068021E-2</c:v>
                </c:pt>
                <c:pt idx="75">
                  <c:v>9.4274157685344709E-2</c:v>
                </c:pt>
                <c:pt idx="76">
                  <c:v>8.3486289440787093E-2</c:v>
                </c:pt>
                <c:pt idx="77">
                  <c:v>7.4952823208314576E-2</c:v>
                </c:pt>
                <c:pt idx="78">
                  <c:v>7.5651764778413177E-2</c:v>
                </c:pt>
                <c:pt idx="79">
                  <c:v>8.7163952428527924E-2</c:v>
                </c:pt>
                <c:pt idx="80">
                  <c:v>0.1057011362627422</c:v>
                </c:pt>
                <c:pt idx="81">
                  <c:v>0.11369074179176929</c:v>
                </c:pt>
                <c:pt idx="82">
                  <c:v>0.13476857005756843</c:v>
                </c:pt>
                <c:pt idx="83">
                  <c:v>0.1354069184969752</c:v>
                </c:pt>
                <c:pt idx="84">
                  <c:v>0.11879207200810382</c:v>
                </c:pt>
                <c:pt idx="85">
                  <c:v>0.10263989383211702</c:v>
                </c:pt>
                <c:pt idx="86">
                  <c:v>0.15399561775429946</c:v>
                </c:pt>
                <c:pt idx="87">
                  <c:v>0.108933616658437</c:v>
                </c:pt>
                <c:pt idx="88">
                  <c:v>0.13014817830609912</c:v>
                </c:pt>
                <c:pt idx="89">
                  <c:v>0.13371353506895389</c:v>
                </c:pt>
                <c:pt idx="90">
                  <c:v>8.7345685381440163E-2</c:v>
                </c:pt>
                <c:pt idx="91">
                  <c:v>9.7126658109371336E-2</c:v>
                </c:pt>
                <c:pt idx="92">
                  <c:v>0.1563601298769135</c:v>
                </c:pt>
                <c:pt idx="93">
                  <c:v>0.12862334777108939</c:v>
                </c:pt>
                <c:pt idx="94">
                  <c:v>0.13993878016811073</c:v>
                </c:pt>
                <c:pt idx="95">
                  <c:v>0.14304544785281592</c:v>
                </c:pt>
                <c:pt idx="96">
                  <c:v>0.12191903262908758</c:v>
                </c:pt>
                <c:pt idx="97">
                  <c:v>0.14730315224883148</c:v>
                </c:pt>
                <c:pt idx="98">
                  <c:v>0.11285819999515277</c:v>
                </c:pt>
                <c:pt idx="99">
                  <c:v>0.13349859445729254</c:v>
                </c:pt>
                <c:pt idx="100">
                  <c:v>0.15558394686790164</c:v>
                </c:pt>
                <c:pt idx="101">
                  <c:v>0.16196632291412966</c:v>
                </c:pt>
                <c:pt idx="102">
                  <c:v>0.15839882876737038</c:v>
                </c:pt>
                <c:pt idx="103">
                  <c:v>0.11283580801298736</c:v>
                </c:pt>
                <c:pt idx="104">
                  <c:v>0.12571324971356646</c:v>
                </c:pt>
                <c:pt idx="105">
                  <c:v>0.18519256746099796</c:v>
                </c:pt>
                <c:pt idx="106">
                  <c:v>0.16496176030614754</c:v>
                </c:pt>
                <c:pt idx="107">
                  <c:v>0.16694943576810059</c:v>
                </c:pt>
                <c:pt idx="108">
                  <c:v>0.17206880840051153</c:v>
                </c:pt>
                <c:pt idx="109">
                  <c:v>0.15584230869489227</c:v>
                </c:pt>
                <c:pt idx="110">
                  <c:v>0.12433387350689207</c:v>
                </c:pt>
                <c:pt idx="111">
                  <c:v>0.14869470093042961</c:v>
                </c:pt>
                <c:pt idx="112">
                  <c:v>0.14987532830124403</c:v>
                </c:pt>
                <c:pt idx="113">
                  <c:v>0.17682253482724195</c:v>
                </c:pt>
                <c:pt idx="114">
                  <c:v>0.13062838562518009</c:v>
                </c:pt>
                <c:pt idx="115">
                  <c:v>0.16901627651110374</c:v>
                </c:pt>
                <c:pt idx="116">
                  <c:v>0.17008306130556822</c:v>
                </c:pt>
                <c:pt idx="117">
                  <c:v>0.16469246093514361</c:v>
                </c:pt>
                <c:pt idx="118">
                  <c:v>0.12721734626880585</c:v>
                </c:pt>
                <c:pt idx="119">
                  <c:v>0.15922038129184896</c:v>
                </c:pt>
                <c:pt idx="120">
                  <c:v>0.15507431788007639</c:v>
                </c:pt>
                <c:pt idx="121">
                  <c:v>0.14721268182128874</c:v>
                </c:pt>
                <c:pt idx="122">
                  <c:v>0.15590063059466319</c:v>
                </c:pt>
                <c:pt idx="123">
                  <c:v>0.17613895981986882</c:v>
                </c:pt>
                <c:pt idx="124">
                  <c:v>0.18369055864308687</c:v>
                </c:pt>
                <c:pt idx="125">
                  <c:v>0.20161145906212899</c:v>
                </c:pt>
                <c:pt idx="126">
                  <c:v>0.17468482182575892</c:v>
                </c:pt>
                <c:pt idx="127">
                  <c:v>0.20932756491421364</c:v>
                </c:pt>
                <c:pt idx="128">
                  <c:v>0.16997903269142567</c:v>
                </c:pt>
                <c:pt idx="129">
                  <c:v>0.20194892417299759</c:v>
                </c:pt>
                <c:pt idx="130">
                  <c:v>0.19543186197872495</c:v>
                </c:pt>
                <c:pt idx="131">
                  <c:v>0.18784093429170237</c:v>
                </c:pt>
                <c:pt idx="132">
                  <c:v>0.19599400793733271</c:v>
                </c:pt>
                <c:pt idx="133">
                  <c:v>0.21160303430684146</c:v>
                </c:pt>
                <c:pt idx="134">
                  <c:v>0.19182957815130869</c:v>
                </c:pt>
                <c:pt idx="135">
                  <c:v>0.18331181499311455</c:v>
                </c:pt>
                <c:pt idx="136">
                  <c:v>0.18315547581942979</c:v>
                </c:pt>
                <c:pt idx="137">
                  <c:v>0.1912370176413565</c:v>
                </c:pt>
                <c:pt idx="138">
                  <c:v>0.21136969572968753</c:v>
                </c:pt>
                <c:pt idx="139">
                  <c:v>0.18263344504533965</c:v>
                </c:pt>
                <c:pt idx="140">
                  <c:v>0.17551247022921165</c:v>
                </c:pt>
                <c:pt idx="141">
                  <c:v>0.20180526165200396</c:v>
                </c:pt>
                <c:pt idx="142">
                  <c:v>0.18643334996068414</c:v>
                </c:pt>
                <c:pt idx="143">
                  <c:v>0.19981554315499681</c:v>
                </c:pt>
                <c:pt idx="144">
                  <c:v>0.22719141938441875</c:v>
                </c:pt>
                <c:pt idx="145">
                  <c:v>0.25279934332983639</c:v>
                </c:pt>
                <c:pt idx="146">
                  <c:v>0.22129661424536176</c:v>
                </c:pt>
                <c:pt idx="147">
                  <c:v>0.19086035885795738</c:v>
                </c:pt>
                <c:pt idx="148">
                  <c:v>0.19662198106318907</c:v>
                </c:pt>
                <c:pt idx="149">
                  <c:v>0.21099910902659863</c:v>
                </c:pt>
                <c:pt idx="150">
                  <c:v>0.20057725807196833</c:v>
                </c:pt>
                <c:pt idx="151">
                  <c:v>0.25268317012644043</c:v>
                </c:pt>
                <c:pt idx="152">
                  <c:v>0.24054446323027037</c:v>
                </c:pt>
                <c:pt idx="153">
                  <c:v>0.2111323467298048</c:v>
                </c:pt>
                <c:pt idx="154">
                  <c:v>0.22292527060828801</c:v>
                </c:pt>
                <c:pt idx="155">
                  <c:v>0.20116099743611662</c:v>
                </c:pt>
                <c:pt idx="156">
                  <c:v>0.24077242287495706</c:v>
                </c:pt>
                <c:pt idx="157">
                  <c:v>0.25279739817831942</c:v>
                </c:pt>
                <c:pt idx="158">
                  <c:v>0.22364366444545847</c:v>
                </c:pt>
                <c:pt idx="159">
                  <c:v>0.20849947891648632</c:v>
                </c:pt>
                <c:pt idx="160">
                  <c:v>0.22374715545810273</c:v>
                </c:pt>
                <c:pt idx="161">
                  <c:v>0.22205909190642284</c:v>
                </c:pt>
                <c:pt idx="162">
                  <c:v>0.25264268113172189</c:v>
                </c:pt>
                <c:pt idx="163">
                  <c:v>0.25544591974449188</c:v>
                </c:pt>
                <c:pt idx="164">
                  <c:v>0.20107456166857979</c:v>
                </c:pt>
                <c:pt idx="165">
                  <c:v>0.21559534796450555</c:v>
                </c:pt>
                <c:pt idx="166">
                  <c:v>0.27225397881892999</c:v>
                </c:pt>
                <c:pt idx="167">
                  <c:v>0.19220301343096749</c:v>
                </c:pt>
                <c:pt idx="168">
                  <c:v>0.2488139069461423</c:v>
                </c:pt>
                <c:pt idx="169">
                  <c:v>0.25311045873327243</c:v>
                </c:pt>
                <c:pt idx="170">
                  <c:v>0.2377518974732982</c:v>
                </c:pt>
                <c:pt idx="171">
                  <c:v>0.1781025011927897</c:v>
                </c:pt>
                <c:pt idx="172">
                  <c:v>0.23839509383527932</c:v>
                </c:pt>
                <c:pt idx="173">
                  <c:v>0.2099417180231887</c:v>
                </c:pt>
                <c:pt idx="174">
                  <c:v>0.26241135537437227</c:v>
                </c:pt>
                <c:pt idx="175">
                  <c:v>0.25063356025992739</c:v>
                </c:pt>
                <c:pt idx="176">
                  <c:v>0.23124416738126091</c:v>
                </c:pt>
                <c:pt idx="177">
                  <c:v>0.24680465367344459</c:v>
                </c:pt>
                <c:pt idx="178">
                  <c:v>0.23742030039351289</c:v>
                </c:pt>
                <c:pt idx="179">
                  <c:v>0.26058975977081322</c:v>
                </c:pt>
                <c:pt idx="180">
                  <c:v>0.24843291743737864</c:v>
                </c:pt>
                <c:pt idx="181">
                  <c:v>0.24211914717114141</c:v>
                </c:pt>
                <c:pt idx="182">
                  <c:v>0.25934042682075781</c:v>
                </c:pt>
                <c:pt idx="183">
                  <c:v>0.31779423610343854</c:v>
                </c:pt>
                <c:pt idx="184">
                  <c:v>0.23402152258959777</c:v>
                </c:pt>
                <c:pt idx="185">
                  <c:v>0.22310297409066782</c:v>
                </c:pt>
                <c:pt idx="186">
                  <c:v>0.27948734206361542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K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-2.9025891094856611E-3</v>
      </c>
      <c r="C3" s="15">
        <f t="shared" ref="C3:C66" si="0">B3/$J$27</f>
        <v>-4.6072843007708905E-3</v>
      </c>
      <c r="D3" s="15">
        <f t="shared" ref="D3:D66" si="1">$J$28</f>
        <v>100</v>
      </c>
      <c r="E3" s="2">
        <f>D3-(F3*C3)</f>
        <v>100.02303642150386</v>
      </c>
      <c r="F3" s="2">
        <v>5</v>
      </c>
      <c r="G3" s="2">
        <f>F3-(F3*C3)</f>
        <v>5.0230364215038543</v>
      </c>
      <c r="H3" s="2">
        <f>LN((F3*E3)/(D3*G3))</f>
        <v>-4.3663655686594516E-3</v>
      </c>
      <c r="I3" s="9" t="s">
        <v>7</v>
      </c>
      <c r="J3" s="18">
        <f>7.22*10^-6</f>
        <v>7.2199999999999995E-6</v>
      </c>
      <c r="K3" s="18">
        <f>6.39*10^-6</f>
        <v>6.3899999999999998E-6</v>
      </c>
      <c r="L3" s="18" t="s">
        <v>16</v>
      </c>
      <c r="M3" s="18" t="s">
        <v>16</v>
      </c>
    </row>
    <row r="4" spans="1:21" x14ac:dyDescent="0.3">
      <c r="A4" s="2">
        <v>320</v>
      </c>
      <c r="B4">
        <v>-1.1057086634668441E-3</v>
      </c>
      <c r="C4" s="15">
        <f t="shared" si="0"/>
        <v>-1.7550931166140382E-3</v>
      </c>
      <c r="D4" s="15">
        <f t="shared" si="1"/>
        <v>100</v>
      </c>
      <c r="E4" s="2">
        <f t="shared" ref="E4:E67" si="2">D4-(F4*C4)</f>
        <v>100.00877546558307</v>
      </c>
      <c r="F4" s="2">
        <v>5</v>
      </c>
      <c r="G4" s="2">
        <f t="shared" ref="G4:G67" si="3">F4-(F4*C4)</f>
        <v>5.0087754655830699</v>
      </c>
      <c r="H4" s="2">
        <f t="shared" ref="H4:H67" si="4">LN((F4*E4)/(D4*G4))</f>
        <v>-1.6658039348064206E-3</v>
      </c>
      <c r="I4" s="10" t="s">
        <v>9</v>
      </c>
      <c r="J4" s="11">
        <f>J3/((D2*10^-9)-(F2*10^-9))</f>
        <v>75.999999999999986</v>
      </c>
      <c r="K4" s="11">
        <f>K3/((D2*10^-9)-(F2*10^-9))</f>
        <v>67.263157894736835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-8.3553259336892373E-3</v>
      </c>
      <c r="C5" s="15">
        <f t="shared" si="0"/>
        <v>-1.3262422116967043E-2</v>
      </c>
      <c r="D5" s="15">
        <f t="shared" si="1"/>
        <v>100</v>
      </c>
      <c r="E5" s="2">
        <f t="shared" si="2"/>
        <v>100.06631211058483</v>
      </c>
      <c r="F5" s="2">
        <v>5</v>
      </c>
      <c r="G5" s="2">
        <f t="shared" si="3"/>
        <v>5.0663121105848354</v>
      </c>
      <c r="H5" s="2">
        <f t="shared" si="4"/>
        <v>-1.2512344789190829E-2</v>
      </c>
    </row>
    <row r="6" spans="1:21" x14ac:dyDescent="0.3">
      <c r="A6" s="2">
        <v>720</v>
      </c>
      <c r="B6">
        <v>-9.8341824431564095E-3</v>
      </c>
      <c r="C6" s="15">
        <f t="shared" si="0"/>
        <v>-1.560981340183557E-2</v>
      </c>
      <c r="D6" s="15">
        <f t="shared" si="1"/>
        <v>100</v>
      </c>
      <c r="E6" s="2">
        <f t="shared" si="2"/>
        <v>100.07804906700918</v>
      </c>
      <c r="F6" s="2">
        <v>5</v>
      </c>
      <c r="G6" s="2">
        <f t="shared" si="3"/>
        <v>5.0780490670091778</v>
      </c>
      <c r="H6" s="2">
        <f t="shared" si="4"/>
        <v>-1.4709047220337338E-2</v>
      </c>
      <c r="I6" s="12" t="s">
        <v>5</v>
      </c>
      <c r="J6" s="13">
        <f>AVERAGE(J4:K4)</f>
        <v>71.631578947368411</v>
      </c>
      <c r="K6" s="6" t="s">
        <v>6</v>
      </c>
    </row>
    <row r="7" spans="1:21" x14ac:dyDescent="0.3">
      <c r="A7" s="2">
        <v>920</v>
      </c>
      <c r="B7">
        <v>-1.7436235906801805E-2</v>
      </c>
      <c r="C7" s="15">
        <f t="shared" si="0"/>
        <v>-2.7676564931431436E-2</v>
      </c>
      <c r="D7" s="15">
        <f t="shared" si="1"/>
        <v>100</v>
      </c>
      <c r="E7" s="2">
        <f t="shared" si="2"/>
        <v>100.13838282465716</v>
      </c>
      <c r="F7" s="2">
        <v>5</v>
      </c>
      <c r="G7" s="2">
        <f t="shared" si="3"/>
        <v>5.1383828246571568</v>
      </c>
      <c r="H7" s="2">
        <f t="shared" si="4"/>
        <v>-2.5917620336205257E-2</v>
      </c>
    </row>
    <row r="8" spans="1:21" x14ac:dyDescent="0.3">
      <c r="A8" s="2">
        <v>1120</v>
      </c>
      <c r="B8">
        <v>2.0029617558130753E-2</v>
      </c>
      <c r="C8" s="15">
        <f t="shared" si="0"/>
        <v>3.1793043743064686E-2</v>
      </c>
      <c r="D8" s="15">
        <f t="shared" si="1"/>
        <v>100</v>
      </c>
      <c r="E8" s="2">
        <f t="shared" si="2"/>
        <v>99.841034781284677</v>
      </c>
      <c r="F8" s="2">
        <v>5</v>
      </c>
      <c r="G8" s="2">
        <f t="shared" si="3"/>
        <v>4.8410347812846766</v>
      </c>
      <c r="H8" s="2">
        <f t="shared" si="4"/>
        <v>3.0718499746155922E-2</v>
      </c>
    </row>
    <row r="9" spans="1:21" x14ac:dyDescent="0.3">
      <c r="A9" s="2">
        <v>1320</v>
      </c>
      <c r="B9">
        <v>-8.8600865757031057E-4</v>
      </c>
      <c r="C9" s="15">
        <f t="shared" si="0"/>
        <v>-1.4063629485243025E-3</v>
      </c>
      <c r="D9" s="15">
        <f t="shared" si="1"/>
        <v>100</v>
      </c>
      <c r="E9" s="2">
        <f t="shared" si="2"/>
        <v>100.00703181474262</v>
      </c>
      <c r="F9" s="2">
        <v>5</v>
      </c>
      <c r="G9" s="2">
        <f t="shared" si="3"/>
        <v>5.0070318147426214</v>
      </c>
      <c r="H9" s="2">
        <f t="shared" si="4"/>
        <v>-1.3350592711495245E-3</v>
      </c>
    </row>
    <row r="10" spans="1:21" x14ac:dyDescent="0.3">
      <c r="A10" s="2">
        <v>1520</v>
      </c>
      <c r="B10">
        <v>4.1538936812338103E-3</v>
      </c>
      <c r="C10" s="15">
        <f t="shared" si="0"/>
        <v>6.5934820337044606E-3</v>
      </c>
      <c r="D10" s="15">
        <f t="shared" si="1"/>
        <v>100</v>
      </c>
      <c r="E10" s="2">
        <f t="shared" si="2"/>
        <v>99.967032589831476</v>
      </c>
      <c r="F10" s="2">
        <v>5</v>
      </c>
      <c r="G10" s="2">
        <f t="shared" si="3"/>
        <v>4.9670325898314776</v>
      </c>
      <c r="H10" s="2">
        <f t="shared" si="4"/>
        <v>6.2855866035915744E-3</v>
      </c>
    </row>
    <row r="11" spans="1:21" x14ac:dyDescent="0.3">
      <c r="A11" s="2">
        <v>1720</v>
      </c>
      <c r="B11">
        <v>-1.0477709368741184E-3</v>
      </c>
      <c r="C11" s="15">
        <f t="shared" si="0"/>
        <v>-1.6631284712287594E-3</v>
      </c>
      <c r="D11" s="15">
        <f t="shared" si="1"/>
        <v>100</v>
      </c>
      <c r="E11" s="2">
        <f t="shared" si="2"/>
        <v>100.00831564235614</v>
      </c>
      <c r="F11" s="2">
        <v>5</v>
      </c>
      <c r="G11" s="2">
        <f t="shared" si="3"/>
        <v>5.0083156423561439</v>
      </c>
      <c r="H11" s="2">
        <f t="shared" si="4"/>
        <v>-1.5785940383075496E-3</v>
      </c>
    </row>
    <row r="12" spans="1:21" x14ac:dyDescent="0.3">
      <c r="A12" s="2">
        <v>1920</v>
      </c>
      <c r="B12">
        <v>5.7403699771762682E-3</v>
      </c>
      <c r="C12" s="15">
        <f t="shared" si="0"/>
        <v>9.1116983764702678E-3</v>
      </c>
      <c r="D12" s="15">
        <f t="shared" si="1"/>
        <v>100</v>
      </c>
      <c r="E12" s="2">
        <f t="shared" si="2"/>
        <v>99.954441508117654</v>
      </c>
      <c r="F12" s="2">
        <v>5</v>
      </c>
      <c r="G12" s="2">
        <f t="shared" si="3"/>
        <v>4.9544415081176485</v>
      </c>
      <c r="H12" s="2">
        <f t="shared" si="4"/>
        <v>8.6977750671444146E-3</v>
      </c>
    </row>
    <row r="13" spans="1:21" x14ac:dyDescent="0.3">
      <c r="A13" s="2">
        <v>2120</v>
      </c>
      <c r="B13">
        <v>3.7518444375522784E-2</v>
      </c>
      <c r="C13" s="15">
        <f t="shared" si="0"/>
        <v>5.9553086310353623E-2</v>
      </c>
      <c r="D13" s="15">
        <f t="shared" si="1"/>
        <v>100</v>
      </c>
      <c r="E13" s="2">
        <f t="shared" si="2"/>
        <v>99.702234568448233</v>
      </c>
      <c r="F13" s="2">
        <v>5</v>
      </c>
      <c r="G13" s="2">
        <f t="shared" si="3"/>
        <v>4.7022345684482323</v>
      </c>
      <c r="H13" s="2">
        <f t="shared" si="4"/>
        <v>5.8417980260338162E-2</v>
      </c>
    </row>
    <row r="14" spans="1:21" x14ac:dyDescent="0.3">
      <c r="A14" s="2">
        <v>2320</v>
      </c>
      <c r="B14">
        <v>4.6876619291958176E-3</v>
      </c>
      <c r="C14" s="15">
        <f t="shared" si="0"/>
        <v>7.4407332209457423E-3</v>
      </c>
      <c r="D14" s="15">
        <f t="shared" si="1"/>
        <v>100</v>
      </c>
      <c r="E14" s="2">
        <f t="shared" si="2"/>
        <v>99.96279633389527</v>
      </c>
      <c r="F14" s="2">
        <v>5</v>
      </c>
      <c r="G14" s="2">
        <f t="shared" si="3"/>
        <v>4.9627963338952714</v>
      </c>
      <c r="H14" s="2">
        <f t="shared" si="4"/>
        <v>7.0964476809387443E-3</v>
      </c>
    </row>
    <row r="15" spans="1:21" x14ac:dyDescent="0.3">
      <c r="A15" s="2">
        <v>2520</v>
      </c>
      <c r="B15">
        <v>-1.1934909134101437E-2</v>
      </c>
      <c r="C15" s="15">
        <f t="shared" si="0"/>
        <v>-1.8944300212859425E-2</v>
      </c>
      <c r="D15" s="15">
        <f t="shared" si="1"/>
        <v>100</v>
      </c>
      <c r="E15" s="2">
        <f t="shared" si="2"/>
        <v>100.0947215010643</v>
      </c>
      <c r="F15" s="2">
        <v>5</v>
      </c>
      <c r="G15" s="2">
        <f t="shared" si="3"/>
        <v>5.0947215010642974</v>
      </c>
      <c r="H15" s="2">
        <f t="shared" si="4"/>
        <v>-1.7820324837132692E-2</v>
      </c>
    </row>
    <row r="16" spans="1:21" x14ac:dyDescent="0.3">
      <c r="A16" s="2">
        <v>2720</v>
      </c>
      <c r="B16">
        <v>1.1708872883303962E-2</v>
      </c>
      <c r="C16" s="15">
        <f t="shared" si="0"/>
        <v>1.8585512513180892E-2</v>
      </c>
      <c r="D16" s="15">
        <f t="shared" si="1"/>
        <v>100</v>
      </c>
      <c r="E16" s="2">
        <f t="shared" si="2"/>
        <v>99.907072437434095</v>
      </c>
      <c r="F16" s="2">
        <v>5</v>
      </c>
      <c r="G16" s="2">
        <f t="shared" si="3"/>
        <v>4.9070724374340955</v>
      </c>
      <c r="H16" s="2">
        <f t="shared" si="4"/>
        <v>1.783068570420273E-2</v>
      </c>
    </row>
    <row r="17" spans="1:11" x14ac:dyDescent="0.3">
      <c r="A17" s="2">
        <v>2920</v>
      </c>
      <c r="B17">
        <v>4.0836190260508396E-3</v>
      </c>
      <c r="C17" s="15">
        <f t="shared" si="0"/>
        <v>6.48193496198546E-3</v>
      </c>
      <c r="D17" s="15">
        <f t="shared" si="1"/>
        <v>100</v>
      </c>
      <c r="E17" s="2">
        <f t="shared" si="2"/>
        <v>99.967590325190073</v>
      </c>
      <c r="F17" s="2">
        <v>5</v>
      </c>
      <c r="G17" s="2">
        <f t="shared" si="3"/>
        <v>4.9675903251900726</v>
      </c>
      <c r="H17" s="2">
        <f t="shared" si="4"/>
        <v>6.1788846477747262E-3</v>
      </c>
    </row>
    <row r="18" spans="1:11" x14ac:dyDescent="0.3">
      <c r="A18" s="2">
        <v>3120</v>
      </c>
      <c r="B18">
        <v>6.7770618127092541E-3</v>
      </c>
      <c r="C18" s="15">
        <f t="shared" si="0"/>
        <v>1.0757240972554372E-2</v>
      </c>
      <c r="D18" s="15">
        <f t="shared" si="1"/>
        <v>100</v>
      </c>
      <c r="E18" s="2">
        <f t="shared" si="2"/>
        <v>99.946213795137226</v>
      </c>
      <c r="F18" s="2">
        <v>5</v>
      </c>
      <c r="G18" s="2">
        <f t="shared" si="3"/>
        <v>4.9462137951372283</v>
      </c>
      <c r="H18" s="2">
        <f t="shared" si="4"/>
        <v>1.0277511653972114E-2</v>
      </c>
    </row>
    <row r="19" spans="1:11" x14ac:dyDescent="0.3">
      <c r="A19" s="2">
        <v>3320</v>
      </c>
      <c r="B19">
        <v>1.7754526465747093E-2</v>
      </c>
      <c r="C19" s="15">
        <f t="shared" si="0"/>
        <v>2.8181788040868402E-2</v>
      </c>
      <c r="D19" s="15">
        <f t="shared" si="1"/>
        <v>100</v>
      </c>
      <c r="E19" s="2">
        <f t="shared" si="2"/>
        <v>99.859091059795659</v>
      </c>
      <c r="F19" s="2">
        <v>5</v>
      </c>
      <c r="G19" s="2">
        <f t="shared" si="3"/>
        <v>4.8590910597956576</v>
      </c>
      <c r="H19" s="2">
        <f t="shared" si="4"/>
        <v>2.7176433644308669E-2</v>
      </c>
    </row>
    <row r="20" spans="1:11" x14ac:dyDescent="0.3">
      <c r="A20" s="2">
        <v>3520</v>
      </c>
      <c r="B20">
        <v>1.8262992876854834E-2</v>
      </c>
      <c r="C20" s="15">
        <f t="shared" si="0"/>
        <v>2.898887758230926E-2</v>
      </c>
      <c r="D20" s="15">
        <f t="shared" si="1"/>
        <v>100</v>
      </c>
      <c r="E20" s="2">
        <f t="shared" si="2"/>
        <v>99.855055612088449</v>
      </c>
      <c r="F20" s="2">
        <v>5</v>
      </c>
      <c r="G20" s="2">
        <f t="shared" si="3"/>
        <v>4.8550556120884538</v>
      </c>
      <c r="H20" s="2">
        <f t="shared" si="4"/>
        <v>2.7966860816253176E-2</v>
      </c>
    </row>
    <row r="21" spans="1:11" x14ac:dyDescent="0.3">
      <c r="A21" s="2">
        <v>3720</v>
      </c>
      <c r="B21">
        <v>2.1556362492813723E-2</v>
      </c>
      <c r="C21" s="15">
        <f t="shared" si="0"/>
        <v>3.4216448401291621E-2</v>
      </c>
      <c r="D21" s="15">
        <f t="shared" si="1"/>
        <v>100</v>
      </c>
      <c r="E21" s="2">
        <f t="shared" si="2"/>
        <v>99.828917757993537</v>
      </c>
      <c r="F21" s="2">
        <v>5</v>
      </c>
      <c r="G21" s="2">
        <f t="shared" si="3"/>
        <v>4.8289177579935423</v>
      </c>
      <c r="H21" s="2">
        <f t="shared" si="4"/>
        <v>3.3103248996280241E-2</v>
      </c>
    </row>
    <row r="22" spans="1:11" x14ac:dyDescent="0.3">
      <c r="A22" s="2">
        <v>3920</v>
      </c>
      <c r="B22">
        <v>3.2578737261287065E-2</v>
      </c>
      <c r="C22" s="15">
        <f t="shared" si="0"/>
        <v>5.1712281367122324E-2</v>
      </c>
      <c r="D22" s="15">
        <f t="shared" si="1"/>
        <v>100</v>
      </c>
      <c r="E22" s="2">
        <f t="shared" si="2"/>
        <v>99.741438593164389</v>
      </c>
      <c r="F22" s="2">
        <v>5</v>
      </c>
      <c r="G22" s="2">
        <f t="shared" si="3"/>
        <v>4.7414385931643883</v>
      </c>
      <c r="H22" s="2">
        <f t="shared" si="4"/>
        <v>5.0508359564970719E-2</v>
      </c>
    </row>
    <row r="23" spans="1:11" x14ac:dyDescent="0.3">
      <c r="A23" s="2">
        <v>4120</v>
      </c>
      <c r="B23">
        <v>1.0498168751637248E-2</v>
      </c>
      <c r="C23" s="15">
        <f t="shared" si="0"/>
        <v>1.6663759923233726E-2</v>
      </c>
      <c r="D23" s="15">
        <f t="shared" si="1"/>
        <v>100</v>
      </c>
      <c r="E23" s="2">
        <f t="shared" si="2"/>
        <v>99.916681200383834</v>
      </c>
      <c r="F23" s="2">
        <v>5</v>
      </c>
      <c r="G23" s="2">
        <f t="shared" si="3"/>
        <v>4.9166812003838309</v>
      </c>
      <c r="H23" s="2">
        <f t="shared" si="4"/>
        <v>1.5970627020278436E-2</v>
      </c>
    </row>
    <row r="24" spans="1:11" x14ac:dyDescent="0.3">
      <c r="A24" s="2">
        <v>4320</v>
      </c>
      <c r="B24">
        <v>2.0789723837996779E-2</v>
      </c>
      <c r="C24" s="15">
        <f t="shared" si="0"/>
        <v>3.2999561647613938E-2</v>
      </c>
      <c r="D24" s="15">
        <f t="shared" si="1"/>
        <v>100</v>
      </c>
      <c r="E24" s="2">
        <f t="shared" si="2"/>
        <v>99.83500219176193</v>
      </c>
      <c r="F24" s="2">
        <v>5</v>
      </c>
      <c r="G24" s="2">
        <f t="shared" si="3"/>
        <v>4.8350021917619301</v>
      </c>
      <c r="H24" s="2">
        <f t="shared" si="4"/>
        <v>3.1904989421886791E-2</v>
      </c>
    </row>
    <row r="25" spans="1:11" x14ac:dyDescent="0.3">
      <c r="A25" s="2">
        <v>4520</v>
      </c>
      <c r="B25">
        <v>9.326521087906799E-3</v>
      </c>
      <c r="C25" s="15">
        <f t="shared" si="0"/>
        <v>1.4804001726836189E-2</v>
      </c>
      <c r="D25" s="15">
        <f t="shared" si="1"/>
        <v>100</v>
      </c>
      <c r="E25" s="2">
        <f t="shared" si="2"/>
        <v>99.925979991365821</v>
      </c>
      <c r="F25" s="2">
        <v>5</v>
      </c>
      <c r="G25" s="2">
        <f t="shared" si="3"/>
        <v>4.9259799913658187</v>
      </c>
      <c r="H25" s="2">
        <f t="shared" si="4"/>
        <v>1.4174200416417889E-2</v>
      </c>
    </row>
    <row r="26" spans="1:11" x14ac:dyDescent="0.3">
      <c r="A26" s="2">
        <v>4720</v>
      </c>
      <c r="B26">
        <v>2.9233632967923275E-2</v>
      </c>
      <c r="C26" s="15">
        <f t="shared" si="0"/>
        <v>4.6402592012576627E-2</v>
      </c>
      <c r="D26" s="15">
        <f t="shared" si="1"/>
        <v>100</v>
      </c>
      <c r="E26" s="2">
        <f t="shared" si="2"/>
        <v>99.767987039937111</v>
      </c>
      <c r="F26" s="2">
        <v>5</v>
      </c>
      <c r="G26" s="2">
        <f t="shared" si="3"/>
        <v>4.7679870399371165</v>
      </c>
      <c r="H26" s="2">
        <f t="shared" si="4"/>
        <v>4.5190875537084646E-2</v>
      </c>
    </row>
    <row r="27" spans="1:11" x14ac:dyDescent="0.3">
      <c r="A27" s="2">
        <v>4920</v>
      </c>
      <c r="B27">
        <v>7.4544829955341821E-3</v>
      </c>
      <c r="C27" s="15">
        <f t="shared" si="0"/>
        <v>1.1832512691324099E-2</v>
      </c>
      <c r="D27" s="15">
        <f t="shared" si="1"/>
        <v>100</v>
      </c>
      <c r="E27" s="2">
        <f t="shared" si="2"/>
        <v>99.940837436543376</v>
      </c>
      <c r="F27" s="2">
        <v>5</v>
      </c>
      <c r="G27" s="2">
        <f t="shared" si="3"/>
        <v>4.9408374365433794</v>
      </c>
      <c r="H27" s="2">
        <f t="shared" si="4"/>
        <v>1.131127331987102E-2</v>
      </c>
      <c r="I27" s="14" t="s">
        <v>11</v>
      </c>
      <c r="J27" s="16">
        <v>0.63</v>
      </c>
    </row>
    <row r="28" spans="1:11" x14ac:dyDescent="0.3">
      <c r="A28" s="2">
        <v>5120</v>
      </c>
      <c r="B28">
        <v>1.9159323206980508E-2</v>
      </c>
      <c r="C28" s="15">
        <f t="shared" si="0"/>
        <v>3.0411624138064298E-2</v>
      </c>
      <c r="D28" s="15">
        <f t="shared" si="1"/>
        <v>100</v>
      </c>
      <c r="E28" s="2">
        <f t="shared" si="2"/>
        <v>99.847941879309673</v>
      </c>
      <c r="F28" s="2">
        <v>5</v>
      </c>
      <c r="G28" s="2">
        <f t="shared" si="3"/>
        <v>4.8479418793096789</v>
      </c>
      <c r="H28" s="2">
        <f t="shared" si="4"/>
        <v>2.9361913866397905E-2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2.8905511134038348E-2</v>
      </c>
      <c r="C29" s="15">
        <f t="shared" si="0"/>
        <v>4.5881763704822776E-2</v>
      </c>
      <c r="D29" s="15">
        <f t="shared" si="1"/>
        <v>100</v>
      </c>
      <c r="E29" s="2">
        <f t="shared" si="2"/>
        <v>99.770591181475879</v>
      </c>
      <c r="F29" s="2">
        <v>5</v>
      </c>
      <c r="G29" s="2">
        <f t="shared" si="3"/>
        <v>4.7705911814758863</v>
      </c>
      <c r="H29" s="2">
        <f t="shared" si="4"/>
        <v>4.4670954160176649E-2</v>
      </c>
    </row>
    <row r="30" spans="1:11" x14ac:dyDescent="0.3">
      <c r="A30" s="2">
        <v>5520</v>
      </c>
      <c r="B30">
        <v>2.4368473610888512E-2</v>
      </c>
      <c r="C30" s="15">
        <f t="shared" si="0"/>
        <v>3.8680116842680176E-2</v>
      </c>
      <c r="D30" s="15">
        <f t="shared" si="1"/>
        <v>100</v>
      </c>
      <c r="E30" s="2">
        <f t="shared" si="2"/>
        <v>99.806599415786593</v>
      </c>
      <c r="F30" s="2">
        <v>5</v>
      </c>
      <c r="G30" s="2">
        <f t="shared" si="3"/>
        <v>4.8065994157865992</v>
      </c>
      <c r="H30" s="2">
        <f t="shared" si="4"/>
        <v>3.7512182064880287E-2</v>
      </c>
    </row>
    <row r="31" spans="1:11" x14ac:dyDescent="0.3">
      <c r="A31" s="2">
        <v>5720</v>
      </c>
      <c r="B31">
        <v>2.657529991846877E-2</v>
      </c>
      <c r="C31" s="15">
        <f t="shared" si="0"/>
        <v>4.218301574360122E-2</v>
      </c>
      <c r="D31" s="15">
        <f t="shared" si="1"/>
        <v>100</v>
      </c>
      <c r="E31" s="2">
        <f t="shared" si="2"/>
        <v>99.789084921281997</v>
      </c>
      <c r="F31" s="2">
        <v>5</v>
      </c>
      <c r="G31" s="2">
        <f t="shared" si="3"/>
        <v>4.7890849212819937</v>
      </c>
      <c r="H31" s="2">
        <f t="shared" si="4"/>
        <v>4.0987180481769601E-2</v>
      </c>
    </row>
    <row r="32" spans="1:11" x14ac:dyDescent="0.3">
      <c r="A32" s="2">
        <v>5920</v>
      </c>
      <c r="B32">
        <v>3.2236538422943377E-2</v>
      </c>
      <c r="C32" s="15">
        <f t="shared" si="0"/>
        <v>5.1169108607846632E-2</v>
      </c>
      <c r="D32" s="15">
        <f t="shared" si="1"/>
        <v>100</v>
      </c>
      <c r="E32" s="2">
        <f t="shared" si="2"/>
        <v>99.744154456960771</v>
      </c>
      <c r="F32" s="2">
        <v>5</v>
      </c>
      <c r="G32" s="2">
        <f t="shared" si="3"/>
        <v>4.744154456960767</v>
      </c>
      <c r="H32" s="2">
        <f t="shared" si="4"/>
        <v>4.99629590169045E-2</v>
      </c>
    </row>
    <row r="33" spans="1:8" x14ac:dyDescent="0.3">
      <c r="A33" s="2">
        <v>6120</v>
      </c>
      <c r="B33">
        <v>1.2331529868796095E-2</v>
      </c>
      <c r="C33" s="15">
        <f t="shared" si="0"/>
        <v>1.9573856934596977E-2</v>
      </c>
      <c r="D33" s="15">
        <f t="shared" si="1"/>
        <v>100</v>
      </c>
      <c r="E33" s="2">
        <f t="shared" si="2"/>
        <v>99.902130715327019</v>
      </c>
      <c r="F33" s="2">
        <v>5</v>
      </c>
      <c r="G33" s="2">
        <f t="shared" si="3"/>
        <v>4.9021307153270151</v>
      </c>
      <c r="H33" s="2">
        <f t="shared" si="4"/>
        <v>1.8788789891037456E-2</v>
      </c>
    </row>
    <row r="34" spans="1:8" x14ac:dyDescent="0.3">
      <c r="A34" s="2">
        <v>6320</v>
      </c>
      <c r="B34">
        <v>2.1800966721699518E-2</v>
      </c>
      <c r="C34" s="15">
        <f t="shared" si="0"/>
        <v>3.4604709082062729E-2</v>
      </c>
      <c r="D34" s="15">
        <f t="shared" si="1"/>
        <v>100</v>
      </c>
      <c r="E34" s="2">
        <f t="shared" si="2"/>
        <v>99.826976454589683</v>
      </c>
      <c r="F34" s="2">
        <v>5</v>
      </c>
      <c r="G34" s="2">
        <f t="shared" si="3"/>
        <v>4.826976454589686</v>
      </c>
      <c r="H34" s="2">
        <f t="shared" si="4"/>
        <v>3.3485899583196782E-2</v>
      </c>
    </row>
    <row r="35" spans="1:8" x14ac:dyDescent="0.3">
      <c r="A35" s="2">
        <v>6520</v>
      </c>
      <c r="B35">
        <v>1.8034462066870368E-2</v>
      </c>
      <c r="C35" s="15">
        <f t="shared" si="0"/>
        <v>2.8626130264873598E-2</v>
      </c>
      <c r="D35" s="15">
        <f t="shared" si="1"/>
        <v>100</v>
      </c>
      <c r="E35" s="2">
        <f t="shared" si="2"/>
        <v>99.85686934867563</v>
      </c>
      <c r="F35" s="2">
        <v>5</v>
      </c>
      <c r="G35" s="2">
        <f t="shared" si="3"/>
        <v>4.856869348675632</v>
      </c>
      <c r="H35" s="2">
        <f t="shared" si="4"/>
        <v>2.7611517214662106E-2</v>
      </c>
    </row>
    <row r="36" spans="1:8" x14ac:dyDescent="0.3">
      <c r="A36" s="2">
        <v>6720</v>
      </c>
      <c r="B36">
        <v>4.4549901794537092E-2</v>
      </c>
      <c r="C36" s="15">
        <f t="shared" si="0"/>
        <v>7.071412983259856E-2</v>
      </c>
      <c r="D36" s="15">
        <f t="shared" si="1"/>
        <v>100</v>
      </c>
      <c r="E36" s="2">
        <f t="shared" si="2"/>
        <v>99.64642935083701</v>
      </c>
      <c r="F36" s="2">
        <v>5</v>
      </c>
      <c r="G36" s="2">
        <f t="shared" si="3"/>
        <v>4.6464293508370069</v>
      </c>
      <c r="H36" s="2">
        <f t="shared" si="4"/>
        <v>6.9796897472749128E-2</v>
      </c>
    </row>
    <row r="37" spans="1:8" x14ac:dyDescent="0.3">
      <c r="A37" s="2">
        <v>6920</v>
      </c>
      <c r="B37">
        <v>2.9858253775036973E-2</v>
      </c>
      <c r="C37" s="15">
        <f t="shared" si="0"/>
        <v>4.7394053611169801E-2</v>
      </c>
      <c r="D37" s="15">
        <f t="shared" si="1"/>
        <v>100</v>
      </c>
      <c r="E37" s="2">
        <f t="shared" si="2"/>
        <v>99.763029731944144</v>
      </c>
      <c r="F37" s="2">
        <v>5</v>
      </c>
      <c r="G37" s="2">
        <f t="shared" si="3"/>
        <v>4.763029731944151</v>
      </c>
      <c r="H37" s="2">
        <f t="shared" si="4"/>
        <v>4.6181433492775488E-2</v>
      </c>
    </row>
    <row r="38" spans="1:8" x14ac:dyDescent="0.3">
      <c r="A38" s="2">
        <v>7120</v>
      </c>
      <c r="B38">
        <v>4.2254692384078418E-2</v>
      </c>
      <c r="C38" s="15">
        <f t="shared" si="0"/>
        <v>6.7070940292187964E-2</v>
      </c>
      <c r="D38" s="15">
        <f t="shared" si="1"/>
        <v>100</v>
      </c>
      <c r="E38" s="2">
        <f t="shared" si="2"/>
        <v>99.664645298539057</v>
      </c>
      <c r="F38" s="2">
        <v>5</v>
      </c>
      <c r="G38" s="2">
        <f t="shared" si="3"/>
        <v>4.6646452985390603</v>
      </c>
      <c r="H38" s="2">
        <f t="shared" si="4"/>
        <v>6.6066932879960849E-2</v>
      </c>
    </row>
    <row r="39" spans="1:8" x14ac:dyDescent="0.3">
      <c r="A39" s="2">
        <v>7320</v>
      </c>
      <c r="B39">
        <v>2.4428585060594341E-2</v>
      </c>
      <c r="C39" s="15">
        <f t="shared" si="0"/>
        <v>3.8775531842213239E-2</v>
      </c>
      <c r="D39" s="15">
        <f t="shared" si="1"/>
        <v>100</v>
      </c>
      <c r="E39" s="2">
        <f t="shared" si="2"/>
        <v>99.806122340788932</v>
      </c>
      <c r="F39" s="2">
        <v>5</v>
      </c>
      <c r="G39" s="2">
        <f t="shared" si="3"/>
        <v>4.8061223407889342</v>
      </c>
      <c r="H39" s="2">
        <f t="shared" si="4"/>
        <v>3.7606661147083463E-2</v>
      </c>
    </row>
    <row r="40" spans="1:8" x14ac:dyDescent="0.3">
      <c r="A40" s="2">
        <v>7520</v>
      </c>
      <c r="B40">
        <v>5.3794329375484916E-2</v>
      </c>
      <c r="C40" s="15">
        <f t="shared" si="0"/>
        <v>8.5387824405531609E-2</v>
      </c>
      <c r="D40" s="15">
        <f t="shared" si="1"/>
        <v>100</v>
      </c>
      <c r="E40" s="2">
        <f t="shared" si="2"/>
        <v>99.573060877972338</v>
      </c>
      <c r="F40" s="2">
        <v>5</v>
      </c>
      <c r="G40" s="2">
        <f t="shared" si="3"/>
        <v>4.5730608779723418</v>
      </c>
      <c r="H40" s="2">
        <f t="shared" si="4"/>
        <v>8.4976624271792256E-2</v>
      </c>
    </row>
    <row r="41" spans="1:8" x14ac:dyDescent="0.3">
      <c r="A41" s="2">
        <v>7720</v>
      </c>
      <c r="B41">
        <v>3.2656802925607936E-2</v>
      </c>
      <c r="C41" s="15">
        <f t="shared" si="0"/>
        <v>5.1836195120012599E-2</v>
      </c>
      <c r="D41" s="15">
        <f t="shared" si="1"/>
        <v>100</v>
      </c>
      <c r="E41" s="2">
        <f t="shared" si="2"/>
        <v>99.74081902439994</v>
      </c>
      <c r="F41" s="2">
        <v>5</v>
      </c>
      <c r="G41" s="2">
        <f t="shared" si="3"/>
        <v>4.7408190243999373</v>
      </c>
      <c r="H41" s="2">
        <f t="shared" si="4"/>
        <v>5.0632827386102308E-2</v>
      </c>
    </row>
    <row r="42" spans="1:8" x14ac:dyDescent="0.3">
      <c r="A42" s="2">
        <v>7920</v>
      </c>
      <c r="B42">
        <v>3.4682717730951045E-2</v>
      </c>
      <c r="C42" s="15">
        <f t="shared" si="0"/>
        <v>5.50519329062715E-2</v>
      </c>
      <c r="D42" s="15">
        <f t="shared" si="1"/>
        <v>100</v>
      </c>
      <c r="E42" s="2">
        <f t="shared" si="2"/>
        <v>99.724740335468638</v>
      </c>
      <c r="F42" s="2">
        <v>5</v>
      </c>
      <c r="G42" s="2">
        <f t="shared" si="3"/>
        <v>4.7247403354686428</v>
      </c>
      <c r="H42" s="2">
        <f t="shared" si="4"/>
        <v>5.3868916449082101E-2</v>
      </c>
    </row>
    <row r="43" spans="1:8" x14ac:dyDescent="0.3">
      <c r="A43" s="2">
        <v>8120</v>
      </c>
      <c r="B43">
        <v>1.726378970295241E-2</v>
      </c>
      <c r="C43" s="15">
        <f t="shared" si="0"/>
        <v>2.7402840798337158E-2</v>
      </c>
      <c r="D43" s="15">
        <f t="shared" si="1"/>
        <v>100</v>
      </c>
      <c r="E43" s="2">
        <f t="shared" si="2"/>
        <v>99.862985796008317</v>
      </c>
      <c r="F43" s="2">
        <v>5</v>
      </c>
      <c r="G43" s="2">
        <f t="shared" si="3"/>
        <v>4.8629857960083145</v>
      </c>
      <c r="H43" s="2">
        <f t="shared" si="4"/>
        <v>2.6414220302982537E-2</v>
      </c>
    </row>
    <row r="44" spans="1:8" x14ac:dyDescent="0.3">
      <c r="A44" s="2">
        <v>8320</v>
      </c>
      <c r="B44">
        <v>1.9785011662103235E-2</v>
      </c>
      <c r="C44" s="15">
        <f t="shared" si="0"/>
        <v>3.1404780416036879E-2</v>
      </c>
      <c r="D44" s="15">
        <f t="shared" si="1"/>
        <v>100</v>
      </c>
      <c r="E44" s="2">
        <f t="shared" si="2"/>
        <v>99.842976097919816</v>
      </c>
      <c r="F44" s="2">
        <v>5</v>
      </c>
      <c r="G44" s="2">
        <f t="shared" si="3"/>
        <v>4.8429760979198155</v>
      </c>
      <c r="H44" s="2">
        <f t="shared" si="4"/>
        <v>3.0337011274213711E-2</v>
      </c>
    </row>
    <row r="45" spans="1:8" x14ac:dyDescent="0.3">
      <c r="A45" s="2">
        <v>8520</v>
      </c>
      <c r="B45">
        <v>3.9237462555784239E-2</v>
      </c>
      <c r="C45" s="15">
        <f t="shared" si="0"/>
        <v>6.2281686596482921E-2</v>
      </c>
      <c r="D45" s="15">
        <f t="shared" si="1"/>
        <v>100</v>
      </c>
      <c r="E45" s="2">
        <f t="shared" si="2"/>
        <v>99.688591567017582</v>
      </c>
      <c r="F45" s="2">
        <v>5</v>
      </c>
      <c r="G45" s="2">
        <f t="shared" si="3"/>
        <v>4.6885915670175855</v>
      </c>
      <c r="H45" s="2">
        <f t="shared" si="4"/>
        <v>6.1186737436311436E-2</v>
      </c>
    </row>
    <row r="46" spans="1:8" x14ac:dyDescent="0.3">
      <c r="A46" s="2">
        <v>8720</v>
      </c>
      <c r="B46">
        <v>3.83952527369225E-2</v>
      </c>
      <c r="C46" s="15">
        <f t="shared" si="0"/>
        <v>6.0944845614162697E-2</v>
      </c>
      <c r="D46" s="15">
        <f t="shared" si="1"/>
        <v>100</v>
      </c>
      <c r="E46" s="2">
        <f t="shared" si="2"/>
        <v>99.69527577192919</v>
      </c>
      <c r="F46" s="2">
        <v>5</v>
      </c>
      <c r="G46" s="2">
        <f t="shared" si="3"/>
        <v>4.6952757719291869</v>
      </c>
      <c r="H46" s="2">
        <f t="shared" si="4"/>
        <v>5.9829169556750016E-2</v>
      </c>
    </row>
    <row r="47" spans="1:8" x14ac:dyDescent="0.3">
      <c r="A47" s="2">
        <v>8920</v>
      </c>
      <c r="B47">
        <v>5.0888805270959972E-2</v>
      </c>
      <c r="C47" s="15">
        <f t="shared" si="0"/>
        <v>8.0775881382476142E-2</v>
      </c>
      <c r="D47" s="15">
        <f t="shared" si="1"/>
        <v>100</v>
      </c>
      <c r="E47" s="2">
        <f t="shared" si="2"/>
        <v>99.596120593087619</v>
      </c>
      <c r="F47" s="2">
        <v>5</v>
      </c>
      <c r="G47" s="2">
        <f t="shared" si="3"/>
        <v>4.596120593087619</v>
      </c>
      <c r="H47" s="2">
        <f t="shared" si="4"/>
        <v>8.0178342062239089E-2</v>
      </c>
    </row>
    <row r="48" spans="1:8" x14ac:dyDescent="0.3">
      <c r="A48" s="2">
        <v>9120</v>
      </c>
      <c r="B48">
        <v>3.4327094893256846E-2</v>
      </c>
      <c r="C48" s="15">
        <f t="shared" si="0"/>
        <v>5.4487452211518801E-2</v>
      </c>
      <c r="D48" s="15">
        <f t="shared" si="1"/>
        <v>100</v>
      </c>
      <c r="E48" s="2">
        <f t="shared" si="2"/>
        <v>99.72756273894241</v>
      </c>
      <c r="F48" s="2">
        <v>5</v>
      </c>
      <c r="G48" s="2">
        <f t="shared" si="3"/>
        <v>4.7275627389424058</v>
      </c>
      <c r="H48" s="2">
        <f t="shared" si="4"/>
        <v>5.3300029442637488E-2</v>
      </c>
    </row>
    <row r="49" spans="1:8" x14ac:dyDescent="0.3">
      <c r="A49" s="2">
        <v>9320</v>
      </c>
      <c r="B49">
        <v>3.2836729247261942E-2</v>
      </c>
      <c r="C49" s="15">
        <f t="shared" si="0"/>
        <v>5.2121792455971337E-2</v>
      </c>
      <c r="D49" s="15">
        <f t="shared" si="1"/>
        <v>100</v>
      </c>
      <c r="E49" s="2">
        <f t="shared" si="2"/>
        <v>99.739391037720139</v>
      </c>
      <c r="F49" s="2">
        <v>5</v>
      </c>
      <c r="G49" s="2">
        <f t="shared" si="3"/>
        <v>4.7393910377201429</v>
      </c>
      <c r="H49" s="2">
        <f t="shared" si="4"/>
        <v>5.0919766649462607E-2</v>
      </c>
    </row>
    <row r="50" spans="1:8" x14ac:dyDescent="0.3">
      <c r="A50" s="2">
        <v>9520</v>
      </c>
      <c r="B50">
        <v>4.4401618122153458E-2</v>
      </c>
      <c r="C50" s="15">
        <f t="shared" si="0"/>
        <v>7.04787589240531E-2</v>
      </c>
      <c r="D50" s="15">
        <f t="shared" si="1"/>
        <v>100</v>
      </c>
      <c r="E50" s="2">
        <f t="shared" si="2"/>
        <v>99.647606205379731</v>
      </c>
      <c r="F50" s="2">
        <v>5</v>
      </c>
      <c r="G50" s="2">
        <f t="shared" si="3"/>
        <v>4.6476062053797342</v>
      </c>
      <c r="H50" s="2">
        <f t="shared" si="4"/>
        <v>6.9555458287926336E-2</v>
      </c>
    </row>
    <row r="51" spans="1:8" x14ac:dyDescent="0.3">
      <c r="A51" s="2">
        <v>9720</v>
      </c>
      <c r="B51">
        <v>4.527947631492147E-2</v>
      </c>
      <c r="C51" s="15">
        <f t="shared" si="0"/>
        <v>7.1872184626859473E-2</v>
      </c>
      <c r="D51" s="15">
        <f t="shared" si="1"/>
        <v>100</v>
      </c>
      <c r="E51" s="2">
        <f t="shared" si="2"/>
        <v>99.640639076865696</v>
      </c>
      <c r="F51" s="2">
        <v>5</v>
      </c>
      <c r="G51" s="2">
        <f t="shared" si="3"/>
        <v>4.6406390768657024</v>
      </c>
      <c r="H51" s="2">
        <f t="shared" si="4"/>
        <v>7.0985741840870684E-2</v>
      </c>
    </row>
    <row r="52" spans="1:8" x14ac:dyDescent="0.3">
      <c r="A52" s="2">
        <v>9920</v>
      </c>
      <c r="B52">
        <v>5.7456752110307381E-2</v>
      </c>
      <c r="C52" s="15">
        <f t="shared" si="0"/>
        <v>9.1201193825884735E-2</v>
      </c>
      <c r="D52" s="15">
        <f t="shared" si="1"/>
        <v>100</v>
      </c>
      <c r="E52" s="2">
        <f t="shared" si="2"/>
        <v>99.543994030870579</v>
      </c>
      <c r="F52" s="2">
        <v>5</v>
      </c>
      <c r="G52" s="2">
        <f t="shared" si="3"/>
        <v>4.543994030870576</v>
      </c>
      <c r="H52" s="2">
        <f t="shared" si="4"/>
        <v>9.1061056165451099E-2</v>
      </c>
    </row>
    <row r="53" spans="1:8" x14ac:dyDescent="0.3">
      <c r="A53" s="2">
        <v>10120</v>
      </c>
      <c r="B53">
        <v>3.0232626822473151E-2</v>
      </c>
      <c r="C53" s="15">
        <f t="shared" si="0"/>
        <v>4.7988296543608172E-2</v>
      </c>
      <c r="D53" s="15">
        <f t="shared" si="1"/>
        <v>100</v>
      </c>
      <c r="E53" s="2">
        <f t="shared" si="2"/>
        <v>99.760058517281962</v>
      </c>
      <c r="F53" s="2">
        <v>5</v>
      </c>
      <c r="G53" s="2">
        <f t="shared" si="3"/>
        <v>4.7600585172819594</v>
      </c>
      <c r="H53" s="2">
        <f t="shared" si="4"/>
        <v>4.6775652683837418E-2</v>
      </c>
    </row>
    <row r="54" spans="1:8" x14ac:dyDescent="0.3">
      <c r="A54" s="2">
        <v>10320</v>
      </c>
      <c r="B54">
        <v>3.6833774685646921E-2</v>
      </c>
      <c r="C54" s="15">
        <f t="shared" si="0"/>
        <v>5.8466309024836384E-2</v>
      </c>
      <c r="D54" s="15">
        <f t="shared" si="1"/>
        <v>100</v>
      </c>
      <c r="E54" s="2">
        <f t="shared" si="2"/>
        <v>99.707668454875815</v>
      </c>
      <c r="F54" s="2">
        <v>5</v>
      </c>
      <c r="G54" s="2">
        <f t="shared" si="3"/>
        <v>4.7076684548758179</v>
      </c>
      <c r="H54" s="2">
        <f t="shared" si="4"/>
        <v>5.7317550481451159E-2</v>
      </c>
    </row>
    <row r="55" spans="1:8" x14ac:dyDescent="0.3">
      <c r="A55" s="2">
        <v>10520</v>
      </c>
      <c r="B55">
        <v>5.8212999777306811E-2</v>
      </c>
      <c r="C55" s="15">
        <f t="shared" si="0"/>
        <v>9.2401586948106046E-2</v>
      </c>
      <c r="D55" s="15">
        <f t="shared" si="1"/>
        <v>100</v>
      </c>
      <c r="E55" s="2">
        <f t="shared" si="2"/>
        <v>99.537992065259473</v>
      </c>
      <c r="F55" s="2">
        <v>5</v>
      </c>
      <c r="G55" s="2">
        <f t="shared" si="3"/>
        <v>4.5379920652594699</v>
      </c>
      <c r="H55" s="2">
        <f t="shared" si="4"/>
        <v>9.2322489688063503E-2</v>
      </c>
    </row>
    <row r="56" spans="1:8" x14ac:dyDescent="0.3">
      <c r="A56" s="2">
        <v>10720</v>
      </c>
      <c r="B56">
        <v>6.7411496978313196E-2</v>
      </c>
      <c r="C56" s="15">
        <f t="shared" si="0"/>
        <v>0.10700237615605269</v>
      </c>
      <c r="D56" s="15">
        <f t="shared" si="1"/>
        <v>100</v>
      </c>
      <c r="E56" s="2">
        <f t="shared" si="2"/>
        <v>99.46498811921974</v>
      </c>
      <c r="F56" s="2">
        <v>5</v>
      </c>
      <c r="G56" s="2">
        <f t="shared" si="3"/>
        <v>4.4649881192197363</v>
      </c>
      <c r="H56" s="2">
        <f t="shared" si="4"/>
        <v>0.10780687703221714</v>
      </c>
    </row>
    <row r="57" spans="1:8" x14ac:dyDescent="0.3">
      <c r="A57" s="2">
        <v>10920</v>
      </c>
      <c r="B57">
        <v>4.0945488634160587E-2</v>
      </c>
      <c r="C57" s="15">
        <f t="shared" si="0"/>
        <v>6.4992839101842198E-2</v>
      </c>
      <c r="D57" s="15">
        <f t="shared" si="1"/>
        <v>100</v>
      </c>
      <c r="E57" s="2">
        <f t="shared" si="2"/>
        <v>99.67503580449079</v>
      </c>
      <c r="F57" s="2">
        <v>5</v>
      </c>
      <c r="G57" s="2">
        <f t="shared" si="3"/>
        <v>4.6750358044907889</v>
      </c>
      <c r="H57" s="2">
        <f t="shared" si="4"/>
        <v>6.3946157499781595E-2</v>
      </c>
    </row>
    <row r="58" spans="1:8" x14ac:dyDescent="0.3">
      <c r="A58" s="2">
        <v>11120</v>
      </c>
      <c r="B58">
        <v>4.0979481751227696E-2</v>
      </c>
      <c r="C58" s="15">
        <f t="shared" si="0"/>
        <v>6.5046796430520151E-2</v>
      </c>
      <c r="D58" s="15">
        <f t="shared" si="1"/>
        <v>100</v>
      </c>
      <c r="E58" s="2">
        <f t="shared" si="2"/>
        <v>99.674766017847404</v>
      </c>
      <c r="F58" s="2">
        <v>5</v>
      </c>
      <c r="G58" s="2">
        <f t="shared" si="3"/>
        <v>4.6747660178473991</v>
      </c>
      <c r="H58" s="2">
        <f t="shared" si="4"/>
        <v>6.4001160430117582E-2</v>
      </c>
    </row>
    <row r="59" spans="1:8" x14ac:dyDescent="0.3">
      <c r="A59" s="2">
        <v>11320</v>
      </c>
      <c r="B59">
        <v>5.1808802535259747E-2</v>
      </c>
      <c r="C59" s="15">
        <f t="shared" si="0"/>
        <v>8.2236194500412294E-2</v>
      </c>
      <c r="D59" s="15">
        <f t="shared" si="1"/>
        <v>100</v>
      </c>
      <c r="E59" s="2">
        <f t="shared" si="2"/>
        <v>99.588819027497934</v>
      </c>
      <c r="F59" s="2">
        <v>5</v>
      </c>
      <c r="G59" s="2">
        <f t="shared" si="3"/>
        <v>4.5888190274979381</v>
      </c>
      <c r="H59" s="2">
        <f t="shared" si="4"/>
        <v>8.1694927492059768E-2</v>
      </c>
    </row>
    <row r="60" spans="1:8" x14ac:dyDescent="0.3">
      <c r="A60" s="2">
        <v>11520</v>
      </c>
      <c r="B60">
        <v>4.0971533197631006E-2</v>
      </c>
      <c r="C60" s="15">
        <f t="shared" si="0"/>
        <v>6.5034179678779377E-2</v>
      </c>
      <c r="D60" s="15">
        <f t="shared" si="1"/>
        <v>100</v>
      </c>
      <c r="E60" s="2">
        <f t="shared" si="2"/>
        <v>99.674829101606107</v>
      </c>
      <c r="F60" s="2">
        <v>5</v>
      </c>
      <c r="G60" s="2">
        <f t="shared" si="3"/>
        <v>4.674829101606103</v>
      </c>
      <c r="H60" s="2">
        <f t="shared" si="4"/>
        <v>6.3988298889421771E-2</v>
      </c>
    </row>
    <row r="61" spans="1:8" x14ac:dyDescent="0.3">
      <c r="A61" s="2">
        <v>11720</v>
      </c>
      <c r="B61">
        <v>5.8407263294422827E-2</v>
      </c>
      <c r="C61" s="15">
        <f t="shared" si="0"/>
        <v>9.2709941737179086E-2</v>
      </c>
      <c r="D61" s="15">
        <f t="shared" si="1"/>
        <v>100</v>
      </c>
      <c r="E61" s="2">
        <f t="shared" si="2"/>
        <v>99.536450291314111</v>
      </c>
      <c r="F61" s="2">
        <v>5</v>
      </c>
      <c r="G61" s="2">
        <f t="shared" si="3"/>
        <v>4.5364502913141047</v>
      </c>
      <c r="H61" s="2">
        <f t="shared" si="4"/>
        <v>9.2646806042149782E-2</v>
      </c>
    </row>
    <row r="62" spans="1:8" x14ac:dyDescent="0.3">
      <c r="A62" s="2">
        <v>11920</v>
      </c>
      <c r="B62">
        <v>3.9723364183154787E-2</v>
      </c>
      <c r="C62" s="15">
        <f t="shared" si="0"/>
        <v>6.3052959020880608E-2</v>
      </c>
      <c r="D62" s="15">
        <f t="shared" si="1"/>
        <v>100</v>
      </c>
      <c r="E62" s="2">
        <f t="shared" si="2"/>
        <v>99.684735204895603</v>
      </c>
      <c r="F62" s="2">
        <v>5</v>
      </c>
      <c r="G62" s="2">
        <f t="shared" si="3"/>
        <v>4.6847352048955972</v>
      </c>
      <c r="H62" s="2">
        <f t="shared" si="4"/>
        <v>6.1970890091888553E-2</v>
      </c>
    </row>
    <row r="63" spans="1:8" x14ac:dyDescent="0.3">
      <c r="A63" s="2">
        <v>12120</v>
      </c>
      <c r="B63">
        <v>5.6988283208972229E-2</v>
      </c>
      <c r="C63" s="15">
        <f t="shared" si="0"/>
        <v>9.045759239519402E-2</v>
      </c>
      <c r="D63" s="15">
        <f t="shared" si="1"/>
        <v>100</v>
      </c>
      <c r="E63" s="2">
        <f t="shared" si="2"/>
        <v>99.547712038024031</v>
      </c>
      <c r="F63" s="2">
        <v>5</v>
      </c>
      <c r="G63" s="2">
        <f t="shared" si="3"/>
        <v>4.5477120380240299</v>
      </c>
      <c r="H63" s="2">
        <f t="shared" si="4"/>
        <v>9.0280515942563061E-2</v>
      </c>
    </row>
    <row r="64" spans="1:8" x14ac:dyDescent="0.3">
      <c r="A64" s="2">
        <v>12320</v>
      </c>
      <c r="B64">
        <v>4.1120567917255067E-2</v>
      </c>
      <c r="C64" s="15">
        <f t="shared" si="0"/>
        <v>6.5270742725801689E-2</v>
      </c>
      <c r="D64" s="15">
        <f t="shared" si="1"/>
        <v>100</v>
      </c>
      <c r="E64" s="2">
        <f t="shared" si="2"/>
        <v>99.673646286370996</v>
      </c>
      <c r="F64" s="2">
        <v>5</v>
      </c>
      <c r="G64" s="2">
        <f t="shared" si="3"/>
        <v>4.6736462863709916</v>
      </c>
      <c r="H64" s="2">
        <f t="shared" si="4"/>
        <v>6.4229481949607231E-2</v>
      </c>
    </row>
    <row r="65" spans="1:8" x14ac:dyDescent="0.3">
      <c r="A65" s="2">
        <v>12520</v>
      </c>
      <c r="B65">
        <v>5.3328655827054296E-2</v>
      </c>
      <c r="C65" s="15">
        <f t="shared" si="0"/>
        <v>8.464866004294333E-2</v>
      </c>
      <c r="D65" s="15">
        <f t="shared" si="1"/>
        <v>100</v>
      </c>
      <c r="E65" s="2">
        <f t="shared" si="2"/>
        <v>99.576756699785278</v>
      </c>
      <c r="F65" s="2">
        <v>5</v>
      </c>
      <c r="G65" s="2">
        <f t="shared" si="3"/>
        <v>4.5767566997852835</v>
      </c>
      <c r="H65" s="2">
        <f t="shared" si="4"/>
        <v>8.4205894212445537E-2</v>
      </c>
    </row>
    <row r="66" spans="1:8" x14ac:dyDescent="0.3">
      <c r="A66" s="2">
        <v>12720</v>
      </c>
      <c r="B66">
        <v>6.2499681410155106E-2</v>
      </c>
      <c r="C66" s="15">
        <f t="shared" si="0"/>
        <v>9.9205843508182706E-2</v>
      </c>
      <c r="D66" s="15">
        <f t="shared" si="1"/>
        <v>100</v>
      </c>
      <c r="E66" s="2">
        <f t="shared" si="2"/>
        <v>99.503970782459092</v>
      </c>
      <c r="F66" s="2">
        <v>5</v>
      </c>
      <c r="G66" s="2">
        <f t="shared" si="3"/>
        <v>4.5039707824590867</v>
      </c>
      <c r="H66" s="2">
        <f t="shared" si="4"/>
        <v>9.9505873379956894E-2</v>
      </c>
    </row>
    <row r="67" spans="1:8" x14ac:dyDescent="0.3">
      <c r="A67" s="2">
        <v>12920</v>
      </c>
      <c r="B67">
        <v>6.4874759103163676E-2</v>
      </c>
      <c r="C67" s="15">
        <f t="shared" ref="C67:C130" si="5">B67/$J$27</f>
        <v>0.1029758081002598</v>
      </c>
      <c r="D67" s="15">
        <f t="shared" ref="D67:D130" si="6">$J$28</f>
        <v>100</v>
      </c>
      <c r="E67" s="2">
        <f t="shared" si="2"/>
        <v>99.485120959498701</v>
      </c>
      <c r="F67" s="2">
        <v>5</v>
      </c>
      <c r="G67" s="2">
        <f t="shared" si="3"/>
        <v>4.4851209594987012</v>
      </c>
      <c r="H67" s="2">
        <f t="shared" si="4"/>
        <v>0.1035103563981554</v>
      </c>
    </row>
    <row r="68" spans="1:8" x14ac:dyDescent="0.3">
      <c r="A68" s="2">
        <v>13120</v>
      </c>
      <c r="B68">
        <v>5.6664993637419073E-2</v>
      </c>
      <c r="C68" s="15">
        <f t="shared" si="5"/>
        <v>8.9944434345109639E-2</v>
      </c>
      <c r="D68" s="15">
        <f t="shared" si="6"/>
        <v>100</v>
      </c>
      <c r="E68" s="2">
        <f t="shared" ref="E68:E131" si="7">D68-(F68*C68)</f>
        <v>99.550277828274446</v>
      </c>
      <c r="F68" s="2">
        <v>5</v>
      </c>
      <c r="G68" s="2">
        <f t="shared" ref="G68:G131" si="8">F68-(F68*C68)</f>
        <v>4.550277828274452</v>
      </c>
      <c r="H68" s="2">
        <f t="shared" ref="H68:H131" si="9">LN((F68*E68)/(D68*G68))</f>
        <v>8.9742255535928572E-2</v>
      </c>
    </row>
    <row r="69" spans="1:8" x14ac:dyDescent="0.3">
      <c r="A69" s="2">
        <v>13320</v>
      </c>
      <c r="B69">
        <v>6.2147657295153223E-2</v>
      </c>
      <c r="C69" s="15">
        <f t="shared" si="5"/>
        <v>9.864707507167178E-2</v>
      </c>
      <c r="D69" s="15">
        <f t="shared" si="6"/>
        <v>100</v>
      </c>
      <c r="E69" s="2">
        <f t="shared" si="7"/>
        <v>99.506764624641647</v>
      </c>
      <c r="F69" s="2">
        <v>5</v>
      </c>
      <c r="G69" s="2">
        <f t="shared" si="8"/>
        <v>4.5067646246416411</v>
      </c>
      <c r="H69" s="2">
        <f t="shared" si="9"/>
        <v>9.8913836529373245E-2</v>
      </c>
    </row>
    <row r="70" spans="1:8" x14ac:dyDescent="0.3">
      <c r="A70" s="2">
        <v>13520</v>
      </c>
      <c r="B70">
        <v>5.5331599316129132E-2</v>
      </c>
      <c r="C70" s="15">
        <f t="shared" si="5"/>
        <v>8.7827935422427186E-2</v>
      </c>
      <c r="D70" s="15">
        <f t="shared" si="6"/>
        <v>100</v>
      </c>
      <c r="E70" s="2">
        <f t="shared" si="7"/>
        <v>99.560860322887862</v>
      </c>
      <c r="F70" s="2">
        <v>5</v>
      </c>
      <c r="G70" s="2">
        <f t="shared" si="8"/>
        <v>4.5608603228878639</v>
      </c>
      <c r="H70" s="2">
        <f t="shared" si="9"/>
        <v>8.7525572127617107E-2</v>
      </c>
    </row>
    <row r="71" spans="1:8" x14ac:dyDescent="0.3">
      <c r="A71" s="2">
        <v>13720</v>
      </c>
      <c r="B71">
        <v>6.4403520952385579E-2</v>
      </c>
      <c r="C71" s="15">
        <f t="shared" si="5"/>
        <v>0.10222781103553266</v>
      </c>
      <c r="D71" s="15">
        <f t="shared" si="6"/>
        <v>100</v>
      </c>
      <c r="E71" s="2">
        <f t="shared" si="7"/>
        <v>99.488860944822335</v>
      </c>
      <c r="F71" s="2">
        <v>5</v>
      </c>
      <c r="G71" s="2">
        <f t="shared" si="8"/>
        <v>4.4888609448223367</v>
      </c>
      <c r="H71" s="2">
        <f t="shared" si="9"/>
        <v>0.10271443159219233</v>
      </c>
    </row>
    <row r="72" spans="1:8" x14ac:dyDescent="0.3">
      <c r="A72" s="2">
        <v>13920</v>
      </c>
      <c r="B72">
        <v>5.5668211175212159E-2</v>
      </c>
      <c r="C72" s="15">
        <f t="shared" si="5"/>
        <v>8.8362239960654218E-2</v>
      </c>
      <c r="D72" s="15">
        <f t="shared" si="6"/>
        <v>100</v>
      </c>
      <c r="E72" s="2">
        <f t="shared" si="7"/>
        <v>99.558188800196731</v>
      </c>
      <c r="F72" s="2">
        <v>5</v>
      </c>
      <c r="G72" s="2">
        <f t="shared" si="8"/>
        <v>4.5581888001967288</v>
      </c>
      <c r="H72" s="2">
        <f t="shared" si="9"/>
        <v>8.8084660051929248E-2</v>
      </c>
    </row>
    <row r="73" spans="1:8" x14ac:dyDescent="0.3">
      <c r="A73" s="2">
        <v>14120</v>
      </c>
      <c r="B73">
        <v>6.8947420461373476E-2</v>
      </c>
      <c r="C73" s="15">
        <f t="shared" si="5"/>
        <v>0.10944034993868806</v>
      </c>
      <c r="D73" s="15">
        <f t="shared" si="6"/>
        <v>100</v>
      </c>
      <c r="E73" s="2">
        <f t="shared" si="7"/>
        <v>99.452798250306557</v>
      </c>
      <c r="F73" s="2">
        <v>5</v>
      </c>
      <c r="G73" s="2">
        <f t="shared" si="8"/>
        <v>4.45279825030656</v>
      </c>
      <c r="H73" s="2">
        <f t="shared" si="9"/>
        <v>0.11041814976100983</v>
      </c>
    </row>
    <row r="74" spans="1:8" x14ac:dyDescent="0.3">
      <c r="A74" s="2">
        <v>14320</v>
      </c>
      <c r="B74">
        <v>5.4442404406482001E-2</v>
      </c>
      <c r="C74" s="15">
        <f t="shared" si="5"/>
        <v>8.641651493092381E-2</v>
      </c>
      <c r="D74" s="15">
        <f t="shared" si="6"/>
        <v>100</v>
      </c>
      <c r="E74" s="2">
        <f t="shared" si="7"/>
        <v>99.567917425345385</v>
      </c>
      <c r="F74" s="2">
        <v>5</v>
      </c>
      <c r="G74" s="2">
        <f t="shared" si="8"/>
        <v>4.5679174253453807</v>
      </c>
      <c r="H74" s="2">
        <f t="shared" si="9"/>
        <v>8.6050329516226653E-2</v>
      </c>
    </row>
    <row r="75" spans="1:8" x14ac:dyDescent="0.3">
      <c r="A75" s="2">
        <v>14520</v>
      </c>
      <c r="B75">
        <v>5.8930185848841597E-2</v>
      </c>
      <c r="C75" s="15">
        <f t="shared" si="5"/>
        <v>9.3539977537843808E-2</v>
      </c>
      <c r="D75" s="15">
        <f t="shared" si="6"/>
        <v>100</v>
      </c>
      <c r="E75" s="2">
        <f t="shared" si="7"/>
        <v>99.532300112310779</v>
      </c>
      <c r="F75" s="2">
        <v>5</v>
      </c>
      <c r="G75" s="2">
        <f t="shared" si="8"/>
        <v>4.5323001123107813</v>
      </c>
      <c r="H75" s="2">
        <f t="shared" si="9"/>
        <v>9.3520380480862947E-2</v>
      </c>
    </row>
    <row r="76" spans="1:8" x14ac:dyDescent="0.3">
      <c r="A76" s="2">
        <v>14720</v>
      </c>
      <c r="B76">
        <v>6.1525422048633475E-2</v>
      </c>
      <c r="C76" s="15">
        <f t="shared" si="5"/>
        <v>9.7659400077195993E-2</v>
      </c>
      <c r="D76" s="15">
        <f t="shared" si="6"/>
        <v>100</v>
      </c>
      <c r="E76" s="2">
        <f t="shared" si="7"/>
        <v>99.511702999614016</v>
      </c>
      <c r="F76" s="2">
        <v>5</v>
      </c>
      <c r="G76" s="2">
        <f t="shared" si="8"/>
        <v>4.5117029996140197</v>
      </c>
      <c r="H76" s="2">
        <f t="shared" si="9"/>
        <v>9.7868294305068021E-2</v>
      </c>
    </row>
    <row r="77" spans="1:8" x14ac:dyDescent="0.3">
      <c r="A77" s="2">
        <v>14920</v>
      </c>
      <c r="B77">
        <v>5.9380995657881443E-2</v>
      </c>
      <c r="C77" s="15">
        <f t="shared" si="5"/>
        <v>9.4255548663303879E-2</v>
      </c>
      <c r="D77" s="15">
        <f t="shared" si="6"/>
        <v>100</v>
      </c>
      <c r="E77" s="2">
        <f t="shared" si="7"/>
        <v>99.52872225668348</v>
      </c>
      <c r="F77" s="2">
        <v>5</v>
      </c>
      <c r="G77" s="2">
        <f t="shared" si="8"/>
        <v>4.5287222566834808</v>
      </c>
      <c r="H77" s="2">
        <f t="shared" si="9"/>
        <v>9.4274157685344709E-2</v>
      </c>
    </row>
    <row r="78" spans="1:8" x14ac:dyDescent="0.3">
      <c r="A78" s="2">
        <v>15120</v>
      </c>
      <c r="B78">
        <v>5.2893516727780948E-2</v>
      </c>
      <c r="C78" s="15">
        <f t="shared" si="5"/>
        <v>8.3957963059969762E-2</v>
      </c>
      <c r="D78" s="15">
        <f t="shared" si="6"/>
        <v>100</v>
      </c>
      <c r="E78" s="2">
        <f t="shared" si="7"/>
        <v>99.58021018470015</v>
      </c>
      <c r="F78" s="2">
        <v>5</v>
      </c>
      <c r="G78" s="2">
        <f t="shared" si="8"/>
        <v>4.5802101847001513</v>
      </c>
      <c r="H78" s="2">
        <f t="shared" si="9"/>
        <v>8.3486289440787093E-2</v>
      </c>
    </row>
    <row r="79" spans="1:8" x14ac:dyDescent="0.3">
      <c r="A79" s="2">
        <v>15320</v>
      </c>
      <c r="B79">
        <v>4.7707132629090036E-2</v>
      </c>
      <c r="C79" s="15">
        <f t="shared" si="5"/>
        <v>7.5725607347761958E-2</v>
      </c>
      <c r="D79" s="15">
        <f t="shared" si="6"/>
        <v>100</v>
      </c>
      <c r="E79" s="2">
        <f t="shared" si="7"/>
        <v>99.621371963261197</v>
      </c>
      <c r="F79" s="2">
        <v>5</v>
      </c>
      <c r="G79" s="2">
        <f t="shared" si="8"/>
        <v>4.6213719632611898</v>
      </c>
      <c r="H79" s="2">
        <f t="shared" si="9"/>
        <v>7.4952823208314576E-2</v>
      </c>
    </row>
    <row r="80" spans="1:8" x14ac:dyDescent="0.3">
      <c r="A80" s="2">
        <v>15520</v>
      </c>
      <c r="B80">
        <v>4.813375608503051E-2</v>
      </c>
      <c r="C80" s="15">
        <f t="shared" si="5"/>
        <v>7.640278743655636E-2</v>
      </c>
      <c r="D80" s="15">
        <f t="shared" si="6"/>
        <v>100</v>
      </c>
      <c r="E80" s="2">
        <f t="shared" si="7"/>
        <v>99.617986062817224</v>
      </c>
      <c r="F80" s="2">
        <v>5</v>
      </c>
      <c r="G80" s="2">
        <f t="shared" si="8"/>
        <v>4.6179860628172182</v>
      </c>
      <c r="H80" s="2">
        <f t="shared" si="9"/>
        <v>7.5651764778413177E-2</v>
      </c>
    </row>
    <row r="81" spans="1:8" x14ac:dyDescent="0.3">
      <c r="A81" s="2">
        <v>15720</v>
      </c>
      <c r="B81">
        <v>5.5113767906706926E-2</v>
      </c>
      <c r="C81" s="15">
        <f t="shared" si="5"/>
        <v>8.7482171280487186E-2</v>
      </c>
      <c r="D81" s="15">
        <f t="shared" si="6"/>
        <v>100</v>
      </c>
      <c r="E81" s="2">
        <f t="shared" si="7"/>
        <v>99.562589143597563</v>
      </c>
      <c r="F81" s="2">
        <v>5</v>
      </c>
      <c r="G81" s="2">
        <f t="shared" si="8"/>
        <v>4.5625891435975641</v>
      </c>
      <c r="H81" s="2">
        <f t="shared" si="9"/>
        <v>8.7163952428527924E-2</v>
      </c>
    </row>
    <row r="82" spans="1:8" x14ac:dyDescent="0.3">
      <c r="A82" s="2">
        <v>15920</v>
      </c>
      <c r="B82">
        <v>6.6169722431831612E-2</v>
      </c>
      <c r="C82" s="15">
        <f t="shared" si="5"/>
        <v>0.10503130544735176</v>
      </c>
      <c r="D82" s="15">
        <f t="shared" si="6"/>
        <v>100</v>
      </c>
      <c r="E82" s="2">
        <f t="shared" si="7"/>
        <v>99.47484347276324</v>
      </c>
      <c r="F82" s="2">
        <v>5</v>
      </c>
      <c r="G82" s="2">
        <f t="shared" si="8"/>
        <v>4.4748434727632409</v>
      </c>
      <c r="H82" s="2">
        <f t="shared" si="9"/>
        <v>0.1057011362627422</v>
      </c>
    </row>
    <row r="83" spans="1:8" x14ac:dyDescent="0.3">
      <c r="A83" s="2">
        <v>16120</v>
      </c>
      <c r="B83">
        <v>7.0866141732283464E-2</v>
      </c>
      <c r="C83" s="15">
        <f t="shared" si="5"/>
        <v>0.1124859392575928</v>
      </c>
      <c r="D83" s="15">
        <f t="shared" si="6"/>
        <v>100</v>
      </c>
      <c r="E83" s="2">
        <f t="shared" si="7"/>
        <v>99.437570303712036</v>
      </c>
      <c r="F83" s="2">
        <v>5</v>
      </c>
      <c r="G83" s="2">
        <f t="shared" si="8"/>
        <v>4.437570303712036</v>
      </c>
      <c r="H83" s="2">
        <f t="shared" si="9"/>
        <v>0.11369074179176929</v>
      </c>
    </row>
    <row r="84" spans="1:8" x14ac:dyDescent="0.3">
      <c r="A84" s="2">
        <v>16320</v>
      </c>
      <c r="B84">
        <v>8.3060998000317091E-2</v>
      </c>
      <c r="C84" s="15">
        <f t="shared" si="5"/>
        <v>0.13184285396875728</v>
      </c>
      <c r="D84" s="15">
        <f t="shared" si="6"/>
        <v>100</v>
      </c>
      <c r="E84" s="2">
        <f t="shared" si="7"/>
        <v>99.340785730156213</v>
      </c>
      <c r="F84" s="2">
        <v>5</v>
      </c>
      <c r="G84" s="2">
        <f t="shared" si="8"/>
        <v>4.3407857301562132</v>
      </c>
      <c r="H84" s="2">
        <f t="shared" si="9"/>
        <v>0.13476857005756843</v>
      </c>
    </row>
    <row r="85" spans="1:8" x14ac:dyDescent="0.3">
      <c r="A85" s="2">
        <v>16520</v>
      </c>
      <c r="B85">
        <v>8.3425961480164096E-2</v>
      </c>
      <c r="C85" s="15">
        <f t="shared" si="5"/>
        <v>0.13242216107962554</v>
      </c>
      <c r="D85" s="15">
        <f t="shared" si="6"/>
        <v>100</v>
      </c>
      <c r="E85" s="2">
        <f t="shared" si="7"/>
        <v>99.337889194601871</v>
      </c>
      <c r="F85" s="2">
        <v>5</v>
      </c>
      <c r="G85" s="2">
        <f t="shared" si="8"/>
        <v>4.3378891946018721</v>
      </c>
      <c r="H85" s="2">
        <f t="shared" si="9"/>
        <v>0.1354069184969752</v>
      </c>
    </row>
    <row r="86" spans="1:8" x14ac:dyDescent="0.3">
      <c r="A86" s="2">
        <v>16720</v>
      </c>
      <c r="B86">
        <v>7.3843394080302258E-2</v>
      </c>
      <c r="C86" s="15">
        <f t="shared" si="5"/>
        <v>0.11721173663540041</v>
      </c>
      <c r="D86" s="15">
        <f t="shared" si="6"/>
        <v>100</v>
      </c>
      <c r="E86" s="2">
        <f t="shared" si="7"/>
        <v>99.413941316822999</v>
      </c>
      <c r="F86" s="2">
        <v>5</v>
      </c>
      <c r="G86" s="2">
        <f t="shared" si="8"/>
        <v>4.4139413168229975</v>
      </c>
      <c r="H86" s="2">
        <f t="shared" si="9"/>
        <v>0.11879207200810382</v>
      </c>
    </row>
    <row r="87" spans="1:8" x14ac:dyDescent="0.3">
      <c r="A87" s="2">
        <v>16920</v>
      </c>
      <c r="B87">
        <v>6.4359368828090888E-2</v>
      </c>
      <c r="C87" s="15">
        <f t="shared" si="5"/>
        <v>0.10215772829855696</v>
      </c>
      <c r="D87" s="15">
        <f t="shared" si="6"/>
        <v>100</v>
      </c>
      <c r="E87" s="2">
        <f t="shared" si="7"/>
        <v>99.48921135850722</v>
      </c>
      <c r="F87" s="2">
        <v>5</v>
      </c>
      <c r="G87" s="2">
        <f t="shared" si="8"/>
        <v>4.4892113585072151</v>
      </c>
      <c r="H87" s="2">
        <f t="shared" si="9"/>
        <v>0.10263989383211702</v>
      </c>
    </row>
    <row r="88" spans="1:8" x14ac:dyDescent="0.3">
      <c r="A88" s="2">
        <v>17120</v>
      </c>
      <c r="B88">
        <v>9.3943013486059657E-2</v>
      </c>
      <c r="C88" s="15">
        <f t="shared" si="5"/>
        <v>0.1491158944223169</v>
      </c>
      <c r="D88" s="15">
        <f t="shared" si="6"/>
        <v>100</v>
      </c>
      <c r="E88" s="2">
        <f t="shared" si="7"/>
        <v>99.254420527888414</v>
      </c>
      <c r="F88" s="2">
        <v>5</v>
      </c>
      <c r="G88" s="2">
        <f t="shared" si="8"/>
        <v>4.2544205278884153</v>
      </c>
      <c r="H88" s="2">
        <f t="shared" si="9"/>
        <v>0.15399561775429946</v>
      </c>
    </row>
    <row r="89" spans="1:8" x14ac:dyDescent="0.3">
      <c r="A89" s="2">
        <v>17320</v>
      </c>
      <c r="B89">
        <v>6.8074771660458916E-2</v>
      </c>
      <c r="C89" s="15">
        <f t="shared" si="5"/>
        <v>0.10805519311183955</v>
      </c>
      <c r="D89" s="15">
        <f t="shared" si="6"/>
        <v>100</v>
      </c>
      <c r="E89" s="2">
        <f t="shared" si="7"/>
        <v>99.459724034440796</v>
      </c>
      <c r="F89" s="2">
        <v>5</v>
      </c>
      <c r="G89" s="2">
        <f t="shared" si="8"/>
        <v>4.4597240344408018</v>
      </c>
      <c r="H89" s="2">
        <f t="shared" si="9"/>
        <v>0.108933616658437</v>
      </c>
    </row>
    <row r="90" spans="1:8" x14ac:dyDescent="0.3">
      <c r="A90" s="2">
        <v>17520</v>
      </c>
      <c r="B90">
        <v>8.0411782547413865E-2</v>
      </c>
      <c r="C90" s="15">
        <f t="shared" si="5"/>
        <v>0.1276377500752601</v>
      </c>
      <c r="D90" s="15">
        <f t="shared" si="6"/>
        <v>100</v>
      </c>
      <c r="E90" s="2">
        <f t="shared" si="7"/>
        <v>99.361811249623699</v>
      </c>
      <c r="F90" s="2">
        <v>5</v>
      </c>
      <c r="G90" s="2">
        <f t="shared" si="8"/>
        <v>4.3618112496236998</v>
      </c>
      <c r="H90" s="2">
        <f t="shared" si="9"/>
        <v>0.13014817830609912</v>
      </c>
    </row>
    <row r="91" spans="1:8" x14ac:dyDescent="0.3">
      <c r="A91" s="2">
        <v>17720</v>
      </c>
      <c r="B91">
        <v>8.2457244297108004E-2</v>
      </c>
      <c r="C91" s="15">
        <f t="shared" si="5"/>
        <v>0.1308845147573143</v>
      </c>
      <c r="D91" s="15">
        <f t="shared" si="6"/>
        <v>100</v>
      </c>
      <c r="E91" s="2">
        <f t="shared" si="7"/>
        <v>99.345577426213424</v>
      </c>
      <c r="F91" s="2">
        <v>5</v>
      </c>
      <c r="G91" s="2">
        <f t="shared" si="8"/>
        <v>4.3455774262134286</v>
      </c>
      <c r="H91" s="2">
        <f t="shared" si="9"/>
        <v>0.13371353506895389</v>
      </c>
    </row>
    <row r="92" spans="1:8" x14ac:dyDescent="0.3">
      <c r="A92" s="2">
        <v>17920</v>
      </c>
      <c r="B92">
        <v>5.5223250459560023E-2</v>
      </c>
      <c r="C92" s="15">
        <f t="shared" si="5"/>
        <v>8.7655953110412729E-2</v>
      </c>
      <c r="D92" s="15">
        <f t="shared" si="6"/>
        <v>100</v>
      </c>
      <c r="E92" s="2">
        <f t="shared" si="7"/>
        <v>99.561720234447932</v>
      </c>
      <c r="F92" s="2">
        <v>5</v>
      </c>
      <c r="G92" s="2">
        <f t="shared" si="8"/>
        <v>4.561720234447936</v>
      </c>
      <c r="H92" s="2">
        <f t="shared" si="9"/>
        <v>8.7345685381440163E-2</v>
      </c>
    </row>
    <row r="93" spans="1:8" x14ac:dyDescent="0.3">
      <c r="A93" s="2">
        <v>18120</v>
      </c>
      <c r="B93">
        <v>6.1083618830097705E-2</v>
      </c>
      <c r="C93" s="15">
        <f t="shared" si="5"/>
        <v>9.6958125127139208E-2</v>
      </c>
      <c r="D93" s="15">
        <f t="shared" si="6"/>
        <v>100</v>
      </c>
      <c r="E93" s="2">
        <f t="shared" si="7"/>
        <v>99.515209374364304</v>
      </c>
      <c r="F93" s="2">
        <v>5</v>
      </c>
      <c r="G93" s="2">
        <f t="shared" si="8"/>
        <v>4.5152093743643036</v>
      </c>
      <c r="H93" s="2">
        <f t="shared" si="9"/>
        <v>9.7126658109371336E-2</v>
      </c>
    </row>
    <row r="94" spans="1:8" x14ac:dyDescent="0.3">
      <c r="A94" s="2">
        <v>18320</v>
      </c>
      <c r="B94">
        <v>9.5265585964840582E-2</v>
      </c>
      <c r="C94" s="15">
        <f t="shared" si="5"/>
        <v>0.15121521581720726</v>
      </c>
      <c r="D94" s="15">
        <f t="shared" si="6"/>
        <v>100</v>
      </c>
      <c r="E94" s="2">
        <f t="shared" si="7"/>
        <v>99.243923920913957</v>
      </c>
      <c r="F94" s="2">
        <v>5</v>
      </c>
      <c r="G94" s="2">
        <f t="shared" si="8"/>
        <v>4.2439239209139634</v>
      </c>
      <c r="H94" s="2">
        <f t="shared" si="9"/>
        <v>0.1563601298769135</v>
      </c>
    </row>
    <row r="95" spans="1:8" x14ac:dyDescent="0.3">
      <c r="A95" s="2">
        <v>18520</v>
      </c>
      <c r="B95">
        <v>7.9534546494291591E-2</v>
      </c>
      <c r="C95" s="15">
        <f t="shared" si="5"/>
        <v>0.12624531189570093</v>
      </c>
      <c r="D95" s="15">
        <f t="shared" si="6"/>
        <v>100</v>
      </c>
      <c r="E95" s="2">
        <f t="shared" si="7"/>
        <v>99.368773440521494</v>
      </c>
      <c r="F95" s="2">
        <v>5</v>
      </c>
      <c r="G95" s="2">
        <f t="shared" si="8"/>
        <v>4.3687734405214957</v>
      </c>
      <c r="H95" s="2">
        <f t="shared" si="9"/>
        <v>0.12862334777108939</v>
      </c>
    </row>
    <row r="96" spans="1:8" x14ac:dyDescent="0.3">
      <c r="A96" s="2">
        <v>18720</v>
      </c>
      <c r="B96">
        <v>8.6009670489824733E-2</v>
      </c>
      <c r="C96" s="15">
        <f t="shared" si="5"/>
        <v>0.1365232864917853</v>
      </c>
      <c r="D96" s="15">
        <f t="shared" si="6"/>
        <v>100</v>
      </c>
      <c r="E96" s="2">
        <f t="shared" si="7"/>
        <v>99.317383567541071</v>
      </c>
      <c r="F96" s="2">
        <v>5</v>
      </c>
      <c r="G96" s="2">
        <f t="shared" si="8"/>
        <v>4.3173835675410732</v>
      </c>
      <c r="H96" s="2">
        <f t="shared" si="9"/>
        <v>0.13993878016811073</v>
      </c>
    </row>
    <row r="97" spans="1:8" x14ac:dyDescent="0.3">
      <c r="A97" s="2">
        <v>18920</v>
      </c>
      <c r="B97">
        <v>8.7773481289282432E-2</v>
      </c>
      <c r="C97" s="15">
        <f t="shared" si="5"/>
        <v>0.13932298617346417</v>
      </c>
      <c r="D97" s="15">
        <f t="shared" si="6"/>
        <v>100</v>
      </c>
      <c r="E97" s="2">
        <f t="shared" si="7"/>
        <v>99.303385069132673</v>
      </c>
      <c r="F97" s="2">
        <v>5</v>
      </c>
      <c r="G97" s="2">
        <f t="shared" si="8"/>
        <v>4.3033850691326787</v>
      </c>
      <c r="H97" s="2">
        <f t="shared" si="9"/>
        <v>0.14304544785281592</v>
      </c>
    </row>
    <row r="98" spans="1:8" x14ac:dyDescent="0.3">
      <c r="A98" s="2">
        <v>19120</v>
      </c>
      <c r="B98">
        <v>7.5660170024613629E-2</v>
      </c>
      <c r="C98" s="15">
        <f t="shared" si="5"/>
        <v>0.12009550797557719</v>
      </c>
      <c r="D98" s="15">
        <f t="shared" si="6"/>
        <v>100</v>
      </c>
      <c r="E98" s="2">
        <f t="shared" si="7"/>
        <v>99.399522460122114</v>
      </c>
      <c r="F98" s="2">
        <v>5</v>
      </c>
      <c r="G98" s="2">
        <f t="shared" si="8"/>
        <v>4.3995224601221139</v>
      </c>
      <c r="H98" s="2">
        <f t="shared" si="9"/>
        <v>0.12191903262908758</v>
      </c>
    </row>
    <row r="99" spans="1:8" x14ac:dyDescent="0.3">
      <c r="A99" s="2">
        <v>19320</v>
      </c>
      <c r="B99">
        <v>9.0181106659524002E-2</v>
      </c>
      <c r="C99" s="15">
        <f t="shared" si="5"/>
        <v>0.14314461374527621</v>
      </c>
      <c r="D99" s="15">
        <f t="shared" si="6"/>
        <v>100</v>
      </c>
      <c r="E99" s="2">
        <f t="shared" si="7"/>
        <v>99.284276931273624</v>
      </c>
      <c r="F99" s="2">
        <v>5</v>
      </c>
      <c r="G99" s="2">
        <f t="shared" si="8"/>
        <v>4.2842769312736193</v>
      </c>
      <c r="H99" s="2">
        <f t="shared" si="9"/>
        <v>0.14730315224883148</v>
      </c>
    </row>
    <row r="100" spans="1:8" x14ac:dyDescent="0.3">
      <c r="A100" s="2">
        <v>19520</v>
      </c>
      <c r="B100">
        <v>7.037867337519399E-2</v>
      </c>
      <c r="C100" s="15">
        <f t="shared" si="5"/>
        <v>0.11171217996062538</v>
      </c>
      <c r="D100" s="15">
        <f t="shared" si="6"/>
        <v>100</v>
      </c>
      <c r="E100" s="2">
        <f t="shared" si="7"/>
        <v>99.441439100196874</v>
      </c>
      <c r="F100" s="2">
        <v>5</v>
      </c>
      <c r="G100" s="2">
        <f t="shared" si="8"/>
        <v>4.4414391001968729</v>
      </c>
      <c r="H100" s="2">
        <f t="shared" si="9"/>
        <v>0.11285819999515277</v>
      </c>
    </row>
    <row r="101" spans="1:8" x14ac:dyDescent="0.3">
      <c r="A101" s="2">
        <v>19720</v>
      </c>
      <c r="B101">
        <v>8.2334157237821837E-2</v>
      </c>
      <c r="C101" s="15">
        <f t="shared" si="5"/>
        <v>0.13068913847273309</v>
      </c>
      <c r="D101" s="15">
        <f t="shared" si="6"/>
        <v>100</v>
      </c>
      <c r="E101" s="2">
        <f t="shared" si="7"/>
        <v>99.346554307636339</v>
      </c>
      <c r="F101" s="2">
        <v>5</v>
      </c>
      <c r="G101" s="2">
        <f t="shared" si="8"/>
        <v>4.3465543076363344</v>
      </c>
      <c r="H101" s="2">
        <f t="shared" si="9"/>
        <v>0.13349859445729254</v>
      </c>
    </row>
    <row r="102" spans="1:8" x14ac:dyDescent="0.3">
      <c r="A102" s="2">
        <v>19920</v>
      </c>
      <c r="B102">
        <v>9.4831809274983678E-2</v>
      </c>
      <c r="C102" s="15">
        <f t="shared" si="5"/>
        <v>0.15052668138886299</v>
      </c>
      <c r="D102" s="15">
        <f t="shared" si="6"/>
        <v>100</v>
      </c>
      <c r="E102" s="2">
        <f t="shared" si="7"/>
        <v>99.247366593055688</v>
      </c>
      <c r="F102" s="2">
        <v>5</v>
      </c>
      <c r="G102" s="2">
        <f t="shared" si="8"/>
        <v>4.247366593055685</v>
      </c>
      <c r="H102" s="2">
        <f t="shared" si="9"/>
        <v>0.15558394686790164</v>
      </c>
    </row>
    <row r="103" spans="1:8" x14ac:dyDescent="0.3">
      <c r="A103" s="2">
        <v>20120</v>
      </c>
      <c r="B103">
        <v>9.8387789815184423E-2</v>
      </c>
      <c r="C103" s="15">
        <f t="shared" si="5"/>
        <v>0.15617109494473719</v>
      </c>
      <c r="D103" s="15">
        <f t="shared" si="6"/>
        <v>100</v>
      </c>
      <c r="E103" s="2">
        <f t="shared" si="7"/>
        <v>99.21914452527632</v>
      </c>
      <c r="F103" s="2">
        <v>5</v>
      </c>
      <c r="G103" s="2">
        <f t="shared" si="8"/>
        <v>4.219144525276314</v>
      </c>
      <c r="H103" s="2">
        <f t="shared" si="9"/>
        <v>0.16196632291412966</v>
      </c>
    </row>
    <row r="104" spans="1:8" x14ac:dyDescent="0.3">
      <c r="A104" s="2">
        <v>20320</v>
      </c>
      <c r="B104">
        <v>9.6403185509852204E-2</v>
      </c>
      <c r="C104" s="15">
        <f t="shared" si="5"/>
        <v>0.15302092938071779</v>
      </c>
      <c r="D104" s="15">
        <f t="shared" si="6"/>
        <v>100</v>
      </c>
      <c r="E104" s="2">
        <f t="shared" si="7"/>
        <v>99.234895353096405</v>
      </c>
      <c r="F104" s="2">
        <v>5</v>
      </c>
      <c r="G104" s="2">
        <f t="shared" si="8"/>
        <v>4.2348953530964106</v>
      </c>
      <c r="H104" s="2">
        <f t="shared" si="9"/>
        <v>0.15839882876737038</v>
      </c>
    </row>
    <row r="105" spans="1:8" x14ac:dyDescent="0.3">
      <c r="A105" s="2">
        <v>20520</v>
      </c>
      <c r="B105">
        <v>7.0365556333207707E-2</v>
      </c>
      <c r="C105" s="15">
        <f t="shared" si="5"/>
        <v>0.11169135925905985</v>
      </c>
      <c r="D105" s="15">
        <f t="shared" si="6"/>
        <v>100</v>
      </c>
      <c r="E105" s="2">
        <f t="shared" si="7"/>
        <v>99.441543203704697</v>
      </c>
      <c r="F105" s="2">
        <v>5</v>
      </c>
      <c r="G105" s="2">
        <f t="shared" si="8"/>
        <v>4.4415432037047005</v>
      </c>
      <c r="H105" s="2">
        <f t="shared" si="9"/>
        <v>0.11283580801298736</v>
      </c>
    </row>
    <row r="106" spans="1:8" x14ac:dyDescent="0.3">
      <c r="A106" s="2">
        <v>20720</v>
      </c>
      <c r="B106">
        <v>7.7856305608997353E-2</v>
      </c>
      <c r="C106" s="15">
        <f t="shared" si="5"/>
        <v>0.12358143747459897</v>
      </c>
      <c r="D106" s="15">
        <f t="shared" si="6"/>
        <v>100</v>
      </c>
      <c r="E106" s="2">
        <f t="shared" si="7"/>
        <v>99.382092812627008</v>
      </c>
      <c r="F106" s="2">
        <v>5</v>
      </c>
      <c r="G106" s="2">
        <f t="shared" si="8"/>
        <v>4.3820928126270049</v>
      </c>
      <c r="H106" s="2">
        <f t="shared" si="9"/>
        <v>0.12571324971356646</v>
      </c>
    </row>
    <row r="107" spans="1:8" x14ac:dyDescent="0.3">
      <c r="A107" s="2">
        <v>20920</v>
      </c>
      <c r="B107">
        <v>0.11112192523230441</v>
      </c>
      <c r="C107" s="15">
        <f t="shared" si="5"/>
        <v>0.17638400830524509</v>
      </c>
      <c r="D107" s="15">
        <f t="shared" si="6"/>
        <v>100</v>
      </c>
      <c r="E107" s="2">
        <f t="shared" si="7"/>
        <v>99.118079958473771</v>
      </c>
      <c r="F107" s="2">
        <v>5</v>
      </c>
      <c r="G107" s="2">
        <f t="shared" si="8"/>
        <v>4.1180799584737748</v>
      </c>
      <c r="H107" s="2">
        <f t="shared" si="9"/>
        <v>0.18519256746099796</v>
      </c>
    </row>
    <row r="108" spans="1:8" x14ac:dyDescent="0.3">
      <c r="A108" s="2">
        <v>21120</v>
      </c>
      <c r="B108">
        <v>0.10004821416271897</v>
      </c>
      <c r="C108" s="15">
        <f t="shared" si="5"/>
        <v>0.15880668914717297</v>
      </c>
      <c r="D108" s="15">
        <f t="shared" si="6"/>
        <v>100</v>
      </c>
      <c r="E108" s="2">
        <f t="shared" si="7"/>
        <v>99.205966554264137</v>
      </c>
      <c r="F108" s="2">
        <v>5</v>
      </c>
      <c r="G108" s="2">
        <f t="shared" si="8"/>
        <v>4.2059665542641351</v>
      </c>
      <c r="H108" s="2">
        <f t="shared" si="9"/>
        <v>0.16496176030614754</v>
      </c>
    </row>
    <row r="109" spans="1:8" x14ac:dyDescent="0.3">
      <c r="A109" s="2">
        <v>21320</v>
      </c>
      <c r="B109">
        <v>0.10114703351187494</v>
      </c>
      <c r="C109" s="15">
        <f t="shared" si="5"/>
        <v>0.16055084684424595</v>
      </c>
      <c r="D109" s="15">
        <f t="shared" si="6"/>
        <v>100</v>
      </c>
      <c r="E109" s="2">
        <f t="shared" si="7"/>
        <v>99.197245765778774</v>
      </c>
      <c r="F109" s="2">
        <v>5</v>
      </c>
      <c r="G109" s="2">
        <f t="shared" si="8"/>
        <v>4.1972457657787707</v>
      </c>
      <c r="H109" s="2">
        <f t="shared" si="9"/>
        <v>0.16694943576810059</v>
      </c>
    </row>
    <row r="110" spans="1:8" x14ac:dyDescent="0.3">
      <c r="A110" s="2">
        <v>21520</v>
      </c>
      <c r="B110">
        <v>0.10396618585468946</v>
      </c>
      <c r="C110" s="15">
        <f t="shared" si="5"/>
        <v>0.16502569183284041</v>
      </c>
      <c r="D110" s="15">
        <f t="shared" si="6"/>
        <v>100</v>
      </c>
      <c r="E110" s="2">
        <f t="shared" si="7"/>
        <v>99.174871540835795</v>
      </c>
      <c r="F110" s="2">
        <v>5</v>
      </c>
      <c r="G110" s="2">
        <f t="shared" si="8"/>
        <v>4.1748715408357979</v>
      </c>
      <c r="H110" s="2">
        <f t="shared" si="9"/>
        <v>0.17206880840051153</v>
      </c>
    </row>
    <row r="111" spans="1:8" x14ac:dyDescent="0.3">
      <c r="A111" s="2">
        <v>21720</v>
      </c>
      <c r="B111">
        <v>9.4976237777549516E-2</v>
      </c>
      <c r="C111" s="15">
        <f t="shared" si="5"/>
        <v>0.15075593298023732</v>
      </c>
      <c r="D111" s="15">
        <f t="shared" si="6"/>
        <v>100</v>
      </c>
      <c r="E111" s="2">
        <f t="shared" si="7"/>
        <v>99.246220335098812</v>
      </c>
      <c r="F111" s="2">
        <v>5</v>
      </c>
      <c r="G111" s="2">
        <f t="shared" si="8"/>
        <v>4.2462203350988137</v>
      </c>
      <c r="H111" s="2">
        <f t="shared" si="9"/>
        <v>0.15584230869489227</v>
      </c>
    </row>
    <row r="112" spans="1:8" x14ac:dyDescent="0.3">
      <c r="A112" s="2">
        <v>21920</v>
      </c>
      <c r="B112">
        <v>7.7058960022155856E-2</v>
      </c>
      <c r="C112" s="15">
        <f t="shared" si="5"/>
        <v>0.12231580955897754</v>
      </c>
      <c r="D112" s="15">
        <f t="shared" si="6"/>
        <v>100</v>
      </c>
      <c r="E112" s="2">
        <f t="shared" si="7"/>
        <v>99.388420952205109</v>
      </c>
      <c r="F112" s="2">
        <v>5</v>
      </c>
      <c r="G112" s="2">
        <f t="shared" si="8"/>
        <v>4.3884209522051121</v>
      </c>
      <c r="H112" s="2">
        <f t="shared" si="9"/>
        <v>0.12433387350689207</v>
      </c>
    </row>
    <row r="113" spans="1:8" x14ac:dyDescent="0.3">
      <c r="A113" s="2">
        <v>22120</v>
      </c>
      <c r="B113">
        <v>9.0965572408222853E-2</v>
      </c>
      <c r="C113" s="15">
        <f t="shared" si="5"/>
        <v>0.14438979747336961</v>
      </c>
      <c r="D113" s="15">
        <f t="shared" si="6"/>
        <v>100</v>
      </c>
      <c r="E113" s="2">
        <f t="shared" si="7"/>
        <v>99.278051012633156</v>
      </c>
      <c r="F113" s="2">
        <v>5</v>
      </c>
      <c r="G113" s="2">
        <f t="shared" si="8"/>
        <v>4.2780510126331519</v>
      </c>
      <c r="H113" s="2">
        <f t="shared" si="9"/>
        <v>0.14869470093042961</v>
      </c>
    </row>
    <row r="114" spans="1:8" x14ac:dyDescent="0.3">
      <c r="A114" s="2">
        <v>22320</v>
      </c>
      <c r="B114">
        <v>9.1630201838902692E-2</v>
      </c>
      <c r="C114" s="15">
        <f t="shared" si="5"/>
        <v>0.14544476482365506</v>
      </c>
      <c r="D114" s="15">
        <f t="shared" si="6"/>
        <v>100</v>
      </c>
      <c r="E114" s="2">
        <f t="shared" si="7"/>
        <v>99.272776175881731</v>
      </c>
      <c r="F114" s="2">
        <v>5</v>
      </c>
      <c r="G114" s="2">
        <f t="shared" si="8"/>
        <v>4.2727761758817246</v>
      </c>
      <c r="H114" s="2">
        <f t="shared" si="9"/>
        <v>0.14987532830124403</v>
      </c>
    </row>
    <row r="115" spans="1:8" x14ac:dyDescent="0.3">
      <c r="A115" s="2">
        <v>22520</v>
      </c>
      <c r="B115">
        <v>0.10656996135316851</v>
      </c>
      <c r="C115" s="15">
        <f t="shared" si="5"/>
        <v>0.16915866881455319</v>
      </c>
      <c r="D115" s="15">
        <f t="shared" si="6"/>
        <v>100</v>
      </c>
      <c r="E115" s="2">
        <f t="shared" si="7"/>
        <v>99.15420665592724</v>
      </c>
      <c r="F115" s="2">
        <v>5</v>
      </c>
      <c r="G115" s="2">
        <f t="shared" si="8"/>
        <v>4.1542066559272337</v>
      </c>
      <c r="H115" s="2">
        <f t="shared" si="9"/>
        <v>0.17682253482724195</v>
      </c>
    </row>
    <row r="116" spans="1:8" x14ac:dyDescent="0.3">
      <c r="A116" s="2">
        <v>22720</v>
      </c>
      <c r="B116">
        <v>8.0687743883047197E-2</v>
      </c>
      <c r="C116" s="15">
        <f t="shared" si="5"/>
        <v>0.12807578394134475</v>
      </c>
      <c r="D116" s="15">
        <f t="shared" si="6"/>
        <v>100</v>
      </c>
      <c r="E116" s="2">
        <f t="shared" si="7"/>
        <v>99.35962108029328</v>
      </c>
      <c r="F116" s="2">
        <v>5</v>
      </c>
      <c r="G116" s="2">
        <f t="shared" si="8"/>
        <v>4.3596210802932767</v>
      </c>
      <c r="H116" s="2">
        <f t="shared" si="9"/>
        <v>0.13062838562518009</v>
      </c>
    </row>
    <row r="117" spans="1:8" x14ac:dyDescent="0.3">
      <c r="A117" s="2">
        <v>22920</v>
      </c>
      <c r="B117">
        <v>0.10228709853219956</v>
      </c>
      <c r="C117" s="15">
        <f t="shared" si="5"/>
        <v>0.16236047386063421</v>
      </c>
      <c r="D117" s="15">
        <f t="shared" si="6"/>
        <v>100</v>
      </c>
      <c r="E117" s="2">
        <f t="shared" si="7"/>
        <v>99.188197630696834</v>
      </c>
      <c r="F117" s="2">
        <v>5</v>
      </c>
      <c r="G117" s="2">
        <f t="shared" si="8"/>
        <v>4.1881976306968287</v>
      </c>
      <c r="H117" s="2">
        <f t="shared" si="9"/>
        <v>0.16901627651110374</v>
      </c>
    </row>
    <row r="118" spans="1:8" x14ac:dyDescent="0.3">
      <c r="A118" s="2">
        <v>23120</v>
      </c>
      <c r="B118">
        <v>0.10287453226190296</v>
      </c>
      <c r="C118" s="15">
        <f t="shared" si="5"/>
        <v>0.16329290835222693</v>
      </c>
      <c r="D118" s="15">
        <f t="shared" si="6"/>
        <v>100</v>
      </c>
      <c r="E118" s="2">
        <f t="shared" si="7"/>
        <v>99.183535458238865</v>
      </c>
      <c r="F118" s="2">
        <v>5</v>
      </c>
      <c r="G118" s="2">
        <f t="shared" si="8"/>
        <v>4.1835354582388655</v>
      </c>
      <c r="H118" s="2">
        <f t="shared" si="9"/>
        <v>0.17008306130556822</v>
      </c>
    </row>
    <row r="119" spans="1:8" x14ac:dyDescent="0.3">
      <c r="A119" s="2">
        <v>23320</v>
      </c>
      <c r="B119">
        <v>9.98991581347035E-2</v>
      </c>
      <c r="C119" s="15">
        <f t="shared" si="5"/>
        <v>0.15857009227730715</v>
      </c>
      <c r="D119" s="15">
        <f t="shared" si="6"/>
        <v>100</v>
      </c>
      <c r="E119" s="2">
        <f t="shared" si="7"/>
        <v>99.207149538613464</v>
      </c>
      <c r="F119" s="2">
        <v>5</v>
      </c>
      <c r="G119" s="2">
        <f t="shared" si="8"/>
        <v>4.2071495386134643</v>
      </c>
      <c r="H119" s="2">
        <f t="shared" si="9"/>
        <v>0.16469246093514361</v>
      </c>
    </row>
    <row r="120" spans="1:8" x14ac:dyDescent="0.3">
      <c r="A120" s="2">
        <v>23520</v>
      </c>
      <c r="B120">
        <v>7.8724377490857908E-2</v>
      </c>
      <c r="C120" s="15">
        <f t="shared" si="5"/>
        <v>0.12495932935056811</v>
      </c>
      <c r="D120" s="15">
        <f t="shared" si="6"/>
        <v>100</v>
      </c>
      <c r="E120" s="2">
        <f t="shared" si="7"/>
        <v>99.375203353247159</v>
      </c>
      <c r="F120" s="2">
        <v>5</v>
      </c>
      <c r="G120" s="2">
        <f t="shared" si="8"/>
        <v>4.3752033532471595</v>
      </c>
      <c r="H120" s="2">
        <f t="shared" si="9"/>
        <v>0.12721734626880585</v>
      </c>
    </row>
    <row r="121" spans="1:8" x14ac:dyDescent="0.3">
      <c r="A121" s="2">
        <v>23720</v>
      </c>
      <c r="B121">
        <v>9.6860900451185561E-2</v>
      </c>
      <c r="C121" s="15">
        <f t="shared" si="5"/>
        <v>0.15374746103362788</v>
      </c>
      <c r="D121" s="15">
        <f t="shared" si="6"/>
        <v>100</v>
      </c>
      <c r="E121" s="2">
        <f t="shared" si="7"/>
        <v>99.231262694831855</v>
      </c>
      <c r="F121" s="2">
        <v>5</v>
      </c>
      <c r="G121" s="2">
        <f t="shared" si="8"/>
        <v>4.2312626948318606</v>
      </c>
      <c r="H121" s="2">
        <f t="shared" si="9"/>
        <v>0.15922038129184896</v>
      </c>
    </row>
    <row r="122" spans="1:8" x14ac:dyDescent="0.3">
      <c r="A122" s="2">
        <v>23920</v>
      </c>
      <c r="B122">
        <v>9.4546799097295714E-2</v>
      </c>
      <c r="C122" s="15">
        <f t="shared" si="5"/>
        <v>0.15007428428142178</v>
      </c>
      <c r="D122" s="15">
        <f t="shared" si="6"/>
        <v>100</v>
      </c>
      <c r="E122" s="2">
        <f t="shared" si="7"/>
        <v>99.24962857859289</v>
      </c>
      <c r="F122" s="2">
        <v>5</v>
      </c>
      <c r="G122" s="2">
        <f t="shared" si="8"/>
        <v>4.2496285785928913</v>
      </c>
      <c r="H122" s="2">
        <f t="shared" si="9"/>
        <v>0.15507431788007639</v>
      </c>
    </row>
    <row r="123" spans="1:8" x14ac:dyDescent="0.3">
      <c r="A123" s="2">
        <v>24120</v>
      </c>
      <c r="B123">
        <v>9.0130064033141624E-2</v>
      </c>
      <c r="C123" s="15">
        <f t="shared" si="5"/>
        <v>0.14306359370339941</v>
      </c>
      <c r="D123" s="15">
        <f t="shared" si="6"/>
        <v>100</v>
      </c>
      <c r="E123" s="2">
        <f t="shared" si="7"/>
        <v>99.284682031483001</v>
      </c>
      <c r="F123" s="2">
        <v>5</v>
      </c>
      <c r="G123" s="2">
        <f t="shared" si="8"/>
        <v>4.284682031483003</v>
      </c>
      <c r="H123" s="2">
        <f t="shared" si="9"/>
        <v>0.14721268182128874</v>
      </c>
    </row>
    <row r="124" spans="1:8" x14ac:dyDescent="0.3">
      <c r="A124" s="2">
        <v>24320</v>
      </c>
      <c r="B124">
        <v>9.5008835053394455E-2</v>
      </c>
      <c r="C124" s="15">
        <f t="shared" si="5"/>
        <v>0.15080767468792772</v>
      </c>
      <c r="D124" s="15">
        <f t="shared" si="6"/>
        <v>100</v>
      </c>
      <c r="E124" s="2">
        <f t="shared" si="7"/>
        <v>99.245961626560359</v>
      </c>
      <c r="F124" s="2">
        <v>5</v>
      </c>
      <c r="G124" s="2">
        <f t="shared" si="8"/>
        <v>4.2459616265603612</v>
      </c>
      <c r="H124" s="2">
        <f t="shared" si="9"/>
        <v>0.15590063059466319</v>
      </c>
    </row>
    <row r="125" spans="1:8" x14ac:dyDescent="0.3">
      <c r="A125" s="2">
        <v>24520</v>
      </c>
      <c r="B125">
        <v>0.10619637260442892</v>
      </c>
      <c r="C125" s="15">
        <f t="shared" si="5"/>
        <v>0.16856567080068083</v>
      </c>
      <c r="D125" s="15">
        <f t="shared" si="6"/>
        <v>100</v>
      </c>
      <c r="E125" s="2">
        <f t="shared" si="7"/>
        <v>99.157171645996598</v>
      </c>
      <c r="F125" s="2">
        <v>5</v>
      </c>
      <c r="G125" s="2">
        <f t="shared" si="8"/>
        <v>4.1571716459965957</v>
      </c>
      <c r="H125" s="2">
        <f t="shared" si="9"/>
        <v>0.17613895981986882</v>
      </c>
    </row>
    <row r="126" spans="1:8" x14ac:dyDescent="0.3">
      <c r="A126" s="2">
        <v>24720</v>
      </c>
      <c r="B126">
        <v>0.11030811794531931</v>
      </c>
      <c r="C126" s="15">
        <f t="shared" si="5"/>
        <v>0.17509225070685605</v>
      </c>
      <c r="D126" s="15">
        <f t="shared" si="6"/>
        <v>100</v>
      </c>
      <c r="E126" s="2">
        <f t="shared" si="7"/>
        <v>99.124538746465717</v>
      </c>
      <c r="F126" s="2">
        <v>5</v>
      </c>
      <c r="G126" s="2">
        <f t="shared" si="8"/>
        <v>4.1245387464657197</v>
      </c>
      <c r="H126" s="2">
        <f t="shared" si="9"/>
        <v>0.18369055864308687</v>
      </c>
    </row>
    <row r="127" spans="1:8" x14ac:dyDescent="0.3">
      <c r="A127" s="2">
        <v>24920</v>
      </c>
      <c r="B127">
        <v>0.11993183628608595</v>
      </c>
      <c r="C127" s="15">
        <f t="shared" si="5"/>
        <v>0.19036799410489832</v>
      </c>
      <c r="D127" s="15">
        <f t="shared" si="6"/>
        <v>100</v>
      </c>
      <c r="E127" s="2">
        <f t="shared" si="7"/>
        <v>99.048160029475511</v>
      </c>
      <c r="F127" s="2">
        <v>5</v>
      </c>
      <c r="G127" s="2">
        <f t="shared" si="8"/>
        <v>4.0481600294755085</v>
      </c>
      <c r="H127" s="2">
        <f t="shared" si="9"/>
        <v>0.20161145906212899</v>
      </c>
    </row>
    <row r="128" spans="1:8" x14ac:dyDescent="0.3">
      <c r="A128" s="2">
        <v>25120</v>
      </c>
      <c r="B128">
        <v>0.10540072986248784</v>
      </c>
      <c r="C128" s="15">
        <f t="shared" si="5"/>
        <v>0.16730274581347276</v>
      </c>
      <c r="D128" s="15">
        <f t="shared" si="6"/>
        <v>100</v>
      </c>
      <c r="E128" s="2">
        <f t="shared" si="7"/>
        <v>99.163486270932637</v>
      </c>
      <c r="F128" s="2">
        <v>5</v>
      </c>
      <c r="G128" s="2">
        <f t="shared" si="8"/>
        <v>4.1634862709326361</v>
      </c>
      <c r="H128" s="2">
        <f t="shared" si="9"/>
        <v>0.17468482182575892</v>
      </c>
    </row>
    <row r="129" spans="1:8" x14ac:dyDescent="0.3">
      <c r="A129" s="2">
        <v>25320</v>
      </c>
      <c r="B129">
        <v>0.12401815770682444</v>
      </c>
      <c r="C129" s="15">
        <f t="shared" si="5"/>
        <v>0.19685421858226101</v>
      </c>
      <c r="D129" s="15">
        <f t="shared" si="6"/>
        <v>100</v>
      </c>
      <c r="E129" s="2">
        <f t="shared" si="7"/>
        <v>99.0157289070887</v>
      </c>
      <c r="F129" s="2">
        <v>5</v>
      </c>
      <c r="G129" s="2">
        <f t="shared" si="8"/>
        <v>4.015728907088695</v>
      </c>
      <c r="H129" s="2">
        <f t="shared" si="9"/>
        <v>0.20932756491421364</v>
      </c>
    </row>
    <row r="130" spans="1:8" x14ac:dyDescent="0.3">
      <c r="A130" s="2">
        <v>25520</v>
      </c>
      <c r="B130">
        <v>0.10281727805919114</v>
      </c>
      <c r="C130" s="15">
        <f t="shared" si="5"/>
        <v>0.16320202866538275</v>
      </c>
      <c r="D130" s="15">
        <f t="shared" si="6"/>
        <v>100</v>
      </c>
      <c r="E130" s="2">
        <f t="shared" si="7"/>
        <v>99.18398985667308</v>
      </c>
      <c r="F130" s="2">
        <v>5</v>
      </c>
      <c r="G130" s="2">
        <f t="shared" si="8"/>
        <v>4.1839898566730866</v>
      </c>
      <c r="H130" s="2">
        <f t="shared" si="9"/>
        <v>0.16997903269142567</v>
      </c>
    </row>
    <row r="131" spans="1:8" x14ac:dyDescent="0.3">
      <c r="A131" s="2">
        <v>25720</v>
      </c>
      <c r="B131">
        <v>0.1201112684862637</v>
      </c>
      <c r="C131" s="15">
        <f t="shared" ref="C131:C194" si="10">B131/$J$27</f>
        <v>0.19065280712105351</v>
      </c>
      <c r="D131" s="15">
        <f t="shared" ref="D131:D194" si="11">$J$28</f>
        <v>100</v>
      </c>
      <c r="E131" s="2">
        <f t="shared" si="7"/>
        <v>99.046735964394728</v>
      </c>
      <c r="F131" s="2">
        <v>5</v>
      </c>
      <c r="G131" s="2">
        <f t="shared" si="8"/>
        <v>4.0467359643947329</v>
      </c>
      <c r="H131" s="2">
        <f t="shared" si="9"/>
        <v>0.20194892417299759</v>
      </c>
    </row>
    <row r="132" spans="1:8" x14ac:dyDescent="0.3">
      <c r="A132" s="2">
        <v>25920</v>
      </c>
      <c r="B132">
        <v>0.11663446016956003</v>
      </c>
      <c r="C132" s="15">
        <f t="shared" si="10"/>
        <v>0.18513406376120639</v>
      </c>
      <c r="D132" s="15">
        <f t="shared" si="11"/>
        <v>100</v>
      </c>
      <c r="E132" s="2">
        <f t="shared" ref="E132:E195" si="12">D132-(F132*C132)</f>
        <v>99.074329681193973</v>
      </c>
      <c r="F132" s="2">
        <v>5</v>
      </c>
      <c r="G132" s="2">
        <f t="shared" ref="G132:G195" si="13">F132-(F132*C132)</f>
        <v>4.0743296811939675</v>
      </c>
      <c r="H132" s="2">
        <f t="shared" ref="H132:H195" si="14">LN((F132*E132)/(D132*G132))</f>
        <v>0.19543186197872495</v>
      </c>
    </row>
    <row r="133" spans="1:8" x14ac:dyDescent="0.3">
      <c r="A133" s="2">
        <v>26120</v>
      </c>
      <c r="B133">
        <v>0.11255361192258766</v>
      </c>
      <c r="C133" s="15">
        <f t="shared" si="10"/>
        <v>0.17865652686125025</v>
      </c>
      <c r="D133" s="15">
        <f t="shared" si="11"/>
        <v>100</v>
      </c>
      <c r="E133" s="2">
        <f t="shared" si="12"/>
        <v>99.106717365693754</v>
      </c>
      <c r="F133" s="2">
        <v>5</v>
      </c>
      <c r="G133" s="2">
        <f t="shared" si="13"/>
        <v>4.1067173656937488</v>
      </c>
      <c r="H133" s="2">
        <f t="shared" si="14"/>
        <v>0.18784093429170237</v>
      </c>
    </row>
    <row r="134" spans="1:8" x14ac:dyDescent="0.3">
      <c r="A134" s="2">
        <v>26320</v>
      </c>
      <c r="B134">
        <v>0.1169353315044475</v>
      </c>
      <c r="C134" s="15">
        <f t="shared" si="10"/>
        <v>0.18561163730864683</v>
      </c>
      <c r="D134" s="15">
        <f t="shared" si="11"/>
        <v>100</v>
      </c>
      <c r="E134" s="2">
        <f t="shared" si="12"/>
        <v>99.07194181345676</v>
      </c>
      <c r="F134" s="2">
        <v>5</v>
      </c>
      <c r="G134" s="2">
        <f t="shared" si="13"/>
        <v>4.0719418134567658</v>
      </c>
      <c r="H134" s="2">
        <f t="shared" si="14"/>
        <v>0.19599400793733271</v>
      </c>
    </row>
    <row r="135" spans="1:8" x14ac:dyDescent="0.3">
      <c r="A135" s="2">
        <v>26520</v>
      </c>
      <c r="B135">
        <v>0.12521669284773801</v>
      </c>
      <c r="C135" s="15">
        <f t="shared" si="10"/>
        <v>0.19875665531386985</v>
      </c>
      <c r="D135" s="15">
        <f t="shared" si="11"/>
        <v>100</v>
      </c>
      <c r="E135" s="2">
        <f t="shared" si="12"/>
        <v>99.006216723430654</v>
      </c>
      <c r="F135" s="2">
        <v>5</v>
      </c>
      <c r="G135" s="2">
        <f t="shared" si="13"/>
        <v>4.0062167234306507</v>
      </c>
      <c r="H135" s="2">
        <f t="shared" si="14"/>
        <v>0.21160303430684146</v>
      </c>
    </row>
    <row r="136" spans="1:8" x14ac:dyDescent="0.3">
      <c r="A136" s="2">
        <v>26720</v>
      </c>
      <c r="B136">
        <v>0.11470208316247027</v>
      </c>
      <c r="C136" s="15">
        <f t="shared" si="10"/>
        <v>0.18206679867058773</v>
      </c>
      <c r="D136" s="15">
        <f t="shared" si="11"/>
        <v>100</v>
      </c>
      <c r="E136" s="2">
        <f t="shared" si="12"/>
        <v>99.089666006647064</v>
      </c>
      <c r="F136" s="2">
        <v>5</v>
      </c>
      <c r="G136" s="2">
        <f t="shared" si="13"/>
        <v>4.0896660066470609</v>
      </c>
      <c r="H136" s="2">
        <f t="shared" si="14"/>
        <v>0.19182957815130869</v>
      </c>
    </row>
    <row r="137" spans="1:8" x14ac:dyDescent="0.3">
      <c r="A137" s="2">
        <v>26920</v>
      </c>
      <c r="B137">
        <v>0.11010270005920055</v>
      </c>
      <c r="C137" s="15">
        <f t="shared" si="10"/>
        <v>0.1747661905701596</v>
      </c>
      <c r="D137" s="15">
        <f t="shared" si="11"/>
        <v>100</v>
      </c>
      <c r="E137" s="2">
        <f t="shared" si="12"/>
        <v>99.126169047149205</v>
      </c>
      <c r="F137" s="2">
        <v>5</v>
      </c>
      <c r="G137" s="2">
        <f t="shared" si="13"/>
        <v>4.1261690471492019</v>
      </c>
      <c r="H137" s="2">
        <f t="shared" si="14"/>
        <v>0.18331181499311455</v>
      </c>
    </row>
    <row r="138" spans="1:8" x14ac:dyDescent="0.3">
      <c r="A138" s="2">
        <v>27120</v>
      </c>
      <c r="B138">
        <v>0.11001788226196625</v>
      </c>
      <c r="C138" s="15">
        <f t="shared" si="10"/>
        <v>0.17463155914597817</v>
      </c>
      <c r="D138" s="15">
        <f t="shared" si="11"/>
        <v>100</v>
      </c>
      <c r="E138" s="2">
        <f t="shared" si="12"/>
        <v>99.126842204270105</v>
      </c>
      <c r="F138" s="2">
        <v>5</v>
      </c>
      <c r="G138" s="2">
        <f t="shared" si="13"/>
        <v>4.1268422042701092</v>
      </c>
      <c r="H138" s="2">
        <f t="shared" si="14"/>
        <v>0.18315547581942979</v>
      </c>
    </row>
    <row r="139" spans="1:8" x14ac:dyDescent="0.3">
      <c r="A139" s="2">
        <v>27320</v>
      </c>
      <c r="B139">
        <v>0.11438349061495386</v>
      </c>
      <c r="C139" s="15">
        <f t="shared" si="10"/>
        <v>0.18156109621421246</v>
      </c>
      <c r="D139" s="15">
        <f t="shared" si="11"/>
        <v>100</v>
      </c>
      <c r="E139" s="2">
        <f t="shared" si="12"/>
        <v>99.092194518928935</v>
      </c>
      <c r="F139" s="2">
        <v>5</v>
      </c>
      <c r="G139" s="2">
        <f t="shared" si="13"/>
        <v>4.0921945189289382</v>
      </c>
      <c r="H139" s="2">
        <f t="shared" si="14"/>
        <v>0.1912370176413565</v>
      </c>
    </row>
    <row r="140" spans="1:8" x14ac:dyDescent="0.3">
      <c r="A140" s="2">
        <v>27520</v>
      </c>
      <c r="B140">
        <v>0.12509392480449724</v>
      </c>
      <c r="C140" s="15">
        <f t="shared" si="10"/>
        <v>0.19856178540396388</v>
      </c>
      <c r="D140" s="15">
        <f t="shared" si="11"/>
        <v>100</v>
      </c>
      <c r="E140" s="2">
        <f t="shared" si="12"/>
        <v>99.007191072980177</v>
      </c>
      <c r="F140" s="2">
        <v>5</v>
      </c>
      <c r="G140" s="2">
        <f t="shared" si="13"/>
        <v>4.0071910729801807</v>
      </c>
      <c r="H140" s="2">
        <f t="shared" si="14"/>
        <v>0.21136969572968753</v>
      </c>
    </row>
    <row r="141" spans="1:8" x14ac:dyDescent="0.3">
      <c r="A141" s="2">
        <v>27720</v>
      </c>
      <c r="B141">
        <v>0.10973456346168223</v>
      </c>
      <c r="C141" s="15">
        <f t="shared" si="10"/>
        <v>0.17418184676457496</v>
      </c>
      <c r="D141" s="15">
        <f t="shared" si="11"/>
        <v>100</v>
      </c>
      <c r="E141" s="2">
        <f t="shared" si="12"/>
        <v>99.129090766177129</v>
      </c>
      <c r="F141" s="2">
        <v>5</v>
      </c>
      <c r="G141" s="2">
        <f t="shared" si="13"/>
        <v>4.129090766177125</v>
      </c>
      <c r="H141" s="2">
        <f t="shared" si="14"/>
        <v>0.18263344504533965</v>
      </c>
    </row>
    <row r="142" spans="1:8" x14ac:dyDescent="0.3">
      <c r="A142" s="2">
        <v>27920</v>
      </c>
      <c r="B142">
        <v>0.1058537382986551</v>
      </c>
      <c r="C142" s="15">
        <f t="shared" si="10"/>
        <v>0.16802180682326207</v>
      </c>
      <c r="D142" s="15">
        <f t="shared" si="11"/>
        <v>100</v>
      </c>
      <c r="E142" s="2">
        <f t="shared" si="12"/>
        <v>99.15989096588369</v>
      </c>
      <c r="F142" s="2">
        <v>5</v>
      </c>
      <c r="G142" s="2">
        <f t="shared" si="13"/>
        <v>4.1598909658836893</v>
      </c>
      <c r="H142" s="2">
        <f t="shared" si="14"/>
        <v>0.17551247022921165</v>
      </c>
    </row>
    <row r="143" spans="1:8" x14ac:dyDescent="0.3">
      <c r="A143" s="2">
        <v>28120</v>
      </c>
      <c r="B143">
        <v>0.12003489030467805</v>
      </c>
      <c r="C143" s="15">
        <f t="shared" si="10"/>
        <v>0.19053157191218739</v>
      </c>
      <c r="D143" s="15">
        <f t="shared" si="11"/>
        <v>100</v>
      </c>
      <c r="E143" s="2">
        <f t="shared" si="12"/>
        <v>99.047342140439056</v>
      </c>
      <c r="F143" s="2">
        <v>5</v>
      </c>
      <c r="G143" s="2">
        <f t="shared" si="13"/>
        <v>4.0473421404390635</v>
      </c>
      <c r="H143" s="2">
        <f t="shared" si="14"/>
        <v>0.20180526165200396</v>
      </c>
    </row>
    <row r="144" spans="1:8" x14ac:dyDescent="0.3">
      <c r="A144" s="2">
        <v>28320</v>
      </c>
      <c r="B144">
        <v>0.11179319564649633</v>
      </c>
      <c r="C144" s="15">
        <f t="shared" si="10"/>
        <v>0.17744951689920052</v>
      </c>
      <c r="D144" s="15">
        <f t="shared" si="11"/>
        <v>100</v>
      </c>
      <c r="E144" s="2">
        <f t="shared" si="12"/>
        <v>99.112752415503991</v>
      </c>
      <c r="F144" s="2">
        <v>5</v>
      </c>
      <c r="G144" s="2">
        <f t="shared" si="13"/>
        <v>4.1127524155039978</v>
      </c>
      <c r="H144" s="2">
        <f t="shared" si="14"/>
        <v>0.18643334996068414</v>
      </c>
    </row>
    <row r="145" spans="1:8" x14ac:dyDescent="0.3">
      <c r="A145" s="2">
        <v>28520</v>
      </c>
      <c r="B145">
        <v>0.11897583093082031</v>
      </c>
      <c r="C145" s="15">
        <f t="shared" si="10"/>
        <v>0.18885052528701637</v>
      </c>
      <c r="D145" s="15">
        <f t="shared" si="11"/>
        <v>100</v>
      </c>
      <c r="E145" s="2">
        <f t="shared" si="12"/>
        <v>99.055747373564913</v>
      </c>
      <c r="F145" s="2">
        <v>5</v>
      </c>
      <c r="G145" s="2">
        <f t="shared" si="13"/>
        <v>4.0557473735649179</v>
      </c>
      <c r="H145" s="2">
        <f t="shared" si="14"/>
        <v>0.19981554315499681</v>
      </c>
    </row>
    <row r="146" spans="1:8" x14ac:dyDescent="0.3">
      <c r="A146" s="2">
        <v>28720</v>
      </c>
      <c r="B146">
        <v>0.1333483901729027</v>
      </c>
      <c r="C146" s="15">
        <f t="shared" si="10"/>
        <v>0.21166411138555985</v>
      </c>
      <c r="D146" s="15">
        <f t="shared" si="11"/>
        <v>100</v>
      </c>
      <c r="E146" s="2">
        <f t="shared" si="12"/>
        <v>98.941679443072204</v>
      </c>
      <c r="F146" s="2">
        <v>5</v>
      </c>
      <c r="G146" s="2">
        <f t="shared" si="13"/>
        <v>3.9416794430722009</v>
      </c>
      <c r="H146" s="2">
        <f t="shared" si="14"/>
        <v>0.22719141938441875</v>
      </c>
    </row>
    <row r="147" spans="1:8" x14ac:dyDescent="0.3">
      <c r="A147" s="2">
        <v>28920</v>
      </c>
      <c r="B147">
        <v>0.1464124368513377</v>
      </c>
      <c r="C147" s="15">
        <f t="shared" si="10"/>
        <v>0.23240069341482175</v>
      </c>
      <c r="D147" s="15">
        <f t="shared" si="11"/>
        <v>100</v>
      </c>
      <c r="E147" s="2">
        <f t="shared" si="12"/>
        <v>98.837996532925885</v>
      </c>
      <c r="F147" s="2">
        <v>5</v>
      </c>
      <c r="G147" s="2">
        <f t="shared" si="13"/>
        <v>3.8379965329258914</v>
      </c>
      <c r="H147" s="2">
        <f t="shared" si="14"/>
        <v>0.25279934332983639</v>
      </c>
    </row>
    <row r="148" spans="1:8" x14ac:dyDescent="0.3">
      <c r="A148" s="2">
        <v>29120</v>
      </c>
      <c r="B148">
        <v>0.13028949783933746</v>
      </c>
      <c r="C148" s="15">
        <f t="shared" si="10"/>
        <v>0.20680872672910708</v>
      </c>
      <c r="D148" s="15">
        <f t="shared" si="11"/>
        <v>100</v>
      </c>
      <c r="E148" s="2">
        <f t="shared" si="12"/>
        <v>98.965956366354462</v>
      </c>
      <c r="F148" s="2">
        <v>5</v>
      </c>
      <c r="G148" s="2">
        <f t="shared" si="13"/>
        <v>3.9659563663544644</v>
      </c>
      <c r="H148" s="2">
        <f t="shared" si="14"/>
        <v>0.22129661424536176</v>
      </c>
    </row>
    <row r="149" spans="1:8" x14ac:dyDescent="0.3">
      <c r="A149" s="2">
        <v>29320</v>
      </c>
      <c r="B149">
        <v>0.11418087188177421</v>
      </c>
      <c r="C149" s="15">
        <f t="shared" si="10"/>
        <v>0.18123947917741939</v>
      </c>
      <c r="D149" s="15">
        <f t="shared" si="11"/>
        <v>100</v>
      </c>
      <c r="E149" s="2">
        <f t="shared" si="12"/>
        <v>99.093802604112909</v>
      </c>
      <c r="F149" s="2">
        <v>5</v>
      </c>
      <c r="G149" s="2">
        <f t="shared" si="13"/>
        <v>4.093802604112903</v>
      </c>
      <c r="H149" s="2">
        <f t="shared" si="14"/>
        <v>0.19086035885795738</v>
      </c>
    </row>
    <row r="150" spans="1:8" x14ac:dyDescent="0.3">
      <c r="A150" s="2">
        <v>29520</v>
      </c>
      <c r="B150">
        <v>0.11727121773120597</v>
      </c>
      <c r="C150" s="15">
        <f t="shared" si="10"/>
        <v>0.18614479004953327</v>
      </c>
      <c r="D150" s="15">
        <f t="shared" si="11"/>
        <v>100</v>
      </c>
      <c r="E150" s="2">
        <f t="shared" si="12"/>
        <v>99.069276049752332</v>
      </c>
      <c r="F150" s="2">
        <v>5</v>
      </c>
      <c r="G150" s="2">
        <f t="shared" si="13"/>
        <v>4.0692760497523341</v>
      </c>
      <c r="H150" s="2">
        <f t="shared" si="14"/>
        <v>0.19662198106318907</v>
      </c>
    </row>
    <row r="151" spans="1:8" x14ac:dyDescent="0.3">
      <c r="A151" s="2">
        <v>29720</v>
      </c>
      <c r="B151">
        <v>0.12489888159837698</v>
      </c>
      <c r="C151" s="15">
        <f t="shared" si="10"/>
        <v>0.19825219301329677</v>
      </c>
      <c r="D151" s="15">
        <f t="shared" si="11"/>
        <v>100</v>
      </c>
      <c r="E151" s="2">
        <f t="shared" si="12"/>
        <v>99.008739034933512</v>
      </c>
      <c r="F151" s="2">
        <v>5</v>
      </c>
      <c r="G151" s="2">
        <f t="shared" si="13"/>
        <v>4.0087390349335159</v>
      </c>
      <c r="H151" s="2">
        <f t="shared" si="14"/>
        <v>0.21099910902659863</v>
      </c>
    </row>
    <row r="152" spans="1:8" x14ac:dyDescent="0.3">
      <c r="A152" s="2">
        <v>29920</v>
      </c>
      <c r="B152">
        <v>0.11938153602795598</v>
      </c>
      <c r="C152" s="15">
        <f t="shared" si="10"/>
        <v>0.18949450163167617</v>
      </c>
      <c r="D152" s="15">
        <f t="shared" si="11"/>
        <v>100</v>
      </c>
      <c r="E152" s="2">
        <f t="shared" si="12"/>
        <v>99.052527491841616</v>
      </c>
      <c r="F152" s="2">
        <v>5</v>
      </c>
      <c r="G152" s="2">
        <f t="shared" si="13"/>
        <v>4.0525274918416194</v>
      </c>
      <c r="H152" s="2">
        <f t="shared" si="14"/>
        <v>0.20057725807196833</v>
      </c>
    </row>
    <row r="153" spans="1:8" x14ac:dyDescent="0.3">
      <c r="A153" s="2">
        <v>30120</v>
      </c>
      <c r="B153">
        <v>0.14635398359880541</v>
      </c>
      <c r="C153" s="15">
        <f t="shared" si="10"/>
        <v>0.2323079104742943</v>
      </c>
      <c r="D153" s="15">
        <f t="shared" si="11"/>
        <v>100</v>
      </c>
      <c r="E153" s="2">
        <f t="shared" si="12"/>
        <v>98.838460447628535</v>
      </c>
      <c r="F153" s="2">
        <v>5</v>
      </c>
      <c r="G153" s="2">
        <f t="shared" si="13"/>
        <v>3.8384604476285284</v>
      </c>
      <c r="H153" s="2">
        <f t="shared" si="14"/>
        <v>0.25268317012644043</v>
      </c>
    </row>
    <row r="154" spans="1:8" x14ac:dyDescent="0.3">
      <c r="A154" s="2">
        <v>30320</v>
      </c>
      <c r="B154">
        <v>0.14020567983836912</v>
      </c>
      <c r="C154" s="15">
        <f t="shared" si="10"/>
        <v>0.22254869815614148</v>
      </c>
      <c r="D154" s="15">
        <f t="shared" si="11"/>
        <v>100</v>
      </c>
      <c r="E154" s="2">
        <f t="shared" si="12"/>
        <v>98.887256509219299</v>
      </c>
      <c r="F154" s="2">
        <v>5</v>
      </c>
      <c r="G154" s="2">
        <f t="shared" si="13"/>
        <v>3.8872565092192923</v>
      </c>
      <c r="H154" s="2">
        <f t="shared" si="14"/>
        <v>0.24054446323027037</v>
      </c>
    </row>
    <row r="155" spans="1:8" x14ac:dyDescent="0.3">
      <c r="A155" s="2">
        <v>30520</v>
      </c>
      <c r="B155">
        <v>0.12496901485704641</v>
      </c>
      <c r="C155" s="15">
        <f t="shared" si="10"/>
        <v>0.19836351564610541</v>
      </c>
      <c r="D155" s="15">
        <f t="shared" si="11"/>
        <v>100</v>
      </c>
      <c r="E155" s="2">
        <f t="shared" si="12"/>
        <v>99.008182421769476</v>
      </c>
      <c r="F155" s="2">
        <v>5</v>
      </c>
      <c r="G155" s="2">
        <f t="shared" si="13"/>
        <v>4.0081824217694733</v>
      </c>
      <c r="H155" s="2">
        <f t="shared" si="14"/>
        <v>0.2111323467298048</v>
      </c>
    </row>
    <row r="156" spans="1:8" x14ac:dyDescent="0.3">
      <c r="A156" s="2">
        <v>30720</v>
      </c>
      <c r="B156">
        <v>0.13113658294254274</v>
      </c>
      <c r="C156" s="15">
        <f t="shared" si="10"/>
        <v>0.20815330625800435</v>
      </c>
      <c r="D156" s="15">
        <f t="shared" si="11"/>
        <v>100</v>
      </c>
      <c r="E156" s="2">
        <f t="shared" si="12"/>
        <v>98.959233468709982</v>
      </c>
      <c r="F156" s="2">
        <v>5</v>
      </c>
      <c r="G156" s="2">
        <f t="shared" si="13"/>
        <v>3.9592334687099782</v>
      </c>
      <c r="H156" s="2">
        <f t="shared" si="14"/>
        <v>0.22292527060828801</v>
      </c>
    </row>
    <row r="157" spans="1:8" x14ac:dyDescent="0.3">
      <c r="A157" s="2">
        <v>30920</v>
      </c>
      <c r="B157">
        <v>0.11969222074450847</v>
      </c>
      <c r="C157" s="15">
        <f t="shared" si="10"/>
        <v>0.18998765197541026</v>
      </c>
      <c r="D157" s="15">
        <f t="shared" si="11"/>
        <v>100</v>
      </c>
      <c r="E157" s="2">
        <f t="shared" si="12"/>
        <v>99.050061740122942</v>
      </c>
      <c r="F157" s="2">
        <v>5</v>
      </c>
      <c r="G157" s="2">
        <f t="shared" si="13"/>
        <v>4.0500617401229491</v>
      </c>
      <c r="H157" s="2">
        <f t="shared" si="14"/>
        <v>0.20116099743611662</v>
      </c>
    </row>
    <row r="158" spans="1:8" x14ac:dyDescent="0.3">
      <c r="A158" s="2">
        <v>31120</v>
      </c>
      <c r="B158">
        <v>0.14032188753376443</v>
      </c>
      <c r="C158" s="15">
        <f t="shared" si="10"/>
        <v>0.2227331548154991</v>
      </c>
      <c r="D158" s="15">
        <f t="shared" si="11"/>
        <v>100</v>
      </c>
      <c r="E158" s="2">
        <f t="shared" si="12"/>
        <v>98.886334225922511</v>
      </c>
      <c r="F158" s="2">
        <v>5</v>
      </c>
      <c r="G158" s="2">
        <f t="shared" si="13"/>
        <v>3.8863342259225044</v>
      </c>
      <c r="H158" s="2">
        <f t="shared" si="14"/>
        <v>0.24077242287495706</v>
      </c>
    </row>
    <row r="159" spans="1:8" x14ac:dyDescent="0.3">
      <c r="A159" s="2">
        <v>31320</v>
      </c>
      <c r="B159">
        <v>0.14641145819695742</v>
      </c>
      <c r="C159" s="15">
        <f t="shared" si="10"/>
        <v>0.23239913999517051</v>
      </c>
      <c r="D159" s="15">
        <f t="shared" si="11"/>
        <v>100</v>
      </c>
      <c r="E159" s="2">
        <f t="shared" si="12"/>
        <v>98.838004300024153</v>
      </c>
      <c r="F159" s="2">
        <v>5</v>
      </c>
      <c r="G159" s="2">
        <f t="shared" si="13"/>
        <v>3.8380043000241475</v>
      </c>
      <c r="H159" s="2">
        <f t="shared" si="14"/>
        <v>0.25279739817831942</v>
      </c>
    </row>
    <row r="160" spans="1:8" x14ac:dyDescent="0.3">
      <c r="A160" s="2">
        <v>31520</v>
      </c>
      <c r="B160">
        <v>0.13150975402883802</v>
      </c>
      <c r="C160" s="15">
        <f t="shared" si="10"/>
        <v>0.2087456413156159</v>
      </c>
      <c r="D160" s="15">
        <f t="shared" si="11"/>
        <v>100</v>
      </c>
      <c r="E160" s="2">
        <f t="shared" si="12"/>
        <v>98.956271793421919</v>
      </c>
      <c r="F160" s="2">
        <v>5</v>
      </c>
      <c r="G160" s="2">
        <f t="shared" si="13"/>
        <v>3.9562717934219203</v>
      </c>
      <c r="H160" s="2">
        <f t="shared" si="14"/>
        <v>0.22364366444545847</v>
      </c>
    </row>
    <row r="161" spans="1:8" x14ac:dyDescent="0.3">
      <c r="A161" s="2">
        <v>31720</v>
      </c>
      <c r="B161">
        <v>0.12358125373354283</v>
      </c>
      <c r="C161" s="15">
        <f t="shared" si="10"/>
        <v>0.19616072021197273</v>
      </c>
      <c r="D161" s="15">
        <f t="shared" si="11"/>
        <v>100</v>
      </c>
      <c r="E161" s="2">
        <f t="shared" si="12"/>
        <v>99.019196398940139</v>
      </c>
      <c r="F161" s="2">
        <v>5</v>
      </c>
      <c r="G161" s="2">
        <f t="shared" si="13"/>
        <v>4.019196398940136</v>
      </c>
      <c r="H161" s="2">
        <f t="shared" si="14"/>
        <v>0.20849947891648632</v>
      </c>
    </row>
    <row r="162" spans="1:8" x14ac:dyDescent="0.3">
      <c r="A162" s="2">
        <v>31920</v>
      </c>
      <c r="B162">
        <v>0.13156348871002649</v>
      </c>
      <c r="C162" s="15">
        <f t="shared" si="10"/>
        <v>0.2088309344603595</v>
      </c>
      <c r="D162" s="15">
        <f t="shared" si="11"/>
        <v>100</v>
      </c>
      <c r="E162" s="2">
        <f t="shared" si="12"/>
        <v>98.955845327698199</v>
      </c>
      <c r="F162" s="2">
        <v>5</v>
      </c>
      <c r="G162" s="2">
        <f t="shared" si="13"/>
        <v>3.9558453276982024</v>
      </c>
      <c r="H162" s="2">
        <f t="shared" si="14"/>
        <v>0.22374715545810273</v>
      </c>
    </row>
    <row r="163" spans="1:8" x14ac:dyDescent="0.3">
      <c r="A163" s="2">
        <v>32120</v>
      </c>
      <c r="B163">
        <v>0.13068625835295869</v>
      </c>
      <c r="C163" s="15">
        <f t="shared" si="10"/>
        <v>0.20743850532215666</v>
      </c>
      <c r="D163" s="15">
        <f t="shared" si="11"/>
        <v>100</v>
      </c>
      <c r="E163" s="2">
        <f t="shared" si="12"/>
        <v>98.962807473389219</v>
      </c>
      <c r="F163" s="2">
        <v>5</v>
      </c>
      <c r="G163" s="2">
        <f t="shared" si="13"/>
        <v>3.9628074733892165</v>
      </c>
      <c r="H163" s="2">
        <f t="shared" si="14"/>
        <v>0.22205909190642284</v>
      </c>
    </row>
    <row r="164" spans="1:8" x14ac:dyDescent="0.3">
      <c r="A164" s="2">
        <v>32320</v>
      </c>
      <c r="B164">
        <v>0.14633360959052349</v>
      </c>
      <c r="C164" s="15">
        <f t="shared" si="10"/>
        <v>0.23227557077860872</v>
      </c>
      <c r="D164" s="15">
        <f t="shared" si="11"/>
        <v>100</v>
      </c>
      <c r="E164" s="2">
        <f t="shared" si="12"/>
        <v>98.838622146106957</v>
      </c>
      <c r="F164" s="2">
        <v>5</v>
      </c>
      <c r="G164" s="2">
        <f t="shared" si="13"/>
        <v>3.8386221461069563</v>
      </c>
      <c r="H164" s="2">
        <f t="shared" si="14"/>
        <v>0.25264268113172189</v>
      </c>
    </row>
    <row r="165" spans="1:8" x14ac:dyDescent="0.3">
      <c r="A165" s="2">
        <v>32520</v>
      </c>
      <c r="B165">
        <v>0.14774209178019351</v>
      </c>
      <c r="C165" s="15">
        <f t="shared" si="10"/>
        <v>0.23451125679395796</v>
      </c>
      <c r="D165" s="15">
        <f t="shared" si="11"/>
        <v>100</v>
      </c>
      <c r="E165" s="2">
        <f t="shared" si="12"/>
        <v>98.827443716030217</v>
      </c>
      <c r="F165" s="2">
        <v>5</v>
      </c>
      <c r="G165" s="2">
        <f t="shared" si="13"/>
        <v>3.8274437160302099</v>
      </c>
      <c r="H165" s="2">
        <f t="shared" si="14"/>
        <v>0.25544591974449188</v>
      </c>
    </row>
    <row r="166" spans="1:8" x14ac:dyDescent="0.3">
      <c r="A166" s="2">
        <v>32720</v>
      </c>
      <c r="B166">
        <v>0.11964622928447122</v>
      </c>
      <c r="C166" s="15">
        <f t="shared" si="10"/>
        <v>0.18991464965789082</v>
      </c>
      <c r="D166" s="15">
        <f t="shared" si="11"/>
        <v>100</v>
      </c>
      <c r="E166" s="2">
        <f t="shared" si="12"/>
        <v>99.050426751710546</v>
      </c>
      <c r="F166" s="2">
        <v>5</v>
      </c>
      <c r="G166" s="2">
        <f t="shared" si="13"/>
        <v>4.0504267517105461</v>
      </c>
      <c r="H166" s="2">
        <f t="shared" si="14"/>
        <v>0.20107456166857979</v>
      </c>
    </row>
    <row r="167" spans="1:8" x14ac:dyDescent="0.3">
      <c r="A167" s="2">
        <v>32920</v>
      </c>
      <c r="B167">
        <v>0.12731239182928977</v>
      </c>
      <c r="C167" s="15">
        <f t="shared" si="10"/>
        <v>0.20208316163379328</v>
      </c>
      <c r="D167" s="15">
        <f t="shared" si="11"/>
        <v>100</v>
      </c>
      <c r="E167" s="2">
        <f t="shared" si="12"/>
        <v>98.989584191831028</v>
      </c>
      <c r="F167" s="2">
        <v>5</v>
      </c>
      <c r="G167" s="2">
        <f t="shared" si="13"/>
        <v>3.9895841918310335</v>
      </c>
      <c r="H167" s="2">
        <f t="shared" si="14"/>
        <v>0.21559534796450555</v>
      </c>
    </row>
    <row r="168" spans="1:8" x14ac:dyDescent="0.3">
      <c r="A168" s="2">
        <v>33120</v>
      </c>
      <c r="B168">
        <v>0.15609840345824255</v>
      </c>
      <c r="C168" s="15">
        <f t="shared" si="10"/>
        <v>0.24777524358451197</v>
      </c>
      <c r="D168" s="15">
        <f t="shared" si="11"/>
        <v>100</v>
      </c>
      <c r="E168" s="2">
        <f t="shared" si="12"/>
        <v>98.761123782077433</v>
      </c>
      <c r="F168" s="2">
        <v>5</v>
      </c>
      <c r="G168" s="2">
        <f t="shared" si="13"/>
        <v>3.7611237820774401</v>
      </c>
      <c r="H168" s="2">
        <f t="shared" si="14"/>
        <v>0.27225397881892999</v>
      </c>
    </row>
    <row r="169" spans="1:8" x14ac:dyDescent="0.3">
      <c r="A169" s="2">
        <v>33320</v>
      </c>
      <c r="B169">
        <v>0.11490275684597956</v>
      </c>
      <c r="C169" s="15">
        <f t="shared" si="10"/>
        <v>0.18238532832695167</v>
      </c>
      <c r="D169" s="15">
        <f t="shared" si="11"/>
        <v>100</v>
      </c>
      <c r="E169" s="2">
        <f t="shared" si="12"/>
        <v>99.088073358365236</v>
      </c>
      <c r="F169" s="2">
        <v>5</v>
      </c>
      <c r="G169" s="2">
        <f t="shared" si="13"/>
        <v>4.088073358365242</v>
      </c>
      <c r="H169" s="2">
        <f t="shared" si="14"/>
        <v>0.19220301343096749</v>
      </c>
    </row>
    <row r="170" spans="1:8" x14ac:dyDescent="0.3">
      <c r="A170" s="2">
        <v>33520</v>
      </c>
      <c r="B170">
        <v>0.14440294098001838</v>
      </c>
      <c r="C170" s="15">
        <f t="shared" si="10"/>
        <v>0.22921101742860059</v>
      </c>
      <c r="D170" s="15">
        <f t="shared" si="11"/>
        <v>100</v>
      </c>
      <c r="E170" s="2">
        <f t="shared" si="12"/>
        <v>98.853944912857003</v>
      </c>
      <c r="F170" s="2">
        <v>5</v>
      </c>
      <c r="G170" s="2">
        <f t="shared" si="13"/>
        <v>3.8539449128569974</v>
      </c>
      <c r="H170" s="2">
        <f t="shared" si="14"/>
        <v>0.2488139069461423</v>
      </c>
    </row>
    <row r="171" spans="1:8" x14ac:dyDescent="0.3">
      <c r="A171" s="2">
        <v>33720</v>
      </c>
      <c r="B171">
        <v>0.14656894031417922</v>
      </c>
      <c r="C171" s="15">
        <f t="shared" si="10"/>
        <v>0.23264911160980828</v>
      </c>
      <c r="D171" s="15">
        <f t="shared" si="11"/>
        <v>100</v>
      </c>
      <c r="E171" s="2">
        <f t="shared" si="12"/>
        <v>98.836754441950958</v>
      </c>
      <c r="F171" s="2">
        <v>5</v>
      </c>
      <c r="G171" s="2">
        <f t="shared" si="13"/>
        <v>3.8367544419509585</v>
      </c>
      <c r="H171" s="2">
        <f t="shared" si="14"/>
        <v>0.25311045873327243</v>
      </c>
    </row>
    <row r="172" spans="1:8" x14ac:dyDescent="0.3">
      <c r="A172" s="2">
        <v>33920</v>
      </c>
      <c r="B172">
        <v>0.1387797764113739</v>
      </c>
      <c r="C172" s="15">
        <f t="shared" si="10"/>
        <v>0.22028535938313318</v>
      </c>
      <c r="D172" s="15">
        <f t="shared" si="11"/>
        <v>100</v>
      </c>
      <c r="E172" s="2">
        <f t="shared" si="12"/>
        <v>98.898573203084339</v>
      </c>
      <c r="F172" s="2">
        <v>5</v>
      </c>
      <c r="G172" s="2">
        <f t="shared" si="13"/>
        <v>3.8985732030843341</v>
      </c>
      <c r="H172" s="2">
        <f t="shared" si="14"/>
        <v>0.2377518974732982</v>
      </c>
    </row>
    <row r="173" spans="1:8" x14ac:dyDescent="0.3">
      <c r="A173" s="2">
        <v>34120</v>
      </c>
      <c r="B173">
        <v>0.10726874468233667</v>
      </c>
      <c r="C173" s="15">
        <f t="shared" si="10"/>
        <v>0.17026784870212169</v>
      </c>
      <c r="D173" s="15">
        <f t="shared" si="11"/>
        <v>100</v>
      </c>
      <c r="E173" s="2">
        <f t="shared" si="12"/>
        <v>99.148660756489392</v>
      </c>
      <c r="F173" s="2">
        <v>5</v>
      </c>
      <c r="G173" s="2">
        <f t="shared" si="13"/>
        <v>4.1486607564893916</v>
      </c>
      <c r="H173" s="2">
        <f t="shared" si="14"/>
        <v>0.1781025011927897</v>
      </c>
    </row>
    <row r="174" spans="1:8" x14ac:dyDescent="0.3">
      <c r="A174" s="2">
        <v>34320</v>
      </c>
      <c r="B174">
        <v>0.13910857891692391</v>
      </c>
      <c r="C174" s="15">
        <f t="shared" si="10"/>
        <v>0.22080726812210144</v>
      </c>
      <c r="D174" s="15">
        <f t="shared" si="11"/>
        <v>100</v>
      </c>
      <c r="E174" s="2">
        <f t="shared" si="12"/>
        <v>98.895963659389494</v>
      </c>
      <c r="F174" s="2">
        <v>5</v>
      </c>
      <c r="G174" s="2">
        <f t="shared" si="13"/>
        <v>3.8959636593894929</v>
      </c>
      <c r="H174" s="2">
        <f t="shared" si="14"/>
        <v>0.23839509383527932</v>
      </c>
    </row>
    <row r="175" spans="1:8" x14ac:dyDescent="0.3">
      <c r="A175" s="2">
        <v>34520</v>
      </c>
      <c r="B175">
        <v>0.12434193586216918</v>
      </c>
      <c r="C175" s="15">
        <f t="shared" si="10"/>
        <v>0.19736815216217329</v>
      </c>
      <c r="D175" s="15">
        <f t="shared" si="11"/>
        <v>100</v>
      </c>
      <c r="E175" s="2">
        <f t="shared" si="12"/>
        <v>99.013159239189136</v>
      </c>
      <c r="F175" s="2">
        <v>5</v>
      </c>
      <c r="G175" s="2">
        <f t="shared" si="13"/>
        <v>4.0131592391891333</v>
      </c>
      <c r="H175" s="2">
        <f t="shared" si="14"/>
        <v>0.2099417180231887</v>
      </c>
    </row>
    <row r="176" spans="1:8" x14ac:dyDescent="0.3">
      <c r="A176" s="2">
        <v>34720</v>
      </c>
      <c r="B176">
        <v>0.15122344841498708</v>
      </c>
      <c r="C176" s="15">
        <f t="shared" si="10"/>
        <v>0.24003721970632871</v>
      </c>
      <c r="D176" s="15">
        <f t="shared" si="11"/>
        <v>100</v>
      </c>
      <c r="E176" s="2">
        <f t="shared" si="12"/>
        <v>98.799813901468355</v>
      </c>
      <c r="F176" s="2">
        <v>5</v>
      </c>
      <c r="G176" s="2">
        <f t="shared" si="13"/>
        <v>3.7998139014683563</v>
      </c>
      <c r="H176" s="2">
        <f t="shared" si="14"/>
        <v>0.26241135537437227</v>
      </c>
    </row>
    <row r="177" spans="1:8" x14ac:dyDescent="0.3">
      <c r="A177" s="2">
        <v>34920</v>
      </c>
      <c r="B177">
        <v>0.14532150197203572</v>
      </c>
      <c r="C177" s="15">
        <f t="shared" si="10"/>
        <v>0.23066905074926305</v>
      </c>
      <c r="D177" s="15">
        <f t="shared" si="11"/>
        <v>100</v>
      </c>
      <c r="E177" s="2">
        <f t="shared" si="12"/>
        <v>98.846654746253691</v>
      </c>
      <c r="F177" s="2">
        <v>5</v>
      </c>
      <c r="G177" s="2">
        <f t="shared" si="13"/>
        <v>3.8466547462536846</v>
      </c>
      <c r="H177" s="2">
        <f t="shared" si="14"/>
        <v>0.25063356025992739</v>
      </c>
    </row>
    <row r="178" spans="1:8" x14ac:dyDescent="0.3">
      <c r="A178" s="2">
        <v>35120</v>
      </c>
      <c r="B178">
        <v>0.13544011475144699</v>
      </c>
      <c r="C178" s="15">
        <f t="shared" si="10"/>
        <v>0.21498430912928093</v>
      </c>
      <c r="D178" s="15">
        <f t="shared" si="11"/>
        <v>100</v>
      </c>
      <c r="E178" s="2">
        <f t="shared" si="12"/>
        <v>98.925078454353596</v>
      </c>
      <c r="F178" s="2">
        <v>5</v>
      </c>
      <c r="G178" s="2">
        <f t="shared" si="13"/>
        <v>3.9250784543535953</v>
      </c>
      <c r="H178" s="2">
        <f t="shared" si="14"/>
        <v>0.23124416738126091</v>
      </c>
    </row>
    <row r="179" spans="1:8" x14ac:dyDescent="0.3">
      <c r="A179" s="2">
        <v>35320</v>
      </c>
      <c r="B179">
        <v>0.14338656838656838</v>
      </c>
      <c r="C179" s="15">
        <f t="shared" si="10"/>
        <v>0.22759772759772759</v>
      </c>
      <c r="D179" s="15">
        <f t="shared" si="11"/>
        <v>100</v>
      </c>
      <c r="E179" s="2">
        <f t="shared" si="12"/>
        <v>98.862011362011359</v>
      </c>
      <c r="F179" s="2">
        <v>5</v>
      </c>
      <c r="G179" s="2">
        <f t="shared" si="13"/>
        <v>3.8620113620113621</v>
      </c>
      <c r="H179" s="2">
        <f t="shared" si="14"/>
        <v>0.24680465367344459</v>
      </c>
    </row>
    <row r="180" spans="1:8" x14ac:dyDescent="0.3">
      <c r="A180" s="2">
        <v>35520</v>
      </c>
      <c r="B180">
        <v>0.13861017429205325</v>
      </c>
      <c r="C180" s="15">
        <f t="shared" si="10"/>
        <v>0.22001614966992578</v>
      </c>
      <c r="D180" s="15">
        <f t="shared" si="11"/>
        <v>100</v>
      </c>
      <c r="E180" s="2">
        <f t="shared" si="12"/>
        <v>98.899919251650374</v>
      </c>
      <c r="F180" s="2">
        <v>5</v>
      </c>
      <c r="G180" s="2">
        <f t="shared" si="13"/>
        <v>3.8999192516503713</v>
      </c>
      <c r="H180" s="2">
        <f t="shared" si="14"/>
        <v>0.23742030039351289</v>
      </c>
    </row>
    <row r="181" spans="1:8" x14ac:dyDescent="0.3">
      <c r="A181" s="2">
        <v>35720</v>
      </c>
      <c r="B181">
        <v>0.15031553454579327</v>
      </c>
      <c r="C181" s="15">
        <f t="shared" si="10"/>
        <v>0.23859608658062423</v>
      </c>
      <c r="D181" s="15">
        <f t="shared" si="11"/>
        <v>100</v>
      </c>
      <c r="E181" s="2">
        <f t="shared" si="12"/>
        <v>98.807019567096873</v>
      </c>
      <c r="F181" s="2">
        <v>5</v>
      </c>
      <c r="G181" s="2">
        <f t="shared" si="13"/>
        <v>3.8070195670968792</v>
      </c>
      <c r="H181" s="2">
        <f t="shared" si="14"/>
        <v>0.26058975977081322</v>
      </c>
    </row>
    <row r="182" spans="1:8" x14ac:dyDescent="0.3">
      <c r="A182" s="2">
        <v>35920</v>
      </c>
      <c r="B182">
        <v>0.14421038859086746</v>
      </c>
      <c r="C182" s="15">
        <f t="shared" si="10"/>
        <v>0.22890537871566263</v>
      </c>
      <c r="D182" s="15">
        <f t="shared" si="11"/>
        <v>100</v>
      </c>
      <c r="E182" s="2">
        <f t="shared" si="12"/>
        <v>98.855473106421684</v>
      </c>
      <c r="F182" s="2">
        <v>5</v>
      </c>
      <c r="G182" s="2">
        <f t="shared" si="13"/>
        <v>3.8554731064216869</v>
      </c>
      <c r="H182" s="2">
        <f t="shared" si="14"/>
        <v>0.24843291743737864</v>
      </c>
    </row>
    <row r="183" spans="1:8" x14ac:dyDescent="0.3">
      <c r="A183" s="2">
        <v>36120</v>
      </c>
      <c r="B183">
        <v>0.14100782692815056</v>
      </c>
      <c r="C183" s="15">
        <f t="shared" si="10"/>
        <v>0.2238219475050009</v>
      </c>
      <c r="D183" s="15">
        <f t="shared" si="11"/>
        <v>100</v>
      </c>
      <c r="E183" s="2">
        <f t="shared" si="12"/>
        <v>98.880890262474992</v>
      </c>
      <c r="F183" s="2">
        <v>5</v>
      </c>
      <c r="G183" s="2">
        <f t="shared" si="13"/>
        <v>3.8808902624749955</v>
      </c>
      <c r="H183" s="2">
        <f t="shared" si="14"/>
        <v>0.24211914717114141</v>
      </c>
    </row>
    <row r="184" spans="1:8" x14ac:dyDescent="0.3">
      <c r="A184" s="2">
        <v>36320</v>
      </c>
      <c r="B184">
        <v>0.14969181246763272</v>
      </c>
      <c r="C184" s="15">
        <f t="shared" si="10"/>
        <v>0.23760605153592496</v>
      </c>
      <c r="D184" s="15">
        <f t="shared" si="11"/>
        <v>100</v>
      </c>
      <c r="E184" s="2">
        <f t="shared" si="12"/>
        <v>98.811969742320372</v>
      </c>
      <c r="F184" s="2">
        <v>5</v>
      </c>
      <c r="G184" s="2">
        <f t="shared" si="13"/>
        <v>3.8119697423203753</v>
      </c>
      <c r="H184" s="2">
        <f t="shared" si="14"/>
        <v>0.25934042682075781</v>
      </c>
    </row>
    <row r="185" spans="1:8" x14ac:dyDescent="0.3">
      <c r="A185" s="2">
        <v>36520</v>
      </c>
      <c r="B185">
        <v>0.17799264324913711</v>
      </c>
      <c r="C185" s="15">
        <f t="shared" si="10"/>
        <v>0.28252800515736048</v>
      </c>
      <c r="D185" s="15">
        <f t="shared" si="11"/>
        <v>100</v>
      </c>
      <c r="E185" s="2">
        <f t="shared" si="12"/>
        <v>98.5873599742132</v>
      </c>
      <c r="F185" s="2">
        <v>5</v>
      </c>
      <c r="G185" s="2">
        <f t="shared" si="13"/>
        <v>3.5873599742131974</v>
      </c>
      <c r="H185" s="2">
        <f t="shared" si="14"/>
        <v>0.31779423610343854</v>
      </c>
    </row>
    <row r="186" spans="1:8" x14ac:dyDescent="0.3">
      <c r="A186" s="2">
        <v>36720</v>
      </c>
      <c r="B186">
        <v>0.13686828635282244</v>
      </c>
      <c r="C186" s="15">
        <f t="shared" si="10"/>
        <v>0.21725124817908326</v>
      </c>
      <c r="D186" s="15">
        <f t="shared" si="11"/>
        <v>100</v>
      </c>
      <c r="E186" s="2">
        <f t="shared" si="12"/>
        <v>98.913743759104591</v>
      </c>
      <c r="F186" s="2">
        <v>5</v>
      </c>
      <c r="G186" s="2">
        <f t="shared" si="13"/>
        <v>3.9137437591045838</v>
      </c>
      <c r="H186" s="2">
        <f t="shared" si="14"/>
        <v>0.23402152258959777</v>
      </c>
    </row>
    <row r="187" spans="1:8" x14ac:dyDescent="0.3">
      <c r="A187" s="2">
        <v>36920</v>
      </c>
      <c r="B187">
        <v>0.13122891840097525</v>
      </c>
      <c r="C187" s="15">
        <f t="shared" si="10"/>
        <v>0.20829987047773849</v>
      </c>
      <c r="D187" s="15">
        <f t="shared" si="11"/>
        <v>100</v>
      </c>
      <c r="E187" s="2">
        <f t="shared" si="12"/>
        <v>98.958500647611302</v>
      </c>
      <c r="F187" s="2">
        <v>5</v>
      </c>
      <c r="G187" s="2">
        <f t="shared" si="13"/>
        <v>3.9585006476113076</v>
      </c>
      <c r="H187" s="2">
        <f t="shared" si="14"/>
        <v>0.22310297409066782</v>
      </c>
    </row>
    <row r="188" spans="1:8" x14ac:dyDescent="0.3">
      <c r="A188" s="2">
        <v>37120</v>
      </c>
      <c r="B188">
        <v>0.1596481488335369</v>
      </c>
      <c r="C188" s="15">
        <f t="shared" si="10"/>
        <v>0.25340976005323318</v>
      </c>
      <c r="D188" s="15">
        <f t="shared" si="11"/>
        <v>100</v>
      </c>
      <c r="E188" s="2">
        <f t="shared" si="12"/>
        <v>98.732951199733833</v>
      </c>
      <c r="F188" s="2">
        <v>5</v>
      </c>
      <c r="G188" s="2">
        <f t="shared" si="13"/>
        <v>3.7329511997338338</v>
      </c>
      <c r="H188" s="2">
        <f t="shared" si="14"/>
        <v>0.27948734206361542</v>
      </c>
    </row>
    <row r="189" spans="1:8" x14ac:dyDescent="0.3">
      <c r="A189" s="2">
        <v>37320</v>
      </c>
      <c r="B189">
        <v>0.1557287512130188</v>
      </c>
      <c r="C189" s="15">
        <f t="shared" si="10"/>
        <v>0.24718849398891873</v>
      </c>
      <c r="D189" s="15">
        <f t="shared" si="11"/>
        <v>100</v>
      </c>
      <c r="E189" s="2">
        <f t="shared" si="12"/>
        <v>98.76405753005541</v>
      </c>
      <c r="F189" s="2">
        <v>5</v>
      </c>
      <c r="G189" s="2">
        <f t="shared" si="13"/>
        <v>3.7640575300554064</v>
      </c>
      <c r="H189" s="2">
        <f t="shared" si="14"/>
        <v>0.27150396893740403</v>
      </c>
    </row>
    <row r="190" spans="1:8" x14ac:dyDescent="0.3">
      <c r="A190" s="2">
        <v>37520</v>
      </c>
      <c r="B190">
        <v>0.16202618474765526</v>
      </c>
      <c r="C190" s="15">
        <f t="shared" si="10"/>
        <v>0.25718442023437343</v>
      </c>
      <c r="D190" s="15">
        <f t="shared" si="11"/>
        <v>100</v>
      </c>
      <c r="E190" s="2">
        <f t="shared" si="12"/>
        <v>98.714077898828137</v>
      </c>
      <c r="F190" s="2">
        <v>5</v>
      </c>
      <c r="G190" s="2">
        <f t="shared" si="13"/>
        <v>3.7140778988281329</v>
      </c>
      <c r="H190" s="2">
        <f t="shared" si="14"/>
        <v>0.28436485884904883</v>
      </c>
    </row>
    <row r="191" spans="1:8" x14ac:dyDescent="0.3">
      <c r="A191" s="2">
        <v>37720</v>
      </c>
      <c r="B191">
        <v>0.16878970450642206</v>
      </c>
      <c r="C191" s="15">
        <f t="shared" si="10"/>
        <v>0.2679201658832096</v>
      </c>
      <c r="D191" s="15">
        <f t="shared" si="11"/>
        <v>100</v>
      </c>
      <c r="E191" s="2">
        <f t="shared" si="12"/>
        <v>98.660399170583958</v>
      </c>
      <c r="F191" s="2">
        <v>5</v>
      </c>
      <c r="G191" s="2">
        <f t="shared" si="13"/>
        <v>3.6603991705839523</v>
      </c>
      <c r="H191" s="2">
        <f t="shared" si="14"/>
        <v>0.29837916369718176</v>
      </c>
    </row>
    <row r="192" spans="1:8" x14ac:dyDescent="0.3">
      <c r="A192" s="2">
        <v>37920</v>
      </c>
      <c r="B192">
        <v>0.15834922406709764</v>
      </c>
      <c r="C192" s="15">
        <f t="shared" si="10"/>
        <v>0.25134797470967879</v>
      </c>
      <c r="D192" s="15">
        <f t="shared" si="11"/>
        <v>100</v>
      </c>
      <c r="E192" s="2">
        <f t="shared" si="12"/>
        <v>98.743260126451602</v>
      </c>
      <c r="F192" s="2">
        <v>5</v>
      </c>
      <c r="G192" s="2">
        <f t="shared" si="13"/>
        <v>3.7432601264516059</v>
      </c>
      <c r="H192" s="2">
        <f t="shared" si="14"/>
        <v>0.27683395272535138</v>
      </c>
    </row>
    <row r="193" spans="1:8" x14ac:dyDescent="0.3">
      <c r="A193" s="2">
        <v>38120</v>
      </c>
      <c r="B193">
        <v>0.15652848742428269</v>
      </c>
      <c r="C193" s="15">
        <f t="shared" si="10"/>
        <v>0.24845791654648045</v>
      </c>
      <c r="D193" s="15">
        <f t="shared" si="11"/>
        <v>100</v>
      </c>
      <c r="E193" s="2">
        <f t="shared" si="12"/>
        <v>98.757710417267603</v>
      </c>
      <c r="F193" s="2">
        <v>5</v>
      </c>
      <c r="G193" s="2">
        <f t="shared" si="13"/>
        <v>3.7577104172675977</v>
      </c>
      <c r="H193" s="2">
        <f t="shared" si="14"/>
        <v>0.2731273670040984</v>
      </c>
    </row>
    <row r="194" spans="1:8" x14ac:dyDescent="0.3">
      <c r="A194" s="2">
        <v>38320</v>
      </c>
      <c r="B194">
        <v>0.14791297373784845</v>
      </c>
      <c r="C194" s="15">
        <f t="shared" si="10"/>
        <v>0.23478249799658485</v>
      </c>
      <c r="D194" s="15">
        <f t="shared" si="11"/>
        <v>100</v>
      </c>
      <c r="E194" s="2">
        <f t="shared" si="12"/>
        <v>98.826087510017075</v>
      </c>
      <c r="F194" s="2">
        <v>5</v>
      </c>
      <c r="G194" s="2">
        <f t="shared" si="13"/>
        <v>3.8260875100170759</v>
      </c>
      <c r="H194" s="2">
        <f t="shared" si="14"/>
        <v>0.25578659675750287</v>
      </c>
    </row>
    <row r="195" spans="1:8" x14ac:dyDescent="0.3">
      <c r="A195" s="2">
        <v>38520</v>
      </c>
      <c r="B195">
        <v>0.16007916133493352</v>
      </c>
      <c r="C195" s="15">
        <f t="shared" ref="C195:C258" si="15">B195/$J$27</f>
        <v>0.25409390688084688</v>
      </c>
      <c r="D195" s="15">
        <f t="shared" ref="D195:D258" si="16">$J$28</f>
        <v>100</v>
      </c>
      <c r="E195" s="2">
        <f t="shared" si="12"/>
        <v>98.729530465595772</v>
      </c>
      <c r="F195" s="2">
        <v>5</v>
      </c>
      <c r="G195" s="2">
        <f t="shared" si="13"/>
        <v>3.7295304655957655</v>
      </c>
      <c r="H195" s="2">
        <f t="shared" si="14"/>
        <v>0.28036947712131738</v>
      </c>
    </row>
    <row r="196" spans="1:8" x14ac:dyDescent="0.3">
      <c r="A196" s="2">
        <v>38720</v>
      </c>
      <c r="B196">
        <v>0.1719218824024846</v>
      </c>
      <c r="C196" s="15">
        <f t="shared" si="15"/>
        <v>0.27289187682934063</v>
      </c>
      <c r="D196" s="15">
        <f t="shared" si="16"/>
        <v>100</v>
      </c>
      <c r="E196" s="2">
        <f t="shared" ref="E196:E259" si="17">D196-(F196*C196)</f>
        <v>98.635540615853301</v>
      </c>
      <c r="F196" s="2">
        <v>5</v>
      </c>
      <c r="G196" s="2">
        <f t="shared" ref="G196:G259" si="18">F196-(F196*C196)</f>
        <v>3.635540615853297</v>
      </c>
      <c r="H196" s="2">
        <f t="shared" ref="H196:H259" si="19">LN((F196*E196)/(D196*G196))</f>
        <v>0.30494155054206862</v>
      </c>
    </row>
    <row r="197" spans="1:8" x14ac:dyDescent="0.3">
      <c r="A197" s="2">
        <v>38920</v>
      </c>
      <c r="B197">
        <v>0.15417673568022991</v>
      </c>
      <c r="C197" s="15">
        <f t="shared" si="15"/>
        <v>0.2447249772702062</v>
      </c>
      <c r="D197" s="15">
        <f t="shared" si="16"/>
        <v>100</v>
      </c>
      <c r="E197" s="2">
        <f t="shared" si="17"/>
        <v>98.776375113648967</v>
      </c>
      <c r="F197" s="2">
        <v>5</v>
      </c>
      <c r="G197" s="2">
        <f t="shared" si="18"/>
        <v>3.7763751136489692</v>
      </c>
      <c r="H197" s="2">
        <f t="shared" si="19"/>
        <v>0.26836159943598847</v>
      </c>
    </row>
    <row r="198" spans="1:8" x14ac:dyDescent="0.3">
      <c r="A198" s="2">
        <v>39120</v>
      </c>
      <c r="B198">
        <v>0.13969924343846318</v>
      </c>
      <c r="C198" s="15">
        <f t="shared" si="15"/>
        <v>0.22174483085470345</v>
      </c>
      <c r="D198" s="15">
        <f t="shared" si="16"/>
        <v>100</v>
      </c>
      <c r="E198" s="2">
        <f t="shared" si="17"/>
        <v>98.891275845726483</v>
      </c>
      <c r="F198" s="2">
        <v>5</v>
      </c>
      <c r="G198" s="2">
        <f t="shared" si="18"/>
        <v>3.8912758457264829</v>
      </c>
      <c r="H198" s="2">
        <f t="shared" si="19"/>
        <v>0.23955166454751142</v>
      </c>
    </row>
    <row r="199" spans="1:8" x14ac:dyDescent="0.3">
      <c r="A199" s="2">
        <v>39320</v>
      </c>
      <c r="B199">
        <v>0.1497366286412502</v>
      </c>
      <c r="C199" s="15">
        <f t="shared" si="15"/>
        <v>0.23767718831944476</v>
      </c>
      <c r="D199" s="15">
        <f t="shared" si="16"/>
        <v>100</v>
      </c>
      <c r="E199" s="2">
        <f t="shared" si="17"/>
        <v>98.811614058402782</v>
      </c>
      <c r="F199" s="2">
        <v>5</v>
      </c>
      <c r="G199" s="2">
        <f t="shared" si="18"/>
        <v>3.8116140584027765</v>
      </c>
      <c r="H199" s="2">
        <f t="shared" si="19"/>
        <v>0.2594301386839506</v>
      </c>
    </row>
    <row r="200" spans="1:8" x14ac:dyDescent="0.3">
      <c r="A200" s="2">
        <v>39520</v>
      </c>
      <c r="B200">
        <v>0.16679427724187026</v>
      </c>
      <c r="C200" s="15">
        <f t="shared" si="15"/>
        <v>0.26475282101884168</v>
      </c>
      <c r="D200" s="15">
        <f t="shared" si="16"/>
        <v>100</v>
      </c>
      <c r="E200" s="2">
        <f t="shared" si="17"/>
        <v>98.676235894905787</v>
      </c>
      <c r="F200" s="2">
        <v>5</v>
      </c>
      <c r="G200" s="2">
        <f t="shared" si="18"/>
        <v>3.6762358949057914</v>
      </c>
      <c r="H200" s="2">
        <f t="shared" si="19"/>
        <v>0.29422249875764678</v>
      </c>
    </row>
    <row r="201" spans="1:8" x14ac:dyDescent="0.3">
      <c r="A201" s="2">
        <v>39720</v>
      </c>
      <c r="B201">
        <v>0.15862253757181399</v>
      </c>
      <c r="C201" s="15">
        <f t="shared" si="15"/>
        <v>0.251781805669546</v>
      </c>
      <c r="D201" s="15">
        <f t="shared" si="16"/>
        <v>100</v>
      </c>
      <c r="E201" s="2">
        <f t="shared" si="17"/>
        <v>98.74109097165227</v>
      </c>
      <c r="F201" s="2">
        <v>5</v>
      </c>
      <c r="G201" s="2">
        <f t="shared" si="18"/>
        <v>3.74109097165227</v>
      </c>
      <c r="H201" s="2">
        <f t="shared" si="19"/>
        <v>0.27739163560922409</v>
      </c>
    </row>
    <row r="202" spans="1:8" x14ac:dyDescent="0.3">
      <c r="A202" s="2">
        <v>39920</v>
      </c>
      <c r="B202">
        <v>0.17057746288212952</v>
      </c>
      <c r="C202" s="15">
        <f t="shared" si="15"/>
        <v>0.27075787759068176</v>
      </c>
      <c r="D202" s="15">
        <f t="shared" si="16"/>
        <v>100</v>
      </c>
      <c r="E202" s="2">
        <f t="shared" si="17"/>
        <v>98.646210612046588</v>
      </c>
      <c r="F202" s="2">
        <v>5</v>
      </c>
      <c r="G202" s="2">
        <f t="shared" si="18"/>
        <v>3.6462106120465911</v>
      </c>
      <c r="H202" s="2">
        <f t="shared" si="19"/>
        <v>0.30211910590621577</v>
      </c>
    </row>
    <row r="203" spans="1:8" x14ac:dyDescent="0.3">
      <c r="A203" s="2">
        <v>40120</v>
      </c>
      <c r="B203">
        <v>0.1520490233626963</v>
      </c>
      <c r="C203" s="15">
        <f t="shared" si="15"/>
        <v>0.24134765613126397</v>
      </c>
      <c r="D203" s="15">
        <f t="shared" si="16"/>
        <v>100</v>
      </c>
      <c r="E203" s="2">
        <f t="shared" si="17"/>
        <v>98.793261719343676</v>
      </c>
      <c r="F203" s="2">
        <v>5</v>
      </c>
      <c r="G203" s="2">
        <f t="shared" si="18"/>
        <v>3.7932617193436799</v>
      </c>
      <c r="H203" s="2">
        <f t="shared" si="19"/>
        <v>0.26407086670857927</v>
      </c>
    </row>
    <row r="204" spans="1:8" x14ac:dyDescent="0.3">
      <c r="A204" s="2">
        <v>40320</v>
      </c>
      <c r="B204">
        <v>0.15767811373328935</v>
      </c>
      <c r="C204" s="15">
        <f t="shared" si="15"/>
        <v>0.25028272021157039</v>
      </c>
      <c r="D204" s="15">
        <f t="shared" si="16"/>
        <v>100</v>
      </c>
      <c r="E204" s="2">
        <f t="shared" si="17"/>
        <v>98.748586398942152</v>
      </c>
      <c r="F204" s="2">
        <v>5</v>
      </c>
      <c r="G204" s="2">
        <f t="shared" si="18"/>
        <v>3.7485863989421482</v>
      </c>
      <c r="H204" s="2">
        <f t="shared" si="19"/>
        <v>0.27546600654452097</v>
      </c>
    </row>
    <row r="205" spans="1:8" x14ac:dyDescent="0.3">
      <c r="A205" s="2">
        <v>40520</v>
      </c>
      <c r="B205">
        <v>0.15938252738998679</v>
      </c>
      <c r="C205" s="15">
        <f t="shared" si="15"/>
        <v>0.25298813871426473</v>
      </c>
      <c r="D205" s="15">
        <f t="shared" si="16"/>
        <v>100</v>
      </c>
      <c r="E205" s="2">
        <f t="shared" si="17"/>
        <v>98.735059306428681</v>
      </c>
      <c r="F205" s="2">
        <v>5</v>
      </c>
      <c r="G205" s="2">
        <f t="shared" si="18"/>
        <v>3.7350593064286763</v>
      </c>
      <c r="H205" s="2">
        <f t="shared" si="19"/>
        <v>0.27894412359715892</v>
      </c>
    </row>
    <row r="206" spans="1:8" x14ac:dyDescent="0.3">
      <c r="A206" s="2">
        <v>40720</v>
      </c>
      <c r="B206">
        <v>0.16769790073823532</v>
      </c>
      <c r="C206" s="15">
        <f t="shared" si="15"/>
        <v>0.26618714402894494</v>
      </c>
      <c r="D206" s="15">
        <f t="shared" si="16"/>
        <v>100</v>
      </c>
      <c r="E206" s="2">
        <f t="shared" si="17"/>
        <v>98.669064279855277</v>
      </c>
      <c r="F206" s="2">
        <v>5</v>
      </c>
      <c r="G206" s="2">
        <f t="shared" si="18"/>
        <v>3.6690642798552755</v>
      </c>
      <c r="H206" s="2">
        <f t="shared" si="19"/>
        <v>0.29610252700000061</v>
      </c>
    </row>
    <row r="207" spans="1:8" x14ac:dyDescent="0.3">
      <c r="A207" s="2">
        <v>40920</v>
      </c>
      <c r="B207">
        <v>0.1656446510174589</v>
      </c>
      <c r="C207" s="15">
        <f t="shared" si="15"/>
        <v>0.26292801748803002</v>
      </c>
      <c r="D207" s="15">
        <f t="shared" si="16"/>
        <v>100</v>
      </c>
      <c r="E207" s="2">
        <f t="shared" si="17"/>
        <v>98.685359912559846</v>
      </c>
      <c r="F207" s="2">
        <v>5</v>
      </c>
      <c r="G207" s="2">
        <f t="shared" si="18"/>
        <v>3.68535991255985</v>
      </c>
      <c r="H207" s="2">
        <f t="shared" si="19"/>
        <v>0.29183614223550519</v>
      </c>
    </row>
    <row r="208" spans="1:8" x14ac:dyDescent="0.3">
      <c r="A208" s="2">
        <v>41120</v>
      </c>
      <c r="B208">
        <v>0.15052458523278306</v>
      </c>
      <c r="C208" s="15">
        <f t="shared" si="15"/>
        <v>0.23892791306790961</v>
      </c>
      <c r="D208" s="15">
        <f t="shared" si="16"/>
        <v>100</v>
      </c>
      <c r="E208" s="2">
        <f t="shared" si="17"/>
        <v>98.805360434660457</v>
      </c>
      <c r="F208" s="2">
        <v>5</v>
      </c>
      <c r="G208" s="2">
        <f t="shared" si="18"/>
        <v>3.8053604346604519</v>
      </c>
      <c r="H208" s="2">
        <f t="shared" si="19"/>
        <v>0.26100887172604342</v>
      </c>
    </row>
    <row r="209" spans="1:8" x14ac:dyDescent="0.3">
      <c r="A209" s="2">
        <v>41320</v>
      </c>
      <c r="B209">
        <v>0.17635693181323148</v>
      </c>
      <c r="C209" s="15">
        <f t="shared" si="15"/>
        <v>0.27993163779878011</v>
      </c>
      <c r="D209" s="15">
        <f t="shared" si="16"/>
        <v>100</v>
      </c>
      <c r="E209" s="2">
        <f t="shared" si="17"/>
        <v>98.600341811006103</v>
      </c>
      <c r="F209" s="2">
        <v>5</v>
      </c>
      <c r="G209" s="2">
        <f t="shared" si="18"/>
        <v>3.6003418110060994</v>
      </c>
      <c r="H209" s="2">
        <f t="shared" si="19"/>
        <v>0.31431366623512402</v>
      </c>
    </row>
    <row r="210" spans="1:8" x14ac:dyDescent="0.3">
      <c r="A210" s="2">
        <v>41520</v>
      </c>
      <c r="B210">
        <v>0.15838192137141086</v>
      </c>
      <c r="C210" s="15">
        <f t="shared" si="15"/>
        <v>0.25139987519271562</v>
      </c>
      <c r="D210" s="15">
        <f t="shared" si="16"/>
        <v>100</v>
      </c>
      <c r="E210" s="2">
        <f t="shared" si="17"/>
        <v>98.743000624036426</v>
      </c>
      <c r="F210" s="2">
        <v>5</v>
      </c>
      <c r="G210" s="2">
        <f t="shared" si="18"/>
        <v>3.743000624036422</v>
      </c>
      <c r="H210" s="2">
        <f t="shared" si="19"/>
        <v>0.27690065231535549</v>
      </c>
    </row>
    <row r="211" spans="1:8" x14ac:dyDescent="0.3">
      <c r="A211" s="2">
        <v>41720</v>
      </c>
      <c r="B211">
        <v>0.16992168927063336</v>
      </c>
      <c r="C211" s="15">
        <f t="shared" si="15"/>
        <v>0.26971696709624343</v>
      </c>
      <c r="D211" s="15">
        <f t="shared" si="16"/>
        <v>100</v>
      </c>
      <c r="E211" s="2">
        <f t="shared" si="17"/>
        <v>98.651415164518781</v>
      </c>
      <c r="F211" s="2">
        <v>5</v>
      </c>
      <c r="G211" s="2">
        <f t="shared" si="18"/>
        <v>3.6514151645187827</v>
      </c>
      <c r="H211" s="2">
        <f t="shared" si="19"/>
        <v>0.30074549536019962</v>
      </c>
    </row>
    <row r="212" spans="1:8" x14ac:dyDescent="0.3">
      <c r="A212" s="2">
        <v>41920</v>
      </c>
      <c r="B212">
        <v>0.15764947339459093</v>
      </c>
      <c r="C212" s="15">
        <f t="shared" si="15"/>
        <v>0.25023725935649355</v>
      </c>
      <c r="D212" s="15">
        <f t="shared" si="16"/>
        <v>100</v>
      </c>
      <c r="E212" s="2">
        <f t="shared" si="17"/>
        <v>98.748813703217536</v>
      </c>
      <c r="F212" s="2">
        <v>5</v>
      </c>
      <c r="G212" s="2">
        <f t="shared" si="18"/>
        <v>3.7488137032175324</v>
      </c>
      <c r="H212" s="2">
        <f t="shared" si="19"/>
        <v>0.27540767289733675</v>
      </c>
    </row>
    <row r="213" spans="1:8" x14ac:dyDescent="0.3">
      <c r="A213" s="2">
        <v>42120</v>
      </c>
      <c r="B213">
        <v>0.16401952108142237</v>
      </c>
      <c r="C213" s="15">
        <f t="shared" si="15"/>
        <v>0.2603484461609879</v>
      </c>
      <c r="D213" s="15">
        <f t="shared" si="16"/>
        <v>100</v>
      </c>
      <c r="E213" s="2">
        <f t="shared" si="17"/>
        <v>98.698257769195067</v>
      </c>
      <c r="F213" s="2">
        <v>5</v>
      </c>
      <c r="G213" s="2">
        <f t="shared" si="18"/>
        <v>3.6982577691950604</v>
      </c>
      <c r="H213" s="2">
        <f t="shared" si="19"/>
        <v>0.28847318538438482</v>
      </c>
    </row>
    <row r="214" spans="1:8" x14ac:dyDescent="0.3">
      <c r="A214" s="2">
        <v>42320</v>
      </c>
      <c r="B214">
        <v>0.17500652684709772</v>
      </c>
      <c r="C214" s="15">
        <f t="shared" si="15"/>
        <v>0.27778813785253609</v>
      </c>
      <c r="D214" s="15">
        <f t="shared" si="16"/>
        <v>100</v>
      </c>
      <c r="E214" s="2">
        <f t="shared" si="17"/>
        <v>98.611059310737318</v>
      </c>
      <c r="F214" s="2">
        <v>5</v>
      </c>
      <c r="G214" s="2">
        <f t="shared" si="18"/>
        <v>3.6110593107373194</v>
      </c>
      <c r="H214" s="2">
        <f t="shared" si="19"/>
        <v>0.31144997798196755</v>
      </c>
    </row>
    <row r="215" spans="1:8" x14ac:dyDescent="0.3">
      <c r="A215" s="2">
        <v>42520</v>
      </c>
      <c r="B215">
        <v>0.16669947472570734</v>
      </c>
      <c r="C215" s="15">
        <f t="shared" si="15"/>
        <v>0.26460234083445611</v>
      </c>
      <c r="D215" s="15">
        <f t="shared" si="16"/>
        <v>100</v>
      </c>
      <c r="E215" s="2">
        <f t="shared" si="17"/>
        <v>98.676988295827726</v>
      </c>
      <c r="F215" s="2">
        <v>5</v>
      </c>
      <c r="G215" s="2">
        <f t="shared" si="18"/>
        <v>3.6769882958277194</v>
      </c>
      <c r="H215" s="2">
        <f t="shared" si="19"/>
        <v>0.29402547849938998</v>
      </c>
    </row>
    <row r="216" spans="1:8" x14ac:dyDescent="0.3">
      <c r="A216" s="2">
        <v>42720</v>
      </c>
      <c r="B216">
        <v>0.17646085128064534</v>
      </c>
      <c r="C216" s="15">
        <f t="shared" si="15"/>
        <v>0.28009658933435766</v>
      </c>
      <c r="D216" s="15">
        <f t="shared" si="16"/>
        <v>100</v>
      </c>
      <c r="E216" s="2">
        <f t="shared" si="17"/>
        <v>98.599517053328213</v>
      </c>
      <c r="F216" s="2">
        <v>5</v>
      </c>
      <c r="G216" s="2">
        <f t="shared" si="18"/>
        <v>3.5995170533282117</v>
      </c>
      <c r="H216" s="2">
        <f t="shared" si="19"/>
        <v>0.31453440539371058</v>
      </c>
    </row>
    <row r="217" spans="1:8" x14ac:dyDescent="0.3">
      <c r="A217" s="2">
        <v>42920</v>
      </c>
      <c r="B217">
        <v>0.1747519975600714</v>
      </c>
      <c r="C217" s="15">
        <f t="shared" si="15"/>
        <v>0.27738412311122446</v>
      </c>
      <c r="D217" s="15">
        <f t="shared" si="16"/>
        <v>100</v>
      </c>
      <c r="E217" s="2">
        <f t="shared" si="17"/>
        <v>98.613079384443878</v>
      </c>
      <c r="F217" s="2">
        <v>5</v>
      </c>
      <c r="G217" s="2">
        <f t="shared" si="18"/>
        <v>3.6130793844438776</v>
      </c>
      <c r="H217" s="2">
        <f t="shared" si="19"/>
        <v>0.31091120639949349</v>
      </c>
    </row>
    <row r="218" spans="1:8" x14ac:dyDescent="0.3">
      <c r="A218" s="2">
        <v>43120</v>
      </c>
      <c r="B218">
        <v>0.16463781318852855</v>
      </c>
      <c r="C218" s="15">
        <f t="shared" si="15"/>
        <v>0.26132986220401355</v>
      </c>
      <c r="D218" s="15">
        <f t="shared" si="16"/>
        <v>100</v>
      </c>
      <c r="E218" s="2">
        <f t="shared" si="17"/>
        <v>98.693350688979933</v>
      </c>
      <c r="F218" s="2">
        <v>5</v>
      </c>
      <c r="G218" s="2">
        <f t="shared" si="18"/>
        <v>3.6933506889799324</v>
      </c>
      <c r="H218" s="2">
        <f t="shared" si="19"/>
        <v>0.28975120988780084</v>
      </c>
    </row>
    <row r="219" spans="1:8" x14ac:dyDescent="0.3">
      <c r="A219" s="2">
        <v>43320</v>
      </c>
      <c r="B219">
        <v>0.17031016020023038</v>
      </c>
      <c r="C219" s="15">
        <f t="shared" si="15"/>
        <v>0.27033358761941328</v>
      </c>
      <c r="D219" s="15">
        <f t="shared" si="16"/>
        <v>100</v>
      </c>
      <c r="E219" s="2">
        <f t="shared" si="17"/>
        <v>98.648332061902934</v>
      </c>
      <c r="F219" s="2">
        <v>5</v>
      </c>
      <c r="G219" s="2">
        <f t="shared" si="18"/>
        <v>3.6483320619029334</v>
      </c>
      <c r="H219" s="2">
        <f t="shared" si="19"/>
        <v>0.30155895732723836</v>
      </c>
    </row>
    <row r="220" spans="1:8" x14ac:dyDescent="0.3">
      <c r="A220" s="2">
        <v>43520</v>
      </c>
      <c r="B220">
        <v>0.17417519173316434</v>
      </c>
      <c r="C220" s="15">
        <f t="shared" si="15"/>
        <v>0.27646855830661005</v>
      </c>
      <c r="D220" s="15">
        <f t="shared" si="16"/>
        <v>100</v>
      </c>
      <c r="E220" s="2">
        <f t="shared" si="17"/>
        <v>98.617657208466952</v>
      </c>
      <c r="F220" s="2">
        <v>5</v>
      </c>
      <c r="G220" s="2">
        <f t="shared" si="18"/>
        <v>3.6176572084669498</v>
      </c>
      <c r="H220" s="2">
        <f t="shared" si="19"/>
        <v>0.30969141487040014</v>
      </c>
    </row>
    <row r="221" spans="1:8" x14ac:dyDescent="0.3">
      <c r="A221" s="2">
        <v>43720</v>
      </c>
      <c r="B221">
        <v>0.16811987974833928</v>
      </c>
      <c r="C221" s="15">
        <f t="shared" si="15"/>
        <v>0.2668569519814909</v>
      </c>
      <c r="D221" s="15">
        <f t="shared" si="16"/>
        <v>100</v>
      </c>
      <c r="E221" s="2">
        <f t="shared" si="17"/>
        <v>98.665715240092538</v>
      </c>
      <c r="F221" s="2">
        <v>5</v>
      </c>
      <c r="G221" s="2">
        <f t="shared" si="18"/>
        <v>3.6657152400925455</v>
      </c>
      <c r="H221" s="2">
        <f t="shared" si="19"/>
        <v>0.29698177873382026</v>
      </c>
    </row>
    <row r="222" spans="1:8" x14ac:dyDescent="0.3">
      <c r="A222" s="2">
        <v>43920</v>
      </c>
      <c r="B222">
        <v>0.15645426658864464</v>
      </c>
      <c r="C222" s="15">
        <f t="shared" si="15"/>
        <v>0.24834010569626133</v>
      </c>
      <c r="D222" s="15">
        <f t="shared" si="16"/>
        <v>100</v>
      </c>
      <c r="E222" s="2">
        <f t="shared" si="17"/>
        <v>98.758299471518697</v>
      </c>
      <c r="F222" s="2">
        <v>5</v>
      </c>
      <c r="G222" s="2">
        <f t="shared" si="18"/>
        <v>3.7582994715186935</v>
      </c>
      <c r="H222" s="2">
        <f t="shared" si="19"/>
        <v>0.27297658509226108</v>
      </c>
    </row>
    <row r="223" spans="1:8" x14ac:dyDescent="0.3">
      <c r="A223" s="2">
        <v>44120</v>
      </c>
      <c r="B223">
        <v>0.14890258862505176</v>
      </c>
      <c r="C223" s="15">
        <f t="shared" si="15"/>
        <v>0.23635331527785994</v>
      </c>
      <c r="D223" s="15">
        <f t="shared" si="16"/>
        <v>100</v>
      </c>
      <c r="E223" s="2">
        <f t="shared" si="17"/>
        <v>98.818233423610707</v>
      </c>
      <c r="F223" s="2">
        <v>5</v>
      </c>
      <c r="G223" s="2">
        <f t="shared" si="18"/>
        <v>3.8182334236107005</v>
      </c>
      <c r="H223" s="2">
        <f t="shared" si="19"/>
        <v>0.2577620018935371</v>
      </c>
    </row>
    <row r="224" spans="1:8" x14ac:dyDescent="0.3">
      <c r="A224" s="2">
        <v>44320</v>
      </c>
      <c r="B224">
        <v>0.18712622640304766</v>
      </c>
      <c r="C224" s="15">
        <f t="shared" si="15"/>
        <v>0.29702575619531374</v>
      </c>
      <c r="D224" s="15">
        <f t="shared" si="16"/>
        <v>100</v>
      </c>
      <c r="E224" s="2">
        <f t="shared" si="17"/>
        <v>98.514871219023433</v>
      </c>
      <c r="F224" s="2">
        <v>5</v>
      </c>
      <c r="G224" s="2">
        <f t="shared" si="18"/>
        <v>3.5148712190234312</v>
      </c>
      <c r="H224" s="2">
        <f t="shared" si="19"/>
        <v>0.33747235302629303</v>
      </c>
    </row>
    <row r="225" spans="1:8" x14ac:dyDescent="0.3">
      <c r="A225" s="2">
        <v>44520</v>
      </c>
      <c r="B225">
        <v>0.17435382750485526</v>
      </c>
      <c r="C225" s="15">
        <f t="shared" si="15"/>
        <v>0.27675210715056392</v>
      </c>
      <c r="D225" s="15">
        <f t="shared" si="16"/>
        <v>100</v>
      </c>
      <c r="E225" s="2">
        <f t="shared" si="17"/>
        <v>98.616239464247187</v>
      </c>
      <c r="F225" s="2">
        <v>5</v>
      </c>
      <c r="G225" s="2">
        <f t="shared" si="18"/>
        <v>3.6162394642471805</v>
      </c>
      <c r="H225" s="2">
        <f t="shared" si="19"/>
        <v>0.3100690110847889</v>
      </c>
    </row>
    <row r="226" spans="1:8" x14ac:dyDescent="0.3">
      <c r="A226" s="2">
        <v>44720</v>
      </c>
      <c r="B226">
        <v>0.16581485065218876</v>
      </c>
      <c r="C226" s="15">
        <f t="shared" si="15"/>
        <v>0.26319817563839487</v>
      </c>
      <c r="D226" s="15">
        <f t="shared" si="16"/>
        <v>100</v>
      </c>
      <c r="E226" s="2">
        <f t="shared" si="17"/>
        <v>98.684009121808032</v>
      </c>
      <c r="F226" s="2">
        <v>5</v>
      </c>
      <c r="G226" s="2">
        <f t="shared" si="18"/>
        <v>3.6840091218080255</v>
      </c>
      <c r="H226" s="2">
        <f t="shared" si="19"/>
        <v>0.29218905033217973</v>
      </c>
    </row>
    <row r="227" spans="1:8" x14ac:dyDescent="0.3">
      <c r="A227" s="2">
        <v>44920</v>
      </c>
      <c r="B227">
        <v>0.16310109782329479</v>
      </c>
      <c r="C227" s="15">
        <f t="shared" si="15"/>
        <v>0.25889063146554731</v>
      </c>
      <c r="D227" s="15">
        <f t="shared" si="16"/>
        <v>100</v>
      </c>
      <c r="E227" s="2">
        <f t="shared" si="17"/>
        <v>98.705546842672263</v>
      </c>
      <c r="F227" s="2">
        <v>5</v>
      </c>
      <c r="G227" s="2">
        <f t="shared" si="18"/>
        <v>3.7055468426722635</v>
      </c>
      <c r="H227" s="2">
        <f t="shared" si="19"/>
        <v>0.28657802660043125</v>
      </c>
    </row>
    <row r="228" spans="1:8" x14ac:dyDescent="0.3">
      <c r="A228" s="2">
        <v>45120</v>
      </c>
      <c r="B228">
        <v>0.17721048943002687</v>
      </c>
      <c r="C228" s="15">
        <f t="shared" si="15"/>
        <v>0.2812864911587728</v>
      </c>
      <c r="D228" s="15">
        <f t="shared" si="16"/>
        <v>100</v>
      </c>
      <c r="E228" s="2">
        <f t="shared" si="17"/>
        <v>98.593567544206138</v>
      </c>
      <c r="F228" s="2">
        <v>5</v>
      </c>
      <c r="G228" s="2">
        <f t="shared" si="18"/>
        <v>3.5935675442061359</v>
      </c>
      <c r="H228" s="2">
        <f t="shared" si="19"/>
        <v>0.31612829407132931</v>
      </c>
    </row>
    <row r="229" spans="1:8" x14ac:dyDescent="0.3">
      <c r="A229" s="2">
        <v>45320</v>
      </c>
      <c r="B229">
        <v>0.16506593757546018</v>
      </c>
      <c r="C229" s="15">
        <f t="shared" si="15"/>
        <v>0.26200942472295263</v>
      </c>
      <c r="D229" s="15">
        <f t="shared" si="16"/>
        <v>100</v>
      </c>
      <c r="E229" s="2">
        <f t="shared" si="17"/>
        <v>98.689952876385235</v>
      </c>
      <c r="F229" s="2">
        <v>5</v>
      </c>
      <c r="G229" s="2">
        <f t="shared" si="18"/>
        <v>3.6899528763852367</v>
      </c>
      <c r="H229" s="2">
        <f t="shared" si="19"/>
        <v>0.29063718579494385</v>
      </c>
    </row>
    <row r="230" spans="1:8" x14ac:dyDescent="0.3">
      <c r="A230" s="2">
        <v>45520</v>
      </c>
      <c r="B230">
        <v>0.16432565776214417</v>
      </c>
      <c r="C230" s="15">
        <f t="shared" si="15"/>
        <v>0.26083437740022886</v>
      </c>
      <c r="D230" s="15">
        <f t="shared" si="16"/>
        <v>100</v>
      </c>
      <c r="E230" s="2">
        <f t="shared" si="17"/>
        <v>98.695828112998853</v>
      </c>
      <c r="F230" s="2">
        <v>5</v>
      </c>
      <c r="G230" s="2">
        <f t="shared" si="18"/>
        <v>3.6958281129988557</v>
      </c>
      <c r="H230" s="2">
        <f t="shared" si="19"/>
        <v>0.2891057571587019</v>
      </c>
    </row>
    <row r="231" spans="1:8" x14ac:dyDescent="0.3">
      <c r="A231" s="2">
        <v>45720</v>
      </c>
      <c r="B231">
        <v>0.17213493943878322</v>
      </c>
      <c r="C231" s="15">
        <f t="shared" si="15"/>
        <v>0.27323006260124322</v>
      </c>
      <c r="D231" s="15">
        <f t="shared" si="16"/>
        <v>100</v>
      </c>
      <c r="E231" s="2">
        <f t="shared" si="17"/>
        <v>98.633849686993784</v>
      </c>
      <c r="F231" s="2">
        <v>5</v>
      </c>
      <c r="G231" s="2">
        <f t="shared" si="18"/>
        <v>3.6338496869937842</v>
      </c>
      <c r="H231" s="2">
        <f t="shared" si="19"/>
        <v>0.3053896260972222</v>
      </c>
    </row>
    <row r="232" spans="1:8" x14ac:dyDescent="0.3">
      <c r="A232" s="2">
        <v>45920</v>
      </c>
      <c r="B232">
        <v>0.18724776992699205</v>
      </c>
      <c r="C232" s="15">
        <f t="shared" si="15"/>
        <v>0.2972186824237969</v>
      </c>
      <c r="D232" s="15">
        <f t="shared" si="16"/>
        <v>100</v>
      </c>
      <c r="E232" s="2">
        <f t="shared" si="17"/>
        <v>98.51390658788101</v>
      </c>
      <c r="F232" s="2">
        <v>5</v>
      </c>
      <c r="G232" s="2">
        <f t="shared" si="18"/>
        <v>3.5139065878810154</v>
      </c>
      <c r="H232" s="2">
        <f t="shared" si="19"/>
        <v>0.33773704172578634</v>
      </c>
    </row>
    <row r="233" spans="1:8" x14ac:dyDescent="0.3">
      <c r="A233" s="2">
        <v>46120</v>
      </c>
      <c r="B233">
        <v>0.16245122979062435</v>
      </c>
      <c r="C233" s="15">
        <f t="shared" si="15"/>
        <v>0.25785909490575293</v>
      </c>
      <c r="D233" s="15">
        <f t="shared" si="16"/>
        <v>100</v>
      </c>
      <c r="E233" s="2">
        <f t="shared" si="17"/>
        <v>98.710704525471229</v>
      </c>
      <c r="F233" s="2">
        <v>5</v>
      </c>
      <c r="G233" s="2">
        <f t="shared" si="18"/>
        <v>3.7107045254712352</v>
      </c>
      <c r="H233" s="2">
        <f t="shared" si="19"/>
        <v>0.28523936453690341</v>
      </c>
    </row>
    <row r="234" spans="1:8" x14ac:dyDescent="0.3">
      <c r="A234" s="2">
        <v>46320</v>
      </c>
      <c r="B234">
        <v>0.19478701863337511</v>
      </c>
      <c r="C234" s="15">
        <f t="shared" si="15"/>
        <v>0.3091857438625002</v>
      </c>
      <c r="D234" s="15">
        <f t="shared" si="16"/>
        <v>100</v>
      </c>
      <c r="E234" s="2">
        <f t="shared" si="17"/>
        <v>98.454071280687501</v>
      </c>
      <c r="F234" s="2">
        <v>5</v>
      </c>
      <c r="G234" s="2">
        <f t="shared" si="18"/>
        <v>3.4540712806874989</v>
      </c>
      <c r="H234" s="2">
        <f t="shared" si="19"/>
        <v>0.35430426781346547</v>
      </c>
    </row>
    <row r="235" spans="1:8" x14ac:dyDescent="0.3">
      <c r="A235" s="2">
        <v>46520</v>
      </c>
      <c r="B235">
        <v>0.18646949364267312</v>
      </c>
      <c r="C235" s="15">
        <f t="shared" si="15"/>
        <v>0.29598332324233828</v>
      </c>
      <c r="D235" s="15">
        <f t="shared" si="16"/>
        <v>100</v>
      </c>
      <c r="E235" s="2">
        <f t="shared" si="17"/>
        <v>98.520083383788304</v>
      </c>
      <c r="F235" s="2">
        <v>5</v>
      </c>
      <c r="G235" s="2">
        <f t="shared" si="18"/>
        <v>3.5200833837883083</v>
      </c>
      <c r="H235" s="2">
        <f t="shared" si="19"/>
        <v>0.33604346815639935</v>
      </c>
    </row>
    <row r="236" spans="1:8" x14ac:dyDescent="0.3">
      <c r="A236" s="2">
        <v>46720</v>
      </c>
      <c r="B236">
        <v>0.19037423637248793</v>
      </c>
      <c r="C236" s="15">
        <f t="shared" si="15"/>
        <v>0.30218132757537769</v>
      </c>
      <c r="D236" s="15">
        <f t="shared" si="16"/>
        <v>100</v>
      </c>
      <c r="E236" s="2">
        <f t="shared" si="17"/>
        <v>98.489093362123114</v>
      </c>
      <c r="F236" s="2">
        <v>5</v>
      </c>
      <c r="G236" s="2">
        <f t="shared" si="18"/>
        <v>3.4890933621231115</v>
      </c>
      <c r="H236" s="2">
        <f t="shared" si="19"/>
        <v>0.34457162036661498</v>
      </c>
    </row>
    <row r="237" spans="1:8" x14ac:dyDescent="0.3">
      <c r="A237" s="2">
        <v>46920</v>
      </c>
      <c r="B237">
        <v>0.18795156516833961</v>
      </c>
      <c r="C237" s="15">
        <f t="shared" si="15"/>
        <v>0.29833581772752321</v>
      </c>
      <c r="D237" s="15">
        <f t="shared" si="16"/>
        <v>100</v>
      </c>
      <c r="E237" s="2">
        <f t="shared" si="17"/>
        <v>98.508320911362389</v>
      </c>
      <c r="F237" s="2">
        <v>5</v>
      </c>
      <c r="G237" s="2">
        <f t="shared" si="18"/>
        <v>3.5083209113623841</v>
      </c>
      <c r="H237" s="2">
        <f t="shared" si="19"/>
        <v>0.33927119712386172</v>
      </c>
    </row>
    <row r="238" spans="1:8" x14ac:dyDescent="0.3">
      <c r="A238" s="2">
        <v>47120</v>
      </c>
      <c r="B238">
        <v>0.16002599285196573</v>
      </c>
      <c r="C238" s="15">
        <f t="shared" si="15"/>
        <v>0.25400951246343767</v>
      </c>
      <c r="D238" s="15">
        <f t="shared" si="16"/>
        <v>100</v>
      </c>
      <c r="E238" s="2">
        <f t="shared" si="17"/>
        <v>98.729952437682812</v>
      </c>
      <c r="F238" s="2">
        <v>5</v>
      </c>
      <c r="G238" s="2">
        <f t="shared" si="18"/>
        <v>3.7299524376828117</v>
      </c>
      <c r="H238" s="2">
        <f t="shared" si="19"/>
        <v>0.28026061404501057</v>
      </c>
    </row>
    <row r="239" spans="1:8" x14ac:dyDescent="0.3">
      <c r="A239" s="2">
        <v>47320</v>
      </c>
      <c r="B239">
        <v>0.18725499322514247</v>
      </c>
      <c r="C239" s="15">
        <f t="shared" si="15"/>
        <v>0.29723014797641661</v>
      </c>
      <c r="D239" s="15">
        <f t="shared" si="16"/>
        <v>100</v>
      </c>
      <c r="E239" s="2">
        <f t="shared" si="17"/>
        <v>98.513849260117922</v>
      </c>
      <c r="F239" s="2">
        <v>5</v>
      </c>
      <c r="G239" s="2">
        <f t="shared" si="18"/>
        <v>3.513849260117917</v>
      </c>
      <c r="H239" s="2">
        <f t="shared" si="19"/>
        <v>0.337752774471266</v>
      </c>
    </row>
    <row r="240" spans="1:8" x14ac:dyDescent="0.3">
      <c r="A240" s="2">
        <v>47520</v>
      </c>
      <c r="B240">
        <v>0.17051881056972404</v>
      </c>
      <c r="C240" s="15">
        <f t="shared" si="15"/>
        <v>0.27066477868210165</v>
      </c>
      <c r="D240" s="15">
        <f t="shared" si="16"/>
        <v>100</v>
      </c>
      <c r="E240" s="2">
        <f t="shared" si="17"/>
        <v>98.646676106589496</v>
      </c>
      <c r="F240" s="2">
        <v>5</v>
      </c>
      <c r="G240" s="2">
        <f t="shared" si="18"/>
        <v>3.6466761065894917</v>
      </c>
      <c r="H240" s="2">
        <f t="shared" si="19"/>
        <v>0.30199616757991421</v>
      </c>
    </row>
    <row r="241" spans="1:8" x14ac:dyDescent="0.3">
      <c r="A241" s="2">
        <v>47720</v>
      </c>
      <c r="B241">
        <v>0.19004970039223704</v>
      </c>
      <c r="C241" s="15">
        <f t="shared" si="15"/>
        <v>0.30166619109878895</v>
      </c>
      <c r="D241" s="15">
        <f t="shared" si="16"/>
        <v>100</v>
      </c>
      <c r="E241" s="2">
        <f t="shared" si="17"/>
        <v>98.491669044506054</v>
      </c>
      <c r="F241" s="2">
        <v>5</v>
      </c>
      <c r="G241" s="2">
        <f t="shared" si="18"/>
        <v>3.4916690445060552</v>
      </c>
      <c r="H241" s="2">
        <f t="shared" si="19"/>
        <v>0.34385983467476666</v>
      </c>
    </row>
    <row r="242" spans="1:8" x14ac:dyDescent="0.3">
      <c r="A242" s="2">
        <v>47920</v>
      </c>
      <c r="B242">
        <v>0.17879513824072343</v>
      </c>
      <c r="C242" s="15">
        <f t="shared" si="15"/>
        <v>0.28380180673130706</v>
      </c>
      <c r="D242" s="15">
        <f t="shared" si="16"/>
        <v>100</v>
      </c>
      <c r="E242" s="2">
        <f t="shared" si="17"/>
        <v>98.580990966343464</v>
      </c>
      <c r="F242" s="2">
        <v>5</v>
      </c>
      <c r="G242" s="2">
        <f t="shared" si="18"/>
        <v>3.5809909663434647</v>
      </c>
      <c r="H242" s="2">
        <f t="shared" si="19"/>
        <v>0.31950661173031741</v>
      </c>
    </row>
    <row r="243" spans="1:8" x14ac:dyDescent="0.3">
      <c r="A243" s="2">
        <v>48120</v>
      </c>
      <c r="B243">
        <v>0.20343203212566005</v>
      </c>
      <c r="C243" s="15">
        <f t="shared" si="15"/>
        <v>0.32290798750104771</v>
      </c>
      <c r="D243" s="15">
        <f t="shared" si="16"/>
        <v>100</v>
      </c>
      <c r="E243" s="2">
        <f t="shared" si="17"/>
        <v>98.385460062494758</v>
      </c>
      <c r="F243" s="2">
        <v>5</v>
      </c>
      <c r="G243" s="2">
        <f t="shared" si="18"/>
        <v>3.3854600624947615</v>
      </c>
      <c r="H243" s="2">
        <f t="shared" si="19"/>
        <v>0.37367094675383206</v>
      </c>
    </row>
    <row r="244" spans="1:8" x14ac:dyDescent="0.3">
      <c r="A244" s="2">
        <v>48320</v>
      </c>
      <c r="B244">
        <v>0.19760410817321389</v>
      </c>
      <c r="C244" s="15">
        <f t="shared" si="15"/>
        <v>0.31365731456065699</v>
      </c>
      <c r="D244" s="15">
        <f t="shared" si="16"/>
        <v>100</v>
      </c>
      <c r="E244" s="2">
        <f t="shared" si="17"/>
        <v>98.431713427196712</v>
      </c>
      <c r="F244" s="2">
        <v>5</v>
      </c>
      <c r="G244" s="2">
        <f t="shared" si="18"/>
        <v>3.4317134271967151</v>
      </c>
      <c r="H244" s="2">
        <f t="shared" si="19"/>
        <v>0.36057109160112832</v>
      </c>
    </row>
    <row r="245" spans="1:8" x14ac:dyDescent="0.3">
      <c r="A245" s="2">
        <v>48520</v>
      </c>
      <c r="B245">
        <v>0.186964415203595</v>
      </c>
      <c r="C245" s="15">
        <f t="shared" si="15"/>
        <v>0.29676891302157937</v>
      </c>
      <c r="D245" s="15">
        <f t="shared" si="16"/>
        <v>100</v>
      </c>
      <c r="E245" s="2">
        <f t="shared" si="17"/>
        <v>98.516155434892099</v>
      </c>
      <c r="F245" s="2">
        <v>5</v>
      </c>
      <c r="G245" s="2">
        <f t="shared" si="18"/>
        <v>3.5161554348921031</v>
      </c>
      <c r="H245" s="2">
        <f t="shared" si="19"/>
        <v>0.33712008902074991</v>
      </c>
    </row>
    <row r="246" spans="1:8" x14ac:dyDescent="0.3">
      <c r="A246" s="2">
        <v>48720</v>
      </c>
      <c r="B246">
        <v>0.19856621342786096</v>
      </c>
      <c r="C246" s="15">
        <f t="shared" si="15"/>
        <v>0.31518446575850945</v>
      </c>
      <c r="D246" s="15">
        <f t="shared" si="16"/>
        <v>100</v>
      </c>
      <c r="E246" s="2">
        <f t="shared" si="17"/>
        <v>98.424077671207456</v>
      </c>
      <c r="F246" s="2">
        <v>5</v>
      </c>
      <c r="G246" s="2">
        <f t="shared" si="18"/>
        <v>3.4240776712074528</v>
      </c>
      <c r="H246" s="2">
        <f t="shared" si="19"/>
        <v>0.36272104998244842</v>
      </c>
    </row>
    <row r="247" spans="1:8" x14ac:dyDescent="0.3">
      <c r="A247" s="2">
        <v>48920</v>
      </c>
      <c r="B247">
        <v>0.17295520687058633</v>
      </c>
      <c r="C247" s="15">
        <f t="shared" si="15"/>
        <v>0.27453207439775607</v>
      </c>
      <c r="D247" s="15">
        <f t="shared" si="16"/>
        <v>100</v>
      </c>
      <c r="E247" s="2">
        <f t="shared" si="17"/>
        <v>98.627339628011214</v>
      </c>
      <c r="F247" s="2">
        <v>5</v>
      </c>
      <c r="G247" s="2">
        <f t="shared" si="18"/>
        <v>3.6273396280112196</v>
      </c>
      <c r="H247" s="2">
        <f t="shared" si="19"/>
        <v>0.30711673305468712</v>
      </c>
    </row>
    <row r="248" spans="1:8" x14ac:dyDescent="0.3">
      <c r="A248" s="2">
        <v>49120</v>
      </c>
      <c r="B248">
        <v>0.19570975201925678</v>
      </c>
      <c r="C248" s="15">
        <f t="shared" si="15"/>
        <v>0.31065040003056632</v>
      </c>
      <c r="D248" s="15">
        <f t="shared" si="16"/>
        <v>100</v>
      </c>
      <c r="E248" s="2">
        <f t="shared" si="17"/>
        <v>98.446747999847162</v>
      </c>
      <c r="F248" s="2">
        <v>5</v>
      </c>
      <c r="G248" s="2">
        <f t="shared" si="18"/>
        <v>3.4467479998471684</v>
      </c>
      <c r="H248" s="2">
        <f t="shared" si="19"/>
        <v>0.35635232121975707</v>
      </c>
    </row>
    <row r="249" spans="1:8" x14ac:dyDescent="0.3">
      <c r="A249" s="2">
        <v>49320</v>
      </c>
      <c r="B249">
        <v>0.20125014529064586</v>
      </c>
      <c r="C249" s="15">
        <f t="shared" si="15"/>
        <v>0.31944467506451724</v>
      </c>
      <c r="D249" s="15">
        <f t="shared" si="16"/>
        <v>100</v>
      </c>
      <c r="E249" s="2">
        <f t="shared" si="17"/>
        <v>98.402776624677415</v>
      </c>
      <c r="F249" s="2">
        <v>5</v>
      </c>
      <c r="G249" s="2">
        <f t="shared" si="18"/>
        <v>3.402776624677414</v>
      </c>
      <c r="H249" s="2">
        <f t="shared" si="19"/>
        <v>0.36874499517826237</v>
      </c>
    </row>
    <row r="250" spans="1:8" x14ac:dyDescent="0.3">
      <c r="A250" s="2">
        <v>49520</v>
      </c>
      <c r="B250">
        <v>0.2019319505391215</v>
      </c>
      <c r="C250" s="15">
        <f t="shared" si="15"/>
        <v>0.32052690561765318</v>
      </c>
      <c r="D250" s="15">
        <f t="shared" si="16"/>
        <v>100</v>
      </c>
      <c r="E250" s="2">
        <f t="shared" si="17"/>
        <v>98.397365471911741</v>
      </c>
      <c r="F250" s="2">
        <v>5</v>
      </c>
      <c r="G250" s="2">
        <f t="shared" si="18"/>
        <v>3.3973654719117343</v>
      </c>
      <c r="H250" s="2">
        <f t="shared" si="19"/>
        <v>0.3702814864267876</v>
      </c>
    </row>
    <row r="251" spans="1:8" x14ac:dyDescent="0.3">
      <c r="A251" s="2">
        <v>49720</v>
      </c>
      <c r="B251">
        <v>0.17533707432498824</v>
      </c>
      <c r="C251" s="15">
        <f t="shared" si="15"/>
        <v>0.27831281638887023</v>
      </c>
      <c r="D251" s="15">
        <f t="shared" si="16"/>
        <v>100</v>
      </c>
      <c r="E251" s="2">
        <f t="shared" si="17"/>
        <v>98.608435918055648</v>
      </c>
      <c r="F251" s="2">
        <v>5</v>
      </c>
      <c r="G251" s="2">
        <f t="shared" si="18"/>
        <v>3.6084359180556489</v>
      </c>
      <c r="H251" s="2">
        <f t="shared" si="19"/>
        <v>0.31215012661060243</v>
      </c>
    </row>
    <row r="252" spans="1:8" x14ac:dyDescent="0.3">
      <c r="A252" s="2">
        <v>49920</v>
      </c>
      <c r="B252">
        <v>0.18149956968509245</v>
      </c>
      <c r="C252" s="15">
        <f t="shared" si="15"/>
        <v>0.28809455505570231</v>
      </c>
      <c r="D252" s="15">
        <f t="shared" si="16"/>
        <v>100</v>
      </c>
      <c r="E252" s="2">
        <f t="shared" si="17"/>
        <v>98.559527224721492</v>
      </c>
      <c r="F252" s="2">
        <v>5</v>
      </c>
      <c r="G252" s="2">
        <f t="shared" si="18"/>
        <v>3.5595272247214886</v>
      </c>
      <c r="H252" s="2">
        <f t="shared" si="19"/>
        <v>0.32530069539217743</v>
      </c>
    </row>
    <row r="253" spans="1:8" x14ac:dyDescent="0.3">
      <c r="A253" s="2">
        <v>50120</v>
      </c>
      <c r="B253">
        <v>0.19005243508099579</v>
      </c>
      <c r="C253" s="15">
        <f t="shared" si="15"/>
        <v>0.30167053187459647</v>
      </c>
      <c r="D253" s="15">
        <f t="shared" si="16"/>
        <v>100</v>
      </c>
      <c r="E253" s="2">
        <f t="shared" si="17"/>
        <v>98.491647340627011</v>
      </c>
      <c r="F253" s="2">
        <v>5</v>
      </c>
      <c r="G253" s="2">
        <f t="shared" si="18"/>
        <v>3.4916473406270176</v>
      </c>
      <c r="H253" s="2">
        <f t="shared" si="19"/>
        <v>0.34386583023531814</v>
      </c>
    </row>
    <row r="254" spans="1:8" x14ac:dyDescent="0.3">
      <c r="A254" s="2">
        <v>50320</v>
      </c>
      <c r="B254">
        <v>0.18185746465764771</v>
      </c>
      <c r="C254" s="15">
        <f t="shared" si="15"/>
        <v>0.28866264231372651</v>
      </c>
      <c r="D254" s="15">
        <f t="shared" si="16"/>
        <v>100</v>
      </c>
      <c r="E254" s="2">
        <f t="shared" si="17"/>
        <v>98.556686788431364</v>
      </c>
      <c r="F254" s="2">
        <v>5</v>
      </c>
      <c r="G254" s="2">
        <f t="shared" si="18"/>
        <v>3.5566867884313673</v>
      </c>
      <c r="H254" s="2">
        <f t="shared" si="19"/>
        <v>0.32607017536946786</v>
      </c>
    </row>
    <row r="255" spans="1:8" x14ac:dyDescent="0.3">
      <c r="A255" s="2">
        <v>50520</v>
      </c>
      <c r="B255">
        <v>0.18107206236614948</v>
      </c>
      <c r="C255" s="15">
        <f t="shared" si="15"/>
        <v>0.2874159720097611</v>
      </c>
      <c r="D255" s="15">
        <f t="shared" si="16"/>
        <v>100</v>
      </c>
      <c r="E255" s="2">
        <f t="shared" si="17"/>
        <v>98.562920139951189</v>
      </c>
      <c r="F255" s="2">
        <v>5</v>
      </c>
      <c r="G255" s="2">
        <f t="shared" si="18"/>
        <v>3.5629201399511947</v>
      </c>
      <c r="H255" s="2">
        <f t="shared" si="19"/>
        <v>0.32438238117316587</v>
      </c>
    </row>
    <row r="256" spans="1:8" x14ac:dyDescent="0.3">
      <c r="A256" s="2">
        <v>50720</v>
      </c>
      <c r="B256">
        <v>0.18371684543111333</v>
      </c>
      <c r="C256" s="15">
        <f t="shared" si="15"/>
        <v>0.29161404036684657</v>
      </c>
      <c r="D256" s="15">
        <f t="shared" si="16"/>
        <v>100</v>
      </c>
      <c r="E256" s="2">
        <f t="shared" si="17"/>
        <v>98.541929798165768</v>
      </c>
      <c r="F256" s="2">
        <v>5</v>
      </c>
      <c r="G256" s="2">
        <f t="shared" si="18"/>
        <v>3.5419297981657669</v>
      </c>
      <c r="H256" s="2">
        <f t="shared" si="19"/>
        <v>0.33007814794150891</v>
      </c>
    </row>
    <row r="257" spans="1:8" x14ac:dyDescent="0.3">
      <c r="A257" s="2">
        <v>50920</v>
      </c>
      <c r="B257">
        <v>0.20579849381721263</v>
      </c>
      <c r="C257" s="15">
        <f t="shared" si="15"/>
        <v>0.32666427590033753</v>
      </c>
      <c r="D257" s="15">
        <f t="shared" si="16"/>
        <v>100</v>
      </c>
      <c r="E257" s="2">
        <f t="shared" si="17"/>
        <v>98.366678620498305</v>
      </c>
      <c r="F257" s="2">
        <v>5</v>
      </c>
      <c r="G257" s="2">
        <f t="shared" si="18"/>
        <v>3.3666786204983126</v>
      </c>
      <c r="H257" s="2">
        <f t="shared" si="19"/>
        <v>0.37904315543411732</v>
      </c>
    </row>
    <row r="258" spans="1:8" x14ac:dyDescent="0.3">
      <c r="A258" s="2">
        <v>51120</v>
      </c>
      <c r="B258">
        <v>0.19334079026090575</v>
      </c>
      <c r="C258" s="15">
        <f t="shared" si="15"/>
        <v>0.30689014327127895</v>
      </c>
      <c r="D258" s="15">
        <f t="shared" si="16"/>
        <v>100</v>
      </c>
      <c r="E258" s="2">
        <f t="shared" si="17"/>
        <v>98.465549283643611</v>
      </c>
      <c r="F258" s="2">
        <v>5</v>
      </c>
      <c r="G258" s="2">
        <f t="shared" si="18"/>
        <v>3.4655492836436053</v>
      </c>
      <c r="H258" s="2">
        <f t="shared" si="19"/>
        <v>0.35110331648407145</v>
      </c>
    </row>
    <row r="259" spans="1:8" x14ac:dyDescent="0.3">
      <c r="A259" s="2">
        <v>51320</v>
      </c>
      <c r="B259">
        <v>0.18377299353525525</v>
      </c>
      <c r="C259" s="15">
        <f t="shared" ref="C259:C322" si="20">B259/$J$27</f>
        <v>0.29170316434167498</v>
      </c>
      <c r="D259" s="15">
        <f t="shared" ref="D259:D322" si="21">$J$28</f>
        <v>100</v>
      </c>
      <c r="E259" s="2">
        <f t="shared" si="17"/>
        <v>98.541484178291626</v>
      </c>
      <c r="F259" s="2">
        <v>5</v>
      </c>
      <c r="G259" s="2">
        <f t="shared" si="18"/>
        <v>3.5414841782916251</v>
      </c>
      <c r="H259" s="2">
        <f t="shared" si="19"/>
        <v>0.33019944644646465</v>
      </c>
    </row>
    <row r="260" spans="1:8" x14ac:dyDescent="0.3">
      <c r="A260" s="2">
        <v>51520</v>
      </c>
      <c r="B260">
        <v>0.19149334345287911</v>
      </c>
      <c r="C260" s="15">
        <f t="shared" si="20"/>
        <v>0.30395768802044304</v>
      </c>
      <c r="D260" s="15">
        <f t="shared" si="21"/>
        <v>100</v>
      </c>
      <c r="E260" s="2">
        <f t="shared" ref="E260:E323" si="22">D260-(F260*C260)</f>
        <v>98.480211559897782</v>
      </c>
      <c r="F260" s="2">
        <v>5</v>
      </c>
      <c r="G260" s="2">
        <f t="shared" ref="G260:G323" si="23">F260-(F260*C260)</f>
        <v>3.4802115598977847</v>
      </c>
      <c r="H260" s="2">
        <f t="shared" ref="H260:H323" si="24">LN((F260*E260)/(D260*G260))</f>
        <v>0.34703027155967908</v>
      </c>
    </row>
    <row r="261" spans="1:8" x14ac:dyDescent="0.3">
      <c r="A261" s="2">
        <v>51720</v>
      </c>
      <c r="B261">
        <v>0.19548280961083783</v>
      </c>
      <c r="C261" s="15">
        <f t="shared" si="20"/>
        <v>0.31029017398545689</v>
      </c>
      <c r="D261" s="15">
        <f t="shared" si="21"/>
        <v>100</v>
      </c>
      <c r="E261" s="2">
        <f t="shared" si="22"/>
        <v>98.44854913007272</v>
      </c>
      <c r="F261" s="2">
        <v>5</v>
      </c>
      <c r="G261" s="2">
        <f t="shared" si="23"/>
        <v>3.4485491300727156</v>
      </c>
      <c r="H261" s="2">
        <f t="shared" si="24"/>
        <v>0.35584819371507531</v>
      </c>
    </row>
    <row r="262" spans="1:8" x14ac:dyDescent="0.3">
      <c r="A262" s="2">
        <v>51920</v>
      </c>
      <c r="B262">
        <v>0.21136417023539403</v>
      </c>
      <c r="C262" s="15">
        <f t="shared" si="20"/>
        <v>0.33549868291332385</v>
      </c>
      <c r="D262" s="15">
        <f t="shared" si="21"/>
        <v>100</v>
      </c>
      <c r="E262" s="2">
        <f t="shared" si="22"/>
        <v>98.322506585433388</v>
      </c>
      <c r="F262" s="2">
        <v>5</v>
      </c>
      <c r="G262" s="2">
        <f t="shared" si="23"/>
        <v>3.3225065854333806</v>
      </c>
      <c r="H262" s="2">
        <f t="shared" si="24"/>
        <v>0.39180119185992879</v>
      </c>
    </row>
    <row r="263" spans="1:8" x14ac:dyDescent="0.3">
      <c r="A263" s="2">
        <v>52120</v>
      </c>
      <c r="B263">
        <v>0.19384349116083571</v>
      </c>
      <c r="C263" s="15">
        <f t="shared" si="20"/>
        <v>0.30768808120767571</v>
      </c>
      <c r="D263" s="15">
        <f t="shared" si="21"/>
        <v>100</v>
      </c>
      <c r="E263" s="2">
        <f t="shared" si="22"/>
        <v>98.461559593961624</v>
      </c>
      <c r="F263" s="2">
        <v>5</v>
      </c>
      <c r="G263" s="2">
        <f t="shared" si="23"/>
        <v>3.4615595939616215</v>
      </c>
      <c r="H263" s="2">
        <f t="shared" si="24"/>
        <v>0.35221470331189059</v>
      </c>
    </row>
    <row r="264" spans="1:8" x14ac:dyDescent="0.3">
      <c r="A264" s="2">
        <v>52320</v>
      </c>
      <c r="B264">
        <v>0.22337781041720051</v>
      </c>
      <c r="C264" s="15">
        <f t="shared" si="20"/>
        <v>0.3545679530431754</v>
      </c>
      <c r="D264" s="15">
        <f t="shared" si="21"/>
        <v>100</v>
      </c>
      <c r="E264" s="2">
        <f t="shared" si="22"/>
        <v>98.227160234784122</v>
      </c>
      <c r="F264" s="2">
        <v>5</v>
      </c>
      <c r="G264" s="2">
        <f t="shared" si="23"/>
        <v>3.2271602347841233</v>
      </c>
      <c r="H264" s="2">
        <f t="shared" si="24"/>
        <v>0.41994791811926102</v>
      </c>
    </row>
    <row r="265" spans="1:8" x14ac:dyDescent="0.3">
      <c r="A265" s="2">
        <v>52520</v>
      </c>
      <c r="B265">
        <v>0.19117769499555501</v>
      </c>
      <c r="C265" s="15">
        <f t="shared" si="20"/>
        <v>0.30345665872310318</v>
      </c>
      <c r="D265" s="15">
        <f t="shared" si="21"/>
        <v>100</v>
      </c>
      <c r="E265" s="2">
        <f t="shared" si="22"/>
        <v>98.48271670638448</v>
      </c>
      <c r="F265" s="2">
        <v>5</v>
      </c>
      <c r="G265" s="2">
        <f t="shared" si="23"/>
        <v>3.4827167063844842</v>
      </c>
      <c r="H265" s="2">
        <f t="shared" si="24"/>
        <v>0.34633614233660981</v>
      </c>
    </row>
    <row r="266" spans="1:8" x14ac:dyDescent="0.3">
      <c r="A266" s="2">
        <v>52720</v>
      </c>
      <c r="B266">
        <v>0.18472552445255955</v>
      </c>
      <c r="C266" s="15">
        <f t="shared" si="20"/>
        <v>0.29321511817866597</v>
      </c>
      <c r="D266" s="15">
        <f t="shared" si="21"/>
        <v>100</v>
      </c>
      <c r="E266" s="2">
        <f t="shared" si="22"/>
        <v>98.533924409106675</v>
      </c>
      <c r="F266" s="2">
        <v>5</v>
      </c>
      <c r="G266" s="2">
        <f t="shared" si="23"/>
        <v>3.5339244091066702</v>
      </c>
      <c r="H266" s="2">
        <f t="shared" si="24"/>
        <v>0.33225964151773202</v>
      </c>
    </row>
    <row r="267" spans="1:8" x14ac:dyDescent="0.3">
      <c r="A267" s="2">
        <v>52920</v>
      </c>
      <c r="B267">
        <v>0.19612520745605613</v>
      </c>
      <c r="C267" s="15">
        <f t="shared" si="20"/>
        <v>0.31130985310485099</v>
      </c>
      <c r="D267" s="15">
        <f t="shared" si="21"/>
        <v>100</v>
      </c>
      <c r="E267" s="2">
        <f t="shared" si="22"/>
        <v>98.443450734475746</v>
      </c>
      <c r="F267" s="2">
        <v>5</v>
      </c>
      <c r="G267" s="2">
        <f t="shared" si="23"/>
        <v>3.443450734475745</v>
      </c>
      <c r="H267" s="2">
        <f t="shared" si="24"/>
        <v>0.35727591646130674</v>
      </c>
    </row>
    <row r="268" spans="1:8" x14ac:dyDescent="0.3">
      <c r="A268" s="2">
        <v>53120</v>
      </c>
      <c r="B268">
        <v>0.18819014152031324</v>
      </c>
      <c r="C268" s="15">
        <f t="shared" si="20"/>
        <v>0.29871451034970353</v>
      </c>
      <c r="D268" s="15">
        <f t="shared" si="21"/>
        <v>100</v>
      </c>
      <c r="E268" s="2">
        <f t="shared" si="22"/>
        <v>98.506427448251486</v>
      </c>
      <c r="F268" s="2">
        <v>5</v>
      </c>
      <c r="G268" s="2">
        <f t="shared" si="23"/>
        <v>3.5064274482514826</v>
      </c>
      <c r="H268" s="2">
        <f t="shared" si="24"/>
        <v>0.33979182764163701</v>
      </c>
    </row>
    <row r="269" spans="1:8" x14ac:dyDescent="0.3">
      <c r="A269" s="2">
        <v>53320</v>
      </c>
      <c r="B269">
        <v>0.20361173117473952</v>
      </c>
      <c r="C269" s="15">
        <f t="shared" si="20"/>
        <v>0.32319322408688811</v>
      </c>
      <c r="D269" s="15">
        <f t="shared" si="21"/>
        <v>100</v>
      </c>
      <c r="E269" s="2">
        <f t="shared" si="22"/>
        <v>98.384033879565564</v>
      </c>
      <c r="F269" s="2">
        <v>5</v>
      </c>
      <c r="G269" s="2">
        <f t="shared" si="23"/>
        <v>3.3840338795655596</v>
      </c>
      <c r="H269" s="2">
        <f t="shared" si="24"/>
        <v>0.37407780663177481</v>
      </c>
    </row>
    <row r="270" spans="1:8" x14ac:dyDescent="0.3">
      <c r="A270" s="2">
        <v>53520</v>
      </c>
      <c r="B270">
        <v>0.2034500773399166</v>
      </c>
      <c r="C270" s="15">
        <f t="shared" si="20"/>
        <v>0.32293663069828032</v>
      </c>
      <c r="D270" s="15">
        <f t="shared" si="21"/>
        <v>100</v>
      </c>
      <c r="E270" s="2">
        <f t="shared" si="22"/>
        <v>98.385316846508601</v>
      </c>
      <c r="F270" s="2">
        <v>5</v>
      </c>
      <c r="G270" s="2">
        <f t="shared" si="23"/>
        <v>3.3853168465085983</v>
      </c>
      <c r="H270" s="2">
        <f t="shared" si="24"/>
        <v>0.3737117952422</v>
      </c>
    </row>
    <row r="271" spans="1:8" x14ac:dyDescent="0.3">
      <c r="A271" s="2">
        <v>53720</v>
      </c>
      <c r="B271">
        <v>0.20765254804820724</v>
      </c>
      <c r="C271" s="15">
        <f t="shared" si="20"/>
        <v>0.32960721912413848</v>
      </c>
      <c r="D271" s="15">
        <f t="shared" si="21"/>
        <v>100</v>
      </c>
      <c r="E271" s="2">
        <f t="shared" si="22"/>
        <v>98.351963904379303</v>
      </c>
      <c r="F271" s="2">
        <v>5</v>
      </c>
      <c r="G271" s="2">
        <f t="shared" si="23"/>
        <v>3.3519639043793075</v>
      </c>
      <c r="H271" s="2">
        <f t="shared" si="24"/>
        <v>0.38327382542755961</v>
      </c>
    </row>
    <row r="272" spans="1:8" x14ac:dyDescent="0.3">
      <c r="A272" s="2">
        <v>53920</v>
      </c>
      <c r="B272">
        <v>0.19253763072886693</v>
      </c>
      <c r="C272" s="15">
        <f t="shared" si="20"/>
        <v>0.30561528687121736</v>
      </c>
      <c r="D272" s="15">
        <f t="shared" si="21"/>
        <v>100</v>
      </c>
      <c r="E272" s="2">
        <f t="shared" si="22"/>
        <v>98.47192356564392</v>
      </c>
      <c r="F272" s="2">
        <v>5</v>
      </c>
      <c r="G272" s="2">
        <f t="shared" si="23"/>
        <v>3.4719235656439134</v>
      </c>
      <c r="H272" s="2">
        <f t="shared" si="24"/>
        <v>0.34933041199744536</v>
      </c>
    </row>
    <row r="273" spans="1:8" x14ac:dyDescent="0.3">
      <c r="A273" s="2">
        <v>54120</v>
      </c>
      <c r="B273">
        <v>0.2098955061808768</v>
      </c>
      <c r="C273" s="15">
        <f t="shared" si="20"/>
        <v>0.33316747012837589</v>
      </c>
      <c r="D273" s="15">
        <f t="shared" si="21"/>
        <v>100</v>
      </c>
      <c r="E273" s="2">
        <f t="shared" si="22"/>
        <v>98.33416264935812</v>
      </c>
      <c r="F273" s="2">
        <v>5</v>
      </c>
      <c r="G273" s="2">
        <f t="shared" si="23"/>
        <v>3.3341626493581207</v>
      </c>
      <c r="H273" s="2">
        <f t="shared" si="24"/>
        <v>0.38841765961536495</v>
      </c>
    </row>
    <row r="274" spans="1:8" x14ac:dyDescent="0.3">
      <c r="A274" s="2">
        <v>54320</v>
      </c>
      <c r="B274">
        <v>0.21015441669460275</v>
      </c>
      <c r="C274" s="15">
        <f t="shared" si="20"/>
        <v>0.33357843919778213</v>
      </c>
      <c r="D274" s="15">
        <f t="shared" si="21"/>
        <v>100</v>
      </c>
      <c r="E274" s="2">
        <f t="shared" si="22"/>
        <v>98.332107804011088</v>
      </c>
      <c r="F274" s="2">
        <v>5</v>
      </c>
      <c r="G274" s="2">
        <f t="shared" si="23"/>
        <v>3.3321078040110894</v>
      </c>
      <c r="H274" s="2">
        <f t="shared" si="24"/>
        <v>0.38901325310380158</v>
      </c>
    </row>
    <row r="275" spans="1:8" x14ac:dyDescent="0.3">
      <c r="A275" s="2">
        <v>54520</v>
      </c>
      <c r="B275">
        <v>0.21149801476671243</v>
      </c>
      <c r="C275" s="15">
        <f t="shared" si="20"/>
        <v>0.33571113455033719</v>
      </c>
      <c r="D275" s="15">
        <f t="shared" si="21"/>
        <v>100</v>
      </c>
      <c r="E275" s="2">
        <f t="shared" si="22"/>
        <v>98.321444327248315</v>
      </c>
      <c r="F275" s="2">
        <v>5</v>
      </c>
      <c r="G275" s="2">
        <f t="shared" si="23"/>
        <v>3.3214443272483143</v>
      </c>
      <c r="H275" s="2">
        <f t="shared" si="24"/>
        <v>0.39211015500701007</v>
      </c>
    </row>
    <row r="276" spans="1:8" x14ac:dyDescent="0.3">
      <c r="A276" s="2">
        <v>54720</v>
      </c>
      <c r="B276">
        <v>0.21591345206360402</v>
      </c>
      <c r="C276" s="15">
        <f t="shared" si="20"/>
        <v>0.34271976518032382</v>
      </c>
      <c r="D276" s="15">
        <f t="shared" si="21"/>
        <v>100</v>
      </c>
      <c r="E276" s="2">
        <f t="shared" si="22"/>
        <v>98.286401174098387</v>
      </c>
      <c r="F276" s="2">
        <v>5</v>
      </c>
      <c r="G276" s="2">
        <f t="shared" si="23"/>
        <v>3.2864011740983807</v>
      </c>
      <c r="H276" s="2">
        <f t="shared" si="24"/>
        <v>0.4023603059778037</v>
      </c>
    </row>
    <row r="277" spans="1:8" x14ac:dyDescent="0.3">
      <c r="A277" s="2">
        <v>54920</v>
      </c>
      <c r="B277">
        <v>0.22774560260148616</v>
      </c>
      <c r="C277" s="15">
        <f t="shared" si="20"/>
        <v>0.36150095651029551</v>
      </c>
      <c r="D277" s="15">
        <f t="shared" si="21"/>
        <v>100</v>
      </c>
      <c r="E277" s="2">
        <f t="shared" si="22"/>
        <v>98.192495217448524</v>
      </c>
      <c r="F277" s="2">
        <v>5</v>
      </c>
      <c r="G277" s="2">
        <f t="shared" si="23"/>
        <v>3.1924952174485224</v>
      </c>
      <c r="H277" s="2">
        <f t="shared" si="24"/>
        <v>0.43039470457341372</v>
      </c>
    </row>
    <row r="278" spans="1:8" x14ac:dyDescent="0.3">
      <c r="A278" s="2">
        <v>55120</v>
      </c>
      <c r="B278">
        <v>0.21594691378489242</v>
      </c>
      <c r="C278" s="15">
        <f t="shared" si="20"/>
        <v>0.34277287902363873</v>
      </c>
      <c r="D278" s="15">
        <f t="shared" si="21"/>
        <v>100</v>
      </c>
      <c r="E278" s="2">
        <f t="shared" si="22"/>
        <v>98.286135604881807</v>
      </c>
      <c r="F278" s="2">
        <v>5</v>
      </c>
      <c r="G278" s="2">
        <f t="shared" si="23"/>
        <v>3.2861356048818062</v>
      </c>
      <c r="H278" s="2">
        <f t="shared" si="24"/>
        <v>0.40243841576632061</v>
      </c>
    </row>
    <row r="279" spans="1:8" x14ac:dyDescent="0.3">
      <c r="A279" s="2">
        <v>55320</v>
      </c>
      <c r="B279">
        <v>0.19975646847663656</v>
      </c>
      <c r="C279" s="15">
        <f t="shared" si="20"/>
        <v>0.31707375948672467</v>
      </c>
      <c r="D279" s="15">
        <f t="shared" si="21"/>
        <v>100</v>
      </c>
      <c r="E279" s="2">
        <f t="shared" si="22"/>
        <v>98.414631202566383</v>
      </c>
      <c r="F279" s="2">
        <v>5</v>
      </c>
      <c r="G279" s="2">
        <f t="shared" si="23"/>
        <v>3.4146312025663765</v>
      </c>
      <c r="H279" s="2">
        <f t="shared" si="24"/>
        <v>0.36538771673472137</v>
      </c>
    </row>
    <row r="280" spans="1:8" x14ac:dyDescent="0.3">
      <c r="A280" s="2">
        <v>55520</v>
      </c>
      <c r="B280">
        <v>0.21361114420850319</v>
      </c>
      <c r="C280" s="15">
        <f t="shared" si="20"/>
        <v>0.33906530826746539</v>
      </c>
      <c r="D280" s="15">
        <f t="shared" si="21"/>
        <v>100</v>
      </c>
      <c r="E280" s="2">
        <f t="shared" si="22"/>
        <v>98.304673458662677</v>
      </c>
      <c r="F280" s="2">
        <v>5</v>
      </c>
      <c r="G280" s="2">
        <f t="shared" si="23"/>
        <v>3.3046734586626729</v>
      </c>
      <c r="H280" s="2">
        <f t="shared" si="24"/>
        <v>0.39700162908115899</v>
      </c>
    </row>
    <row r="281" spans="1:8" x14ac:dyDescent="0.3">
      <c r="A281" s="2">
        <v>55720</v>
      </c>
      <c r="B281">
        <v>0.21191962969136674</v>
      </c>
      <c r="C281" s="15">
        <f t="shared" si="20"/>
        <v>0.33638036458947101</v>
      </c>
      <c r="D281" s="15">
        <f t="shared" si="21"/>
        <v>100</v>
      </c>
      <c r="E281" s="2">
        <f t="shared" si="22"/>
        <v>98.318098177052647</v>
      </c>
      <c r="F281" s="2">
        <v>5</v>
      </c>
      <c r="G281" s="2">
        <f t="shared" si="23"/>
        <v>3.318098177052645</v>
      </c>
      <c r="H281" s="2">
        <f t="shared" si="24"/>
        <v>0.39308406776481991</v>
      </c>
    </row>
    <row r="282" spans="1:8" x14ac:dyDescent="0.3">
      <c r="A282" s="2">
        <v>55920</v>
      </c>
      <c r="B282">
        <v>0.21314289374239415</v>
      </c>
      <c r="C282" s="15">
        <f t="shared" si="20"/>
        <v>0.3383220535593558</v>
      </c>
      <c r="D282" s="15">
        <f t="shared" si="21"/>
        <v>100</v>
      </c>
      <c r="E282" s="2">
        <f t="shared" si="22"/>
        <v>98.308389732203224</v>
      </c>
      <c r="F282" s="2">
        <v>5</v>
      </c>
      <c r="G282" s="2">
        <f t="shared" si="23"/>
        <v>3.3083897322032207</v>
      </c>
      <c r="H282" s="2">
        <f t="shared" si="24"/>
        <v>0.39591551292214122</v>
      </c>
    </row>
    <row r="283" spans="1:8" x14ac:dyDescent="0.3">
      <c r="A283" s="2">
        <v>56120</v>
      </c>
      <c r="B283">
        <v>0.2082213808825924</v>
      </c>
      <c r="C283" s="15">
        <f t="shared" si="20"/>
        <v>0.33051012838506733</v>
      </c>
      <c r="D283" s="15">
        <f t="shared" si="21"/>
        <v>100</v>
      </c>
      <c r="E283" s="2">
        <f t="shared" si="22"/>
        <v>98.34744935807467</v>
      </c>
      <c r="F283" s="2">
        <v>5</v>
      </c>
      <c r="G283" s="2">
        <f t="shared" si="23"/>
        <v>3.3474493580746634</v>
      </c>
      <c r="H283" s="2">
        <f t="shared" si="24"/>
        <v>0.38457566642262636</v>
      </c>
    </row>
    <row r="284" spans="1:8" x14ac:dyDescent="0.3">
      <c r="A284" s="2">
        <v>56320</v>
      </c>
      <c r="B284">
        <v>0.20821118954370987</v>
      </c>
      <c r="C284" s="15">
        <f t="shared" si="20"/>
        <v>0.33049395165668233</v>
      </c>
      <c r="D284" s="15">
        <f t="shared" si="21"/>
        <v>100</v>
      </c>
      <c r="E284" s="2">
        <f t="shared" si="22"/>
        <v>98.347530241716584</v>
      </c>
      <c r="F284" s="2">
        <v>5</v>
      </c>
      <c r="G284" s="2">
        <f t="shared" si="23"/>
        <v>3.3475302417165884</v>
      </c>
      <c r="H284" s="2">
        <f t="shared" si="24"/>
        <v>0.38455232637374365</v>
      </c>
    </row>
    <row r="285" spans="1:8" x14ac:dyDescent="0.3">
      <c r="A285" s="2">
        <v>56520</v>
      </c>
      <c r="B285">
        <v>0.22725880082110356</v>
      </c>
      <c r="C285" s="15">
        <f t="shared" si="20"/>
        <v>0.36072825527159297</v>
      </c>
      <c r="D285" s="15">
        <f t="shared" si="21"/>
        <v>100</v>
      </c>
      <c r="E285" s="2">
        <f t="shared" si="22"/>
        <v>98.196358723642035</v>
      </c>
      <c r="F285" s="2">
        <v>5</v>
      </c>
      <c r="G285" s="2">
        <f t="shared" si="23"/>
        <v>3.1963587236420352</v>
      </c>
      <c r="H285" s="2">
        <f t="shared" si="24"/>
        <v>0.42922459786626505</v>
      </c>
    </row>
    <row r="286" spans="1:8" x14ac:dyDescent="0.3">
      <c r="A286" s="2">
        <v>56720</v>
      </c>
      <c r="B286">
        <v>0.1889980657640232</v>
      </c>
      <c r="C286" s="15">
        <f t="shared" si="20"/>
        <v>0.29999692978416381</v>
      </c>
      <c r="D286" s="15">
        <f t="shared" si="21"/>
        <v>100</v>
      </c>
      <c r="E286" s="2">
        <f t="shared" si="22"/>
        <v>98.500015351079185</v>
      </c>
      <c r="F286" s="2">
        <v>5</v>
      </c>
      <c r="G286" s="2">
        <f t="shared" si="23"/>
        <v>3.5000153510791812</v>
      </c>
      <c r="H286" s="2">
        <f t="shared" si="24"/>
        <v>0.341557075964187</v>
      </c>
    </row>
    <row r="287" spans="1:8" x14ac:dyDescent="0.3">
      <c r="A287" s="2">
        <v>56920</v>
      </c>
      <c r="B287">
        <v>0.19639990444951877</v>
      </c>
      <c r="C287" s="15">
        <f t="shared" si="20"/>
        <v>0.31174588007860121</v>
      </c>
      <c r="D287" s="15">
        <f t="shared" si="21"/>
        <v>100</v>
      </c>
      <c r="E287" s="2">
        <f t="shared" si="22"/>
        <v>98.441270599606995</v>
      </c>
      <c r="F287" s="2">
        <v>5</v>
      </c>
      <c r="G287" s="2">
        <f t="shared" si="23"/>
        <v>3.4412705996069937</v>
      </c>
      <c r="H287" s="2">
        <f t="shared" si="24"/>
        <v>0.35788709569687149</v>
      </c>
    </row>
    <row r="288" spans="1:8" x14ac:dyDescent="0.3">
      <c r="A288" s="2">
        <v>57120</v>
      </c>
      <c r="B288">
        <v>0.19750445273041936</v>
      </c>
      <c r="C288" s="15">
        <f t="shared" si="20"/>
        <v>0.31349913131812596</v>
      </c>
      <c r="D288" s="15">
        <f t="shared" si="21"/>
        <v>100</v>
      </c>
      <c r="E288" s="2">
        <f t="shared" si="22"/>
        <v>98.432504343409377</v>
      </c>
      <c r="F288" s="2">
        <v>5</v>
      </c>
      <c r="G288" s="2">
        <f t="shared" si="23"/>
        <v>3.4325043434093701</v>
      </c>
      <c r="H288" s="2">
        <f t="shared" si="24"/>
        <v>0.36034868061388131</v>
      </c>
    </row>
    <row r="289" spans="1:8" x14ac:dyDescent="0.3">
      <c r="A289" s="2">
        <v>57320</v>
      </c>
      <c r="B289">
        <v>0.20533893174596163</v>
      </c>
      <c r="C289" s="15">
        <f t="shared" si="20"/>
        <v>0.32593481229517718</v>
      </c>
      <c r="D289" s="15">
        <f t="shared" si="21"/>
        <v>100</v>
      </c>
      <c r="E289" s="2">
        <f t="shared" si="22"/>
        <v>98.370325938524118</v>
      </c>
      <c r="F289" s="2">
        <v>5</v>
      </c>
      <c r="G289" s="2">
        <f t="shared" si="23"/>
        <v>3.3703259385241142</v>
      </c>
      <c r="H289" s="2">
        <f t="shared" si="24"/>
        <v>0.37799746200838175</v>
      </c>
    </row>
    <row r="290" spans="1:8" x14ac:dyDescent="0.3">
      <c r="A290" s="2">
        <v>57520</v>
      </c>
      <c r="B290">
        <v>0.20688477204046773</v>
      </c>
      <c r="C290" s="15">
        <f t="shared" si="20"/>
        <v>0.32838852704836147</v>
      </c>
      <c r="D290" s="15">
        <f t="shared" si="21"/>
        <v>100</v>
      </c>
      <c r="E290" s="2">
        <f t="shared" si="22"/>
        <v>98.358057364758196</v>
      </c>
      <c r="F290" s="2">
        <v>5</v>
      </c>
      <c r="G290" s="2">
        <f t="shared" si="23"/>
        <v>3.3580573647581926</v>
      </c>
      <c r="H290" s="2">
        <f t="shared" si="24"/>
        <v>0.38151955181973873</v>
      </c>
    </row>
    <row r="291" spans="1:8" x14ac:dyDescent="0.3">
      <c r="A291" s="2">
        <v>57720</v>
      </c>
      <c r="B291">
        <v>0.20702525144664449</v>
      </c>
      <c r="C291" s="15">
        <f t="shared" si="20"/>
        <v>0.32861151023276902</v>
      </c>
      <c r="D291" s="15">
        <f t="shared" si="21"/>
        <v>100</v>
      </c>
      <c r="E291" s="2">
        <f t="shared" si="22"/>
        <v>98.356942448836151</v>
      </c>
      <c r="F291" s="2">
        <v>5</v>
      </c>
      <c r="G291" s="2">
        <f t="shared" si="23"/>
        <v>3.356942448836155</v>
      </c>
      <c r="H291" s="2">
        <f t="shared" si="24"/>
        <v>0.38184028377854867</v>
      </c>
    </row>
    <row r="292" spans="1:8" x14ac:dyDescent="0.3">
      <c r="A292" s="2">
        <v>57920</v>
      </c>
      <c r="B292">
        <v>0.2033730133029365</v>
      </c>
      <c r="C292" s="15">
        <f t="shared" si="20"/>
        <v>0.32281430683005796</v>
      </c>
      <c r="D292" s="15">
        <f t="shared" si="21"/>
        <v>100</v>
      </c>
      <c r="E292" s="2">
        <f t="shared" si="22"/>
        <v>98.385928465849716</v>
      </c>
      <c r="F292" s="2">
        <v>5</v>
      </c>
      <c r="G292" s="2">
        <f t="shared" si="23"/>
        <v>3.3859284658497102</v>
      </c>
      <c r="H292" s="2">
        <f t="shared" si="24"/>
        <v>0.37353735984186376</v>
      </c>
    </row>
    <row r="293" spans="1:8" x14ac:dyDescent="0.3">
      <c r="A293" s="2">
        <v>58120</v>
      </c>
      <c r="B293">
        <v>0.20234868536208903</v>
      </c>
      <c r="C293" s="15">
        <f t="shared" si="20"/>
        <v>0.32118838946363337</v>
      </c>
      <c r="D293" s="15">
        <f t="shared" si="21"/>
        <v>100</v>
      </c>
      <c r="E293" s="2">
        <f t="shared" si="22"/>
        <v>98.394058052681828</v>
      </c>
      <c r="F293" s="2">
        <v>5</v>
      </c>
      <c r="G293" s="2">
        <f t="shared" si="23"/>
        <v>3.3940580526818334</v>
      </c>
      <c r="H293" s="2">
        <f t="shared" si="24"/>
        <v>0.37122187186909622</v>
      </c>
    </row>
    <row r="294" spans="1:8" x14ac:dyDescent="0.3">
      <c r="A294" s="2">
        <v>58320</v>
      </c>
      <c r="B294">
        <v>0.20258587693063063</v>
      </c>
      <c r="C294" s="15">
        <f t="shared" si="20"/>
        <v>0.321564884016874</v>
      </c>
      <c r="D294" s="15">
        <f t="shared" si="21"/>
        <v>100</v>
      </c>
      <c r="E294" s="2">
        <f t="shared" si="22"/>
        <v>98.39217557991563</v>
      </c>
      <c r="F294" s="2">
        <v>5</v>
      </c>
      <c r="G294" s="2">
        <f t="shared" si="23"/>
        <v>3.3921755799156301</v>
      </c>
      <c r="H294" s="2">
        <f t="shared" si="24"/>
        <v>0.37175753134151657</v>
      </c>
    </row>
    <row r="295" spans="1:8" x14ac:dyDescent="0.3">
      <c r="A295" s="2">
        <v>58520</v>
      </c>
      <c r="B295">
        <v>0.22579407924636358</v>
      </c>
      <c r="C295" s="15">
        <f t="shared" si="20"/>
        <v>0.35840330039105328</v>
      </c>
      <c r="D295" s="15">
        <f t="shared" si="21"/>
        <v>100</v>
      </c>
      <c r="E295" s="2">
        <f t="shared" si="22"/>
        <v>98.20798349804474</v>
      </c>
      <c r="F295" s="2">
        <v>5</v>
      </c>
      <c r="G295" s="2">
        <f t="shared" si="23"/>
        <v>3.2079834980447335</v>
      </c>
      <c r="H295" s="2">
        <f t="shared" si="24"/>
        <v>0.42571269086263924</v>
      </c>
    </row>
    <row r="296" spans="1:8" x14ac:dyDescent="0.3">
      <c r="A296" s="2">
        <v>58720</v>
      </c>
      <c r="B296">
        <v>0.20621192480517284</v>
      </c>
      <c r="C296" s="15">
        <f t="shared" si="20"/>
        <v>0.3273205155637664</v>
      </c>
      <c r="D296" s="15">
        <f t="shared" si="21"/>
        <v>100</v>
      </c>
      <c r="E296" s="2">
        <f t="shared" si="22"/>
        <v>98.363397422181166</v>
      </c>
      <c r="F296" s="2">
        <v>5</v>
      </c>
      <c r="G296" s="2">
        <f t="shared" si="23"/>
        <v>3.3633974221811682</v>
      </c>
      <c r="H296" s="2">
        <f t="shared" si="24"/>
        <v>0.37998488321280827</v>
      </c>
    </row>
    <row r="297" spans="1:8" x14ac:dyDescent="0.3">
      <c r="A297" s="2">
        <v>58920</v>
      </c>
      <c r="B297">
        <v>0.18230331380891443</v>
      </c>
      <c r="C297" s="15">
        <f t="shared" si="20"/>
        <v>0.28937033937922924</v>
      </c>
      <c r="D297" s="15">
        <f t="shared" si="21"/>
        <v>100</v>
      </c>
      <c r="E297" s="2">
        <f t="shared" si="22"/>
        <v>98.553148303103853</v>
      </c>
      <c r="F297" s="2">
        <v>5</v>
      </c>
      <c r="G297" s="2">
        <f t="shared" si="23"/>
        <v>3.5531483031038538</v>
      </c>
      <c r="H297" s="2">
        <f t="shared" si="24"/>
        <v>0.32702964936960277</v>
      </c>
    </row>
    <row r="298" spans="1:8" x14ac:dyDescent="0.3">
      <c r="A298" s="2">
        <v>59120</v>
      </c>
      <c r="B298">
        <v>0.21115370099845185</v>
      </c>
      <c r="C298" s="15">
        <f t="shared" si="20"/>
        <v>0.33516460475944737</v>
      </c>
      <c r="D298" s="15">
        <f t="shared" si="21"/>
        <v>100</v>
      </c>
      <c r="E298" s="2">
        <f t="shared" si="22"/>
        <v>98.324176976202764</v>
      </c>
      <c r="F298" s="2">
        <v>5</v>
      </c>
      <c r="G298" s="2">
        <f t="shared" si="23"/>
        <v>3.3241769762027631</v>
      </c>
      <c r="H298" s="2">
        <f t="shared" si="24"/>
        <v>0.39131555677180296</v>
      </c>
    </row>
    <row r="299" spans="1:8" x14ac:dyDescent="0.3">
      <c r="A299" s="2">
        <v>59320</v>
      </c>
      <c r="B299">
        <v>0.20927312925255812</v>
      </c>
      <c r="C299" s="15">
        <f t="shared" si="20"/>
        <v>0.33217957024215572</v>
      </c>
      <c r="D299" s="15">
        <f t="shared" si="21"/>
        <v>100</v>
      </c>
      <c r="E299" s="2">
        <f t="shared" si="22"/>
        <v>98.339102148789223</v>
      </c>
      <c r="F299" s="2">
        <v>5</v>
      </c>
      <c r="G299" s="2">
        <f t="shared" si="23"/>
        <v>3.3391021487892214</v>
      </c>
      <c r="H299" s="2">
        <f t="shared" si="24"/>
        <v>0.38698750519396263</v>
      </c>
    </row>
    <row r="300" spans="1:8" x14ac:dyDescent="0.3">
      <c r="A300" s="2">
        <v>59520</v>
      </c>
      <c r="B300">
        <v>0.22234807332239198</v>
      </c>
      <c r="C300" s="15">
        <f t="shared" si="20"/>
        <v>0.35293344971808249</v>
      </c>
      <c r="D300" s="15">
        <f t="shared" si="21"/>
        <v>100</v>
      </c>
      <c r="E300" s="2">
        <f t="shared" si="22"/>
        <v>98.235332751409587</v>
      </c>
      <c r="F300" s="2">
        <v>5</v>
      </c>
      <c r="G300" s="2">
        <f t="shared" si="23"/>
        <v>3.2353327514095875</v>
      </c>
      <c r="H300" s="2">
        <f t="shared" si="24"/>
        <v>0.41750189862859932</v>
      </c>
    </row>
    <row r="301" spans="1:8" x14ac:dyDescent="0.3">
      <c r="A301" s="2">
        <v>59720</v>
      </c>
      <c r="B301">
        <v>0.21407659126183551</v>
      </c>
      <c r="C301" s="15">
        <f t="shared" si="20"/>
        <v>0.33980411311402459</v>
      </c>
      <c r="D301" s="15">
        <f t="shared" si="21"/>
        <v>100</v>
      </c>
      <c r="E301" s="2">
        <f t="shared" si="22"/>
        <v>98.300979434429877</v>
      </c>
      <c r="F301" s="2">
        <v>5</v>
      </c>
      <c r="G301" s="2">
        <f t="shared" si="23"/>
        <v>3.3009794344298768</v>
      </c>
      <c r="H301" s="2">
        <f t="shared" si="24"/>
        <v>0.3980824945285491</v>
      </c>
    </row>
    <row r="302" spans="1:8" x14ac:dyDescent="0.3">
      <c r="A302" s="2">
        <v>59920</v>
      </c>
      <c r="B302">
        <v>0.21429291271844936</v>
      </c>
      <c r="C302" s="15">
        <f t="shared" si="20"/>
        <v>0.34014748050547516</v>
      </c>
      <c r="D302" s="15">
        <f t="shared" si="21"/>
        <v>100</v>
      </c>
      <c r="E302" s="2">
        <f t="shared" si="22"/>
        <v>98.29926259747262</v>
      </c>
      <c r="F302" s="2">
        <v>5</v>
      </c>
      <c r="G302" s="2">
        <f t="shared" si="23"/>
        <v>3.299262597472624</v>
      </c>
      <c r="H302" s="2">
        <f t="shared" si="24"/>
        <v>0.39858526382809062</v>
      </c>
    </row>
    <row r="303" spans="1:8" x14ac:dyDescent="0.3">
      <c r="A303" s="2">
        <v>60120</v>
      </c>
      <c r="B303">
        <v>0.22737581713879129</v>
      </c>
      <c r="C303" s="15">
        <f t="shared" si="20"/>
        <v>0.36091399545839886</v>
      </c>
      <c r="D303" s="15">
        <f t="shared" si="21"/>
        <v>100</v>
      </c>
      <c r="E303" s="2">
        <f t="shared" si="22"/>
        <v>98.19543002270801</v>
      </c>
      <c r="F303" s="2">
        <v>5</v>
      </c>
      <c r="G303" s="2">
        <f t="shared" si="23"/>
        <v>3.1954300227080057</v>
      </c>
      <c r="H303" s="2">
        <f t="shared" si="24"/>
        <v>0.42950573210693732</v>
      </c>
    </row>
    <row r="304" spans="1:8" x14ac:dyDescent="0.3">
      <c r="A304" s="2">
        <v>60320</v>
      </c>
      <c r="B304">
        <v>0.21896568711335129</v>
      </c>
      <c r="C304" s="15">
        <f t="shared" si="20"/>
        <v>0.34756458271960522</v>
      </c>
      <c r="D304" s="15">
        <f t="shared" si="21"/>
        <v>100</v>
      </c>
      <c r="E304" s="2">
        <f t="shared" si="22"/>
        <v>98.262177086401977</v>
      </c>
      <c r="F304" s="2">
        <v>5</v>
      </c>
      <c r="G304" s="2">
        <f t="shared" si="23"/>
        <v>3.2621770864019739</v>
      </c>
      <c r="H304" s="2">
        <f t="shared" si="24"/>
        <v>0.40951211892400613</v>
      </c>
    </row>
    <row r="305" spans="1:8" x14ac:dyDescent="0.3">
      <c r="A305" s="2">
        <v>60520</v>
      </c>
      <c r="B305">
        <v>0.21125497067433296</v>
      </c>
      <c r="C305" s="15">
        <f t="shared" si="20"/>
        <v>0.335325350276719</v>
      </c>
      <c r="D305" s="15">
        <f t="shared" si="21"/>
        <v>100</v>
      </c>
      <c r="E305" s="2">
        <f t="shared" si="22"/>
        <v>98.323373248616406</v>
      </c>
      <c r="F305" s="2">
        <v>5</v>
      </c>
      <c r="G305" s="2">
        <f t="shared" si="23"/>
        <v>3.3233732486164049</v>
      </c>
      <c r="H305" s="2">
        <f t="shared" si="24"/>
        <v>0.39154919414023881</v>
      </c>
    </row>
    <row r="306" spans="1:8" x14ac:dyDescent="0.3">
      <c r="A306" s="2">
        <v>60720</v>
      </c>
      <c r="B306">
        <v>0.23463825826136422</v>
      </c>
      <c r="C306" s="15">
        <f t="shared" si="20"/>
        <v>0.37244167977994319</v>
      </c>
      <c r="D306" s="15">
        <f t="shared" si="21"/>
        <v>100</v>
      </c>
      <c r="E306" s="2">
        <f t="shared" si="22"/>
        <v>98.13779160110029</v>
      </c>
      <c r="F306" s="2">
        <v>5</v>
      </c>
      <c r="G306" s="2">
        <f t="shared" si="23"/>
        <v>3.1377916011002842</v>
      </c>
      <c r="H306" s="2">
        <f t="shared" si="24"/>
        <v>0.44712101358948525</v>
      </c>
    </row>
    <row r="307" spans="1:8" x14ac:dyDescent="0.3">
      <c r="A307" s="2">
        <v>60920</v>
      </c>
      <c r="B307">
        <v>0.20753356948677815</v>
      </c>
      <c r="C307" s="15">
        <f t="shared" si="20"/>
        <v>0.3294183642647272</v>
      </c>
      <c r="D307" s="15">
        <f t="shared" si="21"/>
        <v>100</v>
      </c>
      <c r="E307" s="2">
        <f t="shared" si="22"/>
        <v>98.352908178676358</v>
      </c>
      <c r="F307" s="2">
        <v>5</v>
      </c>
      <c r="G307" s="2">
        <f t="shared" si="23"/>
        <v>3.3529081786763637</v>
      </c>
      <c r="H307" s="2">
        <f t="shared" si="24"/>
        <v>0.38300175824798843</v>
      </c>
    </row>
    <row r="308" spans="1:8" x14ac:dyDescent="0.3">
      <c r="A308" s="2">
        <v>61120</v>
      </c>
      <c r="B308">
        <v>0.20115835497075724</v>
      </c>
      <c r="C308" s="15">
        <f t="shared" si="20"/>
        <v>0.31929897614405911</v>
      </c>
      <c r="D308" s="15">
        <f t="shared" si="21"/>
        <v>100</v>
      </c>
      <c r="E308" s="2">
        <f t="shared" si="22"/>
        <v>98.4035051192797</v>
      </c>
      <c r="F308" s="2">
        <v>5</v>
      </c>
      <c r="G308" s="2">
        <f t="shared" si="23"/>
        <v>3.4035051192797043</v>
      </c>
      <c r="H308" s="2">
        <f t="shared" si="24"/>
        <v>0.36853833297381239</v>
      </c>
    </row>
    <row r="309" spans="1:8" x14ac:dyDescent="0.3">
      <c r="A309" s="2">
        <v>61320</v>
      </c>
      <c r="B309">
        <v>0.21614268902168765</v>
      </c>
      <c r="C309" s="15">
        <f t="shared" si="20"/>
        <v>0.34308363336775816</v>
      </c>
      <c r="D309" s="15">
        <f t="shared" si="21"/>
        <v>100</v>
      </c>
      <c r="E309" s="2">
        <f t="shared" si="22"/>
        <v>98.284581833161212</v>
      </c>
      <c r="F309" s="2">
        <v>5</v>
      </c>
      <c r="G309" s="2">
        <f t="shared" si="23"/>
        <v>3.2845818331612091</v>
      </c>
      <c r="H309" s="2">
        <f t="shared" si="24"/>
        <v>0.40289554521890114</v>
      </c>
    </row>
    <row r="310" spans="1:8" x14ac:dyDescent="0.3">
      <c r="A310" s="2">
        <v>61520</v>
      </c>
      <c r="B310">
        <v>0.22162482580752513</v>
      </c>
      <c r="C310" s="15">
        <f t="shared" si="20"/>
        <v>0.35178543778972243</v>
      </c>
      <c r="D310" s="15">
        <f t="shared" si="21"/>
        <v>100</v>
      </c>
      <c r="E310" s="2">
        <f t="shared" si="22"/>
        <v>98.241072811051382</v>
      </c>
      <c r="F310" s="2">
        <v>5</v>
      </c>
      <c r="G310" s="2">
        <f t="shared" si="23"/>
        <v>3.2410728110513878</v>
      </c>
      <c r="H310" s="2">
        <f t="shared" si="24"/>
        <v>0.41578772157319288</v>
      </c>
    </row>
    <row r="311" spans="1:8" x14ac:dyDescent="0.3">
      <c r="A311" s="2">
        <v>61720</v>
      </c>
      <c r="B311">
        <v>0.21191402979537899</v>
      </c>
      <c r="C311" s="15">
        <f t="shared" si="20"/>
        <v>0.33637147586568095</v>
      </c>
      <c r="D311" s="15">
        <f t="shared" si="21"/>
        <v>100</v>
      </c>
      <c r="E311" s="2">
        <f t="shared" si="22"/>
        <v>98.318142620671594</v>
      </c>
      <c r="F311" s="2">
        <v>5</v>
      </c>
      <c r="G311" s="2">
        <f t="shared" si="23"/>
        <v>3.3181426206715954</v>
      </c>
      <c r="H311" s="2">
        <f t="shared" si="24"/>
        <v>0.39307112558847901</v>
      </c>
    </row>
    <row r="312" spans="1:8" x14ac:dyDescent="0.3">
      <c r="A312" s="2">
        <v>61920</v>
      </c>
      <c r="B312">
        <v>0.21201958959992634</v>
      </c>
      <c r="C312" s="15">
        <f t="shared" si="20"/>
        <v>0.3365390311109942</v>
      </c>
      <c r="D312" s="15">
        <f t="shared" si="21"/>
        <v>100</v>
      </c>
      <c r="E312" s="2">
        <f t="shared" si="22"/>
        <v>98.317304844445033</v>
      </c>
      <c r="F312" s="2">
        <v>5</v>
      </c>
      <c r="G312" s="2">
        <f t="shared" si="23"/>
        <v>3.317304844445029</v>
      </c>
      <c r="H312" s="2">
        <f t="shared" si="24"/>
        <v>0.39331511984612028</v>
      </c>
    </row>
    <row r="313" spans="1:8" x14ac:dyDescent="0.3">
      <c r="A313" s="2">
        <v>62120</v>
      </c>
      <c r="B313">
        <v>0.23989318185326397</v>
      </c>
      <c r="C313" s="15">
        <f t="shared" si="20"/>
        <v>0.38078282833851423</v>
      </c>
      <c r="D313" s="15">
        <f t="shared" si="21"/>
        <v>100</v>
      </c>
      <c r="E313" s="2">
        <f t="shared" si="22"/>
        <v>98.096085858307433</v>
      </c>
      <c r="F313" s="2">
        <v>5</v>
      </c>
      <c r="G313" s="2">
        <f t="shared" si="23"/>
        <v>3.0960858583074291</v>
      </c>
      <c r="H313" s="2">
        <f t="shared" si="24"/>
        <v>0.4600765053593513</v>
      </c>
    </row>
    <row r="314" spans="1:8" x14ac:dyDescent="0.3">
      <c r="A314" s="2">
        <v>62320</v>
      </c>
      <c r="B314">
        <v>0.21479548960828829</v>
      </c>
      <c r="C314" s="15">
        <f t="shared" si="20"/>
        <v>0.34094522160045759</v>
      </c>
      <c r="D314" s="15">
        <f t="shared" si="21"/>
        <v>100</v>
      </c>
      <c r="E314" s="2">
        <f t="shared" si="22"/>
        <v>98.295273891997709</v>
      </c>
      <c r="F314" s="2">
        <v>5</v>
      </c>
      <c r="G314" s="2">
        <f t="shared" si="23"/>
        <v>3.295273891997712</v>
      </c>
      <c r="H314" s="2">
        <f t="shared" si="24"/>
        <v>0.39975438601058766</v>
      </c>
    </row>
    <row r="315" spans="1:8" x14ac:dyDescent="0.3">
      <c r="A315" s="2">
        <v>62520</v>
      </c>
      <c r="B315">
        <v>0.20544677620408228</v>
      </c>
      <c r="C315" s="15">
        <f t="shared" si="20"/>
        <v>0.32610599397473378</v>
      </c>
      <c r="D315" s="15">
        <f t="shared" si="21"/>
        <v>100</v>
      </c>
      <c r="E315" s="2">
        <f t="shared" si="22"/>
        <v>98.369470030126337</v>
      </c>
      <c r="F315" s="2">
        <v>5</v>
      </c>
      <c r="G315" s="2">
        <f t="shared" si="23"/>
        <v>3.3694700301263314</v>
      </c>
      <c r="H315" s="2">
        <f t="shared" si="24"/>
        <v>0.37824274753358855</v>
      </c>
    </row>
    <row r="316" spans="1:8" x14ac:dyDescent="0.3">
      <c r="A316" s="2">
        <v>62720</v>
      </c>
      <c r="B316">
        <v>0.20388524425616464</v>
      </c>
      <c r="C316" s="15">
        <f t="shared" si="20"/>
        <v>0.32362737183518198</v>
      </c>
      <c r="D316" s="15">
        <f t="shared" si="21"/>
        <v>100</v>
      </c>
      <c r="E316" s="2">
        <f t="shared" si="22"/>
        <v>98.381863140824095</v>
      </c>
      <c r="F316" s="2">
        <v>5</v>
      </c>
      <c r="G316" s="2">
        <f t="shared" si="23"/>
        <v>3.3818631408240902</v>
      </c>
      <c r="H316" s="2">
        <f t="shared" si="24"/>
        <v>0.37469741311900906</v>
      </c>
    </row>
    <row r="317" spans="1:8" x14ac:dyDescent="0.3">
      <c r="A317" s="2">
        <v>62920</v>
      </c>
      <c r="B317">
        <v>0.21642460008323816</v>
      </c>
      <c r="C317" s="15">
        <f t="shared" si="20"/>
        <v>0.34353111124323515</v>
      </c>
      <c r="D317" s="15">
        <f t="shared" si="21"/>
        <v>100</v>
      </c>
      <c r="E317" s="2">
        <f t="shared" si="22"/>
        <v>98.282344443783828</v>
      </c>
      <c r="F317" s="2">
        <v>5</v>
      </c>
      <c r="G317" s="2">
        <f t="shared" si="23"/>
        <v>3.2823444437838241</v>
      </c>
      <c r="H317" s="2">
        <f t="shared" si="24"/>
        <v>0.40355419203750431</v>
      </c>
    </row>
    <row r="318" spans="1:8" x14ac:dyDescent="0.3">
      <c r="A318" s="2">
        <v>63120</v>
      </c>
      <c r="B318">
        <v>0.21397092578423871</v>
      </c>
      <c r="C318" s="15">
        <f t="shared" si="20"/>
        <v>0.33963639013371222</v>
      </c>
      <c r="D318" s="15">
        <f t="shared" si="21"/>
        <v>100</v>
      </c>
      <c r="E318" s="2">
        <f t="shared" si="22"/>
        <v>98.301818049331445</v>
      </c>
      <c r="F318" s="2">
        <v>5</v>
      </c>
      <c r="G318" s="2">
        <f t="shared" si="23"/>
        <v>3.3018180493314389</v>
      </c>
      <c r="H318" s="2">
        <f t="shared" si="24"/>
        <v>0.39783700752549911</v>
      </c>
    </row>
    <row r="319" spans="1:8" x14ac:dyDescent="0.3">
      <c r="A319" s="2">
        <v>63320</v>
      </c>
      <c r="B319">
        <v>0.26651391059050533</v>
      </c>
      <c r="C319" s="15">
        <f t="shared" si="20"/>
        <v>0.42303795331826244</v>
      </c>
      <c r="D319" s="15">
        <f t="shared" si="21"/>
        <v>100</v>
      </c>
      <c r="E319" s="2">
        <f t="shared" si="22"/>
        <v>97.884810233408686</v>
      </c>
      <c r="F319" s="2">
        <v>5</v>
      </c>
      <c r="G319" s="2">
        <f t="shared" si="23"/>
        <v>2.8848102334086878</v>
      </c>
      <c r="H319" s="2">
        <f t="shared" si="24"/>
        <v>0.52859998718860679</v>
      </c>
    </row>
    <row r="320" spans="1:8" x14ac:dyDescent="0.3">
      <c r="A320" s="2">
        <v>63520</v>
      </c>
      <c r="B320">
        <v>0.20436671274651425</v>
      </c>
      <c r="C320" s="15">
        <f t="shared" si="20"/>
        <v>0.32439160753414958</v>
      </c>
      <c r="D320" s="15">
        <f t="shared" si="21"/>
        <v>100</v>
      </c>
      <c r="E320" s="2">
        <f t="shared" si="22"/>
        <v>98.378041962329249</v>
      </c>
      <c r="F320" s="2">
        <v>5</v>
      </c>
      <c r="G320" s="2">
        <f t="shared" si="23"/>
        <v>3.3780419623292524</v>
      </c>
      <c r="H320" s="2">
        <f t="shared" si="24"/>
        <v>0.37578911426383516</v>
      </c>
    </row>
    <row r="321" spans="1:8" x14ac:dyDescent="0.3">
      <c r="A321" s="2">
        <v>63720</v>
      </c>
      <c r="B321">
        <v>0.22739954629605486</v>
      </c>
      <c r="C321" s="15">
        <f t="shared" si="20"/>
        <v>0.36095166078738866</v>
      </c>
      <c r="D321" s="15">
        <f t="shared" si="21"/>
        <v>100</v>
      </c>
      <c r="E321" s="2">
        <f t="shared" si="22"/>
        <v>98.19524169606305</v>
      </c>
      <c r="F321" s="2">
        <v>5</v>
      </c>
      <c r="G321" s="2">
        <f t="shared" si="23"/>
        <v>3.1952416960630567</v>
      </c>
      <c r="H321" s="2">
        <f t="shared" si="24"/>
        <v>0.42956275221049761</v>
      </c>
    </row>
    <row r="322" spans="1:8" x14ac:dyDescent="0.3">
      <c r="A322" s="2">
        <v>63920</v>
      </c>
      <c r="B322">
        <v>0.25061443398727123</v>
      </c>
      <c r="C322" s="15">
        <f t="shared" si="20"/>
        <v>0.39780068886868447</v>
      </c>
      <c r="D322" s="15">
        <f t="shared" si="21"/>
        <v>100</v>
      </c>
      <c r="E322" s="2">
        <f t="shared" si="22"/>
        <v>98.010996555656575</v>
      </c>
      <c r="F322" s="2">
        <v>5</v>
      </c>
      <c r="G322" s="2">
        <f t="shared" si="23"/>
        <v>3.0109965556565776</v>
      </c>
      <c r="H322" s="2">
        <f t="shared" si="24"/>
        <v>0.48707630299429322</v>
      </c>
    </row>
    <row r="323" spans="1:8" x14ac:dyDescent="0.3">
      <c r="A323" s="2">
        <v>64120</v>
      </c>
      <c r="B323">
        <v>0.21907805789724827</v>
      </c>
      <c r="C323" s="15">
        <f t="shared" ref="C323:C386" si="25">B323/$J$27</f>
        <v>0.3477429490432512</v>
      </c>
      <c r="D323" s="15">
        <f t="shared" ref="D323:D386" si="26">$J$28</f>
        <v>100</v>
      </c>
      <c r="E323" s="2">
        <f t="shared" si="22"/>
        <v>98.261285254783743</v>
      </c>
      <c r="F323" s="2">
        <v>5</v>
      </c>
      <c r="G323" s="2">
        <f t="shared" si="23"/>
        <v>3.2612852547837439</v>
      </c>
      <c r="H323" s="2">
        <f t="shared" si="24"/>
        <v>0.40977646562708514</v>
      </c>
    </row>
    <row r="324" spans="1:8" x14ac:dyDescent="0.3">
      <c r="A324" s="2">
        <v>64320</v>
      </c>
      <c r="B324">
        <v>0.19938274406571962</v>
      </c>
      <c r="C324" s="15">
        <f t="shared" si="25"/>
        <v>0.31648054613606291</v>
      </c>
      <c r="D324" s="15">
        <f t="shared" si="26"/>
        <v>100</v>
      </c>
      <c r="E324" s="2">
        <f t="shared" ref="E324:E387" si="27">D324-(F324*C324)</f>
        <v>98.417597269319685</v>
      </c>
      <c r="F324" s="2">
        <v>5</v>
      </c>
      <c r="G324" s="2">
        <f t="shared" ref="G324:G387" si="28">F324-(F324*C324)</f>
        <v>3.4175972693196854</v>
      </c>
      <c r="H324" s="2">
        <f t="shared" ref="H324:H387" si="29">LN((F324*E324)/(D324*G324))</f>
        <v>0.36454959721499519</v>
      </c>
    </row>
    <row r="325" spans="1:8" x14ac:dyDescent="0.3">
      <c r="A325" s="2">
        <v>64520</v>
      </c>
      <c r="B325">
        <v>0.23261588119365001</v>
      </c>
      <c r="C325" s="15">
        <f t="shared" si="25"/>
        <v>0.36923155745023811</v>
      </c>
      <c r="D325" s="15">
        <f t="shared" si="26"/>
        <v>100</v>
      </c>
      <c r="E325" s="2">
        <f t="shared" si="27"/>
        <v>98.153842212748813</v>
      </c>
      <c r="F325" s="2">
        <v>5</v>
      </c>
      <c r="G325" s="2">
        <f t="shared" si="28"/>
        <v>3.1538422127488097</v>
      </c>
      <c r="H325" s="2">
        <f t="shared" si="29"/>
        <v>0.44218233311120186</v>
      </c>
    </row>
    <row r="326" spans="1:8" x14ac:dyDescent="0.3">
      <c r="A326" s="2">
        <v>64720</v>
      </c>
      <c r="B326">
        <v>0.2321402784940691</v>
      </c>
      <c r="C326" s="15">
        <f t="shared" si="25"/>
        <v>0.36847663253026841</v>
      </c>
      <c r="D326" s="15">
        <f t="shared" si="26"/>
        <v>100</v>
      </c>
      <c r="E326" s="2">
        <f t="shared" si="27"/>
        <v>98.157616837348655</v>
      </c>
      <c r="F326" s="2">
        <v>5</v>
      </c>
      <c r="G326" s="2">
        <f t="shared" si="28"/>
        <v>3.1576168373486579</v>
      </c>
      <c r="H326" s="2">
        <f t="shared" si="29"/>
        <v>0.44102467052878003</v>
      </c>
    </row>
    <row r="327" spans="1:8" x14ac:dyDescent="0.3">
      <c r="A327" s="2">
        <v>64920</v>
      </c>
      <c r="B327">
        <v>0.22779501977351282</v>
      </c>
      <c r="C327" s="15">
        <f t="shared" si="25"/>
        <v>0.36157939646589338</v>
      </c>
      <c r="D327" s="15">
        <f t="shared" si="26"/>
        <v>100</v>
      </c>
      <c r="E327" s="2">
        <f t="shared" si="27"/>
        <v>98.192103017670533</v>
      </c>
      <c r="F327" s="2">
        <v>5</v>
      </c>
      <c r="G327" s="2">
        <f t="shared" si="28"/>
        <v>3.1921030176705329</v>
      </c>
      <c r="H327" s="2">
        <f t="shared" si="29"/>
        <v>0.43051356846436661</v>
      </c>
    </row>
    <row r="328" spans="1:8" x14ac:dyDescent="0.3">
      <c r="A328" s="2">
        <v>65120</v>
      </c>
      <c r="B328">
        <v>0.22742514056020555</v>
      </c>
      <c r="C328" s="15">
        <f t="shared" si="25"/>
        <v>0.36099228660350086</v>
      </c>
      <c r="D328" s="15">
        <f t="shared" si="26"/>
        <v>100</v>
      </c>
      <c r="E328" s="2">
        <f t="shared" si="27"/>
        <v>98.19503856698249</v>
      </c>
      <c r="F328" s="2">
        <v>5</v>
      </c>
      <c r="G328" s="2">
        <f t="shared" si="28"/>
        <v>3.1950385669824959</v>
      </c>
      <c r="H328" s="2">
        <f t="shared" si="29"/>
        <v>0.42962425797256693</v>
      </c>
    </row>
    <row r="329" spans="1:8" x14ac:dyDescent="0.3">
      <c r="A329" s="2">
        <v>65320</v>
      </c>
      <c r="B329">
        <v>0.23672487713060758</v>
      </c>
      <c r="C329" s="15">
        <f t="shared" si="25"/>
        <v>0.37575377322318665</v>
      </c>
      <c r="D329" s="15">
        <f t="shared" si="26"/>
        <v>100</v>
      </c>
      <c r="E329" s="2">
        <f t="shared" si="27"/>
        <v>98.121231133884066</v>
      </c>
      <c r="F329" s="2">
        <v>5</v>
      </c>
      <c r="G329" s="2">
        <f t="shared" si="28"/>
        <v>3.1212311338840668</v>
      </c>
      <c r="H329" s="2">
        <f t="shared" si="29"/>
        <v>0.45224397480109702</v>
      </c>
    </row>
    <row r="330" spans="1:8" x14ac:dyDescent="0.3">
      <c r="A330" s="2">
        <v>65520</v>
      </c>
      <c r="B330">
        <v>0.22025996747132789</v>
      </c>
      <c r="C330" s="15">
        <f t="shared" si="25"/>
        <v>0.34961899598623475</v>
      </c>
      <c r="D330" s="15">
        <f t="shared" si="26"/>
        <v>100</v>
      </c>
      <c r="E330" s="2">
        <f t="shared" si="27"/>
        <v>98.251905020068833</v>
      </c>
      <c r="F330" s="2">
        <v>5</v>
      </c>
      <c r="G330" s="2">
        <f t="shared" si="28"/>
        <v>3.2519050200688264</v>
      </c>
      <c r="H330" s="2">
        <f t="shared" si="29"/>
        <v>0.41256138188650487</v>
      </c>
    </row>
    <row r="331" spans="1:8" x14ac:dyDescent="0.3">
      <c r="A331" s="2">
        <v>65720</v>
      </c>
      <c r="B331">
        <v>0.22593066699969819</v>
      </c>
      <c r="C331" s="15">
        <f t="shared" si="25"/>
        <v>0.35862010634872726</v>
      </c>
      <c r="D331" s="15">
        <f t="shared" si="26"/>
        <v>100</v>
      </c>
      <c r="E331" s="2">
        <f t="shared" si="27"/>
        <v>98.206899468256367</v>
      </c>
      <c r="F331" s="2">
        <v>5</v>
      </c>
      <c r="G331" s="2">
        <f t="shared" si="28"/>
        <v>3.2068994682563634</v>
      </c>
      <c r="H331" s="2">
        <f t="shared" si="29"/>
        <v>0.42603962606658247</v>
      </c>
    </row>
    <row r="332" spans="1:8" x14ac:dyDescent="0.3">
      <c r="A332" s="2">
        <v>65920</v>
      </c>
      <c r="B332">
        <v>0.23361551485300905</v>
      </c>
      <c r="C332" s="15">
        <f t="shared" si="25"/>
        <v>0.37081827754445879</v>
      </c>
      <c r="D332" s="15">
        <f t="shared" si="26"/>
        <v>100</v>
      </c>
      <c r="E332" s="2">
        <f t="shared" si="27"/>
        <v>98.145908612277708</v>
      </c>
      <c r="F332" s="2">
        <v>5</v>
      </c>
      <c r="G332" s="2">
        <f t="shared" si="28"/>
        <v>3.1459086122777062</v>
      </c>
      <c r="H332" s="2">
        <f t="shared" si="29"/>
        <v>0.44462020589758944</v>
      </c>
    </row>
    <row r="333" spans="1:8" x14ac:dyDescent="0.3">
      <c r="A333" s="2">
        <v>66120</v>
      </c>
      <c r="B333">
        <v>0.23625090755240297</v>
      </c>
      <c r="C333" s="15">
        <f t="shared" si="25"/>
        <v>0.37500144055936979</v>
      </c>
      <c r="D333" s="15">
        <f t="shared" si="26"/>
        <v>100</v>
      </c>
      <c r="E333" s="2">
        <f t="shared" si="27"/>
        <v>98.124992797203149</v>
      </c>
      <c r="F333" s="2">
        <v>5</v>
      </c>
      <c r="G333" s="2">
        <f t="shared" si="28"/>
        <v>3.1249927972031513</v>
      </c>
      <c r="H333" s="2">
        <f t="shared" si="29"/>
        <v>0.45107785085356278</v>
      </c>
    </row>
    <row r="334" spans="1:8" x14ac:dyDescent="0.3">
      <c r="A334" s="2">
        <v>66320</v>
      </c>
      <c r="B334">
        <v>0.23472080124925959</v>
      </c>
      <c r="C334" s="15">
        <f t="shared" si="25"/>
        <v>0.37257270039565016</v>
      </c>
      <c r="D334" s="15">
        <f t="shared" si="26"/>
        <v>100</v>
      </c>
      <c r="E334" s="2">
        <f t="shared" si="27"/>
        <v>98.137136498021746</v>
      </c>
      <c r="F334" s="2">
        <v>5</v>
      </c>
      <c r="G334" s="2">
        <f t="shared" si="28"/>
        <v>3.1371364980217491</v>
      </c>
      <c r="H334" s="2">
        <f t="shared" si="29"/>
        <v>0.44732313841489724</v>
      </c>
    </row>
    <row r="335" spans="1:8" x14ac:dyDescent="0.3">
      <c r="A335" s="2">
        <v>66520</v>
      </c>
      <c r="B335">
        <v>0.24130372434137751</v>
      </c>
      <c r="C335" s="15">
        <f t="shared" si="25"/>
        <v>0.38302178466885317</v>
      </c>
      <c r="D335" s="15">
        <f t="shared" si="26"/>
        <v>100</v>
      </c>
      <c r="E335" s="2">
        <f t="shared" si="27"/>
        <v>98.084891076655737</v>
      </c>
      <c r="F335" s="2">
        <v>5</v>
      </c>
      <c r="G335" s="2">
        <f t="shared" si="28"/>
        <v>3.084891076655734</v>
      </c>
      <c r="H335" s="2">
        <f t="shared" si="29"/>
        <v>0.46358471629815157</v>
      </c>
    </row>
    <row r="336" spans="1:8" x14ac:dyDescent="0.3">
      <c r="A336" s="2">
        <v>66720</v>
      </c>
      <c r="B336">
        <v>0.22308862685431724</v>
      </c>
      <c r="C336" s="15">
        <f t="shared" si="25"/>
        <v>0.35410893151478928</v>
      </c>
      <c r="D336" s="15">
        <f t="shared" si="26"/>
        <v>100</v>
      </c>
      <c r="E336" s="2">
        <f t="shared" si="27"/>
        <v>98.22945534242605</v>
      </c>
      <c r="F336" s="2">
        <v>5</v>
      </c>
      <c r="G336" s="2">
        <f t="shared" si="28"/>
        <v>3.2294553424260535</v>
      </c>
      <c r="H336" s="2">
        <f t="shared" si="29"/>
        <v>0.41926035102024467</v>
      </c>
    </row>
    <row r="337" spans="1:8" x14ac:dyDescent="0.3">
      <c r="A337" s="2">
        <v>66920</v>
      </c>
      <c r="B337">
        <v>0.2321209881756757</v>
      </c>
      <c r="C337" s="15">
        <f t="shared" si="25"/>
        <v>0.36844601297726298</v>
      </c>
      <c r="D337" s="15">
        <f t="shared" si="26"/>
        <v>100</v>
      </c>
      <c r="E337" s="2">
        <f t="shared" si="27"/>
        <v>98.157769935113691</v>
      </c>
      <c r="F337" s="2">
        <v>5</v>
      </c>
      <c r="G337" s="2">
        <f t="shared" si="28"/>
        <v>3.1577699351136852</v>
      </c>
      <c r="H337" s="2">
        <f t="shared" si="29"/>
        <v>0.44097774619078645</v>
      </c>
    </row>
    <row r="338" spans="1:8" x14ac:dyDescent="0.3">
      <c r="A338" s="2">
        <v>67120</v>
      </c>
      <c r="B338">
        <v>0.22794693234382146</v>
      </c>
      <c r="C338" s="15">
        <f t="shared" si="25"/>
        <v>0.36182052752987531</v>
      </c>
      <c r="D338" s="15">
        <f t="shared" si="26"/>
        <v>100</v>
      </c>
      <c r="E338" s="2">
        <f t="shared" si="27"/>
        <v>98.190897362350626</v>
      </c>
      <c r="F338" s="2">
        <v>5</v>
      </c>
      <c r="G338" s="2">
        <f t="shared" si="28"/>
        <v>3.1908973623506234</v>
      </c>
      <c r="H338" s="2">
        <f t="shared" si="29"/>
        <v>0.43087906057549896</v>
      </c>
    </row>
    <row r="339" spans="1:8" x14ac:dyDescent="0.3">
      <c r="A339" s="2">
        <v>67320</v>
      </c>
      <c r="B339">
        <v>0.23508166314596321</v>
      </c>
      <c r="C339" s="15">
        <f t="shared" si="25"/>
        <v>0.37314549705708444</v>
      </c>
      <c r="D339" s="15">
        <f t="shared" si="26"/>
        <v>100</v>
      </c>
      <c r="E339" s="2">
        <f t="shared" si="27"/>
        <v>98.134272514714581</v>
      </c>
      <c r="F339" s="2">
        <v>5</v>
      </c>
      <c r="G339" s="2">
        <f t="shared" si="28"/>
        <v>3.1342725147145778</v>
      </c>
      <c r="H339" s="2">
        <f t="shared" si="29"/>
        <v>0.4482073006154062</v>
      </c>
    </row>
    <row r="340" spans="1:8" x14ac:dyDescent="0.3">
      <c r="A340" s="2">
        <v>67520</v>
      </c>
      <c r="B340">
        <v>0.22576337669653754</v>
      </c>
      <c r="C340" s="15">
        <f t="shared" si="25"/>
        <v>0.35835456618498024</v>
      </c>
      <c r="D340" s="15">
        <f t="shared" si="26"/>
        <v>100</v>
      </c>
      <c r="E340" s="2">
        <f t="shared" si="27"/>
        <v>98.208227169075101</v>
      </c>
      <c r="F340" s="2">
        <v>5</v>
      </c>
      <c r="G340" s="2">
        <f t="shared" si="28"/>
        <v>3.2082271690750988</v>
      </c>
      <c r="H340" s="2">
        <f t="shared" si="29"/>
        <v>0.42563921722308362</v>
      </c>
    </row>
    <row r="341" spans="1:8" x14ac:dyDescent="0.3">
      <c r="A341" s="2">
        <v>67720</v>
      </c>
      <c r="B341">
        <v>0.22117654448288682</v>
      </c>
      <c r="C341" s="15">
        <f t="shared" si="25"/>
        <v>0.35107388013156637</v>
      </c>
      <c r="D341" s="15">
        <f t="shared" si="26"/>
        <v>100</v>
      </c>
      <c r="E341" s="2">
        <f t="shared" si="27"/>
        <v>98.244630599342173</v>
      </c>
      <c r="F341" s="2">
        <v>5</v>
      </c>
      <c r="G341" s="2">
        <f t="shared" si="28"/>
        <v>3.2446305993421682</v>
      </c>
      <c r="H341" s="2">
        <f t="shared" si="29"/>
        <v>0.41472681851199777</v>
      </c>
    </row>
    <row r="342" spans="1:8" x14ac:dyDescent="0.3">
      <c r="A342" s="2">
        <v>67920</v>
      </c>
      <c r="B342">
        <v>0.21853377307489116</v>
      </c>
      <c r="C342" s="15">
        <f t="shared" si="25"/>
        <v>0.34687900488077961</v>
      </c>
      <c r="D342" s="15">
        <f t="shared" si="26"/>
        <v>100</v>
      </c>
      <c r="E342" s="2">
        <f t="shared" si="27"/>
        <v>98.265604975596105</v>
      </c>
      <c r="F342" s="2">
        <v>5</v>
      </c>
      <c r="G342" s="2">
        <f t="shared" si="28"/>
        <v>3.2656049755961019</v>
      </c>
      <c r="H342" s="2">
        <f t="shared" si="29"/>
        <v>0.4084967571400393</v>
      </c>
    </row>
    <row r="343" spans="1:8" x14ac:dyDescent="0.3">
      <c r="A343" s="2">
        <v>68120</v>
      </c>
      <c r="B343">
        <v>0.25038870781600742</v>
      </c>
      <c r="C343" s="15">
        <f t="shared" si="25"/>
        <v>0.39744239335874193</v>
      </c>
      <c r="D343" s="15">
        <f t="shared" si="26"/>
        <v>100</v>
      </c>
      <c r="E343" s="2">
        <f t="shared" si="27"/>
        <v>98.012788033206292</v>
      </c>
      <c r="F343" s="2">
        <v>5</v>
      </c>
      <c r="G343" s="2">
        <f t="shared" si="28"/>
        <v>3.0127880332062906</v>
      </c>
      <c r="H343" s="2">
        <f t="shared" si="29"/>
        <v>0.48649977980948378</v>
      </c>
    </row>
    <row r="344" spans="1:8" x14ac:dyDescent="0.3">
      <c r="A344" s="2">
        <v>68320</v>
      </c>
      <c r="B344">
        <v>0.23042326589633164</v>
      </c>
      <c r="C344" s="15">
        <f t="shared" si="25"/>
        <v>0.36575121570846292</v>
      </c>
      <c r="D344" s="15">
        <f t="shared" si="26"/>
        <v>100</v>
      </c>
      <c r="E344" s="2">
        <f t="shared" si="27"/>
        <v>98.171243921457688</v>
      </c>
      <c r="F344" s="2">
        <v>5</v>
      </c>
      <c r="G344" s="2">
        <f t="shared" si="28"/>
        <v>3.1712439214576853</v>
      </c>
      <c r="H344" s="2">
        <f t="shared" si="29"/>
        <v>0.43685715200168324</v>
      </c>
    </row>
    <row r="345" spans="1:8" x14ac:dyDescent="0.3">
      <c r="A345" s="2">
        <v>68520</v>
      </c>
      <c r="B345">
        <v>0.2373683686458353</v>
      </c>
      <c r="C345" s="15">
        <f t="shared" si="25"/>
        <v>0.37677518832672269</v>
      </c>
      <c r="D345" s="15">
        <f t="shared" si="26"/>
        <v>100</v>
      </c>
      <c r="E345" s="2">
        <f t="shared" si="27"/>
        <v>98.116124058366381</v>
      </c>
      <c r="F345" s="2">
        <v>5</v>
      </c>
      <c r="G345" s="2">
        <f t="shared" si="28"/>
        <v>3.1161240583663865</v>
      </c>
      <c r="H345" s="2">
        <f t="shared" si="29"/>
        <v>0.45382950244546749</v>
      </c>
    </row>
    <row r="346" spans="1:8" x14ac:dyDescent="0.3">
      <c r="A346" s="2">
        <v>68720</v>
      </c>
      <c r="B346">
        <v>0.22333492952468198</v>
      </c>
      <c r="C346" s="15">
        <f t="shared" si="25"/>
        <v>0.35449988813441585</v>
      </c>
      <c r="D346" s="15">
        <f t="shared" si="26"/>
        <v>100</v>
      </c>
      <c r="E346" s="2">
        <f t="shared" si="27"/>
        <v>98.227500559327922</v>
      </c>
      <c r="F346" s="2">
        <v>5</v>
      </c>
      <c r="G346" s="2">
        <f t="shared" si="28"/>
        <v>3.2275005593279209</v>
      </c>
      <c r="H346" s="2">
        <f t="shared" si="29"/>
        <v>0.41984593199043074</v>
      </c>
    </row>
    <row r="347" spans="1:8" x14ac:dyDescent="0.3">
      <c r="A347" s="2">
        <v>68920</v>
      </c>
      <c r="B347">
        <v>0.22515731632791347</v>
      </c>
      <c r="C347" s="15">
        <f t="shared" si="25"/>
        <v>0.35739256559986265</v>
      </c>
      <c r="D347" s="15">
        <f t="shared" si="26"/>
        <v>100</v>
      </c>
      <c r="E347" s="2">
        <f t="shared" si="27"/>
        <v>98.213037172000682</v>
      </c>
      <c r="F347" s="2">
        <v>5</v>
      </c>
      <c r="G347" s="2">
        <f t="shared" si="28"/>
        <v>3.2130371720006865</v>
      </c>
      <c r="H347" s="2">
        <f t="shared" si="29"/>
        <v>0.42419004510314579</v>
      </c>
    </row>
    <row r="348" spans="1:8" x14ac:dyDescent="0.3">
      <c r="A348" s="2">
        <v>69120</v>
      </c>
      <c r="B348">
        <v>0.23414765629454545</v>
      </c>
      <c r="C348" s="15">
        <f t="shared" si="25"/>
        <v>0.3716629464992785</v>
      </c>
      <c r="D348" s="15">
        <f t="shared" si="26"/>
        <v>100</v>
      </c>
      <c r="E348" s="2">
        <f t="shared" si="27"/>
        <v>98.141685267503604</v>
      </c>
      <c r="F348" s="2">
        <v>5</v>
      </c>
      <c r="G348" s="2">
        <f t="shared" si="28"/>
        <v>3.1416852675036075</v>
      </c>
      <c r="H348" s="2">
        <f t="shared" si="29"/>
        <v>0.44592056369673</v>
      </c>
    </row>
    <row r="349" spans="1:8" x14ac:dyDescent="0.3">
      <c r="A349" s="2">
        <v>69320</v>
      </c>
      <c r="B349">
        <v>0.24021389049467337</v>
      </c>
      <c r="C349" s="15">
        <f t="shared" si="25"/>
        <v>0.38129188967408473</v>
      </c>
      <c r="D349" s="15">
        <f t="shared" si="26"/>
        <v>100</v>
      </c>
      <c r="E349" s="2">
        <f t="shared" si="27"/>
        <v>98.093540551629573</v>
      </c>
      <c r="F349" s="2">
        <v>5</v>
      </c>
      <c r="G349" s="2">
        <f t="shared" si="28"/>
        <v>3.0935405516295766</v>
      </c>
      <c r="H349" s="2">
        <f t="shared" si="29"/>
        <v>0.4608730007405622</v>
      </c>
    </row>
    <row r="350" spans="1:8" x14ac:dyDescent="0.3">
      <c r="A350" s="2">
        <v>69520</v>
      </c>
      <c r="B350">
        <v>0.24832279944898372</v>
      </c>
      <c r="C350" s="15">
        <f t="shared" si="25"/>
        <v>0.39416317372854559</v>
      </c>
      <c r="D350" s="15">
        <f t="shared" si="26"/>
        <v>100</v>
      </c>
      <c r="E350" s="2">
        <f t="shared" si="27"/>
        <v>98.029184131357269</v>
      </c>
      <c r="F350" s="2">
        <v>5</v>
      </c>
      <c r="G350" s="2">
        <f t="shared" si="28"/>
        <v>3.029184131357272</v>
      </c>
      <c r="H350" s="2">
        <f t="shared" si="29"/>
        <v>0.4812396383576526</v>
      </c>
    </row>
    <row r="351" spans="1:8" x14ac:dyDescent="0.3">
      <c r="A351" s="2">
        <v>69720</v>
      </c>
      <c r="B351">
        <v>0.23722270328220355</v>
      </c>
      <c r="C351" s="15">
        <f t="shared" si="25"/>
        <v>0.37654397346381513</v>
      </c>
      <c r="D351" s="15">
        <f t="shared" si="26"/>
        <v>100</v>
      </c>
      <c r="E351" s="2">
        <f t="shared" si="27"/>
        <v>98.117280132680918</v>
      </c>
      <c r="F351" s="2">
        <v>5</v>
      </c>
      <c r="G351" s="2">
        <f t="shared" si="28"/>
        <v>3.1172801326809241</v>
      </c>
      <c r="H351" s="2">
        <f t="shared" si="29"/>
        <v>0.4534703563680792</v>
      </c>
    </row>
    <row r="352" spans="1:8" x14ac:dyDescent="0.3">
      <c r="A352" s="2">
        <v>69920</v>
      </c>
      <c r="B352">
        <v>0.24592014096841255</v>
      </c>
      <c r="C352" s="15">
        <f t="shared" si="25"/>
        <v>0.39034943010859136</v>
      </c>
      <c r="D352" s="15">
        <f t="shared" si="26"/>
        <v>100</v>
      </c>
      <c r="E352" s="2">
        <f t="shared" si="27"/>
        <v>98.048252849457043</v>
      </c>
      <c r="F352" s="2">
        <v>5</v>
      </c>
      <c r="G352" s="2">
        <f t="shared" si="28"/>
        <v>3.0482528494570431</v>
      </c>
      <c r="H352" s="2">
        <f t="shared" si="29"/>
        <v>0.47515886971179089</v>
      </c>
    </row>
    <row r="353" spans="1:8" x14ac:dyDescent="0.3">
      <c r="A353" s="2">
        <v>70120</v>
      </c>
      <c r="B353">
        <v>0.22653342401329082</v>
      </c>
      <c r="C353" s="15">
        <f t="shared" si="25"/>
        <v>0.35957686351316004</v>
      </c>
      <c r="D353" s="15">
        <f t="shared" si="26"/>
        <v>100</v>
      </c>
      <c r="E353" s="2">
        <f t="shared" si="27"/>
        <v>98.202115682434197</v>
      </c>
      <c r="F353" s="2">
        <v>5</v>
      </c>
      <c r="G353" s="2">
        <f t="shared" si="28"/>
        <v>3.2021156824341999</v>
      </c>
      <c r="H353" s="2">
        <f t="shared" si="29"/>
        <v>0.42748374409949597</v>
      </c>
    </row>
    <row r="354" spans="1:8" x14ac:dyDescent="0.3">
      <c r="A354" s="2">
        <v>70320</v>
      </c>
      <c r="B354">
        <v>0.24744180787476039</v>
      </c>
      <c r="C354" s="15">
        <f t="shared" si="25"/>
        <v>0.39276477440438157</v>
      </c>
      <c r="D354" s="15">
        <f t="shared" si="26"/>
        <v>100</v>
      </c>
      <c r="E354" s="2">
        <f t="shared" si="27"/>
        <v>98.036176127978095</v>
      </c>
      <c r="F354" s="2">
        <v>5</v>
      </c>
      <c r="G354" s="2">
        <f t="shared" si="28"/>
        <v>3.0361761279780923</v>
      </c>
      <c r="H354" s="2">
        <f t="shared" si="29"/>
        <v>0.47900541014397968</v>
      </c>
    </row>
    <row r="355" spans="1:8" x14ac:dyDescent="0.3">
      <c r="A355" s="2">
        <v>70520</v>
      </c>
      <c r="B355">
        <v>0.23773716022268493</v>
      </c>
      <c r="C355" s="15">
        <f t="shared" si="25"/>
        <v>0.37736057178203958</v>
      </c>
      <c r="D355" s="15">
        <f t="shared" si="26"/>
        <v>100</v>
      </c>
      <c r="E355" s="2">
        <f t="shared" si="27"/>
        <v>98.113197141089799</v>
      </c>
      <c r="F355" s="2">
        <v>5</v>
      </c>
      <c r="G355" s="2">
        <f t="shared" si="28"/>
        <v>3.1131971410898021</v>
      </c>
      <c r="H355" s="2">
        <f t="shared" si="29"/>
        <v>0.45473939361759197</v>
      </c>
    </row>
    <row r="356" spans="1:8" x14ac:dyDescent="0.3">
      <c r="A356" s="2">
        <v>70720</v>
      </c>
      <c r="B356">
        <v>0.25103031365894168</v>
      </c>
      <c r="C356" s="15">
        <f t="shared" si="25"/>
        <v>0.39846081533165345</v>
      </c>
      <c r="D356" s="15">
        <f t="shared" si="26"/>
        <v>100</v>
      </c>
      <c r="E356" s="2">
        <f t="shared" si="27"/>
        <v>98.007695923341728</v>
      </c>
      <c r="F356" s="2">
        <v>5</v>
      </c>
      <c r="G356" s="2">
        <f t="shared" si="28"/>
        <v>3.0076959233417329</v>
      </c>
      <c r="H356" s="2">
        <f t="shared" si="29"/>
        <v>0.48813942020015211</v>
      </c>
    </row>
    <row r="357" spans="1:8" x14ac:dyDescent="0.3">
      <c r="A357" s="2">
        <v>70920</v>
      </c>
      <c r="B357">
        <v>0.24711660518712536</v>
      </c>
      <c r="C357" s="15">
        <f t="shared" si="25"/>
        <v>0.39224857966210375</v>
      </c>
      <c r="D357" s="15">
        <f t="shared" si="26"/>
        <v>100</v>
      </c>
      <c r="E357" s="2">
        <f t="shared" si="27"/>
        <v>98.038757101689484</v>
      </c>
      <c r="F357" s="2">
        <v>5</v>
      </c>
      <c r="G357" s="2">
        <f t="shared" si="28"/>
        <v>3.0387571016894812</v>
      </c>
      <c r="H357" s="2">
        <f t="shared" si="29"/>
        <v>0.47818202387572711</v>
      </c>
    </row>
    <row r="358" spans="1:8" x14ac:dyDescent="0.3">
      <c r="A358" s="2">
        <v>71120</v>
      </c>
      <c r="B358">
        <v>0.23725132849634581</v>
      </c>
      <c r="C358" s="15">
        <f t="shared" si="25"/>
        <v>0.37658941031165999</v>
      </c>
      <c r="D358" s="15">
        <f t="shared" si="26"/>
        <v>100</v>
      </c>
      <c r="E358" s="2">
        <f t="shared" si="27"/>
        <v>98.117052948441696</v>
      </c>
      <c r="F358" s="2">
        <v>5</v>
      </c>
      <c r="G358" s="2">
        <f t="shared" si="28"/>
        <v>3.1170529484417</v>
      </c>
      <c r="H358" s="2">
        <f t="shared" si="29"/>
        <v>0.45354092257936757</v>
      </c>
    </row>
    <row r="359" spans="1:8" x14ac:dyDescent="0.3">
      <c r="A359" s="2">
        <v>71320</v>
      </c>
      <c r="B359">
        <v>0.24198328796108401</v>
      </c>
      <c r="C359" s="15">
        <f t="shared" si="25"/>
        <v>0.3841004570810857</v>
      </c>
      <c r="D359" s="15">
        <f t="shared" si="26"/>
        <v>100</v>
      </c>
      <c r="E359" s="2">
        <f t="shared" si="27"/>
        <v>98.079497714594567</v>
      </c>
      <c r="F359" s="2">
        <v>5</v>
      </c>
      <c r="G359" s="2">
        <f t="shared" si="28"/>
        <v>3.0794977145945714</v>
      </c>
      <c r="H359" s="2">
        <f t="shared" si="29"/>
        <v>0.46527957343061321</v>
      </c>
    </row>
    <row r="360" spans="1:8" x14ac:dyDescent="0.3">
      <c r="A360" s="2">
        <v>71520</v>
      </c>
      <c r="B360">
        <v>0.2412992922398616</v>
      </c>
      <c r="C360" s="15">
        <f t="shared" si="25"/>
        <v>0.38301474958708193</v>
      </c>
      <c r="D360" s="15">
        <f t="shared" si="26"/>
        <v>100</v>
      </c>
      <c r="E360" s="2">
        <f t="shared" si="27"/>
        <v>98.084926252064591</v>
      </c>
      <c r="F360" s="2">
        <v>5</v>
      </c>
      <c r="G360" s="2">
        <f t="shared" si="28"/>
        <v>3.0849262520645904</v>
      </c>
      <c r="H360" s="2">
        <f t="shared" si="29"/>
        <v>0.46357367250517018</v>
      </c>
    </row>
    <row r="361" spans="1:8" x14ac:dyDescent="0.3">
      <c r="A361" s="2">
        <v>71720</v>
      </c>
      <c r="B361">
        <v>0.25786402678252557</v>
      </c>
      <c r="C361" s="15">
        <f t="shared" si="25"/>
        <v>0.40930797901988186</v>
      </c>
      <c r="D361" s="15">
        <f t="shared" si="26"/>
        <v>100</v>
      </c>
      <c r="E361" s="2">
        <f t="shared" si="27"/>
        <v>97.953460104900586</v>
      </c>
      <c r="F361" s="2">
        <v>5</v>
      </c>
      <c r="G361" s="2">
        <f t="shared" si="28"/>
        <v>2.9534601049005906</v>
      </c>
      <c r="H361" s="2">
        <f t="shared" si="29"/>
        <v>0.50578279549103167</v>
      </c>
    </row>
    <row r="362" spans="1:8" x14ac:dyDescent="0.3">
      <c r="A362" s="2">
        <v>71920</v>
      </c>
      <c r="B362">
        <v>0.24262657366094811</v>
      </c>
      <c r="C362" s="15">
        <f t="shared" si="25"/>
        <v>0.38512154549356842</v>
      </c>
      <c r="D362" s="15">
        <f t="shared" si="26"/>
        <v>100</v>
      </c>
      <c r="E362" s="2">
        <f t="shared" si="27"/>
        <v>98.074392272532151</v>
      </c>
      <c r="F362" s="2">
        <v>5</v>
      </c>
      <c r="G362" s="2">
        <f t="shared" si="28"/>
        <v>3.0743922725321582</v>
      </c>
      <c r="H362" s="2">
        <f t="shared" si="29"/>
        <v>0.4668867751867688</v>
      </c>
    </row>
    <row r="363" spans="1:8" x14ac:dyDescent="0.3">
      <c r="A363" s="2">
        <v>72120</v>
      </c>
      <c r="B363">
        <v>0.23641096188151225</v>
      </c>
      <c r="C363" s="15">
        <f t="shared" si="25"/>
        <v>0.37525549505001943</v>
      </c>
      <c r="D363" s="15">
        <f t="shared" si="26"/>
        <v>100</v>
      </c>
      <c r="E363" s="2">
        <f t="shared" si="27"/>
        <v>98.123722524749908</v>
      </c>
      <c r="F363" s="2">
        <v>5</v>
      </c>
      <c r="G363" s="2">
        <f t="shared" si="28"/>
        <v>3.123722524749903</v>
      </c>
      <c r="H363" s="2">
        <f t="shared" si="29"/>
        <v>0.45147147607771032</v>
      </c>
    </row>
    <row r="364" spans="1:8" x14ac:dyDescent="0.3">
      <c r="A364" s="2">
        <v>72320</v>
      </c>
      <c r="B364">
        <v>0.26187940696015383</v>
      </c>
      <c r="C364" s="15">
        <f t="shared" si="25"/>
        <v>0.41568159834945051</v>
      </c>
      <c r="D364" s="15">
        <f t="shared" si="26"/>
        <v>100</v>
      </c>
      <c r="E364" s="2">
        <f t="shared" si="27"/>
        <v>97.921592008252745</v>
      </c>
      <c r="F364" s="2">
        <v>5</v>
      </c>
      <c r="G364" s="2">
        <f t="shared" si="28"/>
        <v>2.9215920082527473</v>
      </c>
      <c r="H364" s="2">
        <f t="shared" si="29"/>
        <v>0.51630612731819925</v>
      </c>
    </row>
    <row r="365" spans="1:8" x14ac:dyDescent="0.3">
      <c r="A365" s="2">
        <v>72520</v>
      </c>
      <c r="B365">
        <v>0.23243631637480816</v>
      </c>
      <c r="C365" s="15">
        <f t="shared" si="25"/>
        <v>0.36894653392826693</v>
      </c>
      <c r="D365" s="15">
        <f t="shared" si="26"/>
        <v>100</v>
      </c>
      <c r="E365" s="2">
        <f t="shared" si="27"/>
        <v>98.155267330358669</v>
      </c>
      <c r="F365" s="2">
        <v>5</v>
      </c>
      <c r="G365" s="2">
        <f t="shared" si="28"/>
        <v>3.1552673303586651</v>
      </c>
      <c r="H365" s="2">
        <f t="shared" si="29"/>
        <v>0.44174508716700145</v>
      </c>
    </row>
    <row r="366" spans="1:8" x14ac:dyDescent="0.3">
      <c r="A366" s="2">
        <v>72720</v>
      </c>
      <c r="B366">
        <v>0.25410395469629954</v>
      </c>
      <c r="C366" s="15">
        <f t="shared" si="25"/>
        <v>0.40333961062904689</v>
      </c>
      <c r="D366" s="15">
        <f t="shared" si="26"/>
        <v>100</v>
      </c>
      <c r="E366" s="2">
        <f t="shared" si="27"/>
        <v>97.983301946854766</v>
      </c>
      <c r="F366" s="2">
        <v>5</v>
      </c>
      <c r="G366" s="2">
        <f t="shared" si="28"/>
        <v>2.9833019468547657</v>
      </c>
      <c r="H366" s="2">
        <f t="shared" si="29"/>
        <v>0.49603407934547444</v>
      </c>
    </row>
    <row r="367" spans="1:8" x14ac:dyDescent="0.3">
      <c r="A367" s="2">
        <v>72920</v>
      </c>
      <c r="B367">
        <v>0.23188259449998322</v>
      </c>
      <c r="C367" s="15">
        <f t="shared" si="25"/>
        <v>0.36806761031743368</v>
      </c>
      <c r="D367" s="15">
        <f t="shared" si="26"/>
        <v>100</v>
      </c>
      <c r="E367" s="2">
        <f t="shared" si="27"/>
        <v>98.159661948412833</v>
      </c>
      <c r="F367" s="2">
        <v>5</v>
      </c>
      <c r="G367" s="2">
        <f t="shared" si="28"/>
        <v>3.1596619484128317</v>
      </c>
      <c r="H367" s="2">
        <f t="shared" si="29"/>
        <v>0.44039803943355083</v>
      </c>
    </row>
    <row r="368" spans="1:8" x14ac:dyDescent="0.3">
      <c r="A368" s="2">
        <v>73120</v>
      </c>
      <c r="B368">
        <v>0.24946895403516645</v>
      </c>
      <c r="C368" s="15">
        <f t="shared" si="25"/>
        <v>0.39598246672248644</v>
      </c>
      <c r="D368" s="15">
        <f t="shared" si="26"/>
        <v>100</v>
      </c>
      <c r="E368" s="2">
        <f t="shared" si="27"/>
        <v>98.020087666387568</v>
      </c>
      <c r="F368" s="2">
        <v>5</v>
      </c>
      <c r="G368" s="2">
        <f t="shared" si="28"/>
        <v>3.0200876663875675</v>
      </c>
      <c r="H368" s="2">
        <f t="shared" si="29"/>
        <v>0.48415430072884941</v>
      </c>
    </row>
    <row r="369" spans="1:8" x14ac:dyDescent="0.3">
      <c r="A369" s="2">
        <v>73320</v>
      </c>
      <c r="B369">
        <v>0.25285761547792768</v>
      </c>
      <c r="C369" s="15">
        <f t="shared" si="25"/>
        <v>0.40136129440940899</v>
      </c>
      <c r="D369" s="15">
        <f t="shared" si="26"/>
        <v>100</v>
      </c>
      <c r="E369" s="2">
        <f t="shared" si="27"/>
        <v>97.993193527952954</v>
      </c>
      <c r="F369" s="2">
        <v>5</v>
      </c>
      <c r="G369" s="2">
        <f t="shared" si="28"/>
        <v>2.9931935279529549</v>
      </c>
      <c r="H369" s="2">
        <f t="shared" si="29"/>
        <v>0.49282486193654235</v>
      </c>
    </row>
    <row r="370" spans="1:8" x14ac:dyDescent="0.3">
      <c r="A370" s="2">
        <v>73520</v>
      </c>
      <c r="B370">
        <v>0.23546875724822564</v>
      </c>
      <c r="C370" s="15">
        <f t="shared" si="25"/>
        <v>0.37375993214004066</v>
      </c>
      <c r="D370" s="15">
        <f t="shared" si="26"/>
        <v>100</v>
      </c>
      <c r="E370" s="2">
        <f t="shared" si="27"/>
        <v>98.131200339299795</v>
      </c>
      <c r="F370" s="2">
        <v>5</v>
      </c>
      <c r="G370" s="2">
        <f t="shared" si="28"/>
        <v>3.1312003392997969</v>
      </c>
      <c r="H370" s="2">
        <f t="shared" si="29"/>
        <v>0.44915666270288546</v>
      </c>
    </row>
    <row r="371" spans="1:8" x14ac:dyDescent="0.3">
      <c r="A371" s="2">
        <v>73720</v>
      </c>
      <c r="B371">
        <v>0.25142012415425724</v>
      </c>
      <c r="C371" s="15">
        <f t="shared" si="25"/>
        <v>0.39907956214961465</v>
      </c>
      <c r="D371" s="15">
        <f t="shared" si="26"/>
        <v>100</v>
      </c>
      <c r="E371" s="2">
        <f t="shared" si="27"/>
        <v>98.004602189251926</v>
      </c>
      <c r="F371" s="2">
        <v>5</v>
      </c>
      <c r="G371" s="2">
        <f t="shared" si="28"/>
        <v>3.0046021892519268</v>
      </c>
      <c r="H371" s="2">
        <f t="shared" si="29"/>
        <v>0.48913698884943269</v>
      </c>
    </row>
    <row r="372" spans="1:8" x14ac:dyDescent="0.3">
      <c r="A372" s="2">
        <v>73920</v>
      </c>
      <c r="B372">
        <v>0.25428706774040738</v>
      </c>
      <c r="C372" s="15">
        <f t="shared" si="25"/>
        <v>0.4036302662546149</v>
      </c>
      <c r="D372" s="15">
        <f t="shared" si="26"/>
        <v>100</v>
      </c>
      <c r="E372" s="2">
        <f t="shared" si="27"/>
        <v>97.981848668726926</v>
      </c>
      <c r="F372" s="2">
        <v>5</v>
      </c>
      <c r="G372" s="2">
        <f t="shared" si="28"/>
        <v>2.9818486687269257</v>
      </c>
      <c r="H372" s="2">
        <f t="shared" si="29"/>
        <v>0.49650650348798253</v>
      </c>
    </row>
    <row r="373" spans="1:8" x14ac:dyDescent="0.3">
      <c r="A373" s="2">
        <v>74120</v>
      </c>
      <c r="B373">
        <v>0.25215079939469703</v>
      </c>
      <c r="C373" s="15">
        <f t="shared" si="25"/>
        <v>0.4002393641185667</v>
      </c>
      <c r="D373" s="15">
        <f t="shared" si="26"/>
        <v>100</v>
      </c>
      <c r="E373" s="2">
        <f t="shared" si="27"/>
        <v>97.998803179407162</v>
      </c>
      <c r="F373" s="2">
        <v>5</v>
      </c>
      <c r="G373" s="2">
        <f t="shared" si="28"/>
        <v>2.9988031794071666</v>
      </c>
      <c r="H373" s="2">
        <f t="shared" si="29"/>
        <v>0.49100972371429186</v>
      </c>
    </row>
    <row r="374" spans="1:8" x14ac:dyDescent="0.3">
      <c r="A374" s="2">
        <v>74320</v>
      </c>
      <c r="B374">
        <v>0.26530696364765194</v>
      </c>
      <c r="C374" s="15">
        <f t="shared" si="25"/>
        <v>0.42112216452008244</v>
      </c>
      <c r="D374" s="15">
        <f t="shared" si="26"/>
        <v>100</v>
      </c>
      <c r="E374" s="2">
        <f t="shared" si="27"/>
        <v>97.894389177399589</v>
      </c>
      <c r="F374" s="2">
        <v>5</v>
      </c>
      <c r="G374" s="2">
        <f t="shared" si="28"/>
        <v>2.8943891773995878</v>
      </c>
      <c r="H374" s="2">
        <f t="shared" si="29"/>
        <v>0.5253828660665536</v>
      </c>
    </row>
    <row r="375" spans="1:8" x14ac:dyDescent="0.3">
      <c r="A375" s="2">
        <v>74520</v>
      </c>
      <c r="B375">
        <v>0.24904510245105579</v>
      </c>
      <c r="C375" s="15">
        <f t="shared" si="25"/>
        <v>0.39530968643024728</v>
      </c>
      <c r="D375" s="15">
        <f t="shared" si="26"/>
        <v>100</v>
      </c>
      <c r="E375" s="2">
        <f t="shared" si="27"/>
        <v>98.023451567848767</v>
      </c>
      <c r="F375" s="2">
        <v>5</v>
      </c>
      <c r="G375" s="2">
        <f t="shared" si="28"/>
        <v>3.0234515678487637</v>
      </c>
      <c r="H375" s="2">
        <f t="shared" si="29"/>
        <v>0.483075396170005</v>
      </c>
    </row>
    <row r="376" spans="1:8" x14ac:dyDescent="0.3">
      <c r="A376" s="2">
        <v>74720</v>
      </c>
      <c r="B376">
        <v>0.26711882827599287</v>
      </c>
      <c r="C376" s="15">
        <f t="shared" si="25"/>
        <v>0.42399814012062359</v>
      </c>
      <c r="D376" s="15">
        <f t="shared" si="26"/>
        <v>100</v>
      </c>
      <c r="E376" s="2">
        <f t="shared" si="27"/>
        <v>97.880009299396889</v>
      </c>
      <c r="F376" s="2">
        <v>5</v>
      </c>
      <c r="G376" s="2">
        <f t="shared" si="28"/>
        <v>2.8800092993968822</v>
      </c>
      <c r="H376" s="2">
        <f t="shared" si="29"/>
        <v>0.53021653692872461</v>
      </c>
    </row>
    <row r="377" spans="1:8" x14ac:dyDescent="0.3">
      <c r="A377" s="2">
        <v>74920</v>
      </c>
      <c r="B377">
        <v>0.24014320383995408</v>
      </c>
      <c r="C377" s="15">
        <f t="shared" si="25"/>
        <v>0.38117968863484775</v>
      </c>
      <c r="D377" s="15">
        <f t="shared" si="26"/>
        <v>100</v>
      </c>
      <c r="E377" s="2">
        <f t="shared" si="27"/>
        <v>98.094101556825763</v>
      </c>
      <c r="F377" s="2">
        <v>5</v>
      </c>
      <c r="G377" s="2">
        <f t="shared" si="28"/>
        <v>3.0941015568257613</v>
      </c>
      <c r="H377" s="2">
        <f t="shared" si="29"/>
        <v>0.46069738895941165</v>
      </c>
    </row>
    <row r="378" spans="1:8" x14ac:dyDescent="0.3">
      <c r="A378" s="2">
        <v>75120</v>
      </c>
      <c r="B378">
        <v>0.26285507718986911</v>
      </c>
      <c r="C378" s="15">
        <f t="shared" si="25"/>
        <v>0.41723028125376049</v>
      </c>
      <c r="D378" s="15">
        <f t="shared" si="26"/>
        <v>100</v>
      </c>
      <c r="E378" s="2">
        <f t="shared" si="27"/>
        <v>97.913848593731203</v>
      </c>
      <c r="F378" s="2">
        <v>5</v>
      </c>
      <c r="G378" s="2">
        <f t="shared" si="28"/>
        <v>2.9138485937311973</v>
      </c>
      <c r="H378" s="2">
        <f t="shared" si="29"/>
        <v>0.51888097430502345</v>
      </c>
    </row>
    <row r="379" spans="1:8" x14ac:dyDescent="0.3">
      <c r="A379" s="2">
        <v>75320</v>
      </c>
      <c r="B379">
        <v>0.25030480433362312</v>
      </c>
      <c r="C379" s="15">
        <f t="shared" si="25"/>
        <v>0.39730921322797319</v>
      </c>
      <c r="D379" s="15">
        <f t="shared" si="26"/>
        <v>100</v>
      </c>
      <c r="E379" s="2">
        <f t="shared" si="27"/>
        <v>98.013453933860134</v>
      </c>
      <c r="F379" s="2">
        <v>5</v>
      </c>
      <c r="G379" s="2">
        <f t="shared" si="28"/>
        <v>3.0134539338601343</v>
      </c>
      <c r="H379" s="2">
        <f t="shared" si="29"/>
        <v>0.48628557349941964</v>
      </c>
    </row>
    <row r="380" spans="1:8" x14ac:dyDescent="0.3">
      <c r="A380" s="2">
        <v>75520</v>
      </c>
      <c r="B380">
        <v>0.24759437943323392</v>
      </c>
      <c r="C380" s="15">
        <f t="shared" si="25"/>
        <v>0.3930069514813237</v>
      </c>
      <c r="D380" s="15">
        <f t="shared" si="26"/>
        <v>100</v>
      </c>
      <c r="E380" s="2">
        <f t="shared" si="27"/>
        <v>98.034965242593387</v>
      </c>
      <c r="F380" s="2">
        <v>5</v>
      </c>
      <c r="G380" s="2">
        <f t="shared" si="28"/>
        <v>3.0349652425933815</v>
      </c>
      <c r="H380" s="2">
        <f t="shared" si="29"/>
        <v>0.47939195741993823</v>
      </c>
    </row>
    <row r="381" spans="1:8" x14ac:dyDescent="0.3">
      <c r="A381" s="2">
        <v>75720</v>
      </c>
      <c r="B381">
        <v>0.25105211958529061</v>
      </c>
      <c r="C381" s="15">
        <f t="shared" si="25"/>
        <v>0.39849542791315967</v>
      </c>
      <c r="D381" s="15">
        <f t="shared" si="26"/>
        <v>100</v>
      </c>
      <c r="E381" s="2">
        <f t="shared" si="27"/>
        <v>98.007522860434207</v>
      </c>
      <c r="F381" s="2">
        <v>5</v>
      </c>
      <c r="G381" s="2">
        <f t="shared" si="28"/>
        <v>3.0075228604342019</v>
      </c>
      <c r="H381" s="2">
        <f t="shared" si="29"/>
        <v>0.48819519607267903</v>
      </c>
    </row>
    <row r="382" spans="1:8" x14ac:dyDescent="0.3">
      <c r="A382" s="2">
        <v>75920</v>
      </c>
      <c r="B382">
        <v>0.25307405912852804</v>
      </c>
      <c r="C382" s="15">
        <f t="shared" si="25"/>
        <v>0.40170485575956832</v>
      </c>
      <c r="D382" s="15">
        <f t="shared" si="26"/>
        <v>100</v>
      </c>
      <c r="E382" s="2">
        <f t="shared" si="27"/>
        <v>97.991475721202164</v>
      </c>
      <c r="F382" s="2">
        <v>5</v>
      </c>
      <c r="G382" s="2">
        <f t="shared" si="28"/>
        <v>2.9914757212021583</v>
      </c>
      <c r="H382" s="2">
        <f t="shared" si="29"/>
        <v>0.49338140100940414</v>
      </c>
    </row>
    <row r="383" spans="1:8" x14ac:dyDescent="0.3">
      <c r="A383" s="2">
        <v>76120</v>
      </c>
      <c r="B383">
        <v>0.24461637452390589</v>
      </c>
      <c r="C383" s="15">
        <f t="shared" si="25"/>
        <v>0.38827995956175537</v>
      </c>
      <c r="D383" s="15">
        <f t="shared" si="26"/>
        <v>100</v>
      </c>
      <c r="E383" s="2">
        <f t="shared" si="27"/>
        <v>98.058600202191229</v>
      </c>
      <c r="F383" s="2">
        <v>5</v>
      </c>
      <c r="G383" s="2">
        <f t="shared" si="28"/>
        <v>3.0586002021912231</v>
      </c>
      <c r="H383" s="2">
        <f t="shared" si="29"/>
        <v>0.47187562661814914</v>
      </c>
    </row>
    <row r="384" spans="1:8" x14ac:dyDescent="0.3">
      <c r="A384" s="2">
        <v>76320</v>
      </c>
      <c r="B384">
        <v>0.27765041303411186</v>
      </c>
      <c r="C384" s="15">
        <f t="shared" si="25"/>
        <v>0.44071494132398709</v>
      </c>
      <c r="D384" s="15">
        <f t="shared" si="26"/>
        <v>100</v>
      </c>
      <c r="E384" s="2">
        <f t="shared" si="27"/>
        <v>97.796425293380068</v>
      </c>
      <c r="F384" s="2">
        <v>5</v>
      </c>
      <c r="G384" s="2">
        <f t="shared" si="28"/>
        <v>2.7964252933800644</v>
      </c>
      <c r="H384" s="2">
        <f t="shared" si="29"/>
        <v>0.55881383103226712</v>
      </c>
    </row>
    <row r="385" spans="1:8" x14ac:dyDescent="0.3">
      <c r="A385" s="2">
        <v>76520</v>
      </c>
      <c r="B385">
        <v>0.26795697814045372</v>
      </c>
      <c r="C385" s="15">
        <f t="shared" si="25"/>
        <v>0.42532853673087889</v>
      </c>
      <c r="D385" s="15">
        <f t="shared" si="26"/>
        <v>100</v>
      </c>
      <c r="E385" s="2">
        <f t="shared" si="27"/>
        <v>97.873357316345604</v>
      </c>
      <c r="F385" s="2">
        <v>5</v>
      </c>
      <c r="G385" s="2">
        <f t="shared" si="28"/>
        <v>2.8733573163456056</v>
      </c>
      <c r="H385" s="2">
        <f t="shared" si="29"/>
        <v>0.53246095440184948</v>
      </c>
    </row>
    <row r="386" spans="1:8" x14ac:dyDescent="0.3">
      <c r="A386" s="2">
        <v>76720</v>
      </c>
      <c r="B386">
        <v>0.26059725320834276</v>
      </c>
      <c r="C386" s="15">
        <f t="shared" si="25"/>
        <v>0.41364643366403614</v>
      </c>
      <c r="D386" s="15">
        <f t="shared" si="26"/>
        <v>100</v>
      </c>
      <c r="E386" s="2">
        <f t="shared" si="27"/>
        <v>97.931767831679821</v>
      </c>
      <c r="F386" s="2">
        <v>5</v>
      </c>
      <c r="G386" s="2">
        <f t="shared" si="28"/>
        <v>2.9317678316798195</v>
      </c>
      <c r="H386" s="2">
        <f t="shared" si="29"/>
        <v>0.51293311940349406</v>
      </c>
    </row>
    <row r="387" spans="1:8" x14ac:dyDescent="0.3">
      <c r="A387" s="2">
        <v>76920</v>
      </c>
      <c r="B387">
        <v>0.27133418612931726</v>
      </c>
      <c r="C387" s="15">
        <f t="shared" ref="C387:C450" si="30">B387/$J$27</f>
        <v>0.43068918433224962</v>
      </c>
      <c r="D387" s="15">
        <f t="shared" ref="D387:D450" si="31">$J$28</f>
        <v>100</v>
      </c>
      <c r="E387" s="2">
        <f t="shared" si="27"/>
        <v>97.846554078338755</v>
      </c>
      <c r="F387" s="2">
        <v>5</v>
      </c>
      <c r="G387" s="2">
        <f t="shared" si="28"/>
        <v>2.8465540783387517</v>
      </c>
      <c r="H387" s="2">
        <f t="shared" si="29"/>
        <v>0.54155903588410204</v>
      </c>
    </row>
    <row r="388" spans="1:8" x14ac:dyDescent="0.3">
      <c r="A388" s="2">
        <v>77120</v>
      </c>
      <c r="B388">
        <v>0.24884095557491967</v>
      </c>
      <c r="C388" s="15">
        <f t="shared" si="30"/>
        <v>0.39498564376971373</v>
      </c>
      <c r="D388" s="15">
        <f t="shared" si="31"/>
        <v>100</v>
      </c>
      <c r="E388" s="2">
        <f t="shared" ref="E388:E451" si="32">D388-(F388*C388)</f>
        <v>98.025071781151425</v>
      </c>
      <c r="F388" s="2">
        <v>5</v>
      </c>
      <c r="G388" s="2">
        <f t="shared" ref="G388:G451" si="33">F388-(F388*C388)</f>
        <v>3.0250717811514312</v>
      </c>
      <c r="H388" s="2">
        <f t="shared" ref="H388:H451" si="34">LN((F388*E388)/(D388*G388))</f>
        <v>0.48255618639053305</v>
      </c>
    </row>
    <row r="389" spans="1:8" x14ac:dyDescent="0.3">
      <c r="A389" s="2">
        <v>77320</v>
      </c>
      <c r="B389">
        <v>0.23454894639141061</v>
      </c>
      <c r="C389" s="15">
        <f t="shared" si="30"/>
        <v>0.37229991490700098</v>
      </c>
      <c r="D389" s="15">
        <f t="shared" si="31"/>
        <v>100</v>
      </c>
      <c r="E389" s="2">
        <f t="shared" si="32"/>
        <v>98.138500425464997</v>
      </c>
      <c r="F389" s="2">
        <v>5</v>
      </c>
      <c r="G389" s="2">
        <f t="shared" si="33"/>
        <v>3.1385004254649953</v>
      </c>
      <c r="H389" s="2">
        <f t="shared" si="34"/>
        <v>0.44690236269995492</v>
      </c>
    </row>
    <row r="390" spans="1:8" x14ac:dyDescent="0.3">
      <c r="A390" s="2">
        <v>77520</v>
      </c>
      <c r="B390">
        <v>0.2773535844408696</v>
      </c>
      <c r="C390" s="15">
        <f t="shared" si="30"/>
        <v>0.44024378482677717</v>
      </c>
      <c r="D390" s="15">
        <f t="shared" si="31"/>
        <v>100</v>
      </c>
      <c r="E390" s="2">
        <f t="shared" si="32"/>
        <v>97.798781075866117</v>
      </c>
      <c r="F390" s="2">
        <v>5</v>
      </c>
      <c r="G390" s="2">
        <f t="shared" si="33"/>
        <v>2.7987810758661142</v>
      </c>
      <c r="H390" s="2">
        <f t="shared" si="34"/>
        <v>0.55799584762245213</v>
      </c>
    </row>
    <row r="391" spans="1:8" x14ac:dyDescent="0.3">
      <c r="A391" s="2">
        <v>77720</v>
      </c>
      <c r="B391">
        <v>0.23533597062925121</v>
      </c>
      <c r="C391" s="15">
        <f t="shared" si="30"/>
        <v>0.37354915972897018</v>
      </c>
      <c r="D391" s="15">
        <f t="shared" si="31"/>
        <v>100</v>
      </c>
      <c r="E391" s="2">
        <f t="shared" si="32"/>
        <v>98.132254201355153</v>
      </c>
      <c r="F391" s="2">
        <v>5</v>
      </c>
      <c r="G391" s="2">
        <f t="shared" si="33"/>
        <v>3.1322542013551491</v>
      </c>
      <c r="H391" s="2">
        <f t="shared" si="34"/>
        <v>0.44883089051829939</v>
      </c>
    </row>
    <row r="392" spans="1:8" x14ac:dyDescent="0.3">
      <c r="A392" s="2">
        <v>77920</v>
      </c>
      <c r="B392">
        <v>0.25664394062790058</v>
      </c>
      <c r="C392" s="15">
        <f t="shared" si="30"/>
        <v>0.40737133433000094</v>
      </c>
      <c r="D392" s="15">
        <f t="shared" si="31"/>
        <v>100</v>
      </c>
      <c r="E392" s="2">
        <f t="shared" si="32"/>
        <v>97.96314332835</v>
      </c>
      <c r="F392" s="2">
        <v>5</v>
      </c>
      <c r="G392" s="2">
        <f t="shared" si="33"/>
        <v>2.9631433283499953</v>
      </c>
      <c r="H392" s="2">
        <f t="shared" si="34"/>
        <v>0.50260840575637444</v>
      </c>
    </row>
    <row r="393" spans="1:8" x14ac:dyDescent="0.3">
      <c r="A393" s="2">
        <v>78120</v>
      </c>
      <c r="B393">
        <v>0.26921806281100946</v>
      </c>
      <c r="C393" s="15">
        <f t="shared" si="30"/>
        <v>0.42733025843017375</v>
      </c>
      <c r="D393" s="15">
        <f t="shared" si="31"/>
        <v>100</v>
      </c>
      <c r="E393" s="2">
        <f t="shared" si="32"/>
        <v>97.863348707849127</v>
      </c>
      <c r="F393" s="2">
        <v>5</v>
      </c>
      <c r="G393" s="2">
        <f t="shared" si="33"/>
        <v>2.8633487078491311</v>
      </c>
      <c r="H393" s="2">
        <f t="shared" si="34"/>
        <v>0.53584801433422535</v>
      </c>
    </row>
    <row r="394" spans="1:8" x14ac:dyDescent="0.3">
      <c r="A394" s="2">
        <v>78320</v>
      </c>
      <c r="B394">
        <v>0.25515212011562377</v>
      </c>
      <c r="C394" s="15">
        <f t="shared" si="30"/>
        <v>0.40500336526289488</v>
      </c>
      <c r="D394" s="15">
        <f t="shared" si="31"/>
        <v>100</v>
      </c>
      <c r="E394" s="2">
        <f t="shared" si="32"/>
        <v>97.97498317368553</v>
      </c>
      <c r="F394" s="2">
        <v>5</v>
      </c>
      <c r="G394" s="2">
        <f t="shared" si="33"/>
        <v>2.9749831736855255</v>
      </c>
      <c r="H394" s="2">
        <f t="shared" si="34"/>
        <v>0.49874151571321829</v>
      </c>
    </row>
    <row r="395" spans="1:8" x14ac:dyDescent="0.3">
      <c r="A395" s="2">
        <v>78520</v>
      </c>
      <c r="B395">
        <v>0.25365702948859031</v>
      </c>
      <c r="C395" s="15">
        <f t="shared" si="30"/>
        <v>0.40263020553744494</v>
      </c>
      <c r="D395" s="15">
        <f t="shared" si="31"/>
        <v>100</v>
      </c>
      <c r="E395" s="2">
        <f t="shared" si="32"/>
        <v>97.986848972312771</v>
      </c>
      <c r="F395" s="2">
        <v>5</v>
      </c>
      <c r="G395" s="2">
        <f t="shared" si="33"/>
        <v>2.9868489723127754</v>
      </c>
      <c r="H395" s="2">
        <f t="shared" si="34"/>
        <v>0.49488202565892409</v>
      </c>
    </row>
    <row r="396" spans="1:8" x14ac:dyDescent="0.3">
      <c r="A396" s="2">
        <v>78720</v>
      </c>
      <c r="B396">
        <v>0.26709397823257219</v>
      </c>
      <c r="C396" s="15">
        <f t="shared" si="30"/>
        <v>0.42395869560725746</v>
      </c>
      <c r="D396" s="15">
        <f t="shared" si="31"/>
        <v>100</v>
      </c>
      <c r="E396" s="2">
        <f t="shared" si="32"/>
        <v>97.880206521963714</v>
      </c>
      <c r="F396" s="2">
        <v>5</v>
      </c>
      <c r="G396" s="2">
        <f t="shared" si="33"/>
        <v>2.8802065219637125</v>
      </c>
      <c r="H396" s="2">
        <f t="shared" si="34"/>
        <v>0.53015007437677952</v>
      </c>
    </row>
    <row r="397" spans="1:8" x14ac:dyDescent="0.3">
      <c r="A397" s="2">
        <v>78920</v>
      </c>
      <c r="B397">
        <v>0.28117772407161978</v>
      </c>
      <c r="C397" s="15">
        <f t="shared" si="30"/>
        <v>0.44631384773272981</v>
      </c>
      <c r="D397" s="15">
        <f t="shared" si="31"/>
        <v>100</v>
      </c>
      <c r="E397" s="2">
        <f t="shared" si="32"/>
        <v>97.768430761336347</v>
      </c>
      <c r="F397" s="2">
        <v>5</v>
      </c>
      <c r="G397" s="2">
        <f t="shared" si="33"/>
        <v>2.7684307613363508</v>
      </c>
      <c r="H397" s="2">
        <f t="shared" si="34"/>
        <v>0.56858881000859995</v>
      </c>
    </row>
    <row r="398" spans="1:8" x14ac:dyDescent="0.3">
      <c r="A398" s="2">
        <v>79120</v>
      </c>
      <c r="B398">
        <v>0.24936282847290794</v>
      </c>
      <c r="C398" s="15">
        <f t="shared" si="30"/>
        <v>0.3958140134490602</v>
      </c>
      <c r="D398" s="15">
        <f t="shared" si="31"/>
        <v>100</v>
      </c>
      <c r="E398" s="2">
        <f t="shared" si="32"/>
        <v>98.020929932754697</v>
      </c>
      <c r="F398" s="2">
        <v>5</v>
      </c>
      <c r="G398" s="2">
        <f t="shared" si="33"/>
        <v>3.020929932754699</v>
      </c>
      <c r="H398" s="2">
        <f t="shared" si="34"/>
        <v>0.48388404431509846</v>
      </c>
    </row>
    <row r="399" spans="1:8" x14ac:dyDescent="0.3">
      <c r="A399" s="2">
        <v>79320</v>
      </c>
      <c r="B399">
        <v>0.25948313240338555</v>
      </c>
      <c r="C399" s="15">
        <f t="shared" si="30"/>
        <v>0.41187798794188185</v>
      </c>
      <c r="D399" s="15">
        <f t="shared" si="31"/>
        <v>100</v>
      </c>
      <c r="E399" s="2">
        <f t="shared" si="32"/>
        <v>97.940610060290595</v>
      </c>
      <c r="F399" s="2">
        <v>5</v>
      </c>
      <c r="G399" s="2">
        <f t="shared" si="33"/>
        <v>2.9406100602905907</v>
      </c>
      <c r="H399" s="2">
        <f t="shared" si="34"/>
        <v>0.51001193829449287</v>
      </c>
    </row>
    <row r="400" spans="1:8" x14ac:dyDescent="0.3">
      <c r="A400" s="2">
        <v>79520</v>
      </c>
      <c r="B400">
        <v>0.25188026454959028</v>
      </c>
      <c r="C400" s="15">
        <f t="shared" si="30"/>
        <v>0.3998099437295084</v>
      </c>
      <c r="D400" s="15">
        <f t="shared" si="31"/>
        <v>100</v>
      </c>
      <c r="E400" s="2">
        <f t="shared" si="32"/>
        <v>98.000950281352459</v>
      </c>
      <c r="F400" s="2">
        <v>5</v>
      </c>
      <c r="G400" s="2">
        <f t="shared" si="33"/>
        <v>3.0009502813524582</v>
      </c>
      <c r="H400" s="2">
        <f t="shared" si="34"/>
        <v>0.490315902857133</v>
      </c>
    </row>
    <row r="401" spans="1:8" x14ac:dyDescent="0.3">
      <c r="A401" s="2">
        <v>79720</v>
      </c>
      <c r="B401">
        <v>0.25466282257206407</v>
      </c>
      <c r="C401" s="15">
        <f t="shared" si="30"/>
        <v>0.40422670249533982</v>
      </c>
      <c r="D401" s="15">
        <f t="shared" si="31"/>
        <v>100</v>
      </c>
      <c r="E401" s="2">
        <f t="shared" si="32"/>
        <v>97.978866487523305</v>
      </c>
      <c r="F401" s="2">
        <v>5</v>
      </c>
      <c r="G401" s="2">
        <f t="shared" si="33"/>
        <v>2.9788664875233009</v>
      </c>
      <c r="H401" s="2">
        <f t="shared" si="34"/>
        <v>0.4974766789319866</v>
      </c>
    </row>
    <row r="402" spans="1:8" x14ac:dyDescent="0.3">
      <c r="A402" s="2">
        <v>79920</v>
      </c>
      <c r="B402">
        <v>0.24049024814386724</v>
      </c>
      <c r="C402" s="15">
        <f t="shared" si="30"/>
        <v>0.3817305526093131</v>
      </c>
      <c r="D402" s="15">
        <f t="shared" si="31"/>
        <v>100</v>
      </c>
      <c r="E402" s="2">
        <f t="shared" si="32"/>
        <v>98.091347236953439</v>
      </c>
      <c r="F402" s="2">
        <v>5</v>
      </c>
      <c r="G402" s="2">
        <f t="shared" si="33"/>
        <v>3.0913472369534345</v>
      </c>
      <c r="H402" s="2">
        <f t="shared" si="34"/>
        <v>0.46155989072650383</v>
      </c>
    </row>
    <row r="403" spans="1:8" x14ac:dyDescent="0.3">
      <c r="A403" s="2">
        <v>80120</v>
      </c>
      <c r="B403">
        <v>0.27465510383106745</v>
      </c>
      <c r="C403" s="15">
        <f t="shared" si="30"/>
        <v>0.43596048227153561</v>
      </c>
      <c r="D403" s="15">
        <f t="shared" si="31"/>
        <v>100</v>
      </c>
      <c r="E403" s="2">
        <f t="shared" si="32"/>
        <v>97.820197588642316</v>
      </c>
      <c r="F403" s="2">
        <v>5</v>
      </c>
      <c r="G403" s="2">
        <f t="shared" si="33"/>
        <v>2.8201975886423218</v>
      </c>
      <c r="H403" s="2">
        <f t="shared" si="34"/>
        <v>0.55059185208598194</v>
      </c>
    </row>
    <row r="404" spans="1:8" x14ac:dyDescent="0.3">
      <c r="A404" s="2">
        <v>80320</v>
      </c>
      <c r="B404">
        <v>0.25366360440985403</v>
      </c>
      <c r="C404" s="15">
        <f t="shared" si="30"/>
        <v>0.40264064192040322</v>
      </c>
      <c r="D404" s="15">
        <f t="shared" si="31"/>
        <v>100</v>
      </c>
      <c r="E404" s="2">
        <f t="shared" si="32"/>
        <v>97.986796790397989</v>
      </c>
      <c r="F404" s="2">
        <v>5</v>
      </c>
      <c r="G404" s="2">
        <f t="shared" si="33"/>
        <v>2.986796790397984</v>
      </c>
      <c r="H404" s="2">
        <f t="shared" si="34"/>
        <v>0.49489896382826853</v>
      </c>
    </row>
    <row r="405" spans="1:8" x14ac:dyDescent="0.3">
      <c r="A405" s="2">
        <v>80520</v>
      </c>
      <c r="B405">
        <v>0.26304549848089875</v>
      </c>
      <c r="C405" s="15">
        <f t="shared" si="30"/>
        <v>0.41753253727126788</v>
      </c>
      <c r="D405" s="15">
        <f t="shared" si="31"/>
        <v>100</v>
      </c>
      <c r="E405" s="2">
        <f t="shared" si="32"/>
        <v>97.912337313643661</v>
      </c>
      <c r="F405" s="2">
        <v>5</v>
      </c>
      <c r="G405" s="2">
        <f t="shared" si="33"/>
        <v>2.9123373136436608</v>
      </c>
      <c r="H405" s="2">
        <f t="shared" si="34"/>
        <v>0.51938432823432112</v>
      </c>
    </row>
    <row r="406" spans="1:8" x14ac:dyDescent="0.3">
      <c r="A406" s="2">
        <v>80720</v>
      </c>
      <c r="B406">
        <v>0.26504079387157714</v>
      </c>
      <c r="C406" s="15">
        <f t="shared" si="30"/>
        <v>0.42069967281202719</v>
      </c>
      <c r="D406" s="15">
        <f t="shared" si="31"/>
        <v>100</v>
      </c>
      <c r="E406" s="2">
        <f t="shared" si="32"/>
        <v>97.89650163593987</v>
      </c>
      <c r="F406" s="2">
        <v>5</v>
      </c>
      <c r="G406" s="2">
        <f t="shared" si="33"/>
        <v>2.8965016359398641</v>
      </c>
      <c r="H406" s="2">
        <f t="shared" si="34"/>
        <v>0.52467486493499416</v>
      </c>
    </row>
    <row r="407" spans="1:8" x14ac:dyDescent="0.3">
      <c r="A407" s="2">
        <v>80920</v>
      </c>
      <c r="B407">
        <v>0.26382090147377474</v>
      </c>
      <c r="C407" s="15">
        <f t="shared" si="30"/>
        <v>0.41876333567265833</v>
      </c>
      <c r="D407" s="15">
        <f t="shared" si="31"/>
        <v>100</v>
      </c>
      <c r="E407" s="2">
        <f t="shared" si="32"/>
        <v>97.906183321636703</v>
      </c>
      <c r="F407" s="2">
        <v>5</v>
      </c>
      <c r="G407" s="2">
        <f t="shared" si="33"/>
        <v>2.9061833216367083</v>
      </c>
      <c r="H407" s="2">
        <f t="shared" si="34"/>
        <v>0.52143678655768499</v>
      </c>
    </row>
    <row r="408" spans="1:8" x14ac:dyDescent="0.3">
      <c r="A408" s="2">
        <v>81120</v>
      </c>
      <c r="B408">
        <v>0.26081304466449468</v>
      </c>
      <c r="C408" s="15">
        <f t="shared" si="30"/>
        <v>0.41398895978491218</v>
      </c>
      <c r="D408" s="15">
        <f t="shared" si="31"/>
        <v>100</v>
      </c>
      <c r="E408" s="2">
        <f t="shared" si="32"/>
        <v>97.930055201075433</v>
      </c>
      <c r="F408" s="2">
        <v>5</v>
      </c>
      <c r="G408" s="2">
        <f t="shared" si="33"/>
        <v>2.9300552010754393</v>
      </c>
      <c r="H408" s="2">
        <f t="shared" si="34"/>
        <v>0.51349996504846707</v>
      </c>
    </row>
    <row r="409" spans="1:8" x14ac:dyDescent="0.3">
      <c r="A409" s="2">
        <v>81320</v>
      </c>
      <c r="B409">
        <v>0.27341189344317296</v>
      </c>
      <c r="C409" s="15">
        <f t="shared" si="30"/>
        <v>0.43398713244948089</v>
      </c>
      <c r="D409" s="15">
        <f t="shared" si="31"/>
        <v>100</v>
      </c>
      <c r="E409" s="2">
        <f t="shared" si="32"/>
        <v>97.830064337752589</v>
      </c>
      <c r="F409" s="2">
        <v>5</v>
      </c>
      <c r="G409" s="2">
        <f t="shared" si="33"/>
        <v>2.8300643377525954</v>
      </c>
      <c r="H409" s="2">
        <f t="shared" si="34"/>
        <v>0.54720021697870369</v>
      </c>
    </row>
    <row r="410" spans="1:8" x14ac:dyDescent="0.3">
      <c r="A410" s="2">
        <v>81520</v>
      </c>
      <c r="B410">
        <v>0.26045781556572922</v>
      </c>
      <c r="C410" s="15">
        <f t="shared" si="30"/>
        <v>0.41342510407258609</v>
      </c>
      <c r="D410" s="15">
        <f t="shared" si="31"/>
        <v>100</v>
      </c>
      <c r="E410" s="2">
        <f t="shared" si="32"/>
        <v>97.932874479637064</v>
      </c>
      <c r="F410" s="2">
        <v>5</v>
      </c>
      <c r="G410" s="2">
        <f t="shared" si="33"/>
        <v>2.9328744796370696</v>
      </c>
      <c r="H410" s="2">
        <f t="shared" si="34"/>
        <v>0.51256702295524437</v>
      </c>
    </row>
    <row r="411" spans="1:8" x14ac:dyDescent="0.3">
      <c r="A411" s="2">
        <v>81720</v>
      </c>
      <c r="B411">
        <v>0.28304071100183126</v>
      </c>
      <c r="C411" s="15">
        <f t="shared" si="30"/>
        <v>0.44927096984417658</v>
      </c>
      <c r="D411" s="15">
        <f t="shared" si="31"/>
        <v>100</v>
      </c>
      <c r="E411" s="2">
        <f t="shared" si="32"/>
        <v>97.753645150779121</v>
      </c>
      <c r="F411" s="2">
        <v>5</v>
      </c>
      <c r="G411" s="2">
        <f t="shared" si="33"/>
        <v>2.7536451507791169</v>
      </c>
      <c r="H411" s="2">
        <f t="shared" si="34"/>
        <v>0.57379267182058558</v>
      </c>
    </row>
    <row r="412" spans="1:8" x14ac:dyDescent="0.3">
      <c r="A412" s="2">
        <v>81920</v>
      </c>
      <c r="B412">
        <v>0.24265432066509557</v>
      </c>
      <c r="C412" s="15">
        <f t="shared" si="30"/>
        <v>0.38516558835729453</v>
      </c>
      <c r="D412" s="15">
        <f t="shared" si="31"/>
        <v>100</v>
      </c>
      <c r="E412" s="2">
        <f t="shared" si="32"/>
        <v>98.07417205821352</v>
      </c>
      <c r="F412" s="2">
        <v>5</v>
      </c>
      <c r="G412" s="2">
        <f t="shared" si="33"/>
        <v>3.0741720582135272</v>
      </c>
      <c r="H412" s="2">
        <f t="shared" si="34"/>
        <v>0.46695616093816317</v>
      </c>
    </row>
    <row r="413" spans="1:8" x14ac:dyDescent="0.3">
      <c r="A413" s="2">
        <v>82120</v>
      </c>
      <c r="B413">
        <v>0.25811128567963976</v>
      </c>
      <c r="C413" s="15">
        <f t="shared" si="30"/>
        <v>0.40970045345974565</v>
      </c>
      <c r="D413" s="15">
        <f t="shared" si="31"/>
        <v>100</v>
      </c>
      <c r="E413" s="2">
        <f t="shared" si="32"/>
        <v>97.95149773270127</v>
      </c>
      <c r="F413" s="2">
        <v>5</v>
      </c>
      <c r="G413" s="2">
        <f t="shared" si="33"/>
        <v>2.9514977327012719</v>
      </c>
      <c r="H413" s="2">
        <f t="shared" si="34"/>
        <v>0.50642741399475155</v>
      </c>
    </row>
    <row r="414" spans="1:8" x14ac:dyDescent="0.3">
      <c r="A414" s="2">
        <v>82320</v>
      </c>
      <c r="B414">
        <v>0.25618928355551929</v>
      </c>
      <c r="C414" s="15">
        <f t="shared" si="30"/>
        <v>0.4066496564373322</v>
      </c>
      <c r="D414" s="15">
        <f t="shared" si="31"/>
        <v>100</v>
      </c>
      <c r="E414" s="2">
        <f t="shared" si="32"/>
        <v>97.966751717813338</v>
      </c>
      <c r="F414" s="2">
        <v>5</v>
      </c>
      <c r="G414" s="2">
        <f t="shared" si="33"/>
        <v>2.9667517178133389</v>
      </c>
      <c r="H414" s="2">
        <f t="shared" si="34"/>
        <v>0.50142822278164834</v>
      </c>
    </row>
    <row r="415" spans="1:8" x14ac:dyDescent="0.3">
      <c r="A415" s="2">
        <v>82520</v>
      </c>
      <c r="B415">
        <v>0.26440654245572748</v>
      </c>
      <c r="C415" s="15">
        <f t="shared" si="30"/>
        <v>0.41969292453290075</v>
      </c>
      <c r="D415" s="15">
        <f t="shared" si="31"/>
        <v>100</v>
      </c>
      <c r="E415" s="2">
        <f t="shared" si="32"/>
        <v>97.901535377335492</v>
      </c>
      <c r="F415" s="2">
        <v>5</v>
      </c>
      <c r="G415" s="2">
        <f t="shared" si="33"/>
        <v>2.9015353773354962</v>
      </c>
      <c r="H415" s="2">
        <f t="shared" si="34"/>
        <v>0.52298992162955293</v>
      </c>
    </row>
    <row r="416" spans="1:8" x14ac:dyDescent="0.3">
      <c r="A416" s="2">
        <v>82720</v>
      </c>
      <c r="B416">
        <v>0.27360285938710854</v>
      </c>
      <c r="C416" s="15">
        <f t="shared" si="30"/>
        <v>0.43429025299541041</v>
      </c>
      <c r="D416" s="15">
        <f t="shared" si="31"/>
        <v>100</v>
      </c>
      <c r="E416" s="2">
        <f t="shared" si="32"/>
        <v>97.828548735022949</v>
      </c>
      <c r="F416" s="2">
        <v>5</v>
      </c>
      <c r="G416" s="2">
        <f t="shared" si="33"/>
        <v>2.8285487350229479</v>
      </c>
      <c r="H416" s="2">
        <f t="shared" si="34"/>
        <v>0.54772040460429006</v>
      </c>
    </row>
    <row r="417" spans="1:8" x14ac:dyDescent="0.3">
      <c r="A417" s="2">
        <v>82920</v>
      </c>
      <c r="B417">
        <v>0.27571042574040378</v>
      </c>
      <c r="C417" s="15">
        <f t="shared" si="30"/>
        <v>0.43763559641333932</v>
      </c>
      <c r="D417" s="15">
        <f t="shared" si="31"/>
        <v>100</v>
      </c>
      <c r="E417" s="2">
        <f t="shared" si="32"/>
        <v>97.811822017933309</v>
      </c>
      <c r="F417" s="2">
        <v>5</v>
      </c>
      <c r="G417" s="2">
        <f t="shared" si="33"/>
        <v>2.8118220179333036</v>
      </c>
      <c r="H417" s="2">
        <f t="shared" si="34"/>
        <v>0.55348049752995387</v>
      </c>
    </row>
    <row r="418" spans="1:8" x14ac:dyDescent="0.3">
      <c r="A418" s="2">
        <v>83120</v>
      </c>
      <c r="B418">
        <v>0.26215846848674446</v>
      </c>
      <c r="C418" s="15">
        <f t="shared" si="30"/>
        <v>0.41612455315356262</v>
      </c>
      <c r="D418" s="15">
        <f t="shared" si="31"/>
        <v>100</v>
      </c>
      <c r="E418" s="2">
        <f t="shared" si="32"/>
        <v>97.919377234232186</v>
      </c>
      <c r="F418" s="2">
        <v>5</v>
      </c>
      <c r="G418" s="2">
        <f t="shared" si="33"/>
        <v>2.9193772342321869</v>
      </c>
      <c r="H418" s="2">
        <f t="shared" si="34"/>
        <v>0.5170418676595161</v>
      </c>
    </row>
    <row r="419" spans="1:8" x14ac:dyDescent="0.3">
      <c r="A419" s="2">
        <v>83320</v>
      </c>
      <c r="B419">
        <v>0.28006480399447575</v>
      </c>
      <c r="C419" s="15">
        <f t="shared" si="30"/>
        <v>0.44454730792773928</v>
      </c>
      <c r="D419" s="15">
        <f t="shared" si="31"/>
        <v>100</v>
      </c>
      <c r="E419" s="2">
        <f t="shared" si="32"/>
        <v>97.777263460361297</v>
      </c>
      <c r="F419" s="2">
        <v>5</v>
      </c>
      <c r="G419" s="2">
        <f t="shared" si="33"/>
        <v>2.7772634603613038</v>
      </c>
      <c r="H419" s="2">
        <f t="shared" si="34"/>
        <v>0.56549372038483792</v>
      </c>
    </row>
    <row r="420" spans="1:8" x14ac:dyDescent="0.3">
      <c r="A420" s="2">
        <v>83520</v>
      </c>
      <c r="B420">
        <v>0.27701906828907752</v>
      </c>
      <c r="C420" s="15">
        <f t="shared" si="30"/>
        <v>0.43971280680805958</v>
      </c>
      <c r="D420" s="15">
        <f t="shared" si="31"/>
        <v>100</v>
      </c>
      <c r="E420" s="2">
        <f t="shared" si="32"/>
        <v>97.801435965959698</v>
      </c>
      <c r="F420" s="2">
        <v>5</v>
      </c>
      <c r="G420" s="2">
        <f t="shared" si="33"/>
        <v>2.8014359659597021</v>
      </c>
      <c r="H420" s="2">
        <f t="shared" si="34"/>
        <v>0.55707485535079526</v>
      </c>
    </row>
    <row r="421" spans="1:8" x14ac:dyDescent="0.3">
      <c r="A421" s="2">
        <v>83720</v>
      </c>
      <c r="B421">
        <v>0.27001356137509708</v>
      </c>
      <c r="C421" s="15">
        <f t="shared" si="30"/>
        <v>0.42859295456364616</v>
      </c>
      <c r="D421" s="15">
        <f t="shared" si="31"/>
        <v>100</v>
      </c>
      <c r="E421" s="2">
        <f t="shared" si="32"/>
        <v>97.857035227181768</v>
      </c>
      <c r="F421" s="2">
        <v>5</v>
      </c>
      <c r="G421" s="2">
        <f t="shared" si="33"/>
        <v>2.8570352271817692</v>
      </c>
      <c r="H421" s="2">
        <f t="shared" si="34"/>
        <v>0.5379908624813543</v>
      </c>
    </row>
    <row r="422" spans="1:8" x14ac:dyDescent="0.3">
      <c r="A422" s="2">
        <v>83920</v>
      </c>
      <c r="B422">
        <v>0.26280714384018461</v>
      </c>
      <c r="C422" s="15">
        <f t="shared" si="30"/>
        <v>0.41715419657172159</v>
      </c>
      <c r="D422" s="15">
        <f t="shared" si="31"/>
        <v>100</v>
      </c>
      <c r="E422" s="2">
        <f t="shared" si="32"/>
        <v>97.914229017141395</v>
      </c>
      <c r="F422" s="2">
        <v>5</v>
      </c>
      <c r="G422" s="2">
        <f t="shared" si="33"/>
        <v>2.914229017141392</v>
      </c>
      <c r="H422" s="2">
        <f t="shared" si="34"/>
        <v>0.51875431107914616</v>
      </c>
    </row>
    <row r="423" spans="1:8" x14ac:dyDescent="0.3">
      <c r="A423" s="2">
        <v>84120</v>
      </c>
      <c r="B423">
        <v>0.28658286025372248</v>
      </c>
      <c r="C423" s="15">
        <f t="shared" si="30"/>
        <v>0.45489342897416268</v>
      </c>
      <c r="D423" s="15">
        <f t="shared" si="31"/>
        <v>100</v>
      </c>
      <c r="E423" s="2">
        <f t="shared" si="32"/>
        <v>97.725532855129188</v>
      </c>
      <c r="F423" s="2">
        <v>5</v>
      </c>
      <c r="G423" s="2">
        <f t="shared" si="33"/>
        <v>2.7255328551291864</v>
      </c>
      <c r="H423" s="2">
        <f t="shared" si="34"/>
        <v>0.58376663854224786</v>
      </c>
    </row>
    <row r="424" spans="1:8" x14ac:dyDescent="0.3">
      <c r="A424" s="2">
        <v>84320</v>
      </c>
      <c r="B424">
        <v>0.28372314909293295</v>
      </c>
      <c r="C424" s="15">
        <f t="shared" si="30"/>
        <v>0.45035420490941735</v>
      </c>
      <c r="D424" s="15">
        <f t="shared" si="31"/>
        <v>100</v>
      </c>
      <c r="E424" s="2">
        <f t="shared" si="32"/>
        <v>97.748228975452918</v>
      </c>
      <c r="F424" s="2">
        <v>5</v>
      </c>
      <c r="G424" s="2">
        <f t="shared" si="33"/>
        <v>2.7482289754529132</v>
      </c>
      <c r="H424" s="2">
        <f t="shared" si="34"/>
        <v>0.57570611195973176</v>
      </c>
    </row>
    <row r="425" spans="1:8" x14ac:dyDescent="0.3">
      <c r="A425" s="2">
        <v>84520</v>
      </c>
      <c r="B425">
        <v>0.27776665218895236</v>
      </c>
      <c r="C425" s="15">
        <f t="shared" si="30"/>
        <v>0.44089944791897201</v>
      </c>
      <c r="D425" s="15">
        <f t="shared" si="31"/>
        <v>100</v>
      </c>
      <c r="E425" s="2">
        <f t="shared" si="32"/>
        <v>97.795502760405142</v>
      </c>
      <c r="F425" s="2">
        <v>5</v>
      </c>
      <c r="G425" s="2">
        <f t="shared" si="33"/>
        <v>2.7955027604051401</v>
      </c>
      <c r="H425" s="2">
        <f t="shared" si="34"/>
        <v>0.55913434945452412</v>
      </c>
    </row>
    <row r="426" spans="1:8" x14ac:dyDescent="0.3">
      <c r="A426" s="2">
        <v>84720</v>
      </c>
      <c r="B426">
        <v>0.26507187667851162</v>
      </c>
      <c r="C426" s="15">
        <f t="shared" si="30"/>
        <v>0.4207490106008121</v>
      </c>
      <c r="D426" s="15">
        <f t="shared" si="31"/>
        <v>100</v>
      </c>
      <c r="E426" s="2">
        <f t="shared" si="32"/>
        <v>97.896254946995938</v>
      </c>
      <c r="F426" s="2">
        <v>5</v>
      </c>
      <c r="G426" s="2">
        <f t="shared" si="33"/>
        <v>2.8962549469959393</v>
      </c>
      <c r="H426" s="2">
        <f t="shared" si="34"/>
        <v>0.52475751655728253</v>
      </c>
    </row>
    <row r="427" spans="1:8" x14ac:dyDescent="0.3">
      <c r="A427" s="2">
        <v>84920</v>
      </c>
      <c r="B427">
        <v>0.27191274983167718</v>
      </c>
      <c r="C427" s="15">
        <f t="shared" si="30"/>
        <v>0.43160753941536062</v>
      </c>
      <c r="D427" s="15">
        <f t="shared" si="31"/>
        <v>100</v>
      </c>
      <c r="E427" s="2">
        <f t="shared" si="32"/>
        <v>97.841962302923193</v>
      </c>
      <c r="F427" s="2">
        <v>5</v>
      </c>
      <c r="G427" s="2">
        <f t="shared" si="33"/>
        <v>2.8419623029231968</v>
      </c>
      <c r="H427" s="2">
        <f t="shared" si="34"/>
        <v>0.54312650855852129</v>
      </c>
    </row>
    <row r="428" spans="1:8" x14ac:dyDescent="0.3">
      <c r="A428" s="2">
        <v>85120</v>
      </c>
      <c r="B428">
        <v>0.26368185354161849</v>
      </c>
      <c r="C428" s="15">
        <f t="shared" si="30"/>
        <v>0.4185426246692357</v>
      </c>
      <c r="D428" s="15">
        <f t="shared" si="31"/>
        <v>100</v>
      </c>
      <c r="E428" s="2">
        <f t="shared" si="32"/>
        <v>97.907286876653828</v>
      </c>
      <c r="F428" s="2">
        <v>5</v>
      </c>
      <c r="G428" s="2">
        <f t="shared" si="33"/>
        <v>2.9072868766538216</v>
      </c>
      <c r="H428" s="2">
        <f t="shared" si="34"/>
        <v>0.52106840356048412</v>
      </c>
    </row>
    <row r="429" spans="1:8" x14ac:dyDescent="0.3">
      <c r="A429" s="2">
        <v>85320</v>
      </c>
      <c r="B429">
        <v>0.29300319039004574</v>
      </c>
      <c r="C429" s="15">
        <f t="shared" si="30"/>
        <v>0.46508442919054882</v>
      </c>
      <c r="D429" s="15">
        <f t="shared" si="31"/>
        <v>100</v>
      </c>
      <c r="E429" s="2">
        <f t="shared" si="32"/>
        <v>97.674577854047257</v>
      </c>
      <c r="F429" s="2">
        <v>5</v>
      </c>
      <c r="G429" s="2">
        <f t="shared" si="33"/>
        <v>2.6745778540472558</v>
      </c>
      <c r="H429" s="2">
        <f t="shared" si="34"/>
        <v>0.60211748910976648</v>
      </c>
    </row>
    <row r="430" spans="1:8" x14ac:dyDescent="0.3">
      <c r="A430" s="2">
        <v>85520</v>
      </c>
      <c r="B430">
        <v>0.27052950708274526</v>
      </c>
      <c r="C430" s="15">
        <f t="shared" si="30"/>
        <v>0.42941191600435757</v>
      </c>
      <c r="D430" s="15">
        <f t="shared" si="31"/>
        <v>100</v>
      </c>
      <c r="E430" s="2">
        <f t="shared" si="32"/>
        <v>97.852940419978211</v>
      </c>
      <c r="F430" s="2">
        <v>5</v>
      </c>
      <c r="G430" s="2">
        <f t="shared" si="33"/>
        <v>2.852940419978212</v>
      </c>
      <c r="H430" s="2">
        <f t="shared" si="34"/>
        <v>0.53938328139250336</v>
      </c>
    </row>
    <row r="431" spans="1:8" x14ac:dyDescent="0.3">
      <c r="A431" s="2">
        <v>85720</v>
      </c>
      <c r="B431">
        <v>0.29815262457749508</v>
      </c>
      <c r="C431" s="15">
        <f t="shared" si="30"/>
        <v>0.47325813424999219</v>
      </c>
      <c r="D431" s="15">
        <f t="shared" si="31"/>
        <v>100</v>
      </c>
      <c r="E431" s="2">
        <f t="shared" si="32"/>
        <v>97.633709328750044</v>
      </c>
      <c r="F431" s="2">
        <v>5</v>
      </c>
      <c r="G431" s="2">
        <f t="shared" si="33"/>
        <v>2.6337093287500393</v>
      </c>
      <c r="H431" s="2">
        <f t="shared" si="34"/>
        <v>0.61709729901899379</v>
      </c>
    </row>
    <row r="432" spans="1:8" x14ac:dyDescent="0.3">
      <c r="A432" s="2">
        <v>85920</v>
      </c>
      <c r="B432">
        <v>0.28419609727660178</v>
      </c>
      <c r="C432" s="15">
        <f t="shared" si="30"/>
        <v>0.45110491631206628</v>
      </c>
      <c r="D432" s="15">
        <f t="shared" si="31"/>
        <v>100</v>
      </c>
      <c r="E432" s="2">
        <f t="shared" si="32"/>
        <v>97.744475418439663</v>
      </c>
      <c r="F432" s="2">
        <v>5</v>
      </c>
      <c r="G432" s="2">
        <f t="shared" si="33"/>
        <v>2.7444754184396687</v>
      </c>
      <c r="H432" s="2">
        <f t="shared" si="34"/>
        <v>0.57703445395073549</v>
      </c>
    </row>
    <row r="433" spans="1:8" x14ac:dyDescent="0.3">
      <c r="A433" s="2">
        <v>86120</v>
      </c>
      <c r="B433">
        <v>0.27543193003799876</v>
      </c>
      <c r="C433" s="15">
        <f t="shared" si="30"/>
        <v>0.43719353974285519</v>
      </c>
      <c r="D433" s="15">
        <f t="shared" si="31"/>
        <v>100</v>
      </c>
      <c r="E433" s="2">
        <f t="shared" si="32"/>
        <v>97.814032301285721</v>
      </c>
      <c r="F433" s="2">
        <v>5</v>
      </c>
      <c r="G433" s="2">
        <f t="shared" si="33"/>
        <v>2.814032301285724</v>
      </c>
      <c r="H433" s="2">
        <f t="shared" si="34"/>
        <v>0.55271733535192968</v>
      </c>
    </row>
    <row r="434" spans="1:8" x14ac:dyDescent="0.3">
      <c r="A434" s="2">
        <v>86320</v>
      </c>
      <c r="B434">
        <v>0.25901096280299712</v>
      </c>
      <c r="C434" s="15">
        <f t="shared" si="30"/>
        <v>0.41112851238570974</v>
      </c>
      <c r="D434" s="15">
        <f t="shared" si="31"/>
        <v>100</v>
      </c>
      <c r="E434" s="2">
        <f t="shared" si="32"/>
        <v>97.944357438071449</v>
      </c>
      <c r="F434" s="2">
        <v>5</v>
      </c>
      <c r="G434" s="2">
        <f t="shared" si="33"/>
        <v>2.9443574380714512</v>
      </c>
      <c r="H434" s="2">
        <f t="shared" si="34"/>
        <v>0.50877665673845962</v>
      </c>
    </row>
    <row r="435" spans="1:8" x14ac:dyDescent="0.3">
      <c r="A435" s="2">
        <v>86520</v>
      </c>
      <c r="B435">
        <v>0.25864912006733487</v>
      </c>
      <c r="C435" s="15">
        <f t="shared" si="30"/>
        <v>0.4105541588370395</v>
      </c>
      <c r="D435" s="15">
        <f t="shared" si="31"/>
        <v>100</v>
      </c>
      <c r="E435" s="2">
        <f t="shared" si="32"/>
        <v>97.947229205814807</v>
      </c>
      <c r="F435" s="2">
        <v>5</v>
      </c>
      <c r="G435" s="2">
        <f t="shared" si="33"/>
        <v>2.9472292058148026</v>
      </c>
      <c r="H435" s="2">
        <f t="shared" si="34"/>
        <v>0.50783110588207014</v>
      </c>
    </row>
    <row r="436" spans="1:8" x14ac:dyDescent="0.3">
      <c r="A436" s="2">
        <v>86720</v>
      </c>
      <c r="B436">
        <v>0.29670647427927016</v>
      </c>
      <c r="C436" s="15">
        <f t="shared" si="30"/>
        <v>0.47096265758614309</v>
      </c>
      <c r="D436" s="15">
        <f t="shared" si="31"/>
        <v>100</v>
      </c>
      <c r="E436" s="2">
        <f t="shared" si="32"/>
        <v>97.64518671206929</v>
      </c>
      <c r="F436" s="2">
        <v>5</v>
      </c>
      <c r="G436" s="2">
        <f t="shared" si="33"/>
        <v>2.6451867120692847</v>
      </c>
      <c r="H436" s="2">
        <f t="shared" si="34"/>
        <v>0.61286643793753193</v>
      </c>
    </row>
    <row r="437" spans="1:8" x14ac:dyDescent="0.3">
      <c r="A437" s="2">
        <v>86920</v>
      </c>
      <c r="B437">
        <v>0.28818259661576429</v>
      </c>
      <c r="C437" s="15">
        <f t="shared" si="30"/>
        <v>0.45743269304089568</v>
      </c>
      <c r="D437" s="15">
        <f t="shared" si="31"/>
        <v>100</v>
      </c>
      <c r="E437" s="2">
        <f t="shared" si="32"/>
        <v>97.712836534795528</v>
      </c>
      <c r="F437" s="2">
        <v>5</v>
      </c>
      <c r="G437" s="2">
        <f t="shared" si="33"/>
        <v>2.7128365347955214</v>
      </c>
      <c r="H437" s="2">
        <f t="shared" si="34"/>
        <v>0.58830588482086732</v>
      </c>
    </row>
    <row r="438" spans="1:8" x14ac:dyDescent="0.3">
      <c r="A438" s="2">
        <v>87120</v>
      </c>
      <c r="B438">
        <v>0.2794396004142794</v>
      </c>
      <c r="C438" s="15">
        <f t="shared" si="30"/>
        <v>0.44355492129250695</v>
      </c>
      <c r="D438" s="15">
        <f t="shared" si="31"/>
        <v>100</v>
      </c>
      <c r="E438" s="2">
        <f t="shared" si="32"/>
        <v>97.782225393537459</v>
      </c>
      <c r="F438" s="2">
        <v>5</v>
      </c>
      <c r="G438" s="2">
        <f t="shared" si="33"/>
        <v>2.7822253935374652</v>
      </c>
      <c r="H438" s="2">
        <f t="shared" si="34"/>
        <v>0.56375943378214433</v>
      </c>
    </row>
    <row r="439" spans="1:8" x14ac:dyDescent="0.3">
      <c r="A439" s="2">
        <v>87320</v>
      </c>
      <c r="B439">
        <v>0.29394535622756207</v>
      </c>
      <c r="C439" s="15">
        <f t="shared" si="30"/>
        <v>0.46657993051993979</v>
      </c>
      <c r="D439" s="15">
        <f t="shared" si="31"/>
        <v>100</v>
      </c>
      <c r="E439" s="2">
        <f t="shared" si="32"/>
        <v>97.667100347400307</v>
      </c>
      <c r="F439" s="2">
        <v>5</v>
      </c>
      <c r="G439" s="2">
        <f t="shared" si="33"/>
        <v>2.667100347400301</v>
      </c>
      <c r="H439" s="2">
        <f t="shared" si="34"/>
        <v>0.60484061713820647</v>
      </c>
    </row>
    <row r="440" spans="1:8" x14ac:dyDescent="0.3">
      <c r="A440" s="2">
        <v>87520</v>
      </c>
      <c r="B440">
        <v>0.2619999313119678</v>
      </c>
      <c r="C440" s="15">
        <f t="shared" si="30"/>
        <v>0.41587290684439332</v>
      </c>
      <c r="D440" s="15">
        <f t="shared" si="31"/>
        <v>100</v>
      </c>
      <c r="E440" s="2">
        <f t="shared" si="32"/>
        <v>97.920635465778034</v>
      </c>
      <c r="F440" s="2">
        <v>5</v>
      </c>
      <c r="G440" s="2">
        <f t="shared" si="33"/>
        <v>2.9206354657780333</v>
      </c>
      <c r="H440" s="2">
        <f t="shared" si="34"/>
        <v>0.51662381696161142</v>
      </c>
    </row>
    <row r="441" spans="1:8" x14ac:dyDescent="0.3">
      <c r="A441" s="2">
        <v>87720</v>
      </c>
      <c r="B441">
        <v>0.29810055563817278</v>
      </c>
      <c r="C441" s="15">
        <f t="shared" si="30"/>
        <v>0.47317548513995678</v>
      </c>
      <c r="D441" s="15">
        <f t="shared" si="31"/>
        <v>100</v>
      </c>
      <c r="E441" s="2">
        <f t="shared" si="32"/>
        <v>97.634122574300221</v>
      </c>
      <c r="F441" s="2">
        <v>5</v>
      </c>
      <c r="G441" s="2">
        <f t="shared" si="33"/>
        <v>2.6341225743002159</v>
      </c>
      <c r="H441" s="2">
        <f t="shared" si="34"/>
        <v>0.61694463764355112</v>
      </c>
    </row>
    <row r="442" spans="1:8" x14ac:dyDescent="0.3">
      <c r="A442" s="2">
        <v>87920</v>
      </c>
      <c r="B442">
        <v>0.28141752692968591</v>
      </c>
      <c r="C442" s="15">
        <f t="shared" si="30"/>
        <v>0.44669448718997762</v>
      </c>
      <c r="D442" s="15">
        <f t="shared" si="31"/>
        <v>100</v>
      </c>
      <c r="E442" s="2">
        <f t="shared" si="32"/>
        <v>97.766527564050108</v>
      </c>
      <c r="F442" s="2">
        <v>5</v>
      </c>
      <c r="G442" s="2">
        <f t="shared" si="33"/>
        <v>2.7665275640501119</v>
      </c>
      <c r="H442" s="2">
        <f t="shared" si="34"/>
        <v>0.56925704414193135</v>
      </c>
    </row>
    <row r="443" spans="1:8" x14ac:dyDescent="0.3">
      <c r="A443" s="2">
        <v>88120</v>
      </c>
      <c r="B443">
        <v>0.26556079347531336</v>
      </c>
      <c r="C443" s="15">
        <f t="shared" si="30"/>
        <v>0.42152506900843389</v>
      </c>
      <c r="D443" s="15">
        <f t="shared" si="31"/>
        <v>100</v>
      </c>
      <c r="E443" s="2">
        <f t="shared" si="32"/>
        <v>97.892374654957834</v>
      </c>
      <c r="F443" s="2">
        <v>5</v>
      </c>
      <c r="G443" s="2">
        <f t="shared" si="33"/>
        <v>2.8923746549578304</v>
      </c>
      <c r="H443" s="2">
        <f t="shared" si="34"/>
        <v>0.52605853918056511</v>
      </c>
    </row>
    <row r="444" spans="1:8" x14ac:dyDescent="0.3">
      <c r="A444" s="2">
        <v>88320</v>
      </c>
      <c r="B444">
        <v>0.28497929280980844</v>
      </c>
      <c r="C444" s="15">
        <f t="shared" si="30"/>
        <v>0.45234808382509273</v>
      </c>
      <c r="D444" s="15">
        <f t="shared" si="31"/>
        <v>100</v>
      </c>
      <c r="E444" s="2">
        <f t="shared" si="32"/>
        <v>97.738259580874541</v>
      </c>
      <c r="F444" s="2">
        <v>5</v>
      </c>
      <c r="G444" s="2">
        <f t="shared" si="33"/>
        <v>2.7382595808745362</v>
      </c>
      <c r="H444" s="2">
        <f t="shared" si="34"/>
        <v>0.57923828238875341</v>
      </c>
    </row>
    <row r="445" spans="1:8" x14ac:dyDescent="0.3">
      <c r="A445" s="2">
        <v>88520</v>
      </c>
      <c r="B445">
        <v>0.27422423202869173</v>
      </c>
      <c r="C445" s="15">
        <f t="shared" si="30"/>
        <v>0.43527655877570115</v>
      </c>
      <c r="D445" s="15">
        <f t="shared" si="31"/>
        <v>100</v>
      </c>
      <c r="E445" s="2">
        <f t="shared" si="32"/>
        <v>97.823617206121497</v>
      </c>
      <c r="F445" s="2">
        <v>5</v>
      </c>
      <c r="G445" s="2">
        <f t="shared" si="33"/>
        <v>2.8236172061214941</v>
      </c>
      <c r="H445" s="2">
        <f t="shared" si="34"/>
        <v>0.54941499885623879</v>
      </c>
    </row>
    <row r="446" spans="1:8" x14ac:dyDescent="0.3">
      <c r="A446" s="2">
        <v>88720</v>
      </c>
      <c r="B446">
        <v>0.27383381022451181</v>
      </c>
      <c r="C446" s="15">
        <f t="shared" si="30"/>
        <v>0.43465684162620921</v>
      </c>
      <c r="D446" s="15">
        <f t="shared" si="31"/>
        <v>100</v>
      </c>
      <c r="E446" s="2">
        <f t="shared" si="32"/>
        <v>97.826715791868949</v>
      </c>
      <c r="F446" s="2">
        <v>5</v>
      </c>
      <c r="G446" s="2">
        <f t="shared" si="33"/>
        <v>2.8267157918689541</v>
      </c>
      <c r="H446" s="2">
        <f t="shared" si="34"/>
        <v>0.5483498936057174</v>
      </c>
    </row>
    <row r="447" spans="1:8" x14ac:dyDescent="0.3">
      <c r="A447" s="2">
        <v>88920</v>
      </c>
      <c r="B447">
        <v>0.2856340119291263</v>
      </c>
      <c r="C447" s="15">
        <f t="shared" si="30"/>
        <v>0.4533873205224227</v>
      </c>
      <c r="D447" s="15">
        <f t="shared" si="31"/>
        <v>100</v>
      </c>
      <c r="E447" s="2">
        <f t="shared" si="32"/>
        <v>97.73306339738788</v>
      </c>
      <c r="F447" s="2">
        <v>5</v>
      </c>
      <c r="G447" s="2">
        <f t="shared" si="33"/>
        <v>2.7330633973878866</v>
      </c>
      <c r="H447" s="2">
        <f t="shared" si="34"/>
        <v>0.58108454215052352</v>
      </c>
    </row>
    <row r="448" spans="1:8" x14ac:dyDescent="0.3">
      <c r="A448" s="2">
        <v>89120</v>
      </c>
      <c r="B448">
        <v>0.27391262250814929</v>
      </c>
      <c r="C448" s="15">
        <f t="shared" si="30"/>
        <v>0.43478194048912588</v>
      </c>
      <c r="D448" s="15">
        <f t="shared" si="31"/>
        <v>100</v>
      </c>
      <c r="E448" s="2">
        <f t="shared" si="32"/>
        <v>97.826090297554373</v>
      </c>
      <c r="F448" s="2">
        <v>5</v>
      </c>
      <c r="G448" s="2">
        <f t="shared" si="33"/>
        <v>2.8260902975543707</v>
      </c>
      <c r="H448" s="2">
        <f t="shared" si="34"/>
        <v>0.54856480369076743</v>
      </c>
    </row>
    <row r="449" spans="1:8" x14ac:dyDescent="0.3">
      <c r="A449" s="2">
        <v>89320</v>
      </c>
      <c r="B449">
        <v>0.29175812261002482</v>
      </c>
      <c r="C449" s="15">
        <f t="shared" si="30"/>
        <v>0.46310813112702354</v>
      </c>
      <c r="D449" s="15">
        <f t="shared" si="31"/>
        <v>100</v>
      </c>
      <c r="E449" s="2">
        <f t="shared" si="32"/>
        <v>97.684459344364882</v>
      </c>
      <c r="F449" s="2">
        <v>5</v>
      </c>
      <c r="G449" s="2">
        <f t="shared" si="33"/>
        <v>2.6844593443648823</v>
      </c>
      <c r="H449" s="2">
        <f t="shared" si="34"/>
        <v>0.59853086160795721</v>
      </c>
    </row>
    <row r="450" spans="1:8" x14ac:dyDescent="0.3">
      <c r="A450" s="2">
        <v>89520</v>
      </c>
      <c r="B450">
        <v>0.28697276960025181</v>
      </c>
      <c r="C450" s="15">
        <f t="shared" si="30"/>
        <v>0.45551233269881242</v>
      </c>
      <c r="D450" s="15">
        <f t="shared" si="31"/>
        <v>100</v>
      </c>
      <c r="E450" s="2">
        <f t="shared" si="32"/>
        <v>97.722438336505945</v>
      </c>
      <c r="F450" s="2">
        <v>5</v>
      </c>
      <c r="G450" s="2">
        <f t="shared" si="33"/>
        <v>2.7224383365059381</v>
      </c>
      <c r="H450" s="2">
        <f t="shared" si="34"/>
        <v>0.58487099881734317</v>
      </c>
    </row>
    <row r="451" spans="1:8" x14ac:dyDescent="0.3">
      <c r="A451" s="2">
        <v>89720</v>
      </c>
      <c r="B451">
        <v>0.28598050535699904</v>
      </c>
      <c r="C451" s="15">
        <f t="shared" ref="C451:C514" si="35">B451/$J$27</f>
        <v>0.45393731009047467</v>
      </c>
      <c r="D451" s="15">
        <f t="shared" ref="D451:D514" si="36">$J$28</f>
        <v>100</v>
      </c>
      <c r="E451" s="2">
        <f t="shared" si="32"/>
        <v>97.730313449547623</v>
      </c>
      <c r="F451" s="2">
        <v>5</v>
      </c>
      <c r="G451" s="2">
        <f t="shared" si="33"/>
        <v>2.7303134495476264</v>
      </c>
      <c r="H451" s="2">
        <f t="shared" si="34"/>
        <v>0.58206308880277424</v>
      </c>
    </row>
    <row r="452" spans="1:8" x14ac:dyDescent="0.3">
      <c r="A452" s="2">
        <v>89920</v>
      </c>
      <c r="B452">
        <v>0.26642933770274813</v>
      </c>
      <c r="C452" s="15">
        <f t="shared" si="35"/>
        <v>0.42290371063928273</v>
      </c>
      <c r="D452" s="15">
        <f t="shared" si="36"/>
        <v>100</v>
      </c>
      <c r="E452" s="2">
        <f t="shared" ref="E452:E515" si="37">D452-(F452*C452)</f>
        <v>97.885481446803581</v>
      </c>
      <c r="F452" s="2">
        <v>5</v>
      </c>
      <c r="G452" s="2">
        <f t="shared" ref="G452:G515" si="38">F452-(F452*C452)</f>
        <v>2.8854814468035865</v>
      </c>
      <c r="H452" s="2">
        <f t="shared" ref="H452:H515" si="39">LN((F452*E452)/(D452*G452))</f>
        <v>0.52837419981134481</v>
      </c>
    </row>
    <row r="453" spans="1:8" x14ac:dyDescent="0.3">
      <c r="A453" s="2">
        <v>90120</v>
      </c>
      <c r="B453">
        <v>0.29061620857797821</v>
      </c>
      <c r="C453" s="15">
        <f t="shared" si="35"/>
        <v>0.46129556917139397</v>
      </c>
      <c r="D453" s="15">
        <f t="shared" si="36"/>
        <v>100</v>
      </c>
      <c r="E453" s="2">
        <f t="shared" si="37"/>
        <v>97.693522154143025</v>
      </c>
      <c r="F453" s="2">
        <v>5</v>
      </c>
      <c r="G453" s="2">
        <f t="shared" si="38"/>
        <v>2.6935221541430301</v>
      </c>
      <c r="H453" s="2">
        <f t="shared" si="39"/>
        <v>0.59525329171513497</v>
      </c>
    </row>
    <row r="454" spans="1:8" x14ac:dyDescent="0.3">
      <c r="A454" s="2">
        <v>90320</v>
      </c>
      <c r="B454">
        <v>0.29691854060009071</v>
      </c>
      <c r="C454" s="15">
        <f t="shared" si="35"/>
        <v>0.47129927079379474</v>
      </c>
      <c r="D454" s="15">
        <f t="shared" si="36"/>
        <v>100</v>
      </c>
      <c r="E454" s="2">
        <f t="shared" si="37"/>
        <v>97.643503646031022</v>
      </c>
      <c r="F454" s="2">
        <v>5</v>
      </c>
      <c r="G454" s="2">
        <f t="shared" si="38"/>
        <v>2.6435036460310264</v>
      </c>
      <c r="H454" s="2">
        <f t="shared" si="39"/>
        <v>0.61348567869708537</v>
      </c>
    </row>
    <row r="455" spans="1:8" x14ac:dyDescent="0.3">
      <c r="A455" s="2">
        <v>90520</v>
      </c>
      <c r="B455">
        <v>0.28951817198787683</v>
      </c>
      <c r="C455" s="15">
        <f t="shared" si="35"/>
        <v>0.45955265394901085</v>
      </c>
      <c r="D455" s="15">
        <f t="shared" si="36"/>
        <v>100</v>
      </c>
      <c r="E455" s="2">
        <f t="shared" si="37"/>
        <v>97.702236730254953</v>
      </c>
      <c r="F455" s="2">
        <v>5</v>
      </c>
      <c r="G455" s="2">
        <f t="shared" si="38"/>
        <v>2.7022367302549459</v>
      </c>
      <c r="H455" s="2">
        <f t="shared" si="39"/>
        <v>0.59211233042012879</v>
      </c>
    </row>
    <row r="456" spans="1:8" x14ac:dyDescent="0.3">
      <c r="A456" s="2">
        <v>90720</v>
      </c>
      <c r="B456">
        <v>0.30243362713029653</v>
      </c>
      <c r="C456" s="15">
        <f t="shared" si="35"/>
        <v>0.48005337639729606</v>
      </c>
      <c r="D456" s="15">
        <f t="shared" si="36"/>
        <v>100</v>
      </c>
      <c r="E456" s="2">
        <f t="shared" si="37"/>
        <v>97.599733118013518</v>
      </c>
      <c r="F456" s="2">
        <v>5</v>
      </c>
      <c r="G456" s="2">
        <f t="shared" si="38"/>
        <v>2.5997331180135195</v>
      </c>
      <c r="H456" s="2">
        <f t="shared" si="39"/>
        <v>0.62973369257373069</v>
      </c>
    </row>
    <row r="457" spans="1:8" x14ac:dyDescent="0.3">
      <c r="A457" s="2">
        <v>90920</v>
      </c>
      <c r="B457">
        <v>0.30653750177191624</v>
      </c>
      <c r="C457" s="15">
        <f t="shared" si="35"/>
        <v>0.4865674631300258</v>
      </c>
      <c r="D457" s="15">
        <f t="shared" si="36"/>
        <v>100</v>
      </c>
      <c r="E457" s="2">
        <f t="shared" si="37"/>
        <v>97.567162684349867</v>
      </c>
      <c r="F457" s="2">
        <v>5</v>
      </c>
      <c r="G457" s="2">
        <f t="shared" si="38"/>
        <v>2.5671626843498712</v>
      </c>
      <c r="H457" s="2">
        <f t="shared" si="39"/>
        <v>0.64200744018425382</v>
      </c>
    </row>
    <row r="458" spans="1:8" x14ac:dyDescent="0.3">
      <c r="A458" s="2">
        <v>91120</v>
      </c>
      <c r="B458">
        <v>0.2928059422798458</v>
      </c>
      <c r="C458" s="15">
        <f t="shared" si="35"/>
        <v>0.46477133695213618</v>
      </c>
      <c r="D458" s="15">
        <f t="shared" si="36"/>
        <v>100</v>
      </c>
      <c r="E458" s="2">
        <f t="shared" si="37"/>
        <v>97.676143315239315</v>
      </c>
      <c r="F458" s="2">
        <v>5</v>
      </c>
      <c r="G458" s="2">
        <f t="shared" si="38"/>
        <v>2.6761433152393193</v>
      </c>
      <c r="H458" s="2">
        <f t="shared" si="39"/>
        <v>0.60154837601779532</v>
      </c>
    </row>
    <row r="459" spans="1:8" x14ac:dyDescent="0.3">
      <c r="A459" s="2">
        <v>91320</v>
      </c>
      <c r="B459">
        <v>0.28904291554893963</v>
      </c>
      <c r="C459" s="15">
        <f t="shared" si="35"/>
        <v>0.45879827864911049</v>
      </c>
      <c r="D459" s="15">
        <f t="shared" si="36"/>
        <v>100</v>
      </c>
      <c r="E459" s="2">
        <f t="shared" si="37"/>
        <v>97.706008606754452</v>
      </c>
      <c r="F459" s="2">
        <v>5</v>
      </c>
      <c r="G459" s="2">
        <f t="shared" si="38"/>
        <v>2.7060086067544473</v>
      </c>
      <c r="H459" s="2">
        <f t="shared" si="39"/>
        <v>0.59075607382223949</v>
      </c>
    </row>
    <row r="460" spans="1:8" x14ac:dyDescent="0.3">
      <c r="A460" s="2">
        <v>91520</v>
      </c>
      <c r="B460">
        <v>0.28557658239719885</v>
      </c>
      <c r="C460" s="15">
        <f t="shared" si="35"/>
        <v>0.45329616253523625</v>
      </c>
      <c r="D460" s="15">
        <f t="shared" si="36"/>
        <v>100</v>
      </c>
      <c r="E460" s="2">
        <f t="shared" si="37"/>
        <v>97.733519187323822</v>
      </c>
      <c r="F460" s="2">
        <v>5</v>
      </c>
      <c r="G460" s="2">
        <f t="shared" si="38"/>
        <v>2.7335191873238189</v>
      </c>
      <c r="H460" s="2">
        <f t="shared" si="39"/>
        <v>0.58092245077952887</v>
      </c>
    </row>
    <row r="461" spans="1:8" x14ac:dyDescent="0.3">
      <c r="A461" s="2">
        <v>91720</v>
      </c>
      <c r="B461">
        <v>0.27718756957918506</v>
      </c>
      <c r="C461" s="15">
        <f t="shared" si="35"/>
        <v>0.43998026917330962</v>
      </c>
      <c r="D461" s="15">
        <f t="shared" si="36"/>
        <v>100</v>
      </c>
      <c r="E461" s="2">
        <f t="shared" si="37"/>
        <v>97.80009865413345</v>
      </c>
      <c r="F461" s="2">
        <v>5</v>
      </c>
      <c r="G461" s="2">
        <f t="shared" si="38"/>
        <v>2.800098654133452</v>
      </c>
      <c r="H461" s="2">
        <f t="shared" si="39"/>
        <v>0.55753866204018376</v>
      </c>
    </row>
    <row r="462" spans="1:8" x14ac:dyDescent="0.3">
      <c r="A462" s="2">
        <v>91920</v>
      </c>
      <c r="B462">
        <v>0.28847602844583603</v>
      </c>
      <c r="C462" s="15">
        <f t="shared" si="35"/>
        <v>0.4578984578505334</v>
      </c>
      <c r="D462" s="15">
        <f t="shared" si="36"/>
        <v>100</v>
      </c>
      <c r="E462" s="2">
        <f t="shared" si="37"/>
        <v>97.710507710747336</v>
      </c>
      <c r="F462" s="2">
        <v>5</v>
      </c>
      <c r="G462" s="2">
        <f t="shared" si="38"/>
        <v>2.7105077107473328</v>
      </c>
      <c r="H462" s="2">
        <f t="shared" si="39"/>
        <v>0.58914086600331839</v>
      </c>
    </row>
    <row r="463" spans="1:8" x14ac:dyDescent="0.3">
      <c r="A463" s="2">
        <v>92120</v>
      </c>
      <c r="B463">
        <v>0.30778834098054325</v>
      </c>
      <c r="C463" s="15">
        <f t="shared" si="35"/>
        <v>0.4885529221913385</v>
      </c>
      <c r="D463" s="15">
        <f t="shared" si="36"/>
        <v>100</v>
      </c>
      <c r="E463" s="2">
        <f t="shared" si="37"/>
        <v>97.557235389043313</v>
      </c>
      <c r="F463" s="2">
        <v>5</v>
      </c>
      <c r="G463" s="2">
        <f t="shared" si="38"/>
        <v>2.5572353890433073</v>
      </c>
      <c r="H463" s="2">
        <f t="shared" si="39"/>
        <v>0.64578021305042643</v>
      </c>
    </row>
    <row r="464" spans="1:8" x14ac:dyDescent="0.3">
      <c r="A464" s="2">
        <v>92320</v>
      </c>
      <c r="B464">
        <v>0.27235530542465641</v>
      </c>
      <c r="C464" s="15">
        <f t="shared" si="35"/>
        <v>0.43231000861056573</v>
      </c>
      <c r="D464" s="15">
        <f t="shared" si="36"/>
        <v>100</v>
      </c>
      <c r="E464" s="2">
        <f t="shared" si="37"/>
        <v>97.838449956947173</v>
      </c>
      <c r="F464" s="2">
        <v>5</v>
      </c>
      <c r="G464" s="2">
        <f t="shared" si="38"/>
        <v>2.8384499569471715</v>
      </c>
      <c r="H464" s="2">
        <f t="shared" si="39"/>
        <v>0.54432726169975709</v>
      </c>
    </row>
    <row r="465" spans="1:8" x14ac:dyDescent="0.3">
      <c r="A465" s="2">
        <v>92520</v>
      </c>
      <c r="B465">
        <v>0.31334401703824727</v>
      </c>
      <c r="C465" s="15">
        <f t="shared" si="35"/>
        <v>0.4973714556162655</v>
      </c>
      <c r="D465" s="15">
        <f t="shared" si="36"/>
        <v>100</v>
      </c>
      <c r="E465" s="2">
        <f t="shared" si="37"/>
        <v>97.513142721918669</v>
      </c>
      <c r="F465" s="2">
        <v>5</v>
      </c>
      <c r="G465" s="2">
        <f t="shared" si="38"/>
        <v>2.5131427219186726</v>
      </c>
      <c r="H465" s="2">
        <f t="shared" si="39"/>
        <v>0.66272084212303362</v>
      </c>
    </row>
    <row r="466" spans="1:8" x14ac:dyDescent="0.3">
      <c r="A466" s="2">
        <v>92720</v>
      </c>
      <c r="B466">
        <v>0.3092392414945847</v>
      </c>
      <c r="C466" s="15">
        <f t="shared" si="35"/>
        <v>0.49085593888029316</v>
      </c>
      <c r="D466" s="15">
        <f t="shared" si="36"/>
        <v>100</v>
      </c>
      <c r="E466" s="2">
        <f t="shared" si="37"/>
        <v>97.545720305598536</v>
      </c>
      <c r="F466" s="2">
        <v>5</v>
      </c>
      <c r="G466" s="2">
        <f t="shared" si="38"/>
        <v>2.5457203055985342</v>
      </c>
      <c r="H466" s="2">
        <f t="shared" si="39"/>
        <v>0.65017528305175765</v>
      </c>
    </row>
    <row r="467" spans="1:8" x14ac:dyDescent="0.3">
      <c r="A467" s="2">
        <v>92920</v>
      </c>
      <c r="B467">
        <v>0.27475275899081902</v>
      </c>
      <c r="C467" s="15">
        <f t="shared" si="35"/>
        <v>0.43611549046161752</v>
      </c>
      <c r="D467" s="15">
        <f t="shared" si="36"/>
        <v>100</v>
      </c>
      <c r="E467" s="2">
        <f t="shared" si="37"/>
        <v>97.819422547691914</v>
      </c>
      <c r="F467" s="2">
        <v>5</v>
      </c>
      <c r="G467" s="2">
        <f t="shared" si="38"/>
        <v>2.8194225476919126</v>
      </c>
      <c r="H467" s="2">
        <f t="shared" si="39"/>
        <v>0.55085878466696858</v>
      </c>
    </row>
    <row r="468" spans="1:8" x14ac:dyDescent="0.3">
      <c r="A468" s="2">
        <v>93120</v>
      </c>
      <c r="B468">
        <v>0.29285867310415453</v>
      </c>
      <c r="C468" s="15">
        <f t="shared" si="35"/>
        <v>0.46485503667326117</v>
      </c>
      <c r="D468" s="15">
        <f t="shared" si="36"/>
        <v>100</v>
      </c>
      <c r="E468" s="2">
        <f t="shared" si="37"/>
        <v>97.675724816633689</v>
      </c>
      <c r="F468" s="2">
        <v>5</v>
      </c>
      <c r="G468" s="2">
        <f t="shared" si="38"/>
        <v>2.6757248166336942</v>
      </c>
      <c r="H468" s="2">
        <f t="shared" si="39"/>
        <v>0.60170048492285622</v>
      </c>
    </row>
    <row r="469" spans="1:8" x14ac:dyDescent="0.3">
      <c r="A469" s="2">
        <v>93320</v>
      </c>
      <c r="B469">
        <v>0.30982396812289464</v>
      </c>
      <c r="C469" s="15">
        <f t="shared" si="35"/>
        <v>0.49178407638554705</v>
      </c>
      <c r="D469" s="15">
        <f t="shared" si="36"/>
        <v>100</v>
      </c>
      <c r="E469" s="2">
        <f t="shared" si="37"/>
        <v>97.54107961807226</v>
      </c>
      <c r="F469" s="2">
        <v>5</v>
      </c>
      <c r="G469" s="2">
        <f t="shared" si="38"/>
        <v>2.5410796180722648</v>
      </c>
      <c r="H469" s="2">
        <f t="shared" si="39"/>
        <v>0.65195230792270087</v>
      </c>
    </row>
    <row r="470" spans="1:8" x14ac:dyDescent="0.3">
      <c r="A470" s="2">
        <v>93520</v>
      </c>
      <c r="B470">
        <v>0.2968502020864634</v>
      </c>
      <c r="C470" s="15">
        <f t="shared" si="35"/>
        <v>0.47119079696264032</v>
      </c>
      <c r="D470" s="15">
        <f t="shared" si="36"/>
        <v>100</v>
      </c>
      <c r="E470" s="2">
        <f t="shared" si="37"/>
        <v>97.644046015186802</v>
      </c>
      <c r="F470" s="2">
        <v>5</v>
      </c>
      <c r="G470" s="2">
        <f t="shared" si="38"/>
        <v>2.6440460151867984</v>
      </c>
      <c r="H470" s="2">
        <f t="shared" si="39"/>
        <v>0.6132860837391777</v>
      </c>
    </row>
    <row r="471" spans="1:8" x14ac:dyDescent="0.3">
      <c r="A471" s="2">
        <v>93720</v>
      </c>
      <c r="B471">
        <v>0.29577963221728687</v>
      </c>
      <c r="C471" s="15">
        <f t="shared" si="35"/>
        <v>0.46949147970997918</v>
      </c>
      <c r="D471" s="15">
        <f t="shared" si="36"/>
        <v>100</v>
      </c>
      <c r="E471" s="2">
        <f t="shared" si="37"/>
        <v>97.652542601450108</v>
      </c>
      <c r="F471" s="2">
        <v>5</v>
      </c>
      <c r="G471" s="2">
        <f t="shared" si="38"/>
        <v>2.6525426014501043</v>
      </c>
      <c r="H471" s="2">
        <f t="shared" si="39"/>
        <v>0.61016476909081896</v>
      </c>
    </row>
    <row r="472" spans="1:8" x14ac:dyDescent="0.3">
      <c r="A472" s="2">
        <v>93920</v>
      </c>
      <c r="B472">
        <v>0.29049246072055196</v>
      </c>
      <c r="C472" s="15">
        <f t="shared" si="35"/>
        <v>0.46109914400087615</v>
      </c>
      <c r="D472" s="15">
        <f t="shared" si="36"/>
        <v>100</v>
      </c>
      <c r="E472" s="2">
        <f t="shared" si="37"/>
        <v>97.694504279995613</v>
      </c>
      <c r="F472" s="2">
        <v>5</v>
      </c>
      <c r="G472" s="2">
        <f t="shared" si="38"/>
        <v>2.6945042799956194</v>
      </c>
      <c r="H472" s="2">
        <f t="shared" si="39"/>
        <v>0.59489878613080704</v>
      </c>
    </row>
    <row r="473" spans="1:8" x14ac:dyDescent="0.3">
      <c r="A473" s="2">
        <v>94120</v>
      </c>
      <c r="B473">
        <v>0.28719090703216832</v>
      </c>
      <c r="C473" s="15">
        <f t="shared" si="35"/>
        <v>0.45585858259074336</v>
      </c>
      <c r="D473" s="15">
        <f t="shared" si="36"/>
        <v>100</v>
      </c>
      <c r="E473" s="2">
        <f t="shared" si="37"/>
        <v>97.720707087046279</v>
      </c>
      <c r="F473" s="2">
        <v>5</v>
      </c>
      <c r="G473" s="2">
        <f t="shared" si="38"/>
        <v>2.7207070870462831</v>
      </c>
      <c r="H473" s="2">
        <f t="shared" si="39"/>
        <v>0.58548940365970736</v>
      </c>
    </row>
    <row r="474" spans="1:8" x14ac:dyDescent="0.3">
      <c r="A474" s="2">
        <v>94320</v>
      </c>
      <c r="B474">
        <v>0.2969429473350006</v>
      </c>
      <c r="C474" s="15">
        <f t="shared" si="35"/>
        <v>0.4713380116428581</v>
      </c>
      <c r="D474" s="15">
        <f t="shared" si="36"/>
        <v>100</v>
      </c>
      <c r="E474" s="2">
        <f t="shared" si="37"/>
        <v>97.643309941785702</v>
      </c>
      <c r="F474" s="2">
        <v>5</v>
      </c>
      <c r="G474" s="2">
        <f t="shared" si="38"/>
        <v>2.6433099417857093</v>
      </c>
      <c r="H474" s="2">
        <f t="shared" si="39"/>
        <v>0.61355697316285263</v>
      </c>
    </row>
    <row r="475" spans="1:8" x14ac:dyDescent="0.3">
      <c r="A475" s="2">
        <v>94520</v>
      </c>
      <c r="B475">
        <v>0.29487588439233814</v>
      </c>
      <c r="C475" s="15">
        <f t="shared" si="35"/>
        <v>0.46805695935291769</v>
      </c>
      <c r="D475" s="15">
        <f t="shared" si="36"/>
        <v>100</v>
      </c>
      <c r="E475" s="2">
        <f t="shared" si="37"/>
        <v>97.659715203235407</v>
      </c>
      <c r="F475" s="2">
        <v>5</v>
      </c>
      <c r="G475" s="2">
        <f t="shared" si="38"/>
        <v>2.6597152032354114</v>
      </c>
      <c r="H475" s="2">
        <f t="shared" si="39"/>
        <v>0.60753781825965103</v>
      </c>
    </row>
    <row r="476" spans="1:8" x14ac:dyDescent="0.3">
      <c r="A476" s="2">
        <v>94720</v>
      </c>
      <c r="B476">
        <v>0.29431013614113266</v>
      </c>
      <c r="C476" s="15">
        <f t="shared" si="35"/>
        <v>0.46715894625576615</v>
      </c>
      <c r="D476" s="15">
        <f t="shared" si="36"/>
        <v>100</v>
      </c>
      <c r="E476" s="2">
        <f t="shared" si="37"/>
        <v>97.664205268721176</v>
      </c>
      <c r="F476" s="2">
        <v>5</v>
      </c>
      <c r="G476" s="2">
        <f t="shared" si="38"/>
        <v>2.6642052687211693</v>
      </c>
      <c r="H476" s="2">
        <f t="shared" si="39"/>
        <v>0.60589704191765648</v>
      </c>
    </row>
    <row r="477" spans="1:8" x14ac:dyDescent="0.3">
      <c r="A477" s="2">
        <v>94920</v>
      </c>
      <c r="B477">
        <v>0.28332735525524677</v>
      </c>
      <c r="C477" s="15">
        <f t="shared" si="35"/>
        <v>0.44972596072261389</v>
      </c>
      <c r="D477" s="15">
        <f t="shared" si="36"/>
        <v>100</v>
      </c>
      <c r="E477" s="2">
        <f t="shared" si="37"/>
        <v>97.751370196386929</v>
      </c>
      <c r="F477" s="2">
        <v>5</v>
      </c>
      <c r="G477" s="2">
        <f t="shared" si="38"/>
        <v>2.7513701963869304</v>
      </c>
      <c r="H477" s="2">
        <f t="shared" si="39"/>
        <v>0.57459590174441821</v>
      </c>
    </row>
    <row r="478" spans="1:8" x14ac:dyDescent="0.3">
      <c r="A478" s="2">
        <v>95120</v>
      </c>
      <c r="B478">
        <v>0.29462387391593148</v>
      </c>
      <c r="C478" s="15">
        <f t="shared" si="35"/>
        <v>0.46765694272370073</v>
      </c>
      <c r="D478" s="15">
        <f t="shared" si="36"/>
        <v>100</v>
      </c>
      <c r="E478" s="2">
        <f t="shared" si="37"/>
        <v>97.661715286381494</v>
      </c>
      <c r="F478" s="2">
        <v>5</v>
      </c>
      <c r="G478" s="2">
        <f t="shared" si="38"/>
        <v>2.6617152863814963</v>
      </c>
      <c r="H478" s="2">
        <f t="shared" si="39"/>
        <v>0.60680658930832498</v>
      </c>
    </row>
    <row r="479" spans="1:8" x14ac:dyDescent="0.3">
      <c r="A479" s="2">
        <v>95320</v>
      </c>
      <c r="B479">
        <v>0.31357688452258403</v>
      </c>
      <c r="C479" s="15">
        <f t="shared" si="35"/>
        <v>0.49774108654378418</v>
      </c>
      <c r="D479" s="15">
        <f t="shared" si="36"/>
        <v>100</v>
      </c>
      <c r="E479" s="2">
        <f t="shared" si="37"/>
        <v>97.511294567281084</v>
      </c>
      <c r="F479" s="2">
        <v>5</v>
      </c>
      <c r="G479" s="2">
        <f t="shared" si="38"/>
        <v>2.5112945672810789</v>
      </c>
      <c r="H479" s="2">
        <f t="shared" si="39"/>
        <v>0.66343755541614702</v>
      </c>
    </row>
    <row r="480" spans="1:8" x14ac:dyDescent="0.3">
      <c r="A480" s="2">
        <v>95520</v>
      </c>
      <c r="B480">
        <v>0.29726868684719376</v>
      </c>
      <c r="C480" s="15">
        <f t="shared" si="35"/>
        <v>0.47185505848760917</v>
      </c>
      <c r="D480" s="15">
        <f t="shared" si="36"/>
        <v>100</v>
      </c>
      <c r="E480" s="2">
        <f t="shared" si="37"/>
        <v>97.640724707561958</v>
      </c>
      <c r="F480" s="2">
        <v>5</v>
      </c>
      <c r="G480" s="2">
        <f t="shared" si="38"/>
        <v>2.640724707561954</v>
      </c>
      <c r="H480" s="2">
        <f>LN((F480*E480)/(D480*G480))</f>
        <v>0.61450900425645694</v>
      </c>
    </row>
    <row r="481" spans="1:8" x14ac:dyDescent="0.3">
      <c r="A481" s="2">
        <v>95720</v>
      </c>
      <c r="B481">
        <v>0.2691497648654107</v>
      </c>
      <c r="C481" s="15">
        <f t="shared" si="35"/>
        <v>0.42722184899271537</v>
      </c>
      <c r="D481" s="15">
        <f t="shared" si="36"/>
        <v>100</v>
      </c>
      <c r="E481" s="2">
        <f t="shared" si="37"/>
        <v>97.863890755036422</v>
      </c>
      <c r="F481" s="2">
        <v>5</v>
      </c>
      <c r="G481" s="2">
        <f t="shared" si="38"/>
        <v>2.8638907550364232</v>
      </c>
      <c r="H481" s="2">
        <f t="shared" si="39"/>
        <v>0.5356642657166345</v>
      </c>
    </row>
    <row r="482" spans="1:8" x14ac:dyDescent="0.3">
      <c r="A482" s="2">
        <v>95920</v>
      </c>
      <c r="B482">
        <v>0.29838830990264409</v>
      </c>
      <c r="C482" s="15">
        <f t="shared" si="35"/>
        <v>0.47363223794070491</v>
      </c>
      <c r="D482" s="15">
        <f t="shared" si="36"/>
        <v>100</v>
      </c>
      <c r="E482" s="2">
        <f t="shared" si="37"/>
        <v>97.631838810296472</v>
      </c>
      <c r="F482" s="2">
        <v>5</v>
      </c>
      <c r="G482" s="2">
        <f t="shared" si="38"/>
        <v>2.6318388102964754</v>
      </c>
      <c r="H482" s="2">
        <f t="shared" si="39"/>
        <v>0.61778861468725466</v>
      </c>
    </row>
    <row r="483" spans="1:8" x14ac:dyDescent="0.3">
      <c r="A483" s="2">
        <v>96120</v>
      </c>
      <c r="B483">
        <v>0.3012021634217964</v>
      </c>
      <c r="C483" s="15">
        <f t="shared" si="35"/>
        <v>0.47809867209808954</v>
      </c>
      <c r="D483" s="15">
        <f t="shared" si="36"/>
        <v>100</v>
      </c>
      <c r="E483" s="2">
        <f t="shared" si="37"/>
        <v>97.609506639509547</v>
      </c>
      <c r="F483" s="2">
        <v>5</v>
      </c>
      <c r="G483" s="2">
        <f t="shared" si="38"/>
        <v>2.6095066395095525</v>
      </c>
      <c r="H483" s="2">
        <f t="shared" si="39"/>
        <v>0.62608144275600952</v>
      </c>
    </row>
    <row r="484" spans="1:8" x14ac:dyDescent="0.3">
      <c r="A484" s="2">
        <v>96320</v>
      </c>
      <c r="B484">
        <v>0.27766922469475774</v>
      </c>
      <c r="C484" s="15">
        <f t="shared" si="35"/>
        <v>0.44074480110279007</v>
      </c>
      <c r="D484" s="15">
        <f t="shared" si="36"/>
        <v>100</v>
      </c>
      <c r="E484" s="2">
        <f t="shared" si="37"/>
        <v>97.796275994486052</v>
      </c>
      <c r="F484" s="2">
        <v>5</v>
      </c>
      <c r="G484" s="2">
        <f t="shared" si="38"/>
        <v>2.7962759944860496</v>
      </c>
      <c r="H484" s="2">
        <f t="shared" si="39"/>
        <v>0.55886569502154071</v>
      </c>
    </row>
    <row r="485" spans="1:8" x14ac:dyDescent="0.3">
      <c r="A485" s="2">
        <v>96520</v>
      </c>
      <c r="B485">
        <v>0.30577474271936389</v>
      </c>
      <c r="C485" s="15">
        <f t="shared" si="35"/>
        <v>0.4853567344751808</v>
      </c>
      <c r="D485" s="15">
        <f t="shared" si="36"/>
        <v>100</v>
      </c>
      <c r="E485" s="2">
        <f t="shared" si="37"/>
        <v>97.573216327624095</v>
      </c>
      <c r="F485" s="2">
        <v>5</v>
      </c>
      <c r="G485" s="2">
        <f t="shared" si="38"/>
        <v>2.5732163276240962</v>
      </c>
      <c r="H485" s="2">
        <f t="shared" si="39"/>
        <v>0.6397141535365144</v>
      </c>
    </row>
    <row r="486" spans="1:8" x14ac:dyDescent="0.3">
      <c r="A486" s="2">
        <v>96720</v>
      </c>
      <c r="B486">
        <v>0.28940958742381862</v>
      </c>
      <c r="C486" s="15">
        <f t="shared" si="35"/>
        <v>0.45938029749812476</v>
      </c>
      <c r="D486" s="15">
        <f t="shared" si="36"/>
        <v>100</v>
      </c>
      <c r="E486" s="2">
        <f t="shared" si="37"/>
        <v>97.703098512509371</v>
      </c>
      <c r="F486" s="2">
        <v>5</v>
      </c>
      <c r="G486" s="2">
        <f t="shared" si="38"/>
        <v>2.7030985125093761</v>
      </c>
      <c r="H486" s="2">
        <f t="shared" si="39"/>
        <v>0.59180228730218709</v>
      </c>
    </row>
    <row r="487" spans="1:8" x14ac:dyDescent="0.3">
      <c r="A487" s="2">
        <v>96920</v>
      </c>
      <c r="B487">
        <v>0.304784809990369</v>
      </c>
      <c r="C487" s="15">
        <f t="shared" si="35"/>
        <v>0.48378541268312542</v>
      </c>
      <c r="D487" s="15">
        <f t="shared" si="36"/>
        <v>100</v>
      </c>
      <c r="E487" s="2">
        <f t="shared" si="37"/>
        <v>97.581072936584377</v>
      </c>
      <c r="F487" s="2">
        <v>5</v>
      </c>
      <c r="G487" s="2">
        <f t="shared" si="38"/>
        <v>2.581072936584373</v>
      </c>
      <c r="H487" s="2">
        <f t="shared" si="39"/>
        <v>0.63674609685110251</v>
      </c>
    </row>
    <row r="488" spans="1:8" x14ac:dyDescent="0.3">
      <c r="A488" s="2">
        <v>97120</v>
      </c>
      <c r="B488">
        <v>0.31141773344552554</v>
      </c>
      <c r="C488" s="15">
        <f t="shared" si="35"/>
        <v>0.49431386261194526</v>
      </c>
      <c r="D488" s="15">
        <f t="shared" si="36"/>
        <v>100</v>
      </c>
      <c r="E488" s="2">
        <f t="shared" si="37"/>
        <v>97.528430686940268</v>
      </c>
      <c r="F488" s="2">
        <v>5</v>
      </c>
      <c r="G488" s="2">
        <f t="shared" si="38"/>
        <v>2.5284306869402737</v>
      </c>
      <c r="H488" s="2">
        <f t="shared" si="39"/>
        <v>0.65681283028959059</v>
      </c>
    </row>
    <row r="489" spans="1:8" x14ac:dyDescent="0.3">
      <c r="A489" s="2">
        <v>97320</v>
      </c>
      <c r="B489">
        <v>0.3049473156584136</v>
      </c>
      <c r="C489" s="15">
        <f t="shared" si="35"/>
        <v>0.48404335818795807</v>
      </c>
      <c r="D489" s="15">
        <f t="shared" si="36"/>
        <v>100</v>
      </c>
      <c r="E489" s="2">
        <f t="shared" si="37"/>
        <v>97.57978320906021</v>
      </c>
      <c r="F489" s="2">
        <v>5</v>
      </c>
      <c r="G489" s="2">
        <f t="shared" si="38"/>
        <v>2.5797832090602095</v>
      </c>
      <c r="H489" s="2">
        <f t="shared" si="39"/>
        <v>0.63723269125035054</v>
      </c>
    </row>
    <row r="490" spans="1:8" x14ac:dyDescent="0.3">
      <c r="A490" s="2">
        <v>97520</v>
      </c>
      <c r="B490">
        <v>0.29612160855920872</v>
      </c>
      <c r="C490" s="15">
        <f t="shared" si="35"/>
        <v>0.4700342993003313</v>
      </c>
      <c r="D490" s="15">
        <f t="shared" si="36"/>
        <v>100</v>
      </c>
      <c r="E490" s="2">
        <f t="shared" si="37"/>
        <v>97.649828503498341</v>
      </c>
      <c r="F490" s="2">
        <v>5</v>
      </c>
      <c r="G490" s="2">
        <f t="shared" si="38"/>
        <v>2.6498285034983433</v>
      </c>
      <c r="H490" s="2">
        <f t="shared" si="39"/>
        <v>0.61116070528759892</v>
      </c>
    </row>
    <row r="491" spans="1:8" x14ac:dyDescent="0.3">
      <c r="A491" s="2">
        <v>97720</v>
      </c>
      <c r="B491">
        <v>0.32648296428362966</v>
      </c>
      <c r="C491" s="15">
        <f t="shared" si="35"/>
        <v>0.51822692743433274</v>
      </c>
      <c r="D491" s="15">
        <f t="shared" si="36"/>
        <v>100</v>
      </c>
      <c r="E491" s="2">
        <f t="shared" si="37"/>
        <v>97.408865362828337</v>
      </c>
      <c r="F491" s="2">
        <v>5</v>
      </c>
      <c r="G491" s="2">
        <f t="shared" si="38"/>
        <v>2.4088653628283363</v>
      </c>
      <c r="H491" s="2">
        <f t="shared" si="39"/>
        <v>0.70402912027067288</v>
      </c>
    </row>
    <row r="492" spans="1:8" x14ac:dyDescent="0.3">
      <c r="A492" s="2">
        <v>97920</v>
      </c>
      <c r="B492">
        <v>0.29044316534308523</v>
      </c>
      <c r="C492" s="15">
        <f t="shared" si="35"/>
        <v>0.46102089736997653</v>
      </c>
      <c r="D492" s="15">
        <f t="shared" si="36"/>
        <v>100</v>
      </c>
      <c r="E492" s="2">
        <f t="shared" si="37"/>
        <v>97.694895513150115</v>
      </c>
      <c r="F492" s="2">
        <v>5</v>
      </c>
      <c r="G492" s="2">
        <f t="shared" si="38"/>
        <v>2.6948955131501173</v>
      </c>
      <c r="H492" s="2">
        <f t="shared" si="39"/>
        <v>0.59475760461234883</v>
      </c>
    </row>
    <row r="493" spans="1:8" x14ac:dyDescent="0.3">
      <c r="A493" s="2">
        <v>98120</v>
      </c>
      <c r="B493">
        <v>0.31087982803422987</v>
      </c>
      <c r="C493" s="15">
        <f t="shared" si="35"/>
        <v>0.49346004449877756</v>
      </c>
      <c r="D493" s="15">
        <f t="shared" si="36"/>
        <v>100</v>
      </c>
      <c r="E493" s="2">
        <f t="shared" si="37"/>
        <v>97.53269977750611</v>
      </c>
      <c r="F493" s="2">
        <v>5</v>
      </c>
      <c r="G493" s="2">
        <f t="shared" si="38"/>
        <v>2.532699777506112</v>
      </c>
      <c r="H493" s="2">
        <f t="shared" si="39"/>
        <v>0.65516959103465766</v>
      </c>
    </row>
    <row r="494" spans="1:8" x14ac:dyDescent="0.3">
      <c r="A494" s="2">
        <v>98320</v>
      </c>
      <c r="B494">
        <v>0.30012124708232518</v>
      </c>
      <c r="C494" s="15">
        <f t="shared" si="35"/>
        <v>0.47638293187670666</v>
      </c>
      <c r="D494" s="15">
        <f t="shared" si="36"/>
        <v>100</v>
      </c>
      <c r="E494" s="2">
        <f t="shared" si="37"/>
        <v>97.61808534061646</v>
      </c>
      <c r="F494" s="2">
        <v>5</v>
      </c>
      <c r="G494" s="2">
        <f t="shared" si="38"/>
        <v>2.6180853406164668</v>
      </c>
      <c r="H494" s="2">
        <f t="shared" si="39"/>
        <v>0.62288723872559992</v>
      </c>
    </row>
    <row r="495" spans="1:8" x14ac:dyDescent="0.3">
      <c r="A495" s="2">
        <v>98520</v>
      </c>
      <c r="B495">
        <v>0.28975569677389906</v>
      </c>
      <c r="C495" s="15">
        <f t="shared" si="35"/>
        <v>0.45992967741888741</v>
      </c>
      <c r="D495" s="15">
        <f t="shared" si="36"/>
        <v>100</v>
      </c>
      <c r="E495" s="2">
        <f t="shared" si="37"/>
        <v>97.700351612905564</v>
      </c>
      <c r="F495" s="2">
        <v>5</v>
      </c>
      <c r="G495" s="2">
        <f t="shared" si="38"/>
        <v>2.7003516129055631</v>
      </c>
      <c r="H495" s="2">
        <f t="shared" si="39"/>
        <v>0.59279089285857034</v>
      </c>
    </row>
    <row r="496" spans="1:8" x14ac:dyDescent="0.3">
      <c r="A496" s="2">
        <v>98720</v>
      </c>
      <c r="B496">
        <v>0.30275291089697404</v>
      </c>
      <c r="C496" s="15">
        <f t="shared" si="35"/>
        <v>0.4805601760269429</v>
      </c>
      <c r="D496" s="15">
        <f t="shared" si="36"/>
        <v>100</v>
      </c>
      <c r="E496" s="2">
        <f t="shared" si="37"/>
        <v>97.59719911986528</v>
      </c>
      <c r="F496" s="2">
        <v>5</v>
      </c>
      <c r="G496" s="2">
        <f t="shared" si="38"/>
        <v>2.5971991198652855</v>
      </c>
      <c r="H496" s="2">
        <f t="shared" si="39"/>
        <v>0.63068291913707009</v>
      </c>
    </row>
    <row r="497" spans="1:8" x14ac:dyDescent="0.3">
      <c r="A497" s="2">
        <v>98920</v>
      </c>
      <c r="B497">
        <v>0.29628473139630157</v>
      </c>
      <c r="C497" s="15">
        <f t="shared" si="35"/>
        <v>0.47029322443857391</v>
      </c>
      <c r="D497" s="15">
        <f t="shared" si="36"/>
        <v>100</v>
      </c>
      <c r="E497" s="2">
        <f t="shared" si="37"/>
        <v>97.648533877807125</v>
      </c>
      <c r="F497" s="2">
        <v>5</v>
      </c>
      <c r="G497" s="2">
        <f t="shared" si="38"/>
        <v>2.6485338778071306</v>
      </c>
      <c r="H497" s="2">
        <f t="shared" si="39"/>
        <v>0.61163613636466307</v>
      </c>
    </row>
    <row r="498" spans="1:8" x14ac:dyDescent="0.3">
      <c r="A498" s="2">
        <v>99120</v>
      </c>
      <c r="B498">
        <v>0.3038790791478041</v>
      </c>
      <c r="C498" s="15">
        <f t="shared" si="35"/>
        <v>0.48234774467905411</v>
      </c>
      <c r="D498" s="15">
        <f t="shared" si="36"/>
        <v>100</v>
      </c>
      <c r="E498" s="2">
        <f t="shared" si="37"/>
        <v>97.588261276604726</v>
      </c>
      <c r="F498" s="2">
        <v>5</v>
      </c>
      <c r="G498" s="2">
        <f t="shared" si="38"/>
        <v>2.5882612766047295</v>
      </c>
      <c r="H498" s="2">
        <f t="shared" si="39"/>
        <v>0.63403861032645359</v>
      </c>
    </row>
    <row r="499" spans="1:8" x14ac:dyDescent="0.3">
      <c r="A499" s="2">
        <v>99320</v>
      </c>
      <c r="B499">
        <v>0.30929835537128736</v>
      </c>
      <c r="C499" s="15">
        <f t="shared" si="35"/>
        <v>0.49094977043061483</v>
      </c>
      <c r="D499" s="15">
        <f t="shared" si="36"/>
        <v>100</v>
      </c>
      <c r="E499" s="2">
        <f t="shared" si="37"/>
        <v>97.545251147846926</v>
      </c>
      <c r="F499" s="2">
        <v>5</v>
      </c>
      <c r="G499" s="2">
        <f t="shared" si="38"/>
        <v>2.5452511478469257</v>
      </c>
      <c r="H499" s="2">
        <f t="shared" si="39"/>
        <v>0.65035478313778616</v>
      </c>
    </row>
    <row r="500" spans="1:8" x14ac:dyDescent="0.3">
      <c r="A500" s="2">
        <v>99520</v>
      </c>
      <c r="B500">
        <v>0.29821912655485944</v>
      </c>
      <c r="C500" s="15">
        <f t="shared" si="35"/>
        <v>0.47336369294422131</v>
      </c>
      <c r="D500" s="15">
        <f t="shared" si="36"/>
        <v>100</v>
      </c>
      <c r="E500" s="2">
        <f t="shared" si="37"/>
        <v>97.633181535278894</v>
      </c>
      <c r="F500" s="2">
        <v>5</v>
      </c>
      <c r="G500" s="2">
        <f t="shared" si="38"/>
        <v>2.6331815352788936</v>
      </c>
      <c r="H500" s="2">
        <f t="shared" si="39"/>
        <v>0.61729231252090744</v>
      </c>
    </row>
    <row r="501" spans="1:8" x14ac:dyDescent="0.3">
      <c r="A501" s="2">
        <v>99720</v>
      </c>
      <c r="B501">
        <v>0.32521425583926727</v>
      </c>
      <c r="C501" s="15">
        <f t="shared" si="35"/>
        <v>0.51621310450677349</v>
      </c>
      <c r="D501" s="15">
        <f t="shared" si="36"/>
        <v>100</v>
      </c>
      <c r="E501" s="2">
        <f t="shared" si="37"/>
        <v>97.418934477466138</v>
      </c>
      <c r="F501" s="2">
        <v>5</v>
      </c>
      <c r="G501" s="2">
        <f t="shared" si="38"/>
        <v>2.4189344774661325</v>
      </c>
      <c r="H501" s="2">
        <f t="shared" si="39"/>
        <v>0.69996117271305647</v>
      </c>
    </row>
    <row r="502" spans="1:8" x14ac:dyDescent="0.3">
      <c r="A502" s="2">
        <v>99920</v>
      </c>
      <c r="B502">
        <v>0.29986321680658229</v>
      </c>
      <c r="C502" s="15">
        <f t="shared" si="35"/>
        <v>0.4759733600104481</v>
      </c>
      <c r="D502" s="15">
        <f t="shared" si="36"/>
        <v>100</v>
      </c>
      <c r="E502" s="2">
        <f t="shared" si="37"/>
        <v>97.620133199947759</v>
      </c>
      <c r="F502" s="2">
        <v>5</v>
      </c>
      <c r="G502" s="2">
        <f t="shared" si="38"/>
        <v>2.6201331999477597</v>
      </c>
      <c r="H502" s="2">
        <f t="shared" si="39"/>
        <v>0.62212632522260669</v>
      </c>
    </row>
    <row r="503" spans="1:8" x14ac:dyDescent="0.3">
      <c r="A503" s="2">
        <v>100120</v>
      </c>
      <c r="B503">
        <v>0.3185883575489748</v>
      </c>
      <c r="C503" s="15">
        <f t="shared" si="35"/>
        <v>0.5056958056332933</v>
      </c>
      <c r="D503" s="15">
        <f t="shared" si="36"/>
        <v>100</v>
      </c>
      <c r="E503" s="2">
        <f t="shared" si="37"/>
        <v>97.471520971833527</v>
      </c>
      <c r="F503" s="2">
        <v>5</v>
      </c>
      <c r="G503" s="2">
        <f t="shared" si="38"/>
        <v>2.4715209718335336</v>
      </c>
      <c r="H503" s="2">
        <f t="shared" si="39"/>
        <v>0.67899422998925874</v>
      </c>
    </row>
    <row r="504" spans="1:8" x14ac:dyDescent="0.3">
      <c r="A504" s="2">
        <v>100320</v>
      </c>
      <c r="B504">
        <v>0.33589151005101814</v>
      </c>
      <c r="C504" s="15">
        <f t="shared" si="35"/>
        <v>0.5331611270651081</v>
      </c>
      <c r="D504" s="15">
        <f t="shared" si="36"/>
        <v>100</v>
      </c>
      <c r="E504" s="2">
        <f t="shared" si="37"/>
        <v>97.33419436467446</v>
      </c>
      <c r="F504" s="2">
        <v>5</v>
      </c>
      <c r="G504" s="2">
        <f t="shared" si="38"/>
        <v>2.3341943646744596</v>
      </c>
      <c r="H504" s="2">
        <f t="shared" si="39"/>
        <v>0.7347512804690588</v>
      </c>
    </row>
    <row r="505" spans="1:8" x14ac:dyDescent="0.3">
      <c r="A505" s="2">
        <v>100520</v>
      </c>
      <c r="B505">
        <v>0.30596350513448461</v>
      </c>
      <c r="C505" s="15">
        <f t="shared" si="35"/>
        <v>0.48565635735632479</v>
      </c>
      <c r="D505" s="15">
        <f t="shared" si="36"/>
        <v>100</v>
      </c>
      <c r="E505" s="2">
        <f t="shared" si="37"/>
        <v>97.571718213218375</v>
      </c>
      <c r="F505" s="2">
        <v>5</v>
      </c>
      <c r="G505" s="2">
        <f t="shared" si="38"/>
        <v>2.571718213218376</v>
      </c>
      <c r="H505" s="2">
        <f t="shared" si="39"/>
        <v>0.64028116449594286</v>
      </c>
    </row>
    <row r="506" spans="1:8" x14ac:dyDescent="0.3">
      <c r="A506" s="2">
        <v>100720</v>
      </c>
      <c r="B506">
        <v>0.33312386369434621</v>
      </c>
      <c r="C506" s="15">
        <f t="shared" si="35"/>
        <v>0.52876803761007329</v>
      </c>
      <c r="D506" s="15">
        <f t="shared" si="36"/>
        <v>100</v>
      </c>
      <c r="E506" s="2">
        <f t="shared" si="37"/>
        <v>97.356159811949638</v>
      </c>
      <c r="F506" s="2">
        <v>5</v>
      </c>
      <c r="G506" s="2">
        <f t="shared" si="38"/>
        <v>2.3561598119496336</v>
      </c>
      <c r="H506" s="2">
        <f t="shared" si="39"/>
        <v>0.72561063578092089</v>
      </c>
    </row>
    <row r="507" spans="1:8" x14ac:dyDescent="0.3">
      <c r="A507" s="2">
        <v>100920</v>
      </c>
      <c r="B507">
        <v>0.30808012345936475</v>
      </c>
      <c r="C507" s="15">
        <f t="shared" si="35"/>
        <v>0.48901606898311867</v>
      </c>
      <c r="D507" s="15">
        <f t="shared" si="36"/>
        <v>100</v>
      </c>
      <c r="E507" s="2">
        <f t="shared" si="37"/>
        <v>97.554919655084404</v>
      </c>
      <c r="F507" s="2">
        <v>5</v>
      </c>
      <c r="G507" s="2">
        <f t="shared" si="38"/>
        <v>2.5549196550844067</v>
      </c>
      <c r="H507" s="2">
        <f t="shared" si="39"/>
        <v>0.64666244737139233</v>
      </c>
    </row>
    <row r="508" spans="1:8" x14ac:dyDescent="0.3">
      <c r="A508" s="2">
        <v>101120</v>
      </c>
      <c r="B508">
        <v>0.31490345411384618</v>
      </c>
      <c r="C508" s="15">
        <f t="shared" si="35"/>
        <v>0.49984675256166061</v>
      </c>
      <c r="D508" s="15">
        <f t="shared" si="36"/>
        <v>100</v>
      </c>
      <c r="E508" s="2">
        <f t="shared" si="37"/>
        <v>97.500766237191698</v>
      </c>
      <c r="F508" s="2">
        <v>5</v>
      </c>
      <c r="G508" s="2">
        <f t="shared" si="38"/>
        <v>2.500766237191697</v>
      </c>
      <c r="H508" s="2">
        <f t="shared" si="39"/>
        <v>0.66753078347104733</v>
      </c>
    </row>
    <row r="509" spans="1:8" x14ac:dyDescent="0.3">
      <c r="A509" s="2">
        <v>101320</v>
      </c>
      <c r="B509">
        <v>0.32299134311800226</v>
      </c>
      <c r="C509" s="15">
        <f t="shared" si="35"/>
        <v>0.51268467161587661</v>
      </c>
      <c r="D509" s="15">
        <f t="shared" si="36"/>
        <v>100</v>
      </c>
      <c r="E509" s="2">
        <f t="shared" si="37"/>
        <v>97.436576641920624</v>
      </c>
      <c r="F509" s="2">
        <v>5</v>
      </c>
      <c r="G509" s="2">
        <f t="shared" si="38"/>
        <v>2.4365766419206167</v>
      </c>
      <c r="H509" s="2">
        <f t="shared" si="39"/>
        <v>0.69287535825435242</v>
      </c>
    </row>
    <row r="510" spans="1:8" x14ac:dyDescent="0.3">
      <c r="A510" s="2">
        <v>101520</v>
      </c>
      <c r="B510">
        <v>0.32021603315172809</v>
      </c>
      <c r="C510" s="15">
        <f t="shared" si="35"/>
        <v>0.5082794177011557</v>
      </c>
      <c r="D510" s="15">
        <f t="shared" si="36"/>
        <v>100</v>
      </c>
      <c r="E510" s="2">
        <f t="shared" si="37"/>
        <v>97.458602911494225</v>
      </c>
      <c r="F510" s="2">
        <v>5</v>
      </c>
      <c r="G510" s="2">
        <f t="shared" si="38"/>
        <v>2.4586029114942214</v>
      </c>
      <c r="H510" s="2">
        <f t="shared" si="39"/>
        <v>0.68410216230614085</v>
      </c>
    </row>
    <row r="511" spans="1:8" x14ac:dyDescent="0.3">
      <c r="A511" s="2">
        <v>101720</v>
      </c>
      <c r="B511">
        <v>0.32932235423325351</v>
      </c>
      <c r="C511" s="15">
        <f t="shared" si="35"/>
        <v>0.52273389560833894</v>
      </c>
      <c r="D511" s="15">
        <f t="shared" si="36"/>
        <v>100</v>
      </c>
      <c r="E511" s="2">
        <f t="shared" si="37"/>
        <v>97.3863305219583</v>
      </c>
      <c r="F511" s="2">
        <v>5</v>
      </c>
      <c r="G511" s="2">
        <f t="shared" si="38"/>
        <v>2.3863305219583051</v>
      </c>
      <c r="H511" s="2">
        <f t="shared" si="39"/>
        <v>0.71319674389806464</v>
      </c>
    </row>
    <row r="512" spans="1:8" x14ac:dyDescent="0.3">
      <c r="A512" s="2">
        <v>101920</v>
      </c>
      <c r="B512">
        <v>0.30370811837669714</v>
      </c>
      <c r="C512" s="15">
        <f t="shared" si="35"/>
        <v>0.48207637837570977</v>
      </c>
      <c r="D512" s="15">
        <f t="shared" si="36"/>
        <v>100</v>
      </c>
      <c r="E512" s="2">
        <f t="shared" si="37"/>
        <v>97.589618108121456</v>
      </c>
      <c r="F512" s="2">
        <v>5</v>
      </c>
      <c r="G512" s="2">
        <f t="shared" si="38"/>
        <v>2.5896181081214511</v>
      </c>
      <c r="H512" s="2">
        <f t="shared" si="39"/>
        <v>0.63352842612607585</v>
      </c>
    </row>
    <row r="513" spans="1:8" x14ac:dyDescent="0.3">
      <c r="A513" s="2">
        <v>102120</v>
      </c>
      <c r="B513">
        <v>0.32006064859709932</v>
      </c>
      <c r="C513" s="15">
        <f t="shared" si="35"/>
        <v>0.50803277555095128</v>
      </c>
      <c r="D513" s="15">
        <f t="shared" si="36"/>
        <v>100</v>
      </c>
      <c r="E513" s="2">
        <f t="shared" si="37"/>
        <v>97.45983612224525</v>
      </c>
      <c r="F513" s="2">
        <v>5</v>
      </c>
      <c r="G513" s="2">
        <f t="shared" si="38"/>
        <v>2.4598361222452434</v>
      </c>
      <c r="H513" s="2">
        <f t="shared" si="39"/>
        <v>0.6836133516208458</v>
      </c>
    </row>
    <row r="514" spans="1:8" x14ac:dyDescent="0.3">
      <c r="A514" s="2">
        <v>102320</v>
      </c>
      <c r="B514">
        <v>0.32266558638849502</v>
      </c>
      <c r="C514" s="15">
        <f t="shared" si="35"/>
        <v>0.51216759744205553</v>
      </c>
      <c r="D514" s="15">
        <f t="shared" si="36"/>
        <v>100</v>
      </c>
      <c r="E514" s="2">
        <f t="shared" si="37"/>
        <v>97.439162012789723</v>
      </c>
      <c r="F514" s="2">
        <v>5</v>
      </c>
      <c r="G514" s="2">
        <f t="shared" si="38"/>
        <v>2.4391620127897222</v>
      </c>
      <c r="H514" s="2">
        <f t="shared" si="39"/>
        <v>0.69184138740194367</v>
      </c>
    </row>
    <row r="515" spans="1:8" x14ac:dyDescent="0.3">
      <c r="A515" s="2">
        <v>102520</v>
      </c>
      <c r="B515">
        <v>0.33596084031045331</v>
      </c>
      <c r="C515" s="15">
        <f t="shared" ref="C515:C578" si="40">B515/$J$27</f>
        <v>0.53327117509595767</v>
      </c>
      <c r="D515" s="15">
        <f t="shared" ref="D515:D578" si="41">$J$28</f>
        <v>100</v>
      </c>
      <c r="E515" s="2">
        <f t="shared" si="37"/>
        <v>97.333644124520205</v>
      </c>
      <c r="F515" s="2">
        <v>5</v>
      </c>
      <c r="G515" s="2">
        <f t="shared" si="38"/>
        <v>2.3336441245202115</v>
      </c>
      <c r="H515" s="2">
        <f t="shared" si="39"/>
        <v>0.73498138536090019</v>
      </c>
    </row>
    <row r="516" spans="1:8" x14ac:dyDescent="0.3">
      <c r="A516" s="2">
        <v>102720</v>
      </c>
      <c r="B516">
        <v>0.30995461145959996</v>
      </c>
      <c r="C516" s="15">
        <f t="shared" si="40"/>
        <v>0.49199144676126977</v>
      </c>
      <c r="D516" s="15">
        <f t="shared" si="41"/>
        <v>100</v>
      </c>
      <c r="E516" s="2">
        <f t="shared" ref="E516:E579" si="42">D516-(F516*C516)</f>
        <v>97.54004276619365</v>
      </c>
      <c r="F516" s="2">
        <v>5</v>
      </c>
      <c r="G516" s="2">
        <f t="shared" ref="G516:G579" si="43">F516-(F516*C516)</f>
        <v>2.5400427661936513</v>
      </c>
      <c r="H516" s="2">
        <f t="shared" ref="H516:H579" si="44">LN((F516*E516)/(D516*G516))</f>
        <v>0.65234979720275288</v>
      </c>
    </row>
    <row r="517" spans="1:8" x14ac:dyDescent="0.3">
      <c r="A517" s="2">
        <v>102920</v>
      </c>
      <c r="B517">
        <v>0.32355305794854045</v>
      </c>
      <c r="C517" s="15">
        <f t="shared" si="40"/>
        <v>0.51357628245800069</v>
      </c>
      <c r="D517" s="15">
        <f t="shared" si="41"/>
        <v>100</v>
      </c>
      <c r="E517" s="2">
        <f t="shared" si="42"/>
        <v>97.432118587709994</v>
      </c>
      <c r="F517" s="2">
        <v>5</v>
      </c>
      <c r="G517" s="2">
        <f t="shared" si="43"/>
        <v>2.4321185877099967</v>
      </c>
      <c r="H517" s="2">
        <f t="shared" si="44"/>
        <v>0.69466091805411945</v>
      </c>
    </row>
    <row r="518" spans="1:8" x14ac:dyDescent="0.3">
      <c r="A518" s="2">
        <v>103120</v>
      </c>
      <c r="B518">
        <v>0.33078711567861385</v>
      </c>
      <c r="C518" s="15">
        <f t="shared" si="40"/>
        <v>0.52505891377557756</v>
      </c>
      <c r="D518" s="15">
        <f t="shared" si="41"/>
        <v>100</v>
      </c>
      <c r="E518" s="2">
        <f t="shared" si="42"/>
        <v>97.374705431122109</v>
      </c>
      <c r="F518" s="2">
        <v>5</v>
      </c>
      <c r="G518" s="2">
        <f t="shared" si="43"/>
        <v>2.3747054311221123</v>
      </c>
      <c r="H518" s="2">
        <f t="shared" si="44"/>
        <v>0.71796080474159907</v>
      </c>
    </row>
    <row r="519" spans="1:8" x14ac:dyDescent="0.3">
      <c r="A519" s="2">
        <v>103320</v>
      </c>
      <c r="B519">
        <v>0.34708464353556057</v>
      </c>
      <c r="C519" s="15">
        <f t="shared" si="40"/>
        <v>0.55092800561200095</v>
      </c>
      <c r="D519" s="15">
        <f t="shared" si="41"/>
        <v>100</v>
      </c>
      <c r="E519" s="2">
        <f t="shared" si="42"/>
        <v>97.24535997193999</v>
      </c>
      <c r="F519" s="2">
        <v>5</v>
      </c>
      <c r="G519" s="2">
        <f t="shared" si="43"/>
        <v>2.2453599719399953</v>
      </c>
      <c r="H519" s="2">
        <f t="shared" si="44"/>
        <v>0.77263914324642935</v>
      </c>
    </row>
    <row r="520" spans="1:8" x14ac:dyDescent="0.3">
      <c r="A520" s="2">
        <v>103520</v>
      </c>
      <c r="B520">
        <v>0.294999156755194</v>
      </c>
      <c r="C520" s="15">
        <f t="shared" si="40"/>
        <v>0.4682526297701492</v>
      </c>
      <c r="D520" s="15">
        <f t="shared" si="41"/>
        <v>100</v>
      </c>
      <c r="E520" s="2">
        <f t="shared" si="42"/>
        <v>97.658736851149257</v>
      </c>
      <c r="F520" s="2">
        <v>5</v>
      </c>
      <c r="G520" s="2">
        <f t="shared" si="43"/>
        <v>2.658736851149254</v>
      </c>
      <c r="H520" s="2">
        <f t="shared" si="44"/>
        <v>0.60789570882922095</v>
      </c>
    </row>
    <row r="521" spans="1:8" x14ac:dyDescent="0.3">
      <c r="A521" s="2">
        <v>103720</v>
      </c>
      <c r="B521">
        <v>0.30652686818244335</v>
      </c>
      <c r="C521" s="15">
        <f t="shared" si="40"/>
        <v>0.48655058441657673</v>
      </c>
      <c r="D521" s="15">
        <f t="shared" si="41"/>
        <v>100</v>
      </c>
      <c r="E521" s="2">
        <f t="shared" si="42"/>
        <v>97.567247077917116</v>
      </c>
      <c r="F521" s="2">
        <v>5</v>
      </c>
      <c r="G521" s="2">
        <f t="shared" si="43"/>
        <v>2.5672470779171164</v>
      </c>
      <c r="H521" s="2">
        <f t="shared" si="44"/>
        <v>0.64197543144589075</v>
      </c>
    </row>
    <row r="522" spans="1:8" x14ac:dyDescent="0.3">
      <c r="A522" s="2">
        <v>103920</v>
      </c>
      <c r="B522">
        <v>0.288707239824951</v>
      </c>
      <c r="C522" s="15">
        <f t="shared" si="40"/>
        <v>0.45826546003960478</v>
      </c>
      <c r="D522" s="15">
        <f t="shared" si="41"/>
        <v>100</v>
      </c>
      <c r="E522" s="2">
        <f t="shared" si="42"/>
        <v>97.70867269980198</v>
      </c>
      <c r="F522" s="2">
        <v>5</v>
      </c>
      <c r="G522" s="2">
        <f t="shared" si="43"/>
        <v>2.7086726998019763</v>
      </c>
      <c r="H522" s="2">
        <f t="shared" si="44"/>
        <v>0.58979931399264351</v>
      </c>
    </row>
    <row r="523" spans="1:8" x14ac:dyDescent="0.3">
      <c r="A523" s="2">
        <v>104120</v>
      </c>
      <c r="B523">
        <v>0.33214429736364204</v>
      </c>
      <c r="C523" s="15">
        <f t="shared" si="40"/>
        <v>0.52721317041847937</v>
      </c>
      <c r="D523" s="15">
        <f t="shared" si="41"/>
        <v>100</v>
      </c>
      <c r="E523" s="2">
        <f t="shared" si="42"/>
        <v>97.363934147907599</v>
      </c>
      <c r="F523" s="2">
        <v>5</v>
      </c>
      <c r="G523" s="2">
        <f t="shared" si="43"/>
        <v>2.363934147907603</v>
      </c>
      <c r="H523" s="2">
        <f t="shared" si="44"/>
        <v>0.72239633962514926</v>
      </c>
    </row>
    <row r="524" spans="1:8" x14ac:dyDescent="0.3">
      <c r="A524" s="2">
        <v>104320</v>
      </c>
      <c r="B524">
        <v>0.33366098733071209</v>
      </c>
      <c r="C524" s="15">
        <f t="shared" si="40"/>
        <v>0.52962061481065414</v>
      </c>
      <c r="D524" s="15">
        <f t="shared" si="41"/>
        <v>100</v>
      </c>
      <c r="E524" s="2">
        <f t="shared" si="42"/>
        <v>97.351896925946733</v>
      </c>
      <c r="F524" s="2">
        <v>5</v>
      </c>
      <c r="G524" s="2">
        <f t="shared" si="43"/>
        <v>2.3518969259467291</v>
      </c>
      <c r="H524" s="2">
        <f t="shared" si="44"/>
        <v>0.72737773862916133</v>
      </c>
    </row>
    <row r="525" spans="1:8" x14ac:dyDescent="0.3">
      <c r="A525" s="2">
        <v>104520</v>
      </c>
      <c r="B525">
        <v>0.31322737948539708</v>
      </c>
      <c r="C525" s="15">
        <f t="shared" si="40"/>
        <v>0.49718631664348745</v>
      </c>
      <c r="D525" s="15">
        <f t="shared" si="41"/>
        <v>100</v>
      </c>
      <c r="E525" s="2">
        <f t="shared" si="42"/>
        <v>97.514068416782564</v>
      </c>
      <c r="F525" s="2">
        <v>5</v>
      </c>
      <c r="G525" s="2">
        <f t="shared" si="43"/>
        <v>2.5140684167825627</v>
      </c>
      <c r="H525" s="2">
        <f t="shared" si="44"/>
        <v>0.66236206138435416</v>
      </c>
    </row>
    <row r="526" spans="1:8" x14ac:dyDescent="0.3">
      <c r="A526" s="2">
        <v>104720</v>
      </c>
      <c r="B526">
        <v>0.31815237430863524</v>
      </c>
      <c r="C526" s="15">
        <f t="shared" si="40"/>
        <v>0.50500376874386543</v>
      </c>
      <c r="D526" s="15">
        <f t="shared" si="41"/>
        <v>100</v>
      </c>
      <c r="E526" s="2">
        <f t="shared" si="42"/>
        <v>97.474981156280677</v>
      </c>
      <c r="F526" s="2">
        <v>5</v>
      </c>
      <c r="G526" s="2">
        <f t="shared" si="43"/>
        <v>2.4749811562806729</v>
      </c>
      <c r="H526" s="2">
        <f t="shared" si="44"/>
        <v>0.67763068562846707</v>
      </c>
    </row>
    <row r="527" spans="1:8" x14ac:dyDescent="0.3">
      <c r="A527" s="2">
        <v>104920</v>
      </c>
      <c r="B527">
        <v>0.31873048274549104</v>
      </c>
      <c r="C527" s="15">
        <f t="shared" si="40"/>
        <v>0.50592140118331907</v>
      </c>
      <c r="D527" s="15">
        <f t="shared" si="41"/>
        <v>100</v>
      </c>
      <c r="E527" s="2">
        <f t="shared" si="42"/>
        <v>97.470392994083397</v>
      </c>
      <c r="F527" s="2">
        <v>5</v>
      </c>
      <c r="G527" s="2">
        <f t="shared" si="43"/>
        <v>2.4703929940834044</v>
      </c>
      <c r="H527" s="2">
        <f t="shared" si="44"/>
        <v>0.67943915183606585</v>
      </c>
    </row>
    <row r="528" spans="1:8" x14ac:dyDescent="0.3">
      <c r="A528" s="2">
        <v>105120</v>
      </c>
      <c r="B528">
        <v>0.31360141313383205</v>
      </c>
      <c r="C528" s="15">
        <f t="shared" si="40"/>
        <v>0.49778002084735246</v>
      </c>
      <c r="D528" s="15">
        <f t="shared" si="41"/>
        <v>100</v>
      </c>
      <c r="E528" s="2">
        <f t="shared" si="42"/>
        <v>97.511099895763238</v>
      </c>
      <c r="F528" s="2">
        <v>5</v>
      </c>
      <c r="G528" s="2">
        <f t="shared" si="43"/>
        <v>2.5110998957632376</v>
      </c>
      <c r="H528" s="2">
        <f t="shared" si="44"/>
        <v>0.66351308041163104</v>
      </c>
    </row>
    <row r="529" spans="1:8" x14ac:dyDescent="0.3">
      <c r="A529" s="2">
        <v>105320</v>
      </c>
      <c r="B529">
        <v>0.333830139516821</v>
      </c>
      <c r="C529" s="15">
        <f t="shared" si="40"/>
        <v>0.52988911034416031</v>
      </c>
      <c r="D529" s="15">
        <f t="shared" si="41"/>
        <v>100</v>
      </c>
      <c r="E529" s="2">
        <f t="shared" si="42"/>
        <v>97.350554448279198</v>
      </c>
      <c r="F529" s="2">
        <v>5</v>
      </c>
      <c r="G529" s="2">
        <f t="shared" si="43"/>
        <v>2.3505544482791985</v>
      </c>
      <c r="H529" s="2">
        <f t="shared" si="44"/>
        <v>0.72793491789355136</v>
      </c>
    </row>
    <row r="530" spans="1:8" x14ac:dyDescent="0.3">
      <c r="A530" s="2">
        <v>105520</v>
      </c>
      <c r="B530">
        <v>0.33629075699483507</v>
      </c>
      <c r="C530" s="15">
        <f t="shared" si="40"/>
        <v>0.53379485237275404</v>
      </c>
      <c r="D530" s="15">
        <f t="shared" si="41"/>
        <v>100</v>
      </c>
      <c r="E530" s="2">
        <f t="shared" si="42"/>
        <v>97.331025738136233</v>
      </c>
      <c r="F530" s="2">
        <v>5</v>
      </c>
      <c r="G530" s="2">
        <f t="shared" si="43"/>
        <v>2.3310257381362298</v>
      </c>
      <c r="H530" s="2">
        <f t="shared" si="44"/>
        <v>0.73607712993115915</v>
      </c>
    </row>
    <row r="531" spans="1:8" x14ac:dyDescent="0.3">
      <c r="A531" s="2">
        <v>105720</v>
      </c>
      <c r="B531">
        <v>0.31937186346480861</v>
      </c>
      <c r="C531" s="15">
        <f t="shared" si="40"/>
        <v>0.50693946581715654</v>
      </c>
      <c r="D531" s="15">
        <f t="shared" si="41"/>
        <v>100</v>
      </c>
      <c r="E531" s="2">
        <f t="shared" si="42"/>
        <v>97.465302670914213</v>
      </c>
      <c r="F531" s="2">
        <v>5</v>
      </c>
      <c r="G531" s="2">
        <f t="shared" si="43"/>
        <v>2.4653026709142174</v>
      </c>
      <c r="H531" s="2">
        <f t="shared" si="44"/>
        <v>0.68144958372510089</v>
      </c>
    </row>
    <row r="532" spans="1:8" x14ac:dyDescent="0.3">
      <c r="A532" s="2">
        <v>105920</v>
      </c>
      <c r="B532">
        <v>0.3091822453922729</v>
      </c>
      <c r="C532" s="15">
        <f t="shared" si="40"/>
        <v>0.49076546887662365</v>
      </c>
      <c r="D532" s="15">
        <f t="shared" si="41"/>
        <v>100</v>
      </c>
      <c r="E532" s="2">
        <f t="shared" si="42"/>
        <v>97.546172655616886</v>
      </c>
      <c r="F532" s="2">
        <v>5</v>
      </c>
      <c r="G532" s="2">
        <f t="shared" si="43"/>
        <v>2.546172655616882</v>
      </c>
      <c r="H532" s="2">
        <f t="shared" si="44"/>
        <v>0.65000224575500387</v>
      </c>
    </row>
    <row r="533" spans="1:8" x14ac:dyDescent="0.3">
      <c r="A533" s="2">
        <v>106120</v>
      </c>
      <c r="B533">
        <v>0.29514674451337125</v>
      </c>
      <c r="C533" s="15">
        <f t="shared" si="40"/>
        <v>0.46848689605297023</v>
      </c>
      <c r="D533" s="15">
        <f t="shared" si="41"/>
        <v>100</v>
      </c>
      <c r="E533" s="2">
        <f t="shared" si="42"/>
        <v>97.657565519735144</v>
      </c>
      <c r="F533" s="2">
        <v>5</v>
      </c>
      <c r="G533" s="2">
        <f t="shared" si="43"/>
        <v>2.6575655197351491</v>
      </c>
      <c r="H533" s="2">
        <f t="shared" si="44"/>
        <v>0.60832437106705139</v>
      </c>
    </row>
    <row r="534" spans="1:8" x14ac:dyDescent="0.3">
      <c r="A534" s="2">
        <v>106320</v>
      </c>
      <c r="B534">
        <v>0.32457274589887358</v>
      </c>
      <c r="C534" s="15">
        <f t="shared" si="40"/>
        <v>0.51519483476011685</v>
      </c>
      <c r="D534" s="15">
        <f t="shared" si="41"/>
        <v>100</v>
      </c>
      <c r="E534" s="2">
        <f t="shared" si="42"/>
        <v>97.424025826199411</v>
      </c>
      <c r="F534" s="2">
        <v>5</v>
      </c>
      <c r="G534" s="2">
        <f t="shared" si="43"/>
        <v>2.4240258261994159</v>
      </c>
      <c r="H534" s="2">
        <f t="shared" si="44"/>
        <v>0.69791085587991641</v>
      </c>
    </row>
    <row r="535" spans="1:8" x14ac:dyDescent="0.3">
      <c r="A535" s="2">
        <v>106520</v>
      </c>
      <c r="B535">
        <v>0.32368002076892716</v>
      </c>
      <c r="C535" s="15">
        <f t="shared" si="40"/>
        <v>0.51377781074432882</v>
      </c>
      <c r="D535" s="15">
        <f t="shared" si="41"/>
        <v>100</v>
      </c>
      <c r="E535" s="2">
        <f t="shared" si="42"/>
        <v>97.431110946278352</v>
      </c>
      <c r="F535" s="2">
        <v>5</v>
      </c>
      <c r="G535" s="2">
        <f t="shared" si="43"/>
        <v>2.431110946278356</v>
      </c>
      <c r="H535" s="2">
        <f t="shared" si="44"/>
        <v>0.6950649679093186</v>
      </c>
    </row>
    <row r="536" spans="1:8" x14ac:dyDescent="0.3">
      <c r="A536" s="2">
        <v>106720</v>
      </c>
      <c r="B536">
        <v>0.31556396559902655</v>
      </c>
      <c r="C536" s="15">
        <f t="shared" si="40"/>
        <v>0.50089518349051831</v>
      </c>
      <c r="D536" s="15">
        <f t="shared" si="41"/>
        <v>100</v>
      </c>
      <c r="E536" s="2">
        <f t="shared" si="42"/>
        <v>97.495524082547405</v>
      </c>
      <c r="F536" s="2">
        <v>5</v>
      </c>
      <c r="G536" s="2">
        <f t="shared" si="43"/>
        <v>2.4955240825474085</v>
      </c>
      <c r="H536" s="2">
        <f t="shared" si="44"/>
        <v>0.66957543627976435</v>
      </c>
    </row>
    <row r="537" spans="1:8" x14ac:dyDescent="0.3">
      <c r="A537" s="2">
        <v>106920</v>
      </c>
      <c r="B537">
        <v>0.31770507180493579</v>
      </c>
      <c r="C537" s="15">
        <f t="shared" si="40"/>
        <v>0.50429376476973931</v>
      </c>
      <c r="D537" s="15">
        <f t="shared" si="41"/>
        <v>100</v>
      </c>
      <c r="E537" s="2">
        <f t="shared" si="42"/>
        <v>97.478531176151307</v>
      </c>
      <c r="F537" s="2">
        <v>5</v>
      </c>
      <c r="G537" s="2">
        <f t="shared" si="43"/>
        <v>2.4785311761513036</v>
      </c>
      <c r="H537" s="2">
        <f t="shared" si="44"/>
        <v>0.67623377010246433</v>
      </c>
    </row>
    <row r="538" spans="1:8" x14ac:dyDescent="0.3">
      <c r="A538" s="2">
        <v>107120</v>
      </c>
      <c r="B538">
        <v>0.34678470197874828</v>
      </c>
      <c r="C538" s="15">
        <f t="shared" si="40"/>
        <v>0.55045190790277509</v>
      </c>
      <c r="D538" s="15">
        <f t="shared" si="41"/>
        <v>100</v>
      </c>
      <c r="E538" s="2">
        <f t="shared" si="42"/>
        <v>97.247740460486128</v>
      </c>
      <c r="F538" s="2">
        <v>5</v>
      </c>
      <c r="G538" s="2">
        <f t="shared" si="43"/>
        <v>2.2477404604861246</v>
      </c>
      <c r="H538" s="2">
        <f t="shared" si="44"/>
        <v>0.7716040024894022</v>
      </c>
    </row>
    <row r="539" spans="1:8" x14ac:dyDescent="0.3">
      <c r="A539" s="2">
        <v>107320</v>
      </c>
      <c r="B539">
        <v>0.33346727823086986</v>
      </c>
      <c r="C539" s="15">
        <f t="shared" si="40"/>
        <v>0.52931314004899976</v>
      </c>
      <c r="D539" s="15">
        <f t="shared" si="41"/>
        <v>100</v>
      </c>
      <c r="E539" s="2">
        <f t="shared" si="42"/>
        <v>97.353434299755008</v>
      </c>
      <c r="F539" s="2">
        <v>5</v>
      </c>
      <c r="G539" s="2">
        <f t="shared" si="43"/>
        <v>2.3534342997550013</v>
      </c>
      <c r="H539" s="2">
        <f t="shared" si="44"/>
        <v>0.7267400700075104</v>
      </c>
    </row>
    <row r="540" spans="1:8" x14ac:dyDescent="0.3">
      <c r="A540" s="2">
        <v>107520</v>
      </c>
      <c r="B540">
        <v>0.31994561184084197</v>
      </c>
      <c r="C540" s="15">
        <f t="shared" si="40"/>
        <v>0.50785017752514594</v>
      </c>
      <c r="D540" s="15">
        <f t="shared" si="41"/>
        <v>100</v>
      </c>
      <c r="E540" s="2">
        <f t="shared" si="42"/>
        <v>97.460749112374273</v>
      </c>
      <c r="F540" s="2">
        <v>5</v>
      </c>
      <c r="G540" s="2">
        <f t="shared" si="43"/>
        <v>2.4607491123742702</v>
      </c>
      <c r="H540" s="2">
        <f t="shared" si="44"/>
        <v>0.6832516293754205</v>
      </c>
    </row>
    <row r="541" spans="1:8" x14ac:dyDescent="0.3">
      <c r="A541" s="2">
        <v>107720</v>
      </c>
      <c r="B541">
        <v>0.32231692649003352</v>
      </c>
      <c r="C541" s="15">
        <f t="shared" si="40"/>
        <v>0.51161416903179924</v>
      </c>
      <c r="D541" s="15">
        <f t="shared" si="41"/>
        <v>100</v>
      </c>
      <c r="E541" s="2">
        <f t="shared" si="42"/>
        <v>97.441929154841006</v>
      </c>
      <c r="F541" s="2">
        <v>5</v>
      </c>
      <c r="G541" s="2">
        <f t="shared" si="43"/>
        <v>2.441929154841004</v>
      </c>
      <c r="H541" s="2">
        <f t="shared" si="44"/>
        <v>0.69073596445266849</v>
      </c>
    </row>
    <row r="542" spans="1:8" x14ac:dyDescent="0.3">
      <c r="A542" s="2">
        <v>107920</v>
      </c>
      <c r="B542">
        <v>0.32446414988173267</v>
      </c>
      <c r="C542" s="15">
        <f t="shared" si="40"/>
        <v>0.51502246012973441</v>
      </c>
      <c r="D542" s="15">
        <f t="shared" si="41"/>
        <v>100</v>
      </c>
      <c r="E542" s="2">
        <f t="shared" si="42"/>
        <v>97.424887699351331</v>
      </c>
      <c r="F542" s="2">
        <v>5</v>
      </c>
      <c r="G542" s="2">
        <f t="shared" si="43"/>
        <v>2.424887699351328</v>
      </c>
      <c r="H542" s="2">
        <f t="shared" si="44"/>
        <v>0.69756421121062706</v>
      </c>
    </row>
    <row r="543" spans="1:8" x14ac:dyDescent="0.3">
      <c r="A543" s="2">
        <v>108120</v>
      </c>
      <c r="B543">
        <v>0.32605446295115692</v>
      </c>
      <c r="C543" s="15">
        <f t="shared" si="40"/>
        <v>0.51754676658913801</v>
      </c>
      <c r="D543" s="15">
        <f t="shared" si="41"/>
        <v>100</v>
      </c>
      <c r="E543" s="2">
        <f t="shared" si="42"/>
        <v>97.412266167054312</v>
      </c>
      <c r="F543" s="2">
        <v>5</v>
      </c>
      <c r="G543" s="2">
        <f t="shared" si="43"/>
        <v>2.4122661670543097</v>
      </c>
      <c r="H543" s="2">
        <f t="shared" si="44"/>
        <v>0.70265324121186912</v>
      </c>
    </row>
    <row r="544" spans="1:8" x14ac:dyDescent="0.3">
      <c r="A544" s="2">
        <v>108320</v>
      </c>
      <c r="B544">
        <v>0.33783914520359465</v>
      </c>
      <c r="C544" s="15">
        <f t="shared" si="40"/>
        <v>0.53625261143427727</v>
      </c>
      <c r="D544" s="15">
        <f t="shared" si="41"/>
        <v>100</v>
      </c>
      <c r="E544" s="2">
        <f t="shared" si="42"/>
        <v>97.318736942828608</v>
      </c>
      <c r="F544" s="2">
        <v>5</v>
      </c>
      <c r="G544" s="2">
        <f t="shared" si="43"/>
        <v>2.3187369428286138</v>
      </c>
      <c r="H544" s="2">
        <f t="shared" si="44"/>
        <v>0.74123664965184699</v>
      </c>
    </row>
    <row r="545" spans="1:8" x14ac:dyDescent="0.3">
      <c r="A545" s="2">
        <v>108520</v>
      </c>
      <c r="B545">
        <v>0.31989067980804409</v>
      </c>
      <c r="C545" s="15">
        <f t="shared" si="40"/>
        <v>0.50776298382229224</v>
      </c>
      <c r="D545" s="15">
        <f t="shared" si="41"/>
        <v>100</v>
      </c>
      <c r="E545" s="2">
        <f t="shared" si="42"/>
        <v>97.461185080888541</v>
      </c>
      <c r="F545" s="2">
        <v>5</v>
      </c>
      <c r="G545" s="2">
        <f t="shared" si="43"/>
        <v>2.4611850808885389</v>
      </c>
      <c r="H545" s="2">
        <f t="shared" si="44"/>
        <v>0.68307894930849311</v>
      </c>
    </row>
    <row r="546" spans="1:8" x14ac:dyDescent="0.3">
      <c r="A546" s="2">
        <v>108720</v>
      </c>
      <c r="B546">
        <v>0.33509363165757566</v>
      </c>
      <c r="C546" s="15">
        <f t="shared" si="40"/>
        <v>0.53189465342472331</v>
      </c>
      <c r="D546" s="15">
        <f t="shared" si="41"/>
        <v>100</v>
      </c>
      <c r="E546" s="2">
        <f t="shared" si="42"/>
        <v>97.340526732876384</v>
      </c>
      <c r="F546" s="2">
        <v>5</v>
      </c>
      <c r="G546" s="2">
        <f t="shared" si="43"/>
        <v>2.3405267328763832</v>
      </c>
      <c r="H546" s="2">
        <f t="shared" si="44"/>
        <v>0.73210713854684617</v>
      </c>
    </row>
    <row r="547" spans="1:8" x14ac:dyDescent="0.3">
      <c r="A547" s="2">
        <v>108920</v>
      </c>
      <c r="B547">
        <v>0.3376985324372514</v>
      </c>
      <c r="C547" s="15">
        <f t="shared" si="40"/>
        <v>0.53602941656706571</v>
      </c>
      <c r="D547" s="15">
        <f t="shared" si="41"/>
        <v>100</v>
      </c>
      <c r="E547" s="2">
        <f t="shared" si="42"/>
        <v>97.319852917164667</v>
      </c>
      <c r="F547" s="2">
        <v>5</v>
      </c>
      <c r="G547" s="2">
        <f t="shared" si="43"/>
        <v>2.3198529171646713</v>
      </c>
      <c r="H547" s="2">
        <f t="shared" si="44"/>
        <v>0.74076694713349034</v>
      </c>
    </row>
    <row r="548" spans="1:8" x14ac:dyDescent="0.3">
      <c r="A548" s="2">
        <v>109120</v>
      </c>
      <c r="B548">
        <v>0.33578805470985029</v>
      </c>
      <c r="C548" s="15">
        <f t="shared" si="40"/>
        <v>0.53299691223785761</v>
      </c>
      <c r="D548" s="15">
        <f t="shared" si="41"/>
        <v>100</v>
      </c>
      <c r="E548" s="2">
        <f t="shared" si="42"/>
        <v>97.335015438810714</v>
      </c>
      <c r="F548" s="2">
        <v>5</v>
      </c>
      <c r="G548" s="2">
        <f t="shared" si="43"/>
        <v>2.3350154388107121</v>
      </c>
      <c r="H548" s="2">
        <f t="shared" si="44"/>
        <v>0.73440801879306905</v>
      </c>
    </row>
    <row r="549" spans="1:8" x14ac:dyDescent="0.3">
      <c r="A549" s="2">
        <v>109320</v>
      </c>
      <c r="B549">
        <v>0.3383948816530557</v>
      </c>
      <c r="C549" s="15">
        <f t="shared" si="40"/>
        <v>0.53713473278262813</v>
      </c>
      <c r="D549" s="15">
        <f t="shared" si="41"/>
        <v>100</v>
      </c>
      <c r="E549" s="2">
        <f t="shared" si="42"/>
        <v>97.314326336086864</v>
      </c>
      <c r="F549" s="2">
        <v>5</v>
      </c>
      <c r="G549" s="2">
        <f t="shared" si="43"/>
        <v>2.3143263360868591</v>
      </c>
      <c r="H549" s="2">
        <f t="shared" si="44"/>
        <v>0.74309529794899876</v>
      </c>
    </row>
    <row r="550" spans="1:8" x14ac:dyDescent="0.3">
      <c r="A550" s="2">
        <v>109520</v>
      </c>
      <c r="B550">
        <v>0.34722167629679129</v>
      </c>
      <c r="C550" s="15">
        <f t="shared" si="40"/>
        <v>0.55114551793141475</v>
      </c>
      <c r="D550" s="15">
        <f t="shared" si="41"/>
        <v>100</v>
      </c>
      <c r="E550" s="2">
        <f t="shared" si="42"/>
        <v>97.24427241034293</v>
      </c>
      <c r="F550" s="2">
        <v>5</v>
      </c>
      <c r="G550" s="2">
        <f t="shared" si="43"/>
        <v>2.2442724103429263</v>
      </c>
      <c r="H550" s="2">
        <f t="shared" si="44"/>
        <v>0.7731124364105354</v>
      </c>
    </row>
    <row r="551" spans="1:8" x14ac:dyDescent="0.3">
      <c r="A551" s="2">
        <v>109720</v>
      </c>
      <c r="B551">
        <v>0.30699363729939894</v>
      </c>
      <c r="C551" s="15">
        <f t="shared" si="40"/>
        <v>0.48729148777682368</v>
      </c>
      <c r="D551" s="15">
        <f t="shared" si="41"/>
        <v>100</v>
      </c>
      <c r="E551" s="2">
        <f t="shared" si="42"/>
        <v>97.563542561115881</v>
      </c>
      <c r="F551" s="2">
        <v>5</v>
      </c>
      <c r="G551" s="2">
        <f t="shared" si="43"/>
        <v>2.5635425611158817</v>
      </c>
      <c r="H551" s="2">
        <f t="shared" si="44"/>
        <v>0.64338149590840021</v>
      </c>
    </row>
    <row r="552" spans="1:8" x14ac:dyDescent="0.3">
      <c r="A552" s="2">
        <v>109920</v>
      </c>
      <c r="B552">
        <v>0.32449113791641382</v>
      </c>
      <c r="C552" s="15">
        <f t="shared" si="40"/>
        <v>0.5150652982800219</v>
      </c>
      <c r="D552" s="15">
        <f t="shared" si="41"/>
        <v>100</v>
      </c>
      <c r="E552" s="2">
        <f t="shared" si="42"/>
        <v>97.424673508599895</v>
      </c>
      <c r="F552" s="2">
        <v>5</v>
      </c>
      <c r="G552" s="2">
        <f t="shared" si="43"/>
        <v>2.4246735085998905</v>
      </c>
      <c r="H552" s="2">
        <f t="shared" si="44"/>
        <v>0.69765034676122439</v>
      </c>
    </row>
    <row r="553" spans="1:8" x14ac:dyDescent="0.3">
      <c r="A553" s="2">
        <v>110120</v>
      </c>
      <c r="B553">
        <v>0.34605642319026891</v>
      </c>
      <c r="C553" s="15">
        <f t="shared" si="40"/>
        <v>0.54929590982582366</v>
      </c>
      <c r="D553" s="15">
        <f t="shared" si="41"/>
        <v>100</v>
      </c>
      <c r="E553" s="2">
        <f t="shared" si="42"/>
        <v>97.25352045087088</v>
      </c>
      <c r="F553" s="2">
        <v>5</v>
      </c>
      <c r="G553" s="2">
        <f t="shared" si="43"/>
        <v>2.2535204508708819</v>
      </c>
      <c r="H553" s="2">
        <f t="shared" si="44"/>
        <v>0.76909527003189482</v>
      </c>
    </row>
    <row r="554" spans="1:8" x14ac:dyDescent="0.3">
      <c r="A554" s="2">
        <v>110320</v>
      </c>
      <c r="B554">
        <v>0.34062285352095495</v>
      </c>
      <c r="C554" s="15">
        <f t="shared" si="40"/>
        <v>0.5406711960650078</v>
      </c>
      <c r="D554" s="15">
        <f t="shared" si="41"/>
        <v>100</v>
      </c>
      <c r="E554" s="2">
        <f t="shared" si="42"/>
        <v>97.296644019674957</v>
      </c>
      <c r="F554" s="2">
        <v>5</v>
      </c>
      <c r="G554" s="2">
        <f t="shared" si="43"/>
        <v>2.2966440196749609</v>
      </c>
      <c r="H554" s="2">
        <f t="shared" si="44"/>
        <v>0.75058328848153699</v>
      </c>
    </row>
    <row r="555" spans="1:8" x14ac:dyDescent="0.3">
      <c r="A555" s="2">
        <v>110520</v>
      </c>
      <c r="B555">
        <v>0.33645135174592217</v>
      </c>
      <c r="C555" s="15">
        <f t="shared" si="40"/>
        <v>0.53404976467606691</v>
      </c>
      <c r="D555" s="15">
        <f t="shared" si="41"/>
        <v>100</v>
      </c>
      <c r="E555" s="2">
        <f t="shared" si="42"/>
        <v>97.329751176619666</v>
      </c>
      <c r="F555" s="2">
        <v>5</v>
      </c>
      <c r="G555" s="2">
        <f t="shared" si="43"/>
        <v>2.3297511766196655</v>
      </c>
      <c r="H555" s="2">
        <f t="shared" si="44"/>
        <v>0.73661096566432971</v>
      </c>
    </row>
    <row r="556" spans="1:8" x14ac:dyDescent="0.3">
      <c r="A556" s="2">
        <v>110720</v>
      </c>
      <c r="B556">
        <v>0.34950553904350179</v>
      </c>
      <c r="C556" s="15">
        <f t="shared" si="40"/>
        <v>0.55477069689444725</v>
      </c>
      <c r="D556" s="15">
        <f t="shared" si="41"/>
        <v>100</v>
      </c>
      <c r="E556" s="2">
        <f t="shared" si="42"/>
        <v>97.226146515527759</v>
      </c>
      <c r="F556" s="2">
        <v>5</v>
      </c>
      <c r="G556" s="2">
        <f t="shared" si="43"/>
        <v>2.2261465155277635</v>
      </c>
      <c r="H556" s="2">
        <f t="shared" si="44"/>
        <v>0.7810353280318667</v>
      </c>
    </row>
    <row r="557" spans="1:8" x14ac:dyDescent="0.3">
      <c r="A557" s="2">
        <v>110920</v>
      </c>
      <c r="B557">
        <v>0.34066420703582467</v>
      </c>
      <c r="C557" s="15">
        <f t="shared" si="40"/>
        <v>0.54073683656480109</v>
      </c>
      <c r="D557" s="15">
        <f t="shared" si="41"/>
        <v>100</v>
      </c>
      <c r="E557" s="2">
        <f t="shared" si="42"/>
        <v>97.296315817175994</v>
      </c>
      <c r="F557" s="2">
        <v>5</v>
      </c>
      <c r="G557" s="2">
        <f t="shared" si="43"/>
        <v>2.2963158171759943</v>
      </c>
      <c r="H557" s="2">
        <f t="shared" si="44"/>
        <v>0.7507228307276429</v>
      </c>
    </row>
    <row r="558" spans="1:8" x14ac:dyDescent="0.3">
      <c r="A558" s="2">
        <v>111120</v>
      </c>
      <c r="B558">
        <v>0.32312712029214119</v>
      </c>
      <c r="C558" s="15">
        <f t="shared" si="40"/>
        <v>0.51290019093990669</v>
      </c>
      <c r="D558" s="15">
        <f t="shared" si="41"/>
        <v>100</v>
      </c>
      <c r="E558" s="2">
        <f t="shared" si="42"/>
        <v>97.43549904530046</v>
      </c>
      <c r="F558" s="2">
        <v>5</v>
      </c>
      <c r="G558" s="2">
        <f t="shared" si="43"/>
        <v>2.4354990453004666</v>
      </c>
      <c r="H558" s="2">
        <f t="shared" si="44"/>
        <v>0.69330665500573552</v>
      </c>
    </row>
    <row r="559" spans="1:8" x14ac:dyDescent="0.3">
      <c r="A559" s="2">
        <v>111320</v>
      </c>
      <c r="B559">
        <v>0.32834444620495651</v>
      </c>
      <c r="C559" s="15">
        <f t="shared" si="40"/>
        <v>0.52118166064278815</v>
      </c>
      <c r="D559" s="15">
        <f t="shared" si="41"/>
        <v>100</v>
      </c>
      <c r="E559" s="2">
        <f t="shared" si="42"/>
        <v>97.394091696786063</v>
      </c>
      <c r="F559" s="2">
        <v>5</v>
      </c>
      <c r="G559" s="2">
        <f t="shared" si="43"/>
        <v>2.3940916967860595</v>
      </c>
      <c r="H559" s="2">
        <f t="shared" si="44"/>
        <v>0.71002936590400689</v>
      </c>
    </row>
    <row r="560" spans="1:8" x14ac:dyDescent="0.3">
      <c r="A560" s="2">
        <v>111520</v>
      </c>
      <c r="B560">
        <v>0.35994824030516653</v>
      </c>
      <c r="C560" s="15">
        <f t="shared" si="40"/>
        <v>0.57134641318280399</v>
      </c>
      <c r="D560" s="15">
        <f t="shared" si="41"/>
        <v>100</v>
      </c>
      <c r="E560" s="2">
        <f t="shared" si="42"/>
        <v>97.143267934085983</v>
      </c>
      <c r="F560" s="2">
        <v>5</v>
      </c>
      <c r="G560" s="2">
        <f t="shared" si="43"/>
        <v>2.1432679340859799</v>
      </c>
      <c r="H560" s="2">
        <f t="shared" si="44"/>
        <v>0.81812286803738132</v>
      </c>
    </row>
    <row r="561" spans="1:8" x14ac:dyDescent="0.3">
      <c r="A561" s="2">
        <v>111720</v>
      </c>
      <c r="B561">
        <v>0.34690589875771149</v>
      </c>
      <c r="C561" s="15">
        <f t="shared" si="40"/>
        <v>0.55064428374239915</v>
      </c>
      <c r="D561" s="15">
        <f t="shared" si="41"/>
        <v>100</v>
      </c>
      <c r="E561" s="2">
        <f t="shared" si="42"/>
        <v>97.246778581287998</v>
      </c>
      <c r="F561" s="2">
        <v>5</v>
      </c>
      <c r="G561" s="2">
        <f t="shared" si="43"/>
        <v>2.2467785812880043</v>
      </c>
      <c r="H561" s="2">
        <f t="shared" si="44"/>
        <v>0.77202213462264768</v>
      </c>
    </row>
    <row r="562" spans="1:8" x14ac:dyDescent="0.3">
      <c r="A562" s="2">
        <v>111920</v>
      </c>
      <c r="B562">
        <v>0.33223128811504049</v>
      </c>
      <c r="C562" s="15">
        <f t="shared" si="40"/>
        <v>0.52735125097625479</v>
      </c>
      <c r="D562" s="15">
        <f t="shared" si="41"/>
        <v>100</v>
      </c>
      <c r="E562" s="2">
        <f t="shared" si="42"/>
        <v>97.363243745118723</v>
      </c>
      <c r="F562" s="2">
        <v>5</v>
      </c>
      <c r="G562" s="2">
        <f t="shared" si="43"/>
        <v>2.363243745118726</v>
      </c>
      <c r="H562" s="2">
        <f t="shared" si="44"/>
        <v>0.72268134799951822</v>
      </c>
    </row>
    <row r="563" spans="1:8" x14ac:dyDescent="0.3">
      <c r="A563" s="2">
        <v>112120</v>
      </c>
      <c r="B563">
        <v>0.34326286259652372</v>
      </c>
      <c r="C563" s="15">
        <f t="shared" si="40"/>
        <v>0.54486168666114876</v>
      </c>
      <c r="D563" s="15">
        <f t="shared" si="41"/>
        <v>100</v>
      </c>
      <c r="E563" s="2">
        <f t="shared" si="42"/>
        <v>97.275691566694263</v>
      </c>
      <c r="F563" s="2">
        <v>5</v>
      </c>
      <c r="G563" s="2">
        <f t="shared" si="43"/>
        <v>2.2756915666942561</v>
      </c>
      <c r="H563" s="2">
        <f t="shared" si="44"/>
        <v>0.75953286312055579</v>
      </c>
    </row>
    <row r="564" spans="1:8" x14ac:dyDescent="0.3">
      <c r="A564" s="2">
        <v>112320</v>
      </c>
      <c r="B564">
        <v>0.32319474835886214</v>
      </c>
      <c r="C564" s="15">
        <f t="shared" si="40"/>
        <v>0.51300753707755897</v>
      </c>
      <c r="D564" s="15">
        <f t="shared" si="41"/>
        <v>100</v>
      </c>
      <c r="E564" s="2">
        <f t="shared" si="42"/>
        <v>97.434962314612207</v>
      </c>
      <c r="F564" s="2">
        <v>5</v>
      </c>
      <c r="G564" s="2">
        <f t="shared" si="43"/>
        <v>2.4349623146122052</v>
      </c>
      <c r="H564" s="2">
        <f t="shared" si="44"/>
        <v>0.69352154881788963</v>
      </c>
    </row>
    <row r="565" spans="1:8" x14ac:dyDescent="0.3">
      <c r="A565" s="2">
        <v>112520</v>
      </c>
      <c r="B565">
        <v>0.34462778884566048</v>
      </c>
      <c r="C565" s="15">
        <f t="shared" si="40"/>
        <v>0.54702823626295316</v>
      </c>
      <c r="D565" s="15">
        <f t="shared" si="41"/>
        <v>100</v>
      </c>
      <c r="E565" s="2">
        <f t="shared" si="42"/>
        <v>97.264858818685241</v>
      </c>
      <c r="F565" s="2">
        <v>5</v>
      </c>
      <c r="G565" s="2">
        <f t="shared" si="43"/>
        <v>2.2648588186852341</v>
      </c>
      <c r="H565" s="2">
        <f t="shared" si="44"/>
        <v>0.76419306189673764</v>
      </c>
    </row>
    <row r="566" spans="1:8" x14ac:dyDescent="0.3">
      <c r="A566" s="2">
        <v>112720</v>
      </c>
      <c r="B566">
        <v>0.33447098071740683</v>
      </c>
      <c r="C566" s="15">
        <f t="shared" si="40"/>
        <v>0.53090631859905846</v>
      </c>
      <c r="D566" s="15">
        <f t="shared" si="41"/>
        <v>100</v>
      </c>
      <c r="E566" s="2">
        <f t="shared" si="42"/>
        <v>97.345468407004702</v>
      </c>
      <c r="F566" s="2">
        <v>5</v>
      </c>
      <c r="G566" s="2">
        <f t="shared" si="43"/>
        <v>2.3454684070047076</v>
      </c>
      <c r="H566" s="2">
        <f t="shared" si="44"/>
        <v>0.73004877861429451</v>
      </c>
    </row>
    <row r="567" spans="1:8" x14ac:dyDescent="0.3">
      <c r="A567" s="2">
        <v>112920</v>
      </c>
      <c r="B567">
        <v>0.32327572317045661</v>
      </c>
      <c r="C567" s="15">
        <f t="shared" si="40"/>
        <v>0.51313606852453431</v>
      </c>
      <c r="D567" s="15">
        <f t="shared" si="41"/>
        <v>100</v>
      </c>
      <c r="E567" s="2">
        <f t="shared" si="42"/>
        <v>97.43431965737733</v>
      </c>
      <c r="F567" s="2">
        <v>5</v>
      </c>
      <c r="G567" s="2">
        <f t="shared" si="43"/>
        <v>2.4343196573773285</v>
      </c>
      <c r="H567" s="2">
        <f t="shared" si="44"/>
        <v>0.69377891690272175</v>
      </c>
    </row>
    <row r="568" spans="1:8" x14ac:dyDescent="0.3">
      <c r="A568" s="2">
        <v>113120</v>
      </c>
      <c r="B568">
        <v>0.33882988378040935</v>
      </c>
      <c r="C568" s="15">
        <f t="shared" si="40"/>
        <v>0.53782521234985614</v>
      </c>
      <c r="D568" s="15">
        <f t="shared" si="41"/>
        <v>100</v>
      </c>
      <c r="E568" s="2">
        <f t="shared" si="42"/>
        <v>97.310873938250722</v>
      </c>
      <c r="F568" s="2">
        <v>5</v>
      </c>
      <c r="G568" s="2">
        <f t="shared" si="43"/>
        <v>2.3108739382507193</v>
      </c>
      <c r="H568" s="2">
        <f t="shared" si="44"/>
        <v>0.74455268497751403</v>
      </c>
    </row>
    <row r="569" spans="1:8" x14ac:dyDescent="0.3">
      <c r="A569" s="2">
        <v>113320</v>
      </c>
      <c r="B569">
        <v>0.33865463217993907</v>
      </c>
      <c r="C569" s="15">
        <f t="shared" si="40"/>
        <v>0.53754703520625247</v>
      </c>
      <c r="D569" s="15">
        <f t="shared" si="41"/>
        <v>100</v>
      </c>
      <c r="E569" s="2">
        <f t="shared" si="42"/>
        <v>97.312264823968732</v>
      </c>
      <c r="F569" s="2">
        <v>5</v>
      </c>
      <c r="G569" s="2">
        <f t="shared" si="43"/>
        <v>2.3122648239687376</v>
      </c>
      <c r="H569" s="2">
        <f t="shared" si="44"/>
        <v>0.74396527183830019</v>
      </c>
    </row>
    <row r="570" spans="1:8" x14ac:dyDescent="0.3">
      <c r="A570" s="2">
        <v>113520</v>
      </c>
      <c r="B570">
        <v>0.33413868216143239</v>
      </c>
      <c r="C570" s="15">
        <f t="shared" si="40"/>
        <v>0.5303788605737022</v>
      </c>
      <c r="D570" s="15">
        <f t="shared" si="41"/>
        <v>100</v>
      </c>
      <c r="E570" s="2">
        <f t="shared" si="42"/>
        <v>97.348105697131487</v>
      </c>
      <c r="F570" s="2">
        <v>5</v>
      </c>
      <c r="G570" s="2">
        <f t="shared" si="43"/>
        <v>2.3481056971314889</v>
      </c>
      <c r="H570" s="2">
        <f t="shared" si="44"/>
        <v>0.72895208262432809</v>
      </c>
    </row>
    <row r="571" spans="1:8" x14ac:dyDescent="0.3">
      <c r="A571" s="2">
        <v>113720</v>
      </c>
      <c r="B571">
        <v>0.34233564852204812</v>
      </c>
      <c r="C571" s="15">
        <f t="shared" si="40"/>
        <v>0.54338991828896521</v>
      </c>
      <c r="D571" s="15">
        <f t="shared" si="41"/>
        <v>100</v>
      </c>
      <c r="E571" s="2">
        <f t="shared" si="42"/>
        <v>97.283050408555169</v>
      </c>
      <c r="F571" s="2">
        <v>5</v>
      </c>
      <c r="G571" s="2">
        <f t="shared" si="43"/>
        <v>2.2830504085551739</v>
      </c>
      <c r="H571" s="2">
        <f t="shared" si="44"/>
        <v>0.75638005390133978</v>
      </c>
    </row>
    <row r="572" spans="1:8" x14ac:dyDescent="0.3">
      <c r="A572" s="2">
        <v>113920</v>
      </c>
      <c r="B572">
        <v>0.30693356541920508</v>
      </c>
      <c r="C572" s="15">
        <f t="shared" si="40"/>
        <v>0.4871961355860398</v>
      </c>
      <c r="D572" s="15">
        <f t="shared" si="41"/>
        <v>100</v>
      </c>
      <c r="E572" s="2">
        <f t="shared" si="42"/>
        <v>97.564019322069797</v>
      </c>
      <c r="F572" s="2">
        <v>5</v>
      </c>
      <c r="G572" s="2">
        <f t="shared" si="43"/>
        <v>2.5640193220698011</v>
      </c>
      <c r="H572" s="2">
        <f t="shared" si="44"/>
        <v>0.64320042246960751</v>
      </c>
    </row>
    <row r="573" spans="1:8" x14ac:dyDescent="0.3">
      <c r="A573" s="2">
        <v>114120</v>
      </c>
      <c r="B573">
        <v>0.32505205563536982</v>
      </c>
      <c r="C573" s="15">
        <f t="shared" si="40"/>
        <v>0.51595564386566639</v>
      </c>
      <c r="D573" s="15">
        <f t="shared" si="41"/>
        <v>100</v>
      </c>
      <c r="E573" s="2">
        <f t="shared" si="42"/>
        <v>97.420221780671667</v>
      </c>
      <c r="F573" s="2">
        <v>5</v>
      </c>
      <c r="G573" s="2">
        <f t="shared" si="43"/>
        <v>2.4202217806716679</v>
      </c>
      <c r="H573" s="2">
        <f t="shared" si="44"/>
        <v>0.69944235048819625</v>
      </c>
    </row>
    <row r="574" spans="1:8" x14ac:dyDescent="0.3">
      <c r="A574" s="2">
        <v>114320</v>
      </c>
      <c r="B574">
        <v>0.33804747468231955</v>
      </c>
      <c r="C574" s="15">
        <f t="shared" si="40"/>
        <v>0.53658329314653896</v>
      </c>
      <c r="D574" s="15">
        <f t="shared" si="41"/>
        <v>100</v>
      </c>
      <c r="E574" s="2">
        <f t="shared" si="42"/>
        <v>97.317083534267312</v>
      </c>
      <c r="F574" s="2">
        <v>5</v>
      </c>
      <c r="G574" s="2">
        <f t="shared" si="43"/>
        <v>2.3170835342673053</v>
      </c>
      <c r="H574" s="2">
        <f t="shared" si="44"/>
        <v>0.74193297854806084</v>
      </c>
    </row>
    <row r="575" spans="1:8" x14ac:dyDescent="0.3">
      <c r="A575" s="2">
        <v>114520</v>
      </c>
      <c r="B575">
        <v>0.36061848946250702</v>
      </c>
      <c r="C575" s="15">
        <f t="shared" si="40"/>
        <v>0.57241030073413812</v>
      </c>
      <c r="D575" s="15">
        <f t="shared" si="41"/>
        <v>100</v>
      </c>
      <c r="E575" s="2">
        <f t="shared" si="42"/>
        <v>97.137948496329315</v>
      </c>
      <c r="F575" s="2">
        <v>5</v>
      </c>
      <c r="G575" s="2">
        <f t="shared" si="43"/>
        <v>2.1379484963293094</v>
      </c>
      <c r="H575" s="2">
        <f t="shared" si="44"/>
        <v>0.82055312143614456</v>
      </c>
    </row>
    <row r="576" spans="1:8" x14ac:dyDescent="0.3">
      <c r="A576" s="2">
        <v>114720</v>
      </c>
      <c r="B576">
        <v>0.32912238179354075</v>
      </c>
      <c r="C576" s="15">
        <f t="shared" si="40"/>
        <v>0.52241647903736632</v>
      </c>
      <c r="D576" s="15">
        <f t="shared" si="41"/>
        <v>100</v>
      </c>
      <c r="E576" s="2">
        <f t="shared" si="42"/>
        <v>97.387917604813168</v>
      </c>
      <c r="F576" s="2">
        <v>5</v>
      </c>
      <c r="G576" s="2">
        <f t="shared" si="43"/>
        <v>2.3879176048131683</v>
      </c>
      <c r="H576" s="2">
        <f t="shared" si="44"/>
        <v>0.71254818907985618</v>
      </c>
    </row>
    <row r="577" spans="1:8" x14ac:dyDescent="0.3">
      <c r="A577" s="2">
        <v>114920</v>
      </c>
      <c r="B577">
        <v>0.33019654493024542</v>
      </c>
      <c r="C577" s="15">
        <f t="shared" si="40"/>
        <v>0.52412149988927847</v>
      </c>
      <c r="D577" s="15">
        <f t="shared" si="41"/>
        <v>100</v>
      </c>
      <c r="E577" s="2">
        <f t="shared" si="42"/>
        <v>97.379392500553607</v>
      </c>
      <c r="F577" s="2">
        <v>5</v>
      </c>
      <c r="G577" s="2">
        <f t="shared" si="43"/>
        <v>2.3793925005536076</v>
      </c>
      <c r="H577" s="2">
        <f t="shared" si="44"/>
        <v>0.71603713550662129</v>
      </c>
    </row>
    <row r="578" spans="1:8" x14ac:dyDescent="0.3">
      <c r="A578" s="2">
        <v>115120</v>
      </c>
      <c r="B578">
        <v>0.32857755958673968</v>
      </c>
      <c r="C578" s="15">
        <f t="shared" si="40"/>
        <v>0.52155168188371381</v>
      </c>
      <c r="D578" s="15">
        <f t="shared" si="41"/>
        <v>100</v>
      </c>
      <c r="E578" s="2">
        <f t="shared" si="42"/>
        <v>97.392241590581435</v>
      </c>
      <c r="F578" s="2">
        <v>5</v>
      </c>
      <c r="G578" s="2">
        <f t="shared" si="43"/>
        <v>2.3922415905814312</v>
      </c>
      <c r="H578" s="2">
        <f t="shared" si="44"/>
        <v>0.71078344839911811</v>
      </c>
    </row>
    <row r="579" spans="1:8" x14ac:dyDescent="0.3">
      <c r="A579" s="2">
        <v>115320</v>
      </c>
      <c r="B579">
        <v>0.33750755495233753</v>
      </c>
      <c r="C579" s="15">
        <f t="shared" ref="C579:C642" si="45">B579/$J$27</f>
        <v>0.53572627770212311</v>
      </c>
      <c r="D579" s="15">
        <f t="shared" ref="D579:D642" si="46">$J$28</f>
        <v>100</v>
      </c>
      <c r="E579" s="2">
        <f t="shared" si="42"/>
        <v>97.32136861148939</v>
      </c>
      <c r="F579" s="2">
        <v>5</v>
      </c>
      <c r="G579" s="2">
        <f t="shared" si="43"/>
        <v>2.3213686114893846</v>
      </c>
      <c r="H579" s="2">
        <f t="shared" si="44"/>
        <v>0.74012937677585144</v>
      </c>
    </row>
    <row r="580" spans="1:8" x14ac:dyDescent="0.3">
      <c r="A580" s="2">
        <v>115520</v>
      </c>
      <c r="B580">
        <v>0.33713550062323899</v>
      </c>
      <c r="C580" s="15">
        <f t="shared" si="45"/>
        <v>0.53513571527498249</v>
      </c>
      <c r="D580" s="15">
        <f t="shared" si="46"/>
        <v>100</v>
      </c>
      <c r="E580" s="2">
        <f t="shared" ref="E580:E643" si="47">D580-(F580*C580)</f>
        <v>97.324321423625094</v>
      </c>
      <c r="F580" s="2">
        <v>5</v>
      </c>
      <c r="G580" s="2">
        <f t="shared" ref="G580:G643" si="48">F580-(F580*C580)</f>
        <v>2.3243214236250873</v>
      </c>
      <c r="H580" s="2">
        <f t="shared" ref="H580:H643" si="49">LN((F580*E580)/(D580*G580))</f>
        <v>0.73888851201294481</v>
      </c>
    </row>
    <row r="581" spans="1:8" x14ac:dyDescent="0.3">
      <c r="A581" s="2">
        <v>115720</v>
      </c>
      <c r="B581">
        <v>0.38153563826665887</v>
      </c>
      <c r="C581" s="15">
        <f t="shared" si="45"/>
        <v>0.60561212423279187</v>
      </c>
      <c r="D581" s="15">
        <f t="shared" si="46"/>
        <v>100</v>
      </c>
      <c r="E581" s="2">
        <f t="shared" si="47"/>
        <v>96.971939378836041</v>
      </c>
      <c r="F581" s="2">
        <v>5</v>
      </c>
      <c r="G581" s="2">
        <f t="shared" si="48"/>
        <v>1.9719393788360406</v>
      </c>
      <c r="H581" s="2">
        <f t="shared" si="49"/>
        <v>0.89967186359164208</v>
      </c>
    </row>
    <row r="582" spans="1:8" x14ac:dyDescent="0.3">
      <c r="A582" s="2">
        <v>115920</v>
      </c>
      <c r="B582">
        <v>0.32926867043190056</v>
      </c>
      <c r="C582" s="15">
        <f t="shared" si="45"/>
        <v>0.52264868322523894</v>
      </c>
      <c r="D582" s="15">
        <f t="shared" si="46"/>
        <v>100</v>
      </c>
      <c r="E582" s="2">
        <f t="shared" si="47"/>
        <v>97.386756583873805</v>
      </c>
      <c r="F582" s="2">
        <v>5</v>
      </c>
      <c r="G582" s="2">
        <f t="shared" si="48"/>
        <v>2.3867565838738054</v>
      </c>
      <c r="H582" s="2">
        <f t="shared" si="49"/>
        <v>0.7130225920828539</v>
      </c>
    </row>
    <row r="583" spans="1:8" x14ac:dyDescent="0.3">
      <c r="A583" s="2">
        <v>116120</v>
      </c>
      <c r="B583">
        <v>0.35267483355958934</v>
      </c>
      <c r="C583" s="15">
        <f t="shared" si="45"/>
        <v>0.55980132311045927</v>
      </c>
      <c r="D583" s="15">
        <f t="shared" si="46"/>
        <v>100</v>
      </c>
      <c r="E583" s="2">
        <f t="shared" si="47"/>
        <v>97.200993384447699</v>
      </c>
      <c r="F583" s="2">
        <v>5</v>
      </c>
      <c r="G583" s="2">
        <f t="shared" si="48"/>
        <v>2.2009933844477034</v>
      </c>
      <c r="H583" s="2">
        <f t="shared" si="49"/>
        <v>0.79213986102797407</v>
      </c>
    </row>
    <row r="584" spans="1:8" x14ac:dyDescent="0.3">
      <c r="A584" s="2">
        <v>116320</v>
      </c>
      <c r="B584">
        <v>0.34780526485204866</v>
      </c>
      <c r="C584" s="15">
        <f t="shared" si="45"/>
        <v>0.55207184897150585</v>
      </c>
      <c r="D584" s="15">
        <f t="shared" si="46"/>
        <v>100</v>
      </c>
      <c r="E584" s="2">
        <f t="shared" si="47"/>
        <v>97.239640755142474</v>
      </c>
      <c r="F584" s="2">
        <v>5</v>
      </c>
      <c r="G584" s="2">
        <f t="shared" si="48"/>
        <v>2.2396407551424709</v>
      </c>
      <c r="H584" s="2">
        <f t="shared" si="49"/>
        <v>0.77513070563607867</v>
      </c>
    </row>
    <row r="585" spans="1:8" x14ac:dyDescent="0.3">
      <c r="A585" s="2">
        <v>116520</v>
      </c>
      <c r="B585">
        <v>0.33238544848653157</v>
      </c>
      <c r="C585" s="15">
        <f t="shared" si="45"/>
        <v>0.52759594997862158</v>
      </c>
      <c r="D585" s="15">
        <f t="shared" si="46"/>
        <v>100</v>
      </c>
      <c r="E585" s="2">
        <f t="shared" si="47"/>
        <v>97.362020250106895</v>
      </c>
      <c r="F585" s="2">
        <v>5</v>
      </c>
      <c r="G585" s="2">
        <f t="shared" si="48"/>
        <v>2.3620202501068919</v>
      </c>
      <c r="H585" s="2">
        <f t="shared" si="49"/>
        <v>0.72318663419253937</v>
      </c>
    </row>
    <row r="586" spans="1:8" x14ac:dyDescent="0.3">
      <c r="A586" s="2">
        <v>116720</v>
      </c>
      <c r="B586">
        <v>0.34414888797693349</v>
      </c>
      <c r="C586" s="15">
        <f t="shared" si="45"/>
        <v>0.54626807615386264</v>
      </c>
      <c r="D586" s="15">
        <f t="shared" si="46"/>
        <v>100</v>
      </c>
      <c r="E586" s="2">
        <f t="shared" si="47"/>
        <v>97.268659619230689</v>
      </c>
      <c r="F586" s="2">
        <v>5</v>
      </c>
      <c r="G586" s="2">
        <f t="shared" si="48"/>
        <v>2.2686596192306867</v>
      </c>
      <c r="H586" s="2">
        <f t="shared" si="49"/>
        <v>0.7625553822468647</v>
      </c>
    </row>
    <row r="587" spans="1:8" x14ac:dyDescent="0.3">
      <c r="A587" s="2">
        <v>116920</v>
      </c>
      <c r="B587">
        <v>0.34137786190832076</v>
      </c>
      <c r="C587" s="15">
        <f t="shared" si="45"/>
        <v>0.54186962207669964</v>
      </c>
      <c r="D587" s="15">
        <f t="shared" si="46"/>
        <v>100</v>
      </c>
      <c r="E587" s="2">
        <f t="shared" si="47"/>
        <v>97.290651889616498</v>
      </c>
      <c r="F587" s="2">
        <v>5</v>
      </c>
      <c r="G587" s="2">
        <f t="shared" si="48"/>
        <v>2.2906518896165018</v>
      </c>
      <c r="H587" s="2">
        <f t="shared" si="49"/>
        <v>0.75313419087932898</v>
      </c>
    </row>
    <row r="588" spans="1:8" x14ac:dyDescent="0.3">
      <c r="A588" s="2">
        <v>117120</v>
      </c>
      <c r="B588">
        <v>0.34936410408550439</v>
      </c>
      <c r="C588" s="15">
        <f t="shared" si="45"/>
        <v>0.55454619696111807</v>
      </c>
      <c r="D588" s="15">
        <f t="shared" si="46"/>
        <v>100</v>
      </c>
      <c r="E588" s="2">
        <f t="shared" si="47"/>
        <v>97.227269015194409</v>
      </c>
      <c r="F588" s="2">
        <v>5</v>
      </c>
      <c r="G588" s="2">
        <f t="shared" si="48"/>
        <v>2.2272690151944099</v>
      </c>
      <c r="H588" s="2">
        <f t="shared" si="49"/>
        <v>0.78054276588719029</v>
      </c>
    </row>
    <row r="589" spans="1:8" x14ac:dyDescent="0.3">
      <c r="A589" s="2">
        <v>117320</v>
      </c>
      <c r="B589">
        <v>0.34724334473278351</v>
      </c>
      <c r="C589" s="15">
        <f t="shared" si="45"/>
        <v>0.55117991227425955</v>
      </c>
      <c r="D589" s="15">
        <f t="shared" si="46"/>
        <v>100</v>
      </c>
      <c r="E589" s="2">
        <f t="shared" si="47"/>
        <v>97.244100438628706</v>
      </c>
      <c r="F589" s="2">
        <v>5</v>
      </c>
      <c r="G589" s="2">
        <f t="shared" si="48"/>
        <v>2.2441004386287022</v>
      </c>
      <c r="H589" s="2">
        <f t="shared" si="49"/>
        <v>0.77318729782829532</v>
      </c>
    </row>
    <row r="590" spans="1:8" x14ac:dyDescent="0.3">
      <c r="A590" s="2">
        <v>117520</v>
      </c>
      <c r="B590">
        <v>0.33148775914212136</v>
      </c>
      <c r="C590" s="15">
        <f t="shared" si="45"/>
        <v>0.52617104625733546</v>
      </c>
      <c r="D590" s="15">
        <f t="shared" si="46"/>
        <v>100</v>
      </c>
      <c r="E590" s="2">
        <f t="shared" si="47"/>
        <v>97.369144768713326</v>
      </c>
      <c r="F590" s="2">
        <v>5</v>
      </c>
      <c r="G590" s="2">
        <f t="shared" si="48"/>
        <v>2.3691447687133227</v>
      </c>
      <c r="H590" s="2">
        <f t="shared" si="49"/>
        <v>0.72024806514460582</v>
      </c>
    </row>
    <row r="591" spans="1:8" x14ac:dyDescent="0.3">
      <c r="A591" s="2">
        <v>117720</v>
      </c>
      <c r="B591">
        <v>0.35476981935937368</v>
      </c>
      <c r="C591" s="15">
        <f t="shared" si="45"/>
        <v>0.56312669739583121</v>
      </c>
      <c r="D591" s="15">
        <f t="shared" si="46"/>
        <v>100</v>
      </c>
      <c r="E591" s="2">
        <f t="shared" si="47"/>
        <v>97.184366513020848</v>
      </c>
      <c r="F591" s="2">
        <v>5</v>
      </c>
      <c r="G591" s="2">
        <f t="shared" si="48"/>
        <v>2.1843665130208438</v>
      </c>
      <c r="H591" s="2">
        <f t="shared" si="49"/>
        <v>0.79955172551297815</v>
      </c>
    </row>
    <row r="592" spans="1:8" x14ac:dyDescent="0.3">
      <c r="A592" s="2">
        <v>117920</v>
      </c>
      <c r="B592">
        <v>0.35661594460418483</v>
      </c>
      <c r="C592" s="15">
        <f t="shared" si="45"/>
        <v>0.56605705492727754</v>
      </c>
      <c r="D592" s="15">
        <f t="shared" si="46"/>
        <v>100</v>
      </c>
      <c r="E592" s="2">
        <f t="shared" si="47"/>
        <v>97.169714725363619</v>
      </c>
      <c r="F592" s="2">
        <v>5</v>
      </c>
      <c r="G592" s="2">
        <f t="shared" si="48"/>
        <v>2.1697147253636122</v>
      </c>
      <c r="H592" s="2">
        <f t="shared" si="49"/>
        <v>0.80613111651840619</v>
      </c>
    </row>
    <row r="593" spans="1:8" x14ac:dyDescent="0.3">
      <c r="A593" s="2">
        <v>118120</v>
      </c>
      <c r="B593">
        <v>0.33314053752885303</v>
      </c>
      <c r="C593" s="15">
        <f t="shared" si="45"/>
        <v>0.52879450401405248</v>
      </c>
      <c r="D593" s="15">
        <f t="shared" si="46"/>
        <v>100</v>
      </c>
      <c r="E593" s="2">
        <f t="shared" si="47"/>
        <v>97.356027479929736</v>
      </c>
      <c r="F593" s="2">
        <v>5</v>
      </c>
      <c r="G593" s="2">
        <f t="shared" si="48"/>
        <v>2.3560274799297378</v>
      </c>
      <c r="H593" s="2">
        <f t="shared" si="49"/>
        <v>0.72566544238070241</v>
      </c>
    </row>
    <row r="594" spans="1:8" x14ac:dyDescent="0.3">
      <c r="A594" s="2">
        <v>118320</v>
      </c>
      <c r="B594">
        <v>0.31175580381070489</v>
      </c>
      <c r="C594" s="15">
        <f t="shared" si="45"/>
        <v>0.49485048223921413</v>
      </c>
      <c r="D594" s="15">
        <f t="shared" si="46"/>
        <v>100</v>
      </c>
      <c r="E594" s="2">
        <f t="shared" si="47"/>
        <v>97.525747588803924</v>
      </c>
      <c r="F594" s="2">
        <v>5</v>
      </c>
      <c r="G594" s="2">
        <f t="shared" si="48"/>
        <v>2.5257475888039291</v>
      </c>
      <c r="H594" s="2">
        <f t="shared" si="49"/>
        <v>0.65784705374161323</v>
      </c>
    </row>
    <row r="595" spans="1:8" x14ac:dyDescent="0.3">
      <c r="A595" s="2">
        <v>118520</v>
      </c>
      <c r="B595">
        <v>0.33586392570631324</v>
      </c>
      <c r="C595" s="15">
        <f t="shared" si="45"/>
        <v>0.53311734239097341</v>
      </c>
      <c r="D595" s="15">
        <f t="shared" si="46"/>
        <v>100</v>
      </c>
      <c r="E595" s="2">
        <f t="shared" si="47"/>
        <v>97.334413288045127</v>
      </c>
      <c r="F595" s="2">
        <v>5</v>
      </c>
      <c r="G595" s="2">
        <f t="shared" si="48"/>
        <v>2.3344132880451332</v>
      </c>
      <c r="H595" s="2">
        <f t="shared" si="49"/>
        <v>0.73465974436526216</v>
      </c>
    </row>
    <row r="596" spans="1:8" x14ac:dyDescent="0.3">
      <c r="A596" s="2">
        <v>118720</v>
      </c>
      <c r="B596">
        <v>0.35118444300439217</v>
      </c>
      <c r="C596" s="15">
        <f t="shared" si="45"/>
        <v>0.55743562381649547</v>
      </c>
      <c r="D596" s="15">
        <f t="shared" si="46"/>
        <v>100</v>
      </c>
      <c r="E596" s="2">
        <f t="shared" si="47"/>
        <v>97.212821880917517</v>
      </c>
      <c r="F596" s="2">
        <v>5</v>
      </c>
      <c r="G596" s="2">
        <f t="shared" si="48"/>
        <v>2.2128218809175229</v>
      </c>
      <c r="H596" s="2">
        <f t="shared" si="49"/>
        <v>0.78690177134893946</v>
      </c>
    </row>
    <row r="597" spans="1:8" x14ac:dyDescent="0.3">
      <c r="A597" s="2">
        <v>118920</v>
      </c>
      <c r="B597">
        <v>0.36918062196167001</v>
      </c>
      <c r="C597" s="15">
        <f t="shared" si="45"/>
        <v>0.58600098724074601</v>
      </c>
      <c r="D597" s="15">
        <f t="shared" si="46"/>
        <v>100</v>
      </c>
      <c r="E597" s="2">
        <f t="shared" si="47"/>
        <v>97.06999506379627</v>
      </c>
      <c r="F597" s="2">
        <v>5</v>
      </c>
      <c r="G597" s="2">
        <f t="shared" si="48"/>
        <v>2.0699950637962701</v>
      </c>
      <c r="H597" s="2">
        <f t="shared" si="49"/>
        <v>0.85215382068319034</v>
      </c>
    </row>
    <row r="598" spans="1:8" x14ac:dyDescent="0.3">
      <c r="A598" s="2">
        <v>119120</v>
      </c>
      <c r="B598">
        <v>0.35408676861524302</v>
      </c>
      <c r="C598" s="15">
        <f t="shared" si="45"/>
        <v>0.56204248986546512</v>
      </c>
      <c r="D598" s="15">
        <f t="shared" si="46"/>
        <v>100</v>
      </c>
      <c r="E598" s="2">
        <f t="shared" si="47"/>
        <v>97.189787550672676</v>
      </c>
      <c r="F598" s="2">
        <v>5</v>
      </c>
      <c r="G598" s="2">
        <f t="shared" si="48"/>
        <v>2.1897875506726745</v>
      </c>
      <c r="H598" s="2">
        <f t="shared" si="49"/>
        <v>0.79712883574395643</v>
      </c>
    </row>
    <row r="599" spans="1:8" x14ac:dyDescent="0.3">
      <c r="A599" s="2">
        <v>119320</v>
      </c>
      <c r="B599">
        <v>0.35863952724885095</v>
      </c>
      <c r="C599" s="15">
        <f t="shared" si="45"/>
        <v>0.56926909087119204</v>
      </c>
      <c r="D599" s="15">
        <f t="shared" si="46"/>
        <v>100</v>
      </c>
      <c r="E599" s="2">
        <f t="shared" si="47"/>
        <v>97.153654545644045</v>
      </c>
      <c r="F599" s="2">
        <v>5</v>
      </c>
      <c r="G599" s="2">
        <f t="shared" si="48"/>
        <v>2.1536545456440397</v>
      </c>
      <c r="H599" s="2">
        <f t="shared" si="49"/>
        <v>0.81339533131331954</v>
      </c>
    </row>
    <row r="600" spans="1:8" x14ac:dyDescent="0.3">
      <c r="A600" s="2">
        <v>119520</v>
      </c>
      <c r="B600">
        <v>0.3240969896526853</v>
      </c>
      <c r="C600" s="15">
        <f t="shared" si="45"/>
        <v>0.51443966611537351</v>
      </c>
      <c r="D600" s="15">
        <f t="shared" si="46"/>
        <v>100</v>
      </c>
      <c r="E600" s="2">
        <f t="shared" si="47"/>
        <v>97.427801669423133</v>
      </c>
      <c r="F600" s="2">
        <v>5</v>
      </c>
      <c r="G600" s="2">
        <f t="shared" si="48"/>
        <v>2.4278016694231326</v>
      </c>
      <c r="H600" s="2">
        <f t="shared" si="49"/>
        <v>0.69639314933994723</v>
      </c>
    </row>
    <row r="601" spans="1:8" x14ac:dyDescent="0.3">
      <c r="A601" s="2">
        <v>119720</v>
      </c>
      <c r="B601">
        <v>0.34284545607661027</v>
      </c>
      <c r="C601" s="15">
        <f t="shared" si="45"/>
        <v>0.54419913662954011</v>
      </c>
      <c r="D601" s="15">
        <f t="shared" si="46"/>
        <v>100</v>
      </c>
      <c r="E601" s="2">
        <f t="shared" si="47"/>
        <v>97.279004316852294</v>
      </c>
      <c r="F601" s="2">
        <v>5</v>
      </c>
      <c r="G601" s="2">
        <f t="shared" si="48"/>
        <v>2.2790043168522995</v>
      </c>
      <c r="H601" s="2">
        <f t="shared" si="49"/>
        <v>0.75811226493295125</v>
      </c>
    </row>
    <row r="602" spans="1:8" x14ac:dyDescent="0.3">
      <c r="A602" s="2">
        <v>119920</v>
      </c>
      <c r="B602">
        <v>0.33160467222166989</v>
      </c>
      <c r="C602" s="15">
        <f t="shared" si="45"/>
        <v>0.52635662257407922</v>
      </c>
      <c r="D602" s="15">
        <f t="shared" si="46"/>
        <v>100</v>
      </c>
      <c r="E602" s="2">
        <f t="shared" si="47"/>
        <v>97.368216887129606</v>
      </c>
      <c r="F602" s="2">
        <v>5</v>
      </c>
      <c r="G602" s="2">
        <f t="shared" si="48"/>
        <v>2.3682168871296039</v>
      </c>
      <c r="H602" s="2">
        <f t="shared" si="49"/>
        <v>0.72063026483863168</v>
      </c>
    </row>
    <row r="603" spans="1:8" x14ac:dyDescent="0.3">
      <c r="A603" s="2">
        <v>120120</v>
      </c>
      <c r="B603">
        <v>0.33469483850833054</v>
      </c>
      <c r="C603" s="15">
        <f t="shared" si="45"/>
        <v>0.5312616484259215</v>
      </c>
      <c r="D603" s="15">
        <f t="shared" si="46"/>
        <v>100</v>
      </c>
      <c r="E603" s="2">
        <f t="shared" si="47"/>
        <v>97.343691757870388</v>
      </c>
      <c r="F603" s="2">
        <v>5</v>
      </c>
      <c r="G603" s="2">
        <f t="shared" si="48"/>
        <v>2.3436917578703924</v>
      </c>
      <c r="H603" s="2">
        <f t="shared" si="49"/>
        <v>0.73078829610112594</v>
      </c>
    </row>
    <row r="604" spans="1:8" x14ac:dyDescent="0.3">
      <c r="A604" s="2">
        <v>120320</v>
      </c>
      <c r="B604">
        <v>0.34751495696901058</v>
      </c>
      <c r="C604" s="15">
        <f t="shared" si="45"/>
        <v>0.55161104280795326</v>
      </c>
      <c r="D604" s="15">
        <f t="shared" si="46"/>
        <v>100</v>
      </c>
      <c r="E604" s="2">
        <f t="shared" si="47"/>
        <v>97.241944785960229</v>
      </c>
      <c r="F604" s="2">
        <v>5</v>
      </c>
      <c r="G604" s="2">
        <f t="shared" si="48"/>
        <v>2.2419447859602339</v>
      </c>
      <c r="H604" s="2">
        <f t="shared" si="49"/>
        <v>0.77412617833922026</v>
      </c>
    </row>
    <row r="605" spans="1:8" x14ac:dyDescent="0.3">
      <c r="A605" s="2">
        <v>120520</v>
      </c>
      <c r="B605">
        <v>0.34631987796038044</v>
      </c>
      <c r="C605" s="15">
        <f t="shared" si="45"/>
        <v>0.54971409200060384</v>
      </c>
      <c r="D605" s="15">
        <f t="shared" si="46"/>
        <v>100</v>
      </c>
      <c r="E605" s="2">
        <f t="shared" si="47"/>
        <v>97.251429539996977</v>
      </c>
      <c r="F605" s="2">
        <v>5</v>
      </c>
      <c r="G605" s="2">
        <f t="shared" si="48"/>
        <v>2.2514295399969808</v>
      </c>
      <c r="H605" s="2">
        <f t="shared" si="49"/>
        <v>0.77000204290056595</v>
      </c>
    </row>
    <row r="606" spans="1:8" x14ac:dyDescent="0.3">
      <c r="A606" s="2">
        <v>120720</v>
      </c>
      <c r="B606">
        <v>0.36699949598833959</v>
      </c>
      <c r="C606" s="15">
        <f t="shared" si="45"/>
        <v>0.58253888252117392</v>
      </c>
      <c r="D606" s="15">
        <f t="shared" si="46"/>
        <v>100</v>
      </c>
      <c r="E606" s="2">
        <f t="shared" si="47"/>
        <v>97.087305587394127</v>
      </c>
      <c r="F606" s="2">
        <v>5</v>
      </c>
      <c r="G606" s="2">
        <f t="shared" si="48"/>
        <v>2.0873055873941304</v>
      </c>
      <c r="H606" s="2">
        <f t="shared" si="49"/>
        <v>0.84400431612383597</v>
      </c>
    </row>
    <row r="607" spans="1:8" x14ac:dyDescent="0.3">
      <c r="A607" s="2">
        <v>120920</v>
      </c>
      <c r="B607">
        <v>0.3342956655321741</v>
      </c>
      <c r="C607" s="15">
        <f t="shared" si="45"/>
        <v>0.53062804052726043</v>
      </c>
      <c r="D607" s="15">
        <f t="shared" si="46"/>
        <v>100</v>
      </c>
      <c r="E607" s="2">
        <f t="shared" si="47"/>
        <v>97.346859797363692</v>
      </c>
      <c r="F607" s="2">
        <v>5</v>
      </c>
      <c r="G607" s="2">
        <f t="shared" si="48"/>
        <v>2.346859797363698</v>
      </c>
      <c r="H607" s="2">
        <f t="shared" si="49"/>
        <v>0.72947002278321205</v>
      </c>
    </row>
    <row r="608" spans="1:8" x14ac:dyDescent="0.3">
      <c r="A608" s="2">
        <v>121120</v>
      </c>
      <c r="B608">
        <v>0.35174538881992984</v>
      </c>
      <c r="C608" s="15">
        <f t="shared" si="45"/>
        <v>0.55832601399988868</v>
      </c>
      <c r="D608" s="15">
        <f t="shared" si="46"/>
        <v>100</v>
      </c>
      <c r="E608" s="2">
        <f t="shared" si="47"/>
        <v>97.208369930000558</v>
      </c>
      <c r="F608" s="2">
        <v>5</v>
      </c>
      <c r="G608" s="2">
        <f t="shared" si="48"/>
        <v>2.2083699300005568</v>
      </c>
      <c r="H608" s="2">
        <f t="shared" si="49"/>
        <v>0.78886988945348302</v>
      </c>
    </row>
    <row r="609" spans="1:8" x14ac:dyDescent="0.3">
      <c r="A609" s="2">
        <v>121320</v>
      </c>
      <c r="B609">
        <v>0.3490841301078409</v>
      </c>
      <c r="C609" s="15">
        <f t="shared" si="45"/>
        <v>0.55410179382196967</v>
      </c>
      <c r="D609" s="15">
        <f t="shared" si="46"/>
        <v>100</v>
      </c>
      <c r="E609" s="2">
        <f t="shared" si="47"/>
        <v>97.229491030890145</v>
      </c>
      <c r="F609" s="2">
        <v>5</v>
      </c>
      <c r="G609" s="2">
        <f t="shared" si="48"/>
        <v>2.2294910308901517</v>
      </c>
      <c r="H609" s="2">
        <f t="shared" si="49"/>
        <v>0.77956847540885688</v>
      </c>
    </row>
    <row r="610" spans="1:8" x14ac:dyDescent="0.3">
      <c r="A610" s="2">
        <v>121520</v>
      </c>
      <c r="B610">
        <v>0.33932440242235667</v>
      </c>
      <c r="C610" s="15">
        <f t="shared" si="45"/>
        <v>0.53861016257516936</v>
      </c>
      <c r="D610" s="15">
        <f t="shared" si="46"/>
        <v>100</v>
      </c>
      <c r="E610" s="2">
        <f t="shared" si="47"/>
        <v>97.306949187124147</v>
      </c>
      <c r="F610" s="2">
        <v>5</v>
      </c>
      <c r="G610" s="2">
        <f t="shared" si="48"/>
        <v>2.306949187124153</v>
      </c>
      <c r="H610" s="2">
        <f t="shared" si="49"/>
        <v>0.74621217987624133</v>
      </c>
    </row>
    <row r="611" spans="1:8" x14ac:dyDescent="0.3">
      <c r="A611" s="2">
        <v>121720</v>
      </c>
      <c r="B611">
        <v>0.36721092250285786</v>
      </c>
      <c r="C611" s="15">
        <f t="shared" si="45"/>
        <v>0.58287448016326648</v>
      </c>
      <c r="D611" s="15">
        <f t="shared" si="46"/>
        <v>100</v>
      </c>
      <c r="E611" s="2">
        <f t="shared" si="47"/>
        <v>97.085627599183667</v>
      </c>
      <c r="F611" s="2">
        <v>5</v>
      </c>
      <c r="G611" s="2">
        <f t="shared" si="48"/>
        <v>2.0856275991836677</v>
      </c>
      <c r="H611" s="2">
        <f t="shared" si="49"/>
        <v>0.84479125754147788</v>
      </c>
    </row>
    <row r="612" spans="1:8" x14ac:dyDescent="0.3">
      <c r="A612" s="2">
        <v>121920</v>
      </c>
      <c r="B612">
        <v>0.35093243950084868</v>
      </c>
      <c r="C612" s="15">
        <f t="shared" si="45"/>
        <v>0.55703561825531533</v>
      </c>
      <c r="D612" s="15">
        <f t="shared" si="46"/>
        <v>100</v>
      </c>
      <c r="E612" s="2">
        <f t="shared" si="47"/>
        <v>97.214821908723422</v>
      </c>
      <c r="F612" s="2">
        <v>5</v>
      </c>
      <c r="G612" s="2">
        <f t="shared" si="48"/>
        <v>2.2148219087234233</v>
      </c>
      <c r="H612" s="2">
        <f t="shared" si="49"/>
        <v>0.78601891717759353</v>
      </c>
    </row>
    <row r="613" spans="1:8" x14ac:dyDescent="0.3">
      <c r="A613" s="2">
        <v>122120</v>
      </c>
      <c r="B613">
        <v>0.35169551960860829</v>
      </c>
      <c r="C613" s="15">
        <f t="shared" si="45"/>
        <v>0.55824685652160044</v>
      </c>
      <c r="D613" s="15">
        <f t="shared" si="46"/>
        <v>100</v>
      </c>
      <c r="E613" s="2">
        <f t="shared" si="47"/>
        <v>97.208765717391998</v>
      </c>
      <c r="F613" s="2">
        <v>5</v>
      </c>
      <c r="G613" s="2">
        <f t="shared" si="48"/>
        <v>2.2087657173919979</v>
      </c>
      <c r="H613" s="2">
        <f t="shared" si="49"/>
        <v>0.78869475553052137</v>
      </c>
    </row>
    <row r="614" spans="1:8" x14ac:dyDescent="0.3">
      <c r="A614" s="2">
        <v>122320</v>
      </c>
      <c r="B614">
        <v>0.35728559328306042</v>
      </c>
      <c r="C614" s="15">
        <f t="shared" si="45"/>
        <v>0.56711998933819119</v>
      </c>
      <c r="D614" s="15">
        <f t="shared" si="46"/>
        <v>100</v>
      </c>
      <c r="E614" s="2">
        <f t="shared" si="47"/>
        <v>97.164400053309038</v>
      </c>
      <c r="F614" s="2">
        <v>5</v>
      </c>
      <c r="G614" s="2">
        <f t="shared" si="48"/>
        <v>2.1644000533090439</v>
      </c>
      <c r="H614" s="2">
        <f t="shared" si="49"/>
        <v>0.80852890481283701</v>
      </c>
    </row>
    <row r="615" spans="1:8" x14ac:dyDescent="0.3">
      <c r="A615" s="2">
        <v>122520</v>
      </c>
      <c r="B615">
        <v>0.37961998219258525</v>
      </c>
      <c r="C615" s="15">
        <f t="shared" si="45"/>
        <v>0.6025714003056909</v>
      </c>
      <c r="D615" s="15">
        <f t="shared" si="46"/>
        <v>100</v>
      </c>
      <c r="E615" s="2">
        <f t="shared" si="47"/>
        <v>96.987142998471541</v>
      </c>
      <c r="F615" s="2">
        <v>5</v>
      </c>
      <c r="G615" s="2">
        <f t="shared" si="48"/>
        <v>1.9871429984715454</v>
      </c>
      <c r="H615" s="2">
        <f t="shared" si="49"/>
        <v>0.89214822175524067</v>
      </c>
    </row>
    <row r="616" spans="1:8" x14ac:dyDescent="0.3">
      <c r="A616" s="2">
        <v>122720</v>
      </c>
      <c r="B616">
        <v>0.34631242618525393</v>
      </c>
      <c r="C616" s="15">
        <f t="shared" si="45"/>
        <v>0.54970226378611731</v>
      </c>
      <c r="D616" s="15">
        <f t="shared" si="46"/>
        <v>100</v>
      </c>
      <c r="E616" s="2">
        <f t="shared" si="47"/>
        <v>97.251488681069418</v>
      </c>
      <c r="F616" s="2">
        <v>5</v>
      </c>
      <c r="G616" s="2">
        <f t="shared" si="48"/>
        <v>2.2514886810694135</v>
      </c>
      <c r="H616" s="2">
        <f t="shared" si="49"/>
        <v>0.76997638313933559</v>
      </c>
    </row>
    <row r="617" spans="1:8" x14ac:dyDescent="0.3">
      <c r="A617" s="2">
        <v>122920</v>
      </c>
      <c r="B617">
        <v>0.38062319950205731</v>
      </c>
      <c r="C617" s="15">
        <f t="shared" si="45"/>
        <v>0.60416380873342435</v>
      </c>
      <c r="D617" s="15">
        <f t="shared" si="46"/>
        <v>100</v>
      </c>
      <c r="E617" s="2">
        <f t="shared" si="47"/>
        <v>96.979180956332883</v>
      </c>
      <c r="F617" s="2">
        <v>5</v>
      </c>
      <c r="G617" s="2">
        <f t="shared" si="48"/>
        <v>1.9791809563328782</v>
      </c>
      <c r="H617" s="2">
        <f t="shared" si="49"/>
        <v>0.89608095188860737</v>
      </c>
    </row>
    <row r="618" spans="1:8" x14ac:dyDescent="0.3">
      <c r="A618" s="2">
        <v>123120</v>
      </c>
      <c r="B618">
        <v>0.34689893696025809</v>
      </c>
      <c r="C618" s="15">
        <f t="shared" si="45"/>
        <v>0.55063323327025093</v>
      </c>
      <c r="D618" s="15">
        <f t="shared" si="46"/>
        <v>100</v>
      </c>
      <c r="E618" s="2">
        <f t="shared" si="47"/>
        <v>97.246833833648751</v>
      </c>
      <c r="F618" s="2">
        <v>5</v>
      </c>
      <c r="G618" s="2">
        <f t="shared" si="48"/>
        <v>2.2468338336487452</v>
      </c>
      <c r="H618" s="2">
        <f t="shared" si="49"/>
        <v>0.7719981112774511</v>
      </c>
    </row>
    <row r="619" spans="1:8" x14ac:dyDescent="0.3">
      <c r="A619" s="2">
        <v>123320</v>
      </c>
      <c r="B619">
        <v>0.35432866838880944</v>
      </c>
      <c r="C619" s="15">
        <f t="shared" si="45"/>
        <v>0.56242645776001499</v>
      </c>
      <c r="D619" s="15">
        <f t="shared" si="46"/>
        <v>100</v>
      </c>
      <c r="E619" s="2">
        <f t="shared" si="47"/>
        <v>97.187867711199928</v>
      </c>
      <c r="F619" s="2">
        <v>5</v>
      </c>
      <c r="G619" s="2">
        <f t="shared" si="48"/>
        <v>2.187867711199925</v>
      </c>
      <c r="H619" s="2">
        <f t="shared" si="49"/>
        <v>0.79798619066447762</v>
      </c>
    </row>
    <row r="620" spans="1:8" x14ac:dyDescent="0.3">
      <c r="A620" s="2">
        <v>123520</v>
      </c>
      <c r="B620">
        <v>0.36235428781227896</v>
      </c>
      <c r="C620" s="15">
        <f t="shared" si="45"/>
        <v>0.57516553620996658</v>
      </c>
      <c r="D620" s="15">
        <f t="shared" si="46"/>
        <v>100</v>
      </c>
      <c r="E620" s="2">
        <f t="shared" si="47"/>
        <v>97.124172318950173</v>
      </c>
      <c r="F620" s="2">
        <v>5</v>
      </c>
      <c r="G620" s="2">
        <f t="shared" si="48"/>
        <v>2.1241723189501673</v>
      </c>
      <c r="H620" s="2">
        <f t="shared" si="49"/>
        <v>0.82687578374679094</v>
      </c>
    </row>
    <row r="621" spans="1:8" x14ac:dyDescent="0.3">
      <c r="A621" s="2">
        <v>123720</v>
      </c>
      <c r="B621">
        <v>0.37550190245589765</v>
      </c>
      <c r="C621" s="15">
        <f t="shared" si="45"/>
        <v>0.59603476580301218</v>
      </c>
      <c r="D621" s="15">
        <f t="shared" si="46"/>
        <v>100</v>
      </c>
      <c r="E621" s="2">
        <f t="shared" si="47"/>
        <v>97.019826170984942</v>
      </c>
      <c r="F621" s="2">
        <v>5</v>
      </c>
      <c r="G621" s="2">
        <f t="shared" si="48"/>
        <v>2.0198261709849392</v>
      </c>
      <c r="H621" s="2">
        <f t="shared" si="49"/>
        <v>0.87617162383678537</v>
      </c>
    </row>
    <row r="622" spans="1:8" x14ac:dyDescent="0.3">
      <c r="A622" s="2">
        <v>123920</v>
      </c>
      <c r="B622">
        <v>0.37110270182971483</v>
      </c>
      <c r="C622" s="15">
        <f t="shared" si="45"/>
        <v>0.58905190766621407</v>
      </c>
      <c r="D622" s="15">
        <f t="shared" si="46"/>
        <v>100</v>
      </c>
      <c r="E622" s="2">
        <f t="shared" si="47"/>
        <v>97.054740461668928</v>
      </c>
      <c r="F622" s="2">
        <v>5</v>
      </c>
      <c r="G622" s="2">
        <f t="shared" si="48"/>
        <v>2.0547404616689295</v>
      </c>
      <c r="H622" s="2">
        <f t="shared" si="49"/>
        <v>0.85939333648152205</v>
      </c>
    </row>
    <row r="623" spans="1:8" x14ac:dyDescent="0.3">
      <c r="A623" s="2">
        <v>124120</v>
      </c>
      <c r="B623">
        <v>0.36082019068483351</v>
      </c>
      <c r="C623" s="15">
        <f t="shared" si="45"/>
        <v>0.57273046140449768</v>
      </c>
      <c r="D623" s="15">
        <f t="shared" si="46"/>
        <v>100</v>
      </c>
      <c r="E623" s="2">
        <f t="shared" si="47"/>
        <v>97.136347692977509</v>
      </c>
      <c r="F623" s="2">
        <v>5</v>
      </c>
      <c r="G623" s="2">
        <f t="shared" si="48"/>
        <v>2.1363476929775116</v>
      </c>
      <c r="H623" s="2">
        <f t="shared" si="49"/>
        <v>0.82128567881045811</v>
      </c>
    </row>
    <row r="624" spans="1:8" x14ac:dyDescent="0.3">
      <c r="A624" s="2">
        <v>124320</v>
      </c>
      <c r="B624">
        <v>0.34810719713972954</v>
      </c>
      <c r="C624" s="15">
        <f t="shared" si="45"/>
        <v>0.55255110657099926</v>
      </c>
      <c r="D624" s="15">
        <f t="shared" si="46"/>
        <v>100</v>
      </c>
      <c r="E624" s="2">
        <f t="shared" si="47"/>
        <v>97.237244467145004</v>
      </c>
      <c r="F624" s="2">
        <v>5</v>
      </c>
      <c r="G624" s="2">
        <f t="shared" si="48"/>
        <v>2.2372444671450036</v>
      </c>
      <c r="H624" s="2">
        <f t="shared" si="49"/>
        <v>0.77617657803337414</v>
      </c>
    </row>
    <row r="625" spans="1:8" x14ac:dyDescent="0.3">
      <c r="A625" s="2">
        <v>124520</v>
      </c>
      <c r="B625">
        <v>0.35079735178668831</v>
      </c>
      <c r="C625" s="15">
        <f t="shared" si="45"/>
        <v>0.5568211933122037</v>
      </c>
      <c r="D625" s="15">
        <f t="shared" si="46"/>
        <v>100</v>
      </c>
      <c r="E625" s="2">
        <f t="shared" si="47"/>
        <v>97.215894033438985</v>
      </c>
      <c r="F625" s="2">
        <v>5</v>
      </c>
      <c r="G625" s="2">
        <f t="shared" si="48"/>
        <v>2.2158940334389814</v>
      </c>
      <c r="H625" s="2">
        <f t="shared" si="49"/>
        <v>0.78554599451073637</v>
      </c>
    </row>
    <row r="626" spans="1:8" x14ac:dyDescent="0.3">
      <c r="A626" s="2">
        <v>124720</v>
      </c>
      <c r="B626">
        <v>0.36100004028089211</v>
      </c>
      <c r="C626" s="15">
        <f t="shared" si="45"/>
        <v>0.57301593695379704</v>
      </c>
      <c r="D626" s="15">
        <f t="shared" si="46"/>
        <v>100</v>
      </c>
      <c r="E626" s="2">
        <f t="shared" si="47"/>
        <v>97.134920315231014</v>
      </c>
      <c r="F626" s="2">
        <v>5</v>
      </c>
      <c r="G626" s="2">
        <f t="shared" si="48"/>
        <v>2.1349203152310148</v>
      </c>
      <c r="H626" s="2">
        <f t="shared" si="49"/>
        <v>0.8219393466784215</v>
      </c>
    </row>
    <row r="627" spans="1:8" x14ac:dyDescent="0.3">
      <c r="A627" s="2">
        <v>124920</v>
      </c>
      <c r="B627">
        <v>0.35799264664045755</v>
      </c>
      <c r="C627" s="15">
        <f t="shared" si="45"/>
        <v>0.56824229625469447</v>
      </c>
      <c r="D627" s="15">
        <f t="shared" si="46"/>
        <v>100</v>
      </c>
      <c r="E627" s="2">
        <f t="shared" si="47"/>
        <v>97.158788518726524</v>
      </c>
      <c r="F627" s="2">
        <v>5</v>
      </c>
      <c r="G627" s="2">
        <f t="shared" si="48"/>
        <v>2.1587885187265279</v>
      </c>
      <c r="H627" s="2">
        <f t="shared" si="49"/>
        <v>0.81106716818270708</v>
      </c>
    </row>
    <row r="628" spans="1:8" x14ac:dyDescent="0.3">
      <c r="A628" s="2">
        <v>125120</v>
      </c>
      <c r="B628">
        <v>0.36326425623762815</v>
      </c>
      <c r="C628" s="15">
        <f t="shared" si="45"/>
        <v>0.57660993053591769</v>
      </c>
      <c r="D628" s="15">
        <f t="shared" si="46"/>
        <v>100</v>
      </c>
      <c r="E628" s="2">
        <f t="shared" si="47"/>
        <v>97.116950347320412</v>
      </c>
      <c r="F628" s="2">
        <v>5</v>
      </c>
      <c r="G628" s="2">
        <f t="shared" si="48"/>
        <v>2.1169503473204117</v>
      </c>
      <c r="H628" s="2">
        <f t="shared" si="49"/>
        <v>0.83020711477987574</v>
      </c>
    </row>
    <row r="629" spans="1:8" x14ac:dyDescent="0.3">
      <c r="A629" s="2">
        <v>125320</v>
      </c>
      <c r="B629">
        <v>0.34412806576350019</v>
      </c>
      <c r="C629" s="15">
        <f t="shared" si="45"/>
        <v>0.54623502502142884</v>
      </c>
      <c r="D629" s="15">
        <f t="shared" si="46"/>
        <v>100</v>
      </c>
      <c r="E629" s="2">
        <f t="shared" si="47"/>
        <v>97.268824874892857</v>
      </c>
      <c r="F629" s="2">
        <v>5</v>
      </c>
      <c r="G629" s="2">
        <f t="shared" si="48"/>
        <v>2.2688248748928559</v>
      </c>
      <c r="H629" s="2">
        <f t="shared" si="49"/>
        <v>0.76248424099621803</v>
      </c>
    </row>
    <row r="630" spans="1:8" x14ac:dyDescent="0.3">
      <c r="A630" s="2">
        <v>125520</v>
      </c>
      <c r="B630">
        <v>0.35851694174834398</v>
      </c>
      <c r="C630" s="15">
        <f t="shared" si="45"/>
        <v>0.56907451071165716</v>
      </c>
      <c r="D630" s="15">
        <f t="shared" si="46"/>
        <v>100</v>
      </c>
      <c r="E630" s="2">
        <f t="shared" si="47"/>
        <v>97.154627446441708</v>
      </c>
      <c r="F630" s="2">
        <v>5</v>
      </c>
      <c r="G630" s="2">
        <f t="shared" si="48"/>
        <v>2.1546274464417143</v>
      </c>
      <c r="H630" s="2">
        <f t="shared" si="49"/>
        <v>0.81295370318168658</v>
      </c>
    </row>
    <row r="631" spans="1:8" x14ac:dyDescent="0.3">
      <c r="A631" s="2">
        <v>125720</v>
      </c>
      <c r="B631">
        <v>0.35778049688780122</v>
      </c>
      <c r="C631" s="15">
        <f t="shared" si="45"/>
        <v>0.56790555061555748</v>
      </c>
      <c r="D631" s="15">
        <f t="shared" si="46"/>
        <v>100</v>
      </c>
      <c r="E631" s="2">
        <f t="shared" si="47"/>
        <v>97.160472246922211</v>
      </c>
      <c r="F631" s="2">
        <v>5</v>
      </c>
      <c r="G631" s="2">
        <f t="shared" si="48"/>
        <v>2.1604722469222128</v>
      </c>
      <c r="H631" s="2">
        <f t="shared" si="49"/>
        <v>0.81030486044205141</v>
      </c>
    </row>
    <row r="632" spans="1:8" x14ac:dyDescent="0.3">
      <c r="A632" s="2">
        <v>125920</v>
      </c>
      <c r="B632">
        <v>0.37477264732589627</v>
      </c>
      <c r="C632" s="15">
        <f t="shared" si="45"/>
        <v>0.59487721797761317</v>
      </c>
      <c r="D632" s="15">
        <f t="shared" si="46"/>
        <v>100</v>
      </c>
      <c r="E632" s="2">
        <f t="shared" si="47"/>
        <v>97.025613910111929</v>
      </c>
      <c r="F632" s="2">
        <v>5</v>
      </c>
      <c r="G632" s="2">
        <f t="shared" si="48"/>
        <v>2.0256139101119341</v>
      </c>
      <c r="H632" s="2">
        <f t="shared" si="49"/>
        <v>0.87336991091992311</v>
      </c>
    </row>
    <row r="633" spans="1:8" x14ac:dyDescent="0.3">
      <c r="A633" s="2">
        <v>126120</v>
      </c>
      <c r="B633">
        <v>0.34131201828753371</v>
      </c>
      <c r="C633" s="15">
        <f t="shared" si="45"/>
        <v>0.5417651083929107</v>
      </c>
      <c r="D633" s="15">
        <f t="shared" si="46"/>
        <v>100</v>
      </c>
      <c r="E633" s="2">
        <f t="shared" si="47"/>
        <v>97.291174458035442</v>
      </c>
      <c r="F633" s="2">
        <v>5</v>
      </c>
      <c r="G633" s="2">
        <f t="shared" si="48"/>
        <v>2.2911744580354467</v>
      </c>
      <c r="H633" s="2">
        <f t="shared" si="49"/>
        <v>0.75291145721714881</v>
      </c>
    </row>
    <row r="634" spans="1:8" x14ac:dyDescent="0.3">
      <c r="A634" s="2">
        <v>126320</v>
      </c>
      <c r="B634">
        <v>0.36056918896035617</v>
      </c>
      <c r="C634" s="15">
        <f t="shared" si="45"/>
        <v>0.57233204596881926</v>
      </c>
      <c r="D634" s="15">
        <f t="shared" si="46"/>
        <v>100</v>
      </c>
      <c r="E634" s="2">
        <f t="shared" si="47"/>
        <v>97.138339770155909</v>
      </c>
      <c r="F634" s="2">
        <v>5</v>
      </c>
      <c r="G634" s="2">
        <f t="shared" si="48"/>
        <v>2.1383397701559037</v>
      </c>
      <c r="H634" s="2">
        <f t="shared" si="49"/>
        <v>0.82037415251316714</v>
      </c>
    </row>
    <row r="635" spans="1:8" x14ac:dyDescent="0.3">
      <c r="A635" s="2">
        <v>126520</v>
      </c>
      <c r="B635">
        <v>0.37976340567075301</v>
      </c>
      <c r="C635" s="15">
        <f t="shared" si="45"/>
        <v>0.60279905662024291</v>
      </c>
      <c r="D635" s="15">
        <f t="shared" si="46"/>
        <v>100</v>
      </c>
      <c r="E635" s="2">
        <f t="shared" si="47"/>
        <v>96.98600471689879</v>
      </c>
      <c r="F635" s="2">
        <v>5</v>
      </c>
      <c r="G635" s="2">
        <f t="shared" si="48"/>
        <v>1.9860047168987855</v>
      </c>
      <c r="H635" s="2">
        <f t="shared" si="49"/>
        <v>0.89270947257568611</v>
      </c>
    </row>
    <row r="636" spans="1:8" x14ac:dyDescent="0.3">
      <c r="A636" s="2">
        <v>126720</v>
      </c>
      <c r="B636">
        <v>0.37321641702777386</v>
      </c>
      <c r="C636" s="15">
        <f t="shared" si="45"/>
        <v>0.59240701115519656</v>
      </c>
      <c r="D636" s="15">
        <f t="shared" si="46"/>
        <v>100</v>
      </c>
      <c r="E636" s="2">
        <f t="shared" si="47"/>
        <v>97.037964944224015</v>
      </c>
      <c r="F636" s="2">
        <v>5</v>
      </c>
      <c r="G636" s="2">
        <f t="shared" si="48"/>
        <v>2.0379649442240173</v>
      </c>
      <c r="H636" s="2">
        <f t="shared" si="49"/>
        <v>0.86741828596852355</v>
      </c>
    </row>
    <row r="637" spans="1:8" x14ac:dyDescent="0.3">
      <c r="A637" s="2">
        <v>126920</v>
      </c>
      <c r="B637">
        <v>0.35436688438174202</v>
      </c>
      <c r="C637" s="15">
        <f t="shared" si="45"/>
        <v>0.56248711806625717</v>
      </c>
      <c r="D637" s="15">
        <f t="shared" si="46"/>
        <v>100</v>
      </c>
      <c r="E637" s="2">
        <f t="shared" si="47"/>
        <v>97.18756440966871</v>
      </c>
      <c r="F637" s="2">
        <v>5</v>
      </c>
      <c r="G637" s="2">
        <f t="shared" si="48"/>
        <v>2.1875644096687141</v>
      </c>
      <c r="H637" s="2">
        <f t="shared" si="49"/>
        <v>0.79812170831934615</v>
      </c>
    </row>
    <row r="638" spans="1:8" x14ac:dyDescent="0.3">
      <c r="A638" s="2">
        <v>127120</v>
      </c>
      <c r="B638">
        <v>0.35882027649769588</v>
      </c>
      <c r="C638" s="15">
        <f t="shared" si="45"/>
        <v>0.56955599444078708</v>
      </c>
      <c r="D638" s="15">
        <f t="shared" si="46"/>
        <v>100</v>
      </c>
      <c r="E638" s="2">
        <f t="shared" si="47"/>
        <v>97.152220027796062</v>
      </c>
      <c r="F638" s="2">
        <v>5</v>
      </c>
      <c r="G638" s="2">
        <f t="shared" si="48"/>
        <v>2.1522200277960648</v>
      </c>
      <c r="H638" s="2">
        <f t="shared" si="49"/>
        <v>0.81404687308272083</v>
      </c>
    </row>
    <row r="639" spans="1:8" x14ac:dyDescent="0.3">
      <c r="A639" s="2">
        <v>127320</v>
      </c>
      <c r="B639">
        <v>0.37867320103237179</v>
      </c>
      <c r="C639" s="15">
        <f t="shared" si="45"/>
        <v>0.60106857306725681</v>
      </c>
      <c r="D639" s="15">
        <f t="shared" si="46"/>
        <v>100</v>
      </c>
      <c r="E639" s="2">
        <f t="shared" si="47"/>
        <v>96.994657134663711</v>
      </c>
      <c r="F639" s="2">
        <v>5</v>
      </c>
      <c r="G639" s="2">
        <f t="shared" si="48"/>
        <v>1.9946571346637159</v>
      </c>
      <c r="H639" s="2">
        <f t="shared" si="49"/>
        <v>0.88845144909857865</v>
      </c>
    </row>
    <row r="640" spans="1:8" x14ac:dyDescent="0.3">
      <c r="A640" s="2">
        <v>127520</v>
      </c>
      <c r="B640">
        <v>0.37482974519652656</v>
      </c>
      <c r="C640" s="15">
        <f t="shared" si="45"/>
        <v>0.59496784951829618</v>
      </c>
      <c r="D640" s="15">
        <f t="shared" si="46"/>
        <v>100</v>
      </c>
      <c r="E640" s="2">
        <f t="shared" si="47"/>
        <v>97.025160752408524</v>
      </c>
      <c r="F640" s="2">
        <v>5</v>
      </c>
      <c r="G640" s="2">
        <f t="shared" si="48"/>
        <v>2.0251607524085191</v>
      </c>
      <c r="H640" s="2">
        <f t="shared" si="49"/>
        <v>0.87358897920070899</v>
      </c>
    </row>
    <row r="641" spans="1:8" x14ac:dyDescent="0.3">
      <c r="A641" s="2">
        <v>127720</v>
      </c>
      <c r="B641">
        <v>0.35972508739722542</v>
      </c>
      <c r="C641" s="15">
        <f t="shared" si="45"/>
        <v>0.5709922022178181</v>
      </c>
      <c r="D641" s="15">
        <f t="shared" si="46"/>
        <v>100</v>
      </c>
      <c r="E641" s="2">
        <f t="shared" si="47"/>
        <v>97.145038988910912</v>
      </c>
      <c r="F641" s="2">
        <v>5</v>
      </c>
      <c r="G641" s="2">
        <f t="shared" si="48"/>
        <v>2.1450389889109096</v>
      </c>
      <c r="H641" s="2">
        <f t="shared" si="49"/>
        <v>0.81731510662535767</v>
      </c>
    </row>
    <row r="642" spans="1:8" x14ac:dyDescent="0.3">
      <c r="A642" s="2">
        <v>127920</v>
      </c>
      <c r="B642">
        <v>0.34730657602158971</v>
      </c>
      <c r="C642" s="15">
        <f t="shared" si="45"/>
        <v>0.55128027939934876</v>
      </c>
      <c r="D642" s="15">
        <f t="shared" si="46"/>
        <v>100</v>
      </c>
      <c r="E642" s="2">
        <f t="shared" si="47"/>
        <v>97.24359860300325</v>
      </c>
      <c r="F642" s="2">
        <v>5</v>
      </c>
      <c r="G642" s="2">
        <f t="shared" si="48"/>
        <v>2.2435986030032562</v>
      </c>
      <c r="H642" s="2">
        <f t="shared" si="49"/>
        <v>0.77340578665112714</v>
      </c>
    </row>
    <row r="643" spans="1:8" x14ac:dyDescent="0.3">
      <c r="A643" s="2">
        <v>128120</v>
      </c>
      <c r="B643">
        <v>0.36872921104267442</v>
      </c>
      <c r="C643" s="15">
        <f t="shared" ref="C643:C706" si="50">B643/$J$27</f>
        <v>0.58528446197249906</v>
      </c>
      <c r="D643" s="15">
        <f t="shared" ref="D643:D706" si="51">$J$28</f>
        <v>100</v>
      </c>
      <c r="E643" s="2">
        <f t="shared" si="47"/>
        <v>97.073577690137512</v>
      </c>
      <c r="F643" s="2">
        <v>5</v>
      </c>
      <c r="G643" s="2">
        <f t="shared" si="48"/>
        <v>2.0735776901375047</v>
      </c>
      <c r="H643" s="2">
        <f t="shared" si="49"/>
        <v>0.8504614821788391</v>
      </c>
    </row>
    <row r="644" spans="1:8" x14ac:dyDescent="0.3">
      <c r="A644" s="2">
        <v>128320</v>
      </c>
      <c r="B644">
        <v>0.37694495379557297</v>
      </c>
      <c r="C644" s="15">
        <f t="shared" si="50"/>
        <v>0.59832532348503642</v>
      </c>
      <c r="D644" s="15">
        <f t="shared" si="51"/>
        <v>100</v>
      </c>
      <c r="E644" s="2">
        <f t="shared" ref="E644:E707" si="52">D644-(F644*C644)</f>
        <v>97.008373382574817</v>
      </c>
      <c r="F644" s="2">
        <v>5</v>
      </c>
      <c r="G644" s="2">
        <f t="shared" ref="G644:G707" si="53">F644-(F644*C644)</f>
        <v>2.0083733825748178</v>
      </c>
      <c r="H644" s="2">
        <f t="shared" ref="H644:H707" si="54">LN((F644*E644)/(D644*G644))</f>
        <v>0.88173989271462039</v>
      </c>
    </row>
    <row r="645" spans="1:8" x14ac:dyDescent="0.3">
      <c r="A645" s="2">
        <v>128520</v>
      </c>
      <c r="B645">
        <v>0.34876268861454046</v>
      </c>
      <c r="C645" s="15">
        <f t="shared" si="50"/>
        <v>0.55359156922942931</v>
      </c>
      <c r="D645" s="15">
        <f t="shared" si="51"/>
        <v>100</v>
      </c>
      <c r="E645" s="2">
        <f t="shared" si="52"/>
        <v>97.232042153852859</v>
      </c>
      <c r="F645" s="2">
        <v>5</v>
      </c>
      <c r="G645" s="2">
        <f t="shared" si="53"/>
        <v>2.2320421538528534</v>
      </c>
      <c r="H645" s="2">
        <f t="shared" si="54"/>
        <v>0.77845110490228453</v>
      </c>
    </row>
    <row r="646" spans="1:8" x14ac:dyDescent="0.3">
      <c r="A646" s="2">
        <v>128720</v>
      </c>
      <c r="B646">
        <v>0.39201511061336719</v>
      </c>
      <c r="C646" s="15">
        <f t="shared" si="50"/>
        <v>0.62224620732280511</v>
      </c>
      <c r="D646" s="15">
        <f t="shared" si="51"/>
        <v>100</v>
      </c>
      <c r="E646" s="2">
        <f t="shared" si="52"/>
        <v>96.888768963385971</v>
      </c>
      <c r="F646" s="2">
        <v>5</v>
      </c>
      <c r="G646" s="2">
        <f t="shared" si="53"/>
        <v>1.8887689633859743</v>
      </c>
      <c r="H646" s="2">
        <f t="shared" si="54"/>
        <v>0.94190606052249326</v>
      </c>
    </row>
    <row r="647" spans="1:8" x14ac:dyDescent="0.3">
      <c r="A647" s="2">
        <v>128920</v>
      </c>
      <c r="B647">
        <v>0.37373424481948303</v>
      </c>
      <c r="C647" s="15">
        <f t="shared" si="50"/>
        <v>0.5932289600309254</v>
      </c>
      <c r="D647" s="15">
        <f t="shared" si="51"/>
        <v>100</v>
      </c>
      <c r="E647" s="2">
        <f t="shared" si="52"/>
        <v>97.033855199845377</v>
      </c>
      <c r="F647" s="2">
        <v>5</v>
      </c>
      <c r="G647" s="2">
        <f t="shared" si="53"/>
        <v>2.0338551998453731</v>
      </c>
      <c r="H647" s="2">
        <f t="shared" si="54"/>
        <v>0.86939456149157868</v>
      </c>
    </row>
    <row r="648" spans="1:8" x14ac:dyDescent="0.3">
      <c r="A648" s="2">
        <v>129120</v>
      </c>
      <c r="B648">
        <v>0.3453530894815246</v>
      </c>
      <c r="C648" s="15">
        <f t="shared" si="50"/>
        <v>0.54817950711353114</v>
      </c>
      <c r="D648" s="15">
        <f t="shared" si="51"/>
        <v>100</v>
      </c>
      <c r="E648" s="2">
        <f t="shared" si="52"/>
        <v>97.259102464432345</v>
      </c>
      <c r="F648" s="2">
        <v>5</v>
      </c>
      <c r="G648" s="2">
        <f t="shared" si="53"/>
        <v>2.2591024644323445</v>
      </c>
      <c r="H648" s="2">
        <f t="shared" si="54"/>
        <v>0.76667870839881669</v>
      </c>
    </row>
    <row r="649" spans="1:8" x14ac:dyDescent="0.3">
      <c r="A649" s="2">
        <v>129320</v>
      </c>
      <c r="B649">
        <v>0.37933389051856464</v>
      </c>
      <c r="C649" s="15">
        <f t="shared" si="50"/>
        <v>0.60211728653740415</v>
      </c>
      <c r="D649" s="15">
        <f t="shared" si="51"/>
        <v>100</v>
      </c>
      <c r="E649" s="2">
        <f t="shared" si="52"/>
        <v>96.98941356731298</v>
      </c>
      <c r="F649" s="2">
        <v>5</v>
      </c>
      <c r="G649" s="2">
        <f t="shared" si="53"/>
        <v>1.9894135673129791</v>
      </c>
      <c r="H649" s="2">
        <f t="shared" si="54"/>
        <v>0.89102965499768594</v>
      </c>
    </row>
    <row r="650" spans="1:8" x14ac:dyDescent="0.3">
      <c r="A650" s="2">
        <v>129520</v>
      </c>
      <c r="B650">
        <v>0.35304791915679667</v>
      </c>
      <c r="C650" s="15">
        <f t="shared" si="50"/>
        <v>0.56039352247110585</v>
      </c>
      <c r="D650" s="15">
        <f t="shared" si="51"/>
        <v>100</v>
      </c>
      <c r="E650" s="2">
        <f t="shared" si="52"/>
        <v>97.198032387644474</v>
      </c>
      <c r="F650" s="2">
        <v>5</v>
      </c>
      <c r="G650" s="2">
        <f t="shared" si="53"/>
        <v>2.1980323876444707</v>
      </c>
      <c r="H650" s="2">
        <f t="shared" si="54"/>
        <v>0.79345560385709391</v>
      </c>
    </row>
    <row r="651" spans="1:8" x14ac:dyDescent="0.3">
      <c r="A651" s="2">
        <v>129720</v>
      </c>
      <c r="B651">
        <v>0.39658069302609755</v>
      </c>
      <c r="C651" s="15">
        <f t="shared" si="50"/>
        <v>0.62949316353348816</v>
      </c>
      <c r="D651" s="15">
        <f t="shared" si="51"/>
        <v>100</v>
      </c>
      <c r="E651" s="2">
        <f t="shared" si="52"/>
        <v>96.852534182332562</v>
      </c>
      <c r="F651" s="2">
        <v>5</v>
      </c>
      <c r="G651" s="2">
        <f t="shared" si="53"/>
        <v>1.8525341823325592</v>
      </c>
      <c r="H651" s="2">
        <f t="shared" si="54"/>
        <v>0.9609027519914658</v>
      </c>
    </row>
    <row r="652" spans="1:8" x14ac:dyDescent="0.3">
      <c r="A652" s="2">
        <v>129920</v>
      </c>
      <c r="B652">
        <v>0.37799045693934519</v>
      </c>
      <c r="C652" s="15">
        <f t="shared" si="50"/>
        <v>0.59998485228467491</v>
      </c>
      <c r="D652" s="15">
        <f t="shared" si="51"/>
        <v>100</v>
      </c>
      <c r="E652" s="2">
        <f t="shared" si="52"/>
        <v>97.000075738576626</v>
      </c>
      <c r="F652" s="2">
        <v>5</v>
      </c>
      <c r="G652" s="2">
        <f t="shared" si="53"/>
        <v>2.0000757385766255</v>
      </c>
      <c r="H652" s="2">
        <f t="shared" si="54"/>
        <v>0.88579443662792079</v>
      </c>
    </row>
    <row r="653" spans="1:8" x14ac:dyDescent="0.3">
      <c r="A653" s="2">
        <v>130120</v>
      </c>
      <c r="B653">
        <v>0.38447906986795755</v>
      </c>
      <c r="C653" s="15">
        <f t="shared" si="50"/>
        <v>0.6102842378856469</v>
      </c>
      <c r="D653" s="15">
        <f t="shared" si="51"/>
        <v>100</v>
      </c>
      <c r="E653" s="2">
        <f t="shared" si="52"/>
        <v>96.94857881057176</v>
      </c>
      <c r="F653" s="2">
        <v>5</v>
      </c>
      <c r="G653" s="2">
        <f t="shared" si="53"/>
        <v>1.9485788105717656</v>
      </c>
      <c r="H653" s="2">
        <f t="shared" si="54"/>
        <v>0.91134815726421692</v>
      </c>
    </row>
    <row r="654" spans="1:8" x14ac:dyDescent="0.3">
      <c r="A654" s="2">
        <v>130320</v>
      </c>
      <c r="B654">
        <v>0.37398970539918958</v>
      </c>
      <c r="C654" s="15">
        <f t="shared" si="50"/>
        <v>0.59363445301458662</v>
      </c>
      <c r="D654" s="15">
        <f t="shared" si="51"/>
        <v>100</v>
      </c>
      <c r="E654" s="2">
        <f t="shared" si="52"/>
        <v>97.031827734927063</v>
      </c>
      <c r="F654" s="2">
        <v>5</v>
      </c>
      <c r="G654" s="2">
        <f t="shared" si="53"/>
        <v>2.031827734927067</v>
      </c>
      <c r="H654" s="2">
        <f t="shared" si="54"/>
        <v>0.87037102210413786</v>
      </c>
    </row>
    <row r="655" spans="1:8" x14ac:dyDescent="0.3">
      <c r="A655" s="2">
        <v>130520</v>
      </c>
      <c r="B655">
        <v>0.36378079349517545</v>
      </c>
      <c r="C655" s="15">
        <f t="shared" si="50"/>
        <v>0.57742983094472289</v>
      </c>
      <c r="D655" s="15">
        <f t="shared" si="51"/>
        <v>100</v>
      </c>
      <c r="E655" s="2">
        <f t="shared" si="52"/>
        <v>97.112850845276384</v>
      </c>
      <c r="F655" s="2">
        <v>5</v>
      </c>
      <c r="G655" s="2">
        <f t="shared" si="53"/>
        <v>2.1128508452763857</v>
      </c>
      <c r="H655" s="2">
        <f t="shared" si="54"/>
        <v>0.83210329242402292</v>
      </c>
    </row>
    <row r="656" spans="1:8" x14ac:dyDescent="0.3">
      <c r="A656" s="2">
        <v>130720</v>
      </c>
      <c r="B656">
        <v>0.36052444924360316</v>
      </c>
      <c r="C656" s="15">
        <f t="shared" si="50"/>
        <v>0.57226103054540189</v>
      </c>
      <c r="D656" s="15">
        <f t="shared" si="51"/>
        <v>100</v>
      </c>
      <c r="E656" s="2">
        <f t="shared" si="52"/>
        <v>97.138694847272987</v>
      </c>
      <c r="F656" s="2">
        <v>5</v>
      </c>
      <c r="G656" s="2">
        <f t="shared" si="53"/>
        <v>2.1386948472729905</v>
      </c>
      <c r="H656" s="2">
        <f t="shared" si="54"/>
        <v>0.82021176895574488</v>
      </c>
    </row>
    <row r="657" spans="1:8" x14ac:dyDescent="0.3">
      <c r="A657" s="2">
        <v>130920</v>
      </c>
      <c r="B657">
        <v>0.36747331563017688</v>
      </c>
      <c r="C657" s="15">
        <f t="shared" si="50"/>
        <v>0.58329097719075695</v>
      </c>
      <c r="D657" s="15">
        <f t="shared" si="51"/>
        <v>100</v>
      </c>
      <c r="E657" s="2">
        <f t="shared" si="52"/>
        <v>97.083545114046217</v>
      </c>
      <c r="F657" s="2">
        <v>5</v>
      </c>
      <c r="G657" s="2">
        <f t="shared" si="53"/>
        <v>2.0835451140462151</v>
      </c>
      <c r="H657" s="2">
        <f t="shared" si="54"/>
        <v>0.84576879943177541</v>
      </c>
    </row>
    <row r="658" spans="1:8" x14ac:dyDescent="0.3">
      <c r="A658" s="2">
        <v>131120</v>
      </c>
      <c r="B658">
        <v>0.37155475225169199</v>
      </c>
      <c r="C658" s="15">
        <f t="shared" si="50"/>
        <v>0.58976944801855868</v>
      </c>
      <c r="D658" s="15">
        <f t="shared" si="51"/>
        <v>100</v>
      </c>
      <c r="E658" s="2">
        <f t="shared" si="52"/>
        <v>97.051152759907211</v>
      </c>
      <c r="F658" s="2">
        <v>5</v>
      </c>
      <c r="G658" s="2">
        <f t="shared" si="53"/>
        <v>2.0511527599072066</v>
      </c>
      <c r="H658" s="2">
        <f t="shared" si="54"/>
        <v>0.86110395697800657</v>
      </c>
    </row>
    <row r="659" spans="1:8" x14ac:dyDescent="0.3">
      <c r="A659" s="2">
        <v>131320</v>
      </c>
      <c r="B659">
        <v>0.3696853765138961</v>
      </c>
      <c r="C659" s="15">
        <f t="shared" si="50"/>
        <v>0.58680218494269221</v>
      </c>
      <c r="D659" s="15">
        <f t="shared" si="51"/>
        <v>100</v>
      </c>
      <c r="E659" s="2">
        <f t="shared" si="52"/>
        <v>97.065989075286538</v>
      </c>
      <c r="F659" s="2">
        <v>5</v>
      </c>
      <c r="G659" s="2">
        <f t="shared" si="53"/>
        <v>2.0659890752865389</v>
      </c>
      <c r="H659" s="2">
        <f t="shared" si="54"/>
        <v>0.85404969056960722</v>
      </c>
    </row>
    <row r="660" spans="1:8" x14ac:dyDescent="0.3">
      <c r="A660" s="2">
        <v>131520</v>
      </c>
      <c r="B660">
        <v>0.38019022239554562</v>
      </c>
      <c r="C660" s="15">
        <f t="shared" si="50"/>
        <v>0.60347654348499302</v>
      </c>
      <c r="D660" s="15">
        <f t="shared" si="51"/>
        <v>100</v>
      </c>
      <c r="E660" s="2">
        <f t="shared" si="52"/>
        <v>96.982617282575035</v>
      </c>
      <c r="F660" s="2">
        <v>5</v>
      </c>
      <c r="G660" s="2">
        <f t="shared" si="53"/>
        <v>1.9826172825750348</v>
      </c>
      <c r="H660" s="2">
        <f t="shared" si="54"/>
        <v>0.89438165391296021</v>
      </c>
    </row>
    <row r="661" spans="1:8" x14ac:dyDescent="0.3">
      <c r="A661" s="2">
        <v>131720</v>
      </c>
      <c r="B661">
        <v>0.35768310607117182</v>
      </c>
      <c r="C661" s="15">
        <f t="shared" si="50"/>
        <v>0.56775096201773301</v>
      </c>
      <c r="D661" s="15">
        <f t="shared" si="51"/>
        <v>100</v>
      </c>
      <c r="E661" s="2">
        <f t="shared" si="52"/>
        <v>97.161245189911341</v>
      </c>
      <c r="F661" s="2">
        <v>5</v>
      </c>
      <c r="G661" s="2">
        <f t="shared" si="53"/>
        <v>2.1612451899113347</v>
      </c>
      <c r="H661" s="2">
        <f t="shared" si="54"/>
        <v>0.80995511395972275</v>
      </c>
    </row>
    <row r="662" spans="1:8" x14ac:dyDescent="0.3">
      <c r="A662" s="2">
        <v>131920</v>
      </c>
      <c r="B662">
        <v>0.36298402777961997</v>
      </c>
      <c r="C662" s="15">
        <f t="shared" si="50"/>
        <v>0.57616512345971427</v>
      </c>
      <c r="D662" s="15">
        <f t="shared" si="51"/>
        <v>100</v>
      </c>
      <c r="E662" s="2">
        <f t="shared" si="52"/>
        <v>97.119174382701431</v>
      </c>
      <c r="F662" s="2">
        <v>5</v>
      </c>
      <c r="G662" s="2">
        <f t="shared" si="53"/>
        <v>2.1191743827014289</v>
      </c>
      <c r="H662" s="2">
        <f t="shared" si="54"/>
        <v>0.82917998200954834</v>
      </c>
    </row>
    <row r="663" spans="1:8" x14ac:dyDescent="0.3">
      <c r="A663" s="2">
        <v>132120</v>
      </c>
      <c r="B663">
        <v>0.35964084313091099</v>
      </c>
      <c r="C663" s="15">
        <f t="shared" si="50"/>
        <v>0.57085848116017612</v>
      </c>
      <c r="D663" s="15">
        <f t="shared" si="51"/>
        <v>100</v>
      </c>
      <c r="E663" s="2">
        <f t="shared" si="52"/>
        <v>97.145707594199123</v>
      </c>
      <c r="F663" s="2">
        <v>5</v>
      </c>
      <c r="G663" s="2">
        <f t="shared" si="53"/>
        <v>2.1457075941991195</v>
      </c>
      <c r="H663" s="2">
        <f t="shared" si="54"/>
        <v>0.81701033928501521</v>
      </c>
    </row>
    <row r="664" spans="1:8" x14ac:dyDescent="0.3">
      <c r="A664" s="2">
        <v>132320</v>
      </c>
      <c r="B664">
        <v>0.36161645485237509</v>
      </c>
      <c r="C664" s="15">
        <f t="shared" si="50"/>
        <v>0.57399437278154775</v>
      </c>
      <c r="D664" s="15">
        <f t="shared" si="51"/>
        <v>100</v>
      </c>
      <c r="E664" s="2">
        <f t="shared" si="52"/>
        <v>97.130028136092264</v>
      </c>
      <c r="F664" s="2">
        <v>5</v>
      </c>
      <c r="G664" s="2">
        <f t="shared" si="53"/>
        <v>2.1300281360922613</v>
      </c>
      <c r="H664" s="2">
        <f t="shared" si="54"/>
        <v>0.82418311446771286</v>
      </c>
    </row>
    <row r="665" spans="1:8" x14ac:dyDescent="0.3">
      <c r="A665" s="2">
        <v>132520</v>
      </c>
      <c r="B665">
        <v>0.39765963830773848</v>
      </c>
      <c r="C665" s="15">
        <f t="shared" si="50"/>
        <v>0.63120577509164844</v>
      </c>
      <c r="D665" s="15">
        <f t="shared" si="51"/>
        <v>100</v>
      </c>
      <c r="E665" s="2">
        <f t="shared" si="52"/>
        <v>96.843971124541753</v>
      </c>
      <c r="F665" s="2">
        <v>5</v>
      </c>
      <c r="G665" s="2">
        <f t="shared" si="53"/>
        <v>1.843971124541758</v>
      </c>
      <c r="H665" s="2">
        <f t="shared" si="54"/>
        <v>0.96544739887430842</v>
      </c>
    </row>
    <row r="666" spans="1:8" x14ac:dyDescent="0.3">
      <c r="A666" s="2">
        <v>132720</v>
      </c>
      <c r="B666">
        <v>0.3517970241193823</v>
      </c>
      <c r="C666" s="15">
        <f t="shared" si="50"/>
        <v>0.55840797479267035</v>
      </c>
      <c r="D666" s="15">
        <f t="shared" si="51"/>
        <v>100</v>
      </c>
      <c r="E666" s="2">
        <f t="shared" si="52"/>
        <v>97.207960126036653</v>
      </c>
      <c r="F666" s="2">
        <v>5</v>
      </c>
      <c r="G666" s="2">
        <f t="shared" si="53"/>
        <v>2.2079601260366482</v>
      </c>
      <c r="H666" s="2">
        <f t="shared" si="54"/>
        <v>0.78905125946846377</v>
      </c>
    </row>
    <row r="667" spans="1:8" x14ac:dyDescent="0.3">
      <c r="A667" s="2">
        <v>132920</v>
      </c>
      <c r="B667">
        <v>0.39872706227846411</v>
      </c>
      <c r="C667" s="15">
        <f t="shared" si="50"/>
        <v>0.63290009885470488</v>
      </c>
      <c r="D667" s="15">
        <f t="shared" si="51"/>
        <v>100</v>
      </c>
      <c r="E667" s="2">
        <f t="shared" si="52"/>
        <v>96.835499505726474</v>
      </c>
      <c r="F667" s="2">
        <v>5</v>
      </c>
      <c r="G667" s="2">
        <f t="shared" si="53"/>
        <v>1.8354995057264754</v>
      </c>
      <c r="H667" s="2">
        <f t="shared" si="54"/>
        <v>0.96996472926120925</v>
      </c>
    </row>
    <row r="668" spans="1:8" x14ac:dyDescent="0.3">
      <c r="A668" s="2">
        <v>133120</v>
      </c>
      <c r="B668">
        <v>0.38163023674493285</v>
      </c>
      <c r="C668" s="15">
        <f t="shared" si="50"/>
        <v>0.60576228054751247</v>
      </c>
      <c r="D668" s="15">
        <f t="shared" si="51"/>
        <v>100</v>
      </c>
      <c r="E668" s="2">
        <f t="shared" si="52"/>
        <v>96.97118859726244</v>
      </c>
      <c r="F668" s="2">
        <v>5</v>
      </c>
      <c r="G668" s="2">
        <f t="shared" si="53"/>
        <v>1.9711885972624374</v>
      </c>
      <c r="H668" s="2">
        <f t="shared" si="54"/>
        <v>0.90004492638597555</v>
      </c>
    </row>
    <row r="669" spans="1:8" x14ac:dyDescent="0.3">
      <c r="A669" s="2">
        <v>133320</v>
      </c>
      <c r="B669">
        <v>0.36467535410153568</v>
      </c>
      <c r="C669" s="15">
        <f t="shared" si="50"/>
        <v>0.57884976841513602</v>
      </c>
      <c r="D669" s="15">
        <f t="shared" si="51"/>
        <v>100</v>
      </c>
      <c r="E669" s="2">
        <f t="shared" si="52"/>
        <v>97.105751157924317</v>
      </c>
      <c r="F669" s="2">
        <v>5</v>
      </c>
      <c r="G669" s="2">
        <f t="shared" si="53"/>
        <v>2.10575115792432</v>
      </c>
      <c r="H669" s="2">
        <f t="shared" si="54"/>
        <v>0.83539608111605235</v>
      </c>
    </row>
    <row r="670" spans="1:8" x14ac:dyDescent="0.3">
      <c r="A670" s="2">
        <v>133520</v>
      </c>
      <c r="B670">
        <v>0.37741164022895418</v>
      </c>
      <c r="C670" s="15">
        <f t="shared" si="50"/>
        <v>0.59906609560151458</v>
      </c>
      <c r="D670" s="15">
        <f t="shared" si="51"/>
        <v>100</v>
      </c>
      <c r="E670" s="2">
        <f t="shared" si="52"/>
        <v>97.004669521992426</v>
      </c>
      <c r="F670" s="2">
        <v>5</v>
      </c>
      <c r="G670" s="2">
        <f t="shared" si="53"/>
        <v>2.0046695219924269</v>
      </c>
      <c r="H670" s="2">
        <f t="shared" si="54"/>
        <v>0.88354762295607703</v>
      </c>
    </row>
    <row r="671" spans="1:8" x14ac:dyDescent="0.3">
      <c r="A671" s="2">
        <v>133720</v>
      </c>
      <c r="B671">
        <v>0.371113271728503</v>
      </c>
      <c r="C671" s="15">
        <f t="shared" si="50"/>
        <v>0.58906868528333811</v>
      </c>
      <c r="D671" s="15">
        <f t="shared" si="51"/>
        <v>100</v>
      </c>
      <c r="E671" s="2">
        <f t="shared" si="52"/>
        <v>97.054656573583316</v>
      </c>
      <c r="F671" s="2">
        <v>5</v>
      </c>
      <c r="G671" s="2">
        <f t="shared" si="53"/>
        <v>2.0546565735833093</v>
      </c>
      <c r="H671" s="2">
        <f t="shared" si="54"/>
        <v>0.85943329958582304</v>
      </c>
    </row>
    <row r="672" spans="1:8" x14ac:dyDescent="0.3">
      <c r="A672" s="2">
        <v>133920</v>
      </c>
      <c r="B672">
        <v>0.37867577048013046</v>
      </c>
      <c r="C672" s="15">
        <f t="shared" si="50"/>
        <v>0.60107265155576262</v>
      </c>
      <c r="D672" s="15">
        <f t="shared" si="51"/>
        <v>100</v>
      </c>
      <c r="E672" s="2">
        <f t="shared" si="52"/>
        <v>96.994636742221189</v>
      </c>
      <c r="F672" s="2">
        <v>5</v>
      </c>
      <c r="G672" s="2">
        <f t="shared" si="53"/>
        <v>1.994636742221187</v>
      </c>
      <c r="H672" s="2">
        <f t="shared" si="54"/>
        <v>0.88846146244061441</v>
      </c>
    </row>
    <row r="673" spans="1:8" x14ac:dyDescent="0.3">
      <c r="A673" s="2">
        <v>134120</v>
      </c>
      <c r="B673">
        <v>0.36931604183083355</v>
      </c>
      <c r="C673" s="15">
        <f t="shared" si="50"/>
        <v>0.5862159394140215</v>
      </c>
      <c r="D673" s="15">
        <f t="shared" si="51"/>
        <v>100</v>
      </c>
      <c r="E673" s="2">
        <f t="shared" si="52"/>
        <v>97.068920302929897</v>
      </c>
      <c r="F673" s="2">
        <v>5</v>
      </c>
      <c r="G673" s="2">
        <f t="shared" si="53"/>
        <v>2.0689203029298926</v>
      </c>
      <c r="H673" s="2">
        <f t="shared" si="54"/>
        <v>0.85266209282451999</v>
      </c>
    </row>
    <row r="674" spans="1:8" x14ac:dyDescent="0.3">
      <c r="A674" s="2">
        <v>134320</v>
      </c>
      <c r="B674">
        <v>0.38499974696828054</v>
      </c>
      <c r="C674" s="15">
        <f t="shared" si="50"/>
        <v>0.61111070947346113</v>
      </c>
      <c r="D674" s="15">
        <f t="shared" si="51"/>
        <v>100</v>
      </c>
      <c r="E674" s="2">
        <f t="shared" si="52"/>
        <v>96.94444645263269</v>
      </c>
      <c r="F674" s="2">
        <v>5</v>
      </c>
      <c r="G674" s="2">
        <f t="shared" si="53"/>
        <v>1.9444464526326941</v>
      </c>
      <c r="H674" s="2">
        <f t="shared" si="54"/>
        <v>0.91342848752596317</v>
      </c>
    </row>
    <row r="675" spans="1:8" x14ac:dyDescent="0.3">
      <c r="A675" s="2">
        <v>134520</v>
      </c>
      <c r="B675">
        <v>0.39123495855491686</v>
      </c>
      <c r="C675" s="15">
        <f t="shared" si="50"/>
        <v>0.62100787072209029</v>
      </c>
      <c r="D675" s="15">
        <f t="shared" si="51"/>
        <v>100</v>
      </c>
      <c r="E675" s="2">
        <f t="shared" si="52"/>
        <v>96.894960646389549</v>
      </c>
      <c r="F675" s="2">
        <v>5</v>
      </c>
      <c r="G675" s="2">
        <f t="shared" si="53"/>
        <v>1.8949606463895483</v>
      </c>
      <c r="H675" s="2">
        <f t="shared" si="54"/>
        <v>0.93869716703517592</v>
      </c>
    </row>
    <row r="676" spans="1:8" x14ac:dyDescent="0.3">
      <c r="A676" s="2">
        <v>134720</v>
      </c>
      <c r="B676">
        <v>0.36441707028926518</v>
      </c>
      <c r="C676" s="15">
        <f t="shared" si="50"/>
        <v>0.57843979410994473</v>
      </c>
      <c r="D676" s="15">
        <f t="shared" si="51"/>
        <v>100</v>
      </c>
      <c r="E676" s="2">
        <f t="shared" si="52"/>
        <v>97.107801029450272</v>
      </c>
      <c r="F676" s="2">
        <v>5</v>
      </c>
      <c r="G676" s="2">
        <f t="shared" si="53"/>
        <v>2.1078010294502763</v>
      </c>
      <c r="H676" s="2">
        <f t="shared" si="54"/>
        <v>0.83444420075736869</v>
      </c>
    </row>
    <row r="677" spans="1:8" x14ac:dyDescent="0.3">
      <c r="A677" s="2">
        <v>134920</v>
      </c>
      <c r="B677">
        <v>0.35928292759473396</v>
      </c>
      <c r="C677" s="15">
        <f t="shared" si="50"/>
        <v>0.57029036126148247</v>
      </c>
      <c r="D677" s="15">
        <f t="shared" si="51"/>
        <v>100</v>
      </c>
      <c r="E677" s="2">
        <f t="shared" si="52"/>
        <v>97.148548193692591</v>
      </c>
      <c r="F677" s="2">
        <v>5</v>
      </c>
      <c r="G677" s="2">
        <f t="shared" si="53"/>
        <v>2.1485481936925876</v>
      </c>
      <c r="H677" s="2">
        <f t="shared" si="54"/>
        <v>0.81571660288962367</v>
      </c>
    </row>
    <row r="678" spans="1:8" x14ac:dyDescent="0.3">
      <c r="A678" s="2">
        <v>135120</v>
      </c>
      <c r="B678">
        <v>0.36032026025266928</v>
      </c>
      <c r="C678" s="15">
        <f t="shared" si="50"/>
        <v>0.57193692103598293</v>
      </c>
      <c r="D678" s="15">
        <f t="shared" si="51"/>
        <v>100</v>
      </c>
      <c r="E678" s="2">
        <f t="shared" si="52"/>
        <v>97.140315394820078</v>
      </c>
      <c r="F678" s="2">
        <v>5</v>
      </c>
      <c r="G678" s="2">
        <f t="shared" si="53"/>
        <v>2.1403153948200853</v>
      </c>
      <c r="H678" s="2">
        <f t="shared" si="54"/>
        <v>0.81947101123388177</v>
      </c>
    </row>
    <row r="679" spans="1:8" x14ac:dyDescent="0.3">
      <c r="A679" s="2">
        <v>135320</v>
      </c>
      <c r="B679">
        <v>0.39457146395512138</v>
      </c>
      <c r="C679" s="15">
        <f t="shared" si="50"/>
        <v>0.62630391103987515</v>
      </c>
      <c r="D679" s="15">
        <f t="shared" si="51"/>
        <v>100</v>
      </c>
      <c r="E679" s="2">
        <f t="shared" si="52"/>
        <v>96.868480444800625</v>
      </c>
      <c r="F679" s="2">
        <v>5</v>
      </c>
      <c r="G679" s="2">
        <f t="shared" si="53"/>
        <v>1.8684804448006243</v>
      </c>
      <c r="H679" s="2">
        <f t="shared" si="54"/>
        <v>0.95249640905274646</v>
      </c>
    </row>
    <row r="680" spans="1:8" x14ac:dyDescent="0.3">
      <c r="A680" s="2">
        <v>135520</v>
      </c>
      <c r="B680">
        <v>0.36082224192431339</v>
      </c>
      <c r="C680" s="15">
        <f t="shared" si="50"/>
        <v>0.57273371734017997</v>
      </c>
      <c r="D680" s="15">
        <f t="shared" si="51"/>
        <v>100</v>
      </c>
      <c r="E680" s="2">
        <f t="shared" si="52"/>
        <v>97.136331413299104</v>
      </c>
      <c r="F680" s="2">
        <v>5</v>
      </c>
      <c r="G680" s="2">
        <f t="shared" si="53"/>
        <v>2.1363314132991</v>
      </c>
      <c r="H680" s="2">
        <f t="shared" si="54"/>
        <v>0.82129313157519424</v>
      </c>
    </row>
    <row r="681" spans="1:8" x14ac:dyDescent="0.3">
      <c r="A681" s="2">
        <v>135720</v>
      </c>
      <c r="B681">
        <v>0.37356012225594154</v>
      </c>
      <c r="C681" s="15">
        <f t="shared" si="50"/>
        <v>0.59295257500943099</v>
      </c>
      <c r="D681" s="15">
        <f t="shared" si="51"/>
        <v>100</v>
      </c>
      <c r="E681" s="2">
        <f t="shared" si="52"/>
        <v>97.035237124952843</v>
      </c>
      <c r="F681" s="2">
        <v>5</v>
      </c>
      <c r="G681" s="2">
        <f t="shared" si="53"/>
        <v>2.0352371249528449</v>
      </c>
      <c r="H681" s="2">
        <f t="shared" si="54"/>
        <v>0.86872957288787989</v>
      </c>
    </row>
    <row r="682" spans="1:8" x14ac:dyDescent="0.3">
      <c r="A682" s="2">
        <v>135920</v>
      </c>
      <c r="B682">
        <v>0.37353411877802722</v>
      </c>
      <c r="C682" s="15">
        <f t="shared" si="50"/>
        <v>0.5929112996476622</v>
      </c>
      <c r="D682" s="15">
        <f t="shared" si="51"/>
        <v>100</v>
      </c>
      <c r="E682" s="2">
        <f t="shared" si="52"/>
        <v>97.035443501761691</v>
      </c>
      <c r="F682" s="2">
        <v>5</v>
      </c>
      <c r="G682" s="2">
        <f t="shared" si="53"/>
        <v>2.035443501761689</v>
      </c>
      <c r="H682" s="2">
        <f t="shared" si="54"/>
        <v>0.86863030300019639</v>
      </c>
    </row>
    <row r="683" spans="1:8" x14ac:dyDescent="0.3">
      <c r="A683" s="2">
        <v>136120</v>
      </c>
      <c r="B683">
        <v>0.39096354359239816</v>
      </c>
      <c r="C683" s="15">
        <f t="shared" si="50"/>
        <v>0.62057705332126689</v>
      </c>
      <c r="D683" s="15">
        <f t="shared" si="51"/>
        <v>100</v>
      </c>
      <c r="E683" s="2">
        <f t="shared" si="52"/>
        <v>96.897114733393664</v>
      </c>
      <c r="F683" s="2">
        <v>5</v>
      </c>
      <c r="G683" s="2">
        <f t="shared" si="53"/>
        <v>1.8971147333936655</v>
      </c>
      <c r="H683" s="2">
        <f t="shared" si="54"/>
        <v>0.93758329856854572</v>
      </c>
    </row>
    <row r="684" spans="1:8" x14ac:dyDescent="0.3">
      <c r="A684" s="2">
        <v>136320</v>
      </c>
      <c r="B684">
        <v>0.39381080238643384</v>
      </c>
      <c r="C684" s="15">
        <f t="shared" si="50"/>
        <v>0.6250965117244982</v>
      </c>
      <c r="D684" s="15">
        <f t="shared" si="51"/>
        <v>100</v>
      </c>
      <c r="E684" s="2">
        <f t="shared" si="52"/>
        <v>96.874517441377506</v>
      </c>
      <c r="F684" s="2">
        <v>5</v>
      </c>
      <c r="G684" s="2">
        <f t="shared" si="53"/>
        <v>1.8745174413775088</v>
      </c>
      <c r="H684" s="2">
        <f t="shared" si="54"/>
        <v>0.9493329711570565</v>
      </c>
    </row>
    <row r="685" spans="1:8" x14ac:dyDescent="0.3">
      <c r="A685" s="2">
        <v>136520</v>
      </c>
      <c r="B685">
        <v>0.35961565034385262</v>
      </c>
      <c r="C685" s="15">
        <f t="shared" si="50"/>
        <v>0.57081849260928985</v>
      </c>
      <c r="D685" s="15">
        <f t="shared" si="51"/>
        <v>100</v>
      </c>
      <c r="E685" s="2">
        <f t="shared" si="52"/>
        <v>97.145907536953544</v>
      </c>
      <c r="F685" s="2">
        <v>5</v>
      </c>
      <c r="G685" s="2">
        <f t="shared" si="53"/>
        <v>2.1459075369535507</v>
      </c>
      <c r="H685" s="2">
        <f t="shared" si="54"/>
        <v>0.8169192191318142</v>
      </c>
    </row>
    <row r="686" spans="1:8" x14ac:dyDescent="0.3">
      <c r="A686" s="2">
        <v>136720</v>
      </c>
      <c r="B686">
        <v>0.40625858614959043</v>
      </c>
      <c r="C686" s="15">
        <f t="shared" si="50"/>
        <v>0.64485489865014356</v>
      </c>
      <c r="D686" s="15">
        <f t="shared" si="51"/>
        <v>100</v>
      </c>
      <c r="E686" s="2">
        <f t="shared" si="52"/>
        <v>96.775725506749282</v>
      </c>
      <c r="F686" s="2">
        <v>5</v>
      </c>
      <c r="G686" s="2">
        <f t="shared" si="53"/>
        <v>1.7757255067492821</v>
      </c>
      <c r="H686" s="2">
        <f t="shared" si="54"/>
        <v>1.0024548441079486</v>
      </c>
    </row>
    <row r="687" spans="1:8" x14ac:dyDescent="0.3">
      <c r="A687" s="2">
        <v>136920</v>
      </c>
      <c r="B687">
        <v>0.40505721240623294</v>
      </c>
      <c r="C687" s="15">
        <f t="shared" si="50"/>
        <v>0.64294795620036971</v>
      </c>
      <c r="D687" s="15">
        <f t="shared" si="51"/>
        <v>100</v>
      </c>
      <c r="E687" s="2">
        <f t="shared" si="52"/>
        <v>96.785260218998147</v>
      </c>
      <c r="F687" s="2">
        <v>5</v>
      </c>
      <c r="G687" s="2">
        <f t="shared" si="53"/>
        <v>1.7852602189981512</v>
      </c>
      <c r="H687" s="2">
        <f t="shared" si="54"/>
        <v>0.99719825311138355</v>
      </c>
    </row>
    <row r="688" spans="1:8" x14ac:dyDescent="0.3">
      <c r="A688" s="2">
        <v>137120</v>
      </c>
      <c r="B688">
        <v>0.39189290015881645</v>
      </c>
      <c r="C688" s="15">
        <f t="shared" si="50"/>
        <v>0.6220522224743118</v>
      </c>
      <c r="D688" s="15">
        <f t="shared" si="51"/>
        <v>100</v>
      </c>
      <c r="E688" s="2">
        <f t="shared" si="52"/>
        <v>96.88973888762844</v>
      </c>
      <c r="F688" s="2">
        <v>5</v>
      </c>
      <c r="G688" s="2">
        <f t="shared" si="53"/>
        <v>1.8897388876284409</v>
      </c>
      <c r="H688" s="2">
        <f t="shared" si="54"/>
        <v>0.94140268106969238</v>
      </c>
    </row>
    <row r="689" spans="1:8" x14ac:dyDescent="0.3">
      <c r="A689" s="2">
        <v>137320</v>
      </c>
      <c r="B689">
        <v>0.37834780143375946</v>
      </c>
      <c r="C689" s="15">
        <f t="shared" si="50"/>
        <v>0.60055206576787212</v>
      </c>
      <c r="D689" s="15">
        <f t="shared" si="51"/>
        <v>100</v>
      </c>
      <c r="E689" s="2">
        <f t="shared" si="52"/>
        <v>96.997239671160642</v>
      </c>
      <c r="F689" s="2">
        <v>5</v>
      </c>
      <c r="G689" s="2">
        <f t="shared" si="53"/>
        <v>1.9972396711606395</v>
      </c>
      <c r="H689" s="2">
        <f t="shared" si="54"/>
        <v>0.8871841847100328</v>
      </c>
    </row>
    <row r="690" spans="1:8" x14ac:dyDescent="0.3">
      <c r="A690" s="2">
        <v>137520</v>
      </c>
      <c r="B690">
        <v>0.40390228913811643</v>
      </c>
      <c r="C690" s="15">
        <f t="shared" si="50"/>
        <v>0.64111474466367691</v>
      </c>
      <c r="D690" s="15">
        <f t="shared" si="51"/>
        <v>100</v>
      </c>
      <c r="E690" s="2">
        <f t="shared" si="52"/>
        <v>96.794426276681619</v>
      </c>
      <c r="F690" s="2">
        <v>5</v>
      </c>
      <c r="G690" s="2">
        <f t="shared" si="53"/>
        <v>1.7944262766816155</v>
      </c>
      <c r="H690" s="2">
        <f t="shared" si="54"/>
        <v>0.99217179145309409</v>
      </c>
    </row>
    <row r="691" spans="1:8" x14ac:dyDescent="0.3">
      <c r="A691" s="2">
        <v>137720</v>
      </c>
      <c r="B691">
        <v>0.38090511632610158</v>
      </c>
      <c r="C691" s="15">
        <f t="shared" si="50"/>
        <v>0.60461129575571682</v>
      </c>
      <c r="D691" s="15">
        <f t="shared" si="51"/>
        <v>100</v>
      </c>
      <c r="E691" s="2">
        <f t="shared" si="52"/>
        <v>96.976943521221415</v>
      </c>
      <c r="F691" s="2">
        <v>5</v>
      </c>
      <c r="G691" s="2">
        <f t="shared" si="53"/>
        <v>1.9769435212214157</v>
      </c>
      <c r="H691" s="2">
        <f t="shared" si="54"/>
        <v>0.8971890051777579</v>
      </c>
    </row>
    <row r="692" spans="1:8" x14ac:dyDescent="0.3">
      <c r="A692" s="2">
        <v>137920</v>
      </c>
      <c r="B692">
        <v>0.36217875706682684</v>
      </c>
      <c r="C692" s="15">
        <f t="shared" si="50"/>
        <v>0.57488691597909025</v>
      </c>
      <c r="D692" s="15">
        <f t="shared" si="51"/>
        <v>100</v>
      </c>
      <c r="E692" s="2">
        <f t="shared" si="52"/>
        <v>97.12556542010455</v>
      </c>
      <c r="F692" s="2">
        <v>5</v>
      </c>
      <c r="G692" s="2">
        <f t="shared" si="53"/>
        <v>2.1255654201045489</v>
      </c>
      <c r="H692" s="2">
        <f t="shared" si="54"/>
        <v>0.8262345096555318</v>
      </c>
    </row>
    <row r="693" spans="1:8" x14ac:dyDescent="0.3">
      <c r="A693" s="2">
        <v>138120</v>
      </c>
      <c r="B693">
        <v>0.37876396193031103</v>
      </c>
      <c r="C693" s="15">
        <f t="shared" si="50"/>
        <v>0.60121263798462066</v>
      </c>
      <c r="D693" s="15">
        <f t="shared" si="51"/>
        <v>100</v>
      </c>
      <c r="E693" s="2">
        <f t="shared" si="52"/>
        <v>96.993936810076903</v>
      </c>
      <c r="F693" s="2">
        <v>5</v>
      </c>
      <c r="G693" s="2">
        <f t="shared" si="53"/>
        <v>1.9939368100768968</v>
      </c>
      <c r="H693" s="2">
        <f t="shared" si="54"/>
        <v>0.88880521487727115</v>
      </c>
    </row>
    <row r="694" spans="1:8" x14ac:dyDescent="0.3">
      <c r="A694" s="2">
        <v>138320</v>
      </c>
      <c r="B694">
        <v>0.38207921665490474</v>
      </c>
      <c r="C694" s="15">
        <f t="shared" si="50"/>
        <v>0.60647494707127736</v>
      </c>
      <c r="D694" s="15">
        <f t="shared" si="51"/>
        <v>100</v>
      </c>
      <c r="E694" s="2">
        <f t="shared" si="52"/>
        <v>96.967625264643615</v>
      </c>
      <c r="F694" s="2">
        <v>5</v>
      </c>
      <c r="G694" s="2">
        <f t="shared" si="53"/>
        <v>1.9676252646436132</v>
      </c>
      <c r="H694" s="2">
        <f t="shared" si="54"/>
        <v>0.90181752288891204</v>
      </c>
    </row>
    <row r="695" spans="1:8" x14ac:dyDescent="0.3">
      <c r="A695" s="2">
        <v>138520</v>
      </c>
      <c r="B695">
        <v>0.39043459847149381</v>
      </c>
      <c r="C695" s="15">
        <f t="shared" si="50"/>
        <v>0.61973745789126</v>
      </c>
      <c r="D695" s="15">
        <f t="shared" si="51"/>
        <v>100</v>
      </c>
      <c r="E695" s="2">
        <f t="shared" si="52"/>
        <v>96.901312710543706</v>
      </c>
      <c r="F695" s="2">
        <v>5</v>
      </c>
      <c r="G695" s="2">
        <f t="shared" si="53"/>
        <v>1.9013127105437002</v>
      </c>
      <c r="H695" s="2">
        <f t="shared" si="54"/>
        <v>0.93541624441857818</v>
      </c>
    </row>
    <row r="696" spans="1:8" x14ac:dyDescent="0.3">
      <c r="A696" s="2">
        <v>138720</v>
      </c>
      <c r="B696">
        <v>0.38408884847131736</v>
      </c>
      <c r="C696" s="15">
        <f t="shared" si="50"/>
        <v>0.60966483884336087</v>
      </c>
      <c r="D696" s="15">
        <f t="shared" si="51"/>
        <v>100</v>
      </c>
      <c r="E696" s="2">
        <f t="shared" si="52"/>
        <v>96.951675805783196</v>
      </c>
      <c r="F696" s="2">
        <v>5</v>
      </c>
      <c r="G696" s="2">
        <f t="shared" si="53"/>
        <v>1.9516758057831955</v>
      </c>
      <c r="H696" s="2">
        <f t="shared" si="54"/>
        <v>0.90979200214878486</v>
      </c>
    </row>
    <row r="697" spans="1:8" x14ac:dyDescent="0.3">
      <c r="A697" s="2">
        <v>138920</v>
      </c>
      <c r="B697">
        <v>0.37394744768784477</v>
      </c>
      <c r="C697" s="15">
        <f t="shared" si="50"/>
        <v>0.59356737728229325</v>
      </c>
      <c r="D697" s="15">
        <f t="shared" si="51"/>
        <v>100</v>
      </c>
      <c r="E697" s="2">
        <f t="shared" si="52"/>
        <v>97.032163113588538</v>
      </c>
      <c r="F697" s="2">
        <v>5</v>
      </c>
      <c r="G697" s="2">
        <f t="shared" si="53"/>
        <v>2.0321631135885339</v>
      </c>
      <c r="H697" s="2">
        <f t="shared" si="54"/>
        <v>0.87020942955011837</v>
      </c>
    </row>
    <row r="698" spans="1:8" x14ac:dyDescent="0.3">
      <c r="A698" s="2">
        <v>139120</v>
      </c>
      <c r="B698">
        <v>0.37537642409866406</v>
      </c>
      <c r="C698" s="15">
        <f t="shared" si="50"/>
        <v>0.59583559380740325</v>
      </c>
      <c r="D698" s="15">
        <f t="shared" si="51"/>
        <v>100</v>
      </c>
      <c r="E698" s="2">
        <f t="shared" si="52"/>
        <v>97.020822030962989</v>
      </c>
      <c r="F698" s="2">
        <v>5</v>
      </c>
      <c r="G698" s="2">
        <f t="shared" si="53"/>
        <v>2.0208220309629836</v>
      </c>
      <c r="H698" s="2">
        <f t="shared" si="54"/>
        <v>0.87568896737190927</v>
      </c>
    </row>
    <row r="699" spans="1:8" x14ac:dyDescent="0.3">
      <c r="A699" s="2">
        <v>139320</v>
      </c>
      <c r="B699">
        <v>0.40681633535122536</v>
      </c>
      <c r="C699" s="15">
        <f t="shared" si="50"/>
        <v>0.64574021484321487</v>
      </c>
      <c r="D699" s="15">
        <f t="shared" si="51"/>
        <v>100</v>
      </c>
      <c r="E699" s="2">
        <f t="shared" si="52"/>
        <v>96.771298925783924</v>
      </c>
      <c r="F699" s="2">
        <v>5</v>
      </c>
      <c r="G699" s="2">
        <f t="shared" si="53"/>
        <v>1.7712989257839258</v>
      </c>
      <c r="H699" s="2">
        <f t="shared" si="54"/>
        <v>1.0049050442436176</v>
      </c>
    </row>
    <row r="700" spans="1:8" x14ac:dyDescent="0.3">
      <c r="A700" s="2">
        <v>139520</v>
      </c>
      <c r="B700">
        <v>0.39469353502768212</v>
      </c>
      <c r="C700" s="15">
        <f t="shared" si="50"/>
        <v>0.62649767464711448</v>
      </c>
      <c r="D700" s="15">
        <f t="shared" si="51"/>
        <v>100</v>
      </c>
      <c r="E700" s="2">
        <f t="shared" si="52"/>
        <v>96.867511626764426</v>
      </c>
      <c r="F700" s="2">
        <v>5</v>
      </c>
      <c r="G700" s="2">
        <f t="shared" si="53"/>
        <v>1.8675116267644274</v>
      </c>
      <c r="H700" s="2">
        <f t="shared" si="54"/>
        <v>0.95300504794528673</v>
      </c>
    </row>
    <row r="701" spans="1:8" x14ac:dyDescent="0.3">
      <c r="A701" s="2">
        <v>139720</v>
      </c>
      <c r="B701">
        <v>0.37523511055897957</v>
      </c>
      <c r="C701" s="15">
        <f t="shared" si="50"/>
        <v>0.59561128660155482</v>
      </c>
      <c r="D701" s="15">
        <f t="shared" si="51"/>
        <v>100</v>
      </c>
      <c r="E701" s="2">
        <f t="shared" si="52"/>
        <v>97.021943566992221</v>
      </c>
      <c r="F701" s="2">
        <v>5</v>
      </c>
      <c r="G701" s="2">
        <f t="shared" si="53"/>
        <v>2.0219435669922259</v>
      </c>
      <c r="H701" s="2">
        <f t="shared" si="54"/>
        <v>0.87514569099569395</v>
      </c>
    </row>
    <row r="702" spans="1:8" x14ac:dyDescent="0.3">
      <c r="A702" s="2">
        <v>139920</v>
      </c>
      <c r="B702">
        <v>0.39011609875810738</v>
      </c>
      <c r="C702" s="15">
        <f t="shared" si="50"/>
        <v>0.61923190279064666</v>
      </c>
      <c r="D702" s="15">
        <f t="shared" si="51"/>
        <v>100</v>
      </c>
      <c r="E702" s="2">
        <f t="shared" si="52"/>
        <v>96.903840486046761</v>
      </c>
      <c r="F702" s="2">
        <v>5</v>
      </c>
      <c r="G702" s="2">
        <f t="shared" si="53"/>
        <v>1.9038404860467666</v>
      </c>
      <c r="H702" s="2">
        <f t="shared" si="54"/>
        <v>0.93411372353348732</v>
      </c>
    </row>
    <row r="703" spans="1:8" x14ac:dyDescent="0.3">
      <c r="A703" s="2">
        <v>140120</v>
      </c>
      <c r="B703">
        <v>0.37350543891625482</v>
      </c>
      <c r="C703" s="15">
        <f t="shared" si="50"/>
        <v>0.59286577605754731</v>
      </c>
      <c r="D703" s="15">
        <f t="shared" si="51"/>
        <v>100</v>
      </c>
      <c r="E703" s="2">
        <f t="shared" si="52"/>
        <v>97.035671119712262</v>
      </c>
      <c r="F703" s="2">
        <v>5</v>
      </c>
      <c r="G703" s="2">
        <f t="shared" si="53"/>
        <v>2.0356711197122634</v>
      </c>
      <c r="H703" s="2">
        <f t="shared" si="54"/>
        <v>0.86852082776785089</v>
      </c>
    </row>
    <row r="704" spans="1:8" x14ac:dyDescent="0.3">
      <c r="A704" s="2">
        <v>140320</v>
      </c>
      <c r="B704">
        <v>0.41567080740345508</v>
      </c>
      <c r="C704" s="15">
        <f t="shared" si="50"/>
        <v>0.65979493238643661</v>
      </c>
      <c r="D704" s="15">
        <f t="shared" si="51"/>
        <v>100</v>
      </c>
      <c r="E704" s="2">
        <f t="shared" si="52"/>
        <v>96.701025338067822</v>
      </c>
      <c r="F704" s="2">
        <v>5</v>
      </c>
      <c r="G704" s="2">
        <f t="shared" si="53"/>
        <v>1.7010253380678169</v>
      </c>
      <c r="H704" s="2">
        <f t="shared" si="54"/>
        <v>1.0446605228520538</v>
      </c>
    </row>
    <row r="705" spans="1:8" x14ac:dyDescent="0.3">
      <c r="A705" s="2">
        <v>140520</v>
      </c>
      <c r="B705">
        <v>0.37922771090899188</v>
      </c>
      <c r="C705" s="15">
        <f t="shared" si="50"/>
        <v>0.60194874747459026</v>
      </c>
      <c r="D705" s="15">
        <f t="shared" si="51"/>
        <v>100</v>
      </c>
      <c r="E705" s="2">
        <f t="shared" si="52"/>
        <v>96.990256262627042</v>
      </c>
      <c r="F705" s="2">
        <v>5</v>
      </c>
      <c r="G705" s="2">
        <f t="shared" si="53"/>
        <v>1.9902562626270486</v>
      </c>
      <c r="H705" s="2">
        <f t="shared" si="54"/>
        <v>0.89061484336805041</v>
      </c>
    </row>
    <row r="706" spans="1:8" x14ac:dyDescent="0.3">
      <c r="A706" s="2">
        <v>140720</v>
      </c>
      <c r="B706">
        <v>0.37474654477416497</v>
      </c>
      <c r="C706" s="15">
        <f t="shared" si="50"/>
        <v>0.59483578535581738</v>
      </c>
      <c r="D706" s="15">
        <f t="shared" si="51"/>
        <v>100</v>
      </c>
      <c r="E706" s="2">
        <f t="shared" si="52"/>
        <v>97.025821073220911</v>
      </c>
      <c r="F706" s="2">
        <v>5</v>
      </c>
      <c r="G706" s="2">
        <f t="shared" si="53"/>
        <v>2.025821073220913</v>
      </c>
      <c r="H706" s="2">
        <f t="shared" si="54"/>
        <v>0.87326977952079521</v>
      </c>
    </row>
    <row r="707" spans="1:8" x14ac:dyDescent="0.3">
      <c r="A707" s="2">
        <v>140920</v>
      </c>
      <c r="B707">
        <v>0.39464169479102279</v>
      </c>
      <c r="C707" s="15">
        <f t="shared" ref="C707:C752" si="55">B707/$J$27</f>
        <v>0.62641538855717904</v>
      </c>
      <c r="D707" s="15">
        <f t="shared" ref="D707:D770" si="56">$J$28</f>
        <v>100</v>
      </c>
      <c r="E707" s="2">
        <f t="shared" si="52"/>
        <v>96.867923057214099</v>
      </c>
      <c r="F707" s="2">
        <v>5</v>
      </c>
      <c r="G707" s="2">
        <f t="shared" si="53"/>
        <v>1.8679230572141048</v>
      </c>
      <c r="H707" s="2">
        <f t="shared" si="54"/>
        <v>0.95278901010832828</v>
      </c>
    </row>
    <row r="708" spans="1:8" x14ac:dyDescent="0.3">
      <c r="A708" s="2">
        <v>141120</v>
      </c>
      <c r="B708">
        <v>0.38873529951727342</v>
      </c>
      <c r="C708" s="15">
        <f t="shared" si="55"/>
        <v>0.61704015796392608</v>
      </c>
      <c r="D708" s="15">
        <f t="shared" si="56"/>
        <v>100</v>
      </c>
      <c r="E708" s="2">
        <f t="shared" ref="E708:E752" si="57">D708-(F708*C708)</f>
        <v>96.914799210180377</v>
      </c>
      <c r="F708" s="2">
        <v>5</v>
      </c>
      <c r="G708" s="2">
        <f t="shared" ref="G708:G752" si="58">F708-(F708*C708)</f>
        <v>1.9147992101803695</v>
      </c>
      <c r="H708" s="2">
        <f t="shared" ref="H708:H752" si="59">LN((F708*E708)/(D708*G708))</f>
        <v>0.92848719425385062</v>
      </c>
    </row>
    <row r="709" spans="1:8" x14ac:dyDescent="0.3">
      <c r="A709" s="2">
        <v>141320</v>
      </c>
      <c r="B709">
        <v>0.38209778647134945</v>
      </c>
      <c r="C709" s="15">
        <f t="shared" si="55"/>
        <v>0.60650442297039597</v>
      </c>
      <c r="D709" s="15">
        <f t="shared" si="56"/>
        <v>100</v>
      </c>
      <c r="E709" s="2">
        <f t="shared" si="57"/>
        <v>96.967477885148014</v>
      </c>
      <c r="F709" s="2">
        <v>5</v>
      </c>
      <c r="G709" s="2">
        <f t="shared" si="58"/>
        <v>1.9674778851480204</v>
      </c>
      <c r="H709" s="2">
        <f t="shared" si="59"/>
        <v>0.90189090802707972</v>
      </c>
    </row>
    <row r="710" spans="1:8" x14ac:dyDescent="0.3">
      <c r="A710" s="2">
        <v>141520</v>
      </c>
      <c r="B710">
        <v>0.39288375052341357</v>
      </c>
      <c r="C710" s="15">
        <f t="shared" si="55"/>
        <v>0.62362500083081518</v>
      </c>
      <c r="D710" s="15">
        <f t="shared" si="56"/>
        <v>100</v>
      </c>
      <c r="E710" s="2">
        <f t="shared" si="57"/>
        <v>96.881874995845919</v>
      </c>
      <c r="F710" s="2">
        <v>5</v>
      </c>
      <c r="G710" s="2">
        <f t="shared" si="58"/>
        <v>1.8818749958459242</v>
      </c>
      <c r="H710" s="2">
        <f t="shared" si="59"/>
        <v>0.94549156125403877</v>
      </c>
    </row>
    <row r="711" spans="1:8" x14ac:dyDescent="0.3">
      <c r="A711" s="2">
        <v>141720</v>
      </c>
      <c r="B711">
        <v>0.38123483346576881</v>
      </c>
      <c r="C711" s="15">
        <f t="shared" si="55"/>
        <v>0.60513465629487107</v>
      </c>
      <c r="D711" s="15">
        <f t="shared" si="56"/>
        <v>100</v>
      </c>
      <c r="E711" s="2">
        <f t="shared" si="57"/>
        <v>96.974326718525646</v>
      </c>
      <c r="F711" s="2">
        <v>5</v>
      </c>
      <c r="G711" s="2">
        <f t="shared" si="58"/>
        <v>1.9743267185256448</v>
      </c>
      <c r="H711" s="2">
        <f t="shared" si="59"/>
        <v>0.89848655869196703</v>
      </c>
    </row>
    <row r="712" spans="1:8" x14ac:dyDescent="0.3">
      <c r="A712" s="2">
        <v>141920</v>
      </c>
      <c r="B712">
        <v>0.39550574804516853</v>
      </c>
      <c r="C712" s="15">
        <f t="shared" si="55"/>
        <v>0.62778690165899764</v>
      </c>
      <c r="D712" s="15">
        <f t="shared" si="56"/>
        <v>100</v>
      </c>
      <c r="E712" s="2">
        <f t="shared" si="57"/>
        <v>96.861065491705006</v>
      </c>
      <c r="F712" s="2">
        <v>5</v>
      </c>
      <c r="G712" s="2">
        <f t="shared" si="58"/>
        <v>1.8610654917050118</v>
      </c>
      <c r="H712" s="2">
        <f t="shared" si="59"/>
        <v>0.95639619497317807</v>
      </c>
    </row>
    <row r="713" spans="1:8" x14ac:dyDescent="0.3">
      <c r="A713" s="2">
        <v>142120</v>
      </c>
      <c r="B713">
        <v>0.38024379810654269</v>
      </c>
      <c r="C713" s="15">
        <f t="shared" si="55"/>
        <v>0.60356158429609952</v>
      </c>
      <c r="D713" s="15">
        <f t="shared" si="56"/>
        <v>100</v>
      </c>
      <c r="E713" s="2">
        <f t="shared" si="57"/>
        <v>96.982192078519503</v>
      </c>
      <c r="F713" s="2">
        <v>5</v>
      </c>
      <c r="G713" s="2">
        <f t="shared" si="58"/>
        <v>1.9821920785195024</v>
      </c>
      <c r="H713" s="2">
        <f t="shared" si="59"/>
        <v>0.894591758600781</v>
      </c>
    </row>
    <row r="714" spans="1:8" x14ac:dyDescent="0.3">
      <c r="A714" s="2">
        <v>142320</v>
      </c>
      <c r="B714">
        <v>0.39034417431483182</v>
      </c>
      <c r="C714" s="15">
        <f t="shared" si="55"/>
        <v>0.61959392748386</v>
      </c>
      <c r="D714" s="15">
        <f t="shared" si="56"/>
        <v>100</v>
      </c>
      <c r="E714" s="2">
        <f t="shared" si="57"/>
        <v>96.902030362580703</v>
      </c>
      <c r="F714" s="2">
        <v>5</v>
      </c>
      <c r="G714" s="2">
        <f t="shared" si="58"/>
        <v>1.9020303625807</v>
      </c>
      <c r="H714" s="2">
        <f t="shared" si="59"/>
        <v>0.93504627079969382</v>
      </c>
    </row>
    <row r="715" spans="1:8" x14ac:dyDescent="0.3">
      <c r="A715" s="2">
        <v>142520</v>
      </c>
      <c r="B715">
        <v>0.38333678500057827</v>
      </c>
      <c r="C715" s="15">
        <f t="shared" si="55"/>
        <v>0.60847108730250521</v>
      </c>
      <c r="D715" s="15">
        <f t="shared" si="56"/>
        <v>100</v>
      </c>
      <c r="E715" s="2">
        <f t="shared" si="57"/>
        <v>96.957644563487477</v>
      </c>
      <c r="F715" s="2">
        <v>5</v>
      </c>
      <c r="G715" s="2">
        <f t="shared" si="58"/>
        <v>1.9576445634874737</v>
      </c>
      <c r="H715" s="2">
        <f t="shared" si="59"/>
        <v>0.90679995836848093</v>
      </c>
    </row>
    <row r="716" spans="1:8" x14ac:dyDescent="0.3">
      <c r="A716" s="2">
        <v>142720</v>
      </c>
      <c r="B716">
        <v>0.39541703299768122</v>
      </c>
      <c r="C716" s="15">
        <f t="shared" si="55"/>
        <v>0.62764608412330347</v>
      </c>
      <c r="D716" s="15">
        <f t="shared" si="56"/>
        <v>100</v>
      </c>
      <c r="E716" s="2">
        <f t="shared" si="57"/>
        <v>96.861769579383477</v>
      </c>
      <c r="F716" s="2">
        <v>5</v>
      </c>
      <c r="G716" s="2">
        <f t="shared" si="58"/>
        <v>1.8617695793834828</v>
      </c>
      <c r="H716" s="2">
        <f t="shared" si="59"/>
        <v>0.95602521050004541</v>
      </c>
    </row>
    <row r="717" spans="1:8" x14ac:dyDescent="0.3">
      <c r="A717" s="2">
        <v>142920</v>
      </c>
      <c r="B717">
        <v>0.39004752366364243</v>
      </c>
      <c r="C717" s="15">
        <f t="shared" si="55"/>
        <v>0.61912305343435303</v>
      </c>
      <c r="D717" s="15">
        <f t="shared" si="56"/>
        <v>100</v>
      </c>
      <c r="E717" s="2">
        <f t="shared" si="57"/>
        <v>96.904384732828234</v>
      </c>
      <c r="F717" s="2">
        <v>5</v>
      </c>
      <c r="G717" s="2">
        <f t="shared" si="58"/>
        <v>1.9043847328282348</v>
      </c>
      <c r="H717" s="2">
        <f t="shared" si="59"/>
        <v>0.93383351288203675</v>
      </c>
    </row>
    <row r="718" spans="1:8" x14ac:dyDescent="0.3">
      <c r="A718" s="2">
        <v>143120</v>
      </c>
      <c r="B718">
        <v>0.406282276177517</v>
      </c>
      <c r="C718" s="15">
        <f t="shared" si="55"/>
        <v>0.64489250186907454</v>
      </c>
      <c r="D718" s="15">
        <f t="shared" si="56"/>
        <v>100</v>
      </c>
      <c r="E718" s="2">
        <f t="shared" si="57"/>
        <v>96.775537490654628</v>
      </c>
      <c r="F718" s="2">
        <v>5</v>
      </c>
      <c r="G718" s="2">
        <f t="shared" si="58"/>
        <v>1.7755374906546271</v>
      </c>
      <c r="H718" s="2">
        <f t="shared" si="59"/>
        <v>1.0025587881925131</v>
      </c>
    </row>
    <row r="719" spans="1:8" x14ac:dyDescent="0.3">
      <c r="A719" s="2">
        <v>143320</v>
      </c>
      <c r="B719">
        <v>0.39686887253192904</v>
      </c>
      <c r="C719" s="15">
        <f t="shared" si="55"/>
        <v>0.62995059132052234</v>
      </c>
      <c r="D719" s="15">
        <f t="shared" si="56"/>
        <v>100</v>
      </c>
      <c r="E719" s="2">
        <f t="shared" si="57"/>
        <v>96.850247043397388</v>
      </c>
      <c r="F719" s="2">
        <v>5</v>
      </c>
      <c r="G719" s="2">
        <f t="shared" si="58"/>
        <v>1.8502470433973883</v>
      </c>
      <c r="H719" s="2">
        <f t="shared" si="59"/>
        <v>0.96211449993289289</v>
      </c>
    </row>
    <row r="720" spans="1:8" x14ac:dyDescent="0.3">
      <c r="A720" s="2">
        <v>143520</v>
      </c>
      <c r="B720">
        <v>0.39188610888870579</v>
      </c>
      <c r="C720" s="15">
        <f t="shared" si="55"/>
        <v>0.62204144268048533</v>
      </c>
      <c r="D720" s="15">
        <f t="shared" si="56"/>
        <v>100</v>
      </c>
      <c r="E720" s="2">
        <f t="shared" si="57"/>
        <v>96.889792786597567</v>
      </c>
      <c r="F720" s="2">
        <v>5</v>
      </c>
      <c r="G720" s="2">
        <f t="shared" si="58"/>
        <v>1.8897927865975732</v>
      </c>
      <c r="H720" s="2">
        <f t="shared" si="59"/>
        <v>0.9413747158545771</v>
      </c>
    </row>
    <row r="721" spans="1:8" x14ac:dyDescent="0.3">
      <c r="A721" s="2">
        <v>143720</v>
      </c>
      <c r="B721">
        <v>0.40801992528019926</v>
      </c>
      <c r="C721" s="15">
        <f t="shared" si="55"/>
        <v>0.64765067504793528</v>
      </c>
      <c r="D721" s="15">
        <f t="shared" si="56"/>
        <v>100</v>
      </c>
      <c r="E721" s="2">
        <f t="shared" si="57"/>
        <v>96.76174662476032</v>
      </c>
      <c r="F721" s="2">
        <v>5</v>
      </c>
      <c r="G721" s="2">
        <f t="shared" si="58"/>
        <v>1.7617466247603235</v>
      </c>
      <c r="H721" s="2">
        <f t="shared" si="59"/>
        <v>1.0102137457499654</v>
      </c>
    </row>
    <row r="722" spans="1:8" x14ac:dyDescent="0.3">
      <c r="A722" s="2">
        <v>143920</v>
      </c>
      <c r="B722">
        <v>0.39379728648585799</v>
      </c>
      <c r="C722" s="15">
        <f t="shared" si="55"/>
        <v>0.62507505791406026</v>
      </c>
      <c r="D722" s="15">
        <f t="shared" si="56"/>
        <v>100</v>
      </c>
      <c r="E722" s="2">
        <f t="shared" si="57"/>
        <v>96.8746247104297</v>
      </c>
      <c r="F722" s="2">
        <v>5</v>
      </c>
      <c r="G722" s="2">
        <f t="shared" si="58"/>
        <v>1.8746247104296989</v>
      </c>
      <c r="H722" s="2">
        <f t="shared" si="59"/>
        <v>0.94927685520385396</v>
      </c>
    </row>
    <row r="723" spans="1:8" x14ac:dyDescent="0.3">
      <c r="A723" s="2">
        <v>144120</v>
      </c>
      <c r="B723">
        <v>0.38134386031995648</v>
      </c>
      <c r="C723" s="15">
        <f t="shared" si="55"/>
        <v>0.6053077147935817</v>
      </c>
      <c r="D723" s="15">
        <f t="shared" si="56"/>
        <v>100</v>
      </c>
      <c r="E723" s="2">
        <f t="shared" si="57"/>
        <v>96.973461426032088</v>
      </c>
      <c r="F723" s="2">
        <v>5</v>
      </c>
      <c r="G723" s="2">
        <f t="shared" si="58"/>
        <v>1.9734614260320917</v>
      </c>
      <c r="H723" s="2">
        <f t="shared" si="59"/>
        <v>0.89891600400807958</v>
      </c>
    </row>
    <row r="724" spans="1:8" x14ac:dyDescent="0.3">
      <c r="A724" s="2">
        <v>144320</v>
      </c>
      <c r="B724">
        <v>0.40010499207062505</v>
      </c>
      <c r="C724" s="15">
        <f t="shared" si="55"/>
        <v>0.63508728900099209</v>
      </c>
      <c r="D724" s="15">
        <f t="shared" si="56"/>
        <v>100</v>
      </c>
      <c r="E724" s="2">
        <f t="shared" si="57"/>
        <v>96.824563554995038</v>
      </c>
      <c r="F724" s="2">
        <v>5</v>
      </c>
      <c r="G724" s="2">
        <f t="shared" si="58"/>
        <v>1.8245635549950396</v>
      </c>
      <c r="H724" s="2">
        <f t="shared" si="59"/>
        <v>0.97582763378531878</v>
      </c>
    </row>
    <row r="725" spans="1:8" x14ac:dyDescent="0.3">
      <c r="A725" s="2">
        <v>144520</v>
      </c>
      <c r="B725">
        <v>0.3781172205965847</v>
      </c>
      <c r="C725" s="15">
        <f t="shared" si="55"/>
        <v>0.60018606443902334</v>
      </c>
      <c r="D725" s="15">
        <f t="shared" si="56"/>
        <v>100</v>
      </c>
      <c r="E725" s="2">
        <f t="shared" si="57"/>
        <v>96.999069677804883</v>
      </c>
      <c r="F725" s="2">
        <v>5</v>
      </c>
      <c r="G725" s="2">
        <f t="shared" si="58"/>
        <v>1.9990696778048833</v>
      </c>
      <c r="H725" s="2">
        <f t="shared" si="59"/>
        <v>0.88628720271153094</v>
      </c>
    </row>
    <row r="726" spans="1:8" x14ac:dyDescent="0.3">
      <c r="A726" s="2">
        <v>144720</v>
      </c>
      <c r="B726">
        <v>0.4024701199569749</v>
      </c>
      <c r="C726" s="15">
        <f t="shared" si="55"/>
        <v>0.63884146024916655</v>
      </c>
      <c r="D726" s="15">
        <f t="shared" si="56"/>
        <v>100</v>
      </c>
      <c r="E726" s="2">
        <f t="shared" si="57"/>
        <v>96.805792698754161</v>
      </c>
      <c r="F726" s="2">
        <v>5</v>
      </c>
      <c r="G726" s="2">
        <f t="shared" si="58"/>
        <v>1.8057926987541673</v>
      </c>
      <c r="H726" s="2">
        <f t="shared" si="59"/>
        <v>0.98597489720382714</v>
      </c>
    </row>
    <row r="727" spans="1:8" x14ac:dyDescent="0.3">
      <c r="A727" s="2">
        <v>144920</v>
      </c>
      <c r="B727">
        <v>0.36332439933643251</v>
      </c>
      <c r="C727" s="15">
        <f t="shared" si="55"/>
        <v>0.5767053957721151</v>
      </c>
      <c r="D727" s="15">
        <f t="shared" si="56"/>
        <v>100</v>
      </c>
      <c r="E727" s="2">
        <f t="shared" si="57"/>
        <v>97.116473021139427</v>
      </c>
      <c r="F727" s="2">
        <v>5</v>
      </c>
      <c r="G727" s="2">
        <f t="shared" si="58"/>
        <v>2.1164730211394245</v>
      </c>
      <c r="H727" s="2">
        <f t="shared" si="59"/>
        <v>0.83042770344204975</v>
      </c>
    </row>
    <row r="728" spans="1:8" x14ac:dyDescent="0.3">
      <c r="A728" s="2">
        <v>145120</v>
      </c>
      <c r="B728">
        <v>0.39845163357353358</v>
      </c>
      <c r="C728" s="15">
        <f t="shared" si="55"/>
        <v>0.63246291043418024</v>
      </c>
      <c r="D728" s="15">
        <f t="shared" si="56"/>
        <v>100</v>
      </c>
      <c r="E728" s="2">
        <f t="shared" si="57"/>
        <v>96.837685447829102</v>
      </c>
      <c r="F728" s="2">
        <v>5</v>
      </c>
      <c r="G728" s="2">
        <f t="shared" si="58"/>
        <v>1.8376854478290987</v>
      </c>
      <c r="H728" s="2">
        <f t="shared" si="59"/>
        <v>0.96879708644267726</v>
      </c>
    </row>
    <row r="729" spans="1:8" x14ac:dyDescent="0.3">
      <c r="A729" s="2">
        <v>145320</v>
      </c>
      <c r="B729">
        <v>0.38214574737652068</v>
      </c>
      <c r="C729" s="15">
        <f t="shared" si="55"/>
        <v>0.60658055139130262</v>
      </c>
      <c r="D729" s="15">
        <f t="shared" si="56"/>
        <v>100</v>
      </c>
      <c r="E729" s="2">
        <f t="shared" si="57"/>
        <v>96.967097243043483</v>
      </c>
      <c r="F729" s="2">
        <v>5</v>
      </c>
      <c r="G729" s="2">
        <f t="shared" si="58"/>
        <v>1.967097243043487</v>
      </c>
      <c r="H729" s="2">
        <f t="shared" si="59"/>
        <v>0.90208046830576483</v>
      </c>
    </row>
    <row r="730" spans="1:8" x14ac:dyDescent="0.3">
      <c r="A730" s="2">
        <v>145520</v>
      </c>
      <c r="B730">
        <v>0.41811048465643302</v>
      </c>
      <c r="C730" s="15">
        <f t="shared" si="55"/>
        <v>0.66366743596259214</v>
      </c>
      <c r="D730" s="15">
        <f t="shared" si="56"/>
        <v>100</v>
      </c>
      <c r="E730" s="2">
        <f t="shared" si="57"/>
        <v>96.681662820187043</v>
      </c>
      <c r="F730" s="2">
        <v>5</v>
      </c>
      <c r="G730" s="2">
        <f t="shared" si="58"/>
        <v>1.6816628201870394</v>
      </c>
      <c r="H730" s="2">
        <f t="shared" si="59"/>
        <v>1.0559084035164339</v>
      </c>
    </row>
    <row r="731" spans="1:8" x14ac:dyDescent="0.3">
      <c r="A731" s="2">
        <v>145720</v>
      </c>
      <c r="B731">
        <v>0.40976419938062714</v>
      </c>
      <c r="C731" s="15">
        <f t="shared" si="55"/>
        <v>0.65041936409623358</v>
      </c>
      <c r="D731" s="15">
        <f t="shared" si="56"/>
        <v>100</v>
      </c>
      <c r="E731" s="2">
        <f t="shared" si="57"/>
        <v>96.747903179518829</v>
      </c>
      <c r="F731" s="2">
        <v>5</v>
      </c>
      <c r="G731" s="2">
        <f t="shared" si="58"/>
        <v>1.7479031795188322</v>
      </c>
      <c r="H731" s="2">
        <f t="shared" si="59"/>
        <v>1.0179594991499197</v>
      </c>
    </row>
    <row r="732" spans="1:8" x14ac:dyDescent="0.3">
      <c r="A732" s="2">
        <v>145920</v>
      </c>
      <c r="B732">
        <v>0.4087250648072418</v>
      </c>
      <c r="C732" s="15">
        <f t="shared" si="55"/>
        <v>0.64876994413847899</v>
      </c>
      <c r="D732" s="15">
        <f t="shared" si="56"/>
        <v>100</v>
      </c>
      <c r="E732" s="2">
        <f t="shared" si="57"/>
        <v>96.756150279307604</v>
      </c>
      <c r="F732" s="2">
        <v>5</v>
      </c>
      <c r="G732" s="2">
        <f t="shared" si="58"/>
        <v>1.7561502793076049</v>
      </c>
      <c r="H732" s="2">
        <f t="shared" si="59"/>
        <v>1.0133375530914375</v>
      </c>
    </row>
    <row r="733" spans="1:8" x14ac:dyDescent="0.3">
      <c r="A733" s="2">
        <v>146120</v>
      </c>
      <c r="B733">
        <v>0.39023597943025778</v>
      </c>
      <c r="C733" s="15">
        <f t="shared" si="55"/>
        <v>0.6194221895718377</v>
      </c>
      <c r="D733" s="15">
        <f t="shared" si="56"/>
        <v>100</v>
      </c>
      <c r="E733" s="2">
        <f t="shared" si="57"/>
        <v>96.902889052140807</v>
      </c>
      <c r="F733" s="2">
        <v>5</v>
      </c>
      <c r="G733" s="2">
        <f t="shared" si="58"/>
        <v>1.9028890521408117</v>
      </c>
      <c r="H733" s="2">
        <f t="shared" si="59"/>
        <v>0.93460377461845423</v>
      </c>
    </row>
    <row r="734" spans="1:8" x14ac:dyDescent="0.3">
      <c r="A734" s="2">
        <v>146320</v>
      </c>
      <c r="B734">
        <v>0.39544589836275884</v>
      </c>
      <c r="C734" s="15">
        <f t="shared" si="55"/>
        <v>0.62769190216310922</v>
      </c>
      <c r="D734" s="15">
        <f t="shared" si="56"/>
        <v>100</v>
      </c>
      <c r="E734" s="2">
        <f t="shared" si="57"/>
        <v>96.861540489184449</v>
      </c>
      <c r="F734" s="2">
        <v>5</v>
      </c>
      <c r="G734" s="2">
        <f t="shared" si="58"/>
        <v>1.861540489184454</v>
      </c>
      <c r="H734" s="2">
        <f t="shared" si="59"/>
        <v>0.95614590264922983</v>
      </c>
    </row>
    <row r="735" spans="1:8" x14ac:dyDescent="0.3">
      <c r="A735" s="2">
        <v>146520</v>
      </c>
      <c r="B735">
        <v>0.42600879719756563</v>
      </c>
      <c r="C735" s="15">
        <f t="shared" si="55"/>
        <v>0.67620443999613589</v>
      </c>
      <c r="D735" s="15">
        <f t="shared" si="56"/>
        <v>100</v>
      </c>
      <c r="E735" s="2">
        <f t="shared" si="57"/>
        <v>96.618977800019323</v>
      </c>
      <c r="F735" s="2">
        <v>5</v>
      </c>
      <c r="G735" s="2">
        <f t="shared" si="58"/>
        <v>1.6189778000193207</v>
      </c>
      <c r="H735" s="2">
        <f t="shared" si="59"/>
        <v>1.0932479434809441</v>
      </c>
    </row>
    <row r="736" spans="1:8" x14ac:dyDescent="0.3">
      <c r="A736" s="2">
        <v>146720</v>
      </c>
      <c r="B736">
        <v>0.39868130677894964</v>
      </c>
      <c r="C736" s="15">
        <f t="shared" si="55"/>
        <v>0.63282747107769788</v>
      </c>
      <c r="D736" s="15">
        <f t="shared" si="56"/>
        <v>100</v>
      </c>
      <c r="E736" s="2">
        <f t="shared" si="57"/>
        <v>96.83586264461151</v>
      </c>
      <c r="F736" s="2">
        <v>5</v>
      </c>
      <c r="G736" s="2">
        <f t="shared" si="58"/>
        <v>1.8358626446115105</v>
      </c>
      <c r="H736" s="2">
        <f t="shared" si="59"/>
        <v>0.96977065688628106</v>
      </c>
    </row>
    <row r="737" spans="1:8" x14ac:dyDescent="0.3">
      <c r="A737" s="2">
        <v>146920</v>
      </c>
      <c r="B737">
        <v>0.40264081748228875</v>
      </c>
      <c r="C737" s="15">
        <f t="shared" si="55"/>
        <v>0.63911240870204566</v>
      </c>
      <c r="D737" s="15">
        <f t="shared" si="56"/>
        <v>100</v>
      </c>
      <c r="E737" s="2">
        <f t="shared" si="57"/>
        <v>96.804437956489778</v>
      </c>
      <c r="F737" s="2">
        <v>5</v>
      </c>
      <c r="G737" s="2">
        <f t="shared" si="58"/>
        <v>1.8044379564897719</v>
      </c>
      <c r="H737" s="2">
        <f t="shared" si="59"/>
        <v>0.98671140448610073</v>
      </c>
    </row>
    <row r="738" spans="1:8" x14ac:dyDescent="0.3">
      <c r="A738" s="2">
        <v>147120</v>
      </c>
      <c r="B738">
        <v>0.41217828556171743</v>
      </c>
      <c r="C738" s="15">
        <f t="shared" si="55"/>
        <v>0.65425124692336101</v>
      </c>
      <c r="D738" s="15">
        <f t="shared" si="56"/>
        <v>100</v>
      </c>
      <c r="E738" s="2">
        <f t="shared" si="57"/>
        <v>96.7287437653832</v>
      </c>
      <c r="F738" s="2">
        <v>5</v>
      </c>
      <c r="G738" s="2">
        <f t="shared" si="58"/>
        <v>1.7287437653831947</v>
      </c>
      <c r="H738" s="2">
        <f t="shared" si="59"/>
        <v>1.02878333397457</v>
      </c>
    </row>
    <row r="739" spans="1:8" x14ac:dyDescent="0.3">
      <c r="A739" s="2">
        <v>147320</v>
      </c>
      <c r="B739">
        <v>0.40668877612178844</v>
      </c>
      <c r="C739" s="15">
        <f t="shared" si="55"/>
        <v>0.64553773987585461</v>
      </c>
      <c r="D739" s="15">
        <f t="shared" si="56"/>
        <v>100</v>
      </c>
      <c r="E739" s="2">
        <f t="shared" si="57"/>
        <v>96.772311300620729</v>
      </c>
      <c r="F739" s="2">
        <v>5</v>
      </c>
      <c r="G739" s="2">
        <f t="shared" si="58"/>
        <v>1.7723113006207267</v>
      </c>
      <c r="H739" s="2">
        <f t="shared" si="59"/>
        <v>1.0043441252237766</v>
      </c>
    </row>
    <row r="740" spans="1:8" x14ac:dyDescent="0.3">
      <c r="A740" s="2">
        <v>147520</v>
      </c>
      <c r="B740">
        <v>0.39650232731233048</v>
      </c>
      <c r="C740" s="15">
        <f t="shared" si="55"/>
        <v>0.62936877351163567</v>
      </c>
      <c r="D740" s="15">
        <f t="shared" si="56"/>
        <v>100</v>
      </c>
      <c r="E740" s="2">
        <f t="shared" si="57"/>
        <v>96.853156132441825</v>
      </c>
      <c r="F740" s="2">
        <v>5</v>
      </c>
      <c r="G740" s="2">
        <f t="shared" si="58"/>
        <v>1.8531561324418218</v>
      </c>
      <c r="H740" s="2">
        <f t="shared" si="59"/>
        <v>0.96057350057802404</v>
      </c>
    </row>
    <row r="741" spans="1:8" x14ac:dyDescent="0.3">
      <c r="A741" s="2">
        <v>147720</v>
      </c>
      <c r="B741">
        <v>0.37718694437726402</v>
      </c>
      <c r="C741" s="15">
        <f t="shared" si="55"/>
        <v>0.59870943551946665</v>
      </c>
      <c r="D741" s="15">
        <f t="shared" si="56"/>
        <v>100</v>
      </c>
      <c r="E741" s="2">
        <f t="shared" si="57"/>
        <v>97.006452822402665</v>
      </c>
      <c r="F741" s="2">
        <v>5</v>
      </c>
      <c r="G741" s="2">
        <f t="shared" si="58"/>
        <v>2.0064528224026668</v>
      </c>
      <c r="H741" s="2">
        <f t="shared" si="59"/>
        <v>0.88267682861407448</v>
      </c>
    </row>
    <row r="742" spans="1:8" x14ac:dyDescent="0.3">
      <c r="A742" s="2">
        <v>147920</v>
      </c>
      <c r="B742">
        <v>0.41563833059745581</v>
      </c>
      <c r="C742" s="15">
        <f t="shared" si="55"/>
        <v>0.65974338190072346</v>
      </c>
      <c r="D742" s="15">
        <f t="shared" si="56"/>
        <v>100</v>
      </c>
      <c r="E742" s="2">
        <f t="shared" si="57"/>
        <v>96.701283090496389</v>
      </c>
      <c r="F742" s="2">
        <v>5</v>
      </c>
      <c r="G742" s="2">
        <f t="shared" si="58"/>
        <v>1.7012830904963829</v>
      </c>
      <c r="H742" s="2">
        <f t="shared" si="59"/>
        <v>1.0445116721014849</v>
      </c>
    </row>
    <row r="743" spans="1:8" x14ac:dyDescent="0.3">
      <c r="A743" s="2">
        <v>148120</v>
      </c>
      <c r="B743">
        <v>0.41112440779659348</v>
      </c>
      <c r="C743" s="15">
        <f t="shared" si="55"/>
        <v>0.65257842507395791</v>
      </c>
      <c r="D743" s="15">
        <f t="shared" si="56"/>
        <v>100</v>
      </c>
      <c r="E743" s="2">
        <f t="shared" si="57"/>
        <v>96.737107874630212</v>
      </c>
      <c r="F743" s="2">
        <v>5</v>
      </c>
      <c r="G743" s="2">
        <f t="shared" si="58"/>
        <v>1.7371078746302104</v>
      </c>
      <c r="H743" s="2">
        <f t="shared" si="59"/>
        <v>1.0240432082149116</v>
      </c>
    </row>
    <row r="744" spans="1:8" x14ac:dyDescent="0.3">
      <c r="A744" s="2">
        <v>148320</v>
      </c>
      <c r="B744">
        <v>0.39806854059014385</v>
      </c>
      <c r="C744" s="15">
        <f t="shared" si="55"/>
        <v>0.63185482633356171</v>
      </c>
      <c r="D744" s="15">
        <f t="shared" si="56"/>
        <v>100</v>
      </c>
      <c r="E744" s="2">
        <f t="shared" si="57"/>
        <v>96.840725868332186</v>
      </c>
      <c r="F744" s="2">
        <v>5</v>
      </c>
      <c r="G744" s="2">
        <f t="shared" si="58"/>
        <v>1.8407258683321914</v>
      </c>
      <c r="H744" s="2">
        <f t="shared" si="59"/>
        <v>0.9671753665427103</v>
      </c>
    </row>
    <row r="745" spans="1:8" x14ac:dyDescent="0.3">
      <c r="A745" s="2">
        <v>148520</v>
      </c>
      <c r="B745">
        <v>0.39736070774437321</v>
      </c>
      <c r="C745" s="15">
        <f t="shared" si="55"/>
        <v>0.63073128213392571</v>
      </c>
      <c r="D745" s="15">
        <f t="shared" si="56"/>
        <v>100</v>
      </c>
      <c r="E745" s="2">
        <f t="shared" si="57"/>
        <v>96.846343589330374</v>
      </c>
      <c r="F745" s="2">
        <v>5</v>
      </c>
      <c r="G745" s="2">
        <f t="shared" si="58"/>
        <v>1.8463435893303712</v>
      </c>
      <c r="H745" s="2">
        <f t="shared" si="59"/>
        <v>0.96418611709042401</v>
      </c>
    </row>
    <row r="746" spans="1:8" x14ac:dyDescent="0.3">
      <c r="A746" s="2">
        <v>148720</v>
      </c>
      <c r="B746">
        <v>0.4038262568713174</v>
      </c>
      <c r="C746" s="15">
        <f t="shared" si="55"/>
        <v>0.64099405852590063</v>
      </c>
      <c r="D746" s="15">
        <f t="shared" si="56"/>
        <v>100</v>
      </c>
      <c r="E746" s="2">
        <f t="shared" si="57"/>
        <v>96.795029707370503</v>
      </c>
      <c r="F746" s="2">
        <v>5</v>
      </c>
      <c r="G746" s="2">
        <f t="shared" si="58"/>
        <v>1.7950297073704968</v>
      </c>
      <c r="H746" s="2">
        <f t="shared" si="59"/>
        <v>0.99184180154163037</v>
      </c>
    </row>
    <row r="747" spans="1:8" x14ac:dyDescent="0.3">
      <c r="A747" s="2">
        <v>148920</v>
      </c>
      <c r="B747">
        <v>0.41345592242234547</v>
      </c>
      <c r="C747" s="15">
        <f t="shared" si="55"/>
        <v>0.65627924194023091</v>
      </c>
      <c r="D747" s="15">
        <f t="shared" si="56"/>
        <v>100</v>
      </c>
      <c r="E747" s="2">
        <f t="shared" si="57"/>
        <v>96.718603790298843</v>
      </c>
      <c r="F747" s="2">
        <v>5</v>
      </c>
      <c r="G747" s="2">
        <f t="shared" si="58"/>
        <v>1.7186037902988454</v>
      </c>
      <c r="H747" s="2">
        <f t="shared" si="59"/>
        <v>1.0345612857123672</v>
      </c>
    </row>
    <row r="748" spans="1:8" x14ac:dyDescent="0.3">
      <c r="A748" s="2">
        <v>149120</v>
      </c>
      <c r="B748">
        <v>0.3977906976744186</v>
      </c>
      <c r="C748" s="15">
        <f t="shared" si="55"/>
        <v>0.63141380583241047</v>
      </c>
      <c r="D748" s="15">
        <f t="shared" si="56"/>
        <v>100</v>
      </c>
      <c r="E748" s="2">
        <f t="shared" si="57"/>
        <v>96.842930970837955</v>
      </c>
      <c r="F748" s="2">
        <v>5</v>
      </c>
      <c r="G748" s="2">
        <f t="shared" si="58"/>
        <v>1.8429309708379478</v>
      </c>
      <c r="H748" s="2">
        <f t="shared" si="59"/>
        <v>0.9660009009706807</v>
      </c>
    </row>
    <row r="749" spans="1:8" x14ac:dyDescent="0.3">
      <c r="A749" s="2">
        <v>149320</v>
      </c>
      <c r="B749">
        <v>0.39115200934342692</v>
      </c>
      <c r="C749" s="15">
        <f t="shared" si="55"/>
        <v>0.62087620530702681</v>
      </c>
      <c r="D749" s="15">
        <f t="shared" si="56"/>
        <v>100</v>
      </c>
      <c r="E749" s="2">
        <f t="shared" si="57"/>
        <v>96.895618973464863</v>
      </c>
      <c r="F749" s="2">
        <v>5</v>
      </c>
      <c r="G749" s="2">
        <f t="shared" si="58"/>
        <v>1.8956189734648659</v>
      </c>
      <c r="H749" s="2">
        <f t="shared" si="59"/>
        <v>0.93835661221392075</v>
      </c>
    </row>
    <row r="750" spans="1:8" x14ac:dyDescent="0.3">
      <c r="A750" s="2">
        <v>149520</v>
      </c>
      <c r="B750">
        <v>0.38554597571435018</v>
      </c>
      <c r="C750" s="15">
        <f t="shared" si="55"/>
        <v>0.61197773922912724</v>
      </c>
      <c r="D750" s="15">
        <f t="shared" si="56"/>
        <v>100</v>
      </c>
      <c r="E750" s="2">
        <f t="shared" si="57"/>
        <v>96.940111303854366</v>
      </c>
      <c r="F750" s="2">
        <v>5</v>
      </c>
      <c r="G750" s="2">
        <f t="shared" si="58"/>
        <v>1.9401113038543638</v>
      </c>
      <c r="H750" s="2">
        <f t="shared" si="59"/>
        <v>0.91561576048493742</v>
      </c>
    </row>
    <row r="751" spans="1:8" x14ac:dyDescent="0.3">
      <c r="A751" s="2">
        <v>149720</v>
      </c>
      <c r="B751">
        <v>0.40689890580850702</v>
      </c>
      <c r="C751" s="15">
        <f t="shared" si="55"/>
        <v>0.64587127906112229</v>
      </c>
      <c r="D751" s="15">
        <f t="shared" si="56"/>
        <v>100</v>
      </c>
      <c r="E751" s="2">
        <f t="shared" si="57"/>
        <v>96.770643604694385</v>
      </c>
      <c r="F751" s="2">
        <v>5</v>
      </c>
      <c r="G751" s="2">
        <f t="shared" si="58"/>
        <v>1.7706436046943885</v>
      </c>
      <c r="H751" s="2">
        <f t="shared" si="59"/>
        <v>1.005268307222821</v>
      </c>
    </row>
    <row r="752" spans="1:8" x14ac:dyDescent="0.3">
      <c r="A752" s="2">
        <v>149920</v>
      </c>
      <c r="B752">
        <v>0.42351463734546368</v>
      </c>
      <c r="C752" s="15">
        <f t="shared" si="55"/>
        <v>0.67224545610391062</v>
      </c>
      <c r="D752" s="15">
        <f t="shared" si="56"/>
        <v>100</v>
      </c>
      <c r="E752" s="2">
        <f t="shared" si="57"/>
        <v>96.638772719480443</v>
      </c>
      <c r="F752" s="2">
        <v>5</v>
      </c>
      <c r="G752" s="2">
        <f t="shared" si="58"/>
        <v>1.6387727194804471</v>
      </c>
      <c r="H752" s="2">
        <f t="shared" si="59"/>
        <v>1.0813001411347778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Normalised0.63x10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2022-05-28T17:07:26Z</dcterms:modified>
</cp:coreProperties>
</file>