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54C7A18D-D032-488B-9CA2-A5A5DD8ED3F9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338" i="5" l="1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392" i="5"/>
  <c r="E400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H605" i="5" s="1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E501" i="5"/>
  <c r="H501" i="5" s="1"/>
  <c r="G392" i="5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128" i="5" l="1"/>
  <c r="H397" i="5"/>
  <c r="H634" i="5"/>
  <c r="H749" i="5"/>
  <c r="H450" i="5"/>
  <c r="H589" i="5"/>
  <c r="H498" i="5"/>
  <c r="H621" i="5"/>
  <c r="H392" i="5"/>
  <c r="H741" i="5"/>
  <c r="H394" i="5"/>
  <c r="H458" i="5"/>
  <c r="H613" i="5"/>
  <c r="H661" i="5"/>
  <c r="H466" i="5"/>
  <c r="H144" i="5"/>
  <c r="H338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<sst xmlns="http://schemas.openxmlformats.org/spreadsheetml/2006/main" count="19" uniqueCount="17">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</sst>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Normalised0.90x20!$A$2:$A$309</c:f>
              <c:numCache>
                <c:formatCode>General</c:formatCode>
                <c:ptCount val="30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</c:numCache>
            </c:numRef>
          </c:xVal>
          <c:yVal>
            <c:numRef>
              <c:f>Normalised0.90x20!$H$2:$H$309</c:f>
              <c:numCache>
                <c:formatCode>General</c:formatCode>
                <c:ptCount val="308"/>
                <c:pt idx="0">
                  <c:v>0</c:v>
                </c:pt>
                <c:pt idx="1">
                  <c:v>1.2035714635488241E-2</c:v>
                </c:pt>
                <c:pt idx="2">
                  <c:v>1.2081650134079237E-2</c:v>
                </c:pt>
                <c:pt idx="3">
                  <c:v>1.5882316627813923E-2</c:v>
                </c:pt>
                <c:pt idx="4">
                  <c:v>1.7088062935301823E-2</c:v>
                </c:pt>
                <c:pt idx="5">
                  <c:v>1.7152429054761956E-2</c:v>
                </c:pt>
                <c:pt idx="6">
                  <c:v>9.6001426924923541E-3</c:v>
                </c:pt>
                <c:pt idx="7">
                  <c:v>1.8638501166221635E-2</c:v>
                </c:pt>
                <c:pt idx="8">
                  <c:v>7.6216008388440984E-3</c:v>
                </c:pt>
                <c:pt idx="9">
                  <c:v>2.805204071418645E-2</c:v>
                </c:pt>
                <c:pt idx="10">
                  <c:v>2.5877864904638531E-2</c:v>
                </c:pt>
                <c:pt idx="11">
                  <c:v>1.3286407574716276E-2</c:v>
                </c:pt>
                <c:pt idx="12">
                  <c:v>2.971195756920442E-2</c:v>
                </c:pt>
                <c:pt idx="13">
                  <c:v>2.3993384567212787E-2</c:v>
                </c:pt>
                <c:pt idx="14">
                  <c:v>4.086648575291478E-2</c:v>
                </c:pt>
                <c:pt idx="15">
                  <c:v>5.0648599578078032E-2</c:v>
                </c:pt>
                <c:pt idx="16">
                  <c:v>4.6328090848339082E-2</c:v>
                </c:pt>
                <c:pt idx="17">
                  <c:v>3.9983223971908149E-2</c:v>
                </c:pt>
                <c:pt idx="18">
                  <c:v>4.1794627661583254E-2</c:v>
                </c:pt>
                <c:pt idx="19">
                  <c:v>4.499365640650399E-2</c:v>
                </c:pt>
                <c:pt idx="20">
                  <c:v>2.2722659953884904E-2</c:v>
                </c:pt>
                <c:pt idx="21">
                  <c:v>5.3781246580422472E-2</c:v>
                </c:pt>
                <c:pt idx="22">
                  <c:v>4.0091516184092624E-2</c:v>
                </c:pt>
                <c:pt idx="23">
                  <c:v>4.8959294197038393E-2</c:v>
                </c:pt>
                <c:pt idx="24">
                  <c:v>4.7081636037913981E-2</c:v>
                </c:pt>
                <c:pt idx="25">
                  <c:v>4.9441929254624324E-2</c:v>
                </c:pt>
                <c:pt idx="26">
                  <c:v>5.3766834975687426E-2</c:v>
                </c:pt>
                <c:pt idx="27">
                  <c:v>6.6374560006013175E-2</c:v>
                </c:pt>
                <c:pt idx="28">
                  <c:v>7.0405346894021212E-2</c:v>
                </c:pt>
                <c:pt idx="29">
                  <c:v>4.9468529793965065E-2</c:v>
                </c:pt>
                <c:pt idx="30">
                  <c:v>4.2896282085442786E-2</c:v>
                </c:pt>
                <c:pt idx="31">
                  <c:v>5.7914736380547664E-2</c:v>
                </c:pt>
                <c:pt idx="32">
                  <c:v>6.922263151267348E-2</c:v>
                </c:pt>
                <c:pt idx="33">
                  <c:v>5.3490399233477856E-2</c:v>
                </c:pt>
                <c:pt idx="34">
                  <c:v>7.4105033033817436E-2</c:v>
                </c:pt>
                <c:pt idx="35">
                  <c:v>6.9010144363466655E-2</c:v>
                </c:pt>
                <c:pt idx="36">
                  <c:v>6.6763316119252222E-2</c:v>
                </c:pt>
                <c:pt idx="37">
                  <c:v>6.2070724497430861E-2</c:v>
                </c:pt>
                <c:pt idx="38">
                  <c:v>5.1926122091992315E-2</c:v>
                </c:pt>
                <c:pt idx="39">
                  <c:v>7.8204796458633735E-2</c:v>
                </c:pt>
                <c:pt idx="40">
                  <c:v>6.6867499976492481E-2</c:v>
                </c:pt>
                <c:pt idx="41">
                  <c:v>6.0348289484937249E-2</c:v>
                </c:pt>
                <c:pt idx="42">
                  <c:v>7.2696053300606384E-2</c:v>
                </c:pt>
                <c:pt idx="43">
                  <c:v>8.1707862252679037E-2</c:v>
                </c:pt>
                <c:pt idx="44">
                  <c:v>7.3215026122385923E-2</c:v>
                </c:pt>
                <c:pt idx="45">
                  <c:v>7.8154703650490417E-2</c:v>
                </c:pt>
                <c:pt idx="46">
                  <c:v>6.6719116754710955E-2</c:v>
                </c:pt>
                <c:pt idx="47">
                  <c:v>8.5136859606392529E-2</c:v>
                </c:pt>
                <c:pt idx="48">
                  <c:v>8.2458016427153391E-2</c:v>
                </c:pt>
                <c:pt idx="49">
                  <c:v>5.7150619469608442E-2</c:v>
                </c:pt>
                <c:pt idx="50">
                  <c:v>7.2062614458933721E-2</c:v>
                </c:pt>
                <c:pt idx="51">
                  <c:v>7.7382721548779773E-2</c:v>
                </c:pt>
                <c:pt idx="52">
                  <c:v>7.8335439141008711E-2</c:v>
                </c:pt>
                <c:pt idx="53">
                  <c:v>9.4652845094048685E-2</c:v>
                </c:pt>
                <c:pt idx="54">
                  <c:v>9.4107682285085884E-2</c:v>
                </c:pt>
                <c:pt idx="55">
                  <c:v>9.3949680062029528E-2</c:v>
                </c:pt>
                <c:pt idx="56">
                  <c:v>8.203547211873416E-2</c:v>
                </c:pt>
                <c:pt idx="57">
                  <c:v>7.5825994887628215E-2</c:v>
                </c:pt>
                <c:pt idx="58">
                  <c:v>9.5802910259089019E-2</c:v>
                </c:pt>
                <c:pt idx="59">
                  <c:v>5.8607019600847271E-2</c:v>
                </c:pt>
                <c:pt idx="60">
                  <c:v>9.2148054374729699E-2</c:v>
                </c:pt>
                <c:pt idx="61">
                  <c:v>8.35193781970483E-2</c:v>
                </c:pt>
                <c:pt idx="62">
                  <c:v>9.5956385846408518E-2</c:v>
                </c:pt>
                <c:pt idx="63">
                  <c:v>0.1070000974496306</c:v>
                </c:pt>
                <c:pt idx="64">
                  <c:v>0.10587702786672015</c:v>
                </c:pt>
                <c:pt idx="65">
                  <c:v>0.10130521831309361</c:v>
                </c:pt>
                <c:pt idx="66">
                  <c:v>9.7043766722234026E-2</c:v>
                </c:pt>
                <c:pt idx="67">
                  <c:v>0.11093556990340268</c:v>
                </c:pt>
                <c:pt idx="68">
                  <c:v>0.11727106260752039</c:v>
                </c:pt>
                <c:pt idx="69">
                  <c:v>0.10318929875713762</c:v>
                </c:pt>
                <c:pt idx="70">
                  <c:v>9.4305685158479757E-2</c:v>
                </c:pt>
                <c:pt idx="71">
                  <c:v>0.11212213415841975</c:v>
                </c:pt>
                <c:pt idx="72">
                  <c:v>8.4938740609077343E-2</c:v>
                </c:pt>
                <c:pt idx="73">
                  <c:v>0.11466014151841106</c:v>
                </c:pt>
                <c:pt idx="74">
                  <c:v>0.10612135751957481</c:v>
                </c:pt>
                <c:pt idx="75">
                  <c:v>0.11899415390959127</c:v>
                </c:pt>
                <c:pt idx="76">
                  <c:v>0.10135528009928893</c:v>
                </c:pt>
                <c:pt idx="77">
                  <c:v>0.10948079907682463</c:v>
                </c:pt>
                <c:pt idx="78">
                  <c:v>0.10710475726362489</c:v>
                </c:pt>
                <c:pt idx="79">
                  <c:v>0.10437897353753622</c:v>
                </c:pt>
                <c:pt idx="80">
                  <c:v>0.12573570487042129</c:v>
                </c:pt>
                <c:pt idx="81">
                  <c:v>0.10835100295332184</c:v>
                </c:pt>
                <c:pt idx="82">
                  <c:v>8.4936757917855349E-2</c:v>
                </c:pt>
                <c:pt idx="83">
                  <c:v>0.10062625985705624</c:v>
                </c:pt>
                <c:pt idx="84">
                  <c:v>0.1180585916023504</c:v>
                </c:pt>
                <c:pt idx="85">
                  <c:v>0.11329751705271937</c:v>
                </c:pt>
                <c:pt idx="86">
                  <c:v>0.11620312876964346</c:v>
                </c:pt>
                <c:pt idx="87">
                  <c:v>0.12133401350085829</c:v>
                </c:pt>
                <c:pt idx="88">
                  <c:v>0.10721817599890385</c:v>
                </c:pt>
                <c:pt idx="89">
                  <c:v>0.12006322489017718</c:v>
                </c:pt>
                <c:pt idx="90">
                  <c:v>0.11589074315872668</c:v>
                </c:pt>
                <c:pt idx="91">
                  <c:v>0.1305522139247261</c:v>
                </c:pt>
                <c:pt idx="92">
                  <c:v>0.12006502650357136</c:v>
                </c:pt>
                <c:pt idx="93">
                  <c:v>0.1314623998334003</c:v>
                </c:pt>
                <c:pt idx="94">
                  <c:v>0.13184224010827525</c:v>
                </c:pt>
                <c:pt idx="95">
                  <c:v>0.13784091106555121</c:v>
                </c:pt>
                <c:pt idx="96">
                  <c:v>0.13596894990226005</c:v>
                </c:pt>
                <c:pt idx="97">
                  <c:v>0.11639802442259108</c:v>
                </c:pt>
                <c:pt idx="98">
                  <c:v>0.11928033049996697</c:v>
                </c:pt>
                <c:pt idx="99">
                  <c:v>0.11652379593314345</c:v>
                </c:pt>
                <c:pt idx="100">
                  <c:v>0.12956094761687106</c:v>
                </c:pt>
                <c:pt idx="101">
                  <c:v>0.12925734633798711</c:v>
                </c:pt>
                <c:pt idx="102">
                  <c:v>0.11468845788987761</c:v>
                </c:pt>
                <c:pt idx="103">
                  <c:v>0.12473597906094765</c:v>
                </c:pt>
                <c:pt idx="104">
                  <c:v>0.12375609971270932</c:v>
                </c:pt>
                <c:pt idx="105">
                  <c:v>0.12579619410680043</c:v>
                </c:pt>
                <c:pt idx="106">
                  <c:v>0.13431178897759935</c:v>
                </c:pt>
                <c:pt idx="107">
                  <c:v>0.15016507871887072</c:v>
                </c:pt>
                <c:pt idx="108">
                  <c:v>0.1308259519206447</c:v>
                </c:pt>
                <c:pt idx="109">
                  <c:v>0.12577312058698178</c:v>
                </c:pt>
                <c:pt idx="110">
                  <c:v>0.10731792191354397</c:v>
                </c:pt>
                <c:pt idx="111">
                  <c:v>0.11542560854101749</c:v>
                </c:pt>
                <c:pt idx="112">
                  <c:v>0.1498428991079023</c:v>
                </c:pt>
                <c:pt idx="113">
                  <c:v>0.12232011792297404</c:v>
                </c:pt>
                <c:pt idx="114">
                  <c:v>0.13902699467861157</c:v>
                </c:pt>
                <c:pt idx="115">
                  <c:v>0.12023693732457727</c:v>
                </c:pt>
                <c:pt idx="116">
                  <c:v>0.12121748896067397</c:v>
                </c:pt>
                <c:pt idx="117">
                  <c:v>0.14191190502839818</c:v>
                </c:pt>
                <c:pt idx="118">
                  <c:v>0.15041171184929464</c:v>
                </c:pt>
                <c:pt idx="119">
                  <c:v>0.13527264937113084</c:v>
                </c:pt>
                <c:pt idx="120">
                  <c:v>0.12776924206742846</c:v>
                </c:pt>
                <c:pt idx="121">
                  <c:v>0.1334346089968706</c:v>
                </c:pt>
                <c:pt idx="122">
                  <c:v>0.15863837977849918</c:v>
                </c:pt>
                <c:pt idx="123">
                  <c:v>0.14052053025392625</c:v>
                </c:pt>
                <c:pt idx="124">
                  <c:v>0.158661903718334</c:v>
                </c:pt>
                <c:pt idx="125">
                  <c:v>0.13060173421267521</c:v>
                </c:pt>
                <c:pt idx="126">
                  <c:v>0.13494813854567997</c:v>
                </c:pt>
                <c:pt idx="127">
                  <c:v>0.12942103951193337</c:v>
                </c:pt>
                <c:pt idx="128">
                  <c:v>0.13199511281523413</c:v>
                </c:pt>
                <c:pt idx="129">
                  <c:v>0.13159921079102582</c:v>
                </c:pt>
                <c:pt idx="130">
                  <c:v>0.14390309121752315</c:v>
                </c:pt>
                <c:pt idx="131">
                  <c:v>0.1420208033598406</c:v>
                </c:pt>
                <c:pt idx="132">
                  <c:v>0.13403409304434502</c:v>
                </c:pt>
                <c:pt idx="133">
                  <c:v>0.1285189349921097</c:v>
                </c:pt>
                <c:pt idx="134">
                  <c:v>0.14757826854825709</c:v>
                </c:pt>
                <c:pt idx="135">
                  <c:v>0.17928008528067046</c:v>
                </c:pt>
                <c:pt idx="136">
                  <c:v>0.15514094098532843</c:v>
                </c:pt>
                <c:pt idx="137">
                  <c:v>0.12613749929680371</c:v>
                </c:pt>
                <c:pt idx="138">
                  <c:v>0.15438797239741686</c:v>
                </c:pt>
                <c:pt idx="139">
                  <c:v>0.14128309737988615</c:v>
                </c:pt>
                <c:pt idx="140">
                  <c:v>0.1550364884896146</c:v>
                </c:pt>
                <c:pt idx="141">
                  <c:v>0.12933909494832879</c:v>
                </c:pt>
                <c:pt idx="142">
                  <c:v>0.16233533370301498</c:v>
                </c:pt>
                <c:pt idx="143">
                  <c:v>0.1609604789908452</c:v>
                </c:pt>
                <c:pt idx="144">
                  <c:v>0.17780717762939965</c:v>
                </c:pt>
                <c:pt idx="145">
                  <c:v>0.16345755669641251</c:v>
                </c:pt>
                <c:pt idx="146">
                  <c:v>0.15946133931764186</c:v>
                </c:pt>
                <c:pt idx="147">
                  <c:v>0.16782961222868326</c:v>
                </c:pt>
                <c:pt idx="148">
                  <c:v>0.16617185292918091</c:v>
                </c:pt>
                <c:pt idx="149">
                  <c:v>0.16575425523798812</c:v>
                </c:pt>
                <c:pt idx="150">
                  <c:v>0.16957765622981738</c:v>
                </c:pt>
                <c:pt idx="151">
                  <c:v>0.17898123870836932</c:v>
                </c:pt>
                <c:pt idx="152">
                  <c:v>0.16762200220087606</c:v>
                </c:pt>
                <c:pt idx="153">
                  <c:v>0.17785513500600747</c:v>
                </c:pt>
                <c:pt idx="154">
                  <c:v>0.17608117736822948</c:v>
                </c:pt>
                <c:pt idx="155">
                  <c:v>0.16820290620224693</c:v>
                </c:pt>
                <c:pt idx="156">
                  <c:v>0.16333772736118399</c:v>
                </c:pt>
                <c:pt idx="157">
                  <c:v>0.1625436514326411</c:v>
                </c:pt>
                <c:pt idx="158">
                  <c:v>0.14220751712320304</c:v>
                </c:pt>
                <c:pt idx="159">
                  <c:v>0.14807857484966466</c:v>
                </c:pt>
                <c:pt idx="160">
                  <c:v>0.1784109324749199</c:v>
                </c:pt>
                <c:pt idx="161">
                  <c:v>0.19406767240036241</c:v>
                </c:pt>
                <c:pt idx="162">
                  <c:v>0.14874763835639768</c:v>
                </c:pt>
                <c:pt idx="163">
                  <c:v>0.16872328247777857</c:v>
                </c:pt>
                <c:pt idx="164">
                  <c:v>0.15914176375821021</c:v>
                </c:pt>
                <c:pt idx="165">
                  <c:v>0.17315140983625449</c:v>
                </c:pt>
                <c:pt idx="166">
                  <c:v>0.15511751196130838</c:v>
                </c:pt>
                <c:pt idx="167">
                  <c:v>0.17339787491156619</c:v>
                </c:pt>
                <c:pt idx="168">
                  <c:v>0.15367851539329702</c:v>
                </c:pt>
                <c:pt idx="169">
                  <c:v>0.17758961558027839</c:v>
                </c:pt>
                <c:pt idx="170">
                  <c:v>0.16659159995404094</c:v>
                </c:pt>
                <c:pt idx="171">
                  <c:v>0.16967299558910359</c:v>
                </c:pt>
                <c:pt idx="172">
                  <c:v>0.17291386293433914</c:v>
                </c:pt>
                <c:pt idx="173">
                  <c:v>0.16335472968746681</c:v>
                </c:pt>
                <c:pt idx="174">
                  <c:v>0.18675260727913404</c:v>
                </c:pt>
                <c:pt idx="175">
                  <c:v>0.17151583450019903</c:v>
                </c:pt>
                <c:pt idx="176">
                  <c:v>0.15183090354294157</c:v>
                </c:pt>
                <c:pt idx="177">
                  <c:v>0.15909322523692543</c:v>
                </c:pt>
                <c:pt idx="178">
                  <c:v>0.1734313528492161</c:v>
                </c:pt>
                <c:pt idx="179">
                  <c:v>0.1831616502482066</c:v>
                </c:pt>
                <c:pt idx="180">
                  <c:v>0.20945313317031744</c:v>
                </c:pt>
                <c:pt idx="181">
                  <c:v>0.18826775740394291</c:v>
                </c:pt>
                <c:pt idx="182">
                  <c:v>0.19266323237624836</c:v>
                </c:pt>
                <c:pt idx="183">
                  <c:v>0.18487986172322329</c:v>
                </c:pt>
                <c:pt idx="184">
                  <c:v>0.16451048490925338</c:v>
                </c:pt>
                <c:pt idx="185">
                  <c:v>0.18782129517167689</c:v>
                </c:pt>
                <c:pt idx="186">
                  <c:v>0.16861037605405349</c:v>
                </c:pt>
                <c:pt idx="187">
                  <c:v>0.17584843788396073</c:v>
                </c:pt>
                <c:pt idx="188">
                  <c:v>0.18411479654359111</c:v>
                </c:pt>
                <c:pt idx="189">
                  <c:v>0.15824481200780371</c:v>
                </c:pt>
                <c:pt idx="190">
                  <c:v>0.20526011868049104</c:v>
                </c:pt>
                <c:pt idx="191">
                  <c:v>0.2047135965519209</c:v>
                </c:pt>
                <c:pt idx="192">
                  <c:v>0.20392856914752519</c:v>
                </c:pt>
                <c:pt idx="193">
                  <c:v>0.18451387949907705</c:v>
                </c:pt>
                <c:pt idx="194">
                  <c:v>0.18931937173676044</c:v>
                </c:pt>
                <c:pt idx="195">
                  <c:v>0.17926230781430158</c:v>
                </c:pt>
                <c:pt idx="196">
                  <c:v>0.18366298086220331</c:v>
                </c:pt>
                <c:pt idx="197">
                  <c:v>0.18643876695952985</c:v>
                </c:pt>
                <c:pt idx="198">
                  <c:v>0.15893443565323315</c:v>
                </c:pt>
                <c:pt idx="199">
                  <c:v>0.18902707799815271</c:v>
                </c:pt>
                <c:pt idx="200">
                  <c:v>0.172577196985743</c:v>
                </c:pt>
                <c:pt idx="201">
                  <c:v>0.18050797063070242</c:v>
                </c:pt>
                <c:pt idx="202">
                  <c:v>0.1889005824831568</c:v>
                </c:pt>
                <c:pt idx="203">
                  <c:v>0.19237614746753282</c:v>
                </c:pt>
                <c:pt idx="204">
                  <c:v>0.203031572612342</c:v>
                </c:pt>
                <c:pt idx="205">
                  <c:v>0.21048181758029266</c:v>
                </c:pt>
                <c:pt idx="206">
                  <c:v>0.18893955829998388</c:v>
                </c:pt>
                <c:pt idx="207">
                  <c:v>0.21556271838833807</c:v>
                </c:pt>
                <c:pt idx="208">
                  <c:v>0.2036754936332309</c:v>
                </c:pt>
                <c:pt idx="209">
                  <c:v>0.19732211254576895</c:v>
                </c:pt>
                <c:pt idx="210">
                  <c:v>0.21310181614543042</c:v>
                </c:pt>
                <c:pt idx="211">
                  <c:v>0.19184963621522277</c:v>
                </c:pt>
                <c:pt idx="212">
                  <c:v>0.19827520370504031</c:v>
                </c:pt>
                <c:pt idx="213">
                  <c:v>0.22458076078839398</c:v>
                </c:pt>
                <c:pt idx="214">
                  <c:v>0.20533183172189504</c:v>
                </c:pt>
                <c:pt idx="215">
                  <c:v>0.20374002473625363</c:v>
                </c:pt>
                <c:pt idx="216">
                  <c:v>0.19614002750966691</c:v>
                </c:pt>
                <c:pt idx="217">
                  <c:v>0.24688963461857422</c:v>
                </c:pt>
                <c:pt idx="218">
                  <c:v>0.19797968234826516</c:v>
                </c:pt>
                <c:pt idx="219">
                  <c:v>0.21797470798467486</c:v>
                </c:pt>
                <c:pt idx="220">
                  <c:v>0.20554674868704154</c:v>
                </c:pt>
                <c:pt idx="221">
                  <c:v>0.20095020031636218</c:v>
                </c:pt>
                <c:pt idx="222">
                  <c:v>0.19867860418954847</c:v>
                </c:pt>
                <c:pt idx="223">
                  <c:v>0.20665407171492176</c:v>
                </c:pt>
                <c:pt idx="224">
                  <c:v>0.20811051457372493</c:v>
                </c:pt>
                <c:pt idx="225">
                  <c:v>0.22052207635249715</c:v>
                </c:pt>
                <c:pt idx="226">
                  <c:v>0.23361619641223849</c:v>
                </c:pt>
                <c:pt idx="227">
                  <c:v>0.20823108648177566</c:v>
                </c:pt>
                <c:pt idx="228">
                  <c:v>0.2178930166822165</c:v>
                </c:pt>
                <c:pt idx="229">
                  <c:v>0.19932065484410694</c:v>
                </c:pt>
                <c:pt idx="230">
                  <c:v>0.19965506837630892</c:v>
                </c:pt>
                <c:pt idx="231">
                  <c:v>0.21483849457665569</c:v>
                </c:pt>
                <c:pt idx="232">
                  <c:v>0.22541159052992429</c:v>
                </c:pt>
                <c:pt idx="233">
                  <c:v>0.19966736427119403</c:v>
                </c:pt>
                <c:pt idx="234">
                  <c:v>0.21853824956601864</c:v>
                </c:pt>
                <c:pt idx="235">
                  <c:v>0.20964440146114593</c:v>
                </c:pt>
                <c:pt idx="236">
                  <c:v>0.22297724738993249</c:v>
                </c:pt>
                <c:pt idx="237">
                  <c:v>0.22374285740450164</c:v>
                </c:pt>
                <c:pt idx="238">
                  <c:v>0.22104140859550256</c:v>
                </c:pt>
                <c:pt idx="239">
                  <c:v>0.17798652168319451</c:v>
                </c:pt>
                <c:pt idx="240">
                  <c:v>0.22817833261180029</c:v>
                </c:pt>
                <c:pt idx="241">
                  <c:v>0.20835228477716594</c:v>
                </c:pt>
                <c:pt idx="242">
                  <c:v>0.2353808178663617</c:v>
                </c:pt>
                <c:pt idx="243">
                  <c:v>0.26836930966428824</c:v>
                </c:pt>
                <c:pt idx="244">
                  <c:v>0.23719649639451373</c:v>
                </c:pt>
                <c:pt idx="245">
                  <c:v>0.22745007710179566</c:v>
                </c:pt>
                <c:pt idx="246">
                  <c:v>0.21024306619687322</c:v>
                </c:pt>
                <c:pt idx="247">
                  <c:v>0.21011095010247965</c:v>
                </c:pt>
                <c:pt idx="248">
                  <c:v>0.2172467040626701</c:v>
                </c:pt>
                <c:pt idx="249">
                  <c:v>0.23726754282493276</c:v>
                </c:pt>
                <c:pt idx="250">
                  <c:v>0.22897930174737097</c:v>
                </c:pt>
                <c:pt idx="251">
                  <c:v>0.18123870821195714</c:v>
                </c:pt>
                <c:pt idx="252">
                  <c:v>0.21355764061425672</c:v>
                </c:pt>
                <c:pt idx="253">
                  <c:v>0.20830324269403561</c:v>
                </c:pt>
                <c:pt idx="254">
                  <c:v>0.22296196909529165</c:v>
                </c:pt>
                <c:pt idx="255">
                  <c:v>0.24014544950586492</c:v>
                </c:pt>
                <c:pt idx="256">
                  <c:v>0.21561580235438263</c:v>
                </c:pt>
                <c:pt idx="257">
                  <c:v>0.21585671278797305</c:v>
                </c:pt>
                <c:pt idx="258">
                  <c:v>0.23286953519952441</c:v>
                </c:pt>
                <c:pt idx="259">
                  <c:v>0.22742045145570453</c:v>
                </c:pt>
                <c:pt idx="260">
                  <c:v>0.25711861798370561</c:v>
                </c:pt>
                <c:pt idx="261">
                  <c:v>0.22283970459295097</c:v>
                </c:pt>
                <c:pt idx="262">
                  <c:v>0.22485992633247184</c:v>
                </c:pt>
                <c:pt idx="263">
                  <c:v>0.2128812632480484</c:v>
                </c:pt>
                <c:pt idx="264">
                  <c:v>0.21377198271699574</c:v>
                </c:pt>
                <c:pt idx="265">
                  <c:v>0.22424707468240485</c:v>
                </c:pt>
                <c:pt idx="266">
                  <c:v>0.22355449056326865</c:v>
                </c:pt>
                <c:pt idx="267">
                  <c:v>0.22846240911395721</c:v>
                </c:pt>
                <c:pt idx="268">
                  <c:v>0.23059444693470768</c:v>
                </c:pt>
                <c:pt idx="269">
                  <c:v>0.19662757995963184</c:v>
                </c:pt>
                <c:pt idx="270">
                  <c:v>0.25512035056208099</c:v>
                </c:pt>
                <c:pt idx="271">
                  <c:v>0.24674570314320043</c:v>
                </c:pt>
                <c:pt idx="272">
                  <c:v>0.21645380074954865</c:v>
                </c:pt>
                <c:pt idx="273">
                  <c:v>0.22663635897641451</c:v>
                </c:pt>
                <c:pt idx="274">
                  <c:v>0.24205753644889305</c:v>
                </c:pt>
                <c:pt idx="275">
                  <c:v>0.23477849603194909</c:v>
                </c:pt>
                <c:pt idx="276">
                  <c:v>0.24585368099692539</c:v>
                </c:pt>
                <c:pt idx="277">
                  <c:v>0.24091997192552281</c:v>
                </c:pt>
                <c:pt idx="278">
                  <c:v>0.2305139211395878</c:v>
                </c:pt>
                <c:pt idx="279">
                  <c:v>0.20121573121239525</c:v>
                </c:pt>
                <c:pt idx="280">
                  <c:v>0.24321690423729495</c:v>
                </c:pt>
                <c:pt idx="281">
                  <c:v>0.24402753936918131</c:v>
                </c:pt>
                <c:pt idx="282">
                  <c:v>0.23238196381581147</c:v>
                </c:pt>
                <c:pt idx="283">
                  <c:v>0.22822074985374372</c:v>
                </c:pt>
                <c:pt idx="284">
                  <c:v>0.23455784614104247</c:v>
                </c:pt>
                <c:pt idx="285">
                  <c:v>0.26180396100768388</c:v>
                </c:pt>
                <c:pt idx="286">
                  <c:v>0.23350905717248058</c:v>
                </c:pt>
                <c:pt idx="287">
                  <c:v>0.24802950471172999</c:v>
                </c:pt>
                <c:pt idx="288">
                  <c:v>0.23686403269019418</c:v>
                </c:pt>
                <c:pt idx="289">
                  <c:v>0.23695546976807055</c:v>
                </c:pt>
                <c:pt idx="290">
                  <c:v>0.25697767306751929</c:v>
                </c:pt>
                <c:pt idx="291">
                  <c:v>0.2682349050468561</c:v>
                </c:pt>
                <c:pt idx="292">
                  <c:v>0.25112854130047213</c:v>
                </c:pt>
                <c:pt idx="293">
                  <c:v>0.2454473915248172</c:v>
                </c:pt>
                <c:pt idx="294">
                  <c:v>0.24378669082983465</c:v>
                </c:pt>
                <c:pt idx="295">
                  <c:v>0.27317386329197746</c:v>
                </c:pt>
                <c:pt idx="296">
                  <c:v>0.27268493867222876</c:v>
                </c:pt>
                <c:pt idx="297">
                  <c:v>0.26591723633126552</c:v>
                </c:pt>
                <c:pt idx="298">
                  <c:v>0.26014044294880956</c:v>
                </c:pt>
                <c:pt idx="299">
                  <c:v>0.28691098048033553</c:v>
                </c:pt>
                <c:pt idx="300">
                  <c:v>0.259876293484465</c:v>
                </c:pt>
                <c:pt idx="301">
                  <c:v>0.2595796779239038</c:v>
                </c:pt>
                <c:pt idx="302">
                  <c:v>0.24201620216633915</c:v>
                </c:pt>
                <c:pt idx="303">
                  <c:v>0.25941075841490507</c:v>
                </c:pt>
                <c:pt idx="304">
                  <c:v>0.27206737972629841</c:v>
                </c:pt>
                <c:pt idx="305">
                  <c:v>0.25020056674759034</c:v>
                </c:pt>
                <c:pt idx="306">
                  <c:v>0.27252289818283837</c:v>
                </c:pt>
                <c:pt idx="307">
                  <c:v>0.28945235494721117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1.1039913533544353E-2</v>
      </c>
      <c r="C3" s="15">
        <f t="shared" ref="C3:C66" si="0">B3/$J$27</f>
        <v>1.2266570592827059E-2</v>
      </c>
      <c r="D3" s="15">
        <f t="shared" ref="D3:D66" si="1">$J$28</f>
        <v>200</v>
      </c>
      <c r="E3" s="2">
        <f>D3-(F3*C3)</f>
        <v>199.93866714703586</v>
      </c>
      <c r="F3" s="2">
        <v>5</v>
      </c>
      <c r="G3" s="2">
        <f>F3-(F3*C3)</f>
        <v>4.938667147035865</v>
      </c>
      <c r="H3" s="2">
        <f>LN((F3*E3)/(D3*G3))</f>
        <v>1.2035714635488241E-2</v>
      </c>
      <c r="I3" s="9" t="s">
        <v>7</v>
      </c>
      <c r="J3" s="18">
        <f>3.71*10^-6</f>
        <v>3.7099999999999996E-6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1.1081781551129943E-2</v>
      </c>
      <c r="C4" s="15">
        <f t="shared" si="0"/>
        <v>1.2313090612366602E-2</v>
      </c>
      <c r="D4" s="15">
        <f t="shared" si="1"/>
        <v>200</v>
      </c>
      <c r="E4" s="2">
        <f t="shared" ref="E4:E67" si="2">D4-(F4*C4)</f>
        <v>199.93843454693817</v>
      </c>
      <c r="F4" s="2">
        <v>5</v>
      </c>
      <c r="G4" s="2">
        <f t="shared" ref="G4:G67" si="3">F4-(F4*C4)</f>
        <v>4.9384345469381667</v>
      </c>
      <c r="H4" s="2">
        <f t="shared" ref="H4:H67" si="4">LN((F4*E4)/(D4*G4))</f>
        <v>1.2081650134079237E-2</v>
      </c>
      <c r="I4" s="10" t="s">
        <v>9</v>
      </c>
      <c r="J4" s="11">
        <f>J3/((D2*10^-9)-(F2*10^-9))</f>
        <v>19.025641025641022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1.4538917687957478E-2</v>
      </c>
      <c r="C5" s="15">
        <f t="shared" si="0"/>
        <v>1.6154352986619418E-2</v>
      </c>
      <c r="D5" s="15">
        <f t="shared" si="1"/>
        <v>200</v>
      </c>
      <c r="E5" s="2">
        <f t="shared" si="2"/>
        <v>199.9192282350669</v>
      </c>
      <c r="F5" s="2">
        <v>5</v>
      </c>
      <c r="G5" s="2">
        <f t="shared" si="3"/>
        <v>4.9192282350669032</v>
      </c>
      <c r="H5" s="2">
        <f t="shared" si="4"/>
        <v>1.5882316627813923E-2</v>
      </c>
    </row>
    <row r="6" spans="1:21" x14ac:dyDescent="0.3">
      <c r="A6" s="2">
        <v>720</v>
      </c>
      <c r="B6">
        <v>1.5632799430243462E-2</v>
      </c>
      <c r="C6" s="15">
        <f t="shared" si="0"/>
        <v>1.7369777144714958E-2</v>
      </c>
      <c r="D6" s="15">
        <f t="shared" si="1"/>
        <v>200</v>
      </c>
      <c r="E6" s="2">
        <f t="shared" si="2"/>
        <v>199.91315111427642</v>
      </c>
      <c r="F6" s="2">
        <v>5</v>
      </c>
      <c r="G6" s="2">
        <f t="shared" si="3"/>
        <v>4.9131511142764248</v>
      </c>
      <c r="H6" s="2">
        <f t="shared" si="4"/>
        <v>1.7088062935301823E-2</v>
      </c>
      <c r="I6" s="12" t="s">
        <v>5</v>
      </c>
      <c r="J6" s="13">
        <f>AVERAGE(J4)</f>
        <v>19.025641025641022</v>
      </c>
      <c r="K6" s="6" t="s">
        <v>6</v>
      </c>
    </row>
    <row r="7" spans="1:21" x14ac:dyDescent="0.3">
      <c r="A7" s="2">
        <v>920</v>
      </c>
      <c r="B7">
        <v>1.5691154961381543E-2</v>
      </c>
      <c r="C7" s="15">
        <f t="shared" si="0"/>
        <v>1.7434616623757268E-2</v>
      </c>
      <c r="D7" s="15">
        <f t="shared" si="1"/>
        <v>200</v>
      </c>
      <c r="E7" s="2">
        <f t="shared" si="2"/>
        <v>199.91282691688122</v>
      </c>
      <c r="F7" s="2">
        <v>5</v>
      </c>
      <c r="G7" s="2">
        <f t="shared" si="3"/>
        <v>4.9128269168812135</v>
      </c>
      <c r="H7" s="2">
        <f t="shared" si="4"/>
        <v>1.7152429054761956E-2</v>
      </c>
    </row>
    <row r="8" spans="1:21" x14ac:dyDescent="0.3">
      <c r="A8" s="2">
        <v>1120</v>
      </c>
      <c r="B8">
        <v>8.8171093089976539E-3</v>
      </c>
      <c r="C8" s="15">
        <f t="shared" si="0"/>
        <v>9.7967881211085042E-3</v>
      </c>
      <c r="D8" s="15">
        <f t="shared" si="1"/>
        <v>200</v>
      </c>
      <c r="E8" s="2">
        <f t="shared" si="2"/>
        <v>199.95101605939445</v>
      </c>
      <c r="F8" s="2">
        <v>5</v>
      </c>
      <c r="G8" s="2">
        <f t="shared" si="3"/>
        <v>4.9510160593944574</v>
      </c>
      <c r="H8" s="2">
        <f t="shared" si="4"/>
        <v>9.6001426924923541E-3</v>
      </c>
    </row>
    <row r="9" spans="1:21" x14ac:dyDescent="0.3">
      <c r="A9" s="2">
        <v>1320</v>
      </c>
      <c r="B9">
        <v>1.7037359337274877E-2</v>
      </c>
      <c r="C9" s="15">
        <f t="shared" si="0"/>
        <v>1.893039926363875E-2</v>
      </c>
      <c r="D9" s="15">
        <f t="shared" si="1"/>
        <v>200</v>
      </c>
      <c r="E9" s="2">
        <f t="shared" si="2"/>
        <v>199.90534800368181</v>
      </c>
      <c r="F9" s="2">
        <v>5</v>
      </c>
      <c r="G9" s="2">
        <f t="shared" si="3"/>
        <v>4.905348003681806</v>
      </c>
      <c r="H9" s="2">
        <f t="shared" si="4"/>
        <v>1.8638501166221635E-2</v>
      </c>
    </row>
    <row r="10" spans="1:21" x14ac:dyDescent="0.3">
      <c r="A10" s="2">
        <v>1520</v>
      </c>
      <c r="B10">
        <v>7.0072174339569759E-3</v>
      </c>
      <c r="C10" s="15">
        <f t="shared" si="0"/>
        <v>7.7857971488410841E-3</v>
      </c>
      <c r="D10" s="15">
        <f t="shared" si="1"/>
        <v>200</v>
      </c>
      <c r="E10" s="2">
        <f t="shared" si="2"/>
        <v>199.96107101425579</v>
      </c>
      <c r="F10" s="2">
        <v>5</v>
      </c>
      <c r="G10" s="2">
        <f t="shared" si="3"/>
        <v>4.9610710142557943</v>
      </c>
      <c r="H10" s="2">
        <f t="shared" si="4"/>
        <v>7.6216008388440984E-3</v>
      </c>
    </row>
    <row r="11" spans="1:21" x14ac:dyDescent="0.3">
      <c r="A11" s="2">
        <v>1720</v>
      </c>
      <c r="B11">
        <v>2.5516272996395698E-2</v>
      </c>
      <c r="C11" s="15">
        <f t="shared" si="0"/>
        <v>2.8351414440439662E-2</v>
      </c>
      <c r="D11" s="15">
        <f t="shared" si="1"/>
        <v>200</v>
      </c>
      <c r="E11" s="2">
        <f t="shared" si="2"/>
        <v>199.85824292779779</v>
      </c>
      <c r="F11" s="2">
        <v>5</v>
      </c>
      <c r="G11" s="2">
        <f t="shared" si="3"/>
        <v>4.8582429277978019</v>
      </c>
      <c r="H11" s="2">
        <f t="shared" si="4"/>
        <v>2.805204071418645E-2</v>
      </c>
    </row>
    <row r="12" spans="1:21" x14ac:dyDescent="0.3">
      <c r="A12" s="2">
        <v>1920</v>
      </c>
      <c r="B12">
        <v>2.3565397302264538E-2</v>
      </c>
      <c r="C12" s="15">
        <f t="shared" si="0"/>
        <v>2.618377478029393E-2</v>
      </c>
      <c r="D12" s="15">
        <f t="shared" si="1"/>
        <v>200</v>
      </c>
      <c r="E12" s="2">
        <f t="shared" si="2"/>
        <v>199.86908112609854</v>
      </c>
      <c r="F12" s="2">
        <v>5</v>
      </c>
      <c r="G12" s="2">
        <f t="shared" si="3"/>
        <v>4.8690811260985303</v>
      </c>
      <c r="H12" s="2">
        <f t="shared" si="4"/>
        <v>2.5877864904638531E-2</v>
      </c>
    </row>
    <row r="13" spans="1:21" x14ac:dyDescent="0.3">
      <c r="A13" s="2">
        <v>2120</v>
      </c>
      <c r="B13">
        <v>1.2179139400353207E-2</v>
      </c>
      <c r="C13" s="15">
        <f t="shared" si="0"/>
        <v>1.3532377111503563E-2</v>
      </c>
      <c r="D13" s="15">
        <f t="shared" si="1"/>
        <v>200</v>
      </c>
      <c r="E13" s="2">
        <f t="shared" si="2"/>
        <v>199.93233811444247</v>
      </c>
      <c r="F13" s="2">
        <v>5</v>
      </c>
      <c r="G13" s="2">
        <f t="shared" si="3"/>
        <v>4.9323381144424818</v>
      </c>
      <c r="H13" s="2">
        <f t="shared" si="4"/>
        <v>1.3286407574716276E-2</v>
      </c>
    </row>
    <row r="14" spans="1:21" x14ac:dyDescent="0.3">
      <c r="A14" s="2">
        <v>2320</v>
      </c>
      <c r="B14">
        <v>2.7002712296188086E-2</v>
      </c>
      <c r="C14" s="15">
        <f t="shared" si="0"/>
        <v>3.0003013662431206E-2</v>
      </c>
      <c r="D14" s="15">
        <f t="shared" si="1"/>
        <v>200</v>
      </c>
      <c r="E14" s="2">
        <f t="shared" si="2"/>
        <v>199.84998493168786</v>
      </c>
      <c r="F14" s="2">
        <v>5</v>
      </c>
      <c r="G14" s="2">
        <f t="shared" si="3"/>
        <v>4.8499849316878443</v>
      </c>
      <c r="H14" s="2">
        <f t="shared" si="4"/>
        <v>2.971195756920442E-2</v>
      </c>
    </row>
    <row r="15" spans="1:21" x14ac:dyDescent="0.3">
      <c r="A15" s="2">
        <v>2520</v>
      </c>
      <c r="B15">
        <v>2.1870857165545734E-2</v>
      </c>
      <c r="C15" s="15">
        <f t="shared" si="0"/>
        <v>2.4300952406161924E-2</v>
      </c>
      <c r="D15" s="15">
        <f t="shared" si="1"/>
        <v>200</v>
      </c>
      <c r="E15" s="2">
        <f t="shared" si="2"/>
        <v>199.87849523796919</v>
      </c>
      <c r="F15" s="2">
        <v>5</v>
      </c>
      <c r="G15" s="2">
        <f t="shared" si="3"/>
        <v>4.8784952379691902</v>
      </c>
      <c r="H15" s="2">
        <f t="shared" si="4"/>
        <v>2.3993384567212787E-2</v>
      </c>
    </row>
    <row r="16" spans="1:21" x14ac:dyDescent="0.3">
      <c r="A16" s="2">
        <v>2720</v>
      </c>
      <c r="B16">
        <v>3.6924590310536784E-2</v>
      </c>
      <c r="C16" s="15">
        <f t="shared" si="0"/>
        <v>4.1027322567263096E-2</v>
      </c>
      <c r="D16" s="15">
        <f t="shared" si="1"/>
        <v>200</v>
      </c>
      <c r="E16" s="2">
        <f t="shared" si="2"/>
        <v>199.79486338716367</v>
      </c>
      <c r="F16" s="2">
        <v>5</v>
      </c>
      <c r="G16" s="2">
        <f t="shared" si="3"/>
        <v>4.7948633871636845</v>
      </c>
      <c r="H16" s="2">
        <f t="shared" si="4"/>
        <v>4.086648575291478E-2</v>
      </c>
    </row>
    <row r="17" spans="1:11" x14ac:dyDescent="0.3">
      <c r="A17" s="2">
        <v>2920</v>
      </c>
      <c r="B17">
        <v>4.5530658729648267E-2</v>
      </c>
      <c r="C17" s="15">
        <f t="shared" si="0"/>
        <v>5.0589620810720298E-2</v>
      </c>
      <c r="D17" s="15">
        <f t="shared" si="1"/>
        <v>200</v>
      </c>
      <c r="E17" s="2">
        <f t="shared" si="2"/>
        <v>199.74705189594638</v>
      </c>
      <c r="F17" s="2">
        <v>5</v>
      </c>
      <c r="G17" s="2">
        <f t="shared" si="3"/>
        <v>4.7470518959463988</v>
      </c>
      <c r="H17" s="2">
        <f t="shared" si="4"/>
        <v>5.0648599578078032E-2</v>
      </c>
    </row>
    <row r="18" spans="1:11" x14ac:dyDescent="0.3">
      <c r="A18" s="2">
        <v>3120</v>
      </c>
      <c r="B18">
        <v>4.1740464708461204E-2</v>
      </c>
      <c r="C18" s="15">
        <f t="shared" si="0"/>
        <v>4.6378294120512448E-2</v>
      </c>
      <c r="D18" s="15">
        <f t="shared" si="1"/>
        <v>200</v>
      </c>
      <c r="E18" s="2">
        <f t="shared" si="2"/>
        <v>199.76810852939744</v>
      </c>
      <c r="F18" s="2">
        <v>5</v>
      </c>
      <c r="G18" s="2">
        <f t="shared" si="3"/>
        <v>4.7681085293974377</v>
      </c>
      <c r="H18" s="2">
        <f t="shared" si="4"/>
        <v>4.6328090848339082E-2</v>
      </c>
    </row>
    <row r="19" spans="1:11" x14ac:dyDescent="0.3">
      <c r="A19" s="2">
        <v>3320</v>
      </c>
      <c r="B19">
        <v>3.6143162006727673E-2</v>
      </c>
      <c r="C19" s="15">
        <f t="shared" si="0"/>
        <v>4.0159068896364079E-2</v>
      </c>
      <c r="D19" s="15">
        <f t="shared" si="1"/>
        <v>200</v>
      </c>
      <c r="E19" s="2">
        <f t="shared" si="2"/>
        <v>199.79920465551817</v>
      </c>
      <c r="F19" s="2">
        <v>5</v>
      </c>
      <c r="G19" s="2">
        <f t="shared" si="3"/>
        <v>4.7992046555181798</v>
      </c>
      <c r="H19" s="2">
        <f t="shared" si="4"/>
        <v>3.9983223971908149E-2</v>
      </c>
    </row>
    <row r="20" spans="1:11" x14ac:dyDescent="0.3">
      <c r="A20" s="2">
        <v>3520</v>
      </c>
      <c r="B20">
        <v>3.7744944496648912E-2</v>
      </c>
      <c r="C20" s="15">
        <f t="shared" si="0"/>
        <v>4.1938827218498793E-2</v>
      </c>
      <c r="D20" s="15">
        <f t="shared" si="1"/>
        <v>200</v>
      </c>
      <c r="E20" s="2">
        <f t="shared" si="2"/>
        <v>199.79030586390752</v>
      </c>
      <c r="F20" s="2">
        <v>5</v>
      </c>
      <c r="G20" s="2">
        <f t="shared" si="3"/>
        <v>4.7903058639075065</v>
      </c>
      <c r="H20" s="2">
        <f t="shared" si="4"/>
        <v>4.1794627661583254E-2</v>
      </c>
    </row>
    <row r="21" spans="1:11" x14ac:dyDescent="0.3">
      <c r="A21" s="2">
        <v>3720</v>
      </c>
      <c r="B21">
        <v>4.0566347624171717E-2</v>
      </c>
      <c r="C21" s="15">
        <f t="shared" si="0"/>
        <v>4.5073719582413019E-2</v>
      </c>
      <c r="D21" s="15">
        <f t="shared" si="1"/>
        <v>200</v>
      </c>
      <c r="E21" s="2">
        <f t="shared" si="2"/>
        <v>199.77463140208795</v>
      </c>
      <c r="F21" s="2">
        <v>5</v>
      </c>
      <c r="G21" s="2">
        <f t="shared" si="3"/>
        <v>4.7746314020879348</v>
      </c>
      <c r="H21" s="2">
        <f t="shared" si="4"/>
        <v>4.499365640650399E-2</v>
      </c>
    </row>
    <row r="22" spans="1:11" x14ac:dyDescent="0.3">
      <c r="A22" s="2">
        <v>3920</v>
      </c>
      <c r="B22">
        <v>2.0726316911486221E-2</v>
      </c>
      <c r="C22" s="15">
        <f t="shared" si="0"/>
        <v>2.3029241012762467E-2</v>
      </c>
      <c r="D22" s="15">
        <f t="shared" si="1"/>
        <v>200</v>
      </c>
      <c r="E22" s="2">
        <f t="shared" si="2"/>
        <v>199.88485379493619</v>
      </c>
      <c r="F22" s="2">
        <v>5</v>
      </c>
      <c r="G22" s="2">
        <f t="shared" si="3"/>
        <v>4.8848537949361877</v>
      </c>
      <c r="H22" s="2">
        <f t="shared" si="4"/>
        <v>2.2722659953884904E-2</v>
      </c>
    </row>
    <row r="23" spans="1:11" x14ac:dyDescent="0.3">
      <c r="A23" s="2">
        <v>4120</v>
      </c>
      <c r="B23">
        <v>4.8268073313769692E-2</v>
      </c>
      <c r="C23" s="15">
        <f t="shared" si="0"/>
        <v>5.3631192570855211E-2</v>
      </c>
      <c r="D23" s="15">
        <f t="shared" si="1"/>
        <v>200</v>
      </c>
      <c r="E23" s="2">
        <f t="shared" si="2"/>
        <v>199.73184403714572</v>
      </c>
      <c r="F23" s="2">
        <v>5</v>
      </c>
      <c r="G23" s="2">
        <f t="shared" si="3"/>
        <v>4.7318440371457235</v>
      </c>
      <c r="H23" s="2">
        <f t="shared" si="4"/>
        <v>5.3781246580422472E-2</v>
      </c>
    </row>
    <row r="24" spans="1:11" x14ac:dyDescent="0.3">
      <c r="A24" s="2">
        <v>4320</v>
      </c>
      <c r="B24">
        <v>3.6239007891770016E-2</v>
      </c>
      <c r="C24" s="15">
        <f t="shared" si="0"/>
        <v>4.0265564324188909E-2</v>
      </c>
      <c r="D24" s="15">
        <f t="shared" si="1"/>
        <v>200</v>
      </c>
      <c r="E24" s="2">
        <f t="shared" si="2"/>
        <v>199.79867217837906</v>
      </c>
      <c r="F24" s="2">
        <v>5</v>
      </c>
      <c r="G24" s="2">
        <f t="shared" si="3"/>
        <v>4.7986721783790554</v>
      </c>
      <c r="H24" s="2">
        <f t="shared" si="4"/>
        <v>4.0091516184092624E-2</v>
      </c>
    </row>
    <row r="25" spans="1:11" x14ac:dyDescent="0.3">
      <c r="A25" s="2">
        <v>4520</v>
      </c>
      <c r="B25">
        <v>4.4050749181927779E-2</v>
      </c>
      <c r="C25" s="15">
        <f t="shared" si="0"/>
        <v>4.8945276868808639E-2</v>
      </c>
      <c r="D25" s="15">
        <f t="shared" si="1"/>
        <v>200</v>
      </c>
      <c r="E25" s="2">
        <f t="shared" si="2"/>
        <v>199.75527361565597</v>
      </c>
      <c r="F25" s="2">
        <v>5</v>
      </c>
      <c r="G25" s="2">
        <f t="shared" si="3"/>
        <v>4.7552736156559572</v>
      </c>
      <c r="H25" s="2">
        <f t="shared" si="4"/>
        <v>4.8959294197038393E-2</v>
      </c>
    </row>
    <row r="26" spans="1:11" x14ac:dyDescent="0.3">
      <c r="A26" s="2">
        <v>4720</v>
      </c>
      <c r="B26">
        <v>4.2402754202923713E-2</v>
      </c>
      <c r="C26" s="15">
        <f t="shared" si="0"/>
        <v>4.7114171336581905E-2</v>
      </c>
      <c r="D26" s="15">
        <f t="shared" si="1"/>
        <v>200</v>
      </c>
      <c r="E26" s="2">
        <f t="shared" si="2"/>
        <v>199.7644291433171</v>
      </c>
      <c r="F26" s="2">
        <v>5</v>
      </c>
      <c r="G26" s="2">
        <f t="shared" si="3"/>
        <v>4.7644291433170904</v>
      </c>
      <c r="H26" s="2">
        <f t="shared" si="4"/>
        <v>4.7081636037913981E-2</v>
      </c>
    </row>
    <row r="27" spans="1:11" x14ac:dyDescent="0.3">
      <c r="A27" s="2">
        <v>4920</v>
      </c>
      <c r="B27">
        <v>4.4473827349391731E-2</v>
      </c>
      <c r="C27" s="15">
        <f t="shared" si="0"/>
        <v>4.9415363721546368E-2</v>
      </c>
      <c r="D27" s="15">
        <f t="shared" si="1"/>
        <v>200</v>
      </c>
      <c r="E27" s="2">
        <f t="shared" si="2"/>
        <v>199.75292318139228</v>
      </c>
      <c r="F27" s="2">
        <v>5</v>
      </c>
      <c r="G27" s="2">
        <f t="shared" si="3"/>
        <v>4.7529231813922683</v>
      </c>
      <c r="H27" s="2">
        <f t="shared" si="4"/>
        <v>4.9441929254624324E-2</v>
      </c>
      <c r="I27" s="14" t="s">
        <v>11</v>
      </c>
      <c r="J27" s="16">
        <v>0.9</v>
      </c>
    </row>
    <row r="28" spans="1:11" x14ac:dyDescent="0.3">
      <c r="A28" s="2">
        <v>5120</v>
      </c>
      <c r="B28">
        <v>4.8255500535666761E-2</v>
      </c>
      <c r="C28" s="15">
        <f t="shared" si="0"/>
        <v>5.3617222817407509E-2</v>
      </c>
      <c r="D28" s="15">
        <f t="shared" si="1"/>
        <v>200</v>
      </c>
      <c r="E28" s="2">
        <f t="shared" si="2"/>
        <v>199.73191388591297</v>
      </c>
      <c r="F28" s="2">
        <v>5</v>
      </c>
      <c r="G28" s="2">
        <f t="shared" si="3"/>
        <v>4.7319138859129621</v>
      </c>
      <c r="H28" s="2">
        <f t="shared" si="4"/>
        <v>5.3766834975687426E-2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5.9182276714018212E-2</v>
      </c>
      <c r="C29" s="15">
        <f t="shared" si="0"/>
        <v>6.5758085237798011E-2</v>
      </c>
      <c r="D29" s="15">
        <f t="shared" si="1"/>
        <v>200</v>
      </c>
      <c r="E29" s="2">
        <f t="shared" si="2"/>
        <v>199.67120957381101</v>
      </c>
      <c r="F29" s="2">
        <v>5</v>
      </c>
      <c r="G29" s="2">
        <f t="shared" si="3"/>
        <v>4.6712095738110095</v>
      </c>
      <c r="H29" s="2">
        <f t="shared" si="4"/>
        <v>6.6374560006013175E-2</v>
      </c>
    </row>
    <row r="30" spans="1:11" x14ac:dyDescent="0.3">
      <c r="A30" s="2">
        <v>5520</v>
      </c>
      <c r="B30">
        <v>6.2645302329536162E-2</v>
      </c>
      <c r="C30" s="15">
        <f t="shared" si="0"/>
        <v>6.9605891477262399E-2</v>
      </c>
      <c r="D30" s="15">
        <f t="shared" si="1"/>
        <v>200</v>
      </c>
      <c r="E30" s="2">
        <f t="shared" si="2"/>
        <v>199.6519705426137</v>
      </c>
      <c r="F30" s="2">
        <v>5</v>
      </c>
      <c r="G30" s="2">
        <f t="shared" si="3"/>
        <v>4.6519705426136877</v>
      </c>
      <c r="H30" s="2">
        <f t="shared" si="4"/>
        <v>7.0405346894021212E-2</v>
      </c>
    </row>
    <row r="31" spans="1:11" x14ac:dyDescent="0.3">
      <c r="A31" s="2">
        <v>5720</v>
      </c>
      <c r="B31">
        <v>4.449713917131097E-2</v>
      </c>
      <c r="C31" s="15">
        <f t="shared" si="0"/>
        <v>4.9441265745901075E-2</v>
      </c>
      <c r="D31" s="15">
        <f t="shared" si="1"/>
        <v>200</v>
      </c>
      <c r="E31" s="2">
        <f t="shared" si="2"/>
        <v>199.7527936712705</v>
      </c>
      <c r="F31" s="2">
        <v>5</v>
      </c>
      <c r="G31" s="2">
        <f t="shared" si="3"/>
        <v>4.7527936712704948</v>
      </c>
      <c r="H31" s="2">
        <f t="shared" si="4"/>
        <v>4.9468529793965065E-2</v>
      </c>
    </row>
    <row r="32" spans="1:11" x14ac:dyDescent="0.3">
      <c r="A32" s="2">
        <v>5920</v>
      </c>
      <c r="B32">
        <v>3.8717624497832691E-2</v>
      </c>
      <c r="C32" s="15">
        <f t="shared" si="0"/>
        <v>4.3019582775369658E-2</v>
      </c>
      <c r="D32" s="15">
        <f t="shared" si="1"/>
        <v>200</v>
      </c>
      <c r="E32" s="2">
        <f t="shared" si="2"/>
        <v>199.78490208612314</v>
      </c>
      <c r="F32" s="2">
        <v>5</v>
      </c>
      <c r="G32" s="2">
        <f t="shared" si="3"/>
        <v>4.7849020861231519</v>
      </c>
      <c r="H32" s="2">
        <f t="shared" si="4"/>
        <v>4.2896282085442786E-2</v>
      </c>
    </row>
    <row r="33" spans="1:8" x14ac:dyDescent="0.3">
      <c r="A33" s="2">
        <v>6120</v>
      </c>
      <c r="B33">
        <v>5.1866326858298548E-2</v>
      </c>
      <c r="C33" s="15">
        <f t="shared" si="0"/>
        <v>5.7629252064776162E-2</v>
      </c>
      <c r="D33" s="15">
        <f t="shared" si="1"/>
        <v>200</v>
      </c>
      <c r="E33" s="2">
        <f t="shared" si="2"/>
        <v>199.71185373967612</v>
      </c>
      <c r="F33" s="2">
        <v>5</v>
      </c>
      <c r="G33" s="2">
        <f t="shared" si="3"/>
        <v>4.7118537396761191</v>
      </c>
      <c r="H33" s="2">
        <f t="shared" si="4"/>
        <v>5.7914736380547664E-2</v>
      </c>
    </row>
    <row r="34" spans="1:8" x14ac:dyDescent="0.3">
      <c r="A34" s="2">
        <v>6320</v>
      </c>
      <c r="B34">
        <v>6.1630695443645078E-2</v>
      </c>
      <c r="C34" s="15">
        <f t="shared" si="0"/>
        <v>6.847855049293898E-2</v>
      </c>
      <c r="D34" s="15">
        <f t="shared" si="1"/>
        <v>200</v>
      </c>
      <c r="E34" s="2">
        <f t="shared" si="2"/>
        <v>199.65760724753531</v>
      </c>
      <c r="F34" s="2">
        <v>5</v>
      </c>
      <c r="G34" s="2">
        <f t="shared" si="3"/>
        <v>4.6576072475353048</v>
      </c>
      <c r="H34" s="2">
        <f t="shared" si="4"/>
        <v>6.922263151267348E-2</v>
      </c>
    </row>
    <row r="35" spans="1:8" x14ac:dyDescent="0.3">
      <c r="A35" s="2">
        <v>6520</v>
      </c>
      <c r="B35">
        <v>4.8014299411688111E-2</v>
      </c>
      <c r="C35" s="15">
        <f t="shared" si="0"/>
        <v>5.334922156854234E-2</v>
      </c>
      <c r="D35" s="15">
        <f t="shared" si="1"/>
        <v>200</v>
      </c>
      <c r="E35" s="2">
        <f t="shared" si="2"/>
        <v>199.73325389215728</v>
      </c>
      <c r="F35" s="2">
        <v>5</v>
      </c>
      <c r="G35" s="2">
        <f t="shared" si="3"/>
        <v>4.733253892157288</v>
      </c>
      <c r="H35" s="2">
        <f t="shared" si="4"/>
        <v>5.3490399233477856E-2</v>
      </c>
    </row>
    <row r="36" spans="1:8" x14ac:dyDescent="0.3">
      <c r="A36" s="2">
        <v>6720</v>
      </c>
      <c r="B36">
        <v>6.5811018289600023E-2</v>
      </c>
      <c r="C36" s="15">
        <f t="shared" si="0"/>
        <v>7.3123353655111134E-2</v>
      </c>
      <c r="D36" s="15">
        <f t="shared" si="1"/>
        <v>200</v>
      </c>
      <c r="E36" s="2">
        <f t="shared" si="2"/>
        <v>199.63438323172446</v>
      </c>
      <c r="F36" s="2">
        <v>5</v>
      </c>
      <c r="G36" s="2">
        <f t="shared" si="3"/>
        <v>4.6343832317244447</v>
      </c>
      <c r="H36" s="2">
        <f t="shared" si="4"/>
        <v>7.4105033033817436E-2</v>
      </c>
    </row>
    <row r="37" spans="1:8" x14ac:dyDescent="0.3">
      <c r="A37" s="2">
        <v>6920</v>
      </c>
      <c r="B37">
        <v>6.1448277466328596E-2</v>
      </c>
      <c r="C37" s="15">
        <f t="shared" si="0"/>
        <v>6.8275863851476215E-2</v>
      </c>
      <c r="D37" s="15">
        <f t="shared" si="1"/>
        <v>200</v>
      </c>
      <c r="E37" s="2">
        <f t="shared" si="2"/>
        <v>199.65862068074262</v>
      </c>
      <c r="F37" s="2">
        <v>5</v>
      </c>
      <c r="G37" s="2">
        <f t="shared" si="3"/>
        <v>4.6586206807426187</v>
      </c>
      <c r="H37" s="2">
        <f t="shared" si="4"/>
        <v>6.9010144363466655E-2</v>
      </c>
    </row>
    <row r="38" spans="1:8" x14ac:dyDescent="0.3">
      <c r="A38" s="2">
        <v>7120</v>
      </c>
      <c r="B38">
        <v>5.9516911795380482E-2</v>
      </c>
      <c r="C38" s="15">
        <f t="shared" si="0"/>
        <v>6.6129901994867207E-2</v>
      </c>
      <c r="D38" s="15">
        <f t="shared" si="1"/>
        <v>200</v>
      </c>
      <c r="E38" s="2">
        <f t="shared" si="2"/>
        <v>199.66935049002566</v>
      </c>
      <c r="F38" s="2">
        <v>5</v>
      </c>
      <c r="G38" s="2">
        <f t="shared" si="3"/>
        <v>4.6693504900256642</v>
      </c>
      <c r="H38" s="2">
        <f t="shared" si="4"/>
        <v>6.6763316119252222E-2</v>
      </c>
    </row>
    <row r="39" spans="1:8" x14ac:dyDescent="0.3">
      <c r="A39" s="2">
        <v>7320</v>
      </c>
      <c r="B39">
        <v>5.546847994393489E-2</v>
      </c>
      <c r="C39" s="15">
        <f t="shared" si="0"/>
        <v>6.1631644382149874E-2</v>
      </c>
      <c r="D39" s="15">
        <f t="shared" si="1"/>
        <v>200</v>
      </c>
      <c r="E39" s="2">
        <f t="shared" si="2"/>
        <v>199.69184177808924</v>
      </c>
      <c r="F39" s="2">
        <v>5</v>
      </c>
      <c r="G39" s="2">
        <f t="shared" si="3"/>
        <v>4.691841778089251</v>
      </c>
      <c r="H39" s="2">
        <f t="shared" si="4"/>
        <v>6.2070724497430861E-2</v>
      </c>
    </row>
    <row r="40" spans="1:8" x14ac:dyDescent="0.3">
      <c r="A40" s="2">
        <v>7520</v>
      </c>
      <c r="B40">
        <v>4.6648087722492196E-2</v>
      </c>
      <c r="C40" s="15">
        <f t="shared" si="0"/>
        <v>5.1831208580546885E-2</v>
      </c>
      <c r="D40" s="15">
        <f t="shared" si="1"/>
        <v>200</v>
      </c>
      <c r="E40" s="2">
        <f t="shared" si="2"/>
        <v>199.74084395709727</v>
      </c>
      <c r="F40" s="2">
        <v>5</v>
      </c>
      <c r="G40" s="2">
        <f t="shared" si="3"/>
        <v>4.7408439570972654</v>
      </c>
      <c r="H40" s="2">
        <f t="shared" si="4"/>
        <v>5.1926122091992315E-2</v>
      </c>
    </row>
    <row r="41" spans="1:8" x14ac:dyDescent="0.3">
      <c r="A41" s="2">
        <v>7720</v>
      </c>
      <c r="B41">
        <v>6.9304768101124625E-2</v>
      </c>
      <c r="C41" s="15">
        <f t="shared" si="0"/>
        <v>7.7005297890138477E-2</v>
      </c>
      <c r="D41" s="15">
        <f t="shared" si="1"/>
        <v>200</v>
      </c>
      <c r="E41" s="2">
        <f t="shared" si="2"/>
        <v>199.61497351054931</v>
      </c>
      <c r="F41" s="2">
        <v>5</v>
      </c>
      <c r="G41" s="2">
        <f t="shared" si="3"/>
        <v>4.6149735105493077</v>
      </c>
      <c r="H41" s="2">
        <f t="shared" si="4"/>
        <v>7.8204796458633735E-2</v>
      </c>
    </row>
    <row r="42" spans="1:8" x14ac:dyDescent="0.3">
      <c r="A42" s="2">
        <v>7920</v>
      </c>
      <c r="B42">
        <v>5.9606568443635807E-2</v>
      </c>
      <c r="C42" s="15">
        <f t="shared" si="0"/>
        <v>6.622952049292867E-2</v>
      </c>
      <c r="D42" s="15">
        <f t="shared" si="1"/>
        <v>200</v>
      </c>
      <c r="E42" s="2">
        <f t="shared" si="2"/>
        <v>199.66885239753535</v>
      </c>
      <c r="F42" s="2">
        <v>5</v>
      </c>
      <c r="G42" s="2">
        <f t="shared" si="3"/>
        <v>4.6688523975353569</v>
      </c>
      <c r="H42" s="2">
        <f t="shared" si="4"/>
        <v>6.6867499976492481E-2</v>
      </c>
    </row>
    <row r="43" spans="1:8" x14ac:dyDescent="0.3">
      <c r="A43" s="2">
        <v>8120</v>
      </c>
      <c r="B43">
        <v>5.3977483837408038E-2</v>
      </c>
      <c r="C43" s="15">
        <f t="shared" si="0"/>
        <v>5.9974982041564484E-2</v>
      </c>
      <c r="D43" s="15">
        <f t="shared" si="1"/>
        <v>200</v>
      </c>
      <c r="E43" s="2">
        <f t="shared" si="2"/>
        <v>199.70012508979218</v>
      </c>
      <c r="F43" s="2">
        <v>5</v>
      </c>
      <c r="G43" s="2">
        <f t="shared" si="3"/>
        <v>4.7001250897921771</v>
      </c>
      <c r="H43" s="2">
        <f t="shared" si="4"/>
        <v>6.0348289484937249E-2</v>
      </c>
    </row>
    <row r="44" spans="1:8" x14ac:dyDescent="0.3">
      <c r="A44" s="2">
        <v>8320</v>
      </c>
      <c r="B44">
        <v>6.460684089071593E-2</v>
      </c>
      <c r="C44" s="15">
        <f t="shared" si="0"/>
        <v>7.1785378767462146E-2</v>
      </c>
      <c r="D44" s="15">
        <f t="shared" si="1"/>
        <v>200</v>
      </c>
      <c r="E44" s="2">
        <f t="shared" si="2"/>
        <v>199.64107310616268</v>
      </c>
      <c r="F44" s="2">
        <v>5</v>
      </c>
      <c r="G44" s="2">
        <f t="shared" si="3"/>
        <v>4.6410731061626889</v>
      </c>
      <c r="H44" s="2">
        <f t="shared" si="4"/>
        <v>7.2696053300606384E-2</v>
      </c>
    </row>
    <row r="45" spans="1:8" x14ac:dyDescent="0.3">
      <c r="A45" s="2">
        <v>8520</v>
      </c>
      <c r="B45">
        <v>7.2278159741667958E-2</v>
      </c>
      <c r="C45" s="15">
        <f t="shared" si="0"/>
        <v>8.0309066379631061E-2</v>
      </c>
      <c r="D45" s="15">
        <f t="shared" si="1"/>
        <v>200</v>
      </c>
      <c r="E45" s="2">
        <f t="shared" si="2"/>
        <v>199.59845466810185</v>
      </c>
      <c r="F45" s="2">
        <v>5</v>
      </c>
      <c r="G45" s="2">
        <f t="shared" si="3"/>
        <v>4.5984546681018443</v>
      </c>
      <c r="H45" s="2">
        <f t="shared" si="4"/>
        <v>8.1707862252679037E-2</v>
      </c>
    </row>
    <row r="46" spans="1:8" x14ac:dyDescent="0.3">
      <c r="A46" s="2">
        <v>8720</v>
      </c>
      <c r="B46">
        <v>6.5050585164759159E-2</v>
      </c>
      <c r="C46" s="15">
        <f t="shared" si="0"/>
        <v>7.2278427960843508E-2</v>
      </c>
      <c r="D46" s="15">
        <f t="shared" si="1"/>
        <v>200</v>
      </c>
      <c r="E46" s="2">
        <f t="shared" si="2"/>
        <v>199.63860786019578</v>
      </c>
      <c r="F46" s="2">
        <v>5</v>
      </c>
      <c r="G46" s="2">
        <f t="shared" si="3"/>
        <v>4.6386078601957825</v>
      </c>
      <c r="H46" s="2">
        <f t="shared" si="4"/>
        <v>7.3215026122385923E-2</v>
      </c>
    </row>
    <row r="47" spans="1:8" x14ac:dyDescent="0.3">
      <c r="A47" s="2">
        <v>8920</v>
      </c>
      <c r="B47">
        <v>6.9262170318541261E-2</v>
      </c>
      <c r="C47" s="15">
        <f t="shared" si="0"/>
        <v>7.6957967020601398E-2</v>
      </c>
      <c r="D47" s="15">
        <f t="shared" si="1"/>
        <v>200</v>
      </c>
      <c r="E47" s="2">
        <f t="shared" si="2"/>
        <v>199.61521016489698</v>
      </c>
      <c r="F47" s="2">
        <v>5</v>
      </c>
      <c r="G47" s="2">
        <f t="shared" si="3"/>
        <v>4.6152101648969932</v>
      </c>
      <c r="H47" s="2">
        <f t="shared" si="4"/>
        <v>7.8154703650490417E-2</v>
      </c>
    </row>
    <row r="48" spans="1:8" x14ac:dyDescent="0.3">
      <c r="A48" s="2">
        <v>9120</v>
      </c>
      <c r="B48">
        <v>5.9478872553227521E-2</v>
      </c>
      <c r="C48" s="15">
        <f t="shared" si="0"/>
        <v>6.6087636170252803E-2</v>
      </c>
      <c r="D48" s="15">
        <f t="shared" si="1"/>
        <v>200</v>
      </c>
      <c r="E48" s="2">
        <f t="shared" si="2"/>
        <v>199.66956181914873</v>
      </c>
      <c r="F48" s="2">
        <v>5</v>
      </c>
      <c r="G48" s="2">
        <f t="shared" si="3"/>
        <v>4.6695618191487362</v>
      </c>
      <c r="H48" s="2">
        <f t="shared" si="4"/>
        <v>6.6719116754710955E-2</v>
      </c>
    </row>
    <row r="49" spans="1:8" x14ac:dyDescent="0.3">
      <c r="A49" s="2">
        <v>9320</v>
      </c>
      <c r="B49">
        <v>7.5178137632499545E-2</v>
      </c>
      <c r="C49" s="15">
        <f t="shared" si="0"/>
        <v>8.3531264036110608E-2</v>
      </c>
      <c r="D49" s="15">
        <f t="shared" si="1"/>
        <v>200</v>
      </c>
      <c r="E49" s="2">
        <f t="shared" si="2"/>
        <v>199.58234367981945</v>
      </c>
      <c r="F49" s="2">
        <v>5</v>
      </c>
      <c r="G49" s="2">
        <f t="shared" si="3"/>
        <v>4.5823436798194468</v>
      </c>
      <c r="H49" s="2">
        <f t="shared" si="4"/>
        <v>8.5136859606392529E-2</v>
      </c>
    </row>
    <row r="50" spans="1:8" x14ac:dyDescent="0.3">
      <c r="A50" s="2">
        <v>9520</v>
      </c>
      <c r="B50">
        <v>7.2913471575278138E-2</v>
      </c>
      <c r="C50" s="15">
        <f t="shared" si="0"/>
        <v>8.1014968416975711E-2</v>
      </c>
      <c r="D50" s="15">
        <f t="shared" si="1"/>
        <v>200</v>
      </c>
      <c r="E50" s="2">
        <f t="shared" si="2"/>
        <v>199.59492515791513</v>
      </c>
      <c r="F50" s="2">
        <v>5</v>
      </c>
      <c r="G50" s="2">
        <f t="shared" si="3"/>
        <v>4.5949251579151218</v>
      </c>
      <c r="H50" s="2">
        <f t="shared" si="4"/>
        <v>8.2458016427153391E-2</v>
      </c>
    </row>
    <row r="51" spans="1:8" x14ac:dyDescent="0.3">
      <c r="A51" s="2">
        <v>9720</v>
      </c>
      <c r="B51">
        <v>5.1202328038856888E-2</v>
      </c>
      <c r="C51" s="15">
        <f t="shared" si="0"/>
        <v>5.6891475598729875E-2</v>
      </c>
      <c r="D51" s="15">
        <f t="shared" si="1"/>
        <v>200</v>
      </c>
      <c r="E51" s="2">
        <f t="shared" si="2"/>
        <v>199.71554262200635</v>
      </c>
      <c r="F51" s="2">
        <v>5</v>
      </c>
      <c r="G51" s="2">
        <f t="shared" si="3"/>
        <v>4.7155426220063505</v>
      </c>
      <c r="H51" s="2">
        <f t="shared" si="4"/>
        <v>5.7150619469608442E-2</v>
      </c>
    </row>
    <row r="52" spans="1:8" x14ac:dyDescent="0.3">
      <c r="A52" s="2">
        <v>9920</v>
      </c>
      <c r="B52">
        <v>6.4064896163272322E-2</v>
      </c>
      <c r="C52" s="15">
        <f t="shared" si="0"/>
        <v>7.1183217959191469E-2</v>
      </c>
      <c r="D52" s="15">
        <f t="shared" si="1"/>
        <v>200</v>
      </c>
      <c r="E52" s="2">
        <f t="shared" si="2"/>
        <v>199.64408391020405</v>
      </c>
      <c r="F52" s="2">
        <v>5</v>
      </c>
      <c r="G52" s="2">
        <f t="shared" si="3"/>
        <v>4.644083910204043</v>
      </c>
      <c r="H52" s="2">
        <f t="shared" si="4"/>
        <v>7.2062614458933721E-2</v>
      </c>
    </row>
    <row r="53" spans="1:8" x14ac:dyDescent="0.3">
      <c r="A53" s="2">
        <v>10120</v>
      </c>
      <c r="B53">
        <v>6.8605411639502192E-2</v>
      </c>
      <c r="C53" s="15">
        <f t="shared" si="0"/>
        <v>7.6228235155002433E-2</v>
      </c>
      <c r="D53" s="15">
        <f t="shared" si="1"/>
        <v>200</v>
      </c>
      <c r="E53" s="2">
        <f t="shared" si="2"/>
        <v>199.61885882422499</v>
      </c>
      <c r="F53" s="2">
        <v>5</v>
      </c>
      <c r="G53" s="2">
        <f t="shared" si="3"/>
        <v>4.6188588242249882</v>
      </c>
      <c r="H53" s="2">
        <f t="shared" si="4"/>
        <v>7.7382721548779773E-2</v>
      </c>
    </row>
    <row r="54" spans="1:8" x14ac:dyDescent="0.3">
      <c r="A54" s="2">
        <v>10320</v>
      </c>
      <c r="B54">
        <v>6.9415853147201043E-2</v>
      </c>
      <c r="C54" s="15">
        <f t="shared" si="0"/>
        <v>7.7128725719112265E-2</v>
      </c>
      <c r="D54" s="15">
        <f t="shared" si="1"/>
        <v>200</v>
      </c>
      <c r="E54" s="2">
        <f t="shared" si="2"/>
        <v>199.61435637140443</v>
      </c>
      <c r="F54" s="2">
        <v>5</v>
      </c>
      <c r="G54" s="2">
        <f t="shared" si="3"/>
        <v>4.6143563714044387</v>
      </c>
      <c r="H54" s="2">
        <f t="shared" si="4"/>
        <v>7.8335439141008711E-2</v>
      </c>
    </row>
    <row r="55" spans="1:8" x14ac:dyDescent="0.3">
      <c r="A55" s="2">
        <v>10520</v>
      </c>
      <c r="B55">
        <v>8.3171694435800289E-2</v>
      </c>
      <c r="C55" s="15">
        <f t="shared" si="0"/>
        <v>9.2412993817555869E-2</v>
      </c>
      <c r="D55" s="15">
        <f t="shared" si="1"/>
        <v>200</v>
      </c>
      <c r="E55" s="2">
        <f t="shared" si="2"/>
        <v>199.53793503091222</v>
      </c>
      <c r="F55" s="2">
        <v>5</v>
      </c>
      <c r="G55" s="2">
        <f t="shared" si="3"/>
        <v>4.5379350309122204</v>
      </c>
      <c r="H55" s="2">
        <f t="shared" si="4"/>
        <v>9.4652845094048685E-2</v>
      </c>
    </row>
    <row r="56" spans="1:8" x14ac:dyDescent="0.3">
      <c r="A56" s="2">
        <v>10720</v>
      </c>
      <c r="B56">
        <v>8.2715897124533963E-2</v>
      </c>
      <c r="C56" s="15">
        <f t="shared" si="0"/>
        <v>9.1906552360593294E-2</v>
      </c>
      <c r="D56" s="15">
        <f t="shared" si="1"/>
        <v>200</v>
      </c>
      <c r="E56" s="2">
        <f t="shared" si="2"/>
        <v>199.54046723819704</v>
      </c>
      <c r="F56" s="2">
        <v>5</v>
      </c>
      <c r="G56" s="2">
        <f t="shared" si="3"/>
        <v>4.5404672381970332</v>
      </c>
      <c r="H56" s="2">
        <f t="shared" si="4"/>
        <v>9.4107682285085884E-2</v>
      </c>
    </row>
    <row r="57" spans="1:8" x14ac:dyDescent="0.3">
      <c r="A57" s="2">
        <v>10920</v>
      </c>
      <c r="B57">
        <v>8.2583746709798789E-2</v>
      </c>
      <c r="C57" s="15">
        <f t="shared" si="0"/>
        <v>9.1759718566443091E-2</v>
      </c>
      <c r="D57" s="15">
        <f t="shared" si="1"/>
        <v>200</v>
      </c>
      <c r="E57" s="2">
        <f t="shared" si="2"/>
        <v>199.54120140716779</v>
      </c>
      <c r="F57" s="2">
        <v>5</v>
      </c>
      <c r="G57" s="2">
        <f t="shared" si="3"/>
        <v>4.5412014071677849</v>
      </c>
      <c r="H57" s="2">
        <f t="shared" si="4"/>
        <v>9.3949680062029528E-2</v>
      </c>
    </row>
    <row r="58" spans="1:8" x14ac:dyDescent="0.3">
      <c r="A58" s="2">
        <v>11120</v>
      </c>
      <c r="B58">
        <v>7.2555676655831944E-2</v>
      </c>
      <c r="C58" s="15">
        <f t="shared" si="0"/>
        <v>8.0617418506479938E-2</v>
      </c>
      <c r="D58" s="15">
        <f t="shared" si="1"/>
        <v>200</v>
      </c>
      <c r="E58" s="2">
        <f t="shared" si="2"/>
        <v>199.59691290746761</v>
      </c>
      <c r="F58" s="2">
        <v>5</v>
      </c>
      <c r="G58" s="2">
        <f t="shared" si="3"/>
        <v>4.5969129074676003</v>
      </c>
      <c r="H58" s="2">
        <f t="shared" si="4"/>
        <v>8.203547211873416E-2</v>
      </c>
    </row>
    <row r="59" spans="1:8" x14ac:dyDescent="0.3">
      <c r="A59" s="2">
        <v>11320</v>
      </c>
      <c r="B59">
        <v>6.7279420496378112E-2</v>
      </c>
      <c r="C59" s="15">
        <f t="shared" si="0"/>
        <v>7.4754911662642351E-2</v>
      </c>
      <c r="D59" s="15">
        <f t="shared" si="1"/>
        <v>200</v>
      </c>
      <c r="E59" s="2">
        <f t="shared" si="2"/>
        <v>199.62622544168678</v>
      </c>
      <c r="F59" s="2">
        <v>5</v>
      </c>
      <c r="G59" s="2">
        <f t="shared" si="3"/>
        <v>4.6262254416867883</v>
      </c>
      <c r="H59" s="2">
        <f t="shared" si="4"/>
        <v>7.5825994887628215E-2</v>
      </c>
    </row>
    <row r="60" spans="1:8" x14ac:dyDescent="0.3">
      <c r="A60" s="2">
        <v>11520</v>
      </c>
      <c r="B60">
        <v>8.4132383316594339E-2</v>
      </c>
      <c r="C60" s="15">
        <f t="shared" si="0"/>
        <v>9.3480425907327039E-2</v>
      </c>
      <c r="D60" s="15">
        <f t="shared" si="1"/>
        <v>200</v>
      </c>
      <c r="E60" s="2">
        <f t="shared" si="2"/>
        <v>199.53259787046338</v>
      </c>
      <c r="F60" s="2">
        <v>5</v>
      </c>
      <c r="G60" s="2">
        <f t="shared" si="3"/>
        <v>4.5325978704633645</v>
      </c>
      <c r="H60" s="2">
        <f t="shared" si="4"/>
        <v>9.5802910259089019E-2</v>
      </c>
    </row>
    <row r="61" spans="1:8" x14ac:dyDescent="0.3">
      <c r="A61" s="2">
        <v>11720</v>
      </c>
      <c r="B61">
        <v>5.2467444898647228E-2</v>
      </c>
      <c r="C61" s="15">
        <f t="shared" si="0"/>
        <v>5.8297160998496918E-2</v>
      </c>
      <c r="D61" s="15">
        <f t="shared" si="1"/>
        <v>200</v>
      </c>
      <c r="E61" s="2">
        <f t="shared" si="2"/>
        <v>199.70851419500752</v>
      </c>
      <c r="F61" s="2">
        <v>5</v>
      </c>
      <c r="G61" s="2">
        <f t="shared" si="3"/>
        <v>4.7085141950075151</v>
      </c>
      <c r="H61" s="2">
        <f t="shared" si="4"/>
        <v>5.8607019600847271E-2</v>
      </c>
    </row>
    <row r="62" spans="1:8" x14ac:dyDescent="0.3">
      <c r="A62" s="2">
        <v>11920</v>
      </c>
      <c r="B62">
        <v>8.1075350888351772E-2</v>
      </c>
      <c r="C62" s="15">
        <f t="shared" si="0"/>
        <v>9.0083723209279751E-2</v>
      </c>
      <c r="D62" s="15">
        <f t="shared" si="1"/>
        <v>200</v>
      </c>
      <c r="E62" s="2">
        <f t="shared" si="2"/>
        <v>199.54958138395361</v>
      </c>
      <c r="F62" s="2">
        <v>5</v>
      </c>
      <c r="G62" s="2">
        <f t="shared" si="3"/>
        <v>4.5495813839536012</v>
      </c>
      <c r="H62" s="2">
        <f t="shared" si="4"/>
        <v>9.2148054374729699E-2</v>
      </c>
    </row>
    <row r="63" spans="1:8" x14ac:dyDescent="0.3">
      <c r="A63" s="2">
        <v>12120</v>
      </c>
      <c r="B63">
        <v>7.3811495617457409E-2</v>
      </c>
      <c r="C63" s="15">
        <f t="shared" si="0"/>
        <v>8.2012772908286014E-2</v>
      </c>
      <c r="D63" s="15">
        <f t="shared" si="1"/>
        <v>200</v>
      </c>
      <c r="E63" s="2">
        <f t="shared" si="2"/>
        <v>199.58993613545857</v>
      </c>
      <c r="F63" s="2">
        <v>5</v>
      </c>
      <c r="G63" s="2">
        <f t="shared" si="3"/>
        <v>4.5899361354585704</v>
      </c>
      <c r="H63" s="2">
        <f t="shared" si="4"/>
        <v>8.35193781970483E-2</v>
      </c>
    </row>
    <row r="64" spans="1:8" x14ac:dyDescent="0.3">
      <c r="A64" s="2">
        <v>12320</v>
      </c>
      <c r="B64">
        <v>8.4260499316246962E-2</v>
      </c>
      <c r="C64" s="15">
        <f t="shared" si="0"/>
        <v>9.3622777018052175E-2</v>
      </c>
      <c r="D64" s="15">
        <f t="shared" si="1"/>
        <v>200</v>
      </c>
      <c r="E64" s="2">
        <f t="shared" si="2"/>
        <v>199.53188611490975</v>
      </c>
      <c r="F64" s="2">
        <v>5</v>
      </c>
      <c r="G64" s="2">
        <f t="shared" si="3"/>
        <v>4.5318861149097387</v>
      </c>
      <c r="H64" s="2">
        <f t="shared" si="4"/>
        <v>9.5956385846408518E-2</v>
      </c>
    </row>
    <row r="65" spans="1:8" x14ac:dyDescent="0.3">
      <c r="A65" s="2">
        <v>12520</v>
      </c>
      <c r="B65">
        <v>9.3425605536332182E-2</v>
      </c>
      <c r="C65" s="15">
        <f t="shared" si="0"/>
        <v>0.10380622837370242</v>
      </c>
      <c r="D65" s="15">
        <f t="shared" si="1"/>
        <v>200</v>
      </c>
      <c r="E65" s="2">
        <f t="shared" si="2"/>
        <v>199.48096885813149</v>
      </c>
      <c r="F65" s="2">
        <v>5</v>
      </c>
      <c r="G65" s="2">
        <f t="shared" si="3"/>
        <v>4.4809688581314884</v>
      </c>
      <c r="H65" s="2">
        <f t="shared" si="4"/>
        <v>0.1070000974496306</v>
      </c>
    </row>
    <row r="66" spans="1:8" x14ac:dyDescent="0.3">
      <c r="A66" s="2">
        <v>12720</v>
      </c>
      <c r="B66">
        <v>9.2498406306897138E-2</v>
      </c>
      <c r="C66" s="15">
        <f t="shared" si="0"/>
        <v>0.10277600700766348</v>
      </c>
      <c r="D66" s="15">
        <f t="shared" si="1"/>
        <v>200</v>
      </c>
      <c r="E66" s="2">
        <f t="shared" si="2"/>
        <v>199.48611996496169</v>
      </c>
      <c r="F66" s="2">
        <v>5</v>
      </c>
      <c r="G66" s="2">
        <f t="shared" si="3"/>
        <v>4.4861199649616825</v>
      </c>
      <c r="H66" s="2">
        <f t="shared" si="4"/>
        <v>0.10587702786672015</v>
      </c>
    </row>
    <row r="67" spans="1:8" x14ac:dyDescent="0.3">
      <c r="A67" s="2">
        <v>12920</v>
      </c>
      <c r="B67">
        <v>8.8712686126629872E-2</v>
      </c>
      <c r="C67" s="15">
        <f t="shared" ref="C67:C130" si="5">B67/$J$27</f>
        <v>9.8569651251810969E-2</v>
      </c>
      <c r="D67" s="15">
        <f t="shared" ref="D67:D130" si="6">$J$28</f>
        <v>200</v>
      </c>
      <c r="E67" s="2">
        <f t="shared" si="2"/>
        <v>199.50715174374093</v>
      </c>
      <c r="F67" s="2">
        <v>5</v>
      </c>
      <c r="G67" s="2">
        <f t="shared" si="3"/>
        <v>4.5071517437409447</v>
      </c>
      <c r="H67" s="2">
        <f t="shared" si="4"/>
        <v>0.10130521831309361</v>
      </c>
    </row>
    <row r="68" spans="1:8" x14ac:dyDescent="0.3">
      <c r="A68" s="2">
        <v>13120</v>
      </c>
      <c r="B68">
        <v>8.5167617369841575E-2</v>
      </c>
      <c r="C68" s="15">
        <f t="shared" si="5"/>
        <v>9.463068596649063E-2</v>
      </c>
      <c r="D68" s="15">
        <f t="shared" si="6"/>
        <v>200</v>
      </c>
      <c r="E68" s="2">
        <f t="shared" ref="E68:E131" si="7">D68-(F68*C68)</f>
        <v>199.52684657016755</v>
      </c>
      <c r="F68" s="2">
        <v>5</v>
      </c>
      <c r="G68" s="2">
        <f t="shared" ref="G68:G131" si="8">F68-(F68*C68)</f>
        <v>4.5268465701675469</v>
      </c>
      <c r="H68" s="2">
        <f t="shared" ref="H68:H131" si="9">LN((F68*E68)/(D68*G68))</f>
        <v>9.7043766722234026E-2</v>
      </c>
    </row>
    <row r="69" spans="1:8" x14ac:dyDescent="0.3">
      <c r="A69" s="2">
        <v>13320</v>
      </c>
      <c r="B69">
        <v>9.6666125282711499E-2</v>
      </c>
      <c r="C69" s="15">
        <f t="shared" si="5"/>
        <v>0.10740680586967943</v>
      </c>
      <c r="D69" s="15">
        <f t="shared" si="6"/>
        <v>200</v>
      </c>
      <c r="E69" s="2">
        <f t="shared" si="7"/>
        <v>199.4629659706516</v>
      </c>
      <c r="F69" s="2">
        <v>5</v>
      </c>
      <c r="G69" s="2">
        <f t="shared" si="8"/>
        <v>4.4629659706516032</v>
      </c>
      <c r="H69" s="2">
        <f t="shared" si="9"/>
        <v>0.11093556990340268</v>
      </c>
    </row>
    <row r="70" spans="1:8" x14ac:dyDescent="0.3">
      <c r="A70" s="2">
        <v>13520</v>
      </c>
      <c r="B70">
        <v>0.10185491844692585</v>
      </c>
      <c r="C70" s="15">
        <f t="shared" si="5"/>
        <v>0.11317213160769538</v>
      </c>
      <c r="D70" s="15">
        <f t="shared" si="6"/>
        <v>200</v>
      </c>
      <c r="E70" s="2">
        <f t="shared" si="7"/>
        <v>199.43413934196153</v>
      </c>
      <c r="F70" s="2">
        <v>5</v>
      </c>
      <c r="G70" s="2">
        <f t="shared" si="8"/>
        <v>4.4341393419615232</v>
      </c>
      <c r="H70" s="2">
        <f t="shared" si="9"/>
        <v>0.11727106260752039</v>
      </c>
    </row>
    <row r="71" spans="1:8" x14ac:dyDescent="0.3">
      <c r="A71" s="2">
        <v>13720</v>
      </c>
      <c r="B71">
        <v>9.027500626490817E-2</v>
      </c>
      <c r="C71" s="15">
        <f t="shared" si="5"/>
        <v>0.10030556251656463</v>
      </c>
      <c r="D71" s="15">
        <f t="shared" si="6"/>
        <v>200</v>
      </c>
      <c r="E71" s="2">
        <f t="shared" si="7"/>
        <v>199.49847218741718</v>
      </c>
      <c r="F71" s="2">
        <v>5</v>
      </c>
      <c r="G71" s="2">
        <f t="shared" si="8"/>
        <v>4.4984721874171765</v>
      </c>
      <c r="H71" s="2">
        <f t="shared" si="9"/>
        <v>0.10318929875713762</v>
      </c>
    </row>
    <row r="72" spans="1:8" x14ac:dyDescent="0.3">
      <c r="A72" s="2">
        <v>13920</v>
      </c>
      <c r="B72">
        <v>8.288147256556809E-2</v>
      </c>
      <c r="C72" s="15">
        <f t="shared" si="5"/>
        <v>9.2090525072853438E-2</v>
      </c>
      <c r="D72" s="15">
        <f t="shared" si="6"/>
        <v>200</v>
      </c>
      <c r="E72" s="2">
        <f t="shared" si="7"/>
        <v>199.53954737463573</v>
      </c>
      <c r="F72" s="2">
        <v>5</v>
      </c>
      <c r="G72" s="2">
        <f t="shared" si="8"/>
        <v>4.5395473746357329</v>
      </c>
      <c r="H72" s="2">
        <f t="shared" si="9"/>
        <v>9.4305685158479757E-2</v>
      </c>
    </row>
    <row r="73" spans="1:8" x14ac:dyDescent="0.3">
      <c r="A73" s="2">
        <v>14120</v>
      </c>
      <c r="B73">
        <v>9.7640543920932202E-2</v>
      </c>
      <c r="C73" s="15">
        <f t="shared" si="5"/>
        <v>0.10848949324548023</v>
      </c>
      <c r="D73" s="15">
        <f t="shared" si="6"/>
        <v>200</v>
      </c>
      <c r="E73" s="2">
        <f t="shared" si="7"/>
        <v>199.4575525337726</v>
      </c>
      <c r="F73" s="2">
        <v>5</v>
      </c>
      <c r="G73" s="2">
        <f t="shared" si="8"/>
        <v>4.4575525337725992</v>
      </c>
      <c r="H73" s="2">
        <f t="shared" si="9"/>
        <v>0.11212213415841975</v>
      </c>
    </row>
    <row r="74" spans="1:8" x14ac:dyDescent="0.3">
      <c r="A74" s="2">
        <v>14320</v>
      </c>
      <c r="B74">
        <v>7.5010867332559489E-2</v>
      </c>
      <c r="C74" s="15">
        <f t="shared" si="5"/>
        <v>8.3345408147288316E-2</v>
      </c>
      <c r="D74" s="15">
        <f t="shared" si="6"/>
        <v>200</v>
      </c>
      <c r="E74" s="2">
        <f t="shared" si="7"/>
        <v>199.58327295926355</v>
      </c>
      <c r="F74" s="2">
        <v>5</v>
      </c>
      <c r="G74" s="2">
        <f t="shared" si="8"/>
        <v>4.5832729592635584</v>
      </c>
      <c r="H74" s="2">
        <f t="shared" si="9"/>
        <v>8.4938740609077343E-2</v>
      </c>
    </row>
    <row r="75" spans="1:8" x14ac:dyDescent="0.3">
      <c r="A75" s="2">
        <v>14520</v>
      </c>
      <c r="B75">
        <v>9.9720726994915326E-2</v>
      </c>
      <c r="C75" s="15">
        <f t="shared" si="5"/>
        <v>0.11080080777212814</v>
      </c>
      <c r="D75" s="15">
        <f t="shared" si="6"/>
        <v>200</v>
      </c>
      <c r="E75" s="2">
        <f t="shared" si="7"/>
        <v>199.44599596113935</v>
      </c>
      <c r="F75" s="2">
        <v>5</v>
      </c>
      <c r="G75" s="2">
        <f t="shared" si="8"/>
        <v>4.4459959611393591</v>
      </c>
      <c r="H75" s="2">
        <f t="shared" si="9"/>
        <v>0.11466014151841106</v>
      </c>
    </row>
    <row r="76" spans="1:8" x14ac:dyDescent="0.3">
      <c r="A76" s="2">
        <v>14720</v>
      </c>
      <c r="B76">
        <v>9.2700216056126036E-2</v>
      </c>
      <c r="C76" s="15">
        <f t="shared" si="5"/>
        <v>0.10300024006236226</v>
      </c>
      <c r="D76" s="15">
        <f t="shared" si="6"/>
        <v>200</v>
      </c>
      <c r="E76" s="2">
        <f t="shared" si="7"/>
        <v>199.48499879968819</v>
      </c>
      <c r="F76" s="2">
        <v>5</v>
      </c>
      <c r="G76" s="2">
        <f t="shared" si="8"/>
        <v>4.4849987996881886</v>
      </c>
      <c r="H76" s="2">
        <f t="shared" si="9"/>
        <v>0.10612135751957481</v>
      </c>
    </row>
    <row r="77" spans="1:8" x14ac:dyDescent="0.3">
      <c r="A77" s="2">
        <v>14920</v>
      </c>
      <c r="B77">
        <v>0.10326020183234282</v>
      </c>
      <c r="C77" s="15">
        <f t="shared" si="5"/>
        <v>0.11473355759149201</v>
      </c>
      <c r="D77" s="15">
        <f t="shared" si="6"/>
        <v>200</v>
      </c>
      <c r="E77" s="2">
        <f t="shared" si="7"/>
        <v>199.42633221204255</v>
      </c>
      <c r="F77" s="2">
        <v>5</v>
      </c>
      <c r="G77" s="2">
        <f t="shared" si="8"/>
        <v>4.4263322120425403</v>
      </c>
      <c r="H77" s="2">
        <f t="shared" si="9"/>
        <v>0.11899415390959127</v>
      </c>
    </row>
    <row r="78" spans="1:8" x14ac:dyDescent="0.3">
      <c r="A78" s="2">
        <v>15120</v>
      </c>
      <c r="B78">
        <v>8.8754238277573533E-2</v>
      </c>
      <c r="C78" s="15">
        <f t="shared" si="5"/>
        <v>9.8615820308415036E-2</v>
      </c>
      <c r="D78" s="15">
        <f t="shared" si="6"/>
        <v>200</v>
      </c>
      <c r="E78" s="2">
        <f t="shared" si="7"/>
        <v>199.50692089845793</v>
      </c>
      <c r="F78" s="2">
        <v>5</v>
      </c>
      <c r="G78" s="2">
        <f t="shared" si="8"/>
        <v>4.506920898457925</v>
      </c>
      <c r="H78" s="2">
        <f t="shared" si="9"/>
        <v>0.10135528009928893</v>
      </c>
    </row>
    <row r="79" spans="1:8" x14ac:dyDescent="0.3">
      <c r="A79" s="2">
        <v>15320</v>
      </c>
      <c r="B79">
        <v>9.5469801508043795E-2</v>
      </c>
      <c r="C79" s="15">
        <f t="shared" si="5"/>
        <v>0.10607755723115977</v>
      </c>
      <c r="D79" s="15">
        <f t="shared" si="6"/>
        <v>200</v>
      </c>
      <c r="E79" s="2">
        <f t="shared" si="7"/>
        <v>199.46961221384421</v>
      </c>
      <c r="F79" s="2">
        <v>5</v>
      </c>
      <c r="G79" s="2">
        <f t="shared" si="8"/>
        <v>4.4696122138442007</v>
      </c>
      <c r="H79" s="2">
        <f t="shared" si="9"/>
        <v>0.10948079907682463</v>
      </c>
    </row>
    <row r="80" spans="1:8" x14ac:dyDescent="0.3">
      <c r="A80" s="2">
        <v>15520</v>
      </c>
      <c r="B80">
        <v>9.3511956557144379E-2</v>
      </c>
      <c r="C80" s="15">
        <f t="shared" si="5"/>
        <v>0.10390217395238265</v>
      </c>
      <c r="D80" s="15">
        <f t="shared" si="6"/>
        <v>200</v>
      </c>
      <c r="E80" s="2">
        <f t="shared" si="7"/>
        <v>199.48048913023808</v>
      </c>
      <c r="F80" s="2">
        <v>5</v>
      </c>
      <c r="G80" s="2">
        <f t="shared" si="8"/>
        <v>4.4804891302380865</v>
      </c>
      <c r="H80" s="2">
        <f t="shared" si="9"/>
        <v>0.10710475726362489</v>
      </c>
    </row>
    <row r="81" spans="1:8" x14ac:dyDescent="0.3">
      <c r="A81" s="2">
        <v>15720</v>
      </c>
      <c r="B81">
        <v>9.1259925324894603E-2</v>
      </c>
      <c r="C81" s="15">
        <f t="shared" si="5"/>
        <v>0.10139991702766067</v>
      </c>
      <c r="D81" s="15">
        <f t="shared" si="6"/>
        <v>200</v>
      </c>
      <c r="E81" s="2">
        <f t="shared" si="7"/>
        <v>199.49300041486168</v>
      </c>
      <c r="F81" s="2">
        <v>5</v>
      </c>
      <c r="G81" s="2">
        <f t="shared" si="8"/>
        <v>4.4930004148616964</v>
      </c>
      <c r="H81" s="2">
        <f t="shared" si="9"/>
        <v>0.10437897353753622</v>
      </c>
    </row>
    <row r="82" spans="1:8" x14ac:dyDescent="0.3">
      <c r="A82" s="2">
        <v>15920</v>
      </c>
      <c r="B82">
        <v>0.10873407721931472</v>
      </c>
      <c r="C82" s="15">
        <f t="shared" si="5"/>
        <v>0.12081564135479413</v>
      </c>
      <c r="D82" s="15">
        <f t="shared" si="6"/>
        <v>200</v>
      </c>
      <c r="E82" s="2">
        <f t="shared" si="7"/>
        <v>199.39592179322602</v>
      </c>
      <c r="F82" s="2">
        <v>5</v>
      </c>
      <c r="G82" s="2">
        <f t="shared" si="8"/>
        <v>4.3959217932260293</v>
      </c>
      <c r="H82" s="2">
        <f t="shared" si="9"/>
        <v>0.12573570487042129</v>
      </c>
    </row>
    <row r="83" spans="1:8" x14ac:dyDescent="0.3">
      <c r="A83" s="2">
        <v>16120</v>
      </c>
      <c r="B83">
        <v>9.4539462628601301E-2</v>
      </c>
      <c r="C83" s="15">
        <f t="shared" si="5"/>
        <v>0.10504384736511255</v>
      </c>
      <c r="D83" s="15">
        <f t="shared" si="6"/>
        <v>200</v>
      </c>
      <c r="E83" s="2">
        <f t="shared" si="7"/>
        <v>199.47478076317444</v>
      </c>
      <c r="F83" s="2">
        <v>5</v>
      </c>
      <c r="G83" s="2">
        <f t="shared" si="8"/>
        <v>4.4747807631744374</v>
      </c>
      <c r="H83" s="2">
        <f t="shared" si="9"/>
        <v>0.10835100295332184</v>
      </c>
    </row>
    <row r="84" spans="1:8" x14ac:dyDescent="0.3">
      <c r="A84" s="2">
        <v>16320</v>
      </c>
      <c r="B84">
        <v>7.5009193186707013E-2</v>
      </c>
      <c r="C84" s="15">
        <f t="shared" si="5"/>
        <v>8.3343547985230013E-2</v>
      </c>
      <c r="D84" s="15">
        <f t="shared" si="6"/>
        <v>200</v>
      </c>
      <c r="E84" s="2">
        <f t="shared" si="7"/>
        <v>199.58328226007384</v>
      </c>
      <c r="F84" s="2">
        <v>5</v>
      </c>
      <c r="G84" s="2">
        <f t="shared" si="8"/>
        <v>4.5832822600738501</v>
      </c>
      <c r="H84" s="2">
        <f t="shared" si="9"/>
        <v>8.4936757917855349E-2</v>
      </c>
    </row>
    <row r="85" spans="1:8" x14ac:dyDescent="0.3">
      <c r="A85" s="2">
        <v>16520</v>
      </c>
      <c r="B85">
        <v>8.8148923861064932E-2</v>
      </c>
      <c r="C85" s="15">
        <f t="shared" si="5"/>
        <v>9.7943248734516583E-2</v>
      </c>
      <c r="D85" s="15">
        <f t="shared" si="6"/>
        <v>200</v>
      </c>
      <c r="E85" s="2">
        <f t="shared" si="7"/>
        <v>199.51028375632742</v>
      </c>
      <c r="F85" s="2">
        <v>5</v>
      </c>
      <c r="G85" s="2">
        <f t="shared" si="8"/>
        <v>4.510283756327417</v>
      </c>
      <c r="H85" s="2">
        <f t="shared" si="9"/>
        <v>0.10062625985705624</v>
      </c>
    </row>
    <row r="86" spans="1:8" x14ac:dyDescent="0.3">
      <c r="A86" s="2">
        <v>16720</v>
      </c>
      <c r="B86">
        <v>0.10249750926167747</v>
      </c>
      <c r="C86" s="15">
        <f t="shared" si="5"/>
        <v>0.11388612140186385</v>
      </c>
      <c r="D86" s="15">
        <f t="shared" si="6"/>
        <v>200</v>
      </c>
      <c r="E86" s="2">
        <f t="shared" si="7"/>
        <v>199.43056939299069</v>
      </c>
      <c r="F86" s="2">
        <v>5</v>
      </c>
      <c r="G86" s="2">
        <f t="shared" si="8"/>
        <v>4.4305693929906811</v>
      </c>
      <c r="H86" s="2">
        <f t="shared" si="9"/>
        <v>0.1180585916023504</v>
      </c>
    </row>
    <row r="87" spans="1:8" x14ac:dyDescent="0.3">
      <c r="A87" s="2">
        <v>16920</v>
      </c>
      <c r="B87">
        <v>9.8604589012331517E-2</v>
      </c>
      <c r="C87" s="15">
        <f t="shared" si="5"/>
        <v>0.10956065445814613</v>
      </c>
      <c r="D87" s="15">
        <f t="shared" si="6"/>
        <v>200</v>
      </c>
      <c r="E87" s="2">
        <f t="shared" si="7"/>
        <v>199.45219672770926</v>
      </c>
      <c r="F87" s="2">
        <v>5</v>
      </c>
      <c r="G87" s="2">
        <f t="shared" si="8"/>
        <v>4.4521967277092696</v>
      </c>
      <c r="H87" s="2">
        <f t="shared" si="9"/>
        <v>0.11329751705271937</v>
      </c>
    </row>
    <row r="88" spans="1:8" x14ac:dyDescent="0.3">
      <c r="A88" s="2">
        <v>17120</v>
      </c>
      <c r="B88">
        <v>0.10098268335994227</v>
      </c>
      <c r="C88" s="15">
        <f t="shared" si="5"/>
        <v>0.11220298151104696</v>
      </c>
      <c r="D88" s="15">
        <f t="shared" si="6"/>
        <v>200</v>
      </c>
      <c r="E88" s="2">
        <f t="shared" si="7"/>
        <v>199.43898509244477</v>
      </c>
      <c r="F88" s="2">
        <v>5</v>
      </c>
      <c r="G88" s="2">
        <f t="shared" si="8"/>
        <v>4.4389850924447654</v>
      </c>
      <c r="H88" s="2">
        <f t="shared" si="9"/>
        <v>0.11620312876964346</v>
      </c>
    </row>
    <row r="89" spans="1:8" x14ac:dyDescent="0.3">
      <c r="A89" s="2">
        <v>17320</v>
      </c>
      <c r="B89">
        <v>0.10516444832851371</v>
      </c>
      <c r="C89" s="15">
        <f t="shared" si="5"/>
        <v>0.11684938703168189</v>
      </c>
      <c r="D89" s="15">
        <f t="shared" si="6"/>
        <v>200</v>
      </c>
      <c r="E89" s="2">
        <f t="shared" si="7"/>
        <v>199.4157530648416</v>
      </c>
      <c r="F89" s="2">
        <v>5</v>
      </c>
      <c r="G89" s="2">
        <f t="shared" si="8"/>
        <v>4.4157530648415904</v>
      </c>
      <c r="H89" s="2">
        <f t="shared" si="9"/>
        <v>0.12133401350085829</v>
      </c>
    </row>
    <row r="90" spans="1:8" x14ac:dyDescent="0.3">
      <c r="A90" s="2">
        <v>17520</v>
      </c>
      <c r="B90">
        <v>9.3605523574661398E-2</v>
      </c>
      <c r="C90" s="15">
        <f t="shared" si="5"/>
        <v>0.10400613730517932</v>
      </c>
      <c r="D90" s="15">
        <f t="shared" si="6"/>
        <v>200</v>
      </c>
      <c r="E90" s="2">
        <f t="shared" si="7"/>
        <v>199.4799693134741</v>
      </c>
      <c r="F90" s="2">
        <v>5</v>
      </c>
      <c r="G90" s="2">
        <f t="shared" si="8"/>
        <v>4.4799693134741032</v>
      </c>
      <c r="H90" s="2">
        <f t="shared" si="9"/>
        <v>0.10721817599890385</v>
      </c>
    </row>
    <row r="91" spans="1:8" x14ac:dyDescent="0.3">
      <c r="A91" s="2">
        <v>17720</v>
      </c>
      <c r="B91">
        <v>0.10413082112031376</v>
      </c>
      <c r="C91" s="15">
        <f t="shared" si="5"/>
        <v>0.11570091235590417</v>
      </c>
      <c r="D91" s="15">
        <f t="shared" si="6"/>
        <v>200</v>
      </c>
      <c r="E91" s="2">
        <f t="shared" si="7"/>
        <v>199.42149543822049</v>
      </c>
      <c r="F91" s="2">
        <v>5</v>
      </c>
      <c r="G91" s="2">
        <f t="shared" si="8"/>
        <v>4.4214954382204787</v>
      </c>
      <c r="H91" s="2">
        <f t="shared" si="9"/>
        <v>0.12006322489017718</v>
      </c>
    </row>
    <row r="92" spans="1:8" x14ac:dyDescent="0.3">
      <c r="A92" s="2">
        <v>17920</v>
      </c>
      <c r="B92">
        <v>0.10072735821846922</v>
      </c>
      <c r="C92" s="15">
        <f t="shared" si="5"/>
        <v>0.11191928690941023</v>
      </c>
      <c r="D92" s="15">
        <f t="shared" si="6"/>
        <v>200</v>
      </c>
      <c r="E92" s="2">
        <f t="shared" si="7"/>
        <v>199.44040356545295</v>
      </c>
      <c r="F92" s="2">
        <v>5</v>
      </c>
      <c r="G92" s="2">
        <f t="shared" si="8"/>
        <v>4.4404035654529483</v>
      </c>
      <c r="H92" s="2">
        <f t="shared" si="9"/>
        <v>0.11589074315872668</v>
      </c>
    </row>
    <row r="93" spans="1:8" x14ac:dyDescent="0.3">
      <c r="A93" s="2">
        <v>18120</v>
      </c>
      <c r="B93">
        <v>0.11262134082499915</v>
      </c>
      <c r="C93" s="15">
        <f t="shared" si="5"/>
        <v>0.12513482313888794</v>
      </c>
      <c r="D93" s="15">
        <f t="shared" si="6"/>
        <v>200</v>
      </c>
      <c r="E93" s="2">
        <f t="shared" si="7"/>
        <v>199.37432588430556</v>
      </c>
      <c r="F93" s="2">
        <v>5</v>
      </c>
      <c r="G93" s="2">
        <f t="shared" si="8"/>
        <v>4.3743258843055601</v>
      </c>
      <c r="H93" s="2">
        <f t="shared" si="9"/>
        <v>0.1305522139247261</v>
      </c>
    </row>
    <row r="94" spans="1:8" x14ac:dyDescent="0.3">
      <c r="A94" s="2">
        <v>18320</v>
      </c>
      <c r="B94">
        <v>0.10413228747906959</v>
      </c>
      <c r="C94" s="15">
        <f t="shared" si="5"/>
        <v>0.11570254164341065</v>
      </c>
      <c r="D94" s="15">
        <f t="shared" si="6"/>
        <v>200</v>
      </c>
      <c r="E94" s="2">
        <f t="shared" si="7"/>
        <v>199.42148729178294</v>
      </c>
      <c r="F94" s="2">
        <v>5</v>
      </c>
      <c r="G94" s="2">
        <f t="shared" si="8"/>
        <v>4.4214872917829471</v>
      </c>
      <c r="H94" s="2">
        <f t="shared" si="9"/>
        <v>0.12006502650357136</v>
      </c>
    </row>
    <row r="95" spans="1:8" x14ac:dyDescent="0.3">
      <c r="A95" s="2">
        <v>18520</v>
      </c>
      <c r="B95">
        <v>0.11335372993029706</v>
      </c>
      <c r="C95" s="15">
        <f t="shared" si="5"/>
        <v>0.12594858881144116</v>
      </c>
      <c r="D95" s="15">
        <f t="shared" si="6"/>
        <v>200</v>
      </c>
      <c r="E95" s="2">
        <f t="shared" si="7"/>
        <v>199.3702570559428</v>
      </c>
      <c r="F95" s="2">
        <v>5</v>
      </c>
      <c r="G95" s="2">
        <f t="shared" si="8"/>
        <v>4.370257055942794</v>
      </c>
      <c r="H95" s="2">
        <f t="shared" si="9"/>
        <v>0.1314623998334003</v>
      </c>
    </row>
    <row r="96" spans="1:8" x14ac:dyDescent="0.3">
      <c r="A96" s="2">
        <v>18720</v>
      </c>
      <c r="B96">
        <v>0.1136591658305862</v>
      </c>
      <c r="C96" s="15">
        <f t="shared" si="5"/>
        <v>0.12628796203398468</v>
      </c>
      <c r="D96" s="15">
        <f t="shared" si="6"/>
        <v>200</v>
      </c>
      <c r="E96" s="2">
        <f t="shared" si="7"/>
        <v>199.36856018983008</v>
      </c>
      <c r="F96" s="2">
        <v>5</v>
      </c>
      <c r="G96" s="2">
        <f t="shared" si="8"/>
        <v>4.3685601898300765</v>
      </c>
      <c r="H96" s="2">
        <f t="shared" si="9"/>
        <v>0.13184224010827525</v>
      </c>
    </row>
    <row r="97" spans="1:8" x14ac:dyDescent="0.3">
      <c r="A97" s="2">
        <v>18920</v>
      </c>
      <c r="B97">
        <v>0.1184667600196088</v>
      </c>
      <c r="C97" s="15">
        <f t="shared" si="5"/>
        <v>0.1316297333551209</v>
      </c>
      <c r="D97" s="15">
        <f t="shared" si="6"/>
        <v>200</v>
      </c>
      <c r="E97" s="2">
        <f t="shared" si="7"/>
        <v>199.34185133322438</v>
      </c>
      <c r="F97" s="2">
        <v>5</v>
      </c>
      <c r="G97" s="2">
        <f t="shared" si="8"/>
        <v>4.3418513332243958</v>
      </c>
      <c r="H97" s="2">
        <f t="shared" si="9"/>
        <v>0.13784091106555121</v>
      </c>
    </row>
    <row r="98" spans="1:8" x14ac:dyDescent="0.3">
      <c r="A98" s="2">
        <v>19120</v>
      </c>
      <c r="B98">
        <v>0.11696972197213656</v>
      </c>
      <c r="C98" s="15">
        <f t="shared" si="5"/>
        <v>0.12996635774681839</v>
      </c>
      <c r="D98" s="15">
        <f t="shared" si="6"/>
        <v>200</v>
      </c>
      <c r="E98" s="2">
        <f t="shared" si="7"/>
        <v>199.3501682112659</v>
      </c>
      <c r="F98" s="2">
        <v>5</v>
      </c>
      <c r="G98" s="2">
        <f t="shared" si="8"/>
        <v>4.3501682112659079</v>
      </c>
      <c r="H98" s="2">
        <f t="shared" si="9"/>
        <v>0.13596894990226005</v>
      </c>
    </row>
    <row r="99" spans="1:8" x14ac:dyDescent="0.3">
      <c r="A99" s="2">
        <v>19320</v>
      </c>
      <c r="B99">
        <v>0.1011419370636116</v>
      </c>
      <c r="C99" s="15">
        <f t="shared" si="5"/>
        <v>0.11237993007067956</v>
      </c>
      <c r="D99" s="15">
        <f t="shared" si="6"/>
        <v>200</v>
      </c>
      <c r="E99" s="2">
        <f t="shared" si="7"/>
        <v>199.43810034964659</v>
      </c>
      <c r="F99" s="2">
        <v>5</v>
      </c>
      <c r="G99" s="2">
        <f t="shared" si="8"/>
        <v>4.4381003496466018</v>
      </c>
      <c r="H99" s="2">
        <f t="shared" si="9"/>
        <v>0.11639802442259108</v>
      </c>
    </row>
    <row r="100" spans="1:8" x14ac:dyDescent="0.3">
      <c r="A100" s="2">
        <v>19520</v>
      </c>
      <c r="B100">
        <v>0.1034933508259288</v>
      </c>
      <c r="C100" s="15">
        <f t="shared" si="5"/>
        <v>0.11499261202880977</v>
      </c>
      <c r="D100" s="15">
        <f t="shared" si="6"/>
        <v>200</v>
      </c>
      <c r="E100" s="2">
        <f t="shared" si="7"/>
        <v>199.42503693985594</v>
      </c>
      <c r="F100" s="2">
        <v>5</v>
      </c>
      <c r="G100" s="2">
        <f t="shared" si="8"/>
        <v>4.4250369398559508</v>
      </c>
      <c r="H100" s="2">
        <f t="shared" si="9"/>
        <v>0.11928033049996697</v>
      </c>
    </row>
    <row r="101" spans="1:8" x14ac:dyDescent="0.3">
      <c r="A101" s="2">
        <v>19720</v>
      </c>
      <c r="B101">
        <v>0.10124469062035844</v>
      </c>
      <c r="C101" s="15">
        <f t="shared" si="5"/>
        <v>0.11249410068928715</v>
      </c>
      <c r="D101" s="15">
        <f t="shared" si="6"/>
        <v>200</v>
      </c>
      <c r="E101" s="2">
        <f t="shared" si="7"/>
        <v>199.43752949655357</v>
      </c>
      <c r="F101" s="2">
        <v>5</v>
      </c>
      <c r="G101" s="2">
        <f t="shared" si="8"/>
        <v>4.4375294965535641</v>
      </c>
      <c r="H101" s="2">
        <f t="shared" si="9"/>
        <v>0.11652379593314345</v>
      </c>
    </row>
    <row r="102" spans="1:8" x14ac:dyDescent="0.3">
      <c r="A102" s="2">
        <v>19920</v>
      </c>
      <c r="B102">
        <v>0.11182291691128468</v>
      </c>
      <c r="C102" s="15">
        <f t="shared" si="5"/>
        <v>0.12424768545698298</v>
      </c>
      <c r="D102" s="15">
        <f t="shared" si="6"/>
        <v>200</v>
      </c>
      <c r="E102" s="2">
        <f t="shared" si="7"/>
        <v>199.37876157271509</v>
      </c>
      <c r="F102" s="2">
        <v>5</v>
      </c>
      <c r="G102" s="2">
        <f t="shared" si="8"/>
        <v>4.378761572715085</v>
      </c>
      <c r="H102" s="2">
        <f t="shared" si="9"/>
        <v>0.12956094761687106</v>
      </c>
    </row>
    <row r="103" spans="1:8" x14ac:dyDescent="0.3">
      <c r="A103" s="2">
        <v>20120</v>
      </c>
      <c r="B103">
        <v>0.11157821319122815</v>
      </c>
      <c r="C103" s="15">
        <f t="shared" si="5"/>
        <v>0.12397579243469795</v>
      </c>
      <c r="D103" s="15">
        <f t="shared" si="6"/>
        <v>200</v>
      </c>
      <c r="E103" s="2">
        <f t="shared" si="7"/>
        <v>199.38012103782651</v>
      </c>
      <c r="F103" s="2">
        <v>5</v>
      </c>
      <c r="G103" s="2">
        <f t="shared" si="8"/>
        <v>4.3801210378265107</v>
      </c>
      <c r="H103" s="2">
        <f t="shared" si="9"/>
        <v>0.12925734633798711</v>
      </c>
    </row>
    <row r="104" spans="1:8" x14ac:dyDescent="0.3">
      <c r="A104" s="2">
        <v>20320</v>
      </c>
      <c r="B104">
        <v>9.9743904327421293E-2</v>
      </c>
      <c r="C104" s="15">
        <f t="shared" si="5"/>
        <v>0.11082656036380144</v>
      </c>
      <c r="D104" s="15">
        <f t="shared" si="6"/>
        <v>200</v>
      </c>
      <c r="E104" s="2">
        <f t="shared" si="7"/>
        <v>199.44586719818099</v>
      </c>
      <c r="F104" s="2">
        <v>5</v>
      </c>
      <c r="G104" s="2">
        <f t="shared" si="8"/>
        <v>4.4458671981809932</v>
      </c>
      <c r="H104" s="2">
        <f t="shared" si="9"/>
        <v>0.11468845788987761</v>
      </c>
    </row>
    <row r="105" spans="1:8" x14ac:dyDescent="0.3">
      <c r="A105" s="2">
        <v>20520</v>
      </c>
      <c r="B105">
        <v>0.107924772774909</v>
      </c>
      <c r="C105" s="15">
        <f t="shared" si="5"/>
        <v>0.11991641419434333</v>
      </c>
      <c r="D105" s="15">
        <f t="shared" si="6"/>
        <v>200</v>
      </c>
      <c r="E105" s="2">
        <f t="shared" si="7"/>
        <v>199.40041792902829</v>
      </c>
      <c r="F105" s="2">
        <v>5</v>
      </c>
      <c r="G105" s="2">
        <f t="shared" si="8"/>
        <v>4.4004179290282837</v>
      </c>
      <c r="H105" s="2">
        <f t="shared" si="9"/>
        <v>0.12473597906094765</v>
      </c>
    </row>
    <row r="106" spans="1:8" x14ac:dyDescent="0.3">
      <c r="A106" s="2">
        <v>20720</v>
      </c>
      <c r="B106">
        <v>0.10713071355709915</v>
      </c>
      <c r="C106" s="15">
        <f t="shared" si="5"/>
        <v>0.11903412617455461</v>
      </c>
      <c r="D106" s="15">
        <f t="shared" si="6"/>
        <v>200</v>
      </c>
      <c r="E106" s="2">
        <f t="shared" si="7"/>
        <v>199.40482936912721</v>
      </c>
      <c r="F106" s="2">
        <v>5</v>
      </c>
      <c r="G106" s="2">
        <f t="shared" si="8"/>
        <v>4.4048293691272269</v>
      </c>
      <c r="H106" s="2">
        <f t="shared" si="9"/>
        <v>0.12375609971270932</v>
      </c>
    </row>
    <row r="107" spans="1:8" x14ac:dyDescent="0.3">
      <c r="A107" s="2">
        <v>20920</v>
      </c>
      <c r="B107">
        <v>0.10878301773006875</v>
      </c>
      <c r="C107" s="15">
        <f t="shared" si="5"/>
        <v>0.12087001970007638</v>
      </c>
      <c r="D107" s="15">
        <f t="shared" si="6"/>
        <v>200</v>
      </c>
      <c r="E107" s="2">
        <f t="shared" si="7"/>
        <v>199.39564990149961</v>
      </c>
      <c r="F107" s="2">
        <v>5</v>
      </c>
      <c r="G107" s="2">
        <f t="shared" si="8"/>
        <v>4.3956499014996178</v>
      </c>
      <c r="H107" s="2">
        <f t="shared" si="9"/>
        <v>0.12579619410680043</v>
      </c>
    </row>
    <row r="108" spans="1:8" x14ac:dyDescent="0.3">
      <c r="A108" s="2">
        <v>21120</v>
      </c>
      <c r="B108">
        <v>0.11564201816222285</v>
      </c>
      <c r="C108" s="15">
        <f t="shared" si="5"/>
        <v>0.12849113129135872</v>
      </c>
      <c r="D108" s="15">
        <f t="shared" si="6"/>
        <v>200</v>
      </c>
      <c r="E108" s="2">
        <f t="shared" si="7"/>
        <v>199.3575443435432</v>
      </c>
      <c r="F108" s="2">
        <v>5</v>
      </c>
      <c r="G108" s="2">
        <f t="shared" si="8"/>
        <v>4.3575443435432062</v>
      </c>
      <c r="H108" s="2">
        <f t="shared" si="9"/>
        <v>0.13431178897759935</v>
      </c>
    </row>
    <row r="109" spans="1:8" x14ac:dyDescent="0.3">
      <c r="A109" s="2">
        <v>21320</v>
      </c>
      <c r="B109">
        <v>0.12824987348272759</v>
      </c>
      <c r="C109" s="15">
        <f t="shared" si="5"/>
        <v>0.14249985942525287</v>
      </c>
      <c r="D109" s="15">
        <f t="shared" si="6"/>
        <v>200</v>
      </c>
      <c r="E109" s="2">
        <f t="shared" si="7"/>
        <v>199.28750070287373</v>
      </c>
      <c r="F109" s="2">
        <v>5</v>
      </c>
      <c r="G109" s="2">
        <f t="shared" si="8"/>
        <v>4.2875007028737357</v>
      </c>
      <c r="H109" s="2">
        <f t="shared" si="9"/>
        <v>0.15016507871887072</v>
      </c>
    </row>
    <row r="110" spans="1:8" x14ac:dyDescent="0.3">
      <c r="A110" s="2">
        <v>21520</v>
      </c>
      <c r="B110">
        <v>0.11284167975551253</v>
      </c>
      <c r="C110" s="15">
        <f t="shared" si="5"/>
        <v>0.12537964417279168</v>
      </c>
      <c r="D110" s="15">
        <f t="shared" si="6"/>
        <v>200</v>
      </c>
      <c r="E110" s="2">
        <f t="shared" si="7"/>
        <v>199.37310177913605</v>
      </c>
      <c r="F110" s="2">
        <v>5</v>
      </c>
      <c r="G110" s="2">
        <f t="shared" si="8"/>
        <v>4.3731017791360411</v>
      </c>
      <c r="H110" s="2">
        <f t="shared" si="9"/>
        <v>0.1308259519206447</v>
      </c>
    </row>
    <row r="111" spans="1:8" x14ac:dyDescent="0.3">
      <c r="A111" s="2">
        <v>21720</v>
      </c>
      <c r="B111">
        <v>0.10876434981765065</v>
      </c>
      <c r="C111" s="15">
        <f t="shared" si="5"/>
        <v>0.12084927757516739</v>
      </c>
      <c r="D111" s="15">
        <f t="shared" si="6"/>
        <v>200</v>
      </c>
      <c r="E111" s="2">
        <f t="shared" si="7"/>
        <v>199.39575361212417</v>
      </c>
      <c r="F111" s="2">
        <v>5</v>
      </c>
      <c r="G111" s="2">
        <f t="shared" si="8"/>
        <v>4.3957536121241629</v>
      </c>
      <c r="H111" s="2">
        <f t="shared" si="9"/>
        <v>0.12577312058698178</v>
      </c>
    </row>
    <row r="112" spans="1:8" x14ac:dyDescent="0.3">
      <c r="A112" s="2">
        <v>21920</v>
      </c>
      <c r="B112">
        <v>9.3687801756875244E-2</v>
      </c>
      <c r="C112" s="15">
        <f t="shared" si="5"/>
        <v>0.10409755750763916</v>
      </c>
      <c r="D112" s="15">
        <f t="shared" si="6"/>
        <v>200</v>
      </c>
      <c r="E112" s="2">
        <f t="shared" si="7"/>
        <v>199.4795122124618</v>
      </c>
      <c r="F112" s="2">
        <v>5</v>
      </c>
      <c r="G112" s="2">
        <f t="shared" si="8"/>
        <v>4.4795122124618043</v>
      </c>
      <c r="H112" s="2">
        <f t="shared" si="9"/>
        <v>0.10731792191354397</v>
      </c>
    </row>
    <row r="113" spans="1:8" x14ac:dyDescent="0.3">
      <c r="A113" s="2">
        <v>22120</v>
      </c>
      <c r="B113">
        <v>0.10034703069848895</v>
      </c>
      <c r="C113" s="15">
        <f t="shared" si="5"/>
        <v>0.11149670077609883</v>
      </c>
      <c r="D113" s="15">
        <f t="shared" si="6"/>
        <v>200</v>
      </c>
      <c r="E113" s="2">
        <f t="shared" si="7"/>
        <v>199.44251649611951</v>
      </c>
      <c r="F113" s="2">
        <v>5</v>
      </c>
      <c r="G113" s="2">
        <f t="shared" si="8"/>
        <v>4.4425164961195058</v>
      </c>
      <c r="H113" s="2">
        <f t="shared" si="9"/>
        <v>0.11542560854101749</v>
      </c>
    </row>
    <row r="114" spans="1:8" x14ac:dyDescent="0.3">
      <c r="A114" s="2">
        <v>22320</v>
      </c>
      <c r="B114">
        <v>0.12799572164716583</v>
      </c>
      <c r="C114" s="15">
        <f t="shared" si="5"/>
        <v>0.14221746849685091</v>
      </c>
      <c r="D114" s="15">
        <f t="shared" si="6"/>
        <v>200</v>
      </c>
      <c r="E114" s="2">
        <f t="shared" si="7"/>
        <v>199.28891265751574</v>
      </c>
      <c r="F114" s="2">
        <v>5</v>
      </c>
      <c r="G114" s="2">
        <f t="shared" si="8"/>
        <v>4.2889126575157457</v>
      </c>
      <c r="H114" s="2">
        <f t="shared" si="9"/>
        <v>0.1498428991079023</v>
      </c>
    </row>
    <row r="115" spans="1:8" x14ac:dyDescent="0.3">
      <c r="A115" s="2">
        <v>22520</v>
      </c>
      <c r="B115">
        <v>0.10596557508498006</v>
      </c>
      <c r="C115" s="15">
        <f t="shared" si="5"/>
        <v>0.11773952787220006</v>
      </c>
      <c r="D115" s="15">
        <f t="shared" si="6"/>
        <v>200</v>
      </c>
      <c r="E115" s="2">
        <f t="shared" si="7"/>
        <v>199.41130236063901</v>
      </c>
      <c r="F115" s="2">
        <v>5</v>
      </c>
      <c r="G115" s="2">
        <f t="shared" si="8"/>
        <v>4.4113023606389996</v>
      </c>
      <c r="H115" s="2">
        <f t="shared" si="9"/>
        <v>0.12232011792297404</v>
      </c>
    </row>
    <row r="116" spans="1:8" x14ac:dyDescent="0.3">
      <c r="A116" s="2">
        <v>22720</v>
      </c>
      <c r="B116">
        <v>0.11941377673365551</v>
      </c>
      <c r="C116" s="15">
        <f t="shared" si="5"/>
        <v>0.13268197414850613</v>
      </c>
      <c r="D116" s="15">
        <f t="shared" si="6"/>
        <v>200</v>
      </c>
      <c r="E116" s="2">
        <f t="shared" si="7"/>
        <v>199.33659012925747</v>
      </c>
      <c r="F116" s="2">
        <v>5</v>
      </c>
      <c r="G116" s="2">
        <f t="shared" si="8"/>
        <v>4.3365901292574698</v>
      </c>
      <c r="H116" s="2">
        <f t="shared" si="9"/>
        <v>0.13902699467861157</v>
      </c>
    </row>
    <row r="117" spans="1:8" x14ac:dyDescent="0.3">
      <c r="A117" s="2">
        <v>22920</v>
      </c>
      <c r="B117">
        <v>0.10427219543708949</v>
      </c>
      <c r="C117" s="15">
        <f t="shared" si="5"/>
        <v>0.11585799493009943</v>
      </c>
      <c r="D117" s="15">
        <f t="shared" si="6"/>
        <v>200</v>
      </c>
      <c r="E117" s="2">
        <f t="shared" si="7"/>
        <v>199.42071002534951</v>
      </c>
      <c r="F117" s="2">
        <v>5</v>
      </c>
      <c r="G117" s="2">
        <f t="shared" si="8"/>
        <v>4.4207100253495026</v>
      </c>
      <c r="H117" s="2">
        <f t="shared" si="9"/>
        <v>0.12023693732457727</v>
      </c>
    </row>
    <row r="118" spans="1:8" x14ac:dyDescent="0.3">
      <c r="A118" s="2">
        <v>23120</v>
      </c>
      <c r="B118">
        <v>0.10506972739211376</v>
      </c>
      <c r="C118" s="15">
        <f t="shared" si="5"/>
        <v>0.11674414154679306</v>
      </c>
      <c r="D118" s="15">
        <f t="shared" si="6"/>
        <v>200</v>
      </c>
      <c r="E118" s="2">
        <f t="shared" si="7"/>
        <v>199.41627929226604</v>
      </c>
      <c r="F118" s="2">
        <v>5</v>
      </c>
      <c r="G118" s="2">
        <f t="shared" si="8"/>
        <v>4.4162792922660348</v>
      </c>
      <c r="H118" s="2">
        <f t="shared" si="9"/>
        <v>0.12121748896067397</v>
      </c>
    </row>
    <row r="119" spans="1:8" x14ac:dyDescent="0.3">
      <c r="A119" s="2">
        <v>23320</v>
      </c>
      <c r="B119">
        <v>0.12171231371488322</v>
      </c>
      <c r="C119" s="15">
        <f t="shared" si="5"/>
        <v>0.13523590412764802</v>
      </c>
      <c r="D119" s="15">
        <f t="shared" si="6"/>
        <v>200</v>
      </c>
      <c r="E119" s="2">
        <f t="shared" si="7"/>
        <v>199.32382047936176</v>
      </c>
      <c r="F119" s="2">
        <v>5</v>
      </c>
      <c r="G119" s="2">
        <f t="shared" si="8"/>
        <v>4.3238204793617596</v>
      </c>
      <c r="H119" s="2">
        <f t="shared" si="9"/>
        <v>0.14191190502839818</v>
      </c>
    </row>
    <row r="120" spans="1:8" x14ac:dyDescent="0.3">
      <c r="A120" s="2">
        <v>23520</v>
      </c>
      <c r="B120">
        <v>0.1284443726133932</v>
      </c>
      <c r="C120" s="15">
        <f t="shared" si="5"/>
        <v>0.14271596957043689</v>
      </c>
      <c r="D120" s="15">
        <f t="shared" si="6"/>
        <v>200</v>
      </c>
      <c r="E120" s="2">
        <f t="shared" si="7"/>
        <v>199.28642015214783</v>
      </c>
      <c r="F120" s="2">
        <v>5</v>
      </c>
      <c r="G120" s="2">
        <f t="shared" si="8"/>
        <v>4.2864201521478158</v>
      </c>
      <c r="H120" s="2">
        <f t="shared" si="9"/>
        <v>0.15041171184929464</v>
      </c>
    </row>
    <row r="121" spans="1:8" x14ac:dyDescent="0.3">
      <c r="A121" s="2">
        <v>23720</v>
      </c>
      <c r="B121">
        <v>0.11641213164121317</v>
      </c>
      <c r="C121" s="15">
        <f t="shared" si="5"/>
        <v>0.12934681293468128</v>
      </c>
      <c r="D121" s="15">
        <f t="shared" si="6"/>
        <v>200</v>
      </c>
      <c r="E121" s="2">
        <f t="shared" si="7"/>
        <v>199.35326593532659</v>
      </c>
      <c r="F121" s="2">
        <v>5</v>
      </c>
      <c r="G121" s="2">
        <f t="shared" si="8"/>
        <v>4.3532659353265934</v>
      </c>
      <c r="H121" s="2">
        <f t="shared" si="9"/>
        <v>0.13527264937113084</v>
      </c>
    </row>
    <row r="122" spans="1:8" x14ac:dyDescent="0.3">
      <c r="A122" s="2">
        <v>23920</v>
      </c>
      <c r="B122">
        <v>0.1103776723763172</v>
      </c>
      <c r="C122" s="15">
        <f t="shared" si="5"/>
        <v>0.12264185819590799</v>
      </c>
      <c r="D122" s="15">
        <f t="shared" si="6"/>
        <v>200</v>
      </c>
      <c r="E122" s="2">
        <f t="shared" si="7"/>
        <v>199.38679070902046</v>
      </c>
      <c r="F122" s="2">
        <v>5</v>
      </c>
      <c r="G122" s="2">
        <f t="shared" si="8"/>
        <v>4.3867907090204596</v>
      </c>
      <c r="H122" s="2">
        <f t="shared" si="9"/>
        <v>0.12776924206742846</v>
      </c>
    </row>
    <row r="123" spans="1:8" x14ac:dyDescent="0.3">
      <c r="A123" s="2">
        <v>24120</v>
      </c>
      <c r="B123">
        <v>0.11493829782213727</v>
      </c>
      <c r="C123" s="15">
        <f t="shared" si="5"/>
        <v>0.12770921980237473</v>
      </c>
      <c r="D123" s="15">
        <f t="shared" si="6"/>
        <v>200</v>
      </c>
      <c r="E123" s="2">
        <f t="shared" si="7"/>
        <v>199.36145390098812</v>
      </c>
      <c r="F123" s="2">
        <v>5</v>
      </c>
      <c r="G123" s="2">
        <f t="shared" si="8"/>
        <v>4.3614539009881259</v>
      </c>
      <c r="H123" s="2">
        <f t="shared" si="9"/>
        <v>0.1334346089968706</v>
      </c>
    </row>
    <row r="124" spans="1:8" x14ac:dyDescent="0.3">
      <c r="A124" s="2">
        <v>24320</v>
      </c>
      <c r="B124">
        <v>0.13490345649582836</v>
      </c>
      <c r="C124" s="15">
        <f t="shared" si="5"/>
        <v>0.14989272943980927</v>
      </c>
      <c r="D124" s="15">
        <f t="shared" si="6"/>
        <v>200</v>
      </c>
      <c r="E124" s="2">
        <f t="shared" si="7"/>
        <v>199.25053635280096</v>
      </c>
      <c r="F124" s="2">
        <v>5</v>
      </c>
      <c r="G124" s="2">
        <f t="shared" si="8"/>
        <v>4.2505363528009532</v>
      </c>
      <c r="H124" s="2">
        <f t="shared" si="9"/>
        <v>0.15863837977849918</v>
      </c>
    </row>
    <row r="125" spans="1:8" x14ac:dyDescent="0.3">
      <c r="A125" s="2">
        <v>24520</v>
      </c>
      <c r="B125">
        <v>0.12060460785673251</v>
      </c>
      <c r="C125" s="15">
        <f t="shared" si="5"/>
        <v>0.1340051198408139</v>
      </c>
      <c r="D125" s="15">
        <f t="shared" si="6"/>
        <v>200</v>
      </c>
      <c r="E125" s="2">
        <f t="shared" si="7"/>
        <v>199.32997440079592</v>
      </c>
      <c r="F125" s="2">
        <v>5</v>
      </c>
      <c r="G125" s="2">
        <f t="shared" si="8"/>
        <v>4.3299744007959307</v>
      </c>
      <c r="H125" s="2">
        <f t="shared" si="9"/>
        <v>0.14052053025392625</v>
      </c>
    </row>
    <row r="126" spans="1:8" x14ac:dyDescent="0.3">
      <c r="A126" s="2">
        <v>24720</v>
      </c>
      <c r="B126">
        <v>0.13492184667061094</v>
      </c>
      <c r="C126" s="15">
        <f t="shared" si="5"/>
        <v>0.1499131629673455</v>
      </c>
      <c r="D126" s="15">
        <f t="shared" si="6"/>
        <v>200</v>
      </c>
      <c r="E126" s="2">
        <f t="shared" si="7"/>
        <v>199.25043418516327</v>
      </c>
      <c r="F126" s="2">
        <v>5</v>
      </c>
      <c r="G126" s="2">
        <f t="shared" si="8"/>
        <v>4.2504341851632725</v>
      </c>
      <c r="H126" s="2">
        <f t="shared" si="9"/>
        <v>0.158661903718334</v>
      </c>
    </row>
    <row r="127" spans="1:8" x14ac:dyDescent="0.3">
      <c r="A127" s="2">
        <v>24920</v>
      </c>
      <c r="B127">
        <v>0.11266120567974811</v>
      </c>
      <c r="C127" s="15">
        <f t="shared" si="5"/>
        <v>0.12517911742194235</v>
      </c>
      <c r="D127" s="15">
        <f t="shared" si="6"/>
        <v>200</v>
      </c>
      <c r="E127" s="2">
        <f t="shared" si="7"/>
        <v>199.37410441289029</v>
      </c>
      <c r="F127" s="2">
        <v>5</v>
      </c>
      <c r="G127" s="2">
        <f t="shared" si="8"/>
        <v>4.3741044128902882</v>
      </c>
      <c r="H127" s="2">
        <f t="shared" si="9"/>
        <v>0.13060173421267521</v>
      </c>
    </row>
    <row r="128" spans="1:8" x14ac:dyDescent="0.3">
      <c r="A128" s="2">
        <v>25120</v>
      </c>
      <c r="B128">
        <v>0.11615212810685617</v>
      </c>
      <c r="C128" s="15">
        <f t="shared" si="5"/>
        <v>0.12905792011872907</v>
      </c>
      <c r="D128" s="15">
        <f t="shared" si="6"/>
        <v>200</v>
      </c>
      <c r="E128" s="2">
        <f t="shared" si="7"/>
        <v>199.35471039940634</v>
      </c>
      <c r="F128" s="2">
        <v>5</v>
      </c>
      <c r="G128" s="2">
        <f t="shared" si="8"/>
        <v>4.354710399406355</v>
      </c>
      <c r="H128" s="2">
        <f t="shared" si="9"/>
        <v>0.13494813854567997</v>
      </c>
    </row>
    <row r="129" spans="1:8" x14ac:dyDescent="0.3">
      <c r="A129" s="2">
        <v>25320</v>
      </c>
      <c r="B129">
        <v>0.11171016012080821</v>
      </c>
      <c r="C129" s="15">
        <f t="shared" si="5"/>
        <v>0.12412240013423134</v>
      </c>
      <c r="D129" s="15">
        <f t="shared" si="6"/>
        <v>200</v>
      </c>
      <c r="E129" s="2">
        <f t="shared" si="7"/>
        <v>199.37938799932886</v>
      </c>
      <c r="F129" s="2">
        <v>5</v>
      </c>
      <c r="G129" s="2">
        <f t="shared" si="8"/>
        <v>4.3793879993288432</v>
      </c>
      <c r="H129" s="2">
        <f t="shared" si="9"/>
        <v>0.12942103951193337</v>
      </c>
    </row>
    <row r="130" spans="1:8" x14ac:dyDescent="0.3">
      <c r="A130" s="2">
        <v>25520</v>
      </c>
      <c r="B130">
        <v>0.11378205911835897</v>
      </c>
      <c r="C130" s="15">
        <f t="shared" si="5"/>
        <v>0.12642451013150996</v>
      </c>
      <c r="D130" s="15">
        <f t="shared" si="6"/>
        <v>200</v>
      </c>
      <c r="E130" s="2">
        <f t="shared" si="7"/>
        <v>199.36787744934244</v>
      </c>
      <c r="F130" s="2">
        <v>5</v>
      </c>
      <c r="G130" s="2">
        <f t="shared" si="8"/>
        <v>4.3678774493424504</v>
      </c>
      <c r="H130" s="2">
        <f t="shared" si="9"/>
        <v>0.13199511281523413</v>
      </c>
    </row>
    <row r="131" spans="1:8" x14ac:dyDescent="0.3">
      <c r="A131" s="2">
        <v>25720</v>
      </c>
      <c r="B131">
        <v>0.11346375587057886</v>
      </c>
      <c r="C131" s="15">
        <f t="shared" ref="C131:C194" si="10">B131/$J$27</f>
        <v>0.12607083985619874</v>
      </c>
      <c r="D131" s="15">
        <f t="shared" ref="D131:D194" si="11">$J$28</f>
        <v>200</v>
      </c>
      <c r="E131" s="2">
        <f t="shared" si="7"/>
        <v>199.36964580071901</v>
      </c>
      <c r="F131" s="2">
        <v>5</v>
      </c>
      <c r="G131" s="2">
        <f t="shared" si="8"/>
        <v>4.369645800719006</v>
      </c>
      <c r="H131" s="2">
        <f t="shared" si="9"/>
        <v>0.13159921079102582</v>
      </c>
    </row>
    <row r="132" spans="1:8" x14ac:dyDescent="0.3">
      <c r="A132" s="2">
        <v>25920</v>
      </c>
      <c r="B132">
        <v>0.12329474608409513</v>
      </c>
      <c r="C132" s="15">
        <f t="shared" si="10"/>
        <v>0.13699416231566125</v>
      </c>
      <c r="D132" s="15">
        <f t="shared" si="11"/>
        <v>200</v>
      </c>
      <c r="E132" s="2">
        <f t="shared" ref="E132:E195" si="12">D132-(F132*C132)</f>
        <v>199.3150291884217</v>
      </c>
      <c r="F132" s="2">
        <v>5</v>
      </c>
      <c r="G132" s="2">
        <f t="shared" ref="G132:G195" si="13">F132-(F132*C132)</f>
        <v>4.3150291884216934</v>
      </c>
      <c r="H132" s="2">
        <f t="shared" ref="H132:H195" si="14">LN((F132*E132)/(D132*G132))</f>
        <v>0.14390309121752315</v>
      </c>
    </row>
    <row r="133" spans="1:8" x14ac:dyDescent="0.3">
      <c r="A133" s="2">
        <v>26120</v>
      </c>
      <c r="B133">
        <v>0.12179894231188709</v>
      </c>
      <c r="C133" s="15">
        <f t="shared" si="10"/>
        <v>0.13533215812431898</v>
      </c>
      <c r="D133" s="15">
        <f t="shared" si="11"/>
        <v>200</v>
      </c>
      <c r="E133" s="2">
        <f t="shared" si="12"/>
        <v>199.32333920937842</v>
      </c>
      <c r="F133" s="2">
        <v>5</v>
      </c>
      <c r="G133" s="2">
        <f t="shared" si="13"/>
        <v>4.3233392093784051</v>
      </c>
      <c r="H133" s="2">
        <f t="shared" si="14"/>
        <v>0.1420208033598406</v>
      </c>
    </row>
    <row r="134" spans="1:8" x14ac:dyDescent="0.3">
      <c r="A134" s="2">
        <v>26320</v>
      </c>
      <c r="B134">
        <v>0.11541930550381364</v>
      </c>
      <c r="C134" s="15">
        <f t="shared" si="10"/>
        <v>0.12824367278201515</v>
      </c>
      <c r="D134" s="15">
        <f t="shared" si="11"/>
        <v>200</v>
      </c>
      <c r="E134" s="2">
        <f t="shared" si="12"/>
        <v>199.35878163608993</v>
      </c>
      <c r="F134" s="2">
        <v>5</v>
      </c>
      <c r="G134" s="2">
        <f t="shared" si="13"/>
        <v>4.3587816360899243</v>
      </c>
      <c r="H134" s="2">
        <f t="shared" si="14"/>
        <v>0.13403409304434502</v>
      </c>
    </row>
    <row r="135" spans="1:8" x14ac:dyDescent="0.3">
      <c r="A135" s="2">
        <v>26520</v>
      </c>
      <c r="B135">
        <v>0.11098272688104659</v>
      </c>
      <c r="C135" s="15">
        <f t="shared" si="10"/>
        <v>0.12331414097894065</v>
      </c>
      <c r="D135" s="15">
        <f t="shared" si="11"/>
        <v>200</v>
      </c>
      <c r="E135" s="2">
        <f t="shared" si="12"/>
        <v>199.38342929510529</v>
      </c>
      <c r="F135" s="2">
        <v>5</v>
      </c>
      <c r="G135" s="2">
        <f t="shared" si="13"/>
        <v>4.3834292951052971</v>
      </c>
      <c r="H135" s="2">
        <f t="shared" si="14"/>
        <v>0.1285189349921097</v>
      </c>
    </row>
    <row r="136" spans="1:8" x14ac:dyDescent="0.3">
      <c r="A136" s="2">
        <v>26720</v>
      </c>
      <c r="B136">
        <v>0.1262068503122486</v>
      </c>
      <c r="C136" s="15">
        <f t="shared" si="10"/>
        <v>0.14022983368027622</v>
      </c>
      <c r="D136" s="15">
        <f t="shared" si="11"/>
        <v>200</v>
      </c>
      <c r="E136" s="2">
        <f t="shared" si="12"/>
        <v>199.29885083159863</v>
      </c>
      <c r="F136" s="2">
        <v>5</v>
      </c>
      <c r="G136" s="2">
        <f t="shared" si="13"/>
        <v>4.2988508315986191</v>
      </c>
      <c r="H136" s="2">
        <f t="shared" si="14"/>
        <v>0.14757826854825709</v>
      </c>
    </row>
    <row r="137" spans="1:8" x14ac:dyDescent="0.3">
      <c r="A137" s="2">
        <v>26920</v>
      </c>
      <c r="B137">
        <v>0.15086808311045941</v>
      </c>
      <c r="C137" s="15">
        <f t="shared" si="10"/>
        <v>0.167631203456066</v>
      </c>
      <c r="D137" s="15">
        <f t="shared" si="11"/>
        <v>200</v>
      </c>
      <c r="E137" s="2">
        <f t="shared" si="12"/>
        <v>199.16184398271966</v>
      </c>
      <c r="F137" s="2">
        <v>5</v>
      </c>
      <c r="G137" s="2">
        <f t="shared" si="13"/>
        <v>4.1618439827196703</v>
      </c>
      <c r="H137" s="2">
        <f t="shared" si="14"/>
        <v>0.17928008528067046</v>
      </c>
    </row>
    <row r="138" spans="1:8" x14ac:dyDescent="0.3">
      <c r="A138" s="2">
        <v>27120</v>
      </c>
      <c r="B138">
        <v>0.13216425424946709</v>
      </c>
      <c r="C138" s="15">
        <f t="shared" si="10"/>
        <v>0.14684917138829676</v>
      </c>
      <c r="D138" s="15">
        <f t="shared" si="11"/>
        <v>200</v>
      </c>
      <c r="E138" s="2">
        <f t="shared" si="12"/>
        <v>199.26575414305853</v>
      </c>
      <c r="F138" s="2">
        <v>5</v>
      </c>
      <c r="G138" s="2">
        <f t="shared" si="13"/>
        <v>4.2657541430585164</v>
      </c>
      <c r="H138" s="2">
        <f t="shared" si="14"/>
        <v>0.15514094098532843</v>
      </c>
    </row>
    <row r="139" spans="1:8" x14ac:dyDescent="0.3">
      <c r="A139" s="2">
        <v>27320</v>
      </c>
      <c r="B139">
        <v>0.10905910228304436</v>
      </c>
      <c r="C139" s="15">
        <f t="shared" si="10"/>
        <v>0.12117678031449372</v>
      </c>
      <c r="D139" s="15">
        <f t="shared" si="11"/>
        <v>200</v>
      </c>
      <c r="E139" s="2">
        <f t="shared" si="12"/>
        <v>199.39411609842753</v>
      </c>
      <c r="F139" s="2">
        <v>5</v>
      </c>
      <c r="G139" s="2">
        <f t="shared" si="13"/>
        <v>4.3941160984275314</v>
      </c>
      <c r="H139" s="2">
        <f t="shared" si="14"/>
        <v>0.12613749929680371</v>
      </c>
    </row>
    <row r="140" spans="1:8" x14ac:dyDescent="0.3">
      <c r="A140" s="2">
        <v>27520</v>
      </c>
      <c r="B140">
        <v>0.1315732182793358</v>
      </c>
      <c r="C140" s="15">
        <f t="shared" si="10"/>
        <v>0.14619246475481754</v>
      </c>
      <c r="D140" s="15">
        <f t="shared" si="11"/>
        <v>200</v>
      </c>
      <c r="E140" s="2">
        <f t="shared" si="12"/>
        <v>199.26903767622591</v>
      </c>
      <c r="F140" s="2">
        <v>5</v>
      </c>
      <c r="G140" s="2">
        <f t="shared" si="13"/>
        <v>4.2690376762259126</v>
      </c>
      <c r="H140" s="2">
        <f t="shared" si="14"/>
        <v>0.15438797239741686</v>
      </c>
    </row>
    <row r="141" spans="1:8" x14ac:dyDescent="0.3">
      <c r="A141" s="2">
        <v>27720</v>
      </c>
      <c r="B141">
        <v>0.12121190464279163</v>
      </c>
      <c r="C141" s="15">
        <f t="shared" si="10"/>
        <v>0.13467989404754627</v>
      </c>
      <c r="D141" s="15">
        <f t="shared" si="11"/>
        <v>200</v>
      </c>
      <c r="E141" s="2">
        <f t="shared" si="12"/>
        <v>199.32660052976226</v>
      </c>
      <c r="F141" s="2">
        <v>5</v>
      </c>
      <c r="G141" s="2">
        <f t="shared" si="13"/>
        <v>4.3266005297622687</v>
      </c>
      <c r="H141" s="2">
        <f t="shared" si="14"/>
        <v>0.14128309737988615</v>
      </c>
    </row>
    <row r="142" spans="1:8" x14ac:dyDescent="0.3">
      <c r="A142" s="2">
        <v>27920</v>
      </c>
      <c r="B142">
        <v>0.13208229294204979</v>
      </c>
      <c r="C142" s="15">
        <f t="shared" si="10"/>
        <v>0.1467581032689442</v>
      </c>
      <c r="D142" s="15">
        <f t="shared" si="11"/>
        <v>200</v>
      </c>
      <c r="E142" s="2">
        <f t="shared" si="12"/>
        <v>199.26620948365527</v>
      </c>
      <c r="F142" s="2">
        <v>5</v>
      </c>
      <c r="G142" s="2">
        <f t="shared" si="13"/>
        <v>4.2662094836552793</v>
      </c>
      <c r="H142" s="2">
        <f t="shared" si="14"/>
        <v>0.1550364884896146</v>
      </c>
    </row>
    <row r="143" spans="1:8" x14ac:dyDescent="0.3">
      <c r="A143" s="2">
        <v>28120</v>
      </c>
      <c r="B143">
        <v>0.11164411050185588</v>
      </c>
      <c r="C143" s="15">
        <f t="shared" si="10"/>
        <v>0.12404901166872875</v>
      </c>
      <c r="D143" s="15">
        <f t="shared" si="11"/>
        <v>200</v>
      </c>
      <c r="E143" s="2">
        <f t="shared" si="12"/>
        <v>199.37975494165636</v>
      </c>
      <c r="F143" s="2">
        <v>5</v>
      </c>
      <c r="G143" s="2">
        <f t="shared" si="13"/>
        <v>4.3797549416563566</v>
      </c>
      <c r="H143" s="2">
        <f t="shared" si="14"/>
        <v>0.12933909494832879</v>
      </c>
    </row>
    <row r="144" spans="1:8" x14ac:dyDescent="0.3">
      <c r="A144" s="2">
        <v>28320</v>
      </c>
      <c r="B144">
        <v>0.13778807043711638</v>
      </c>
      <c r="C144" s="15">
        <f t="shared" si="10"/>
        <v>0.15309785604124043</v>
      </c>
      <c r="D144" s="15">
        <f t="shared" si="11"/>
        <v>200</v>
      </c>
      <c r="E144" s="2">
        <f t="shared" si="12"/>
        <v>199.2345107197938</v>
      </c>
      <c r="F144" s="2">
        <v>5</v>
      </c>
      <c r="G144" s="2">
        <f t="shared" si="13"/>
        <v>4.2345107197937981</v>
      </c>
      <c r="H144" s="2">
        <f t="shared" si="14"/>
        <v>0.16233533370301498</v>
      </c>
    </row>
    <row r="145" spans="1:8" x14ac:dyDescent="0.3">
      <c r="A145" s="2">
        <v>28520</v>
      </c>
      <c r="B145">
        <v>0.13671661513125136</v>
      </c>
      <c r="C145" s="15">
        <f t="shared" si="10"/>
        <v>0.15190735014583484</v>
      </c>
      <c r="D145" s="15">
        <f t="shared" si="11"/>
        <v>200</v>
      </c>
      <c r="E145" s="2">
        <f t="shared" si="12"/>
        <v>199.24046324927082</v>
      </c>
      <c r="F145" s="2">
        <v>5</v>
      </c>
      <c r="G145" s="2">
        <f t="shared" si="13"/>
        <v>4.2404632492708263</v>
      </c>
      <c r="H145" s="2">
        <f t="shared" si="14"/>
        <v>0.1609604789908452</v>
      </c>
    </row>
    <row r="146" spans="1:8" x14ac:dyDescent="0.3">
      <c r="A146" s="2">
        <v>28720</v>
      </c>
      <c r="B146">
        <v>0.14974026546289543</v>
      </c>
      <c r="C146" s="15">
        <f t="shared" si="10"/>
        <v>0.16637807273655048</v>
      </c>
      <c r="D146" s="15">
        <f t="shared" si="11"/>
        <v>200</v>
      </c>
      <c r="E146" s="2">
        <f t="shared" si="12"/>
        <v>199.16810963631724</v>
      </c>
      <c r="F146" s="2">
        <v>5</v>
      </c>
      <c r="G146" s="2">
        <f t="shared" si="13"/>
        <v>4.1681096363172472</v>
      </c>
      <c r="H146" s="2">
        <f t="shared" si="14"/>
        <v>0.17780717762939965</v>
      </c>
    </row>
    <row r="147" spans="1:8" x14ac:dyDescent="0.3">
      <c r="A147" s="2">
        <v>28920</v>
      </c>
      <c r="B147">
        <v>0.13866150549259609</v>
      </c>
      <c r="C147" s="15">
        <f t="shared" si="10"/>
        <v>0.15406833943621787</v>
      </c>
      <c r="D147" s="15">
        <f t="shared" si="11"/>
        <v>200</v>
      </c>
      <c r="E147" s="2">
        <f t="shared" si="12"/>
        <v>199.2296583028189</v>
      </c>
      <c r="F147" s="2">
        <v>5</v>
      </c>
      <c r="G147" s="2">
        <f t="shared" si="13"/>
        <v>4.229658302818911</v>
      </c>
      <c r="H147" s="2">
        <f t="shared" si="14"/>
        <v>0.16345755669641251</v>
      </c>
    </row>
    <row r="148" spans="1:8" x14ac:dyDescent="0.3">
      <c r="A148" s="2">
        <v>29120</v>
      </c>
      <c r="B148">
        <v>0.13554654853405088</v>
      </c>
      <c r="C148" s="15">
        <f t="shared" si="10"/>
        <v>0.15060727614894542</v>
      </c>
      <c r="D148" s="15">
        <f t="shared" si="11"/>
        <v>200</v>
      </c>
      <c r="E148" s="2">
        <f t="shared" si="12"/>
        <v>199.24696361925527</v>
      </c>
      <c r="F148" s="2">
        <v>5</v>
      </c>
      <c r="G148" s="2">
        <f t="shared" si="13"/>
        <v>4.2469636192552729</v>
      </c>
      <c r="H148" s="2">
        <f t="shared" si="14"/>
        <v>0.15946133931764186</v>
      </c>
    </row>
    <row r="149" spans="1:8" x14ac:dyDescent="0.3">
      <c r="A149" s="2">
        <v>29320</v>
      </c>
      <c r="B149">
        <v>0.1420545746388443</v>
      </c>
      <c r="C149" s="15">
        <f t="shared" si="10"/>
        <v>0.15783841626538256</v>
      </c>
      <c r="D149" s="15">
        <f t="shared" si="11"/>
        <v>200</v>
      </c>
      <c r="E149" s="2">
        <f t="shared" si="12"/>
        <v>199.21080791867308</v>
      </c>
      <c r="F149" s="2">
        <v>5</v>
      </c>
      <c r="G149" s="2">
        <f t="shared" si="13"/>
        <v>4.2108079186730869</v>
      </c>
      <c r="H149" s="2">
        <f t="shared" si="14"/>
        <v>0.16782961222868326</v>
      </c>
    </row>
    <row r="150" spans="1:8" x14ac:dyDescent="0.3">
      <c r="A150" s="2">
        <v>29520</v>
      </c>
      <c r="B150">
        <v>0.14076984044936078</v>
      </c>
      <c r="C150" s="15">
        <f t="shared" si="10"/>
        <v>0.15641093383262308</v>
      </c>
      <c r="D150" s="15">
        <f t="shared" si="11"/>
        <v>200</v>
      </c>
      <c r="E150" s="2">
        <f t="shared" si="12"/>
        <v>199.2179453308369</v>
      </c>
      <c r="F150" s="2">
        <v>5</v>
      </c>
      <c r="G150" s="2">
        <f t="shared" si="13"/>
        <v>4.2179453308368844</v>
      </c>
      <c r="H150" s="2">
        <f t="shared" si="14"/>
        <v>0.16617185292918091</v>
      </c>
    </row>
    <row r="151" spans="1:8" x14ac:dyDescent="0.3">
      <c r="A151" s="2">
        <v>29720</v>
      </c>
      <c r="B151">
        <v>0.14044585911271987</v>
      </c>
      <c r="C151" s="15">
        <f t="shared" si="10"/>
        <v>0.15605095456968873</v>
      </c>
      <c r="D151" s="15">
        <f t="shared" si="11"/>
        <v>200</v>
      </c>
      <c r="E151" s="2">
        <f t="shared" si="12"/>
        <v>199.21974522715155</v>
      </c>
      <c r="F151" s="2">
        <v>5</v>
      </c>
      <c r="G151" s="2">
        <f t="shared" si="13"/>
        <v>4.2197452271515559</v>
      </c>
      <c r="H151" s="2">
        <f t="shared" si="14"/>
        <v>0.16575425523798812</v>
      </c>
    </row>
    <row r="152" spans="1:8" x14ac:dyDescent="0.3">
      <c r="A152" s="2">
        <v>29920</v>
      </c>
      <c r="B152">
        <v>0.14340687347888204</v>
      </c>
      <c r="C152" s="15">
        <f t="shared" si="10"/>
        <v>0.15934097053209115</v>
      </c>
      <c r="D152" s="15">
        <f t="shared" si="11"/>
        <v>200</v>
      </c>
      <c r="E152" s="2">
        <f t="shared" si="12"/>
        <v>199.20329514733953</v>
      </c>
      <c r="F152" s="2">
        <v>5</v>
      </c>
      <c r="G152" s="2">
        <f t="shared" si="13"/>
        <v>4.2032951473395439</v>
      </c>
      <c r="H152" s="2">
        <f t="shared" si="14"/>
        <v>0.16957765622981738</v>
      </c>
    </row>
    <row r="153" spans="1:8" x14ac:dyDescent="0.3">
      <c r="A153" s="2">
        <v>30120</v>
      </c>
      <c r="B153">
        <v>0.15063939384864186</v>
      </c>
      <c r="C153" s="15">
        <f t="shared" si="10"/>
        <v>0.16737710427626873</v>
      </c>
      <c r="D153" s="15">
        <f t="shared" si="11"/>
        <v>200</v>
      </c>
      <c r="E153" s="2">
        <f t="shared" si="12"/>
        <v>199.16311447861867</v>
      </c>
      <c r="F153" s="2">
        <v>5</v>
      </c>
      <c r="G153" s="2">
        <f t="shared" si="13"/>
        <v>4.163114478618656</v>
      </c>
      <c r="H153" s="2">
        <f t="shared" si="14"/>
        <v>0.17898123870836932</v>
      </c>
    </row>
    <row r="154" spans="1:8" x14ac:dyDescent="0.3">
      <c r="A154" s="2">
        <v>30320</v>
      </c>
      <c r="B154">
        <v>0.14189380220807291</v>
      </c>
      <c r="C154" s="15">
        <f t="shared" si="10"/>
        <v>0.15765978023119212</v>
      </c>
      <c r="D154" s="15">
        <f t="shared" si="11"/>
        <v>200</v>
      </c>
      <c r="E154" s="2">
        <f t="shared" si="12"/>
        <v>199.21170109884403</v>
      </c>
      <c r="F154" s="2">
        <v>5</v>
      </c>
      <c r="G154" s="2">
        <f t="shared" si="13"/>
        <v>4.2117010988440393</v>
      </c>
      <c r="H154" s="2">
        <f t="shared" si="14"/>
        <v>0.16762200220087606</v>
      </c>
    </row>
    <row r="155" spans="1:8" x14ac:dyDescent="0.3">
      <c r="A155" s="2">
        <v>30520</v>
      </c>
      <c r="B155">
        <v>0.14977701411278646</v>
      </c>
      <c r="C155" s="15">
        <f t="shared" si="10"/>
        <v>0.16641890456976274</v>
      </c>
      <c r="D155" s="15">
        <f t="shared" si="11"/>
        <v>200</v>
      </c>
      <c r="E155" s="2">
        <f t="shared" si="12"/>
        <v>199.16790547715118</v>
      </c>
      <c r="F155" s="2">
        <v>5</v>
      </c>
      <c r="G155" s="2">
        <f t="shared" si="13"/>
        <v>4.1679054771511863</v>
      </c>
      <c r="H155" s="2">
        <f t="shared" si="14"/>
        <v>0.17785513500600747</v>
      </c>
    </row>
    <row r="156" spans="1:8" x14ac:dyDescent="0.3">
      <c r="A156" s="2">
        <v>30720</v>
      </c>
      <c r="B156">
        <v>0.14841644657599176</v>
      </c>
      <c r="C156" s="15">
        <f t="shared" si="10"/>
        <v>0.16490716286221307</v>
      </c>
      <c r="D156" s="15">
        <f t="shared" si="11"/>
        <v>200</v>
      </c>
      <c r="E156" s="2">
        <f t="shared" si="12"/>
        <v>199.17546418568892</v>
      </c>
      <c r="F156" s="2">
        <v>5</v>
      </c>
      <c r="G156" s="2">
        <f t="shared" si="13"/>
        <v>4.1754641856889343</v>
      </c>
      <c r="H156" s="2">
        <f t="shared" si="14"/>
        <v>0.17608117736822948</v>
      </c>
    </row>
    <row r="157" spans="1:8" x14ac:dyDescent="0.3">
      <c r="A157" s="2">
        <v>30920</v>
      </c>
      <c r="B157">
        <v>0.14234356452433441</v>
      </c>
      <c r="C157" s="15">
        <f t="shared" si="10"/>
        <v>0.15815951613814935</v>
      </c>
      <c r="D157" s="15">
        <f t="shared" si="11"/>
        <v>200</v>
      </c>
      <c r="E157" s="2">
        <f t="shared" si="12"/>
        <v>199.20920241930926</v>
      </c>
      <c r="F157" s="2">
        <v>5</v>
      </c>
      <c r="G157" s="2">
        <f t="shared" si="13"/>
        <v>4.2092024193092534</v>
      </c>
      <c r="H157" s="2">
        <f t="shared" si="14"/>
        <v>0.16820290620224693</v>
      </c>
    </row>
    <row r="158" spans="1:8" x14ac:dyDescent="0.3">
      <c r="A158" s="2">
        <v>31120</v>
      </c>
      <c r="B158">
        <v>0.13856829013553584</v>
      </c>
      <c r="C158" s="15">
        <f t="shared" si="10"/>
        <v>0.15396476681726204</v>
      </c>
      <c r="D158" s="15">
        <f t="shared" si="11"/>
        <v>200</v>
      </c>
      <c r="E158" s="2">
        <f t="shared" si="12"/>
        <v>199.23017616591369</v>
      </c>
      <c r="F158" s="2">
        <v>5</v>
      </c>
      <c r="G158" s="2">
        <f t="shared" si="13"/>
        <v>4.2301761659136901</v>
      </c>
      <c r="H158" s="2">
        <f t="shared" si="14"/>
        <v>0.16333772736118399</v>
      </c>
    </row>
    <row r="159" spans="1:8" x14ac:dyDescent="0.3">
      <c r="A159" s="2">
        <v>31320</v>
      </c>
      <c r="B159">
        <v>0.13795028309204657</v>
      </c>
      <c r="C159" s="15">
        <f t="shared" si="10"/>
        <v>0.15327809232449618</v>
      </c>
      <c r="D159" s="15">
        <f t="shared" si="11"/>
        <v>200</v>
      </c>
      <c r="E159" s="2">
        <f t="shared" si="12"/>
        <v>199.23360953837752</v>
      </c>
      <c r="F159" s="2">
        <v>5</v>
      </c>
      <c r="G159" s="2">
        <f t="shared" si="13"/>
        <v>4.233609538377519</v>
      </c>
      <c r="H159" s="2">
        <f t="shared" si="14"/>
        <v>0.1625436514326411</v>
      </c>
    </row>
    <row r="160" spans="1:8" x14ac:dyDescent="0.3">
      <c r="A160" s="2">
        <v>31520</v>
      </c>
      <c r="B160">
        <v>0.12194745014138381</v>
      </c>
      <c r="C160" s="15">
        <f t="shared" si="10"/>
        <v>0.13549716682375978</v>
      </c>
      <c r="D160" s="15">
        <f t="shared" si="11"/>
        <v>200</v>
      </c>
      <c r="E160" s="2">
        <f t="shared" si="12"/>
        <v>199.32251416588119</v>
      </c>
      <c r="F160" s="2">
        <v>5</v>
      </c>
      <c r="G160" s="2">
        <f t="shared" si="13"/>
        <v>4.3225141658812012</v>
      </c>
      <c r="H160" s="2">
        <f t="shared" si="14"/>
        <v>0.14220751712320304</v>
      </c>
    </row>
    <row r="161" spans="1:8" x14ac:dyDescent="0.3">
      <c r="A161" s="2">
        <v>31720</v>
      </c>
      <c r="B161">
        <v>0.12660241508864958</v>
      </c>
      <c r="C161" s="15">
        <f t="shared" si="10"/>
        <v>0.14066935009849954</v>
      </c>
      <c r="D161" s="15">
        <f t="shared" si="11"/>
        <v>200</v>
      </c>
      <c r="E161" s="2">
        <f t="shared" si="12"/>
        <v>199.2966532495075</v>
      </c>
      <c r="F161" s="2">
        <v>5</v>
      </c>
      <c r="G161" s="2">
        <f t="shared" si="13"/>
        <v>4.2966532495075018</v>
      </c>
      <c r="H161" s="2">
        <f t="shared" si="14"/>
        <v>0.14807857484966466</v>
      </c>
    </row>
    <row r="162" spans="1:8" x14ac:dyDescent="0.3">
      <c r="A162" s="2">
        <v>31920</v>
      </c>
      <c r="B162">
        <v>0.1502027750700988</v>
      </c>
      <c r="C162" s="15">
        <f t="shared" si="10"/>
        <v>0.16689197230010977</v>
      </c>
      <c r="D162" s="15">
        <f t="shared" si="11"/>
        <v>200</v>
      </c>
      <c r="E162" s="2">
        <f t="shared" si="12"/>
        <v>199.16554013849944</v>
      </c>
      <c r="F162" s="2">
        <v>5</v>
      </c>
      <c r="G162" s="2">
        <f t="shared" si="13"/>
        <v>4.165540138499451</v>
      </c>
      <c r="H162" s="2">
        <f t="shared" si="14"/>
        <v>0.1784109324749199</v>
      </c>
    </row>
    <row r="163" spans="1:8" x14ac:dyDescent="0.3">
      <c r="A163" s="2">
        <v>32120</v>
      </c>
      <c r="B163">
        <v>0.16209560680426971</v>
      </c>
      <c r="C163" s="15">
        <f t="shared" si="10"/>
        <v>0.18010622978252189</v>
      </c>
      <c r="D163" s="15">
        <f t="shared" si="11"/>
        <v>200</v>
      </c>
      <c r="E163" s="2">
        <f t="shared" si="12"/>
        <v>199.09946885108738</v>
      </c>
      <c r="F163" s="2">
        <v>5</v>
      </c>
      <c r="G163" s="2">
        <f t="shared" si="13"/>
        <v>4.0994688510873907</v>
      </c>
      <c r="H163" s="2">
        <f t="shared" si="14"/>
        <v>0.19406767240036241</v>
      </c>
    </row>
    <row r="164" spans="1:8" x14ac:dyDescent="0.3">
      <c r="A164" s="2">
        <v>32320</v>
      </c>
      <c r="B164">
        <v>0.12713108412012408</v>
      </c>
      <c r="C164" s="15">
        <f t="shared" si="10"/>
        <v>0.14125676013347119</v>
      </c>
      <c r="D164" s="15">
        <f t="shared" si="11"/>
        <v>200</v>
      </c>
      <c r="E164" s="2">
        <f t="shared" si="12"/>
        <v>199.29371619933264</v>
      </c>
      <c r="F164" s="2">
        <v>5</v>
      </c>
      <c r="G164" s="2">
        <f t="shared" si="13"/>
        <v>4.2937161993326445</v>
      </c>
      <c r="H164" s="2">
        <f t="shared" si="14"/>
        <v>0.14874763835639768</v>
      </c>
    </row>
    <row r="165" spans="1:8" x14ac:dyDescent="0.3">
      <c r="A165" s="2">
        <v>32520</v>
      </c>
      <c r="B165">
        <v>0.14274623215550791</v>
      </c>
      <c r="C165" s="15">
        <f t="shared" si="10"/>
        <v>0.158606924617231</v>
      </c>
      <c r="D165" s="15">
        <f t="shared" si="11"/>
        <v>200</v>
      </c>
      <c r="E165" s="2">
        <f t="shared" si="12"/>
        <v>199.20696537691384</v>
      </c>
      <c r="F165" s="2">
        <v>5</v>
      </c>
      <c r="G165" s="2">
        <f t="shared" si="13"/>
        <v>4.2069653769138453</v>
      </c>
      <c r="H165" s="2">
        <f t="shared" si="14"/>
        <v>0.16872328247777857</v>
      </c>
    </row>
    <row r="166" spans="1:8" x14ac:dyDescent="0.3">
      <c r="A166" s="2">
        <v>32720</v>
      </c>
      <c r="B166">
        <v>0.13529688556892042</v>
      </c>
      <c r="C166" s="15">
        <f t="shared" si="10"/>
        <v>0.15032987285435601</v>
      </c>
      <c r="D166" s="15">
        <f t="shared" si="11"/>
        <v>200</v>
      </c>
      <c r="E166" s="2">
        <f t="shared" si="12"/>
        <v>199.24835063572823</v>
      </c>
      <c r="F166" s="2">
        <v>5</v>
      </c>
      <c r="G166" s="2">
        <f t="shared" si="13"/>
        <v>4.2483506357282197</v>
      </c>
      <c r="H166" s="2">
        <f t="shared" si="14"/>
        <v>0.15914176375821021</v>
      </c>
    </row>
    <row r="167" spans="1:8" x14ac:dyDescent="0.3">
      <c r="A167" s="2">
        <v>32920</v>
      </c>
      <c r="B167">
        <v>0.14616389217373271</v>
      </c>
      <c r="C167" s="15">
        <f t="shared" si="10"/>
        <v>0.16240432463748078</v>
      </c>
      <c r="D167" s="15">
        <f t="shared" si="11"/>
        <v>200</v>
      </c>
      <c r="E167" s="2">
        <f t="shared" si="12"/>
        <v>199.18797837681259</v>
      </c>
      <c r="F167" s="2">
        <v>5</v>
      </c>
      <c r="G167" s="2">
        <f t="shared" si="13"/>
        <v>4.1879783768125964</v>
      </c>
      <c r="H167" s="2">
        <f t="shared" si="14"/>
        <v>0.17315140983625449</v>
      </c>
    </row>
    <row r="168" spans="1:8" x14ac:dyDescent="0.3">
      <c r="A168" s="2">
        <v>33120</v>
      </c>
      <c r="B168">
        <v>0.13214587084722701</v>
      </c>
      <c r="C168" s="15">
        <f t="shared" si="10"/>
        <v>0.14682874538580779</v>
      </c>
      <c r="D168" s="15">
        <f t="shared" si="11"/>
        <v>200</v>
      </c>
      <c r="E168" s="2">
        <f t="shared" si="12"/>
        <v>199.26585627307097</v>
      </c>
      <c r="F168" s="2">
        <v>5</v>
      </c>
      <c r="G168" s="2">
        <f t="shared" si="13"/>
        <v>4.2658562730709608</v>
      </c>
      <c r="H168" s="2">
        <f t="shared" si="14"/>
        <v>0.15511751196130838</v>
      </c>
    </row>
    <row r="169" spans="1:8" x14ac:dyDescent="0.3">
      <c r="A169" s="2">
        <v>33320</v>
      </c>
      <c r="B169">
        <v>0.14635365232548964</v>
      </c>
      <c r="C169" s="15">
        <f t="shared" si="10"/>
        <v>0.16261516925054403</v>
      </c>
      <c r="D169" s="15">
        <f t="shared" si="11"/>
        <v>200</v>
      </c>
      <c r="E169" s="2">
        <f t="shared" si="12"/>
        <v>199.18692415374727</v>
      </c>
      <c r="F169" s="2">
        <v>5</v>
      </c>
      <c r="G169" s="2">
        <f t="shared" si="13"/>
        <v>4.1869241537472801</v>
      </c>
      <c r="H169" s="2">
        <f t="shared" si="14"/>
        <v>0.17339787491156619</v>
      </c>
    </row>
    <row r="170" spans="1:8" x14ac:dyDescent="0.3">
      <c r="A170" s="2">
        <v>33520</v>
      </c>
      <c r="B170">
        <v>0.13101591114961997</v>
      </c>
      <c r="C170" s="15">
        <f t="shared" si="10"/>
        <v>0.14557323461068886</v>
      </c>
      <c r="D170" s="15">
        <f t="shared" si="11"/>
        <v>200</v>
      </c>
      <c r="E170" s="2">
        <f t="shared" si="12"/>
        <v>199.27213382694654</v>
      </c>
      <c r="F170" s="2">
        <v>5</v>
      </c>
      <c r="G170" s="2">
        <f t="shared" si="13"/>
        <v>4.2721338269465559</v>
      </c>
      <c r="H170" s="2">
        <f t="shared" si="14"/>
        <v>0.15367851539329702</v>
      </c>
    </row>
    <row r="171" spans="1:8" x14ac:dyDescent="0.3">
      <c r="A171" s="2">
        <v>33720</v>
      </c>
      <c r="B171">
        <v>0.14957352951863706</v>
      </c>
      <c r="C171" s="15">
        <f t="shared" si="10"/>
        <v>0.16619281057626339</v>
      </c>
      <c r="D171" s="15">
        <f t="shared" si="11"/>
        <v>200</v>
      </c>
      <c r="E171" s="2">
        <f t="shared" si="12"/>
        <v>199.16903594711869</v>
      </c>
      <c r="F171" s="2">
        <v>5</v>
      </c>
      <c r="G171" s="2">
        <f t="shared" si="13"/>
        <v>4.1690359471186831</v>
      </c>
      <c r="H171" s="2">
        <f t="shared" si="14"/>
        <v>0.17758961558027839</v>
      </c>
    </row>
    <row r="172" spans="1:8" x14ac:dyDescent="0.3">
      <c r="A172" s="2">
        <v>33920</v>
      </c>
      <c r="B172">
        <v>0.14109534707834362</v>
      </c>
      <c r="C172" s="15">
        <f t="shared" si="10"/>
        <v>0.15677260786482625</v>
      </c>
      <c r="D172" s="15">
        <f t="shared" si="11"/>
        <v>200</v>
      </c>
      <c r="E172" s="2">
        <f t="shared" si="12"/>
        <v>199.21613696067587</v>
      </c>
      <c r="F172" s="2">
        <v>5</v>
      </c>
      <c r="G172" s="2">
        <f t="shared" si="13"/>
        <v>4.2161369606758683</v>
      </c>
      <c r="H172" s="2">
        <f t="shared" si="14"/>
        <v>0.16659159995404094</v>
      </c>
    </row>
    <row r="173" spans="1:8" x14ac:dyDescent="0.3">
      <c r="A173" s="2">
        <v>34120</v>
      </c>
      <c r="B173">
        <v>0.14348055777381905</v>
      </c>
      <c r="C173" s="15">
        <f t="shared" si="10"/>
        <v>0.15942284197091006</v>
      </c>
      <c r="D173" s="15">
        <f t="shared" si="11"/>
        <v>200</v>
      </c>
      <c r="E173" s="2">
        <f t="shared" si="12"/>
        <v>199.20288579014544</v>
      </c>
      <c r="F173" s="2">
        <v>5</v>
      </c>
      <c r="G173" s="2">
        <f t="shared" si="13"/>
        <v>4.2028857901454497</v>
      </c>
      <c r="H173" s="2">
        <f t="shared" si="14"/>
        <v>0.16967299558910359</v>
      </c>
    </row>
    <row r="174" spans="1:8" x14ac:dyDescent="0.3">
      <c r="A174" s="2">
        <v>34320</v>
      </c>
      <c r="B174">
        <v>0.14598095219738788</v>
      </c>
      <c r="C174" s="15">
        <f t="shared" si="10"/>
        <v>0.16220105799709764</v>
      </c>
      <c r="D174" s="15">
        <f t="shared" si="11"/>
        <v>200</v>
      </c>
      <c r="E174" s="2">
        <f t="shared" si="12"/>
        <v>199.1889947100145</v>
      </c>
      <c r="F174" s="2">
        <v>5</v>
      </c>
      <c r="G174" s="2">
        <f t="shared" si="13"/>
        <v>4.1889947100145122</v>
      </c>
      <c r="H174" s="2">
        <f t="shared" si="14"/>
        <v>0.17291386293433914</v>
      </c>
    </row>
    <row r="175" spans="1:8" x14ac:dyDescent="0.3">
      <c r="A175" s="2">
        <v>34520</v>
      </c>
      <c r="B175">
        <v>0.13858151697129201</v>
      </c>
      <c r="C175" s="15">
        <f t="shared" si="10"/>
        <v>0.15397946330143555</v>
      </c>
      <c r="D175" s="15">
        <f t="shared" si="11"/>
        <v>200</v>
      </c>
      <c r="E175" s="2">
        <f t="shared" si="12"/>
        <v>199.23010268349282</v>
      </c>
      <c r="F175" s="2">
        <v>5</v>
      </c>
      <c r="G175" s="2">
        <f t="shared" si="13"/>
        <v>4.2301026834928219</v>
      </c>
      <c r="H175" s="2">
        <f t="shared" si="14"/>
        <v>0.16335472968746681</v>
      </c>
    </row>
    <row r="176" spans="1:8" x14ac:dyDescent="0.3">
      <c r="A176" s="2">
        <v>34720</v>
      </c>
      <c r="B176">
        <v>0.15656324932354646</v>
      </c>
      <c r="C176" s="15">
        <f t="shared" si="10"/>
        <v>0.17395916591505162</v>
      </c>
      <c r="D176" s="15">
        <f t="shared" si="11"/>
        <v>200</v>
      </c>
      <c r="E176" s="2">
        <f t="shared" si="12"/>
        <v>199.13020417042475</v>
      </c>
      <c r="F176" s="2">
        <v>5</v>
      </c>
      <c r="G176" s="2">
        <f t="shared" si="13"/>
        <v>4.1302041704247419</v>
      </c>
      <c r="H176" s="2">
        <f t="shared" si="14"/>
        <v>0.18675260727913404</v>
      </c>
    </row>
    <row r="177" spans="1:8" x14ac:dyDescent="0.3">
      <c r="A177" s="2">
        <v>34920</v>
      </c>
      <c r="B177">
        <v>0.14490338164251207</v>
      </c>
      <c r="C177" s="15">
        <f t="shared" si="10"/>
        <v>0.16100375738056896</v>
      </c>
      <c r="D177" s="15">
        <f t="shared" si="11"/>
        <v>200</v>
      </c>
      <c r="E177" s="2">
        <f t="shared" si="12"/>
        <v>199.19498121309715</v>
      </c>
      <c r="F177" s="2">
        <v>5</v>
      </c>
      <c r="G177" s="2">
        <f t="shared" si="13"/>
        <v>4.1949812130971553</v>
      </c>
      <c r="H177" s="2">
        <f t="shared" si="14"/>
        <v>0.17151583450019903</v>
      </c>
    </row>
    <row r="178" spans="1:8" x14ac:dyDescent="0.3">
      <c r="A178" s="2">
        <v>35120</v>
      </c>
      <c r="B178">
        <v>0.12956259896560726</v>
      </c>
      <c r="C178" s="15">
        <f t="shared" si="10"/>
        <v>0.14395844329511917</v>
      </c>
      <c r="D178" s="15">
        <f t="shared" si="11"/>
        <v>200</v>
      </c>
      <c r="E178" s="2">
        <f t="shared" si="12"/>
        <v>199.28020778352442</v>
      </c>
      <c r="F178" s="2">
        <v>5</v>
      </c>
      <c r="G178" s="2">
        <f t="shared" si="13"/>
        <v>4.2802077835244043</v>
      </c>
      <c r="H178" s="2">
        <f t="shared" si="14"/>
        <v>0.15183090354294157</v>
      </c>
    </row>
    <row r="179" spans="1:8" x14ac:dyDescent="0.3">
      <c r="A179" s="2">
        <v>35320</v>
      </c>
      <c r="B179">
        <v>0.13525895839148386</v>
      </c>
      <c r="C179" s="15">
        <f t="shared" si="10"/>
        <v>0.15028773154609318</v>
      </c>
      <c r="D179" s="15">
        <f t="shared" si="11"/>
        <v>200</v>
      </c>
      <c r="E179" s="2">
        <f t="shared" si="12"/>
        <v>199.24856134226954</v>
      </c>
      <c r="F179" s="2">
        <v>5</v>
      </c>
      <c r="G179" s="2">
        <f t="shared" si="13"/>
        <v>4.2485613422695341</v>
      </c>
      <c r="H179" s="2">
        <f t="shared" si="14"/>
        <v>0.15909322523692543</v>
      </c>
    </row>
    <row r="180" spans="1:8" x14ac:dyDescent="0.3">
      <c r="A180" s="2">
        <v>35520</v>
      </c>
      <c r="B180">
        <v>0.146379424135859</v>
      </c>
      <c r="C180" s="15">
        <f t="shared" si="10"/>
        <v>0.16264380459539887</v>
      </c>
      <c r="D180" s="15">
        <f t="shared" si="11"/>
        <v>200</v>
      </c>
      <c r="E180" s="2">
        <f t="shared" si="12"/>
        <v>199.18678097702301</v>
      </c>
      <c r="F180" s="2">
        <v>5</v>
      </c>
      <c r="G180" s="2">
        <f t="shared" si="13"/>
        <v>4.1867809770230053</v>
      </c>
      <c r="H180" s="2">
        <f t="shared" si="14"/>
        <v>0.1734313528492161</v>
      </c>
    </row>
    <row r="181" spans="1:8" x14ac:dyDescent="0.3">
      <c r="A181" s="2">
        <v>35720</v>
      </c>
      <c r="B181">
        <v>0.15383194649661713</v>
      </c>
      <c r="C181" s="15">
        <f t="shared" si="10"/>
        <v>0.17092438499624127</v>
      </c>
      <c r="D181" s="15">
        <f t="shared" si="11"/>
        <v>200</v>
      </c>
      <c r="E181" s="2">
        <f t="shared" si="12"/>
        <v>199.14537807501878</v>
      </c>
      <c r="F181" s="2">
        <v>5</v>
      </c>
      <c r="G181" s="2">
        <f t="shared" si="13"/>
        <v>4.1453780750187939</v>
      </c>
      <c r="H181" s="2">
        <f t="shared" si="14"/>
        <v>0.1831616502482066</v>
      </c>
    </row>
    <row r="182" spans="1:8" x14ac:dyDescent="0.3">
      <c r="A182" s="2">
        <v>35920</v>
      </c>
      <c r="B182">
        <v>0.17359487207026006</v>
      </c>
      <c r="C182" s="15">
        <f t="shared" si="10"/>
        <v>0.19288319118917785</v>
      </c>
      <c r="D182" s="15">
        <f t="shared" si="11"/>
        <v>200</v>
      </c>
      <c r="E182" s="2">
        <f t="shared" si="12"/>
        <v>199.0355840440541</v>
      </c>
      <c r="F182" s="2">
        <v>5</v>
      </c>
      <c r="G182" s="2">
        <f t="shared" si="13"/>
        <v>4.0355840440541106</v>
      </c>
      <c r="H182" s="2">
        <f t="shared" si="14"/>
        <v>0.20945313317031744</v>
      </c>
    </row>
    <row r="183" spans="1:8" x14ac:dyDescent="0.3">
      <c r="A183" s="2">
        <v>36120</v>
      </c>
      <c r="B183">
        <v>0.15771261791210942</v>
      </c>
      <c r="C183" s="15">
        <f t="shared" si="10"/>
        <v>0.17523624212456601</v>
      </c>
      <c r="D183" s="15">
        <f t="shared" si="11"/>
        <v>200</v>
      </c>
      <c r="E183" s="2">
        <f t="shared" si="12"/>
        <v>199.12381878937717</v>
      </c>
      <c r="F183" s="2">
        <v>5</v>
      </c>
      <c r="G183" s="2">
        <f t="shared" si="13"/>
        <v>4.1238187893771698</v>
      </c>
      <c r="H183" s="2">
        <f t="shared" si="14"/>
        <v>0.18826775740394291</v>
      </c>
    </row>
    <row r="184" spans="1:8" x14ac:dyDescent="0.3">
      <c r="A184" s="2">
        <v>36320</v>
      </c>
      <c r="B184">
        <v>0.16103670272452769</v>
      </c>
      <c r="C184" s="15">
        <f t="shared" si="10"/>
        <v>0.17892966969391966</v>
      </c>
      <c r="D184" s="15">
        <f t="shared" si="11"/>
        <v>200</v>
      </c>
      <c r="E184" s="2">
        <f t="shared" si="12"/>
        <v>199.10535165153041</v>
      </c>
      <c r="F184" s="2">
        <v>5</v>
      </c>
      <c r="G184" s="2">
        <f t="shared" si="13"/>
        <v>4.1053516515304018</v>
      </c>
      <c r="H184" s="2">
        <f t="shared" si="14"/>
        <v>0.19266323237624836</v>
      </c>
    </row>
    <row r="185" spans="1:8" x14ac:dyDescent="0.3">
      <c r="A185" s="2">
        <v>36520</v>
      </c>
      <c r="B185">
        <v>0.15514010384646723</v>
      </c>
      <c r="C185" s="15">
        <f t="shared" si="10"/>
        <v>0.17237789316274135</v>
      </c>
      <c r="D185" s="15">
        <f t="shared" si="11"/>
        <v>200</v>
      </c>
      <c r="E185" s="2">
        <f t="shared" si="12"/>
        <v>199.1381105341863</v>
      </c>
      <c r="F185" s="2">
        <v>5</v>
      </c>
      <c r="G185" s="2">
        <f t="shared" si="13"/>
        <v>4.1381105341862936</v>
      </c>
      <c r="H185" s="2">
        <f t="shared" si="14"/>
        <v>0.18487986172322329</v>
      </c>
    </row>
    <row r="186" spans="1:8" x14ac:dyDescent="0.3">
      <c r="A186" s="2">
        <v>36720</v>
      </c>
      <c r="B186">
        <v>0.13948007845662927</v>
      </c>
      <c r="C186" s="15">
        <f t="shared" si="10"/>
        <v>0.15497786495181029</v>
      </c>
      <c r="D186" s="15">
        <f t="shared" si="11"/>
        <v>200</v>
      </c>
      <c r="E186" s="2">
        <f t="shared" si="12"/>
        <v>199.22511067524096</v>
      </c>
      <c r="F186" s="2">
        <v>5</v>
      </c>
      <c r="G186" s="2">
        <f t="shared" si="13"/>
        <v>4.2251106752409484</v>
      </c>
      <c r="H186" s="2">
        <f t="shared" si="14"/>
        <v>0.16451048490925338</v>
      </c>
    </row>
    <row r="187" spans="1:8" x14ac:dyDescent="0.3">
      <c r="A187" s="2">
        <v>36920</v>
      </c>
      <c r="B187">
        <v>0.15737412743205109</v>
      </c>
      <c r="C187" s="15">
        <f t="shared" si="10"/>
        <v>0.17486014159116789</v>
      </c>
      <c r="D187" s="15">
        <f t="shared" si="11"/>
        <v>200</v>
      </c>
      <c r="E187" s="2">
        <f t="shared" si="12"/>
        <v>199.12569929204417</v>
      </c>
      <c r="F187" s="2">
        <v>5</v>
      </c>
      <c r="G187" s="2">
        <f t="shared" si="13"/>
        <v>4.1256992920441604</v>
      </c>
      <c r="H187" s="2">
        <f t="shared" si="14"/>
        <v>0.18782129517167689</v>
      </c>
    </row>
    <row r="188" spans="1:8" x14ac:dyDescent="0.3">
      <c r="A188" s="2">
        <v>37120</v>
      </c>
      <c r="B188">
        <v>0.14265888363000565</v>
      </c>
      <c r="C188" s="15">
        <f t="shared" si="10"/>
        <v>0.15850987070000627</v>
      </c>
      <c r="D188" s="15">
        <f t="shared" si="11"/>
        <v>200</v>
      </c>
      <c r="E188" s="2">
        <f t="shared" si="12"/>
        <v>199.20745064649998</v>
      </c>
      <c r="F188" s="2">
        <v>5</v>
      </c>
      <c r="G188" s="2">
        <f t="shared" si="13"/>
        <v>4.2074506464999688</v>
      </c>
      <c r="H188" s="2">
        <f t="shared" si="14"/>
        <v>0.16861037605405349</v>
      </c>
    </row>
    <row r="189" spans="1:8" x14ac:dyDescent="0.3">
      <c r="A189" s="2">
        <v>37320</v>
      </c>
      <c r="B189">
        <v>0.14823775615723012</v>
      </c>
      <c r="C189" s="15">
        <f t="shared" si="10"/>
        <v>0.1647086179524779</v>
      </c>
      <c r="D189" s="15">
        <f t="shared" si="11"/>
        <v>200</v>
      </c>
      <c r="E189" s="2">
        <f t="shared" si="12"/>
        <v>199.17645691023762</v>
      </c>
      <c r="F189" s="2">
        <v>5</v>
      </c>
      <c r="G189" s="2">
        <f t="shared" si="13"/>
        <v>4.1764569102376106</v>
      </c>
      <c r="H189" s="2">
        <f t="shared" si="14"/>
        <v>0.17584843788396073</v>
      </c>
    </row>
    <row r="190" spans="1:8" x14ac:dyDescent="0.3">
      <c r="A190" s="2">
        <v>37520</v>
      </c>
      <c r="B190">
        <v>0.15455791216550341</v>
      </c>
      <c r="C190" s="15">
        <f t="shared" si="10"/>
        <v>0.171731013517226</v>
      </c>
      <c r="D190" s="15">
        <f t="shared" si="11"/>
        <v>200</v>
      </c>
      <c r="E190" s="2">
        <f t="shared" si="12"/>
        <v>199.14134493241386</v>
      </c>
      <c r="F190" s="2">
        <v>5</v>
      </c>
      <c r="G190" s="2">
        <f t="shared" si="13"/>
        <v>4.1413449324138698</v>
      </c>
      <c r="H190" s="2">
        <f t="shared" si="14"/>
        <v>0.18411479654359111</v>
      </c>
    </row>
    <row r="191" spans="1:8" x14ac:dyDescent="0.3">
      <c r="A191" s="2">
        <v>37720</v>
      </c>
      <c r="B191">
        <v>0.13459571231754996</v>
      </c>
      <c r="C191" s="15">
        <f t="shared" si="10"/>
        <v>0.1495507914639444</v>
      </c>
      <c r="D191" s="15">
        <f t="shared" si="11"/>
        <v>200</v>
      </c>
      <c r="E191" s="2">
        <f t="shared" si="12"/>
        <v>199.25224604268027</v>
      </c>
      <c r="F191" s="2">
        <v>5</v>
      </c>
      <c r="G191" s="2">
        <f t="shared" si="13"/>
        <v>4.2522460426802784</v>
      </c>
      <c r="H191" s="2">
        <f t="shared" si="14"/>
        <v>0.15824481200780371</v>
      </c>
    </row>
    <row r="192" spans="1:8" x14ac:dyDescent="0.3">
      <c r="A192" s="2">
        <v>37920</v>
      </c>
      <c r="B192">
        <v>0.17047921272553176</v>
      </c>
      <c r="C192" s="15">
        <f t="shared" si="10"/>
        <v>0.18942134747281306</v>
      </c>
      <c r="D192" s="15">
        <f t="shared" si="11"/>
        <v>200</v>
      </c>
      <c r="E192" s="2">
        <f t="shared" si="12"/>
        <v>199.05289326263593</v>
      </c>
      <c r="F192" s="2">
        <v>5</v>
      </c>
      <c r="G192" s="2">
        <f t="shared" si="13"/>
        <v>4.0528932626359344</v>
      </c>
      <c r="H192" s="2">
        <f t="shared" si="14"/>
        <v>0.20526011868049104</v>
      </c>
    </row>
    <row r="193" spans="1:8" x14ac:dyDescent="0.3">
      <c r="A193" s="2">
        <v>38120</v>
      </c>
      <c r="B193">
        <v>0.17007211102047137</v>
      </c>
      <c r="C193" s="15">
        <f t="shared" si="10"/>
        <v>0.18896901224496818</v>
      </c>
      <c r="D193" s="15">
        <f t="shared" si="11"/>
        <v>200</v>
      </c>
      <c r="E193" s="2">
        <f t="shared" si="12"/>
        <v>199.05515493877516</v>
      </c>
      <c r="F193" s="2">
        <v>5</v>
      </c>
      <c r="G193" s="2">
        <f t="shared" si="13"/>
        <v>4.0551549387751589</v>
      </c>
      <c r="H193" s="2">
        <f t="shared" si="14"/>
        <v>0.2047135965519209</v>
      </c>
    </row>
    <row r="194" spans="1:8" x14ac:dyDescent="0.3">
      <c r="A194" s="2">
        <v>38320</v>
      </c>
      <c r="B194">
        <v>0.16948694221928931</v>
      </c>
      <c r="C194" s="15">
        <f t="shared" si="10"/>
        <v>0.18831882468809924</v>
      </c>
      <c r="D194" s="15">
        <f t="shared" si="11"/>
        <v>200</v>
      </c>
      <c r="E194" s="2">
        <f t="shared" si="12"/>
        <v>199.0584058765595</v>
      </c>
      <c r="F194" s="2">
        <v>5</v>
      </c>
      <c r="G194" s="2">
        <f t="shared" si="13"/>
        <v>4.0584058765595037</v>
      </c>
      <c r="H194" s="2">
        <f t="shared" si="14"/>
        <v>0.20392856914752519</v>
      </c>
    </row>
    <row r="195" spans="1:8" x14ac:dyDescent="0.3">
      <c r="A195" s="2">
        <v>38520</v>
      </c>
      <c r="B195">
        <v>0.15486166027022255</v>
      </c>
      <c r="C195" s="15">
        <f t="shared" ref="C195:C258" si="15">B195/$J$27</f>
        <v>0.1720685114113584</v>
      </c>
      <c r="D195" s="15">
        <f t="shared" ref="D195:D258" si="16">$J$28</f>
        <v>200</v>
      </c>
      <c r="E195" s="2">
        <f t="shared" si="12"/>
        <v>199.13965744294322</v>
      </c>
      <c r="F195" s="2">
        <v>5</v>
      </c>
      <c r="G195" s="2">
        <f t="shared" si="13"/>
        <v>4.139657442943208</v>
      </c>
      <c r="H195" s="2">
        <f t="shared" si="14"/>
        <v>0.18451387949907705</v>
      </c>
    </row>
    <row r="196" spans="1:8" x14ac:dyDescent="0.3">
      <c r="A196" s="2">
        <v>38720</v>
      </c>
      <c r="B196">
        <v>0.15850928924073232</v>
      </c>
      <c r="C196" s="15">
        <f t="shared" si="15"/>
        <v>0.17612143248970258</v>
      </c>
      <c r="D196" s="15">
        <f t="shared" si="16"/>
        <v>200</v>
      </c>
      <c r="E196" s="2">
        <f t="shared" ref="E196:E259" si="17">D196-(F196*C196)</f>
        <v>199.11939283755149</v>
      </c>
      <c r="F196" s="2">
        <v>5</v>
      </c>
      <c r="G196" s="2">
        <f t="shared" ref="G196:G259" si="18">F196-(F196*C196)</f>
        <v>4.1193928375514872</v>
      </c>
      <c r="H196" s="2">
        <f t="shared" ref="H196:H259" si="19">LN((F196*E196)/(D196*G196))</f>
        <v>0.18931937173676044</v>
      </c>
    </row>
    <row r="197" spans="1:8" x14ac:dyDescent="0.3">
      <c r="A197" s="2">
        <v>38920</v>
      </c>
      <c r="B197">
        <v>0.15085448108076033</v>
      </c>
      <c r="C197" s="15">
        <f t="shared" si="15"/>
        <v>0.16761609008973369</v>
      </c>
      <c r="D197" s="15">
        <f t="shared" si="16"/>
        <v>200</v>
      </c>
      <c r="E197" s="2">
        <f t="shared" si="17"/>
        <v>199.16191954955133</v>
      </c>
      <c r="F197" s="2">
        <v>5</v>
      </c>
      <c r="G197" s="2">
        <f t="shared" si="18"/>
        <v>4.1619195495513317</v>
      </c>
      <c r="H197" s="2">
        <f t="shared" si="19"/>
        <v>0.17926230781430158</v>
      </c>
    </row>
    <row r="198" spans="1:8" x14ac:dyDescent="0.3">
      <c r="A198" s="2">
        <v>39120</v>
      </c>
      <c r="B198">
        <v>0.15421387582728047</v>
      </c>
      <c r="C198" s="15">
        <f t="shared" si="15"/>
        <v>0.17134875091920052</v>
      </c>
      <c r="D198" s="15">
        <f t="shared" si="16"/>
        <v>200</v>
      </c>
      <c r="E198" s="2">
        <f t="shared" si="17"/>
        <v>199.14325624540399</v>
      </c>
      <c r="F198" s="2">
        <v>5</v>
      </c>
      <c r="G198" s="2">
        <f t="shared" si="18"/>
        <v>4.1432562454039976</v>
      </c>
      <c r="H198" s="2">
        <f t="shared" si="19"/>
        <v>0.18366298086220331</v>
      </c>
    </row>
    <row r="199" spans="1:8" x14ac:dyDescent="0.3">
      <c r="A199" s="2">
        <v>39320</v>
      </c>
      <c r="B199">
        <v>0.15632494806843777</v>
      </c>
      <c r="C199" s="15">
        <f t="shared" si="15"/>
        <v>0.17369438674270862</v>
      </c>
      <c r="D199" s="15">
        <f t="shared" si="16"/>
        <v>200</v>
      </c>
      <c r="E199" s="2">
        <f t="shared" si="17"/>
        <v>199.13152806628645</v>
      </c>
      <c r="F199" s="2">
        <v>5</v>
      </c>
      <c r="G199" s="2">
        <f t="shared" si="18"/>
        <v>4.1315280662864566</v>
      </c>
      <c r="H199" s="2">
        <f t="shared" si="19"/>
        <v>0.18643876695952985</v>
      </c>
    </row>
    <row r="200" spans="1:8" x14ac:dyDescent="0.3">
      <c r="A200" s="2">
        <v>39520</v>
      </c>
      <c r="B200">
        <v>0.1351348694799594</v>
      </c>
      <c r="C200" s="15">
        <f t="shared" si="15"/>
        <v>0.15014985497773267</v>
      </c>
      <c r="D200" s="15">
        <f t="shared" si="16"/>
        <v>200</v>
      </c>
      <c r="E200" s="2">
        <f t="shared" si="17"/>
        <v>199.24925072511132</v>
      </c>
      <c r="F200" s="2">
        <v>5</v>
      </c>
      <c r="G200" s="2">
        <f t="shared" si="18"/>
        <v>4.2492507251113363</v>
      </c>
      <c r="H200" s="2">
        <f t="shared" si="19"/>
        <v>0.15893443565323315</v>
      </c>
    </row>
    <row r="201" spans="1:8" x14ac:dyDescent="0.3">
      <c r="A201" s="2">
        <v>39720</v>
      </c>
      <c r="B201">
        <v>0.15828794392825124</v>
      </c>
      <c r="C201" s="15">
        <f t="shared" si="15"/>
        <v>0.17587549325361249</v>
      </c>
      <c r="D201" s="15">
        <f t="shared" si="16"/>
        <v>200</v>
      </c>
      <c r="E201" s="2">
        <f t="shared" si="17"/>
        <v>199.12062253373193</v>
      </c>
      <c r="F201" s="2">
        <v>5</v>
      </c>
      <c r="G201" s="2">
        <f t="shared" si="18"/>
        <v>4.1206225337319378</v>
      </c>
      <c r="H201" s="2">
        <f t="shared" si="19"/>
        <v>0.18902707799815271</v>
      </c>
    </row>
    <row r="202" spans="1:8" x14ac:dyDescent="0.3">
      <c r="A202" s="2">
        <v>39920</v>
      </c>
      <c r="B202">
        <v>0.14572160086241745</v>
      </c>
      <c r="C202" s="15">
        <f t="shared" si="15"/>
        <v>0.16191288984713051</v>
      </c>
      <c r="D202" s="15">
        <f t="shared" si="16"/>
        <v>200</v>
      </c>
      <c r="E202" s="2">
        <f t="shared" si="17"/>
        <v>199.19043555076433</v>
      </c>
      <c r="F202" s="2">
        <v>5</v>
      </c>
      <c r="G202" s="2">
        <f t="shared" si="18"/>
        <v>4.1904355507643478</v>
      </c>
      <c r="H202" s="2">
        <f t="shared" si="19"/>
        <v>0.172577196985743</v>
      </c>
    </row>
    <row r="203" spans="1:8" x14ac:dyDescent="0.3">
      <c r="A203" s="2">
        <v>40120</v>
      </c>
      <c r="B203">
        <v>0.15180696220045381</v>
      </c>
      <c r="C203" s="15">
        <f t="shared" si="15"/>
        <v>0.16867440244494866</v>
      </c>
      <c r="D203" s="15">
        <f t="shared" si="16"/>
        <v>200</v>
      </c>
      <c r="E203" s="2">
        <f t="shared" si="17"/>
        <v>199.15662798777527</v>
      </c>
      <c r="F203" s="2">
        <v>5</v>
      </c>
      <c r="G203" s="2">
        <f t="shared" si="18"/>
        <v>4.1566279877752565</v>
      </c>
      <c r="H203" s="2">
        <f t="shared" si="19"/>
        <v>0.18050797063070242</v>
      </c>
    </row>
    <row r="204" spans="1:8" x14ac:dyDescent="0.3">
      <c r="A204" s="2">
        <v>40320</v>
      </c>
      <c r="B204">
        <v>0.15819213174748398</v>
      </c>
      <c r="C204" s="15">
        <f t="shared" si="15"/>
        <v>0.17576903527498219</v>
      </c>
      <c r="D204" s="15">
        <f t="shared" si="16"/>
        <v>200</v>
      </c>
      <c r="E204" s="2">
        <f t="shared" si="17"/>
        <v>199.12115482362509</v>
      </c>
      <c r="F204" s="2">
        <v>5</v>
      </c>
      <c r="G204" s="2">
        <f t="shared" si="18"/>
        <v>4.1211548236250888</v>
      </c>
      <c r="H204" s="2">
        <f t="shared" si="19"/>
        <v>0.1889005824831568</v>
      </c>
    </row>
    <row r="205" spans="1:8" x14ac:dyDescent="0.3">
      <c r="A205" s="2">
        <v>40520</v>
      </c>
      <c r="B205">
        <v>0.16082005879703401</v>
      </c>
      <c r="C205" s="15">
        <f t="shared" si="15"/>
        <v>0.17868895421892667</v>
      </c>
      <c r="D205" s="15">
        <f t="shared" si="16"/>
        <v>200</v>
      </c>
      <c r="E205" s="2">
        <f t="shared" si="17"/>
        <v>199.10655522890536</v>
      </c>
      <c r="F205" s="2">
        <v>5</v>
      </c>
      <c r="G205" s="2">
        <f t="shared" si="18"/>
        <v>4.1065552289053668</v>
      </c>
      <c r="H205" s="2">
        <f t="shared" si="19"/>
        <v>0.19237614746753282</v>
      </c>
    </row>
    <row r="206" spans="1:8" x14ac:dyDescent="0.3">
      <c r="A206" s="2">
        <v>40720</v>
      </c>
      <c r="B206">
        <v>0.16881772429362601</v>
      </c>
      <c r="C206" s="15">
        <f t="shared" si="15"/>
        <v>0.18757524921514002</v>
      </c>
      <c r="D206" s="15">
        <f t="shared" si="16"/>
        <v>200</v>
      </c>
      <c r="E206" s="2">
        <f t="shared" si="17"/>
        <v>199.06212375392431</v>
      </c>
      <c r="F206" s="2">
        <v>5</v>
      </c>
      <c r="G206" s="2">
        <f t="shared" si="18"/>
        <v>4.0621237539242996</v>
      </c>
      <c r="H206" s="2">
        <f t="shared" si="19"/>
        <v>0.203031572612342</v>
      </c>
    </row>
    <row r="207" spans="1:8" x14ac:dyDescent="0.3">
      <c r="A207" s="2">
        <v>40920</v>
      </c>
      <c r="B207">
        <v>0.17435716971490825</v>
      </c>
      <c r="C207" s="15">
        <f t="shared" si="15"/>
        <v>0.19373018857212027</v>
      </c>
      <c r="D207" s="15">
        <f t="shared" si="16"/>
        <v>200</v>
      </c>
      <c r="E207" s="2">
        <f t="shared" si="17"/>
        <v>199.03134905713941</v>
      </c>
      <c r="F207" s="2">
        <v>5</v>
      </c>
      <c r="G207" s="2">
        <f t="shared" si="18"/>
        <v>4.0313490571393986</v>
      </c>
      <c r="H207" s="2">
        <f t="shared" si="19"/>
        <v>0.21048181758029266</v>
      </c>
    </row>
    <row r="208" spans="1:8" x14ac:dyDescent="0.3">
      <c r="A208" s="2">
        <v>41120</v>
      </c>
      <c r="B208">
        <v>0.15822165475729782</v>
      </c>
      <c r="C208" s="15">
        <f t="shared" si="15"/>
        <v>0.1758018386192198</v>
      </c>
      <c r="D208" s="15">
        <f t="shared" si="16"/>
        <v>200</v>
      </c>
      <c r="E208" s="2">
        <f t="shared" si="17"/>
        <v>199.1209908069039</v>
      </c>
      <c r="F208" s="2">
        <v>5</v>
      </c>
      <c r="G208" s="2">
        <f t="shared" si="18"/>
        <v>4.120990806903901</v>
      </c>
      <c r="H208" s="2">
        <f t="shared" si="19"/>
        <v>0.18893955829998388</v>
      </c>
    </row>
    <row r="209" spans="1:8" x14ac:dyDescent="0.3">
      <c r="A209" s="2">
        <v>41320</v>
      </c>
      <c r="B209">
        <v>0.17811037365478491</v>
      </c>
      <c r="C209" s="15">
        <f t="shared" si="15"/>
        <v>0.19790041517198323</v>
      </c>
      <c r="D209" s="15">
        <f t="shared" si="16"/>
        <v>200</v>
      </c>
      <c r="E209" s="2">
        <f t="shared" si="17"/>
        <v>199.01049792414008</v>
      </c>
      <c r="F209" s="2">
        <v>5</v>
      </c>
      <c r="G209" s="2">
        <f t="shared" si="18"/>
        <v>4.0104979241400835</v>
      </c>
      <c r="H209" s="2">
        <f t="shared" si="19"/>
        <v>0.21556271838833807</v>
      </c>
    </row>
    <row r="210" spans="1:8" x14ac:dyDescent="0.3">
      <c r="A210" s="2">
        <v>41520</v>
      </c>
      <c r="B210">
        <v>0.1692981946943751</v>
      </c>
      <c r="C210" s="15">
        <f t="shared" si="15"/>
        <v>0.18810910521597232</v>
      </c>
      <c r="D210" s="15">
        <f t="shared" si="16"/>
        <v>200</v>
      </c>
      <c r="E210" s="2">
        <f t="shared" si="17"/>
        <v>199.05945447392014</v>
      </c>
      <c r="F210" s="2">
        <v>5</v>
      </c>
      <c r="G210" s="2">
        <f t="shared" si="18"/>
        <v>4.0594544739201384</v>
      </c>
      <c r="H210" s="2">
        <f t="shared" si="19"/>
        <v>0.2036754936332309</v>
      </c>
    </row>
    <row r="211" spans="1:8" x14ac:dyDescent="0.3">
      <c r="A211" s="2">
        <v>41720</v>
      </c>
      <c r="B211">
        <v>0.16454340555828706</v>
      </c>
      <c r="C211" s="15">
        <f t="shared" si="15"/>
        <v>0.18282600617587449</v>
      </c>
      <c r="D211" s="15">
        <f t="shared" si="16"/>
        <v>200</v>
      </c>
      <c r="E211" s="2">
        <f t="shared" si="17"/>
        <v>199.08586996912064</v>
      </c>
      <c r="F211" s="2">
        <v>5</v>
      </c>
      <c r="G211" s="2">
        <f t="shared" si="18"/>
        <v>4.0858699691206279</v>
      </c>
      <c r="H211" s="2">
        <f t="shared" si="19"/>
        <v>0.19732211254576895</v>
      </c>
    </row>
    <row r="212" spans="1:8" x14ac:dyDescent="0.3">
      <c r="A212" s="2">
        <v>41920</v>
      </c>
      <c r="B212">
        <v>0.17629501251684959</v>
      </c>
      <c r="C212" s="15">
        <f t="shared" si="15"/>
        <v>0.19588334724094397</v>
      </c>
      <c r="D212" s="15">
        <f t="shared" si="16"/>
        <v>200</v>
      </c>
      <c r="E212" s="2">
        <f t="shared" si="17"/>
        <v>199.02058326379529</v>
      </c>
      <c r="F212" s="2">
        <v>5</v>
      </c>
      <c r="G212" s="2">
        <f t="shared" si="18"/>
        <v>4.0205832637952801</v>
      </c>
      <c r="H212" s="2">
        <f t="shared" si="19"/>
        <v>0.21310181614543042</v>
      </c>
    </row>
    <row r="213" spans="1:8" x14ac:dyDescent="0.3">
      <c r="A213" s="2">
        <v>42120</v>
      </c>
      <c r="B213">
        <v>0.16042256722049394</v>
      </c>
      <c r="C213" s="15">
        <f t="shared" si="15"/>
        <v>0.17824729691165994</v>
      </c>
      <c r="D213" s="15">
        <f t="shared" si="16"/>
        <v>200</v>
      </c>
      <c r="E213" s="2">
        <f t="shared" si="17"/>
        <v>199.10876351544169</v>
      </c>
      <c r="F213" s="2">
        <v>5</v>
      </c>
      <c r="G213" s="2">
        <f t="shared" si="18"/>
        <v>4.1087635154417006</v>
      </c>
      <c r="H213" s="2">
        <f t="shared" si="19"/>
        <v>0.19184963621522277</v>
      </c>
    </row>
    <row r="214" spans="1:8" x14ac:dyDescent="0.3">
      <c r="A214" s="2">
        <v>42320</v>
      </c>
      <c r="B214">
        <v>0.16525869481132188</v>
      </c>
      <c r="C214" s="15">
        <f t="shared" si="15"/>
        <v>0.18362077201257987</v>
      </c>
      <c r="D214" s="15">
        <f t="shared" si="16"/>
        <v>200</v>
      </c>
      <c r="E214" s="2">
        <f t="shared" si="17"/>
        <v>199.0818961399371</v>
      </c>
      <c r="F214" s="2">
        <v>5</v>
      </c>
      <c r="G214" s="2">
        <f t="shared" si="18"/>
        <v>4.0818961399371005</v>
      </c>
      <c r="H214" s="2">
        <f t="shared" si="19"/>
        <v>0.19827520370504031</v>
      </c>
    </row>
    <row r="215" spans="1:8" x14ac:dyDescent="0.3">
      <c r="A215" s="2">
        <v>42520</v>
      </c>
      <c r="B215">
        <v>0.18472320578252058</v>
      </c>
      <c r="C215" s="15">
        <f t="shared" si="15"/>
        <v>0.20524800642502286</v>
      </c>
      <c r="D215" s="15">
        <f t="shared" si="16"/>
        <v>200</v>
      </c>
      <c r="E215" s="2">
        <f t="shared" si="17"/>
        <v>198.97375996787488</v>
      </c>
      <c r="F215" s="2">
        <v>5</v>
      </c>
      <c r="G215" s="2">
        <f t="shared" si="18"/>
        <v>3.9737599678748854</v>
      </c>
      <c r="H215" s="2">
        <f t="shared" si="19"/>
        <v>0.22458076078839398</v>
      </c>
    </row>
    <row r="216" spans="1:8" x14ac:dyDescent="0.3">
      <c r="A216" s="2">
        <v>42720</v>
      </c>
      <c r="B216">
        <v>0.17053261422805704</v>
      </c>
      <c r="C216" s="15">
        <f t="shared" si="15"/>
        <v>0.18948068247561894</v>
      </c>
      <c r="D216" s="15">
        <f t="shared" si="16"/>
        <v>200</v>
      </c>
      <c r="E216" s="2">
        <f t="shared" si="17"/>
        <v>199.05259658762191</v>
      </c>
      <c r="F216" s="2">
        <v>5</v>
      </c>
      <c r="G216" s="2">
        <f t="shared" si="18"/>
        <v>4.0525965876219052</v>
      </c>
      <c r="H216" s="2">
        <f t="shared" si="19"/>
        <v>0.20533183172189504</v>
      </c>
    </row>
    <row r="217" spans="1:8" x14ac:dyDescent="0.3">
      <c r="A217" s="2">
        <v>42920</v>
      </c>
      <c r="B217">
        <v>0.16934632768772792</v>
      </c>
      <c r="C217" s="15">
        <f t="shared" si="15"/>
        <v>0.18816258631969768</v>
      </c>
      <c r="D217" s="15">
        <f t="shared" si="16"/>
        <v>200</v>
      </c>
      <c r="E217" s="2">
        <f t="shared" si="17"/>
        <v>199.05918706840151</v>
      </c>
      <c r="F217" s="2">
        <v>5</v>
      </c>
      <c r="G217" s="2">
        <f t="shared" si="18"/>
        <v>4.0591870684015117</v>
      </c>
      <c r="H217" s="2">
        <f t="shared" si="19"/>
        <v>0.20374002473625363</v>
      </c>
    </row>
    <row r="218" spans="1:8" x14ac:dyDescent="0.3">
      <c r="A218" s="2">
        <v>43120</v>
      </c>
      <c r="B218">
        <v>0.16365527039100145</v>
      </c>
      <c r="C218" s="15">
        <f t="shared" si="15"/>
        <v>0.18183918932333493</v>
      </c>
      <c r="D218" s="15">
        <f t="shared" si="16"/>
        <v>200</v>
      </c>
      <c r="E218" s="2">
        <f t="shared" si="17"/>
        <v>199.09080405338332</v>
      </c>
      <c r="F218" s="2">
        <v>5</v>
      </c>
      <c r="G218" s="2">
        <f t="shared" si="18"/>
        <v>4.0908040533833256</v>
      </c>
      <c r="H218" s="2">
        <f t="shared" si="19"/>
        <v>0.19614002750966691</v>
      </c>
    </row>
    <row r="219" spans="1:8" x14ac:dyDescent="0.3">
      <c r="A219" s="2">
        <v>43320</v>
      </c>
      <c r="B219">
        <v>0.20081789023078317</v>
      </c>
      <c r="C219" s="15">
        <f t="shared" si="15"/>
        <v>0.22313098914531462</v>
      </c>
      <c r="D219" s="15">
        <f t="shared" si="16"/>
        <v>200</v>
      </c>
      <c r="E219" s="2">
        <f t="shared" si="17"/>
        <v>198.88434505427344</v>
      </c>
      <c r="F219" s="2">
        <v>5</v>
      </c>
      <c r="G219" s="2">
        <f t="shared" si="18"/>
        <v>3.8843450542734268</v>
      </c>
      <c r="H219" s="2">
        <f t="shared" si="19"/>
        <v>0.24688963461857422</v>
      </c>
    </row>
    <row r="220" spans="1:8" x14ac:dyDescent="0.3">
      <c r="A220" s="2">
        <v>43520</v>
      </c>
      <c r="B220">
        <v>0.16503698375824968</v>
      </c>
      <c r="C220" s="15">
        <f t="shared" si="15"/>
        <v>0.18337442639805521</v>
      </c>
      <c r="D220" s="15">
        <f t="shared" si="16"/>
        <v>200</v>
      </c>
      <c r="E220" s="2">
        <f t="shared" si="17"/>
        <v>199.08312786800971</v>
      </c>
      <c r="F220" s="2">
        <v>5</v>
      </c>
      <c r="G220" s="2">
        <f t="shared" si="18"/>
        <v>4.0831278680097238</v>
      </c>
      <c r="H220" s="2">
        <f t="shared" si="19"/>
        <v>0.19797968234826516</v>
      </c>
    </row>
    <row r="221" spans="1:8" x14ac:dyDescent="0.3">
      <c r="A221" s="2">
        <v>43720</v>
      </c>
      <c r="B221">
        <v>0.17988514511866754</v>
      </c>
      <c r="C221" s="15">
        <f t="shared" si="15"/>
        <v>0.19987238346518615</v>
      </c>
      <c r="D221" s="15">
        <f t="shared" si="16"/>
        <v>200</v>
      </c>
      <c r="E221" s="2">
        <f t="shared" si="17"/>
        <v>199.00063808267407</v>
      </c>
      <c r="F221" s="2">
        <v>5</v>
      </c>
      <c r="G221" s="2">
        <f t="shared" si="18"/>
        <v>4.0006380826740688</v>
      </c>
      <c r="H221" s="2">
        <f t="shared" si="19"/>
        <v>0.21797470798467486</v>
      </c>
    </row>
    <row r="222" spans="1:8" x14ac:dyDescent="0.3">
      <c r="A222" s="2">
        <v>43920</v>
      </c>
      <c r="B222">
        <v>0.17069262941647706</v>
      </c>
      <c r="C222" s="15">
        <f t="shared" si="15"/>
        <v>0.18965847712941894</v>
      </c>
      <c r="D222" s="15">
        <f t="shared" si="16"/>
        <v>200</v>
      </c>
      <c r="E222" s="2">
        <f t="shared" si="17"/>
        <v>199.05170761435289</v>
      </c>
      <c r="F222" s="2">
        <v>5</v>
      </c>
      <c r="G222" s="2">
        <f t="shared" si="18"/>
        <v>4.0517076143529049</v>
      </c>
      <c r="H222" s="2">
        <f t="shared" si="19"/>
        <v>0.20554674868704154</v>
      </c>
    </row>
    <row r="223" spans="1:8" x14ac:dyDescent="0.3">
      <c r="A223" s="2">
        <v>44120</v>
      </c>
      <c r="B223">
        <v>0.1672624738300679</v>
      </c>
      <c r="C223" s="15">
        <f t="shared" si="15"/>
        <v>0.18584719314451989</v>
      </c>
      <c r="D223" s="15">
        <f t="shared" si="16"/>
        <v>200</v>
      </c>
      <c r="E223" s="2">
        <f t="shared" si="17"/>
        <v>199.0707640342774</v>
      </c>
      <c r="F223" s="2">
        <v>5</v>
      </c>
      <c r="G223" s="2">
        <f t="shared" si="18"/>
        <v>4.070764034277401</v>
      </c>
      <c r="H223" s="2">
        <f t="shared" si="19"/>
        <v>0.20095020031636218</v>
      </c>
    </row>
    <row r="224" spans="1:8" x14ac:dyDescent="0.3">
      <c r="A224" s="2">
        <v>44320</v>
      </c>
      <c r="B224">
        <v>0.16556123060691078</v>
      </c>
      <c r="C224" s="15">
        <f t="shared" si="15"/>
        <v>0.18395692289656754</v>
      </c>
      <c r="D224" s="15">
        <f t="shared" si="16"/>
        <v>200</v>
      </c>
      <c r="E224" s="2">
        <f t="shared" si="17"/>
        <v>199.08021538551716</v>
      </c>
      <c r="F224" s="2">
        <v>5</v>
      </c>
      <c r="G224" s="2">
        <f t="shared" si="18"/>
        <v>4.0802153855171621</v>
      </c>
      <c r="H224" s="2">
        <f t="shared" si="19"/>
        <v>0.19867860418954847</v>
      </c>
    </row>
    <row r="225" spans="1:8" x14ac:dyDescent="0.3">
      <c r="A225" s="2">
        <v>44520</v>
      </c>
      <c r="B225">
        <v>0.17151651293306006</v>
      </c>
      <c r="C225" s="15">
        <f t="shared" si="15"/>
        <v>0.19057390325895562</v>
      </c>
      <c r="D225" s="15">
        <f t="shared" si="16"/>
        <v>200</v>
      </c>
      <c r="E225" s="2">
        <f t="shared" si="17"/>
        <v>199.04713048370522</v>
      </c>
      <c r="F225" s="2">
        <v>5</v>
      </c>
      <c r="G225" s="2">
        <f t="shared" si="18"/>
        <v>4.0471304837052218</v>
      </c>
      <c r="H225" s="2">
        <f t="shared" si="19"/>
        <v>0.20665407171492176</v>
      </c>
    </row>
    <row r="226" spans="1:8" x14ac:dyDescent="0.3">
      <c r="A226" s="2">
        <v>44720</v>
      </c>
      <c r="B226">
        <v>0.17259870695316237</v>
      </c>
      <c r="C226" s="15">
        <f t="shared" si="15"/>
        <v>0.19177634105906929</v>
      </c>
      <c r="D226" s="15">
        <f t="shared" si="16"/>
        <v>200</v>
      </c>
      <c r="E226" s="2">
        <f t="shared" si="17"/>
        <v>199.04111829470466</v>
      </c>
      <c r="F226" s="2">
        <v>5</v>
      </c>
      <c r="G226" s="2">
        <f t="shared" si="18"/>
        <v>4.0411182947046536</v>
      </c>
      <c r="H226" s="2">
        <f t="shared" si="19"/>
        <v>0.20811051457372493</v>
      </c>
    </row>
    <row r="227" spans="1:8" x14ac:dyDescent="0.3">
      <c r="A227" s="2">
        <v>44920</v>
      </c>
      <c r="B227">
        <v>0.18175469765949834</v>
      </c>
      <c r="C227" s="15">
        <f t="shared" si="15"/>
        <v>0.20194966406610926</v>
      </c>
      <c r="D227" s="15">
        <f t="shared" si="16"/>
        <v>200</v>
      </c>
      <c r="E227" s="2">
        <f t="shared" si="17"/>
        <v>198.99025167966946</v>
      </c>
      <c r="F227" s="2">
        <v>5</v>
      </c>
      <c r="G227" s="2">
        <f t="shared" si="18"/>
        <v>3.9902516796694538</v>
      </c>
      <c r="H227" s="2">
        <f t="shared" si="19"/>
        <v>0.22052207635249715</v>
      </c>
    </row>
    <row r="228" spans="1:8" x14ac:dyDescent="0.3">
      <c r="A228" s="2">
        <v>45120</v>
      </c>
      <c r="B228">
        <v>0.19128683873329672</v>
      </c>
      <c r="C228" s="15">
        <f t="shared" si="15"/>
        <v>0.21254093192588525</v>
      </c>
      <c r="D228" s="15">
        <f t="shared" si="16"/>
        <v>200</v>
      </c>
      <c r="E228" s="2">
        <f t="shared" si="17"/>
        <v>198.93729534037058</v>
      </c>
      <c r="F228" s="2">
        <v>5</v>
      </c>
      <c r="G228" s="2">
        <f t="shared" si="18"/>
        <v>3.9372953403705737</v>
      </c>
      <c r="H228" s="2">
        <f t="shared" si="19"/>
        <v>0.23361619641223849</v>
      </c>
    </row>
    <row r="229" spans="1:8" x14ac:dyDescent="0.3">
      <c r="A229" s="2">
        <v>45320</v>
      </c>
      <c r="B229">
        <v>0.1726882230479353</v>
      </c>
      <c r="C229" s="15">
        <f t="shared" si="15"/>
        <v>0.19187580338659477</v>
      </c>
      <c r="D229" s="15">
        <f t="shared" si="16"/>
        <v>200</v>
      </c>
      <c r="E229" s="2">
        <f t="shared" si="17"/>
        <v>199.04062098306702</v>
      </c>
      <c r="F229" s="2">
        <v>5</v>
      </c>
      <c r="G229" s="2">
        <f t="shared" si="18"/>
        <v>4.0406209830670257</v>
      </c>
      <c r="H229" s="2">
        <f t="shared" si="19"/>
        <v>0.20823108648177566</v>
      </c>
    </row>
    <row r="230" spans="1:8" x14ac:dyDescent="0.3">
      <c r="A230" s="2">
        <v>45520</v>
      </c>
      <c r="B230">
        <v>0.17982510854277503</v>
      </c>
      <c r="C230" s="15">
        <f t="shared" si="15"/>
        <v>0.19980567615863892</v>
      </c>
      <c r="D230" s="15">
        <f t="shared" si="16"/>
        <v>200</v>
      </c>
      <c r="E230" s="2">
        <f t="shared" si="17"/>
        <v>199.00097161920681</v>
      </c>
      <c r="F230" s="2">
        <v>5</v>
      </c>
      <c r="G230" s="2">
        <f t="shared" si="18"/>
        <v>4.0009716192068057</v>
      </c>
      <c r="H230" s="2">
        <f t="shared" si="19"/>
        <v>0.2178930166822165</v>
      </c>
    </row>
    <row r="231" spans="1:8" x14ac:dyDescent="0.3">
      <c r="A231" s="2">
        <v>45720</v>
      </c>
      <c r="B231">
        <v>0.1660424832561285</v>
      </c>
      <c r="C231" s="15">
        <f t="shared" si="15"/>
        <v>0.18449164806236498</v>
      </c>
      <c r="D231" s="15">
        <f t="shared" si="16"/>
        <v>200</v>
      </c>
      <c r="E231" s="2">
        <f t="shared" si="17"/>
        <v>199.07754175968819</v>
      </c>
      <c r="F231" s="2">
        <v>5</v>
      </c>
      <c r="G231" s="2">
        <f t="shared" si="18"/>
        <v>4.0775417596881756</v>
      </c>
      <c r="H231" s="2">
        <f t="shared" si="19"/>
        <v>0.19932065484410694</v>
      </c>
    </row>
    <row r="232" spans="1:8" x14ac:dyDescent="0.3">
      <c r="A232" s="2">
        <v>45920</v>
      </c>
      <c r="B232">
        <v>0.16629301731380083</v>
      </c>
      <c r="C232" s="15">
        <f t="shared" si="15"/>
        <v>0.18477001923755648</v>
      </c>
      <c r="D232" s="15">
        <f t="shared" si="16"/>
        <v>200</v>
      </c>
      <c r="E232" s="2">
        <f t="shared" si="17"/>
        <v>199.07614990381222</v>
      </c>
      <c r="F232" s="2">
        <v>5</v>
      </c>
      <c r="G232" s="2">
        <f t="shared" si="18"/>
        <v>4.0761499038122171</v>
      </c>
      <c r="H232" s="2">
        <f t="shared" si="19"/>
        <v>0.19965506837630892</v>
      </c>
    </row>
    <row r="233" spans="1:8" x14ac:dyDescent="0.3">
      <c r="A233" s="2">
        <v>46120</v>
      </c>
      <c r="B233">
        <v>0.1775766103425519</v>
      </c>
      <c r="C233" s="15">
        <f t="shared" si="15"/>
        <v>0.19730734482505766</v>
      </c>
      <c r="D233" s="15">
        <f t="shared" si="16"/>
        <v>200</v>
      </c>
      <c r="E233" s="2">
        <f t="shared" si="17"/>
        <v>199.0134632758747</v>
      </c>
      <c r="F233" s="2">
        <v>5</v>
      </c>
      <c r="G233" s="2">
        <f t="shared" si="18"/>
        <v>4.0134632758747113</v>
      </c>
      <c r="H233" s="2">
        <f t="shared" si="19"/>
        <v>0.21483849457665569</v>
      </c>
    </row>
    <row r="234" spans="1:8" x14ac:dyDescent="0.3">
      <c r="A234" s="2">
        <v>46320</v>
      </c>
      <c r="B234">
        <v>0.18532932717996128</v>
      </c>
      <c r="C234" s="15">
        <f t="shared" si="15"/>
        <v>0.20592147464440141</v>
      </c>
      <c r="D234" s="15">
        <f t="shared" si="16"/>
        <v>200</v>
      </c>
      <c r="E234" s="2">
        <f t="shared" si="17"/>
        <v>198.97039262677799</v>
      </c>
      <c r="F234" s="2">
        <v>5</v>
      </c>
      <c r="G234" s="2">
        <f t="shared" si="18"/>
        <v>3.970392626777993</v>
      </c>
      <c r="H234" s="2">
        <f t="shared" si="19"/>
        <v>0.22541159052992429</v>
      </c>
    </row>
    <row r="235" spans="1:8" x14ac:dyDescent="0.3">
      <c r="A235" s="2">
        <v>46520</v>
      </c>
      <c r="B235">
        <v>0.16630222741991754</v>
      </c>
      <c r="C235" s="15">
        <f t="shared" si="15"/>
        <v>0.18478025268879728</v>
      </c>
      <c r="D235" s="15">
        <f t="shared" si="16"/>
        <v>200</v>
      </c>
      <c r="E235" s="2">
        <f t="shared" si="17"/>
        <v>199.07609873655602</v>
      </c>
      <c r="F235" s="2">
        <v>5</v>
      </c>
      <c r="G235" s="2">
        <f t="shared" si="18"/>
        <v>4.0760987365560135</v>
      </c>
      <c r="H235" s="2">
        <f t="shared" si="19"/>
        <v>0.19966736427119403</v>
      </c>
    </row>
    <row r="236" spans="1:8" x14ac:dyDescent="0.3">
      <c r="A236" s="2">
        <v>46720</v>
      </c>
      <c r="B236">
        <v>0.18029916405786478</v>
      </c>
      <c r="C236" s="15">
        <f t="shared" si="15"/>
        <v>0.20033240450873863</v>
      </c>
      <c r="D236" s="15">
        <f t="shared" si="16"/>
        <v>200</v>
      </c>
      <c r="E236" s="2">
        <f t="shared" si="17"/>
        <v>198.99833797745632</v>
      </c>
      <c r="F236" s="2">
        <v>5</v>
      </c>
      <c r="G236" s="2">
        <f t="shared" si="18"/>
        <v>3.9983379774563068</v>
      </c>
      <c r="H236" s="2">
        <f t="shared" si="19"/>
        <v>0.21853824956601864</v>
      </c>
    </row>
    <row r="237" spans="1:8" x14ac:dyDescent="0.3">
      <c r="A237" s="2">
        <v>46920</v>
      </c>
      <c r="B237">
        <v>0.17373667158443781</v>
      </c>
      <c r="C237" s="15">
        <f t="shared" si="15"/>
        <v>0.19304074620493089</v>
      </c>
      <c r="D237" s="15">
        <f t="shared" si="16"/>
        <v>200</v>
      </c>
      <c r="E237" s="2">
        <f t="shared" si="17"/>
        <v>199.03479626897536</v>
      </c>
      <c r="F237" s="2">
        <v>5</v>
      </c>
      <c r="G237" s="2">
        <f t="shared" si="18"/>
        <v>4.0347962689753452</v>
      </c>
      <c r="H237" s="2">
        <f t="shared" si="19"/>
        <v>0.20964440146114593</v>
      </c>
    </row>
    <row r="238" spans="1:8" x14ac:dyDescent="0.3">
      <c r="A238" s="2">
        <v>47120</v>
      </c>
      <c r="B238">
        <v>0.18355189977167613</v>
      </c>
      <c r="C238" s="15">
        <f t="shared" si="15"/>
        <v>0.20394655530186237</v>
      </c>
      <c r="D238" s="15">
        <f t="shared" si="16"/>
        <v>200</v>
      </c>
      <c r="E238" s="2">
        <f t="shared" si="17"/>
        <v>198.9802672234907</v>
      </c>
      <c r="F238" s="2">
        <v>5</v>
      </c>
      <c r="G238" s="2">
        <f t="shared" si="18"/>
        <v>3.9802672234906882</v>
      </c>
      <c r="H238" s="2">
        <f t="shared" si="19"/>
        <v>0.22297724738993249</v>
      </c>
    </row>
    <row r="239" spans="1:8" x14ac:dyDescent="0.3">
      <c r="A239" s="2">
        <v>47320</v>
      </c>
      <c r="B239">
        <v>0.18411139284692696</v>
      </c>
      <c r="C239" s="15">
        <f t="shared" si="15"/>
        <v>0.20456821427436328</v>
      </c>
      <c r="D239" s="15">
        <f t="shared" si="16"/>
        <v>200</v>
      </c>
      <c r="E239" s="2">
        <f t="shared" si="17"/>
        <v>198.97715892862817</v>
      </c>
      <c r="F239" s="2">
        <v>5</v>
      </c>
      <c r="G239" s="2">
        <f t="shared" si="18"/>
        <v>3.9771589286281834</v>
      </c>
      <c r="H239" s="2">
        <f t="shared" si="19"/>
        <v>0.22374285740450164</v>
      </c>
    </row>
    <row r="240" spans="1:8" x14ac:dyDescent="0.3">
      <c r="A240" s="2">
        <v>47520</v>
      </c>
      <c r="B240">
        <v>0.18213523553588365</v>
      </c>
      <c r="C240" s="15">
        <f t="shared" si="15"/>
        <v>0.20237248392875962</v>
      </c>
      <c r="D240" s="15">
        <f t="shared" si="16"/>
        <v>200</v>
      </c>
      <c r="E240" s="2">
        <f t="shared" si="17"/>
        <v>198.98813758035621</v>
      </c>
      <c r="F240" s="2">
        <v>5</v>
      </c>
      <c r="G240" s="2">
        <f t="shared" si="18"/>
        <v>3.9881375803562018</v>
      </c>
      <c r="H240" s="2">
        <f t="shared" si="19"/>
        <v>0.22104140859550256</v>
      </c>
    </row>
    <row r="241" spans="1:8" x14ac:dyDescent="0.3">
      <c r="A241" s="2">
        <v>47720</v>
      </c>
      <c r="B241">
        <v>0.14987768332984097</v>
      </c>
      <c r="C241" s="15">
        <f t="shared" si="15"/>
        <v>0.16653075925537886</v>
      </c>
      <c r="D241" s="15">
        <f t="shared" si="16"/>
        <v>200</v>
      </c>
      <c r="E241" s="2">
        <f t="shared" si="17"/>
        <v>199.1673462037231</v>
      </c>
      <c r="F241" s="2">
        <v>5</v>
      </c>
      <c r="G241" s="2">
        <f t="shared" si="18"/>
        <v>4.1673462037231062</v>
      </c>
      <c r="H241" s="2">
        <f t="shared" si="19"/>
        <v>0.17798652168319451</v>
      </c>
    </row>
    <row r="242" spans="1:8" x14ac:dyDescent="0.3">
      <c r="A242" s="2">
        <v>47920</v>
      </c>
      <c r="B242">
        <v>0.18734399476683136</v>
      </c>
      <c r="C242" s="15">
        <f t="shared" si="15"/>
        <v>0.20815999418536818</v>
      </c>
      <c r="D242" s="15">
        <f t="shared" si="16"/>
        <v>200</v>
      </c>
      <c r="E242" s="2">
        <f t="shared" si="17"/>
        <v>198.95920002907314</v>
      </c>
      <c r="F242" s="2">
        <v>5</v>
      </c>
      <c r="G242" s="2">
        <f t="shared" si="18"/>
        <v>3.959200029073159</v>
      </c>
      <c r="H242" s="2">
        <f t="shared" si="19"/>
        <v>0.22817833261180029</v>
      </c>
    </row>
    <row r="243" spans="1:8" x14ac:dyDescent="0.3">
      <c r="A243" s="2">
        <v>48120</v>
      </c>
      <c r="B243">
        <v>0.17277819286345633</v>
      </c>
      <c r="C243" s="15">
        <f t="shared" si="15"/>
        <v>0.19197576984828479</v>
      </c>
      <c r="D243" s="15">
        <f t="shared" si="16"/>
        <v>200</v>
      </c>
      <c r="E243" s="2">
        <f t="shared" si="17"/>
        <v>199.04012115075858</v>
      </c>
      <c r="F243" s="2">
        <v>5</v>
      </c>
      <c r="G243" s="2">
        <f t="shared" si="18"/>
        <v>4.0401211507585764</v>
      </c>
      <c r="H243" s="2">
        <f t="shared" si="19"/>
        <v>0.20835228477716594</v>
      </c>
    </row>
    <row r="244" spans="1:8" x14ac:dyDescent="0.3">
      <c r="A244" s="2">
        <v>48320</v>
      </c>
      <c r="B244">
        <v>0.19256153015906718</v>
      </c>
      <c r="C244" s="15">
        <f t="shared" si="15"/>
        <v>0.21395725573229687</v>
      </c>
      <c r="D244" s="15">
        <f t="shared" si="16"/>
        <v>200</v>
      </c>
      <c r="E244" s="2">
        <f t="shared" si="17"/>
        <v>198.9302137213385</v>
      </c>
      <c r="F244" s="2">
        <v>5</v>
      </c>
      <c r="G244" s="2">
        <f t="shared" si="18"/>
        <v>3.9302137213385153</v>
      </c>
      <c r="H244" s="2">
        <f t="shared" si="19"/>
        <v>0.2353808178663617</v>
      </c>
    </row>
    <row r="245" spans="1:8" x14ac:dyDescent="0.3">
      <c r="A245" s="2">
        <v>48520</v>
      </c>
      <c r="B245">
        <v>0.21596550662149677</v>
      </c>
      <c r="C245" s="15">
        <f t="shared" si="15"/>
        <v>0.2399616740238853</v>
      </c>
      <c r="D245" s="15">
        <f t="shared" si="16"/>
        <v>200</v>
      </c>
      <c r="E245" s="2">
        <f t="shared" si="17"/>
        <v>198.80019162988057</v>
      </c>
      <c r="F245" s="2">
        <v>5</v>
      </c>
      <c r="G245" s="2">
        <f t="shared" si="18"/>
        <v>3.8001916298805734</v>
      </c>
      <c r="H245" s="2">
        <f t="shared" si="19"/>
        <v>0.26836930966428824</v>
      </c>
    </row>
    <row r="246" spans="1:8" x14ac:dyDescent="0.3">
      <c r="A246" s="2">
        <v>48720</v>
      </c>
      <c r="B246">
        <v>0.19387066288645877</v>
      </c>
      <c r="C246" s="15">
        <f t="shared" si="15"/>
        <v>0.21541184765162086</v>
      </c>
      <c r="D246" s="15">
        <f t="shared" si="16"/>
        <v>200</v>
      </c>
      <c r="E246" s="2">
        <f t="shared" si="17"/>
        <v>198.9229407617419</v>
      </c>
      <c r="F246" s="2">
        <v>5</v>
      </c>
      <c r="G246" s="2">
        <f t="shared" si="18"/>
        <v>3.9229407617418959</v>
      </c>
      <c r="H246" s="2">
        <f t="shared" si="19"/>
        <v>0.23719649639451373</v>
      </c>
    </row>
    <row r="247" spans="1:8" x14ac:dyDescent="0.3">
      <c r="A247" s="2">
        <v>48920</v>
      </c>
      <c r="B247">
        <v>0.18681426092906189</v>
      </c>
      <c r="C247" s="15">
        <f t="shared" si="15"/>
        <v>0.20757140103229099</v>
      </c>
      <c r="D247" s="15">
        <f t="shared" si="16"/>
        <v>200</v>
      </c>
      <c r="E247" s="2">
        <f t="shared" si="17"/>
        <v>198.96214299483856</v>
      </c>
      <c r="F247" s="2">
        <v>5</v>
      </c>
      <c r="G247" s="2">
        <f t="shared" si="18"/>
        <v>3.9621429948385449</v>
      </c>
      <c r="H247" s="2">
        <f t="shared" si="19"/>
        <v>0.22745007710179566</v>
      </c>
    </row>
    <row r="248" spans="1:8" x14ac:dyDescent="0.3">
      <c r="A248" s="2">
        <v>49120</v>
      </c>
      <c r="B248">
        <v>0.17418031783943577</v>
      </c>
      <c r="C248" s="15">
        <f t="shared" si="15"/>
        <v>0.19353368648826197</v>
      </c>
      <c r="D248" s="15">
        <f t="shared" si="16"/>
        <v>200</v>
      </c>
      <c r="E248" s="2">
        <f t="shared" si="17"/>
        <v>199.03233156755869</v>
      </c>
      <c r="F248" s="2">
        <v>5</v>
      </c>
      <c r="G248" s="2">
        <f t="shared" si="18"/>
        <v>4.0323315675586899</v>
      </c>
      <c r="H248" s="2">
        <f t="shared" si="19"/>
        <v>0.21024306619687322</v>
      </c>
    </row>
    <row r="249" spans="1:8" x14ac:dyDescent="0.3">
      <c r="A249" s="2">
        <v>49320</v>
      </c>
      <c r="B249">
        <v>0.17408243572052018</v>
      </c>
      <c r="C249" s="15">
        <f t="shared" si="15"/>
        <v>0.19342492857835575</v>
      </c>
      <c r="D249" s="15">
        <f t="shared" si="16"/>
        <v>200</v>
      </c>
      <c r="E249" s="2">
        <f t="shared" si="17"/>
        <v>199.03287535710822</v>
      </c>
      <c r="F249" s="2">
        <v>5</v>
      </c>
      <c r="G249" s="2">
        <f t="shared" si="18"/>
        <v>4.032875357108221</v>
      </c>
      <c r="H249" s="2">
        <f t="shared" si="19"/>
        <v>0.21011095010247965</v>
      </c>
    </row>
    <row r="250" spans="1:8" x14ac:dyDescent="0.3">
      <c r="A250" s="2">
        <v>49520</v>
      </c>
      <c r="B250">
        <v>0.17934994040583499</v>
      </c>
      <c r="C250" s="15">
        <f t="shared" si="15"/>
        <v>0.19927771156203888</v>
      </c>
      <c r="D250" s="15">
        <f t="shared" si="16"/>
        <v>200</v>
      </c>
      <c r="E250" s="2">
        <f t="shared" si="17"/>
        <v>199.00361144218979</v>
      </c>
      <c r="F250" s="2">
        <v>5</v>
      </c>
      <c r="G250" s="2">
        <f t="shared" si="18"/>
        <v>4.0036114421898059</v>
      </c>
      <c r="H250" s="2">
        <f t="shared" si="19"/>
        <v>0.2172467040626701</v>
      </c>
    </row>
    <row r="251" spans="1:8" x14ac:dyDescent="0.3">
      <c r="A251" s="2">
        <v>49720</v>
      </c>
      <c r="B251">
        <v>0.19392183822557996</v>
      </c>
      <c r="C251" s="15">
        <f t="shared" si="15"/>
        <v>0.21546870913953328</v>
      </c>
      <c r="D251" s="15">
        <f t="shared" si="16"/>
        <v>200</v>
      </c>
      <c r="E251" s="2">
        <f t="shared" si="17"/>
        <v>198.92265645430234</v>
      </c>
      <c r="F251" s="2">
        <v>5</v>
      </c>
      <c r="G251" s="2">
        <f t="shared" si="18"/>
        <v>3.9226564543023335</v>
      </c>
      <c r="H251" s="2">
        <f t="shared" si="19"/>
        <v>0.23726754282493276</v>
      </c>
    </row>
    <row r="252" spans="1:8" x14ac:dyDescent="0.3">
      <c r="A252" s="2">
        <v>49920</v>
      </c>
      <c r="B252">
        <v>0.18792615718876254</v>
      </c>
      <c r="C252" s="15">
        <f t="shared" si="15"/>
        <v>0.20880684132084726</v>
      </c>
      <c r="D252" s="15">
        <f t="shared" si="16"/>
        <v>200</v>
      </c>
      <c r="E252" s="2">
        <f t="shared" si="17"/>
        <v>198.95596579339576</v>
      </c>
      <c r="F252" s="2">
        <v>5</v>
      </c>
      <c r="G252" s="2">
        <f t="shared" si="18"/>
        <v>3.9559657933957637</v>
      </c>
      <c r="H252" s="2">
        <f t="shared" si="19"/>
        <v>0.22897930174737097</v>
      </c>
    </row>
    <row r="253" spans="1:8" x14ac:dyDescent="0.3">
      <c r="A253" s="2">
        <v>50120</v>
      </c>
      <c r="B253">
        <v>0.15236513649067726</v>
      </c>
      <c r="C253" s="15">
        <f t="shared" si="15"/>
        <v>0.16929459610075251</v>
      </c>
      <c r="D253" s="15">
        <f t="shared" si="16"/>
        <v>200</v>
      </c>
      <c r="E253" s="2">
        <f t="shared" si="17"/>
        <v>199.15352701949624</v>
      </c>
      <c r="F253" s="2">
        <v>5</v>
      </c>
      <c r="G253" s="2">
        <f t="shared" si="18"/>
        <v>4.1535270194962379</v>
      </c>
      <c r="H253" s="2">
        <f t="shared" si="19"/>
        <v>0.18123870821195714</v>
      </c>
    </row>
    <row r="254" spans="1:8" x14ac:dyDescent="0.3">
      <c r="A254" s="2">
        <v>50320</v>
      </c>
      <c r="B254">
        <v>0.17663161671290573</v>
      </c>
      <c r="C254" s="15">
        <f t="shared" si="15"/>
        <v>0.19625735190322857</v>
      </c>
      <c r="D254" s="15">
        <f t="shared" si="16"/>
        <v>200</v>
      </c>
      <c r="E254" s="2">
        <f t="shared" si="17"/>
        <v>199.01871324048386</v>
      </c>
      <c r="F254" s="2">
        <v>5</v>
      </c>
      <c r="G254" s="2">
        <f t="shared" si="18"/>
        <v>4.0187132404838568</v>
      </c>
      <c r="H254" s="2">
        <f t="shared" si="19"/>
        <v>0.21355764061425672</v>
      </c>
    </row>
    <row r="255" spans="1:8" x14ac:dyDescent="0.3">
      <c r="A255" s="2">
        <v>50520</v>
      </c>
      <c r="B255">
        <v>0.17274178854461567</v>
      </c>
      <c r="C255" s="15">
        <f t="shared" si="15"/>
        <v>0.19193532060512852</v>
      </c>
      <c r="D255" s="15">
        <f t="shared" si="16"/>
        <v>200</v>
      </c>
      <c r="E255" s="2">
        <f t="shared" si="17"/>
        <v>199.04032339697434</v>
      </c>
      <c r="F255" s="2">
        <v>5</v>
      </c>
      <c r="G255" s="2">
        <f t="shared" si="18"/>
        <v>4.0403233969743573</v>
      </c>
      <c r="H255" s="2">
        <f t="shared" si="19"/>
        <v>0.20830324269403561</v>
      </c>
    </row>
    <row r="256" spans="1:8" x14ac:dyDescent="0.3">
      <c r="A256" s="2">
        <v>50720</v>
      </c>
      <c r="B256">
        <v>0.18354073014988306</v>
      </c>
      <c r="C256" s="15">
        <f t="shared" si="15"/>
        <v>0.20393414461098117</v>
      </c>
      <c r="D256" s="15">
        <f t="shared" si="16"/>
        <v>200</v>
      </c>
      <c r="E256" s="2">
        <f t="shared" si="17"/>
        <v>198.9803292769451</v>
      </c>
      <c r="F256" s="2">
        <v>5</v>
      </c>
      <c r="G256" s="2">
        <f t="shared" si="18"/>
        <v>3.9803292769450942</v>
      </c>
      <c r="H256" s="2">
        <f t="shared" si="19"/>
        <v>0.22296196909529165</v>
      </c>
    </row>
    <row r="257" spans="1:8" x14ac:dyDescent="0.3">
      <c r="A257" s="2">
        <v>50920</v>
      </c>
      <c r="B257">
        <v>0.19599164231457919</v>
      </c>
      <c r="C257" s="15">
        <f t="shared" si="15"/>
        <v>0.21776849146064353</v>
      </c>
      <c r="D257" s="15">
        <f t="shared" si="16"/>
        <v>200</v>
      </c>
      <c r="E257" s="2">
        <f t="shared" si="17"/>
        <v>198.91115754269677</v>
      </c>
      <c r="F257" s="2">
        <v>5</v>
      </c>
      <c r="G257" s="2">
        <f t="shared" si="18"/>
        <v>3.9111575426967824</v>
      </c>
      <c r="H257" s="2">
        <f t="shared" si="19"/>
        <v>0.24014544950586492</v>
      </c>
    </row>
    <row r="258" spans="1:8" x14ac:dyDescent="0.3">
      <c r="A258" s="2">
        <v>51120</v>
      </c>
      <c r="B258">
        <v>0.17814948146847348</v>
      </c>
      <c r="C258" s="15">
        <f t="shared" si="15"/>
        <v>0.19794386829830385</v>
      </c>
      <c r="D258" s="15">
        <f t="shared" si="16"/>
        <v>200</v>
      </c>
      <c r="E258" s="2">
        <f t="shared" si="17"/>
        <v>199.01028065850849</v>
      </c>
      <c r="F258" s="2">
        <v>5</v>
      </c>
      <c r="G258" s="2">
        <f t="shared" si="18"/>
        <v>4.0102806585084805</v>
      </c>
      <c r="H258" s="2">
        <f t="shared" si="19"/>
        <v>0.21561580235438263</v>
      </c>
    </row>
    <row r="259" spans="1:8" x14ac:dyDescent="0.3">
      <c r="A259" s="2">
        <v>51320</v>
      </c>
      <c r="B259">
        <v>0.17832693690929485</v>
      </c>
      <c r="C259" s="15">
        <f t="shared" ref="C259:C322" si="20">B259/$J$27</f>
        <v>0.19814104101032762</v>
      </c>
      <c r="D259" s="15">
        <f t="shared" ref="D259:D322" si="21">$J$28</f>
        <v>200</v>
      </c>
      <c r="E259" s="2">
        <f t="shared" si="17"/>
        <v>199.00929479494837</v>
      </c>
      <c r="F259" s="2">
        <v>5</v>
      </c>
      <c r="G259" s="2">
        <f t="shared" si="18"/>
        <v>4.0092947949483619</v>
      </c>
      <c r="H259" s="2">
        <f t="shared" si="19"/>
        <v>0.21585671278797305</v>
      </c>
    </row>
    <row r="260" spans="1:8" x14ac:dyDescent="0.3">
      <c r="A260" s="2">
        <v>51520</v>
      </c>
      <c r="B260">
        <v>0.1907467757855118</v>
      </c>
      <c r="C260" s="15">
        <f t="shared" si="20"/>
        <v>0.211940861983902</v>
      </c>
      <c r="D260" s="15">
        <f t="shared" si="21"/>
        <v>200</v>
      </c>
      <c r="E260" s="2">
        <f t="shared" ref="E260:E323" si="22">D260-(F260*C260)</f>
        <v>198.94029569008049</v>
      </c>
      <c r="F260" s="2">
        <v>5</v>
      </c>
      <c r="G260" s="2">
        <f t="shared" ref="G260:G323" si="23">F260-(F260*C260)</f>
        <v>3.94029569008049</v>
      </c>
      <c r="H260" s="2">
        <f t="shared" ref="H260:H323" si="24">LN((F260*E260)/(D260*G260))</f>
        <v>0.23286953519952441</v>
      </c>
    </row>
    <row r="261" spans="1:8" x14ac:dyDescent="0.3">
      <c r="A261" s="2">
        <v>51720</v>
      </c>
      <c r="B261">
        <v>0.18679270270337803</v>
      </c>
      <c r="C261" s="15">
        <f t="shared" si="20"/>
        <v>0.20754744744819781</v>
      </c>
      <c r="D261" s="15">
        <f t="shared" si="21"/>
        <v>200</v>
      </c>
      <c r="E261" s="2">
        <f t="shared" si="22"/>
        <v>198.96226276275902</v>
      </c>
      <c r="F261" s="2">
        <v>5</v>
      </c>
      <c r="G261" s="2">
        <f t="shared" si="23"/>
        <v>3.962262762759011</v>
      </c>
      <c r="H261" s="2">
        <f t="shared" si="24"/>
        <v>0.22742045145570453</v>
      </c>
    </row>
    <row r="262" spans="1:8" x14ac:dyDescent="0.3">
      <c r="A262" s="2">
        <v>51920</v>
      </c>
      <c r="B262">
        <v>0.20807362559441459</v>
      </c>
      <c r="C262" s="15">
        <f t="shared" si="20"/>
        <v>0.23119291732712732</v>
      </c>
      <c r="D262" s="15">
        <f t="shared" si="21"/>
        <v>200</v>
      </c>
      <c r="E262" s="2">
        <f t="shared" si="22"/>
        <v>198.84403541336437</v>
      </c>
      <c r="F262" s="2">
        <v>5</v>
      </c>
      <c r="G262" s="2">
        <f t="shared" si="23"/>
        <v>3.8440354133643635</v>
      </c>
      <c r="H262" s="2">
        <f t="shared" si="24"/>
        <v>0.25711861798370561</v>
      </c>
    </row>
    <row r="263" spans="1:8" x14ac:dyDescent="0.3">
      <c r="A263" s="2">
        <v>52120</v>
      </c>
      <c r="B263">
        <v>0.18345133889005069</v>
      </c>
      <c r="C263" s="15">
        <f t="shared" si="20"/>
        <v>0.2038348209889452</v>
      </c>
      <c r="D263" s="15">
        <f t="shared" si="21"/>
        <v>200</v>
      </c>
      <c r="E263" s="2">
        <f t="shared" si="22"/>
        <v>198.98082589505526</v>
      </c>
      <c r="F263" s="2">
        <v>5</v>
      </c>
      <c r="G263" s="2">
        <f t="shared" si="23"/>
        <v>3.9808258950552737</v>
      </c>
      <c r="H263" s="2">
        <f t="shared" si="24"/>
        <v>0.22283970459295097</v>
      </c>
    </row>
    <row r="264" spans="1:8" x14ac:dyDescent="0.3">
      <c r="A264" s="2">
        <v>52320</v>
      </c>
      <c r="B264">
        <v>0.18492692596500462</v>
      </c>
      <c r="C264" s="15">
        <f t="shared" si="20"/>
        <v>0.20547436218333848</v>
      </c>
      <c r="D264" s="15">
        <f t="shared" si="21"/>
        <v>200</v>
      </c>
      <c r="E264" s="2">
        <f t="shared" si="22"/>
        <v>198.97262818908331</v>
      </c>
      <c r="F264" s="2">
        <v>5</v>
      </c>
      <c r="G264" s="2">
        <f t="shared" si="23"/>
        <v>3.9726281890833075</v>
      </c>
      <c r="H264" s="2">
        <f t="shared" si="24"/>
        <v>0.22485992633247184</v>
      </c>
    </row>
    <row r="265" spans="1:8" x14ac:dyDescent="0.3">
      <c r="A265" s="2">
        <v>52520</v>
      </c>
      <c r="B265">
        <v>0.17613208757117518</v>
      </c>
      <c r="C265" s="15">
        <f t="shared" si="20"/>
        <v>0.19570231952352798</v>
      </c>
      <c r="D265" s="15">
        <f t="shared" si="21"/>
        <v>200</v>
      </c>
      <c r="E265" s="2">
        <f t="shared" si="22"/>
        <v>199.02148840238237</v>
      </c>
      <c r="F265" s="2">
        <v>5</v>
      </c>
      <c r="G265" s="2">
        <f t="shared" si="23"/>
        <v>4.0214884023823601</v>
      </c>
      <c r="H265" s="2">
        <f t="shared" si="24"/>
        <v>0.2128812632480484</v>
      </c>
    </row>
    <row r="266" spans="1:8" x14ac:dyDescent="0.3">
      <c r="A266" s="2">
        <v>52720</v>
      </c>
      <c r="B266">
        <v>0.17678984271366305</v>
      </c>
      <c r="C266" s="15">
        <f t="shared" si="20"/>
        <v>0.1964331585707367</v>
      </c>
      <c r="D266" s="15">
        <f t="shared" si="21"/>
        <v>200</v>
      </c>
      <c r="E266" s="2">
        <f t="shared" si="22"/>
        <v>199.01783420714631</v>
      </c>
      <c r="F266" s="2">
        <v>5</v>
      </c>
      <c r="G266" s="2">
        <f t="shared" si="23"/>
        <v>4.0178342071463167</v>
      </c>
      <c r="H266" s="2">
        <f t="shared" si="24"/>
        <v>0.21377198271699574</v>
      </c>
    </row>
    <row r="267" spans="1:8" x14ac:dyDescent="0.3">
      <c r="A267" s="2">
        <v>52920</v>
      </c>
      <c r="B267">
        <v>0.18447962171996768</v>
      </c>
      <c r="C267" s="15">
        <f t="shared" si="20"/>
        <v>0.20497735746663076</v>
      </c>
      <c r="D267" s="15">
        <f t="shared" si="21"/>
        <v>200</v>
      </c>
      <c r="E267" s="2">
        <f t="shared" si="22"/>
        <v>198.97511321266686</v>
      </c>
      <c r="F267" s="2">
        <v>5</v>
      </c>
      <c r="G267" s="2">
        <f t="shared" si="23"/>
        <v>3.9751132126668463</v>
      </c>
      <c r="H267" s="2">
        <f t="shared" si="24"/>
        <v>0.22424707468240485</v>
      </c>
    </row>
    <row r="268" spans="1:8" x14ac:dyDescent="0.3">
      <c r="A268" s="2">
        <v>53120</v>
      </c>
      <c r="B268">
        <v>0.18397377933037412</v>
      </c>
      <c r="C268" s="15">
        <f t="shared" si="20"/>
        <v>0.20441531036708235</v>
      </c>
      <c r="D268" s="15">
        <f t="shared" si="21"/>
        <v>200</v>
      </c>
      <c r="E268" s="2">
        <f t="shared" si="22"/>
        <v>198.97792344816457</v>
      </c>
      <c r="F268" s="2">
        <v>5</v>
      </c>
      <c r="G268" s="2">
        <f t="shared" si="23"/>
        <v>3.9779234481645882</v>
      </c>
      <c r="H268" s="2">
        <f t="shared" si="24"/>
        <v>0.22355449056326865</v>
      </c>
    </row>
    <row r="269" spans="1:8" x14ac:dyDescent="0.3">
      <c r="A269" s="2">
        <v>53320</v>
      </c>
      <c r="B269">
        <v>0.18755052350238022</v>
      </c>
      <c r="C269" s="15">
        <f t="shared" si="20"/>
        <v>0.20838947055820023</v>
      </c>
      <c r="D269" s="15">
        <f t="shared" si="21"/>
        <v>200</v>
      </c>
      <c r="E269" s="2">
        <f t="shared" si="22"/>
        <v>198.958052647209</v>
      </c>
      <c r="F269" s="2">
        <v>5</v>
      </c>
      <c r="G269" s="2">
        <f t="shared" si="23"/>
        <v>3.9580526472089987</v>
      </c>
      <c r="H269" s="2">
        <f t="shared" si="24"/>
        <v>0.22846240911395721</v>
      </c>
    </row>
    <row r="270" spans="1:8" x14ac:dyDescent="0.3">
      <c r="A270" s="2">
        <v>53520</v>
      </c>
      <c r="B270">
        <v>0.18909860645616508</v>
      </c>
      <c r="C270" s="15">
        <f t="shared" si="20"/>
        <v>0.2101095627290723</v>
      </c>
      <c r="D270" s="15">
        <f t="shared" si="21"/>
        <v>200</v>
      </c>
      <c r="E270" s="2">
        <f t="shared" si="22"/>
        <v>198.94945218635465</v>
      </c>
      <c r="F270" s="2">
        <v>5</v>
      </c>
      <c r="G270" s="2">
        <f t="shared" si="23"/>
        <v>3.9494521863546383</v>
      </c>
      <c r="H270" s="2">
        <f t="shared" si="24"/>
        <v>0.23059444693470768</v>
      </c>
    </row>
    <row r="271" spans="1:8" x14ac:dyDescent="0.3">
      <c r="A271" s="2">
        <v>53720</v>
      </c>
      <c r="B271">
        <v>0.16402171539728858</v>
      </c>
      <c r="C271" s="15">
        <f t="shared" si="20"/>
        <v>0.18224635044143175</v>
      </c>
      <c r="D271" s="15">
        <f t="shared" si="21"/>
        <v>200</v>
      </c>
      <c r="E271" s="2">
        <f t="shared" si="22"/>
        <v>199.08876824779284</v>
      </c>
      <c r="F271" s="2">
        <v>5</v>
      </c>
      <c r="G271" s="2">
        <f t="shared" si="23"/>
        <v>4.0887682477928413</v>
      </c>
      <c r="H271" s="2">
        <f t="shared" si="24"/>
        <v>0.19662757995963184</v>
      </c>
    </row>
    <row r="272" spans="1:8" x14ac:dyDescent="0.3">
      <c r="A272" s="2">
        <v>53920</v>
      </c>
      <c r="B272">
        <v>0.20666225012252215</v>
      </c>
      <c r="C272" s="15">
        <f t="shared" si="20"/>
        <v>0.22962472235835793</v>
      </c>
      <c r="D272" s="15">
        <f t="shared" si="21"/>
        <v>200</v>
      </c>
      <c r="E272" s="2">
        <f t="shared" si="22"/>
        <v>198.85187638820821</v>
      </c>
      <c r="F272" s="2">
        <v>5</v>
      </c>
      <c r="G272" s="2">
        <f t="shared" si="23"/>
        <v>3.8518763882082103</v>
      </c>
      <c r="H272" s="2">
        <f t="shared" si="24"/>
        <v>0.25512035056208099</v>
      </c>
    </row>
    <row r="273" spans="1:8" x14ac:dyDescent="0.3">
      <c r="A273" s="2">
        <v>54120</v>
      </c>
      <c r="B273">
        <v>0.20071524362986143</v>
      </c>
      <c r="C273" s="15">
        <f t="shared" si="20"/>
        <v>0.22301693736651268</v>
      </c>
      <c r="D273" s="15">
        <f t="shared" si="21"/>
        <v>200</v>
      </c>
      <c r="E273" s="2">
        <f t="shared" si="22"/>
        <v>198.88491531316743</v>
      </c>
      <c r="F273" s="2">
        <v>5</v>
      </c>
      <c r="G273" s="2">
        <f t="shared" si="23"/>
        <v>3.8849153131674363</v>
      </c>
      <c r="H273" s="2">
        <f t="shared" si="24"/>
        <v>0.24674570314320043</v>
      </c>
    </row>
    <row r="274" spans="1:8" x14ac:dyDescent="0.3">
      <c r="A274" s="2">
        <v>54320</v>
      </c>
      <c r="B274">
        <v>0.17876656211064193</v>
      </c>
      <c r="C274" s="15">
        <f t="shared" si="20"/>
        <v>0.19862951345626881</v>
      </c>
      <c r="D274" s="15">
        <f t="shared" si="21"/>
        <v>200</v>
      </c>
      <c r="E274" s="2">
        <f t="shared" si="22"/>
        <v>199.00685243271866</v>
      </c>
      <c r="F274" s="2">
        <v>5</v>
      </c>
      <c r="G274" s="2">
        <f t="shared" si="23"/>
        <v>4.0068524327186559</v>
      </c>
      <c r="H274" s="2">
        <f t="shared" si="24"/>
        <v>0.21645380074954865</v>
      </c>
    </row>
    <row r="275" spans="1:8" x14ac:dyDescent="0.3">
      <c r="A275" s="2">
        <v>54520</v>
      </c>
      <c r="B275">
        <v>0.18622188640734783</v>
      </c>
      <c r="C275" s="15">
        <f t="shared" si="20"/>
        <v>0.20691320711927536</v>
      </c>
      <c r="D275" s="15">
        <f t="shared" si="21"/>
        <v>200</v>
      </c>
      <c r="E275" s="2">
        <f t="shared" si="22"/>
        <v>198.96543396440362</v>
      </c>
      <c r="F275" s="2">
        <v>5</v>
      </c>
      <c r="G275" s="2">
        <f t="shared" si="23"/>
        <v>3.9654339644036232</v>
      </c>
      <c r="H275" s="2">
        <f t="shared" si="24"/>
        <v>0.22663635897641451</v>
      </c>
    </row>
    <row r="276" spans="1:8" x14ac:dyDescent="0.3">
      <c r="A276" s="2">
        <v>54720</v>
      </c>
      <c r="B276">
        <v>0.19736340254075677</v>
      </c>
      <c r="C276" s="15">
        <f t="shared" si="20"/>
        <v>0.21929266948972972</v>
      </c>
      <c r="D276" s="15">
        <f t="shared" si="21"/>
        <v>200</v>
      </c>
      <c r="E276" s="2">
        <f t="shared" si="22"/>
        <v>198.90353665255134</v>
      </c>
      <c r="F276" s="2">
        <v>5</v>
      </c>
      <c r="G276" s="2">
        <f t="shared" si="23"/>
        <v>3.9035366525513515</v>
      </c>
      <c r="H276" s="2">
        <f t="shared" si="24"/>
        <v>0.24205753644889305</v>
      </c>
    </row>
    <row r="277" spans="1:8" x14ac:dyDescent="0.3">
      <c r="A277" s="2">
        <v>54920</v>
      </c>
      <c r="B277">
        <v>0.19212670016832742</v>
      </c>
      <c r="C277" s="15">
        <f t="shared" si="20"/>
        <v>0.21347411129814156</v>
      </c>
      <c r="D277" s="15">
        <f t="shared" si="21"/>
        <v>200</v>
      </c>
      <c r="E277" s="2">
        <f t="shared" si="22"/>
        <v>198.93262944350928</v>
      </c>
      <c r="F277" s="2">
        <v>5</v>
      </c>
      <c r="G277" s="2">
        <f t="shared" si="23"/>
        <v>3.9326294435092919</v>
      </c>
      <c r="H277" s="2">
        <f t="shared" si="24"/>
        <v>0.23477849603194909</v>
      </c>
    </row>
    <row r="278" spans="1:8" x14ac:dyDescent="0.3">
      <c r="A278" s="2">
        <v>55120</v>
      </c>
      <c r="B278">
        <v>0.20007874368929138</v>
      </c>
      <c r="C278" s="15">
        <f t="shared" si="20"/>
        <v>0.22230971521032375</v>
      </c>
      <c r="D278" s="15">
        <f t="shared" si="21"/>
        <v>200</v>
      </c>
      <c r="E278" s="2">
        <f t="shared" si="22"/>
        <v>198.88845142394837</v>
      </c>
      <c r="F278" s="2">
        <v>5</v>
      </c>
      <c r="G278" s="2">
        <f t="shared" si="23"/>
        <v>3.8884514239483812</v>
      </c>
      <c r="H278" s="2">
        <f t="shared" si="24"/>
        <v>0.24585368099692539</v>
      </c>
    </row>
    <row r="279" spans="1:8" x14ac:dyDescent="0.3">
      <c r="A279" s="2">
        <v>55320</v>
      </c>
      <c r="B279">
        <v>0.19654762520026875</v>
      </c>
      <c r="C279" s="15">
        <f t="shared" si="20"/>
        <v>0.21838625022252084</v>
      </c>
      <c r="D279" s="15">
        <f t="shared" si="21"/>
        <v>200</v>
      </c>
      <c r="E279" s="2">
        <f t="shared" si="22"/>
        <v>198.90806874888739</v>
      </c>
      <c r="F279" s="2">
        <v>5</v>
      </c>
      <c r="G279" s="2">
        <f t="shared" si="23"/>
        <v>3.9080687488873957</v>
      </c>
      <c r="H279" s="2">
        <f t="shared" si="24"/>
        <v>0.24091997192552281</v>
      </c>
    </row>
    <row r="280" spans="1:8" x14ac:dyDescent="0.3">
      <c r="A280" s="2">
        <v>55520</v>
      </c>
      <c r="B280">
        <v>0.18904019867368937</v>
      </c>
      <c r="C280" s="15">
        <f t="shared" si="20"/>
        <v>0.2100446651929882</v>
      </c>
      <c r="D280" s="15">
        <f t="shared" si="21"/>
        <v>200</v>
      </c>
      <c r="E280" s="2">
        <f t="shared" si="22"/>
        <v>198.94977667403506</v>
      </c>
      <c r="F280" s="2">
        <v>5</v>
      </c>
      <c r="G280" s="2">
        <f t="shared" si="23"/>
        <v>3.9497766740350588</v>
      </c>
      <c r="H280" s="2">
        <f t="shared" si="24"/>
        <v>0.2305139211395878</v>
      </c>
    </row>
    <row r="281" spans="1:8" x14ac:dyDescent="0.3">
      <c r="A281" s="2">
        <v>55720</v>
      </c>
      <c r="B281">
        <v>0.16746107248453782</v>
      </c>
      <c r="C281" s="15">
        <f t="shared" si="20"/>
        <v>0.18606785831615313</v>
      </c>
      <c r="D281" s="15">
        <f t="shared" si="21"/>
        <v>200</v>
      </c>
      <c r="E281" s="2">
        <f t="shared" si="22"/>
        <v>199.06966070841924</v>
      </c>
      <c r="F281" s="2">
        <v>5</v>
      </c>
      <c r="G281" s="2">
        <f t="shared" si="23"/>
        <v>4.0696607084192342</v>
      </c>
      <c r="H281" s="2">
        <f t="shared" si="24"/>
        <v>0.20121573121239525</v>
      </c>
    </row>
    <row r="282" spans="1:8" x14ac:dyDescent="0.3">
      <c r="A282" s="2">
        <v>55920</v>
      </c>
      <c r="B282">
        <v>0.19819382309080921</v>
      </c>
      <c r="C282" s="15">
        <f t="shared" si="20"/>
        <v>0.220215358989788</v>
      </c>
      <c r="D282" s="15">
        <f t="shared" si="21"/>
        <v>200</v>
      </c>
      <c r="E282" s="2">
        <f t="shared" si="22"/>
        <v>198.89892320505106</v>
      </c>
      <c r="F282" s="2">
        <v>5</v>
      </c>
      <c r="G282" s="2">
        <f t="shared" si="23"/>
        <v>3.89892320505106</v>
      </c>
      <c r="H282" s="2">
        <f t="shared" si="24"/>
        <v>0.24321690423729495</v>
      </c>
    </row>
    <row r="283" spans="1:8" x14ac:dyDescent="0.3">
      <c r="A283" s="2">
        <v>56120</v>
      </c>
      <c r="B283">
        <v>0.19877386233364899</v>
      </c>
      <c r="C283" s="15">
        <f t="shared" si="20"/>
        <v>0.22085984703738776</v>
      </c>
      <c r="D283" s="15">
        <f t="shared" si="21"/>
        <v>200</v>
      </c>
      <c r="E283" s="2">
        <f t="shared" si="22"/>
        <v>198.89570076481306</v>
      </c>
      <c r="F283" s="2">
        <v>5</v>
      </c>
      <c r="G283" s="2">
        <f t="shared" si="23"/>
        <v>3.8957007648130615</v>
      </c>
      <c r="H283" s="2">
        <f t="shared" si="24"/>
        <v>0.24402753936918131</v>
      </c>
    </row>
    <row r="284" spans="1:8" x14ac:dyDescent="0.3">
      <c r="A284" s="2">
        <v>56320</v>
      </c>
      <c r="B284">
        <v>0.19039388701901211</v>
      </c>
      <c r="C284" s="15">
        <f t="shared" si="20"/>
        <v>0.21154876335445788</v>
      </c>
      <c r="D284" s="15">
        <f t="shared" si="21"/>
        <v>200</v>
      </c>
      <c r="E284" s="2">
        <f t="shared" si="22"/>
        <v>198.9422561832277</v>
      </c>
      <c r="F284" s="2">
        <v>5</v>
      </c>
      <c r="G284" s="2">
        <f t="shared" si="23"/>
        <v>3.9422561832277108</v>
      </c>
      <c r="H284" s="2">
        <f t="shared" si="24"/>
        <v>0.23238196381581147</v>
      </c>
    </row>
    <row r="285" spans="1:8" x14ac:dyDescent="0.3">
      <c r="A285" s="2">
        <v>56520</v>
      </c>
      <c r="B285">
        <v>0.18737483674357858</v>
      </c>
      <c r="C285" s="15">
        <f t="shared" si="20"/>
        <v>0.20819426304842065</v>
      </c>
      <c r="D285" s="15">
        <f t="shared" si="21"/>
        <v>200</v>
      </c>
      <c r="E285" s="2">
        <f t="shared" si="22"/>
        <v>198.9590286847579</v>
      </c>
      <c r="F285" s="2">
        <v>5</v>
      </c>
      <c r="G285" s="2">
        <f t="shared" si="23"/>
        <v>3.9590286847578966</v>
      </c>
      <c r="H285" s="2">
        <f t="shared" si="24"/>
        <v>0.22822074985374372</v>
      </c>
    </row>
    <row r="286" spans="1:8" x14ac:dyDescent="0.3">
      <c r="A286" s="2">
        <v>56720</v>
      </c>
      <c r="B286">
        <v>0.19196733973298025</v>
      </c>
      <c r="C286" s="15">
        <f t="shared" si="20"/>
        <v>0.21329704414775583</v>
      </c>
      <c r="D286" s="15">
        <f t="shared" si="21"/>
        <v>200</v>
      </c>
      <c r="E286" s="2">
        <f t="shared" si="22"/>
        <v>198.93351477926123</v>
      </c>
      <c r="F286" s="2">
        <v>5</v>
      </c>
      <c r="G286" s="2">
        <f t="shared" si="23"/>
        <v>3.9335147792612206</v>
      </c>
      <c r="H286" s="2">
        <f t="shared" si="24"/>
        <v>0.23455784614104247</v>
      </c>
    </row>
    <row r="287" spans="1:8" x14ac:dyDescent="0.3">
      <c r="A287" s="2">
        <v>56920</v>
      </c>
      <c r="B287">
        <v>0.21137140958410264</v>
      </c>
      <c r="C287" s="15">
        <f t="shared" si="20"/>
        <v>0.23485712176011403</v>
      </c>
      <c r="D287" s="15">
        <f t="shared" si="21"/>
        <v>200</v>
      </c>
      <c r="E287" s="2">
        <f t="shared" si="22"/>
        <v>198.82571439119943</v>
      </c>
      <c r="F287" s="2">
        <v>5</v>
      </c>
      <c r="G287" s="2">
        <f t="shared" si="23"/>
        <v>3.8257143911994298</v>
      </c>
      <c r="H287" s="2">
        <f t="shared" si="24"/>
        <v>0.26180396100768388</v>
      </c>
    </row>
    <row r="288" spans="1:8" x14ac:dyDescent="0.3">
      <c r="A288" s="2">
        <v>57120</v>
      </c>
      <c r="B288">
        <v>0.1912093702843182</v>
      </c>
      <c r="C288" s="15">
        <f t="shared" si="20"/>
        <v>0.21245485587146465</v>
      </c>
      <c r="D288" s="15">
        <f t="shared" si="21"/>
        <v>200</v>
      </c>
      <c r="E288" s="2">
        <f t="shared" si="22"/>
        <v>198.93772572064267</v>
      </c>
      <c r="F288" s="2">
        <v>5</v>
      </c>
      <c r="G288" s="2">
        <f t="shared" si="23"/>
        <v>3.9377257206426766</v>
      </c>
      <c r="H288" s="2">
        <f t="shared" si="24"/>
        <v>0.23350905717248058</v>
      </c>
    </row>
    <row r="289" spans="1:8" x14ac:dyDescent="0.3">
      <c r="A289" s="2">
        <v>57320</v>
      </c>
      <c r="B289">
        <v>0.20163026102805129</v>
      </c>
      <c r="C289" s="15">
        <f t="shared" si="20"/>
        <v>0.22403362336450142</v>
      </c>
      <c r="D289" s="15">
        <f t="shared" si="21"/>
        <v>200</v>
      </c>
      <c r="E289" s="2">
        <f t="shared" si="22"/>
        <v>198.8798318831775</v>
      </c>
      <c r="F289" s="2">
        <v>5</v>
      </c>
      <c r="G289" s="2">
        <f t="shared" si="23"/>
        <v>3.8798318831774932</v>
      </c>
      <c r="H289" s="2">
        <f t="shared" si="24"/>
        <v>0.24802950471172999</v>
      </c>
    </row>
    <row r="290" spans="1:8" x14ac:dyDescent="0.3">
      <c r="A290" s="2">
        <v>57520</v>
      </c>
      <c r="B290">
        <v>0.19363113622840605</v>
      </c>
      <c r="C290" s="15">
        <f t="shared" si="20"/>
        <v>0.21514570692045115</v>
      </c>
      <c r="D290" s="15">
        <f t="shared" si="21"/>
        <v>200</v>
      </c>
      <c r="E290" s="2">
        <f t="shared" si="22"/>
        <v>198.92427146539774</v>
      </c>
      <c r="F290" s="2">
        <v>5</v>
      </c>
      <c r="G290" s="2">
        <f t="shared" si="23"/>
        <v>3.9242714653977444</v>
      </c>
      <c r="H290" s="2">
        <f t="shared" si="24"/>
        <v>0.23686403269019418</v>
      </c>
    </row>
    <row r="291" spans="1:8" x14ac:dyDescent="0.3">
      <c r="A291" s="2">
        <v>57720</v>
      </c>
      <c r="B291">
        <v>0.19369702120510623</v>
      </c>
      <c r="C291" s="15">
        <f t="shared" si="20"/>
        <v>0.21521891245011804</v>
      </c>
      <c r="D291" s="15">
        <f t="shared" si="21"/>
        <v>200</v>
      </c>
      <c r="E291" s="2">
        <f t="shared" si="22"/>
        <v>198.9239054377494</v>
      </c>
      <c r="F291" s="2">
        <v>5</v>
      </c>
      <c r="G291" s="2">
        <f t="shared" si="23"/>
        <v>3.9239054377494096</v>
      </c>
      <c r="H291" s="2">
        <f t="shared" si="24"/>
        <v>0.23695546976807055</v>
      </c>
    </row>
    <row r="292" spans="1:8" x14ac:dyDescent="0.3">
      <c r="A292" s="2">
        <v>57920</v>
      </c>
      <c r="B292">
        <v>0.20797417232363161</v>
      </c>
      <c r="C292" s="15">
        <f t="shared" si="20"/>
        <v>0.23108241369292401</v>
      </c>
      <c r="D292" s="15">
        <f t="shared" si="21"/>
        <v>200</v>
      </c>
      <c r="E292" s="2">
        <f t="shared" si="22"/>
        <v>198.84458793153539</v>
      </c>
      <c r="F292" s="2">
        <v>5</v>
      </c>
      <c r="G292" s="2">
        <f t="shared" si="23"/>
        <v>3.8445879315353801</v>
      </c>
      <c r="H292" s="2">
        <f t="shared" si="24"/>
        <v>0.25697767306751929</v>
      </c>
    </row>
    <row r="293" spans="1:8" x14ac:dyDescent="0.3">
      <c r="A293" s="2">
        <v>58120</v>
      </c>
      <c r="B293">
        <v>0.21587177099161806</v>
      </c>
      <c r="C293" s="15">
        <f t="shared" si="20"/>
        <v>0.23985752332402005</v>
      </c>
      <c r="D293" s="15">
        <f t="shared" si="21"/>
        <v>200</v>
      </c>
      <c r="E293" s="2">
        <f t="shared" si="22"/>
        <v>198.8007123833799</v>
      </c>
      <c r="F293" s="2">
        <v>5</v>
      </c>
      <c r="G293" s="2">
        <f t="shared" si="23"/>
        <v>3.8007123833798997</v>
      </c>
      <c r="H293" s="2">
        <f t="shared" si="24"/>
        <v>0.2682349050468561</v>
      </c>
    </row>
    <row r="294" spans="1:8" x14ac:dyDescent="0.3">
      <c r="A294" s="2">
        <v>58320</v>
      </c>
      <c r="B294">
        <v>0.20383404357557441</v>
      </c>
      <c r="C294" s="15">
        <f t="shared" si="20"/>
        <v>0.22648227063952711</v>
      </c>
      <c r="D294" s="15">
        <f t="shared" si="21"/>
        <v>200</v>
      </c>
      <c r="E294" s="2">
        <f t="shared" si="22"/>
        <v>198.86758864680237</v>
      </c>
      <c r="F294" s="2">
        <v>5</v>
      </c>
      <c r="G294" s="2">
        <f t="shared" si="23"/>
        <v>3.8675886468023641</v>
      </c>
      <c r="H294" s="2">
        <f t="shared" si="24"/>
        <v>0.25112854130047213</v>
      </c>
    </row>
    <row r="295" spans="1:8" x14ac:dyDescent="0.3">
      <c r="A295" s="2">
        <v>58520</v>
      </c>
      <c r="B295">
        <v>0.19978864120107367</v>
      </c>
      <c r="C295" s="15">
        <f t="shared" si="20"/>
        <v>0.22198737911230407</v>
      </c>
      <c r="D295" s="15">
        <f t="shared" si="21"/>
        <v>200</v>
      </c>
      <c r="E295" s="2">
        <f t="shared" si="22"/>
        <v>198.89006310443847</v>
      </c>
      <c r="F295" s="2">
        <v>5</v>
      </c>
      <c r="G295" s="2">
        <f t="shared" si="23"/>
        <v>3.8900631044384797</v>
      </c>
      <c r="H295" s="2">
        <f t="shared" si="24"/>
        <v>0.2454473915248172</v>
      </c>
    </row>
    <row r="296" spans="1:8" x14ac:dyDescent="0.3">
      <c r="A296" s="2">
        <v>58720</v>
      </c>
      <c r="B296">
        <v>0.19860157740495249</v>
      </c>
      <c r="C296" s="15">
        <f t="shared" si="20"/>
        <v>0.2206684193388361</v>
      </c>
      <c r="D296" s="15">
        <f t="shared" si="21"/>
        <v>200</v>
      </c>
      <c r="E296" s="2">
        <f t="shared" si="22"/>
        <v>198.89665790330582</v>
      </c>
      <c r="F296" s="2">
        <v>5</v>
      </c>
      <c r="G296" s="2">
        <f t="shared" si="23"/>
        <v>3.8966579033058197</v>
      </c>
      <c r="H296" s="2">
        <f t="shared" si="24"/>
        <v>0.24378669082983465</v>
      </c>
    </row>
    <row r="297" spans="1:8" x14ac:dyDescent="0.3">
      <c r="A297" s="2">
        <v>58920</v>
      </c>
      <c r="B297">
        <v>0.21930768628678773</v>
      </c>
      <c r="C297" s="15">
        <f t="shared" si="20"/>
        <v>0.24367520698531969</v>
      </c>
      <c r="D297" s="15">
        <f t="shared" si="21"/>
        <v>200</v>
      </c>
      <c r="E297" s="2">
        <f t="shared" si="22"/>
        <v>198.78162396507341</v>
      </c>
      <c r="F297" s="2">
        <v>5</v>
      </c>
      <c r="G297" s="2">
        <f t="shared" si="23"/>
        <v>3.7816239650734014</v>
      </c>
      <c r="H297" s="2">
        <f t="shared" si="24"/>
        <v>0.27317386329197746</v>
      </c>
    </row>
    <row r="298" spans="1:8" x14ac:dyDescent="0.3">
      <c r="A298" s="2">
        <v>59120</v>
      </c>
      <c r="B298">
        <v>0.21896833877584568</v>
      </c>
      <c r="C298" s="15">
        <f t="shared" si="20"/>
        <v>0.24329815419538409</v>
      </c>
      <c r="D298" s="15">
        <f t="shared" si="21"/>
        <v>200</v>
      </c>
      <c r="E298" s="2">
        <f t="shared" si="22"/>
        <v>198.78350922902308</v>
      </c>
      <c r="F298" s="2">
        <v>5</v>
      </c>
      <c r="G298" s="2">
        <f t="shared" si="23"/>
        <v>3.7835092290230796</v>
      </c>
      <c r="H298" s="2">
        <f t="shared" si="24"/>
        <v>0.27268493867222876</v>
      </c>
    </row>
    <row r="299" spans="1:8" x14ac:dyDescent="0.3">
      <c r="A299" s="2">
        <v>59320</v>
      </c>
      <c r="B299">
        <v>0.2142533361892475</v>
      </c>
      <c r="C299" s="15">
        <f t="shared" si="20"/>
        <v>0.2380592624324972</v>
      </c>
      <c r="D299" s="15">
        <f t="shared" si="21"/>
        <v>200</v>
      </c>
      <c r="E299" s="2">
        <f t="shared" si="22"/>
        <v>198.80970368783753</v>
      </c>
      <c r="F299" s="2">
        <v>5</v>
      </c>
      <c r="G299" s="2">
        <f t="shared" si="23"/>
        <v>3.8097036878375139</v>
      </c>
      <c r="H299" s="2">
        <f t="shared" si="24"/>
        <v>0.26591723633126552</v>
      </c>
    </row>
    <row r="300" spans="1:8" x14ac:dyDescent="0.3">
      <c r="A300" s="2">
        <v>59520</v>
      </c>
      <c r="B300">
        <v>0.21020237872843889</v>
      </c>
      <c r="C300" s="15">
        <f t="shared" si="20"/>
        <v>0.23355819858715432</v>
      </c>
      <c r="D300" s="15">
        <f t="shared" si="21"/>
        <v>200</v>
      </c>
      <c r="E300" s="2">
        <f t="shared" si="22"/>
        <v>198.83220900706422</v>
      </c>
      <c r="F300" s="2">
        <v>5</v>
      </c>
      <c r="G300" s="2">
        <f t="shared" si="23"/>
        <v>3.8322090070642285</v>
      </c>
      <c r="H300" s="2">
        <f t="shared" si="24"/>
        <v>0.26014044294880956</v>
      </c>
    </row>
    <row r="301" spans="1:8" x14ac:dyDescent="0.3">
      <c r="A301" s="2">
        <v>59720</v>
      </c>
      <c r="B301">
        <v>0.22877209788808461</v>
      </c>
      <c r="C301" s="15">
        <f t="shared" si="20"/>
        <v>0.25419121987564958</v>
      </c>
      <c r="D301" s="15">
        <f t="shared" si="21"/>
        <v>200</v>
      </c>
      <c r="E301" s="2">
        <f t="shared" si="22"/>
        <v>198.72904390062175</v>
      </c>
      <c r="F301" s="2">
        <v>5</v>
      </c>
      <c r="G301" s="2">
        <f t="shared" si="23"/>
        <v>3.7290439006217522</v>
      </c>
      <c r="H301" s="2">
        <f t="shared" si="24"/>
        <v>0.28691098048033553</v>
      </c>
    </row>
    <row r="302" spans="1:8" x14ac:dyDescent="0.3">
      <c r="A302" s="2">
        <v>59920</v>
      </c>
      <c r="B302">
        <v>0.21001656270219363</v>
      </c>
      <c r="C302" s="15">
        <f t="shared" si="20"/>
        <v>0.23335173633577069</v>
      </c>
      <c r="D302" s="15">
        <f t="shared" si="21"/>
        <v>200</v>
      </c>
      <c r="E302" s="2">
        <f t="shared" si="22"/>
        <v>198.83324131832114</v>
      </c>
      <c r="F302" s="2">
        <v>5</v>
      </c>
      <c r="G302" s="2">
        <f t="shared" si="23"/>
        <v>3.8332413183211465</v>
      </c>
      <c r="H302" s="2">
        <f t="shared" si="24"/>
        <v>0.259876293484465</v>
      </c>
    </row>
    <row r="303" spans="1:8" x14ac:dyDescent="0.3">
      <c r="A303" s="2">
        <v>60120</v>
      </c>
      <c r="B303">
        <v>0.2098078475779096</v>
      </c>
      <c r="C303" s="15">
        <f t="shared" si="20"/>
        <v>0.23311983064212177</v>
      </c>
      <c r="D303" s="15">
        <f t="shared" si="21"/>
        <v>200</v>
      </c>
      <c r="E303" s="2">
        <f t="shared" si="22"/>
        <v>198.83440084678938</v>
      </c>
      <c r="F303" s="2">
        <v>5</v>
      </c>
      <c r="G303" s="2">
        <f t="shared" si="23"/>
        <v>3.8344008467893911</v>
      </c>
      <c r="H303" s="2">
        <f t="shared" si="24"/>
        <v>0.2595796779239038</v>
      </c>
    </row>
    <row r="304" spans="1:8" x14ac:dyDescent="0.3">
      <c r="A304" s="2">
        <v>60320</v>
      </c>
      <c r="B304">
        <v>0.19733377753799569</v>
      </c>
      <c r="C304" s="15">
        <f t="shared" si="20"/>
        <v>0.21925975281999521</v>
      </c>
      <c r="D304" s="15">
        <f t="shared" si="21"/>
        <v>200</v>
      </c>
      <c r="E304" s="2">
        <f t="shared" si="22"/>
        <v>198.90370123590003</v>
      </c>
      <c r="F304" s="2">
        <v>5</v>
      </c>
      <c r="G304" s="2">
        <f t="shared" si="23"/>
        <v>3.9037012359000238</v>
      </c>
      <c r="H304" s="2">
        <f t="shared" si="24"/>
        <v>0.24201620216633915</v>
      </c>
    </row>
    <row r="305" spans="1:8" x14ac:dyDescent="0.3">
      <c r="A305" s="2">
        <v>60520</v>
      </c>
      <c r="B305">
        <v>0.20968895770451962</v>
      </c>
      <c r="C305" s="15">
        <f t="shared" si="20"/>
        <v>0.23298773078279958</v>
      </c>
      <c r="D305" s="15">
        <f t="shared" si="21"/>
        <v>200</v>
      </c>
      <c r="E305" s="2">
        <f t="shared" si="22"/>
        <v>198.83506134608601</v>
      </c>
      <c r="F305" s="2">
        <v>5</v>
      </c>
      <c r="G305" s="2">
        <f t="shared" si="23"/>
        <v>3.8350613460860021</v>
      </c>
      <c r="H305" s="2">
        <f t="shared" si="24"/>
        <v>0.25941075841490507</v>
      </c>
    </row>
    <row r="306" spans="1:8" x14ac:dyDescent="0.3">
      <c r="A306" s="2">
        <v>60720</v>
      </c>
      <c r="B306">
        <v>0.21853946373203628</v>
      </c>
      <c r="C306" s="15">
        <f t="shared" si="20"/>
        <v>0.24282162636892921</v>
      </c>
      <c r="D306" s="15">
        <f t="shared" si="21"/>
        <v>200</v>
      </c>
      <c r="E306" s="2">
        <f t="shared" si="22"/>
        <v>198.78589186815535</v>
      </c>
      <c r="F306" s="2">
        <v>5</v>
      </c>
      <c r="G306" s="2">
        <f t="shared" si="23"/>
        <v>3.7858918681553542</v>
      </c>
      <c r="H306" s="2">
        <f t="shared" si="24"/>
        <v>0.27206737972629841</v>
      </c>
    </row>
    <row r="307" spans="1:8" x14ac:dyDescent="0.3">
      <c r="A307" s="2">
        <v>60920</v>
      </c>
      <c r="B307">
        <v>0.20317488825031929</v>
      </c>
      <c r="C307" s="15">
        <f t="shared" si="20"/>
        <v>0.22574987583368811</v>
      </c>
      <c r="D307" s="15">
        <f t="shared" si="21"/>
        <v>200</v>
      </c>
      <c r="E307" s="2">
        <f t="shared" si="22"/>
        <v>198.87125062083155</v>
      </c>
      <c r="F307" s="2">
        <v>5</v>
      </c>
      <c r="G307" s="2">
        <f t="shared" si="23"/>
        <v>3.8712506208315594</v>
      </c>
      <c r="H307" s="2">
        <f t="shared" si="24"/>
        <v>0.25020056674759034</v>
      </c>
    </row>
    <row r="308" spans="1:8" x14ac:dyDescent="0.3">
      <c r="A308" s="2">
        <v>61120</v>
      </c>
      <c r="B308">
        <v>0.21885583343405368</v>
      </c>
      <c r="C308" s="15">
        <f t="shared" si="20"/>
        <v>0.24317314826005965</v>
      </c>
      <c r="D308" s="15">
        <f t="shared" si="21"/>
        <v>200</v>
      </c>
      <c r="E308" s="2">
        <f t="shared" si="22"/>
        <v>198.78413425869971</v>
      </c>
      <c r="F308" s="2">
        <v>5</v>
      </c>
      <c r="G308" s="2">
        <f t="shared" si="23"/>
        <v>3.7841342586997015</v>
      </c>
      <c r="H308" s="2">
        <f t="shared" si="24"/>
        <v>0.27252289818283837</v>
      </c>
    </row>
    <row r="309" spans="1:8" x14ac:dyDescent="0.3">
      <c r="A309" s="2">
        <v>61320</v>
      </c>
      <c r="B309">
        <v>0.23050826921911916</v>
      </c>
      <c r="C309" s="15">
        <f t="shared" si="20"/>
        <v>0.25612029913235462</v>
      </c>
      <c r="D309" s="15">
        <f t="shared" si="21"/>
        <v>200</v>
      </c>
      <c r="E309" s="2">
        <f t="shared" si="22"/>
        <v>198.71939850433822</v>
      </c>
      <c r="F309" s="2">
        <v>5</v>
      </c>
      <c r="G309" s="2">
        <f t="shared" si="23"/>
        <v>3.7193985043382272</v>
      </c>
      <c r="H309" s="2">
        <f t="shared" si="24"/>
        <v>0.28945235494721117</v>
      </c>
    </row>
    <row r="310" spans="1:8" x14ac:dyDescent="0.3">
      <c r="A310" s="2">
        <v>61520</v>
      </c>
      <c r="B310">
        <v>0.20698411282790671</v>
      </c>
      <c r="C310" s="15">
        <f t="shared" si="20"/>
        <v>0.229982347586563</v>
      </c>
      <c r="D310" s="15">
        <f t="shared" si="21"/>
        <v>200</v>
      </c>
      <c r="E310" s="2">
        <f t="shared" si="22"/>
        <v>198.85008826206717</v>
      </c>
      <c r="F310" s="2">
        <v>5</v>
      </c>
      <c r="G310" s="2">
        <f t="shared" si="23"/>
        <v>3.8500882620671852</v>
      </c>
      <c r="H310" s="2">
        <f t="shared" si="24"/>
        <v>0.25557568815304016</v>
      </c>
    </row>
    <row r="311" spans="1:8" x14ac:dyDescent="0.3">
      <c r="A311" s="2">
        <v>61720</v>
      </c>
      <c r="B311">
        <v>0.20414298727845981</v>
      </c>
      <c r="C311" s="15">
        <f t="shared" si="20"/>
        <v>0.2268255414205109</v>
      </c>
      <c r="D311" s="15">
        <f t="shared" si="21"/>
        <v>200</v>
      </c>
      <c r="E311" s="2">
        <f t="shared" si="22"/>
        <v>198.86587229289745</v>
      </c>
      <c r="F311" s="2">
        <v>5</v>
      </c>
      <c r="G311" s="2">
        <f t="shared" si="23"/>
        <v>3.8658722928974454</v>
      </c>
      <c r="H311" s="2">
        <f t="shared" si="24"/>
        <v>0.251563787940078</v>
      </c>
    </row>
    <row r="312" spans="1:8" x14ac:dyDescent="0.3">
      <c r="A312" s="2">
        <v>61920</v>
      </c>
      <c r="B312">
        <v>0.17555363848067937</v>
      </c>
      <c r="C312" s="15">
        <f t="shared" si="20"/>
        <v>0.19505959831186595</v>
      </c>
      <c r="D312" s="15">
        <f t="shared" si="21"/>
        <v>200</v>
      </c>
      <c r="E312" s="2">
        <f t="shared" si="22"/>
        <v>199.02470200844067</v>
      </c>
      <c r="F312" s="2">
        <v>5</v>
      </c>
      <c r="G312" s="2">
        <f t="shared" si="23"/>
        <v>4.0247020084406699</v>
      </c>
      <c r="H312" s="2">
        <f t="shared" si="24"/>
        <v>0.2120986206428922</v>
      </c>
    </row>
    <row r="313" spans="1:8" x14ac:dyDescent="0.3">
      <c r="A313" s="2">
        <v>62120</v>
      </c>
      <c r="B313">
        <v>0.20782306436388051</v>
      </c>
      <c r="C313" s="15">
        <f t="shared" si="20"/>
        <v>0.23091451595986723</v>
      </c>
      <c r="D313" s="15">
        <f t="shared" si="21"/>
        <v>200</v>
      </c>
      <c r="E313" s="2">
        <f t="shared" si="22"/>
        <v>198.84542742020065</v>
      </c>
      <c r="F313" s="2">
        <v>5</v>
      </c>
      <c r="G313" s="2">
        <f t="shared" si="23"/>
        <v>3.845427420200664</v>
      </c>
      <c r="H313" s="2">
        <f t="shared" si="24"/>
        <v>0.25676356277397316</v>
      </c>
    </row>
    <row r="314" spans="1:8" x14ac:dyDescent="0.3">
      <c r="A314" s="2">
        <v>62320</v>
      </c>
      <c r="B314">
        <v>0.1935727545619717</v>
      </c>
      <c r="C314" s="15">
        <f t="shared" si="20"/>
        <v>0.21508083840219078</v>
      </c>
      <c r="D314" s="15">
        <f t="shared" si="21"/>
        <v>200</v>
      </c>
      <c r="E314" s="2">
        <f t="shared" si="22"/>
        <v>198.92459580798905</v>
      </c>
      <c r="F314" s="2">
        <v>5</v>
      </c>
      <c r="G314" s="2">
        <f t="shared" si="23"/>
        <v>3.9245958079890464</v>
      </c>
      <c r="H314" s="2">
        <f t="shared" si="24"/>
        <v>0.23678301619078915</v>
      </c>
    </row>
    <row r="315" spans="1:8" x14ac:dyDescent="0.3">
      <c r="A315" s="2">
        <v>62520</v>
      </c>
      <c r="B315">
        <v>0.213833516454769</v>
      </c>
      <c r="C315" s="15">
        <f t="shared" si="20"/>
        <v>0.23759279606085443</v>
      </c>
      <c r="D315" s="15">
        <f t="shared" si="21"/>
        <v>200</v>
      </c>
      <c r="E315" s="2">
        <f t="shared" si="22"/>
        <v>198.81203601969574</v>
      </c>
      <c r="F315" s="2">
        <v>5</v>
      </c>
      <c r="G315" s="2">
        <f t="shared" si="23"/>
        <v>3.8120360196957277</v>
      </c>
      <c r="H315" s="2">
        <f t="shared" si="24"/>
        <v>0.26531694685891855</v>
      </c>
    </row>
    <row r="316" spans="1:8" x14ac:dyDescent="0.3">
      <c r="A316" s="2">
        <v>62720</v>
      </c>
      <c r="B316">
        <v>0.21151446562781115</v>
      </c>
      <c r="C316" s="15">
        <f t="shared" si="20"/>
        <v>0.23501607291979015</v>
      </c>
      <c r="D316" s="15">
        <f t="shared" si="21"/>
        <v>200</v>
      </c>
      <c r="E316" s="2">
        <f t="shared" si="22"/>
        <v>198.82491963540105</v>
      </c>
      <c r="F316" s="2">
        <v>5</v>
      </c>
      <c r="G316" s="2">
        <f t="shared" si="23"/>
        <v>3.8249196354010495</v>
      </c>
      <c r="H316" s="2">
        <f t="shared" si="24"/>
        <v>0.26200772582641307</v>
      </c>
    </row>
    <row r="317" spans="1:8" x14ac:dyDescent="0.3">
      <c r="A317" s="2">
        <v>62920</v>
      </c>
      <c r="B317">
        <v>0.21013646001250738</v>
      </c>
      <c r="C317" s="15">
        <f t="shared" si="20"/>
        <v>0.23348495556945265</v>
      </c>
      <c r="D317" s="15">
        <f t="shared" si="21"/>
        <v>200</v>
      </c>
      <c r="E317" s="2">
        <f t="shared" si="22"/>
        <v>198.83257522215274</v>
      </c>
      <c r="F317" s="2">
        <v>5</v>
      </c>
      <c r="G317" s="2">
        <f t="shared" si="23"/>
        <v>3.8325752221527365</v>
      </c>
      <c r="H317" s="2">
        <f t="shared" si="24"/>
        <v>0.26004672694310632</v>
      </c>
    </row>
    <row r="318" spans="1:8" x14ac:dyDescent="0.3">
      <c r="A318" s="2">
        <v>63120</v>
      </c>
      <c r="B318">
        <v>0.22877728914716505</v>
      </c>
      <c r="C318" s="15">
        <f t="shared" si="20"/>
        <v>0.25419698794129447</v>
      </c>
      <c r="D318" s="15">
        <f t="shared" si="21"/>
        <v>200</v>
      </c>
      <c r="E318" s="2">
        <f t="shared" si="22"/>
        <v>198.72901506029353</v>
      </c>
      <c r="F318" s="2">
        <v>5</v>
      </c>
      <c r="G318" s="2">
        <f t="shared" si="23"/>
        <v>3.7290150602935279</v>
      </c>
      <c r="H318" s="2">
        <f t="shared" si="24"/>
        <v>0.28691856936026755</v>
      </c>
    </row>
    <row r="319" spans="1:8" x14ac:dyDescent="0.3">
      <c r="A319" s="2">
        <v>63320</v>
      </c>
      <c r="B319">
        <v>0.22363377912731552</v>
      </c>
      <c r="C319" s="15">
        <f t="shared" si="20"/>
        <v>0.24848197680812836</v>
      </c>
      <c r="D319" s="15">
        <f t="shared" si="21"/>
        <v>200</v>
      </c>
      <c r="E319" s="2">
        <f t="shared" si="22"/>
        <v>198.75759011595935</v>
      </c>
      <c r="F319" s="2">
        <v>5</v>
      </c>
      <c r="G319" s="2">
        <f t="shared" si="23"/>
        <v>3.7575901159593581</v>
      </c>
      <c r="H319" s="2">
        <f t="shared" si="24"/>
        <v>0.27942866264001393</v>
      </c>
    </row>
    <row r="320" spans="1:8" x14ac:dyDescent="0.3">
      <c r="A320" s="2">
        <v>63520</v>
      </c>
      <c r="B320">
        <v>0.2016251385890179</v>
      </c>
      <c r="C320" s="15">
        <f t="shared" si="20"/>
        <v>0.22402793176557545</v>
      </c>
      <c r="D320" s="15">
        <f t="shared" si="21"/>
        <v>200</v>
      </c>
      <c r="E320" s="2">
        <f t="shared" si="22"/>
        <v>198.87986034117213</v>
      </c>
      <c r="F320" s="2">
        <v>5</v>
      </c>
      <c r="G320" s="2">
        <f t="shared" si="23"/>
        <v>3.8798603411721229</v>
      </c>
      <c r="H320" s="2">
        <f t="shared" si="24"/>
        <v>0.24802231297751423</v>
      </c>
    </row>
    <row r="321" spans="1:8" x14ac:dyDescent="0.3">
      <c r="A321" s="2">
        <v>63720</v>
      </c>
      <c r="B321">
        <v>0.24535572453206023</v>
      </c>
      <c r="C321" s="15">
        <f t="shared" si="20"/>
        <v>0.27261747170228912</v>
      </c>
      <c r="D321" s="15">
        <f t="shared" si="21"/>
        <v>200</v>
      </c>
      <c r="E321" s="2">
        <f t="shared" si="22"/>
        <v>198.63691264148855</v>
      </c>
      <c r="F321" s="2">
        <v>5</v>
      </c>
      <c r="G321" s="2">
        <f t="shared" si="23"/>
        <v>3.6369126414885544</v>
      </c>
      <c r="H321" s="2">
        <f t="shared" si="24"/>
        <v>0.31146399815463122</v>
      </c>
    </row>
    <row r="322" spans="1:8" x14ac:dyDescent="0.3">
      <c r="A322" s="2">
        <v>63920</v>
      </c>
      <c r="B322">
        <v>0.20543382343802433</v>
      </c>
      <c r="C322" s="15">
        <f t="shared" si="20"/>
        <v>0.22825980382002703</v>
      </c>
      <c r="D322" s="15">
        <f t="shared" si="21"/>
        <v>200</v>
      </c>
      <c r="E322" s="2">
        <f t="shared" si="22"/>
        <v>198.85870098089987</v>
      </c>
      <c r="F322" s="2">
        <v>5</v>
      </c>
      <c r="G322" s="2">
        <f t="shared" si="23"/>
        <v>3.8587009808998651</v>
      </c>
      <c r="H322" s="2">
        <f t="shared" si="24"/>
        <v>0.2533844796958542</v>
      </c>
    </row>
    <row r="323" spans="1:8" x14ac:dyDescent="0.3">
      <c r="A323" s="2">
        <v>64120</v>
      </c>
      <c r="B323">
        <v>0.17773737587100896</v>
      </c>
      <c r="C323" s="15">
        <f t="shared" ref="C323:C386" si="25">B323/$J$27</f>
        <v>0.19748597319000996</v>
      </c>
      <c r="D323" s="15">
        <f t="shared" ref="D323:D386" si="26">$J$28</f>
        <v>200</v>
      </c>
      <c r="E323" s="2">
        <f t="shared" si="22"/>
        <v>199.01257013404995</v>
      </c>
      <c r="F323" s="2">
        <v>5</v>
      </c>
      <c r="G323" s="2">
        <f t="shared" si="23"/>
        <v>4.01257013404995</v>
      </c>
      <c r="H323" s="2">
        <f t="shared" si="24"/>
        <v>0.21505656792406655</v>
      </c>
    </row>
    <row r="324" spans="1:8" x14ac:dyDescent="0.3">
      <c r="A324" s="2">
        <v>64320</v>
      </c>
      <c r="B324">
        <v>0.23259075886663336</v>
      </c>
      <c r="C324" s="15">
        <f t="shared" si="25"/>
        <v>0.2584341765184815</v>
      </c>
      <c r="D324" s="15">
        <f t="shared" si="26"/>
        <v>200</v>
      </c>
      <c r="E324" s="2">
        <f t="shared" ref="E324:E387" si="27">D324-(F324*C324)</f>
        <v>198.70782911740758</v>
      </c>
      <c r="F324" s="2">
        <v>5</v>
      </c>
      <c r="G324" s="2">
        <f t="shared" ref="G324:G387" si="28">F324-(F324*C324)</f>
        <v>3.7078291174075924</v>
      </c>
      <c r="H324" s="2">
        <f t="shared" ref="H324:H387" si="29">LN((F324*E324)/(D324*G324))</f>
        <v>0.29250953456554779</v>
      </c>
    </row>
    <row r="325" spans="1:8" x14ac:dyDescent="0.3">
      <c r="A325" s="2">
        <v>64520</v>
      </c>
      <c r="B325">
        <v>0.1942054985850126</v>
      </c>
      <c r="C325" s="15">
        <f t="shared" si="25"/>
        <v>0.21578388731668066</v>
      </c>
      <c r="D325" s="15">
        <f t="shared" si="26"/>
        <v>200</v>
      </c>
      <c r="E325" s="2">
        <f t="shared" si="27"/>
        <v>198.92108056341661</v>
      </c>
      <c r="F325" s="2">
        <v>5</v>
      </c>
      <c r="G325" s="2">
        <f t="shared" si="28"/>
        <v>3.9210805634165968</v>
      </c>
      <c r="H325" s="2">
        <f t="shared" si="29"/>
        <v>0.23766144211893261</v>
      </c>
    </row>
    <row r="326" spans="1:8" x14ac:dyDescent="0.3">
      <c r="A326" s="2">
        <v>64720</v>
      </c>
      <c r="B326">
        <v>0.22470409069549446</v>
      </c>
      <c r="C326" s="15">
        <f t="shared" si="25"/>
        <v>0.24967121188388272</v>
      </c>
      <c r="D326" s="15">
        <f t="shared" si="26"/>
        <v>200</v>
      </c>
      <c r="E326" s="2">
        <f t="shared" si="27"/>
        <v>198.75164394058058</v>
      </c>
      <c r="F326" s="2">
        <v>5</v>
      </c>
      <c r="G326" s="2">
        <f t="shared" si="28"/>
        <v>3.7516439405805864</v>
      </c>
      <c r="H326" s="2">
        <f t="shared" si="29"/>
        <v>0.28098244271056205</v>
      </c>
    </row>
    <row r="327" spans="1:8" x14ac:dyDescent="0.3">
      <c r="A327" s="2">
        <v>64920</v>
      </c>
      <c r="B327">
        <v>0.22523803802232883</v>
      </c>
      <c r="C327" s="15">
        <f t="shared" si="25"/>
        <v>0.2502644866914765</v>
      </c>
      <c r="D327" s="15">
        <f t="shared" si="26"/>
        <v>200</v>
      </c>
      <c r="E327" s="2">
        <f t="shared" si="27"/>
        <v>198.74867756654263</v>
      </c>
      <c r="F327" s="2">
        <v>5</v>
      </c>
      <c r="G327" s="2">
        <f t="shared" si="28"/>
        <v>3.7486775665426175</v>
      </c>
      <c r="H327" s="2">
        <f t="shared" si="29"/>
        <v>0.28175851678002678</v>
      </c>
    </row>
    <row r="328" spans="1:8" x14ac:dyDescent="0.3">
      <c r="A328" s="2">
        <v>65120</v>
      </c>
      <c r="B328">
        <v>0.21976157543311475</v>
      </c>
      <c r="C328" s="15">
        <f t="shared" si="25"/>
        <v>0.2441795282590164</v>
      </c>
      <c r="D328" s="15">
        <f t="shared" si="26"/>
        <v>200</v>
      </c>
      <c r="E328" s="2">
        <f t="shared" si="27"/>
        <v>198.7791023587049</v>
      </c>
      <c r="F328" s="2">
        <v>5</v>
      </c>
      <c r="G328" s="2">
        <f t="shared" si="28"/>
        <v>3.7791023587049182</v>
      </c>
      <c r="H328" s="2">
        <f t="shared" si="29"/>
        <v>0.27382820547450998</v>
      </c>
    </row>
    <row r="329" spans="1:8" x14ac:dyDescent="0.3">
      <c r="A329" s="2">
        <v>65320</v>
      </c>
      <c r="B329">
        <v>0.2274770547031684</v>
      </c>
      <c r="C329" s="15">
        <f t="shared" si="25"/>
        <v>0.25275228300352043</v>
      </c>
      <c r="D329" s="15">
        <f t="shared" si="26"/>
        <v>200</v>
      </c>
      <c r="E329" s="2">
        <f t="shared" si="27"/>
        <v>198.7362385849824</v>
      </c>
      <c r="F329" s="2">
        <v>5</v>
      </c>
      <c r="G329" s="2">
        <f t="shared" si="28"/>
        <v>3.7362385849823978</v>
      </c>
      <c r="H329" s="2">
        <f t="shared" si="29"/>
        <v>0.2850196777951064</v>
      </c>
    </row>
    <row r="330" spans="1:8" x14ac:dyDescent="0.3">
      <c r="A330" s="2">
        <v>65520</v>
      </c>
      <c r="B330">
        <v>0.23132428151712628</v>
      </c>
      <c r="C330" s="15">
        <f t="shared" si="25"/>
        <v>0.25702697946347364</v>
      </c>
      <c r="D330" s="15">
        <f t="shared" si="26"/>
        <v>200</v>
      </c>
      <c r="E330" s="2">
        <f t="shared" si="27"/>
        <v>198.71486510268264</v>
      </c>
      <c r="F330" s="2">
        <v>5</v>
      </c>
      <c r="G330" s="2">
        <f t="shared" si="28"/>
        <v>3.7148651026826318</v>
      </c>
      <c r="H330" s="2">
        <f t="shared" si="29"/>
        <v>0.29064913845071438</v>
      </c>
    </row>
    <row r="331" spans="1:8" x14ac:dyDescent="0.3">
      <c r="A331" s="2">
        <v>65720</v>
      </c>
      <c r="B331">
        <v>0.20172715092186808</v>
      </c>
      <c r="C331" s="15">
        <f t="shared" si="25"/>
        <v>0.22414127880207563</v>
      </c>
      <c r="D331" s="15">
        <f t="shared" si="26"/>
        <v>200</v>
      </c>
      <c r="E331" s="2">
        <f t="shared" si="27"/>
        <v>198.87929360598963</v>
      </c>
      <c r="F331" s="2">
        <v>5</v>
      </c>
      <c r="G331" s="2">
        <f t="shared" si="28"/>
        <v>3.8792936059896217</v>
      </c>
      <c r="H331" s="2">
        <f t="shared" si="29"/>
        <v>0.24816554503344787</v>
      </c>
    </row>
    <row r="332" spans="1:8" x14ac:dyDescent="0.3">
      <c r="A332" s="2">
        <v>65920</v>
      </c>
      <c r="B332">
        <v>0.22846191626286716</v>
      </c>
      <c r="C332" s="15">
        <f t="shared" si="25"/>
        <v>0.25384657362540797</v>
      </c>
      <c r="D332" s="15">
        <f t="shared" si="26"/>
        <v>200</v>
      </c>
      <c r="E332" s="2">
        <f t="shared" si="27"/>
        <v>198.73076713187297</v>
      </c>
      <c r="F332" s="2">
        <v>5</v>
      </c>
      <c r="G332" s="2">
        <f t="shared" si="28"/>
        <v>3.7307671318729603</v>
      </c>
      <c r="H332" s="2">
        <f t="shared" si="29"/>
        <v>0.28645764769927029</v>
      </c>
    </row>
    <row r="333" spans="1:8" x14ac:dyDescent="0.3">
      <c r="A333" s="2">
        <v>66120</v>
      </c>
      <c r="B333">
        <v>0.22385931321955133</v>
      </c>
      <c r="C333" s="15">
        <f t="shared" si="25"/>
        <v>0.24873257024394591</v>
      </c>
      <c r="D333" s="15">
        <f t="shared" si="26"/>
        <v>200</v>
      </c>
      <c r="E333" s="2">
        <f t="shared" si="27"/>
        <v>198.75633714878026</v>
      </c>
      <c r="F333" s="2">
        <v>5</v>
      </c>
      <c r="G333" s="2">
        <f t="shared" si="28"/>
        <v>3.7563371487802706</v>
      </c>
      <c r="H333" s="2">
        <f t="shared" si="29"/>
        <v>0.27975586389886165</v>
      </c>
    </row>
    <row r="334" spans="1:8" x14ac:dyDescent="0.3">
      <c r="A334" s="2">
        <v>66320</v>
      </c>
      <c r="B334">
        <v>0.23635819138987252</v>
      </c>
      <c r="C334" s="15">
        <f t="shared" si="25"/>
        <v>0.26262021265541391</v>
      </c>
      <c r="D334" s="15">
        <f t="shared" si="26"/>
        <v>200</v>
      </c>
      <c r="E334" s="2">
        <f t="shared" si="27"/>
        <v>198.68689893672294</v>
      </c>
      <c r="F334" s="2">
        <v>5</v>
      </c>
      <c r="G334" s="2">
        <f t="shared" si="28"/>
        <v>3.6868989367229306</v>
      </c>
      <c r="H334" s="2">
        <f t="shared" si="29"/>
        <v>0.29806505121422272</v>
      </c>
    </row>
    <row r="335" spans="1:8" x14ac:dyDescent="0.3">
      <c r="A335" s="2">
        <v>66520</v>
      </c>
      <c r="B335">
        <v>0.21592794039201166</v>
      </c>
      <c r="C335" s="15">
        <f t="shared" si="25"/>
        <v>0.23991993376890183</v>
      </c>
      <c r="D335" s="15">
        <f t="shared" si="26"/>
        <v>200</v>
      </c>
      <c r="E335" s="2">
        <f t="shared" si="27"/>
        <v>198.80040033115549</v>
      </c>
      <c r="F335" s="2">
        <v>5</v>
      </c>
      <c r="G335" s="2">
        <f t="shared" si="28"/>
        <v>3.8004003311554908</v>
      </c>
      <c r="H335" s="2">
        <f t="shared" si="29"/>
        <v>0.26831544235725346</v>
      </c>
    </row>
    <row r="336" spans="1:8" x14ac:dyDescent="0.3">
      <c r="A336" s="2">
        <v>66720</v>
      </c>
      <c r="B336">
        <v>0.20628588425554464</v>
      </c>
      <c r="C336" s="15">
        <f t="shared" si="25"/>
        <v>0.22920653806171626</v>
      </c>
      <c r="D336" s="15">
        <f t="shared" si="26"/>
        <v>200</v>
      </c>
      <c r="E336" s="2">
        <f t="shared" si="27"/>
        <v>198.85396730969143</v>
      </c>
      <c r="F336" s="2">
        <v>5</v>
      </c>
      <c r="G336" s="2">
        <f t="shared" si="28"/>
        <v>3.8539673096914187</v>
      </c>
      <c r="H336" s="2">
        <f t="shared" si="29"/>
        <v>0.25458818082937901</v>
      </c>
    </row>
    <row r="337" spans="1:8" x14ac:dyDescent="0.3">
      <c r="A337" s="2">
        <v>66920</v>
      </c>
      <c r="B337">
        <v>0.21924773690844507</v>
      </c>
      <c r="C337" s="15">
        <f t="shared" si="25"/>
        <v>0.24360859656493897</v>
      </c>
      <c r="D337" s="15">
        <f t="shared" si="26"/>
        <v>200</v>
      </c>
      <c r="E337" s="2">
        <f t="shared" si="27"/>
        <v>198.7819570171753</v>
      </c>
      <c r="F337" s="2">
        <v>5</v>
      </c>
      <c r="G337" s="2">
        <f t="shared" si="28"/>
        <v>3.781957017175305</v>
      </c>
      <c r="H337" s="2">
        <f t="shared" si="29"/>
        <v>0.27308747145137724</v>
      </c>
    </row>
    <row r="338" spans="1:8" x14ac:dyDescent="0.3">
      <c r="A338" s="2">
        <v>67120</v>
      </c>
      <c r="B338">
        <v>0.22662374512236158</v>
      </c>
      <c r="C338" s="15">
        <f t="shared" si="25"/>
        <v>0.25180416124706839</v>
      </c>
      <c r="D338" s="15">
        <f t="shared" si="26"/>
        <v>200</v>
      </c>
      <c r="E338" s="2">
        <f t="shared" si="27"/>
        <v>198.74097919376464</v>
      </c>
      <c r="F338" s="2">
        <v>5</v>
      </c>
      <c r="G338" s="2">
        <f t="shared" si="28"/>
        <v>3.7409791937646579</v>
      </c>
      <c r="H338" s="2">
        <f t="shared" si="29"/>
        <v>0.28377551701303061</v>
      </c>
    </row>
    <row r="339" spans="1:8" x14ac:dyDescent="0.3">
      <c r="A339" s="2">
        <v>67320</v>
      </c>
      <c r="B339">
        <v>0.21127478413815159</v>
      </c>
      <c r="C339" s="15">
        <f t="shared" si="25"/>
        <v>0.23474976015350177</v>
      </c>
      <c r="D339" s="15">
        <f t="shared" si="26"/>
        <v>200</v>
      </c>
      <c r="E339" s="2">
        <f t="shared" si="27"/>
        <v>198.8262511992325</v>
      </c>
      <c r="F339" s="2">
        <v>5</v>
      </c>
      <c r="G339" s="2">
        <f t="shared" si="28"/>
        <v>3.826251199232491</v>
      </c>
      <c r="H339" s="2">
        <f t="shared" si="29"/>
        <v>0.26166635497696289</v>
      </c>
    </row>
    <row r="340" spans="1:8" x14ac:dyDescent="0.3">
      <c r="A340" s="2">
        <v>67520</v>
      </c>
      <c r="B340">
        <v>0.2343567545802295</v>
      </c>
      <c r="C340" s="15">
        <f t="shared" si="25"/>
        <v>0.26039639397803277</v>
      </c>
      <c r="D340" s="15">
        <f t="shared" si="26"/>
        <v>200</v>
      </c>
      <c r="E340" s="2">
        <f t="shared" si="27"/>
        <v>198.69801803010984</v>
      </c>
      <c r="F340" s="2">
        <v>5</v>
      </c>
      <c r="G340" s="2">
        <f t="shared" si="28"/>
        <v>3.6980180301098362</v>
      </c>
      <c r="H340" s="2">
        <f t="shared" si="29"/>
        <v>0.2951097121179988</v>
      </c>
    </row>
    <row r="341" spans="1:8" x14ac:dyDescent="0.3">
      <c r="A341" s="2">
        <v>67720</v>
      </c>
      <c r="B341">
        <v>0.21730512042675659</v>
      </c>
      <c r="C341" s="15">
        <f t="shared" si="25"/>
        <v>0.24145013380750732</v>
      </c>
      <c r="D341" s="15">
        <f t="shared" si="26"/>
        <v>200</v>
      </c>
      <c r="E341" s="2">
        <f t="shared" si="27"/>
        <v>198.79274933096247</v>
      </c>
      <c r="F341" s="2">
        <v>5</v>
      </c>
      <c r="G341" s="2">
        <f t="shared" si="28"/>
        <v>3.7927493309624634</v>
      </c>
      <c r="H341" s="2">
        <f t="shared" si="29"/>
        <v>0.27029219401816501</v>
      </c>
    </row>
    <row r="342" spans="1:8" x14ac:dyDescent="0.3">
      <c r="A342" s="2">
        <v>67920</v>
      </c>
      <c r="B342">
        <v>0.21227711797696319</v>
      </c>
      <c r="C342" s="15">
        <f t="shared" si="25"/>
        <v>0.23586346441884798</v>
      </c>
      <c r="D342" s="15">
        <f t="shared" si="26"/>
        <v>200</v>
      </c>
      <c r="E342" s="2">
        <f t="shared" si="27"/>
        <v>198.82068267790575</v>
      </c>
      <c r="F342" s="2">
        <v>5</v>
      </c>
      <c r="G342" s="2">
        <f t="shared" si="28"/>
        <v>3.8206826779057601</v>
      </c>
      <c r="H342" s="2">
        <f t="shared" si="29"/>
        <v>0.26309475416707856</v>
      </c>
    </row>
    <row r="343" spans="1:8" x14ac:dyDescent="0.3">
      <c r="A343" s="2">
        <v>68120</v>
      </c>
      <c r="B343">
        <v>0.21628725464329632</v>
      </c>
      <c r="C343" s="15">
        <f t="shared" si="25"/>
        <v>0.2403191718258848</v>
      </c>
      <c r="D343" s="15">
        <f t="shared" si="26"/>
        <v>200</v>
      </c>
      <c r="E343" s="2">
        <f t="shared" si="27"/>
        <v>198.79840414087059</v>
      </c>
      <c r="F343" s="2">
        <v>5</v>
      </c>
      <c r="G343" s="2">
        <f t="shared" si="28"/>
        <v>3.7984041408705762</v>
      </c>
      <c r="H343" s="2">
        <f t="shared" si="29"/>
        <v>0.26883079702149126</v>
      </c>
    </row>
    <row r="344" spans="1:8" x14ac:dyDescent="0.3">
      <c r="A344" s="2">
        <v>68320</v>
      </c>
      <c r="B344">
        <v>0.22684916485345727</v>
      </c>
      <c r="C344" s="15">
        <f t="shared" si="25"/>
        <v>0.25205462761495251</v>
      </c>
      <c r="D344" s="15">
        <f t="shared" si="26"/>
        <v>200</v>
      </c>
      <c r="E344" s="2">
        <f t="shared" si="27"/>
        <v>198.73972686192525</v>
      </c>
      <c r="F344" s="2">
        <v>5</v>
      </c>
      <c r="G344" s="2">
        <f t="shared" si="28"/>
        <v>3.7397268619252375</v>
      </c>
      <c r="H344" s="2">
        <f t="shared" si="29"/>
        <v>0.28410403215085211</v>
      </c>
    </row>
    <row r="345" spans="1:8" x14ac:dyDescent="0.3">
      <c r="A345" s="2">
        <v>68520</v>
      </c>
      <c r="B345">
        <v>0.2134098791655217</v>
      </c>
      <c r="C345" s="15">
        <f t="shared" si="25"/>
        <v>0.23712208796169076</v>
      </c>
      <c r="D345" s="15">
        <f t="shared" si="26"/>
        <v>200</v>
      </c>
      <c r="E345" s="2">
        <f t="shared" si="27"/>
        <v>198.81438956019156</v>
      </c>
      <c r="F345" s="2">
        <v>5</v>
      </c>
      <c r="G345" s="2">
        <f t="shared" si="28"/>
        <v>3.8143895601915463</v>
      </c>
      <c r="H345" s="2">
        <f t="shared" si="29"/>
        <v>0.2647115780839332</v>
      </c>
    </row>
    <row r="346" spans="1:8" x14ac:dyDescent="0.3">
      <c r="A346" s="2">
        <v>68720</v>
      </c>
      <c r="B346">
        <v>0.22449999999999998</v>
      </c>
      <c r="C346" s="15">
        <f t="shared" si="25"/>
        <v>0.24944444444444441</v>
      </c>
      <c r="D346" s="15">
        <f t="shared" si="26"/>
        <v>200</v>
      </c>
      <c r="E346" s="2">
        <f t="shared" si="27"/>
        <v>198.75277777777777</v>
      </c>
      <c r="F346" s="2">
        <v>5</v>
      </c>
      <c r="G346" s="2">
        <f t="shared" si="28"/>
        <v>3.7527777777777782</v>
      </c>
      <c r="H346" s="2">
        <f t="shared" si="29"/>
        <v>0.28068596905318616</v>
      </c>
    </row>
    <row r="347" spans="1:8" x14ac:dyDescent="0.3">
      <c r="A347" s="2">
        <v>68920</v>
      </c>
      <c r="B347">
        <v>0.22036386961631074</v>
      </c>
      <c r="C347" s="15">
        <f t="shared" si="25"/>
        <v>0.24484874401812304</v>
      </c>
      <c r="D347" s="15">
        <f t="shared" si="26"/>
        <v>200</v>
      </c>
      <c r="E347" s="2">
        <f t="shared" si="27"/>
        <v>198.77575627990939</v>
      </c>
      <c r="F347" s="2">
        <v>5</v>
      </c>
      <c r="G347" s="2">
        <f t="shared" si="28"/>
        <v>3.7757562799093849</v>
      </c>
      <c r="H347" s="2">
        <f t="shared" si="29"/>
        <v>0.2746971806850837</v>
      </c>
    </row>
    <row r="348" spans="1:8" x14ac:dyDescent="0.3">
      <c r="A348" s="2">
        <v>69120</v>
      </c>
      <c r="B348">
        <v>0.20911007559080569</v>
      </c>
      <c r="C348" s="15">
        <f t="shared" si="25"/>
        <v>0.23234452843422854</v>
      </c>
      <c r="D348" s="15">
        <f t="shared" si="26"/>
        <v>200</v>
      </c>
      <c r="E348" s="2">
        <f t="shared" si="27"/>
        <v>198.83827735782884</v>
      </c>
      <c r="F348" s="2">
        <v>5</v>
      </c>
      <c r="G348" s="2">
        <f t="shared" si="28"/>
        <v>3.8382773578288574</v>
      </c>
      <c r="H348" s="2">
        <f t="shared" si="29"/>
        <v>0.25858870240172926</v>
      </c>
    </row>
    <row r="349" spans="1:8" x14ac:dyDescent="0.3">
      <c r="A349" s="2">
        <v>69320</v>
      </c>
      <c r="B349">
        <v>0.21454771010075849</v>
      </c>
      <c r="C349" s="15">
        <f t="shared" si="25"/>
        <v>0.23838634455639832</v>
      </c>
      <c r="D349" s="15">
        <f t="shared" si="26"/>
        <v>200</v>
      </c>
      <c r="E349" s="2">
        <f t="shared" si="27"/>
        <v>198.80806827721801</v>
      </c>
      <c r="F349" s="2">
        <v>5</v>
      </c>
      <c r="G349" s="2">
        <f t="shared" si="28"/>
        <v>3.8080682772180081</v>
      </c>
      <c r="H349" s="2">
        <f t="shared" si="29"/>
        <v>0.26633837747037248</v>
      </c>
    </row>
    <row r="350" spans="1:8" x14ac:dyDescent="0.3">
      <c r="A350" s="2">
        <v>69520</v>
      </c>
      <c r="B350">
        <v>0.21369042680765374</v>
      </c>
      <c r="C350" s="15">
        <f t="shared" si="25"/>
        <v>0.23743380756405971</v>
      </c>
      <c r="D350" s="15">
        <f t="shared" si="26"/>
        <v>200</v>
      </c>
      <c r="E350" s="2">
        <f t="shared" si="27"/>
        <v>198.8128309621797</v>
      </c>
      <c r="F350" s="2">
        <v>5</v>
      </c>
      <c r="G350" s="2">
        <f t="shared" si="28"/>
        <v>3.8128309621797012</v>
      </c>
      <c r="H350" s="2">
        <f t="shared" si="29"/>
        <v>0.26511243217123187</v>
      </c>
    </row>
    <row r="351" spans="1:8" x14ac:dyDescent="0.3">
      <c r="A351" s="2">
        <v>69720</v>
      </c>
      <c r="B351">
        <v>0.21208149024982864</v>
      </c>
      <c r="C351" s="15">
        <f t="shared" si="25"/>
        <v>0.23564610027758737</v>
      </c>
      <c r="D351" s="15">
        <f t="shared" si="26"/>
        <v>200</v>
      </c>
      <c r="E351" s="2">
        <f t="shared" si="27"/>
        <v>198.82176949861207</v>
      </c>
      <c r="F351" s="2">
        <v>5</v>
      </c>
      <c r="G351" s="2">
        <f t="shared" si="28"/>
        <v>3.8217694986120634</v>
      </c>
      <c r="H351" s="2">
        <f t="shared" si="29"/>
        <v>0.26281580373614633</v>
      </c>
    </row>
    <row r="352" spans="1:8" x14ac:dyDescent="0.3">
      <c r="A352" s="2">
        <v>69920</v>
      </c>
      <c r="B352">
        <v>0.22762796311350728</v>
      </c>
      <c r="C352" s="15">
        <f t="shared" si="25"/>
        <v>0.25291995901500808</v>
      </c>
      <c r="D352" s="15">
        <f t="shared" si="26"/>
        <v>200</v>
      </c>
      <c r="E352" s="2">
        <f t="shared" si="27"/>
        <v>198.73540020492496</v>
      </c>
      <c r="F352" s="2">
        <v>5</v>
      </c>
      <c r="G352" s="2">
        <f t="shared" si="28"/>
        <v>3.7354002049249595</v>
      </c>
      <c r="H352" s="2">
        <f t="shared" si="29"/>
        <v>0.28523987587628641</v>
      </c>
    </row>
    <row r="353" spans="1:8" x14ac:dyDescent="0.3">
      <c r="A353" s="2">
        <v>70120</v>
      </c>
      <c r="B353">
        <v>0.22133684331566109</v>
      </c>
      <c r="C353" s="15">
        <f t="shared" si="25"/>
        <v>0.24592982590629009</v>
      </c>
      <c r="D353" s="15">
        <f t="shared" si="26"/>
        <v>200</v>
      </c>
      <c r="E353" s="2">
        <f t="shared" si="27"/>
        <v>198.77035087046855</v>
      </c>
      <c r="F353" s="2">
        <v>5</v>
      </c>
      <c r="G353" s="2">
        <f t="shared" si="28"/>
        <v>3.7703508704685493</v>
      </c>
      <c r="H353" s="2">
        <f t="shared" si="29"/>
        <v>0.27610262227632643</v>
      </c>
    </row>
    <row r="354" spans="1:8" x14ac:dyDescent="0.3">
      <c r="A354" s="2">
        <v>70320</v>
      </c>
      <c r="B354">
        <v>0.2174138830702243</v>
      </c>
      <c r="C354" s="15">
        <f t="shared" si="25"/>
        <v>0.24157098118913811</v>
      </c>
      <c r="D354" s="15">
        <f t="shared" si="26"/>
        <v>200</v>
      </c>
      <c r="E354" s="2">
        <f t="shared" si="27"/>
        <v>198.79214509405432</v>
      </c>
      <c r="F354" s="2">
        <v>5</v>
      </c>
      <c r="G354" s="2">
        <f t="shared" si="28"/>
        <v>3.7921450940543093</v>
      </c>
      <c r="H354" s="2">
        <f t="shared" si="29"/>
        <v>0.27044848086787543</v>
      </c>
    </row>
    <row r="355" spans="1:8" x14ac:dyDescent="0.3">
      <c r="A355" s="2">
        <v>70520</v>
      </c>
      <c r="B355">
        <v>0.2246295860771402</v>
      </c>
      <c r="C355" s="15">
        <f t="shared" si="25"/>
        <v>0.24958842897460021</v>
      </c>
      <c r="D355" s="15">
        <f t="shared" si="26"/>
        <v>200</v>
      </c>
      <c r="E355" s="2">
        <f t="shared" si="27"/>
        <v>198.75205785512699</v>
      </c>
      <c r="F355" s="2">
        <v>5</v>
      </c>
      <c r="G355" s="2">
        <f t="shared" si="28"/>
        <v>3.7520578551269992</v>
      </c>
      <c r="H355" s="2">
        <f t="shared" si="29"/>
        <v>0.28087420251990131</v>
      </c>
    </row>
    <row r="356" spans="1:8" x14ac:dyDescent="0.3">
      <c r="A356" s="2">
        <v>70720</v>
      </c>
      <c r="B356">
        <v>0.22306806440237428</v>
      </c>
      <c r="C356" s="15">
        <f t="shared" si="25"/>
        <v>0.24785340489152696</v>
      </c>
      <c r="D356" s="15">
        <f t="shared" si="26"/>
        <v>200</v>
      </c>
      <c r="E356" s="2">
        <f t="shared" si="27"/>
        <v>198.76073297554237</v>
      </c>
      <c r="F356" s="2">
        <v>5</v>
      </c>
      <c r="G356" s="2">
        <f t="shared" si="28"/>
        <v>3.7607329755423651</v>
      </c>
      <c r="H356" s="2">
        <f t="shared" si="29"/>
        <v>0.27860842164786281</v>
      </c>
    </row>
    <row r="357" spans="1:8" x14ac:dyDescent="0.3">
      <c r="A357" s="2">
        <v>70920</v>
      </c>
      <c r="B357">
        <v>0.20950870369586491</v>
      </c>
      <c r="C357" s="15">
        <f t="shared" si="25"/>
        <v>0.23278744855096101</v>
      </c>
      <c r="D357" s="15">
        <f t="shared" si="26"/>
        <v>200</v>
      </c>
      <c r="E357" s="2">
        <f t="shared" si="27"/>
        <v>198.8360627572452</v>
      </c>
      <c r="F357" s="2">
        <v>5</v>
      </c>
      <c r="G357" s="2">
        <f t="shared" si="28"/>
        <v>3.8360627572451951</v>
      </c>
      <c r="H357" s="2">
        <f t="shared" si="29"/>
        <v>0.25915470889485626</v>
      </c>
    </row>
    <row r="358" spans="1:8" x14ac:dyDescent="0.3">
      <c r="A358" s="2">
        <v>71120</v>
      </c>
      <c r="B358">
        <v>0.24151477213355543</v>
      </c>
      <c r="C358" s="15">
        <f t="shared" si="25"/>
        <v>0.26834974681506157</v>
      </c>
      <c r="D358" s="15">
        <f t="shared" si="26"/>
        <v>200</v>
      </c>
      <c r="E358" s="2">
        <f t="shared" si="27"/>
        <v>198.65825126592469</v>
      </c>
      <c r="F358" s="2">
        <v>5</v>
      </c>
      <c r="G358" s="2">
        <f t="shared" si="28"/>
        <v>3.658251265924692</v>
      </c>
      <c r="H358" s="2">
        <f t="shared" si="29"/>
        <v>0.30572132694954945</v>
      </c>
    </row>
    <row r="359" spans="1:8" x14ac:dyDescent="0.3">
      <c r="A359" s="2">
        <v>71320</v>
      </c>
      <c r="B359">
        <v>0.2205443940375891</v>
      </c>
      <c r="C359" s="15">
        <f t="shared" si="25"/>
        <v>0.24504932670843232</v>
      </c>
      <c r="D359" s="15">
        <f t="shared" si="26"/>
        <v>200</v>
      </c>
      <c r="E359" s="2">
        <f t="shared" si="27"/>
        <v>198.77475336645784</v>
      </c>
      <c r="F359" s="2">
        <v>5</v>
      </c>
      <c r="G359" s="2">
        <f t="shared" si="28"/>
        <v>3.7747533664578383</v>
      </c>
      <c r="H359" s="2">
        <f t="shared" si="29"/>
        <v>0.27495778972741275</v>
      </c>
    </row>
    <row r="360" spans="1:8" x14ac:dyDescent="0.3">
      <c r="A360" s="2">
        <v>71520</v>
      </c>
      <c r="B360">
        <v>0.22560359747648798</v>
      </c>
      <c r="C360" s="15">
        <f t="shared" si="25"/>
        <v>0.25067066386276443</v>
      </c>
      <c r="D360" s="15">
        <f t="shared" si="26"/>
        <v>200</v>
      </c>
      <c r="E360" s="2">
        <f t="shared" si="27"/>
        <v>198.74664668068618</v>
      </c>
      <c r="F360" s="2">
        <v>5</v>
      </c>
      <c r="G360" s="2">
        <f t="shared" si="28"/>
        <v>3.7466466806861778</v>
      </c>
      <c r="H360" s="2">
        <f t="shared" si="29"/>
        <v>0.28229020578453001</v>
      </c>
    </row>
    <row r="361" spans="1:8" x14ac:dyDescent="0.3">
      <c r="A361" s="2">
        <v>71720</v>
      </c>
      <c r="B361">
        <v>0.21622135754431476</v>
      </c>
      <c r="C361" s="15">
        <f t="shared" si="25"/>
        <v>0.24024595282701638</v>
      </c>
      <c r="D361" s="15">
        <f t="shared" si="26"/>
        <v>200</v>
      </c>
      <c r="E361" s="2">
        <f t="shared" si="27"/>
        <v>198.79877023586491</v>
      </c>
      <c r="F361" s="2">
        <v>5</v>
      </c>
      <c r="G361" s="2">
        <f t="shared" si="28"/>
        <v>3.798770235864918</v>
      </c>
      <c r="H361" s="2">
        <f t="shared" si="29"/>
        <v>0.26873626193852762</v>
      </c>
    </row>
    <row r="362" spans="1:8" x14ac:dyDescent="0.3">
      <c r="A362" s="2">
        <v>71920</v>
      </c>
      <c r="B362">
        <v>0.25504739597409487</v>
      </c>
      <c r="C362" s="15">
        <f t="shared" si="25"/>
        <v>0.28338599552677207</v>
      </c>
      <c r="D362" s="15">
        <f t="shared" si="26"/>
        <v>200</v>
      </c>
      <c r="E362" s="2">
        <f t="shared" si="27"/>
        <v>198.58307002236614</v>
      </c>
      <c r="F362" s="2">
        <v>5</v>
      </c>
      <c r="G362" s="2">
        <f t="shared" si="28"/>
        <v>3.5830700223661394</v>
      </c>
      <c r="H362" s="2">
        <f t="shared" si="29"/>
        <v>0.32610806617372795</v>
      </c>
    </row>
    <row r="363" spans="1:8" x14ac:dyDescent="0.3">
      <c r="A363" s="2">
        <v>72120</v>
      </c>
      <c r="B363">
        <v>0.23737013364911164</v>
      </c>
      <c r="C363" s="15">
        <f t="shared" si="25"/>
        <v>0.26374459294345737</v>
      </c>
      <c r="D363" s="15">
        <f t="shared" si="26"/>
        <v>200</v>
      </c>
      <c r="E363" s="2">
        <f t="shared" si="27"/>
        <v>198.6812770352827</v>
      </c>
      <c r="F363" s="2">
        <v>5</v>
      </c>
      <c r="G363" s="2">
        <f t="shared" si="28"/>
        <v>3.6812770352827133</v>
      </c>
      <c r="H363" s="2">
        <f t="shared" si="29"/>
        <v>0.29956275126269472</v>
      </c>
    </row>
    <row r="364" spans="1:8" x14ac:dyDescent="0.3">
      <c r="A364" s="2">
        <v>72320</v>
      </c>
      <c r="B364">
        <v>0.21796703678345689</v>
      </c>
      <c r="C364" s="15">
        <f t="shared" si="25"/>
        <v>0.24218559642606319</v>
      </c>
      <c r="D364" s="15">
        <f t="shared" si="26"/>
        <v>200</v>
      </c>
      <c r="E364" s="2">
        <f t="shared" si="27"/>
        <v>198.78907201786967</v>
      </c>
      <c r="F364" s="2">
        <v>5</v>
      </c>
      <c r="G364" s="2">
        <f t="shared" si="28"/>
        <v>3.789072017869684</v>
      </c>
      <c r="H364" s="2">
        <f t="shared" si="29"/>
        <v>0.27124372992129192</v>
      </c>
    </row>
    <row r="365" spans="1:8" x14ac:dyDescent="0.3">
      <c r="A365" s="2">
        <v>72520</v>
      </c>
      <c r="B365">
        <v>0.23420927042444262</v>
      </c>
      <c r="C365" s="15">
        <f t="shared" si="25"/>
        <v>0.26023252269382513</v>
      </c>
      <c r="D365" s="15">
        <f t="shared" si="26"/>
        <v>200</v>
      </c>
      <c r="E365" s="2">
        <f t="shared" si="27"/>
        <v>198.69883738653087</v>
      </c>
      <c r="F365" s="2">
        <v>5</v>
      </c>
      <c r="G365" s="2">
        <f t="shared" si="28"/>
        <v>3.6988373865308741</v>
      </c>
      <c r="H365" s="2">
        <f t="shared" si="29"/>
        <v>0.29489229391096949</v>
      </c>
    </row>
    <row r="366" spans="1:8" x14ac:dyDescent="0.3">
      <c r="A366" s="2">
        <v>72720</v>
      </c>
      <c r="B366">
        <v>0.22661447946494873</v>
      </c>
      <c r="C366" s="15">
        <f t="shared" si="25"/>
        <v>0.25179386607216525</v>
      </c>
      <c r="D366" s="15">
        <f t="shared" si="26"/>
        <v>200</v>
      </c>
      <c r="E366" s="2">
        <f t="shared" si="27"/>
        <v>198.74103066963917</v>
      </c>
      <c r="F366" s="2">
        <v>5</v>
      </c>
      <c r="G366" s="2">
        <f t="shared" si="28"/>
        <v>3.7410306696391737</v>
      </c>
      <c r="H366" s="2">
        <f t="shared" si="29"/>
        <v>0.28376201611731516</v>
      </c>
    </row>
    <row r="367" spans="1:8" x14ac:dyDescent="0.3">
      <c r="A367" s="2">
        <v>72920</v>
      </c>
      <c r="B367">
        <v>0.23416529463229896</v>
      </c>
      <c r="C367" s="15">
        <f t="shared" si="25"/>
        <v>0.26018366070255439</v>
      </c>
      <c r="D367" s="15">
        <f t="shared" si="26"/>
        <v>200</v>
      </c>
      <c r="E367" s="2">
        <f t="shared" si="27"/>
        <v>198.69908169648724</v>
      </c>
      <c r="F367" s="2">
        <v>5</v>
      </c>
      <c r="G367" s="2">
        <f t="shared" si="28"/>
        <v>3.699081696487228</v>
      </c>
      <c r="H367" s="2">
        <f t="shared" si="29"/>
        <v>0.2948274751681445</v>
      </c>
    </row>
    <row r="368" spans="1:8" x14ac:dyDescent="0.3">
      <c r="A368" s="2">
        <v>73120</v>
      </c>
      <c r="B368">
        <v>0.26034509399948497</v>
      </c>
      <c r="C368" s="15">
        <f t="shared" si="25"/>
        <v>0.28927232666609443</v>
      </c>
      <c r="D368" s="15">
        <f t="shared" si="26"/>
        <v>200</v>
      </c>
      <c r="E368" s="2">
        <f t="shared" si="27"/>
        <v>198.55363836666953</v>
      </c>
      <c r="F368" s="2">
        <v>5</v>
      </c>
      <c r="G368" s="2">
        <f t="shared" si="28"/>
        <v>3.5536383666695279</v>
      </c>
      <c r="H368" s="2">
        <f t="shared" si="29"/>
        <v>0.33420785731910146</v>
      </c>
    </row>
    <row r="369" spans="1:8" x14ac:dyDescent="0.3">
      <c r="A369" s="2">
        <v>73320</v>
      </c>
      <c r="B369">
        <v>0.23116240846097383</v>
      </c>
      <c r="C369" s="15">
        <f t="shared" si="25"/>
        <v>0.25684712051219316</v>
      </c>
      <c r="D369" s="15">
        <f t="shared" si="26"/>
        <v>200</v>
      </c>
      <c r="E369" s="2">
        <f t="shared" si="27"/>
        <v>198.71576439743905</v>
      </c>
      <c r="F369" s="2">
        <v>5</v>
      </c>
      <c r="G369" s="2">
        <f t="shared" si="28"/>
        <v>3.7157643974390342</v>
      </c>
      <c r="H369" s="2">
        <f t="shared" si="29"/>
        <v>0.29041161323347803</v>
      </c>
    </row>
    <row r="370" spans="1:8" x14ac:dyDescent="0.3">
      <c r="A370" s="2">
        <v>73520</v>
      </c>
      <c r="B370">
        <v>0.23680203171579789</v>
      </c>
      <c r="C370" s="15">
        <f t="shared" si="25"/>
        <v>0.26311336857310874</v>
      </c>
      <c r="D370" s="15">
        <f t="shared" si="26"/>
        <v>200</v>
      </c>
      <c r="E370" s="2">
        <f t="shared" si="27"/>
        <v>198.68443315713446</v>
      </c>
      <c r="F370" s="2">
        <v>5</v>
      </c>
      <c r="G370" s="2">
        <f t="shared" si="28"/>
        <v>3.6844331571344564</v>
      </c>
      <c r="H370" s="2">
        <f t="shared" si="29"/>
        <v>0.29872165950583018</v>
      </c>
    </row>
    <row r="371" spans="1:8" x14ac:dyDescent="0.3">
      <c r="A371" s="2">
        <v>73720</v>
      </c>
      <c r="B371">
        <v>0.23080653305270735</v>
      </c>
      <c r="C371" s="15">
        <f t="shared" si="25"/>
        <v>0.25645170339189705</v>
      </c>
      <c r="D371" s="15">
        <f t="shared" si="26"/>
        <v>200</v>
      </c>
      <c r="E371" s="2">
        <f t="shared" si="27"/>
        <v>198.71774148304053</v>
      </c>
      <c r="F371" s="2">
        <v>5</v>
      </c>
      <c r="G371" s="2">
        <f t="shared" si="28"/>
        <v>3.7177414830405149</v>
      </c>
      <c r="H371" s="2">
        <f t="shared" si="29"/>
        <v>0.28988962355055375</v>
      </c>
    </row>
    <row r="372" spans="1:8" x14ac:dyDescent="0.3">
      <c r="A372" s="2">
        <v>73920</v>
      </c>
      <c r="B372">
        <v>0.20951949161245717</v>
      </c>
      <c r="C372" s="15">
        <f t="shared" si="25"/>
        <v>0.23279943512495241</v>
      </c>
      <c r="D372" s="15">
        <f t="shared" si="26"/>
        <v>200</v>
      </c>
      <c r="E372" s="2">
        <f t="shared" si="27"/>
        <v>198.83600282437524</v>
      </c>
      <c r="F372" s="2">
        <v>5</v>
      </c>
      <c r="G372" s="2">
        <f t="shared" si="28"/>
        <v>3.836002824375238</v>
      </c>
      <c r="H372" s="2">
        <f t="shared" si="29"/>
        <v>0.25917003113574866</v>
      </c>
    </row>
    <row r="373" spans="1:8" x14ac:dyDescent="0.3">
      <c r="A373" s="2">
        <v>74120</v>
      </c>
      <c r="B373">
        <v>0.23045979021852656</v>
      </c>
      <c r="C373" s="15">
        <f t="shared" si="25"/>
        <v>0.25606643357614062</v>
      </c>
      <c r="D373" s="15">
        <f t="shared" si="26"/>
        <v>200</v>
      </c>
      <c r="E373" s="2">
        <f t="shared" si="27"/>
        <v>198.71966783211928</v>
      </c>
      <c r="F373" s="2">
        <v>5</v>
      </c>
      <c r="G373" s="2">
        <f t="shared" si="28"/>
        <v>3.7196678321192969</v>
      </c>
      <c r="H373" s="2">
        <f t="shared" si="29"/>
        <v>0.28938130123534006</v>
      </c>
    </row>
    <row r="374" spans="1:8" x14ac:dyDescent="0.3">
      <c r="A374" s="2">
        <v>74320</v>
      </c>
      <c r="B374">
        <v>0.22737743007705713</v>
      </c>
      <c r="C374" s="15">
        <f t="shared" si="25"/>
        <v>0.25264158897450789</v>
      </c>
      <c r="D374" s="15">
        <f t="shared" si="26"/>
        <v>200</v>
      </c>
      <c r="E374" s="2">
        <f t="shared" si="27"/>
        <v>198.73679205512747</v>
      </c>
      <c r="F374" s="2">
        <v>5</v>
      </c>
      <c r="G374" s="2">
        <f t="shared" si="28"/>
        <v>3.7367920551274603</v>
      </c>
      <c r="H374" s="2">
        <f t="shared" si="29"/>
        <v>0.28487433805683465</v>
      </c>
    </row>
    <row r="375" spans="1:8" x14ac:dyDescent="0.3">
      <c r="A375" s="2">
        <v>74520</v>
      </c>
      <c r="B375">
        <v>0.24225872445230104</v>
      </c>
      <c r="C375" s="15">
        <f t="shared" si="25"/>
        <v>0.26917636050255672</v>
      </c>
      <c r="D375" s="15">
        <f t="shared" si="26"/>
        <v>200</v>
      </c>
      <c r="E375" s="2">
        <f t="shared" si="27"/>
        <v>198.65411819748721</v>
      </c>
      <c r="F375" s="2">
        <v>5</v>
      </c>
      <c r="G375" s="2">
        <f t="shared" si="28"/>
        <v>3.6541181974872163</v>
      </c>
      <c r="H375" s="2">
        <f t="shared" si="29"/>
        <v>0.30683095399631616</v>
      </c>
    </row>
    <row r="376" spans="1:8" x14ac:dyDescent="0.3">
      <c r="A376" s="2">
        <v>74720</v>
      </c>
      <c r="B376">
        <v>0.24777113846359808</v>
      </c>
      <c r="C376" s="15">
        <f t="shared" si="25"/>
        <v>0.27530126495955343</v>
      </c>
      <c r="D376" s="15">
        <f t="shared" si="26"/>
        <v>200</v>
      </c>
      <c r="E376" s="2">
        <f t="shared" si="27"/>
        <v>198.62349367520224</v>
      </c>
      <c r="F376" s="2">
        <v>5</v>
      </c>
      <c r="G376" s="2">
        <f t="shared" si="28"/>
        <v>3.6234936752022326</v>
      </c>
      <c r="H376" s="2">
        <f t="shared" si="29"/>
        <v>0.31509292288022744</v>
      </c>
    </row>
    <row r="377" spans="1:8" x14ac:dyDescent="0.3">
      <c r="A377" s="2">
        <v>74920</v>
      </c>
      <c r="B377">
        <v>0.23833659887178527</v>
      </c>
      <c r="C377" s="15">
        <f t="shared" si="25"/>
        <v>0.2648184431908725</v>
      </c>
      <c r="D377" s="15">
        <f t="shared" si="26"/>
        <v>200</v>
      </c>
      <c r="E377" s="2">
        <f t="shared" si="27"/>
        <v>198.67590778404565</v>
      </c>
      <c r="F377" s="2">
        <v>5</v>
      </c>
      <c r="G377" s="2">
        <f t="shared" si="28"/>
        <v>3.6759077840456378</v>
      </c>
      <c r="H377" s="2">
        <f t="shared" si="29"/>
        <v>0.30099532066479279</v>
      </c>
    </row>
    <row r="378" spans="1:8" x14ac:dyDescent="0.3">
      <c r="A378" s="2">
        <v>75120</v>
      </c>
      <c r="B378">
        <v>0.25087315242904035</v>
      </c>
      <c r="C378" s="15">
        <f t="shared" si="25"/>
        <v>0.27874794714337814</v>
      </c>
      <c r="D378" s="15">
        <f t="shared" si="26"/>
        <v>200</v>
      </c>
      <c r="E378" s="2">
        <f t="shared" si="27"/>
        <v>198.60626026428312</v>
      </c>
      <c r="F378" s="2">
        <v>5</v>
      </c>
      <c r="G378" s="2">
        <f t="shared" si="28"/>
        <v>3.6062602642831094</v>
      </c>
      <c r="H378" s="2">
        <f t="shared" si="29"/>
        <v>0.31977352145699989</v>
      </c>
    </row>
    <row r="379" spans="1:8" x14ac:dyDescent="0.3">
      <c r="A379" s="2">
        <v>75320</v>
      </c>
      <c r="B379">
        <v>0.26158180720466895</v>
      </c>
      <c r="C379" s="15">
        <f t="shared" si="25"/>
        <v>0.29064645244963216</v>
      </c>
      <c r="D379" s="15">
        <f t="shared" si="26"/>
        <v>200</v>
      </c>
      <c r="E379" s="2">
        <f t="shared" si="27"/>
        <v>198.54676773775185</v>
      </c>
      <c r="F379" s="2">
        <v>5</v>
      </c>
      <c r="G379" s="2">
        <f t="shared" si="28"/>
        <v>3.5467677377518392</v>
      </c>
      <c r="H379" s="2">
        <f t="shared" si="29"/>
        <v>0.33610853166862076</v>
      </c>
    </row>
    <row r="380" spans="1:8" x14ac:dyDescent="0.3">
      <c r="A380" s="2">
        <v>75520</v>
      </c>
      <c r="B380">
        <v>0.22573115335944866</v>
      </c>
      <c r="C380" s="15">
        <f t="shared" si="25"/>
        <v>0.25081239262160959</v>
      </c>
      <c r="D380" s="15">
        <f t="shared" si="26"/>
        <v>200</v>
      </c>
      <c r="E380" s="2">
        <f t="shared" si="27"/>
        <v>198.74593803689194</v>
      </c>
      <c r="F380" s="2">
        <v>5</v>
      </c>
      <c r="G380" s="2">
        <f t="shared" si="28"/>
        <v>3.7459380368919519</v>
      </c>
      <c r="H380" s="2">
        <f t="shared" si="29"/>
        <v>0.28247579891569713</v>
      </c>
    </row>
    <row r="381" spans="1:8" x14ac:dyDescent="0.3">
      <c r="A381" s="2">
        <v>75720</v>
      </c>
      <c r="B381">
        <v>0.22162251722129617</v>
      </c>
      <c r="C381" s="15">
        <f t="shared" si="25"/>
        <v>0.24624724135699574</v>
      </c>
      <c r="D381" s="15">
        <f t="shared" si="26"/>
        <v>200</v>
      </c>
      <c r="E381" s="2">
        <f t="shared" si="27"/>
        <v>198.76876379321502</v>
      </c>
      <c r="F381" s="2">
        <v>5</v>
      </c>
      <c r="G381" s="2">
        <f t="shared" si="28"/>
        <v>3.7687637932150215</v>
      </c>
      <c r="H381" s="2">
        <f t="shared" si="29"/>
        <v>0.27651566260884181</v>
      </c>
    </row>
    <row r="382" spans="1:8" x14ac:dyDescent="0.3">
      <c r="A382" s="2">
        <v>75920</v>
      </c>
      <c r="B382">
        <v>0.23792568015254437</v>
      </c>
      <c r="C382" s="15">
        <f t="shared" si="25"/>
        <v>0.26436186683616042</v>
      </c>
      <c r="D382" s="15">
        <f t="shared" si="26"/>
        <v>200</v>
      </c>
      <c r="E382" s="2">
        <f t="shared" si="27"/>
        <v>198.67819066581919</v>
      </c>
      <c r="F382" s="2">
        <v>5</v>
      </c>
      <c r="G382" s="2">
        <f t="shared" si="28"/>
        <v>3.6781906658191978</v>
      </c>
      <c r="H382" s="2">
        <f t="shared" si="29"/>
        <v>0.30038596493204223</v>
      </c>
    </row>
    <row r="383" spans="1:8" x14ac:dyDescent="0.3">
      <c r="A383" s="2">
        <v>76120</v>
      </c>
      <c r="B383">
        <v>0.22712173808953795</v>
      </c>
      <c r="C383" s="15">
        <f t="shared" si="25"/>
        <v>0.25235748676615327</v>
      </c>
      <c r="D383" s="15">
        <f t="shared" si="26"/>
        <v>200</v>
      </c>
      <c r="E383" s="2">
        <f t="shared" si="27"/>
        <v>198.73821256616924</v>
      </c>
      <c r="F383" s="2">
        <v>5</v>
      </c>
      <c r="G383" s="2">
        <f t="shared" si="28"/>
        <v>3.7382125661692336</v>
      </c>
      <c r="H383" s="2">
        <f t="shared" si="29"/>
        <v>0.28450141611810248</v>
      </c>
    </row>
    <row r="384" spans="1:8" x14ac:dyDescent="0.3">
      <c r="A384" s="2">
        <v>76320</v>
      </c>
      <c r="B384">
        <v>0.21508069409052299</v>
      </c>
      <c r="C384" s="15">
        <f t="shared" si="25"/>
        <v>0.23897854898946999</v>
      </c>
      <c r="D384" s="15">
        <f t="shared" si="26"/>
        <v>200</v>
      </c>
      <c r="E384" s="2">
        <f t="shared" si="27"/>
        <v>198.80510725505266</v>
      </c>
      <c r="F384" s="2">
        <v>5</v>
      </c>
      <c r="G384" s="2">
        <f t="shared" si="28"/>
        <v>3.8051072550526501</v>
      </c>
      <c r="H384" s="2">
        <f t="shared" si="29"/>
        <v>0.26710135135545615</v>
      </c>
    </row>
    <row r="385" spans="1:8" x14ac:dyDescent="0.3">
      <c r="A385" s="2">
        <v>76520</v>
      </c>
      <c r="B385">
        <v>0.23836337297098076</v>
      </c>
      <c r="C385" s="15">
        <f t="shared" si="25"/>
        <v>0.26484819218997863</v>
      </c>
      <c r="D385" s="15">
        <f t="shared" si="26"/>
        <v>200</v>
      </c>
      <c r="E385" s="2">
        <f t="shared" si="27"/>
        <v>198.67575903905012</v>
      </c>
      <c r="F385" s="2">
        <v>5</v>
      </c>
      <c r="G385" s="2">
        <f t="shared" si="28"/>
        <v>3.6757590390501069</v>
      </c>
      <c r="H385" s="2">
        <f t="shared" si="29"/>
        <v>0.30103503763489292</v>
      </c>
    </row>
    <row r="386" spans="1:8" x14ac:dyDescent="0.3">
      <c r="A386" s="2">
        <v>76720</v>
      </c>
      <c r="B386">
        <v>0.21719925797180586</v>
      </c>
      <c r="C386" s="15">
        <f t="shared" si="25"/>
        <v>0.24133250885756208</v>
      </c>
      <c r="D386" s="15">
        <f t="shared" si="26"/>
        <v>200</v>
      </c>
      <c r="E386" s="2">
        <f t="shared" si="27"/>
        <v>198.79333745571219</v>
      </c>
      <c r="F386" s="2">
        <v>5</v>
      </c>
      <c r="G386" s="2">
        <f t="shared" si="28"/>
        <v>3.7933374557121895</v>
      </c>
      <c r="H386" s="2">
        <f t="shared" si="29"/>
        <v>0.27014009897008001</v>
      </c>
    </row>
    <row r="387" spans="1:8" x14ac:dyDescent="0.3">
      <c r="A387" s="2">
        <v>76920</v>
      </c>
      <c r="B387">
        <v>0.21929820178572323</v>
      </c>
      <c r="C387" s="15">
        <f t="shared" ref="C387:C450" si="30">B387/$J$27</f>
        <v>0.24366466865080358</v>
      </c>
      <c r="D387" s="15">
        <f t="shared" ref="D387:D450" si="31">$J$28</f>
        <v>200</v>
      </c>
      <c r="E387" s="2">
        <f t="shared" si="27"/>
        <v>198.78167665674599</v>
      </c>
      <c r="F387" s="2">
        <v>5</v>
      </c>
      <c r="G387" s="2">
        <f t="shared" si="28"/>
        <v>3.7816766567459821</v>
      </c>
      <c r="H387" s="2">
        <f t="shared" si="29"/>
        <v>0.27316019485241294</v>
      </c>
    </row>
    <row r="388" spans="1:8" x14ac:dyDescent="0.3">
      <c r="A388" s="2">
        <v>77120</v>
      </c>
      <c r="B388">
        <v>0.25765505233454078</v>
      </c>
      <c r="C388" s="15">
        <f t="shared" si="30"/>
        <v>0.28628339148282306</v>
      </c>
      <c r="D388" s="15">
        <f t="shared" si="31"/>
        <v>200</v>
      </c>
      <c r="E388" s="2">
        <f t="shared" ref="E388:E451" si="32">D388-(F388*C388)</f>
        <v>198.56858304258589</v>
      </c>
      <c r="F388" s="2">
        <v>5</v>
      </c>
      <c r="G388" s="2">
        <f t="shared" ref="G388:G451" si="33">F388-(F388*C388)</f>
        <v>3.5685830425858844</v>
      </c>
      <c r="H388" s="2">
        <f t="shared" ref="H388:H451" si="34">LN((F388*E388)/(D388*G388))</f>
        <v>0.33008648268695429</v>
      </c>
    </row>
    <row r="389" spans="1:8" x14ac:dyDescent="0.3">
      <c r="A389" s="2">
        <v>77320</v>
      </c>
      <c r="B389">
        <v>0.24658305938553909</v>
      </c>
      <c r="C389" s="15">
        <f t="shared" si="30"/>
        <v>0.27398117709504344</v>
      </c>
      <c r="D389" s="15">
        <f t="shared" si="31"/>
        <v>200</v>
      </c>
      <c r="E389" s="2">
        <f t="shared" si="32"/>
        <v>198.63009411452478</v>
      </c>
      <c r="F389" s="2">
        <v>5</v>
      </c>
      <c r="G389" s="2">
        <f t="shared" si="33"/>
        <v>3.6300941145247827</v>
      </c>
      <c r="H389" s="2">
        <f t="shared" si="34"/>
        <v>0.3133062425020996</v>
      </c>
    </row>
    <row r="390" spans="1:8" x14ac:dyDescent="0.3">
      <c r="A390" s="2">
        <v>77520</v>
      </c>
      <c r="B390">
        <v>0.23573901812681228</v>
      </c>
      <c r="C390" s="15">
        <f t="shared" si="30"/>
        <v>0.26193224236312473</v>
      </c>
      <c r="D390" s="15">
        <f t="shared" si="31"/>
        <v>200</v>
      </c>
      <c r="E390" s="2">
        <f t="shared" si="32"/>
        <v>198.69033878818436</v>
      </c>
      <c r="F390" s="2">
        <v>5</v>
      </c>
      <c r="G390" s="2">
        <f t="shared" si="33"/>
        <v>3.6903387881843761</v>
      </c>
      <c r="H390" s="2">
        <f t="shared" si="34"/>
        <v>0.29714980580498029</v>
      </c>
    </row>
    <row r="391" spans="1:8" x14ac:dyDescent="0.3">
      <c r="A391" s="2">
        <v>77720</v>
      </c>
      <c r="B391">
        <v>0.23643595219058991</v>
      </c>
      <c r="C391" s="15">
        <f t="shared" si="30"/>
        <v>0.26270661354509989</v>
      </c>
      <c r="D391" s="15">
        <f t="shared" si="31"/>
        <v>200</v>
      </c>
      <c r="E391" s="2">
        <f t="shared" si="32"/>
        <v>198.6864669322745</v>
      </c>
      <c r="F391" s="2">
        <v>5</v>
      </c>
      <c r="G391" s="2">
        <f t="shared" si="33"/>
        <v>3.6864669322745005</v>
      </c>
      <c r="H391" s="2">
        <f t="shared" si="34"/>
        <v>0.29818005662745428</v>
      </c>
    </row>
    <row r="392" spans="1:8" x14ac:dyDescent="0.3">
      <c r="A392" s="2">
        <v>77920</v>
      </c>
      <c r="B392">
        <v>0.25324091900911305</v>
      </c>
      <c r="C392" s="15">
        <f t="shared" si="30"/>
        <v>0.28137879889901452</v>
      </c>
      <c r="D392" s="15">
        <f t="shared" si="31"/>
        <v>200</v>
      </c>
      <c r="E392" s="2">
        <f t="shared" si="32"/>
        <v>198.59310600550492</v>
      </c>
      <c r="F392" s="2">
        <v>5</v>
      </c>
      <c r="G392" s="2">
        <f t="shared" si="33"/>
        <v>3.5931060055049273</v>
      </c>
      <c r="H392" s="2">
        <f t="shared" si="34"/>
        <v>0.32336157289404366</v>
      </c>
    </row>
    <row r="393" spans="1:8" x14ac:dyDescent="0.3">
      <c r="A393" s="2">
        <v>78120</v>
      </c>
      <c r="B393">
        <v>0.22666488846029556</v>
      </c>
      <c r="C393" s="15">
        <f t="shared" si="30"/>
        <v>0.25184987606699505</v>
      </c>
      <c r="D393" s="15">
        <f t="shared" si="31"/>
        <v>200</v>
      </c>
      <c r="E393" s="2">
        <f t="shared" si="32"/>
        <v>198.74075061966502</v>
      </c>
      <c r="F393" s="2">
        <v>5</v>
      </c>
      <c r="G393" s="2">
        <f t="shared" si="33"/>
        <v>3.7407506196650249</v>
      </c>
      <c r="H393" s="2">
        <f t="shared" si="34"/>
        <v>0.28383546884090377</v>
      </c>
    </row>
    <row r="394" spans="1:8" x14ac:dyDescent="0.3">
      <c r="A394" s="2">
        <v>78320</v>
      </c>
      <c r="B394">
        <v>0.2405668585955647</v>
      </c>
      <c r="C394" s="15">
        <f t="shared" si="30"/>
        <v>0.26729650955062745</v>
      </c>
      <c r="D394" s="15">
        <f t="shared" si="31"/>
        <v>200</v>
      </c>
      <c r="E394" s="2">
        <f t="shared" si="32"/>
        <v>198.66351745224685</v>
      </c>
      <c r="F394" s="2">
        <v>5</v>
      </c>
      <c r="G394" s="2">
        <f t="shared" si="33"/>
        <v>3.6635174522468628</v>
      </c>
      <c r="H394" s="2">
        <f t="shared" si="34"/>
        <v>0.30430933398279736</v>
      </c>
    </row>
    <row r="395" spans="1:8" x14ac:dyDescent="0.3">
      <c r="A395" s="2">
        <v>78520</v>
      </c>
      <c r="B395">
        <v>0.22183472796871614</v>
      </c>
      <c r="C395" s="15">
        <f t="shared" si="30"/>
        <v>0.24648303107635128</v>
      </c>
      <c r="D395" s="15">
        <f t="shared" si="31"/>
        <v>200</v>
      </c>
      <c r="E395" s="2">
        <f t="shared" si="32"/>
        <v>198.76758484461826</v>
      </c>
      <c r="F395" s="2">
        <v>5</v>
      </c>
      <c r="G395" s="2">
        <f t="shared" si="33"/>
        <v>3.7675848446182436</v>
      </c>
      <c r="H395" s="2">
        <f t="shared" si="34"/>
        <v>0.27682260130975894</v>
      </c>
    </row>
    <row r="396" spans="1:8" x14ac:dyDescent="0.3">
      <c r="A396" s="2">
        <v>78720</v>
      </c>
      <c r="B396">
        <v>0.26668537238277962</v>
      </c>
      <c r="C396" s="15">
        <f t="shared" si="30"/>
        <v>0.29631708042531069</v>
      </c>
      <c r="D396" s="15">
        <f t="shared" si="31"/>
        <v>200</v>
      </c>
      <c r="E396" s="2">
        <f t="shared" si="32"/>
        <v>198.51841459787346</v>
      </c>
      <c r="F396" s="2">
        <v>5</v>
      </c>
      <c r="G396" s="2">
        <f t="shared" si="33"/>
        <v>3.5184145978734467</v>
      </c>
      <c r="H396" s="2">
        <f t="shared" si="34"/>
        <v>0.34399192064677997</v>
      </c>
    </row>
    <row r="397" spans="1:8" x14ac:dyDescent="0.3">
      <c r="A397" s="2">
        <v>78920</v>
      </c>
      <c r="B397">
        <v>0.22291312994131057</v>
      </c>
      <c r="C397" s="15">
        <f t="shared" si="30"/>
        <v>0.24768125549034509</v>
      </c>
      <c r="D397" s="15">
        <f t="shared" si="31"/>
        <v>200</v>
      </c>
      <c r="E397" s="2">
        <f t="shared" si="32"/>
        <v>198.76159372254827</v>
      </c>
      <c r="F397" s="2">
        <v>5</v>
      </c>
      <c r="G397" s="2">
        <f t="shared" si="33"/>
        <v>3.7615937225482745</v>
      </c>
      <c r="H397" s="2">
        <f t="shared" si="34"/>
        <v>0.27838390093702126</v>
      </c>
    </row>
    <row r="398" spans="1:8" x14ac:dyDescent="0.3">
      <c r="A398" s="2">
        <v>79120</v>
      </c>
      <c r="B398">
        <v>0.24708665839904764</v>
      </c>
      <c r="C398" s="15">
        <f t="shared" si="30"/>
        <v>0.27454073155449737</v>
      </c>
      <c r="D398" s="15">
        <f t="shared" si="31"/>
        <v>200</v>
      </c>
      <c r="E398" s="2">
        <f t="shared" si="32"/>
        <v>198.62729634222751</v>
      </c>
      <c r="F398" s="2">
        <v>5</v>
      </c>
      <c r="G398" s="2">
        <f t="shared" si="33"/>
        <v>3.6272963422275133</v>
      </c>
      <c r="H398" s="2">
        <f t="shared" si="34"/>
        <v>0.31406317040567022</v>
      </c>
    </row>
    <row r="399" spans="1:8" x14ac:dyDescent="0.3">
      <c r="A399" s="2">
        <v>79320</v>
      </c>
      <c r="B399">
        <v>0.2335178998597707</v>
      </c>
      <c r="C399" s="15">
        <f t="shared" si="30"/>
        <v>0.25946433317752299</v>
      </c>
      <c r="D399" s="15">
        <f t="shared" si="31"/>
        <v>200</v>
      </c>
      <c r="E399" s="2">
        <f t="shared" si="32"/>
        <v>198.70267833411239</v>
      </c>
      <c r="F399" s="2">
        <v>5</v>
      </c>
      <c r="G399" s="2">
        <f t="shared" si="33"/>
        <v>3.702678334112385</v>
      </c>
      <c r="H399" s="2">
        <f t="shared" si="34"/>
        <v>0.2938737427747819</v>
      </c>
    </row>
    <row r="400" spans="1:8" x14ac:dyDescent="0.3">
      <c r="A400" s="2">
        <v>79520</v>
      </c>
      <c r="B400">
        <v>0.25192752458708112</v>
      </c>
      <c r="C400" s="15">
        <f t="shared" si="30"/>
        <v>0.27991947176342347</v>
      </c>
      <c r="D400" s="15">
        <f t="shared" si="31"/>
        <v>200</v>
      </c>
      <c r="E400" s="2">
        <f t="shared" si="32"/>
        <v>198.60040264118288</v>
      </c>
      <c r="F400" s="2">
        <v>5</v>
      </c>
      <c r="G400" s="2">
        <f t="shared" si="33"/>
        <v>3.6004026411828827</v>
      </c>
      <c r="H400" s="2">
        <f t="shared" si="34"/>
        <v>0.32136964091185194</v>
      </c>
    </row>
    <row r="401" spans="1:8" x14ac:dyDescent="0.3">
      <c r="A401" s="2">
        <v>79720</v>
      </c>
      <c r="B401">
        <v>0.24935278373832112</v>
      </c>
      <c r="C401" s="15">
        <f t="shared" si="30"/>
        <v>0.27705864859813456</v>
      </c>
      <c r="D401" s="15">
        <f t="shared" si="31"/>
        <v>200</v>
      </c>
      <c r="E401" s="2">
        <f t="shared" si="32"/>
        <v>198.61470675700932</v>
      </c>
      <c r="F401" s="2">
        <v>5</v>
      </c>
      <c r="G401" s="2">
        <f t="shared" si="33"/>
        <v>3.6147067570093272</v>
      </c>
      <c r="H401" s="2">
        <f t="shared" si="34"/>
        <v>0.31747661297804869</v>
      </c>
    </row>
    <row r="402" spans="1:8" x14ac:dyDescent="0.3">
      <c r="A402" s="2">
        <v>79920</v>
      </c>
      <c r="B402">
        <v>0.23718758430464898</v>
      </c>
      <c r="C402" s="15">
        <f t="shared" si="30"/>
        <v>0.26354176033849885</v>
      </c>
      <c r="D402" s="15">
        <f t="shared" si="31"/>
        <v>200</v>
      </c>
      <c r="E402" s="2">
        <f t="shared" si="32"/>
        <v>198.6822911983075</v>
      </c>
      <c r="F402" s="2">
        <v>5</v>
      </c>
      <c r="G402" s="2">
        <f t="shared" si="33"/>
        <v>3.6822911983075057</v>
      </c>
      <c r="H402" s="2">
        <f t="shared" si="34"/>
        <v>0.29929240148566005</v>
      </c>
    </row>
    <row r="403" spans="1:8" x14ac:dyDescent="0.3">
      <c r="A403" s="2">
        <v>80120</v>
      </c>
      <c r="B403">
        <v>0.23353168596427668</v>
      </c>
      <c r="C403" s="15">
        <f t="shared" si="30"/>
        <v>0.25947965107141852</v>
      </c>
      <c r="D403" s="15">
        <f t="shared" si="31"/>
        <v>200</v>
      </c>
      <c r="E403" s="2">
        <f t="shared" si="32"/>
        <v>198.70260174464292</v>
      </c>
      <c r="F403" s="2">
        <v>5</v>
      </c>
      <c r="G403" s="2">
        <f t="shared" si="33"/>
        <v>3.7026017446429074</v>
      </c>
      <c r="H403" s="2">
        <f t="shared" si="34"/>
        <v>0.29389404242441242</v>
      </c>
    </row>
    <row r="404" spans="1:8" x14ac:dyDescent="0.3">
      <c r="A404" s="2">
        <v>80320</v>
      </c>
      <c r="B404">
        <v>0.25354463739232042</v>
      </c>
      <c r="C404" s="15">
        <f t="shared" si="30"/>
        <v>0.28171626376924491</v>
      </c>
      <c r="D404" s="15">
        <f t="shared" si="31"/>
        <v>200</v>
      </c>
      <c r="E404" s="2">
        <f t="shared" si="32"/>
        <v>198.59141868115378</v>
      </c>
      <c r="F404" s="2">
        <v>5</v>
      </c>
      <c r="G404" s="2">
        <f t="shared" si="33"/>
        <v>3.5914186811537752</v>
      </c>
      <c r="H404" s="2">
        <f t="shared" si="34"/>
        <v>0.32382278725831987</v>
      </c>
    </row>
    <row r="405" spans="1:8" x14ac:dyDescent="0.3">
      <c r="A405" s="2">
        <v>80520</v>
      </c>
      <c r="B405">
        <v>0.26329495473512615</v>
      </c>
      <c r="C405" s="15">
        <f t="shared" si="30"/>
        <v>0.2925499497056957</v>
      </c>
      <c r="D405" s="15">
        <f t="shared" si="31"/>
        <v>200</v>
      </c>
      <c r="E405" s="2">
        <f t="shared" si="32"/>
        <v>198.53725025147153</v>
      </c>
      <c r="F405" s="2">
        <v>5</v>
      </c>
      <c r="G405" s="2">
        <f t="shared" si="33"/>
        <v>3.5372502514715216</v>
      </c>
      <c r="H405" s="2">
        <f t="shared" si="34"/>
        <v>0.33874762691890531</v>
      </c>
    </row>
    <row r="406" spans="1:8" x14ac:dyDescent="0.3">
      <c r="A406" s="2">
        <v>80720</v>
      </c>
      <c r="B406">
        <v>0.2447163268273807</v>
      </c>
      <c r="C406" s="15">
        <f t="shared" si="30"/>
        <v>0.27190702980820075</v>
      </c>
      <c r="D406" s="15">
        <f t="shared" si="31"/>
        <v>200</v>
      </c>
      <c r="E406" s="2">
        <f t="shared" si="32"/>
        <v>198.64046485095901</v>
      </c>
      <c r="F406" s="2">
        <v>5</v>
      </c>
      <c r="G406" s="2">
        <f t="shared" si="33"/>
        <v>3.6404648509589963</v>
      </c>
      <c r="H406" s="2">
        <f t="shared" si="34"/>
        <v>0.31050564744886416</v>
      </c>
    </row>
    <row r="407" spans="1:8" x14ac:dyDescent="0.3">
      <c r="A407" s="2">
        <v>80920</v>
      </c>
      <c r="B407">
        <v>0.25240027935946152</v>
      </c>
      <c r="C407" s="15">
        <f t="shared" si="30"/>
        <v>0.28044475484384612</v>
      </c>
      <c r="D407" s="15">
        <f t="shared" si="31"/>
        <v>200</v>
      </c>
      <c r="E407" s="2">
        <f t="shared" si="32"/>
        <v>198.59777622578076</v>
      </c>
      <c r="F407" s="2">
        <v>5</v>
      </c>
      <c r="G407" s="2">
        <f t="shared" si="33"/>
        <v>3.5977762257807693</v>
      </c>
      <c r="H407" s="2">
        <f t="shared" si="34"/>
        <v>0.32208616064597234</v>
      </c>
    </row>
    <row r="408" spans="1:8" x14ac:dyDescent="0.3">
      <c r="A408" s="2">
        <v>81120</v>
      </c>
      <c r="B408">
        <v>0.25662924124723946</v>
      </c>
      <c r="C408" s="15">
        <f t="shared" si="30"/>
        <v>0.28514360138582162</v>
      </c>
      <c r="D408" s="15">
        <f t="shared" si="31"/>
        <v>200</v>
      </c>
      <c r="E408" s="2">
        <f t="shared" si="32"/>
        <v>198.57428199307088</v>
      </c>
      <c r="F408" s="2">
        <v>5</v>
      </c>
      <c r="G408" s="2">
        <f t="shared" si="33"/>
        <v>3.5742819930708918</v>
      </c>
      <c r="H408" s="2">
        <f t="shared" si="34"/>
        <v>0.32851947772587642</v>
      </c>
    </row>
    <row r="409" spans="1:8" x14ac:dyDescent="0.3">
      <c r="A409" s="2">
        <v>81320</v>
      </c>
      <c r="B409">
        <v>0.25607076912917703</v>
      </c>
      <c r="C409" s="15">
        <f t="shared" si="30"/>
        <v>0.28452307681019667</v>
      </c>
      <c r="D409" s="15">
        <f t="shared" si="31"/>
        <v>200</v>
      </c>
      <c r="E409" s="2">
        <f t="shared" si="32"/>
        <v>198.57738461594903</v>
      </c>
      <c r="F409" s="2">
        <v>5</v>
      </c>
      <c r="G409" s="2">
        <f t="shared" si="33"/>
        <v>3.5773846159490166</v>
      </c>
      <c r="H409" s="2">
        <f t="shared" si="34"/>
        <v>0.32766743775080909</v>
      </c>
    </row>
    <row r="410" spans="1:8" x14ac:dyDescent="0.3">
      <c r="A410" s="2">
        <v>81520</v>
      </c>
      <c r="B410">
        <v>0.27137061139230334</v>
      </c>
      <c r="C410" s="15">
        <f t="shared" si="30"/>
        <v>0.30152290154700373</v>
      </c>
      <c r="D410" s="15">
        <f t="shared" si="31"/>
        <v>200</v>
      </c>
      <c r="E410" s="2">
        <f t="shared" si="32"/>
        <v>198.49238549226499</v>
      </c>
      <c r="F410" s="2">
        <v>5</v>
      </c>
      <c r="G410" s="2">
        <f t="shared" si="33"/>
        <v>3.4923854922649813</v>
      </c>
      <c r="H410" s="2">
        <f t="shared" si="34"/>
        <v>0.3512862601786223</v>
      </c>
    </row>
    <row r="411" spans="1:8" x14ac:dyDescent="0.3">
      <c r="A411" s="2">
        <v>81720</v>
      </c>
      <c r="B411">
        <v>0.23709197999795692</v>
      </c>
      <c r="C411" s="15">
        <f t="shared" si="30"/>
        <v>0.26343553333106323</v>
      </c>
      <c r="D411" s="15">
        <f t="shared" si="31"/>
        <v>200</v>
      </c>
      <c r="E411" s="2">
        <f t="shared" si="32"/>
        <v>198.68282233334469</v>
      </c>
      <c r="F411" s="2">
        <v>5</v>
      </c>
      <c r="G411" s="2">
        <f t="shared" si="33"/>
        <v>3.6828223333446841</v>
      </c>
      <c r="H411" s="2">
        <f t="shared" si="34"/>
        <v>0.2991508448040866</v>
      </c>
    </row>
    <row r="412" spans="1:8" x14ac:dyDescent="0.3">
      <c r="A412" s="2">
        <v>81920</v>
      </c>
      <c r="B412">
        <v>0.24668814715799131</v>
      </c>
      <c r="C412" s="15">
        <f t="shared" si="30"/>
        <v>0.27409794128665699</v>
      </c>
      <c r="D412" s="15">
        <f t="shared" si="31"/>
        <v>200</v>
      </c>
      <c r="E412" s="2">
        <f t="shared" si="32"/>
        <v>198.62951029356671</v>
      </c>
      <c r="F412" s="2">
        <v>5</v>
      </c>
      <c r="G412" s="2">
        <f t="shared" si="33"/>
        <v>3.6295102935667152</v>
      </c>
      <c r="H412" s="2">
        <f t="shared" si="34"/>
        <v>0.31346414424490171</v>
      </c>
    </row>
    <row r="413" spans="1:8" x14ac:dyDescent="0.3">
      <c r="A413" s="2">
        <v>82120</v>
      </c>
      <c r="B413">
        <v>0.26238278371639973</v>
      </c>
      <c r="C413" s="15">
        <f t="shared" si="30"/>
        <v>0.29153642635155524</v>
      </c>
      <c r="D413" s="15">
        <f t="shared" si="31"/>
        <v>200</v>
      </c>
      <c r="E413" s="2">
        <f t="shared" si="32"/>
        <v>198.54231786824224</v>
      </c>
      <c r="F413" s="2">
        <v>5</v>
      </c>
      <c r="G413" s="2">
        <f t="shared" si="33"/>
        <v>3.5423178682422236</v>
      </c>
      <c r="H413" s="2">
        <f t="shared" si="34"/>
        <v>0.33734153362427782</v>
      </c>
    </row>
    <row r="414" spans="1:8" x14ac:dyDescent="0.3">
      <c r="A414" s="2">
        <v>82320</v>
      </c>
      <c r="B414">
        <v>0.2440214225408858</v>
      </c>
      <c r="C414" s="15">
        <f t="shared" si="30"/>
        <v>0.27113491393431755</v>
      </c>
      <c r="D414" s="15">
        <f t="shared" si="31"/>
        <v>200</v>
      </c>
      <c r="E414" s="2">
        <f t="shared" si="32"/>
        <v>198.64432543032842</v>
      </c>
      <c r="F414" s="2">
        <v>5</v>
      </c>
      <c r="G414" s="2">
        <f t="shared" si="33"/>
        <v>3.6443254303284123</v>
      </c>
      <c r="H414" s="2">
        <f t="shared" si="34"/>
        <v>0.30946518086373398</v>
      </c>
    </row>
    <row r="415" spans="1:8" x14ac:dyDescent="0.3">
      <c r="A415" s="2">
        <v>82520</v>
      </c>
      <c r="B415">
        <v>0.24831081081081077</v>
      </c>
      <c r="C415" s="15">
        <f t="shared" si="30"/>
        <v>0.27590090090090086</v>
      </c>
      <c r="D415" s="15">
        <f t="shared" si="31"/>
        <v>200</v>
      </c>
      <c r="E415" s="2">
        <f t="shared" si="32"/>
        <v>198.6204954954955</v>
      </c>
      <c r="F415" s="2">
        <v>5</v>
      </c>
      <c r="G415" s="2">
        <f t="shared" si="33"/>
        <v>3.6204954954954958</v>
      </c>
      <c r="H415" s="2">
        <f t="shared" si="34"/>
        <v>0.31590559836945914</v>
      </c>
    </row>
    <row r="416" spans="1:8" x14ac:dyDescent="0.3">
      <c r="A416" s="2">
        <v>82720</v>
      </c>
      <c r="B416">
        <v>0.24757025615518527</v>
      </c>
      <c r="C416" s="15">
        <f t="shared" si="30"/>
        <v>0.27507806239465027</v>
      </c>
      <c r="D416" s="15">
        <f t="shared" si="31"/>
        <v>200</v>
      </c>
      <c r="E416" s="2">
        <f t="shared" si="32"/>
        <v>198.62460968802674</v>
      </c>
      <c r="F416" s="2">
        <v>5</v>
      </c>
      <c r="G416" s="2">
        <f t="shared" si="33"/>
        <v>3.6246096880267489</v>
      </c>
      <c r="H416" s="2">
        <f t="shared" si="34"/>
        <v>0.31479059543021226</v>
      </c>
    </row>
    <row r="417" spans="1:8" x14ac:dyDescent="0.3">
      <c r="A417" s="2">
        <v>82920</v>
      </c>
      <c r="B417">
        <v>0.25750033463905708</v>
      </c>
      <c r="C417" s="15">
        <f t="shared" si="30"/>
        <v>0.28611148293228567</v>
      </c>
      <c r="D417" s="15">
        <f t="shared" si="31"/>
        <v>200</v>
      </c>
      <c r="E417" s="2">
        <f t="shared" si="32"/>
        <v>198.56944258533858</v>
      </c>
      <c r="F417" s="2">
        <v>5</v>
      </c>
      <c r="G417" s="2">
        <f t="shared" si="33"/>
        <v>3.5694425853385718</v>
      </c>
      <c r="H417" s="2">
        <f t="shared" si="34"/>
        <v>0.32984997649664577</v>
      </c>
    </row>
    <row r="418" spans="1:8" x14ac:dyDescent="0.3">
      <c r="A418" s="2">
        <v>83120</v>
      </c>
      <c r="B418">
        <v>0.23687581289626766</v>
      </c>
      <c r="C418" s="15">
        <f t="shared" si="30"/>
        <v>0.26319534766251962</v>
      </c>
      <c r="D418" s="15">
        <f t="shared" si="31"/>
        <v>200</v>
      </c>
      <c r="E418" s="2">
        <f t="shared" si="32"/>
        <v>198.6840232616874</v>
      </c>
      <c r="F418" s="2">
        <v>5</v>
      </c>
      <c r="G418" s="2">
        <f t="shared" si="33"/>
        <v>3.6840232616874018</v>
      </c>
      <c r="H418" s="2">
        <f t="shared" si="34"/>
        <v>0.29883085325782643</v>
      </c>
    </row>
    <row r="419" spans="1:8" x14ac:dyDescent="0.3">
      <c r="A419" s="2">
        <v>83320</v>
      </c>
      <c r="B419">
        <v>0.26138574744431825</v>
      </c>
      <c r="C419" s="15">
        <f t="shared" si="30"/>
        <v>0.29042860827146472</v>
      </c>
      <c r="D419" s="15">
        <f t="shared" si="31"/>
        <v>200</v>
      </c>
      <c r="E419" s="2">
        <f t="shared" si="32"/>
        <v>198.54785695864268</v>
      </c>
      <c r="F419" s="2">
        <v>5</v>
      </c>
      <c r="G419" s="2">
        <f t="shared" si="33"/>
        <v>3.5478569586426767</v>
      </c>
      <c r="H419" s="2">
        <f t="shared" si="34"/>
        <v>0.33580696236444874</v>
      </c>
    </row>
    <row r="420" spans="1:8" x14ac:dyDescent="0.3">
      <c r="A420" s="2">
        <v>83520</v>
      </c>
      <c r="B420">
        <v>0.24502364813375871</v>
      </c>
      <c r="C420" s="15">
        <f t="shared" si="30"/>
        <v>0.27224849792639855</v>
      </c>
      <c r="D420" s="15">
        <f t="shared" si="31"/>
        <v>200</v>
      </c>
      <c r="E420" s="2">
        <f t="shared" si="32"/>
        <v>198.63875751036801</v>
      </c>
      <c r="F420" s="2">
        <v>5</v>
      </c>
      <c r="G420" s="2">
        <f t="shared" si="33"/>
        <v>3.6387575103680074</v>
      </c>
      <c r="H420" s="2">
        <f t="shared" si="34"/>
        <v>0.31096615201210442</v>
      </c>
    </row>
    <row r="421" spans="1:8" x14ac:dyDescent="0.3">
      <c r="A421" s="2">
        <v>83720</v>
      </c>
      <c r="B421">
        <v>0.26450723499662931</v>
      </c>
      <c r="C421" s="15">
        <f t="shared" si="30"/>
        <v>0.29389692777403259</v>
      </c>
      <c r="D421" s="15">
        <f t="shared" si="31"/>
        <v>200</v>
      </c>
      <c r="E421" s="2">
        <f t="shared" si="32"/>
        <v>198.53051536112983</v>
      </c>
      <c r="F421" s="2">
        <v>5</v>
      </c>
      <c r="G421" s="2">
        <f t="shared" si="33"/>
        <v>3.530515361129837</v>
      </c>
      <c r="H421" s="2">
        <f t="shared" si="34"/>
        <v>0.34061950903372107</v>
      </c>
    </row>
    <row r="422" spans="1:8" x14ac:dyDescent="0.3">
      <c r="A422" s="2">
        <v>83920</v>
      </c>
      <c r="B422">
        <v>0.24831431232504261</v>
      </c>
      <c r="C422" s="15">
        <f t="shared" si="30"/>
        <v>0.27590479147226954</v>
      </c>
      <c r="D422" s="15">
        <f t="shared" si="31"/>
        <v>200</v>
      </c>
      <c r="E422" s="2">
        <f t="shared" si="32"/>
        <v>198.62047604263864</v>
      </c>
      <c r="F422" s="2">
        <v>5</v>
      </c>
      <c r="G422" s="2">
        <f t="shared" si="33"/>
        <v>3.6204760426386522</v>
      </c>
      <c r="H422" s="2">
        <f t="shared" si="34"/>
        <v>0.31591087342598367</v>
      </c>
    </row>
    <row r="423" spans="1:8" x14ac:dyDescent="0.3">
      <c r="A423" s="2">
        <v>84120</v>
      </c>
      <c r="B423">
        <v>0.24766681804497465</v>
      </c>
      <c r="C423" s="15">
        <f t="shared" si="30"/>
        <v>0.27518535338330513</v>
      </c>
      <c r="D423" s="15">
        <f t="shared" si="31"/>
        <v>200</v>
      </c>
      <c r="E423" s="2">
        <f t="shared" si="32"/>
        <v>198.62407323308346</v>
      </c>
      <c r="F423" s="2">
        <v>5</v>
      </c>
      <c r="G423" s="2">
        <f t="shared" si="33"/>
        <v>3.6240732330834744</v>
      </c>
      <c r="H423" s="2">
        <f t="shared" si="34"/>
        <v>0.31493590903827695</v>
      </c>
    </row>
    <row r="424" spans="1:8" x14ac:dyDescent="0.3">
      <c r="A424" s="2">
        <v>84320</v>
      </c>
      <c r="B424">
        <v>0.24876620808319502</v>
      </c>
      <c r="C424" s="15">
        <f t="shared" si="30"/>
        <v>0.27640689787021666</v>
      </c>
      <c r="D424" s="15">
        <f t="shared" si="31"/>
        <v>200</v>
      </c>
      <c r="E424" s="2">
        <f t="shared" si="32"/>
        <v>198.61796551064893</v>
      </c>
      <c r="F424" s="2">
        <v>5</v>
      </c>
      <c r="G424" s="2">
        <f t="shared" si="33"/>
        <v>3.6179655106489168</v>
      </c>
      <c r="H424" s="2">
        <f t="shared" si="34"/>
        <v>0.31659189996857728</v>
      </c>
    </row>
    <row r="425" spans="1:8" x14ac:dyDescent="0.3">
      <c r="A425" s="2">
        <v>84520</v>
      </c>
      <c r="B425">
        <v>0.25426368741640137</v>
      </c>
      <c r="C425" s="15">
        <f t="shared" si="30"/>
        <v>0.28251520824044596</v>
      </c>
      <c r="D425" s="15">
        <f t="shared" si="31"/>
        <v>200</v>
      </c>
      <c r="E425" s="2">
        <f t="shared" si="32"/>
        <v>198.58742395879776</v>
      </c>
      <c r="F425" s="2">
        <v>5</v>
      </c>
      <c r="G425" s="2">
        <f t="shared" si="33"/>
        <v>3.5874239587977703</v>
      </c>
      <c r="H425" s="2">
        <f t="shared" si="34"/>
        <v>0.32491558731465087</v>
      </c>
    </row>
    <row r="426" spans="1:8" x14ac:dyDescent="0.3">
      <c r="A426" s="2">
        <v>84720</v>
      </c>
      <c r="B426">
        <v>0.251747715704912</v>
      </c>
      <c r="C426" s="15">
        <f t="shared" si="30"/>
        <v>0.27971968411656889</v>
      </c>
      <c r="D426" s="15">
        <f t="shared" si="31"/>
        <v>200</v>
      </c>
      <c r="E426" s="2">
        <f t="shared" si="32"/>
        <v>198.60140157941714</v>
      </c>
      <c r="F426" s="2">
        <v>5</v>
      </c>
      <c r="G426" s="2">
        <f t="shared" si="33"/>
        <v>3.6014015794171557</v>
      </c>
      <c r="H426" s="2">
        <f t="shared" si="34"/>
        <v>0.32109725746079637</v>
      </c>
    </row>
    <row r="427" spans="1:8" x14ac:dyDescent="0.3">
      <c r="A427" s="2">
        <v>84920</v>
      </c>
      <c r="B427">
        <v>0.24421695928352102</v>
      </c>
      <c r="C427" s="15">
        <f t="shared" si="30"/>
        <v>0.27135217698169001</v>
      </c>
      <c r="D427" s="15">
        <f t="shared" si="31"/>
        <v>200</v>
      </c>
      <c r="E427" s="2">
        <f t="shared" si="32"/>
        <v>198.64323911509155</v>
      </c>
      <c r="F427" s="2">
        <v>5</v>
      </c>
      <c r="G427" s="2">
        <f t="shared" si="33"/>
        <v>3.64323911509155</v>
      </c>
      <c r="H427" s="2">
        <f t="shared" si="34"/>
        <v>0.30975784067708406</v>
      </c>
    </row>
    <row r="428" spans="1:8" x14ac:dyDescent="0.3">
      <c r="A428" s="2">
        <v>85120</v>
      </c>
      <c r="B428">
        <v>0.23533514561958255</v>
      </c>
      <c r="C428" s="15">
        <f t="shared" si="30"/>
        <v>0.2614834951328695</v>
      </c>
      <c r="D428" s="15">
        <f t="shared" si="31"/>
        <v>200</v>
      </c>
      <c r="E428" s="2">
        <f t="shared" si="32"/>
        <v>198.69258252433565</v>
      </c>
      <c r="F428" s="2">
        <v>5</v>
      </c>
      <c r="G428" s="2">
        <f t="shared" si="33"/>
        <v>3.6925825243356525</v>
      </c>
      <c r="H428" s="2">
        <f t="shared" si="34"/>
        <v>0.29655328037303291</v>
      </c>
    </row>
    <row r="429" spans="1:8" x14ac:dyDescent="0.3">
      <c r="A429" s="2">
        <v>85320</v>
      </c>
      <c r="B429">
        <v>0.2590229509392098</v>
      </c>
      <c r="C429" s="15">
        <f t="shared" si="30"/>
        <v>0.28780327882134421</v>
      </c>
      <c r="D429" s="15">
        <f t="shared" si="31"/>
        <v>200</v>
      </c>
      <c r="E429" s="2">
        <f t="shared" si="32"/>
        <v>198.56098360589328</v>
      </c>
      <c r="F429" s="2">
        <v>5</v>
      </c>
      <c r="G429" s="2">
        <f t="shared" si="33"/>
        <v>3.5609836058932789</v>
      </c>
      <c r="H429" s="2">
        <f t="shared" si="34"/>
        <v>0.33218002053408352</v>
      </c>
    </row>
    <row r="430" spans="1:8" x14ac:dyDescent="0.3">
      <c r="A430" s="2">
        <v>85520</v>
      </c>
      <c r="B430">
        <v>0.28180274478836015</v>
      </c>
      <c r="C430" s="15">
        <f t="shared" si="30"/>
        <v>0.31311416087595573</v>
      </c>
      <c r="D430" s="15">
        <f t="shared" si="31"/>
        <v>200</v>
      </c>
      <c r="E430" s="2">
        <f t="shared" si="32"/>
        <v>198.43442919562023</v>
      </c>
      <c r="F430" s="2">
        <v>5</v>
      </c>
      <c r="G430" s="2">
        <f t="shared" si="33"/>
        <v>3.4344291956202211</v>
      </c>
      <c r="H430" s="2">
        <f t="shared" si="34"/>
        <v>0.3677285211039093</v>
      </c>
    </row>
    <row r="431" spans="1:8" x14ac:dyDescent="0.3">
      <c r="A431" s="2">
        <v>85720</v>
      </c>
      <c r="B431">
        <v>0.26060951861177606</v>
      </c>
      <c r="C431" s="15">
        <f t="shared" si="30"/>
        <v>0.28956613179086227</v>
      </c>
      <c r="D431" s="15">
        <f t="shared" si="31"/>
        <v>200</v>
      </c>
      <c r="E431" s="2">
        <f t="shared" si="32"/>
        <v>198.5521693410457</v>
      </c>
      <c r="F431" s="2">
        <v>5</v>
      </c>
      <c r="G431" s="2">
        <f t="shared" si="33"/>
        <v>3.5521693410456887</v>
      </c>
      <c r="H431" s="2">
        <f t="shared" si="34"/>
        <v>0.33461393048431354</v>
      </c>
    </row>
    <row r="432" spans="1:8" x14ac:dyDescent="0.3">
      <c r="A432" s="2">
        <v>85920</v>
      </c>
      <c r="B432">
        <v>0.24986725176079269</v>
      </c>
      <c r="C432" s="15">
        <f t="shared" si="30"/>
        <v>0.27763027973421411</v>
      </c>
      <c r="D432" s="15">
        <f t="shared" si="31"/>
        <v>200</v>
      </c>
      <c r="E432" s="2">
        <f t="shared" si="32"/>
        <v>198.61184860132892</v>
      </c>
      <c r="F432" s="2">
        <v>5</v>
      </c>
      <c r="G432" s="2">
        <f t="shared" si="33"/>
        <v>3.6118486013289295</v>
      </c>
      <c r="H432" s="2">
        <f t="shared" si="34"/>
        <v>0.31825323714049331</v>
      </c>
    </row>
    <row r="433" spans="1:8" x14ac:dyDescent="0.3">
      <c r="A433" s="2">
        <v>86120</v>
      </c>
      <c r="B433">
        <v>0.25220864554192807</v>
      </c>
      <c r="C433" s="15">
        <f t="shared" si="30"/>
        <v>0.28023182837992006</v>
      </c>
      <c r="D433" s="15">
        <f t="shared" si="31"/>
        <v>200</v>
      </c>
      <c r="E433" s="2">
        <f t="shared" si="32"/>
        <v>198.5988408581004</v>
      </c>
      <c r="F433" s="2">
        <v>5</v>
      </c>
      <c r="G433" s="2">
        <f t="shared" si="33"/>
        <v>3.5988408581003997</v>
      </c>
      <c r="H433" s="2">
        <f t="shared" si="34"/>
        <v>0.32179565116151587</v>
      </c>
    </row>
    <row r="434" spans="1:8" x14ac:dyDescent="0.3">
      <c r="A434" s="2">
        <v>86320</v>
      </c>
      <c r="B434">
        <v>0.24664205327183286</v>
      </c>
      <c r="C434" s="15">
        <f t="shared" si="30"/>
        <v>0.27404672585759204</v>
      </c>
      <c r="D434" s="15">
        <f t="shared" si="31"/>
        <v>200</v>
      </c>
      <c r="E434" s="2">
        <f t="shared" si="32"/>
        <v>198.62976637071205</v>
      </c>
      <c r="F434" s="2">
        <v>5</v>
      </c>
      <c r="G434" s="2">
        <f t="shared" si="33"/>
        <v>3.6297663707120398</v>
      </c>
      <c r="H434" s="2">
        <f t="shared" si="34"/>
        <v>0.31339488176666996</v>
      </c>
    </row>
    <row r="435" spans="1:8" x14ac:dyDescent="0.3">
      <c r="A435" s="2">
        <v>86520</v>
      </c>
      <c r="B435">
        <v>0.24604611108532767</v>
      </c>
      <c r="C435" s="15">
        <f t="shared" si="30"/>
        <v>0.2733845678725863</v>
      </c>
      <c r="D435" s="15">
        <f t="shared" si="31"/>
        <v>200</v>
      </c>
      <c r="E435" s="2">
        <f t="shared" si="32"/>
        <v>198.63307716063707</v>
      </c>
      <c r="F435" s="2">
        <v>5</v>
      </c>
      <c r="G435" s="2">
        <f t="shared" si="33"/>
        <v>3.6330771606370682</v>
      </c>
      <c r="H435" s="2">
        <f t="shared" si="34"/>
        <v>0.31249984345915882</v>
      </c>
    </row>
    <row r="436" spans="1:8" x14ac:dyDescent="0.3">
      <c r="A436" s="2">
        <v>86720</v>
      </c>
      <c r="B436">
        <v>0.25317866819706603</v>
      </c>
      <c r="C436" s="15">
        <f t="shared" si="30"/>
        <v>0.28130963133007336</v>
      </c>
      <c r="D436" s="15">
        <f t="shared" si="31"/>
        <v>200</v>
      </c>
      <c r="E436" s="2">
        <f t="shared" si="32"/>
        <v>198.59345184334964</v>
      </c>
      <c r="F436" s="2">
        <v>5</v>
      </c>
      <c r="G436" s="2">
        <f t="shared" si="33"/>
        <v>3.5934518433496332</v>
      </c>
      <c r="H436" s="2">
        <f t="shared" si="34"/>
        <v>0.32326706857630649</v>
      </c>
    </row>
    <row r="437" spans="1:8" x14ac:dyDescent="0.3">
      <c r="A437" s="2">
        <v>86920</v>
      </c>
      <c r="B437">
        <v>0.25467405618687661</v>
      </c>
      <c r="C437" s="15">
        <f t="shared" si="30"/>
        <v>0.28297117354097401</v>
      </c>
      <c r="D437" s="15">
        <f t="shared" si="31"/>
        <v>200</v>
      </c>
      <c r="E437" s="2">
        <f t="shared" si="32"/>
        <v>198.58514413229514</v>
      </c>
      <c r="F437" s="2">
        <v>5</v>
      </c>
      <c r="G437" s="2">
        <f t="shared" si="33"/>
        <v>3.5851441322951301</v>
      </c>
      <c r="H437" s="2">
        <f t="shared" si="34"/>
        <v>0.32553981423017808</v>
      </c>
    </row>
    <row r="438" spans="1:8" x14ac:dyDescent="0.3">
      <c r="A438" s="2">
        <v>87120</v>
      </c>
      <c r="B438">
        <v>0.26954735063265695</v>
      </c>
      <c r="C438" s="15">
        <f t="shared" si="30"/>
        <v>0.2994970562585077</v>
      </c>
      <c r="D438" s="15">
        <f t="shared" si="31"/>
        <v>200</v>
      </c>
      <c r="E438" s="2">
        <f t="shared" si="32"/>
        <v>198.50251471870746</v>
      </c>
      <c r="F438" s="2">
        <v>5</v>
      </c>
      <c r="G438" s="2">
        <f t="shared" si="33"/>
        <v>3.5025147187074612</v>
      </c>
      <c r="H438" s="2">
        <f t="shared" si="34"/>
        <v>0.34844111297765046</v>
      </c>
    </row>
    <row r="439" spans="1:8" x14ac:dyDescent="0.3">
      <c r="A439" s="2">
        <v>87320</v>
      </c>
      <c r="B439">
        <v>0.25512278419255163</v>
      </c>
      <c r="C439" s="15">
        <f t="shared" si="30"/>
        <v>0.28346976021394626</v>
      </c>
      <c r="D439" s="15">
        <f t="shared" si="31"/>
        <v>200</v>
      </c>
      <c r="E439" s="2">
        <f t="shared" si="32"/>
        <v>198.58265119893028</v>
      </c>
      <c r="F439" s="2">
        <v>5</v>
      </c>
      <c r="G439" s="2">
        <f t="shared" si="33"/>
        <v>3.582651198930269</v>
      </c>
      <c r="H439" s="2">
        <f t="shared" si="34"/>
        <v>0.32622285349263508</v>
      </c>
    </row>
    <row r="440" spans="1:8" x14ac:dyDescent="0.3">
      <c r="A440" s="2">
        <v>87520</v>
      </c>
      <c r="B440">
        <v>0.2547110963548741</v>
      </c>
      <c r="C440" s="15">
        <f t="shared" si="30"/>
        <v>0.28301232928319342</v>
      </c>
      <c r="D440" s="15">
        <f t="shared" si="31"/>
        <v>200</v>
      </c>
      <c r="E440" s="2">
        <f t="shared" si="32"/>
        <v>198.58493835358402</v>
      </c>
      <c r="F440" s="2">
        <v>5</v>
      </c>
      <c r="G440" s="2">
        <f t="shared" si="33"/>
        <v>3.5849383535840329</v>
      </c>
      <c r="H440" s="2">
        <f t="shared" si="34"/>
        <v>0.32559617726463752</v>
      </c>
    </row>
    <row r="441" spans="1:8" x14ac:dyDescent="0.3">
      <c r="A441" s="2">
        <v>87720</v>
      </c>
      <c r="B441">
        <v>0.26781955671965585</v>
      </c>
      <c r="C441" s="15">
        <f t="shared" si="30"/>
        <v>0.29757728524406207</v>
      </c>
      <c r="D441" s="15">
        <f t="shared" si="31"/>
        <v>200</v>
      </c>
      <c r="E441" s="2">
        <f t="shared" si="32"/>
        <v>198.51211357377969</v>
      </c>
      <c r="F441" s="2">
        <v>5</v>
      </c>
      <c r="G441" s="2">
        <f t="shared" si="33"/>
        <v>3.5121135737796898</v>
      </c>
      <c r="H441" s="2">
        <f t="shared" si="34"/>
        <v>0.34575265568640667</v>
      </c>
    </row>
    <row r="442" spans="1:8" x14ac:dyDescent="0.3">
      <c r="A442" s="2">
        <v>87920</v>
      </c>
      <c r="B442">
        <v>0.25923140816757839</v>
      </c>
      <c r="C442" s="15">
        <f t="shared" si="30"/>
        <v>0.28803489796397597</v>
      </c>
      <c r="D442" s="15">
        <f t="shared" si="31"/>
        <v>200</v>
      </c>
      <c r="E442" s="2">
        <f t="shared" si="32"/>
        <v>198.55982551018013</v>
      </c>
      <c r="F442" s="2">
        <v>5</v>
      </c>
      <c r="G442" s="2">
        <f t="shared" si="33"/>
        <v>3.5598255101801204</v>
      </c>
      <c r="H442" s="2">
        <f t="shared" si="34"/>
        <v>0.33249945889732035</v>
      </c>
    </row>
    <row r="443" spans="1:8" x14ac:dyDescent="0.3">
      <c r="A443" s="2">
        <v>88120</v>
      </c>
      <c r="B443">
        <v>0.27780071637230713</v>
      </c>
      <c r="C443" s="15">
        <f t="shared" si="30"/>
        <v>0.30866746263589678</v>
      </c>
      <c r="D443" s="15">
        <f t="shared" si="31"/>
        <v>200</v>
      </c>
      <c r="E443" s="2">
        <f t="shared" si="32"/>
        <v>198.45666268682052</v>
      </c>
      <c r="F443" s="2">
        <v>5</v>
      </c>
      <c r="G443" s="2">
        <f t="shared" si="33"/>
        <v>3.4566626868205161</v>
      </c>
      <c r="H443" s="2">
        <f t="shared" si="34"/>
        <v>0.36138771596238212</v>
      </c>
    </row>
    <row r="444" spans="1:8" x14ac:dyDescent="0.3">
      <c r="A444" s="2">
        <v>88320</v>
      </c>
      <c r="B444">
        <v>0.26169835447640294</v>
      </c>
      <c r="C444" s="15">
        <f t="shared" si="30"/>
        <v>0.29077594941822549</v>
      </c>
      <c r="D444" s="15">
        <f t="shared" si="31"/>
        <v>200</v>
      </c>
      <c r="E444" s="2">
        <f t="shared" si="32"/>
        <v>198.54612025290888</v>
      </c>
      <c r="F444" s="2">
        <v>5</v>
      </c>
      <c r="G444" s="2">
        <f t="shared" si="33"/>
        <v>3.5461202529088727</v>
      </c>
      <c r="H444" s="2">
        <f t="shared" si="34"/>
        <v>0.33628784352217406</v>
      </c>
    </row>
    <row r="445" spans="1:8" x14ac:dyDescent="0.3">
      <c r="A445" s="2">
        <v>88520</v>
      </c>
      <c r="B445">
        <v>0.27041739491980871</v>
      </c>
      <c r="C445" s="15">
        <f t="shared" si="30"/>
        <v>0.30046377213312075</v>
      </c>
      <c r="D445" s="15">
        <f t="shared" si="31"/>
        <v>200</v>
      </c>
      <c r="E445" s="2">
        <f t="shared" si="32"/>
        <v>198.49768113933439</v>
      </c>
      <c r="F445" s="2">
        <v>5</v>
      </c>
      <c r="G445" s="2">
        <f t="shared" si="33"/>
        <v>3.4976811393343965</v>
      </c>
      <c r="H445" s="2">
        <f t="shared" si="34"/>
        <v>0.34979774672179992</v>
      </c>
    </row>
    <row r="446" spans="1:8" x14ac:dyDescent="0.3">
      <c r="A446" s="2">
        <v>88720</v>
      </c>
      <c r="B446">
        <v>0.26150221900234838</v>
      </c>
      <c r="C446" s="15">
        <f t="shared" si="30"/>
        <v>0.29055802111372042</v>
      </c>
      <c r="D446" s="15">
        <f t="shared" si="31"/>
        <v>200</v>
      </c>
      <c r="E446" s="2">
        <f t="shared" si="32"/>
        <v>198.5472098944314</v>
      </c>
      <c r="F446" s="2">
        <v>5</v>
      </c>
      <c r="G446" s="2">
        <f t="shared" si="33"/>
        <v>3.5472098944313979</v>
      </c>
      <c r="H446" s="2">
        <f t="shared" si="34"/>
        <v>0.33598610171693322</v>
      </c>
    </row>
    <row r="447" spans="1:8" x14ac:dyDescent="0.3">
      <c r="A447" s="2">
        <v>88920</v>
      </c>
      <c r="B447">
        <v>0.29111392775805561</v>
      </c>
      <c r="C447" s="15">
        <f t="shared" si="30"/>
        <v>0.32345991973117288</v>
      </c>
      <c r="D447" s="15">
        <f t="shared" si="31"/>
        <v>200</v>
      </c>
      <c r="E447" s="2">
        <f t="shared" si="32"/>
        <v>198.38270040134412</v>
      </c>
      <c r="F447" s="2">
        <v>5</v>
      </c>
      <c r="G447" s="2">
        <f t="shared" si="33"/>
        <v>3.3827004013441355</v>
      </c>
      <c r="H447" s="2">
        <f t="shared" si="34"/>
        <v>0.38264421555242745</v>
      </c>
    </row>
    <row r="448" spans="1:8" x14ac:dyDescent="0.3">
      <c r="A448" s="2">
        <v>89120</v>
      </c>
      <c r="B448">
        <v>0.25546964797283317</v>
      </c>
      <c r="C448" s="15">
        <f t="shared" si="30"/>
        <v>0.28385516441425906</v>
      </c>
      <c r="D448" s="15">
        <f t="shared" si="31"/>
        <v>200</v>
      </c>
      <c r="E448" s="2">
        <f t="shared" si="32"/>
        <v>198.58072417792872</v>
      </c>
      <c r="F448" s="2">
        <v>5</v>
      </c>
      <c r="G448" s="2">
        <f t="shared" si="33"/>
        <v>3.5807241779287047</v>
      </c>
      <c r="H448" s="2">
        <f t="shared" si="34"/>
        <v>0.32675116997313858</v>
      </c>
    </row>
    <row r="449" spans="1:8" x14ac:dyDescent="0.3">
      <c r="A449" s="2">
        <v>89320</v>
      </c>
      <c r="B449">
        <v>0.28100717008208198</v>
      </c>
      <c r="C449" s="15">
        <f t="shared" si="30"/>
        <v>0.31223018898009108</v>
      </c>
      <c r="D449" s="15">
        <f t="shared" si="31"/>
        <v>200</v>
      </c>
      <c r="E449" s="2">
        <f t="shared" si="32"/>
        <v>198.43884905509955</v>
      </c>
      <c r="F449" s="2">
        <v>5</v>
      </c>
      <c r="G449" s="2">
        <f t="shared" si="33"/>
        <v>3.4388490550995447</v>
      </c>
      <c r="H449" s="2">
        <f t="shared" si="34"/>
        <v>0.36646469494188205</v>
      </c>
    </row>
    <row r="450" spans="1:8" x14ac:dyDescent="0.3">
      <c r="A450" s="2">
        <v>89520</v>
      </c>
      <c r="B450">
        <v>0.25803121020903308</v>
      </c>
      <c r="C450" s="15">
        <f t="shared" si="30"/>
        <v>0.28670134467670344</v>
      </c>
      <c r="D450" s="15">
        <f t="shared" si="31"/>
        <v>200</v>
      </c>
      <c r="E450" s="2">
        <f t="shared" si="32"/>
        <v>198.56649327661648</v>
      </c>
      <c r="F450" s="2">
        <v>5</v>
      </c>
      <c r="G450" s="2">
        <f t="shared" si="33"/>
        <v>3.566493276616483</v>
      </c>
      <c r="H450" s="2">
        <f t="shared" si="34"/>
        <v>0.33066173105868268</v>
      </c>
    </row>
    <row r="451" spans="1:8" x14ac:dyDescent="0.3">
      <c r="A451" s="2">
        <v>89720</v>
      </c>
      <c r="B451">
        <v>0.2697192345859688</v>
      </c>
      <c r="C451" s="15">
        <f t="shared" ref="C451:C514" si="35">B451/$J$27</f>
        <v>0.29968803842885422</v>
      </c>
      <c r="D451" s="15">
        <f t="shared" ref="D451:D514" si="36">$J$28</f>
        <v>200</v>
      </c>
      <c r="E451" s="2">
        <f t="shared" si="32"/>
        <v>198.50155980785573</v>
      </c>
      <c r="F451" s="2">
        <v>5</v>
      </c>
      <c r="G451" s="2">
        <f t="shared" si="33"/>
        <v>3.5015598078557288</v>
      </c>
      <c r="H451" s="2">
        <f t="shared" si="34"/>
        <v>0.34870897535045048</v>
      </c>
    </row>
    <row r="452" spans="1:8" x14ac:dyDescent="0.3">
      <c r="A452" s="2">
        <v>89920</v>
      </c>
      <c r="B452">
        <v>0.24512235903630095</v>
      </c>
      <c r="C452" s="15">
        <f t="shared" si="35"/>
        <v>0.27235817670700102</v>
      </c>
      <c r="D452" s="15">
        <f t="shared" si="36"/>
        <v>200</v>
      </c>
      <c r="E452" s="2">
        <f t="shared" ref="E452:E515" si="37">D452-(F452*C452)</f>
        <v>198.63820911646499</v>
      </c>
      <c r="F452" s="2">
        <v>5</v>
      </c>
      <c r="G452" s="2">
        <f t="shared" ref="G452:G515" si="38">F452-(F452*C452)</f>
        <v>3.6382091164649948</v>
      </c>
      <c r="H452" s="2">
        <f t="shared" ref="H452:H515" si="39">LN((F452*E452)/(D452*G452))</f>
        <v>0.31111411171542774</v>
      </c>
    </row>
    <row r="453" spans="1:8" x14ac:dyDescent="0.3">
      <c r="A453" s="2">
        <v>90120</v>
      </c>
      <c r="B453">
        <v>0.2708947558984135</v>
      </c>
      <c r="C453" s="15">
        <f t="shared" si="35"/>
        <v>0.30099417322045946</v>
      </c>
      <c r="D453" s="15">
        <f t="shared" si="36"/>
        <v>200</v>
      </c>
      <c r="E453" s="2">
        <f t="shared" si="37"/>
        <v>198.4950291338977</v>
      </c>
      <c r="F453" s="2">
        <v>5</v>
      </c>
      <c r="G453" s="2">
        <f t="shared" si="38"/>
        <v>3.4950291338977024</v>
      </c>
      <c r="H453" s="2">
        <f t="shared" si="39"/>
        <v>0.35054289202293659</v>
      </c>
    </row>
    <row r="454" spans="1:8" x14ac:dyDescent="0.3">
      <c r="A454" s="2">
        <v>90320</v>
      </c>
      <c r="B454">
        <v>0.26280721145323926</v>
      </c>
      <c r="C454" s="15">
        <f t="shared" si="35"/>
        <v>0.29200801272582139</v>
      </c>
      <c r="D454" s="15">
        <f t="shared" si="36"/>
        <v>200</v>
      </c>
      <c r="E454" s="2">
        <f t="shared" si="37"/>
        <v>198.53995993637091</v>
      </c>
      <c r="F454" s="2">
        <v>5</v>
      </c>
      <c r="G454" s="2">
        <f t="shared" si="38"/>
        <v>3.5399599363708933</v>
      </c>
      <c r="H454" s="2">
        <f t="shared" si="39"/>
        <v>0.33799552558410922</v>
      </c>
    </row>
    <row r="455" spans="1:8" x14ac:dyDescent="0.3">
      <c r="A455" s="2">
        <v>90520</v>
      </c>
      <c r="B455">
        <v>0.27208749309171665</v>
      </c>
      <c r="C455" s="15">
        <f t="shared" si="35"/>
        <v>0.30231943676857403</v>
      </c>
      <c r="D455" s="15">
        <f t="shared" si="36"/>
        <v>200</v>
      </c>
      <c r="E455" s="2">
        <f t="shared" si="37"/>
        <v>198.48840281615713</v>
      </c>
      <c r="F455" s="2">
        <v>5</v>
      </c>
      <c r="G455" s="2">
        <f t="shared" si="38"/>
        <v>3.4884028161571301</v>
      </c>
      <c r="H455" s="2">
        <f t="shared" si="39"/>
        <v>0.35240723454430384</v>
      </c>
    </row>
    <row r="456" spans="1:8" x14ac:dyDescent="0.3">
      <c r="A456" s="2">
        <v>90720</v>
      </c>
      <c r="B456">
        <v>0.25257134798069847</v>
      </c>
      <c r="C456" s="15">
        <f t="shared" si="35"/>
        <v>0.28063483108966497</v>
      </c>
      <c r="D456" s="15">
        <f t="shared" si="36"/>
        <v>200</v>
      </c>
      <c r="E456" s="2">
        <f t="shared" si="37"/>
        <v>198.59682584455169</v>
      </c>
      <c r="F456" s="2">
        <v>5</v>
      </c>
      <c r="G456" s="2">
        <f t="shared" si="38"/>
        <v>3.5968258445516752</v>
      </c>
      <c r="H456" s="2">
        <f t="shared" si="39"/>
        <v>0.32234556803303416</v>
      </c>
    </row>
    <row r="457" spans="1:8" x14ac:dyDescent="0.3">
      <c r="A457" s="2">
        <v>90920</v>
      </c>
      <c r="B457">
        <v>0.25094884162251918</v>
      </c>
      <c r="C457" s="15">
        <f t="shared" si="35"/>
        <v>0.2788320462472435</v>
      </c>
      <c r="D457" s="15">
        <f t="shared" si="36"/>
        <v>200</v>
      </c>
      <c r="E457" s="2">
        <f t="shared" si="37"/>
        <v>198.60583976876379</v>
      </c>
      <c r="F457" s="2">
        <v>5</v>
      </c>
      <c r="G457" s="2">
        <f t="shared" si="38"/>
        <v>3.6058397687637824</v>
      </c>
      <c r="H457" s="2">
        <f t="shared" si="39"/>
        <v>0.31988801256653182</v>
      </c>
    </row>
    <row r="458" spans="1:8" x14ac:dyDescent="0.3">
      <c r="A458" s="2">
        <v>91120</v>
      </c>
      <c r="B458">
        <v>0.2699962078492596</v>
      </c>
      <c r="C458" s="15">
        <f t="shared" si="35"/>
        <v>0.2999957864991773</v>
      </c>
      <c r="D458" s="15">
        <f t="shared" si="36"/>
        <v>200</v>
      </c>
      <c r="E458" s="2">
        <f t="shared" si="37"/>
        <v>198.50002106750412</v>
      </c>
      <c r="F458" s="2">
        <v>5</v>
      </c>
      <c r="G458" s="2">
        <f t="shared" si="38"/>
        <v>3.5000210675041137</v>
      </c>
      <c r="H458" s="2">
        <f t="shared" si="39"/>
        <v>0.34914076438268343</v>
      </c>
    </row>
    <row r="459" spans="1:8" x14ac:dyDescent="0.3">
      <c r="A459" s="2">
        <v>91320</v>
      </c>
      <c r="B459">
        <v>0.28212135141930517</v>
      </c>
      <c r="C459" s="15">
        <f t="shared" si="35"/>
        <v>0.31346816824367241</v>
      </c>
      <c r="D459" s="15">
        <f t="shared" si="36"/>
        <v>200</v>
      </c>
      <c r="E459" s="2">
        <f t="shared" si="37"/>
        <v>198.43265915878163</v>
      </c>
      <c r="F459" s="2">
        <v>5</v>
      </c>
      <c r="G459" s="2">
        <f t="shared" si="38"/>
        <v>3.4326591587816377</v>
      </c>
      <c r="H459" s="2">
        <f t="shared" si="39"/>
        <v>0.36823511411900339</v>
      </c>
    </row>
    <row r="460" spans="1:8" x14ac:dyDescent="0.3">
      <c r="A460" s="2">
        <v>91520</v>
      </c>
      <c r="B460">
        <v>0.28013930781429769</v>
      </c>
      <c r="C460" s="15">
        <f t="shared" si="35"/>
        <v>0.31126589757144185</v>
      </c>
      <c r="D460" s="15">
        <f t="shared" si="36"/>
        <v>200</v>
      </c>
      <c r="E460" s="2">
        <f t="shared" si="37"/>
        <v>198.4436705121428</v>
      </c>
      <c r="F460" s="2">
        <v>5</v>
      </c>
      <c r="G460" s="2">
        <f t="shared" si="38"/>
        <v>3.4436705121427909</v>
      </c>
      <c r="H460" s="2">
        <f t="shared" si="39"/>
        <v>0.36508791810460156</v>
      </c>
    </row>
    <row r="461" spans="1:8" x14ac:dyDescent="0.3">
      <c r="A461" s="2">
        <v>91720</v>
      </c>
      <c r="B461">
        <v>0.28651051394385008</v>
      </c>
      <c r="C461" s="15">
        <f t="shared" si="35"/>
        <v>0.31834501549316674</v>
      </c>
      <c r="D461" s="15">
        <f t="shared" si="36"/>
        <v>200</v>
      </c>
      <c r="E461" s="2">
        <f t="shared" si="37"/>
        <v>198.40827492253416</v>
      </c>
      <c r="F461" s="2">
        <v>5</v>
      </c>
      <c r="G461" s="2">
        <f t="shared" si="38"/>
        <v>3.4082749225341664</v>
      </c>
      <c r="H461" s="2">
        <f t="shared" si="39"/>
        <v>0.37524117267485463</v>
      </c>
    </row>
    <row r="462" spans="1:8" x14ac:dyDescent="0.3">
      <c r="A462" s="2">
        <v>91920</v>
      </c>
      <c r="B462">
        <v>0.26086200039769336</v>
      </c>
      <c r="C462" s="15">
        <f t="shared" si="35"/>
        <v>0.28984666710854817</v>
      </c>
      <c r="D462" s="15">
        <f t="shared" si="36"/>
        <v>200</v>
      </c>
      <c r="E462" s="2">
        <f t="shared" si="37"/>
        <v>198.55076666445726</v>
      </c>
      <c r="F462" s="2">
        <v>5</v>
      </c>
      <c r="G462" s="2">
        <f t="shared" si="38"/>
        <v>3.5507666644572593</v>
      </c>
      <c r="H462" s="2">
        <f t="shared" si="39"/>
        <v>0.33500182278282858</v>
      </c>
    </row>
    <row r="463" spans="1:8" x14ac:dyDescent="0.3">
      <c r="A463" s="2">
        <v>92120</v>
      </c>
      <c r="B463">
        <v>0.26406723910138863</v>
      </c>
      <c r="C463" s="15">
        <f t="shared" si="35"/>
        <v>0.29340804344598737</v>
      </c>
      <c r="D463" s="15">
        <f t="shared" si="36"/>
        <v>200</v>
      </c>
      <c r="E463" s="2">
        <f t="shared" si="37"/>
        <v>198.53295978277006</v>
      </c>
      <c r="F463" s="2">
        <v>5</v>
      </c>
      <c r="G463" s="2">
        <f t="shared" si="38"/>
        <v>3.532959782770063</v>
      </c>
      <c r="H463" s="2">
        <f t="shared" si="39"/>
        <v>0.33993969147174902</v>
      </c>
    </row>
    <row r="464" spans="1:8" x14ac:dyDescent="0.3">
      <c r="A464" s="2">
        <v>92320</v>
      </c>
      <c r="B464">
        <v>0.25419485604914671</v>
      </c>
      <c r="C464" s="15">
        <f t="shared" si="35"/>
        <v>0.28243872894349636</v>
      </c>
      <c r="D464" s="15">
        <f t="shared" si="36"/>
        <v>200</v>
      </c>
      <c r="E464" s="2">
        <f t="shared" si="37"/>
        <v>198.58780635528251</v>
      </c>
      <c r="F464" s="2">
        <v>5</v>
      </c>
      <c r="G464" s="2">
        <f t="shared" si="38"/>
        <v>3.5878063552825181</v>
      </c>
      <c r="H464" s="2">
        <f t="shared" si="39"/>
        <v>0.32481092496206709</v>
      </c>
    </row>
    <row r="465" spans="1:8" x14ac:dyDescent="0.3">
      <c r="A465" s="2">
        <v>92520</v>
      </c>
      <c r="B465">
        <v>0.27884334752707163</v>
      </c>
      <c r="C465" s="15">
        <f t="shared" si="35"/>
        <v>0.30982594169674627</v>
      </c>
      <c r="D465" s="15">
        <f t="shared" si="36"/>
        <v>200</v>
      </c>
      <c r="E465" s="2">
        <f t="shared" si="37"/>
        <v>198.45087029151628</v>
      </c>
      <c r="F465" s="2">
        <v>5</v>
      </c>
      <c r="G465" s="2">
        <f t="shared" si="38"/>
        <v>3.4508702915162686</v>
      </c>
      <c r="H465" s="2">
        <f t="shared" si="39"/>
        <v>0.36303565290832263</v>
      </c>
    </row>
    <row r="466" spans="1:8" x14ac:dyDescent="0.3">
      <c r="A466" s="2">
        <v>92720</v>
      </c>
      <c r="B466">
        <v>0.29712642660792904</v>
      </c>
      <c r="C466" s="15">
        <f t="shared" si="35"/>
        <v>0.33014047400881003</v>
      </c>
      <c r="D466" s="15">
        <f t="shared" si="36"/>
        <v>200</v>
      </c>
      <c r="E466" s="2">
        <f t="shared" si="37"/>
        <v>198.34929762995594</v>
      </c>
      <c r="F466" s="2">
        <v>5</v>
      </c>
      <c r="G466" s="2">
        <f t="shared" si="38"/>
        <v>3.3492976299559496</v>
      </c>
      <c r="H466" s="2">
        <f t="shared" si="39"/>
        <v>0.39239949062117285</v>
      </c>
    </row>
    <row r="467" spans="1:8" x14ac:dyDescent="0.3">
      <c r="A467" s="2">
        <v>92920</v>
      </c>
      <c r="B467">
        <v>0.27189449823566531</v>
      </c>
      <c r="C467" s="15">
        <f t="shared" si="35"/>
        <v>0.30210499803962809</v>
      </c>
      <c r="D467" s="15">
        <f t="shared" si="36"/>
        <v>200</v>
      </c>
      <c r="E467" s="2">
        <f t="shared" si="37"/>
        <v>198.48947500980185</v>
      </c>
      <c r="F467" s="2">
        <v>5</v>
      </c>
      <c r="G467" s="2">
        <f t="shared" si="38"/>
        <v>3.4894750098018594</v>
      </c>
      <c r="H467" s="2">
        <f t="shared" si="39"/>
        <v>0.35210532407872419</v>
      </c>
    </row>
    <row r="468" spans="1:8" x14ac:dyDescent="0.3">
      <c r="A468" s="2">
        <v>93120</v>
      </c>
      <c r="B468">
        <v>0.27100763192108057</v>
      </c>
      <c r="C468" s="15">
        <f t="shared" si="35"/>
        <v>0.30111959102342284</v>
      </c>
      <c r="D468" s="15">
        <f t="shared" si="36"/>
        <v>200</v>
      </c>
      <c r="E468" s="2">
        <f t="shared" si="37"/>
        <v>198.49440204488289</v>
      </c>
      <c r="F468" s="2">
        <v>5</v>
      </c>
      <c r="G468" s="2">
        <f t="shared" si="38"/>
        <v>3.4944020448828859</v>
      </c>
      <c r="H468" s="2">
        <f t="shared" si="39"/>
        <v>0.35071917201364267</v>
      </c>
    </row>
    <row r="469" spans="1:8" x14ac:dyDescent="0.3">
      <c r="A469" s="2">
        <v>93320</v>
      </c>
      <c r="B469">
        <v>0.272586484211994</v>
      </c>
      <c r="C469" s="15">
        <f t="shared" si="35"/>
        <v>0.30287387134666</v>
      </c>
      <c r="D469" s="15">
        <f t="shared" si="36"/>
        <v>200</v>
      </c>
      <c r="E469" s="2">
        <f t="shared" si="37"/>
        <v>198.48563064326669</v>
      </c>
      <c r="F469" s="2">
        <v>5</v>
      </c>
      <c r="G469" s="2">
        <f t="shared" si="38"/>
        <v>3.4856306432666999</v>
      </c>
      <c r="H469" s="2">
        <f t="shared" si="39"/>
        <v>0.35318826651478646</v>
      </c>
    </row>
    <row r="470" spans="1:8" x14ac:dyDescent="0.3">
      <c r="A470" s="2">
        <v>93520</v>
      </c>
      <c r="B470">
        <v>0.24237167748201335</v>
      </c>
      <c r="C470" s="15">
        <f t="shared" si="35"/>
        <v>0.2693018638689037</v>
      </c>
      <c r="D470" s="15">
        <f t="shared" si="36"/>
        <v>200</v>
      </c>
      <c r="E470" s="2">
        <f t="shared" si="37"/>
        <v>198.65349068065549</v>
      </c>
      <c r="F470" s="2">
        <v>5</v>
      </c>
      <c r="G470" s="2">
        <f t="shared" si="38"/>
        <v>3.6534906806554814</v>
      </c>
      <c r="H470" s="2">
        <f t="shared" si="39"/>
        <v>0.30699953855987994</v>
      </c>
    </row>
    <row r="471" spans="1:8" x14ac:dyDescent="0.3">
      <c r="A471" s="2">
        <v>93720</v>
      </c>
      <c r="B471">
        <v>0.25010214828631971</v>
      </c>
      <c r="C471" s="15">
        <f t="shared" si="35"/>
        <v>0.27789127587368856</v>
      </c>
      <c r="D471" s="15">
        <f t="shared" si="36"/>
        <v>200</v>
      </c>
      <c r="E471" s="2">
        <f t="shared" si="37"/>
        <v>198.61054362063155</v>
      </c>
      <c r="F471" s="2">
        <v>5</v>
      </c>
      <c r="G471" s="2">
        <f t="shared" si="38"/>
        <v>3.6105436206315571</v>
      </c>
      <c r="H471" s="2">
        <f t="shared" si="39"/>
        <v>0.31860803737899812</v>
      </c>
    </row>
    <row r="472" spans="1:8" x14ac:dyDescent="0.3">
      <c r="A472" s="2">
        <v>93920</v>
      </c>
      <c r="B472">
        <v>0.27964049243473227</v>
      </c>
      <c r="C472" s="15">
        <f t="shared" si="35"/>
        <v>0.31071165826081365</v>
      </c>
      <c r="D472" s="15">
        <f t="shared" si="36"/>
        <v>200</v>
      </c>
      <c r="E472" s="2">
        <f t="shared" si="37"/>
        <v>198.44644170869594</v>
      </c>
      <c r="F472" s="2">
        <v>5</v>
      </c>
      <c r="G472" s="2">
        <f t="shared" si="38"/>
        <v>3.4464417086959318</v>
      </c>
      <c r="H472" s="2">
        <f t="shared" si="39"/>
        <v>0.36429748452506422</v>
      </c>
    </row>
    <row r="473" spans="1:8" x14ac:dyDescent="0.3">
      <c r="A473" s="2">
        <v>94120</v>
      </c>
      <c r="B473">
        <v>0.24738626801900529</v>
      </c>
      <c r="C473" s="15">
        <f t="shared" si="35"/>
        <v>0.27487363113222807</v>
      </c>
      <c r="D473" s="15">
        <f t="shared" si="36"/>
        <v>200</v>
      </c>
      <c r="E473" s="2">
        <f t="shared" si="37"/>
        <v>198.62563184433887</v>
      </c>
      <c r="F473" s="2">
        <v>5</v>
      </c>
      <c r="G473" s="2">
        <f t="shared" si="38"/>
        <v>3.6256318443388595</v>
      </c>
      <c r="H473" s="2">
        <f t="shared" si="39"/>
        <v>0.31451377682517273</v>
      </c>
    </row>
    <row r="474" spans="1:8" x14ac:dyDescent="0.3">
      <c r="A474" s="2">
        <v>94320</v>
      </c>
      <c r="B474">
        <v>0.28703336687298636</v>
      </c>
      <c r="C474" s="15">
        <f t="shared" si="35"/>
        <v>0.31892596319220706</v>
      </c>
      <c r="D474" s="15">
        <f t="shared" si="36"/>
        <v>200</v>
      </c>
      <c r="E474" s="2">
        <f t="shared" si="37"/>
        <v>198.40537018403896</v>
      </c>
      <c r="F474" s="2">
        <v>5</v>
      </c>
      <c r="G474" s="2">
        <f t="shared" si="38"/>
        <v>3.405370184038965</v>
      </c>
      <c r="H474" s="2">
        <f t="shared" si="39"/>
        <v>0.37607915635883493</v>
      </c>
    </row>
    <row r="475" spans="1:8" x14ac:dyDescent="0.3">
      <c r="A475" s="2">
        <v>94520</v>
      </c>
      <c r="B475">
        <v>0.28075416049062707</v>
      </c>
      <c r="C475" s="15">
        <f t="shared" si="35"/>
        <v>0.31194906721180787</v>
      </c>
      <c r="D475" s="15">
        <f t="shared" si="36"/>
        <v>200</v>
      </c>
      <c r="E475" s="2">
        <f t="shared" si="37"/>
        <v>198.44025466394095</v>
      </c>
      <c r="F475" s="2">
        <v>5</v>
      </c>
      <c r="G475" s="2">
        <f t="shared" si="38"/>
        <v>3.4402546639409604</v>
      </c>
      <c r="H475" s="2">
        <f t="shared" si="39"/>
        <v>0.36606311778716327</v>
      </c>
    </row>
    <row r="476" spans="1:8" x14ac:dyDescent="0.3">
      <c r="A476" s="2">
        <v>94720</v>
      </c>
      <c r="B476">
        <v>0.27049981095640835</v>
      </c>
      <c r="C476" s="15">
        <f t="shared" si="35"/>
        <v>0.30055534550712038</v>
      </c>
      <c r="D476" s="15">
        <f t="shared" si="36"/>
        <v>200</v>
      </c>
      <c r="E476" s="2">
        <f t="shared" si="37"/>
        <v>198.4972232724644</v>
      </c>
      <c r="F476" s="2">
        <v>5</v>
      </c>
      <c r="G476" s="2">
        <f t="shared" si="38"/>
        <v>3.4972232724643981</v>
      </c>
      <c r="H476" s="2">
        <f t="shared" si="39"/>
        <v>0.34992635446197268</v>
      </c>
    </row>
    <row r="477" spans="1:8" x14ac:dyDescent="0.3">
      <c r="A477" s="2">
        <v>94920</v>
      </c>
      <c r="B477">
        <v>0.27418837560394349</v>
      </c>
      <c r="C477" s="15">
        <f t="shared" si="35"/>
        <v>0.30465375067104833</v>
      </c>
      <c r="D477" s="15">
        <f t="shared" si="36"/>
        <v>200</v>
      </c>
      <c r="E477" s="2">
        <f t="shared" si="37"/>
        <v>198.47673124664476</v>
      </c>
      <c r="F477" s="2">
        <v>5</v>
      </c>
      <c r="G477" s="2">
        <f t="shared" si="38"/>
        <v>3.4767312466447584</v>
      </c>
      <c r="H477" s="2">
        <f t="shared" si="39"/>
        <v>0.35569986077393123</v>
      </c>
    </row>
    <row r="478" spans="1:8" x14ac:dyDescent="0.3">
      <c r="A478" s="2">
        <v>95120</v>
      </c>
      <c r="B478">
        <v>0.27443106424160191</v>
      </c>
      <c r="C478" s="15">
        <f t="shared" si="35"/>
        <v>0.30492340471289098</v>
      </c>
      <c r="D478" s="15">
        <f t="shared" si="36"/>
        <v>200</v>
      </c>
      <c r="E478" s="2">
        <f t="shared" si="37"/>
        <v>198.47538297643555</v>
      </c>
      <c r="F478" s="2">
        <v>5</v>
      </c>
      <c r="G478" s="2">
        <f t="shared" si="38"/>
        <v>3.4753829764355451</v>
      </c>
      <c r="H478" s="2">
        <f t="shared" si="39"/>
        <v>0.35608094110033656</v>
      </c>
    </row>
    <row r="479" spans="1:8" x14ac:dyDescent="0.3">
      <c r="A479" s="2">
        <v>95320</v>
      </c>
      <c r="B479">
        <v>0.27918657042925604</v>
      </c>
      <c r="C479" s="15">
        <f t="shared" si="35"/>
        <v>0.31020730047695116</v>
      </c>
      <c r="D479" s="15">
        <f t="shared" si="36"/>
        <v>200</v>
      </c>
      <c r="E479" s="2">
        <f t="shared" si="37"/>
        <v>198.44896349761524</v>
      </c>
      <c r="F479" s="2">
        <v>5</v>
      </c>
      <c r="G479" s="2">
        <f t="shared" si="38"/>
        <v>3.4489634976152441</v>
      </c>
      <c r="H479" s="2">
        <f t="shared" si="39"/>
        <v>0.36357875168175352</v>
      </c>
    </row>
    <row r="480" spans="1:8" x14ac:dyDescent="0.3">
      <c r="A480" s="2">
        <v>95520</v>
      </c>
      <c r="B480">
        <v>0.26249918091868163</v>
      </c>
      <c r="C480" s="15">
        <f t="shared" si="35"/>
        <v>0.29166575657631294</v>
      </c>
      <c r="D480" s="15">
        <f t="shared" si="36"/>
        <v>200</v>
      </c>
      <c r="E480" s="2">
        <f t="shared" si="37"/>
        <v>198.54167121711845</v>
      </c>
      <c r="F480" s="2">
        <v>5</v>
      </c>
      <c r="G480" s="2">
        <f t="shared" si="38"/>
        <v>3.5416712171184352</v>
      </c>
      <c r="H480" s="2">
        <f>LN((F480*E480)/(D480*G480))</f>
        <v>0.33752084357081352</v>
      </c>
    </row>
    <row r="481" spans="1:8" x14ac:dyDescent="0.3">
      <c r="A481" s="2">
        <v>95720</v>
      </c>
      <c r="B481">
        <v>0.2682328326595978</v>
      </c>
      <c r="C481" s="15">
        <f t="shared" si="35"/>
        <v>0.29803648073288641</v>
      </c>
      <c r="D481" s="15">
        <f t="shared" si="36"/>
        <v>200</v>
      </c>
      <c r="E481" s="2">
        <f t="shared" si="37"/>
        <v>198.50981759633558</v>
      </c>
      <c r="F481" s="2">
        <v>5</v>
      </c>
      <c r="G481" s="2">
        <f t="shared" si="38"/>
        <v>3.509817596335568</v>
      </c>
      <c r="H481" s="2">
        <f t="shared" si="39"/>
        <v>0.34639503444237435</v>
      </c>
    </row>
    <row r="482" spans="1:8" x14ac:dyDescent="0.3">
      <c r="A482" s="2">
        <v>95920</v>
      </c>
      <c r="B482">
        <v>0.27440722495059677</v>
      </c>
      <c r="C482" s="15">
        <f t="shared" si="35"/>
        <v>0.3048969166117742</v>
      </c>
      <c r="D482" s="15">
        <f t="shared" si="36"/>
        <v>200</v>
      </c>
      <c r="E482" s="2">
        <f t="shared" si="37"/>
        <v>198.47551541694114</v>
      </c>
      <c r="F482" s="2">
        <v>5</v>
      </c>
      <c r="G482" s="2">
        <f t="shared" si="38"/>
        <v>3.4755154169411289</v>
      </c>
      <c r="H482" s="2">
        <f t="shared" si="39"/>
        <v>0.3560435009397015</v>
      </c>
    </row>
    <row r="483" spans="1:8" x14ac:dyDescent="0.3">
      <c r="A483" s="2">
        <v>96120</v>
      </c>
      <c r="B483">
        <v>0.29010109583642785</v>
      </c>
      <c r="C483" s="15">
        <f t="shared" si="35"/>
        <v>0.32233455092936425</v>
      </c>
      <c r="D483" s="15">
        <f t="shared" si="36"/>
        <v>200</v>
      </c>
      <c r="E483" s="2">
        <f t="shared" si="37"/>
        <v>198.38832724535317</v>
      </c>
      <c r="F483" s="2">
        <v>5</v>
      </c>
      <c r="G483" s="2">
        <f t="shared" si="38"/>
        <v>3.388327245353179</v>
      </c>
      <c r="H483" s="2">
        <f t="shared" si="39"/>
        <v>0.38101054289432035</v>
      </c>
    </row>
    <row r="484" spans="1:8" x14ac:dyDescent="0.3">
      <c r="A484" s="2">
        <v>96320</v>
      </c>
      <c r="B484">
        <v>0.28133653455245577</v>
      </c>
      <c r="C484" s="15">
        <f t="shared" si="35"/>
        <v>0.31259614950272863</v>
      </c>
      <c r="D484" s="15">
        <f t="shared" si="36"/>
        <v>200</v>
      </c>
      <c r="E484" s="2">
        <f t="shared" si="37"/>
        <v>198.43701925248635</v>
      </c>
      <c r="F484" s="2">
        <v>5</v>
      </c>
      <c r="G484" s="2">
        <f t="shared" si="38"/>
        <v>3.437019252486357</v>
      </c>
      <c r="H484" s="2">
        <f t="shared" si="39"/>
        <v>0.36698771291542287</v>
      </c>
    </row>
    <row r="485" spans="1:8" x14ac:dyDescent="0.3">
      <c r="A485" s="2">
        <v>96520</v>
      </c>
      <c r="B485">
        <v>0.29534793254158942</v>
      </c>
      <c r="C485" s="15">
        <f t="shared" si="35"/>
        <v>0.32816436949065492</v>
      </c>
      <c r="D485" s="15">
        <f t="shared" si="36"/>
        <v>200</v>
      </c>
      <c r="E485" s="2">
        <f t="shared" si="37"/>
        <v>198.35917815254672</v>
      </c>
      <c r="F485" s="2">
        <v>5</v>
      </c>
      <c r="G485" s="2">
        <f t="shared" si="38"/>
        <v>3.3591781525467255</v>
      </c>
      <c r="H485" s="2">
        <f t="shared" si="39"/>
        <v>0.38950361768686775</v>
      </c>
    </row>
    <row r="486" spans="1:8" x14ac:dyDescent="0.3">
      <c r="A486" s="2">
        <v>96720</v>
      </c>
      <c r="B486">
        <v>0.27058054130194187</v>
      </c>
      <c r="C486" s="15">
        <f t="shared" si="35"/>
        <v>0.30064504589104651</v>
      </c>
      <c r="D486" s="15">
        <f t="shared" si="36"/>
        <v>200</v>
      </c>
      <c r="E486" s="2">
        <f t="shared" si="37"/>
        <v>198.49677477054476</v>
      </c>
      <c r="F486" s="2">
        <v>5</v>
      </c>
      <c r="G486" s="2">
        <f t="shared" si="38"/>
        <v>3.4967747705447674</v>
      </c>
      <c r="H486" s="2">
        <f t="shared" si="39"/>
        <v>0.35005234834540144</v>
      </c>
    </row>
    <row r="487" spans="1:8" x14ac:dyDescent="0.3">
      <c r="A487" s="2">
        <v>96920</v>
      </c>
      <c r="B487">
        <v>0.28545691524963135</v>
      </c>
      <c r="C487" s="15">
        <f t="shared" si="35"/>
        <v>0.31717435027736818</v>
      </c>
      <c r="D487" s="15">
        <f t="shared" si="36"/>
        <v>200</v>
      </c>
      <c r="E487" s="2">
        <f t="shared" si="37"/>
        <v>198.41412824861317</v>
      </c>
      <c r="F487" s="2">
        <v>5</v>
      </c>
      <c r="G487" s="2">
        <f t="shared" si="38"/>
        <v>3.4141282486131592</v>
      </c>
      <c r="H487" s="2">
        <f t="shared" si="39"/>
        <v>0.37355475996641002</v>
      </c>
    </row>
    <row r="488" spans="1:8" x14ac:dyDescent="0.3">
      <c r="A488" s="2">
        <v>97120</v>
      </c>
      <c r="B488">
        <v>0.28406037122679834</v>
      </c>
      <c r="C488" s="15">
        <f t="shared" si="35"/>
        <v>0.31562263469644258</v>
      </c>
      <c r="D488" s="15">
        <f t="shared" si="36"/>
        <v>200</v>
      </c>
      <c r="E488" s="2">
        <f t="shared" si="37"/>
        <v>198.42188682651778</v>
      </c>
      <c r="F488" s="2">
        <v>5</v>
      </c>
      <c r="G488" s="2">
        <f t="shared" si="38"/>
        <v>3.4218868265177873</v>
      </c>
      <c r="H488" s="2">
        <f t="shared" si="39"/>
        <v>0.37132394871614305</v>
      </c>
    </row>
    <row r="489" spans="1:8" x14ac:dyDescent="0.3">
      <c r="A489" s="2">
        <v>97320</v>
      </c>
      <c r="B489">
        <v>0.30308529945553536</v>
      </c>
      <c r="C489" s="15">
        <f t="shared" si="35"/>
        <v>0.33676144383948375</v>
      </c>
      <c r="D489" s="15">
        <f t="shared" si="36"/>
        <v>200</v>
      </c>
      <c r="E489" s="2">
        <f t="shared" si="37"/>
        <v>198.3161927808026</v>
      </c>
      <c r="F489" s="2">
        <v>5</v>
      </c>
      <c r="G489" s="2">
        <f t="shared" si="38"/>
        <v>3.3161927808025813</v>
      </c>
      <c r="H489" s="2">
        <f t="shared" si="39"/>
        <v>0.402165863940945</v>
      </c>
    </row>
    <row r="490" spans="1:8" x14ac:dyDescent="0.3">
      <c r="A490" s="2">
        <v>97520</v>
      </c>
      <c r="B490">
        <v>0.26801537700530059</v>
      </c>
      <c r="C490" s="15">
        <f t="shared" si="35"/>
        <v>0.29779486333922289</v>
      </c>
      <c r="D490" s="15">
        <f t="shared" si="36"/>
        <v>200</v>
      </c>
      <c r="E490" s="2">
        <f t="shared" si="37"/>
        <v>198.5110256833039</v>
      </c>
      <c r="F490" s="2">
        <v>5</v>
      </c>
      <c r="G490" s="2">
        <f t="shared" si="38"/>
        <v>3.5110256833038855</v>
      </c>
      <c r="H490" s="2">
        <f t="shared" si="39"/>
        <v>0.34605697721873085</v>
      </c>
    </row>
    <row r="491" spans="1:8" x14ac:dyDescent="0.3">
      <c r="A491" s="2">
        <v>97720</v>
      </c>
      <c r="B491">
        <v>0.2835068809348385</v>
      </c>
      <c r="C491" s="15">
        <f t="shared" si="35"/>
        <v>0.31500764548315391</v>
      </c>
      <c r="D491" s="15">
        <f t="shared" si="36"/>
        <v>200</v>
      </c>
      <c r="E491" s="2">
        <f t="shared" si="37"/>
        <v>198.42496177258423</v>
      </c>
      <c r="F491" s="2">
        <v>5</v>
      </c>
      <c r="G491" s="2">
        <f t="shared" si="38"/>
        <v>3.4249617725842305</v>
      </c>
      <c r="H491" s="2">
        <f t="shared" si="39"/>
        <v>0.37044123784612815</v>
      </c>
    </row>
    <row r="492" spans="1:8" x14ac:dyDescent="0.3">
      <c r="A492" s="2">
        <v>97920</v>
      </c>
      <c r="B492">
        <v>0.29121309361133718</v>
      </c>
      <c r="C492" s="15">
        <f t="shared" si="35"/>
        <v>0.32357010401259684</v>
      </c>
      <c r="D492" s="15">
        <f t="shared" si="36"/>
        <v>200</v>
      </c>
      <c r="E492" s="2">
        <f t="shared" si="37"/>
        <v>198.38214947993703</v>
      </c>
      <c r="F492" s="2">
        <v>5</v>
      </c>
      <c r="G492" s="2">
        <f t="shared" si="38"/>
        <v>3.3821494799370155</v>
      </c>
      <c r="H492" s="2">
        <f t="shared" si="39"/>
        <v>0.38280431612970206</v>
      </c>
    </row>
    <row r="493" spans="1:8" x14ac:dyDescent="0.3">
      <c r="A493" s="2">
        <v>98120</v>
      </c>
      <c r="B493">
        <v>0.29229929082633388</v>
      </c>
      <c r="C493" s="15">
        <f t="shared" si="35"/>
        <v>0.32477698980703762</v>
      </c>
      <c r="D493" s="15">
        <f t="shared" si="36"/>
        <v>200</v>
      </c>
      <c r="E493" s="2">
        <f t="shared" si="37"/>
        <v>198.37611505096481</v>
      </c>
      <c r="F493" s="2">
        <v>5</v>
      </c>
      <c r="G493" s="2">
        <f t="shared" si="38"/>
        <v>3.3761150509648119</v>
      </c>
      <c r="H493" s="2">
        <f t="shared" si="39"/>
        <v>0.38455969041139104</v>
      </c>
    </row>
    <row r="494" spans="1:8" x14ac:dyDescent="0.3">
      <c r="A494" s="2">
        <v>98320</v>
      </c>
      <c r="B494">
        <v>0.26504375400804886</v>
      </c>
      <c r="C494" s="15">
        <f t="shared" si="35"/>
        <v>0.29449306000894315</v>
      </c>
      <c r="D494" s="15">
        <f t="shared" si="36"/>
        <v>200</v>
      </c>
      <c r="E494" s="2">
        <f t="shared" si="37"/>
        <v>198.52753469995528</v>
      </c>
      <c r="F494" s="2">
        <v>5</v>
      </c>
      <c r="G494" s="2">
        <f t="shared" si="38"/>
        <v>3.5275346999552841</v>
      </c>
      <c r="H494" s="2">
        <f t="shared" si="39"/>
        <v>0.34144910856829891</v>
      </c>
    </row>
    <row r="495" spans="1:8" x14ac:dyDescent="0.3">
      <c r="A495" s="2">
        <v>98520</v>
      </c>
      <c r="B495">
        <v>0.28713397949006469</v>
      </c>
      <c r="C495" s="15">
        <f t="shared" si="35"/>
        <v>0.31903775498896075</v>
      </c>
      <c r="D495" s="15">
        <f t="shared" si="36"/>
        <v>200</v>
      </c>
      <c r="E495" s="2">
        <f t="shared" si="37"/>
        <v>198.4048112250552</v>
      </c>
      <c r="F495" s="2">
        <v>5</v>
      </c>
      <c r="G495" s="2">
        <f t="shared" si="38"/>
        <v>3.4048112250551963</v>
      </c>
      <c r="H495" s="2">
        <f t="shared" si="39"/>
        <v>0.37624049301692314</v>
      </c>
    </row>
    <row r="496" spans="1:8" x14ac:dyDescent="0.3">
      <c r="A496" s="2">
        <v>98720</v>
      </c>
      <c r="B496">
        <v>0.25797264748751769</v>
      </c>
      <c r="C496" s="15">
        <f t="shared" si="35"/>
        <v>0.28663627498613076</v>
      </c>
      <c r="D496" s="15">
        <f t="shared" si="36"/>
        <v>200</v>
      </c>
      <c r="E496" s="2">
        <f t="shared" si="37"/>
        <v>198.56681862506935</v>
      </c>
      <c r="F496" s="2">
        <v>5</v>
      </c>
      <c r="G496" s="2">
        <f t="shared" si="38"/>
        <v>3.5668186250693461</v>
      </c>
      <c r="H496" s="2">
        <f t="shared" si="39"/>
        <v>0.33057215007699126</v>
      </c>
    </row>
    <row r="497" spans="1:8" x14ac:dyDescent="0.3">
      <c r="A497" s="2">
        <v>98920</v>
      </c>
      <c r="B497">
        <v>0.27290852989718195</v>
      </c>
      <c r="C497" s="15">
        <f t="shared" si="35"/>
        <v>0.30323169988575771</v>
      </c>
      <c r="D497" s="15">
        <f t="shared" si="36"/>
        <v>200</v>
      </c>
      <c r="E497" s="2">
        <f t="shared" si="37"/>
        <v>198.4838415005712</v>
      </c>
      <c r="F497" s="2">
        <v>5</v>
      </c>
      <c r="G497" s="2">
        <f t="shared" si="38"/>
        <v>3.4838415005712116</v>
      </c>
      <c r="H497" s="2">
        <f t="shared" si="39"/>
        <v>0.35369267524618236</v>
      </c>
    </row>
    <row r="498" spans="1:8" x14ac:dyDescent="0.3">
      <c r="A498" s="2">
        <v>99120</v>
      </c>
      <c r="B498">
        <v>0.27859476104799002</v>
      </c>
      <c r="C498" s="15">
        <f t="shared" si="35"/>
        <v>0.30954973449776668</v>
      </c>
      <c r="D498" s="15">
        <f t="shared" si="36"/>
        <v>200</v>
      </c>
      <c r="E498" s="2">
        <f t="shared" si="37"/>
        <v>198.45225132751116</v>
      </c>
      <c r="F498" s="2">
        <v>5</v>
      </c>
      <c r="G498" s="2">
        <f t="shared" si="38"/>
        <v>3.4522513275111666</v>
      </c>
      <c r="H498" s="2">
        <f t="shared" si="39"/>
        <v>0.36264249269035731</v>
      </c>
    </row>
    <row r="499" spans="1:8" x14ac:dyDescent="0.3">
      <c r="A499" s="2">
        <v>99320</v>
      </c>
      <c r="B499">
        <v>0.26133487544216716</v>
      </c>
      <c r="C499" s="15">
        <f t="shared" si="35"/>
        <v>0.29037208382463014</v>
      </c>
      <c r="D499" s="15">
        <f t="shared" si="36"/>
        <v>200</v>
      </c>
      <c r="E499" s="2">
        <f t="shared" si="37"/>
        <v>198.54813958087684</v>
      </c>
      <c r="F499" s="2">
        <v>5</v>
      </c>
      <c r="G499" s="2">
        <f t="shared" si="38"/>
        <v>3.5481395808768492</v>
      </c>
      <c r="H499" s="2">
        <f t="shared" si="39"/>
        <v>0.33572872899695172</v>
      </c>
    </row>
    <row r="500" spans="1:8" x14ac:dyDescent="0.3">
      <c r="A500" s="2">
        <v>99520</v>
      </c>
      <c r="B500">
        <v>0.28850110531931733</v>
      </c>
      <c r="C500" s="15">
        <f t="shared" si="35"/>
        <v>0.32055678368813034</v>
      </c>
      <c r="D500" s="15">
        <f t="shared" si="36"/>
        <v>200</v>
      </c>
      <c r="E500" s="2">
        <f t="shared" si="37"/>
        <v>198.39721608155935</v>
      </c>
      <c r="F500" s="2">
        <v>5</v>
      </c>
      <c r="G500" s="2">
        <f t="shared" si="38"/>
        <v>3.3972160815593484</v>
      </c>
      <c r="H500" s="2">
        <f t="shared" si="39"/>
        <v>0.37843541211010234</v>
      </c>
    </row>
    <row r="501" spans="1:8" x14ac:dyDescent="0.3">
      <c r="A501" s="2">
        <v>99720</v>
      </c>
      <c r="B501">
        <v>0.28001109880764891</v>
      </c>
      <c r="C501" s="15">
        <f t="shared" si="35"/>
        <v>0.31112344311960988</v>
      </c>
      <c r="D501" s="15">
        <f t="shared" si="36"/>
        <v>200</v>
      </c>
      <c r="E501" s="2">
        <f t="shared" si="37"/>
        <v>198.44438278440194</v>
      </c>
      <c r="F501" s="2">
        <v>5</v>
      </c>
      <c r="G501" s="2">
        <f t="shared" si="38"/>
        <v>3.4443827844019506</v>
      </c>
      <c r="H501" s="2">
        <f t="shared" si="39"/>
        <v>0.36488469358330378</v>
      </c>
    </row>
    <row r="502" spans="1:8" x14ac:dyDescent="0.3">
      <c r="A502" s="2">
        <v>99920</v>
      </c>
      <c r="B502">
        <v>0.28070805956852302</v>
      </c>
      <c r="C502" s="15">
        <f t="shared" si="35"/>
        <v>0.31189784396502557</v>
      </c>
      <c r="D502" s="15">
        <f t="shared" si="36"/>
        <v>200</v>
      </c>
      <c r="E502" s="2">
        <f t="shared" si="37"/>
        <v>198.44051078017486</v>
      </c>
      <c r="F502" s="2">
        <v>5</v>
      </c>
      <c r="G502" s="2">
        <f t="shared" si="38"/>
        <v>3.440510780174872</v>
      </c>
      <c r="H502" s="2">
        <f t="shared" si="39"/>
        <v>0.36598996432167119</v>
      </c>
    </row>
    <row r="503" spans="1:8" x14ac:dyDescent="0.3">
      <c r="A503" s="2">
        <v>100120</v>
      </c>
      <c r="B503">
        <v>0.29423865114278758</v>
      </c>
      <c r="C503" s="15">
        <f t="shared" si="35"/>
        <v>0.32693183460309733</v>
      </c>
      <c r="D503" s="15">
        <f t="shared" si="36"/>
        <v>200</v>
      </c>
      <c r="E503" s="2">
        <f t="shared" si="37"/>
        <v>198.36534082698452</v>
      </c>
      <c r="F503" s="2">
        <v>5</v>
      </c>
      <c r="G503" s="2">
        <f t="shared" si="38"/>
        <v>3.3653408269845135</v>
      </c>
      <c r="H503" s="2">
        <f t="shared" si="39"/>
        <v>0.38770178821666651</v>
      </c>
    </row>
    <row r="504" spans="1:8" x14ac:dyDescent="0.3">
      <c r="A504" s="2">
        <v>100320</v>
      </c>
      <c r="B504">
        <v>0.29128967525511362</v>
      </c>
      <c r="C504" s="15">
        <f t="shared" si="35"/>
        <v>0.32365519472790399</v>
      </c>
      <c r="D504" s="15">
        <f t="shared" si="36"/>
        <v>200</v>
      </c>
      <c r="E504" s="2">
        <f t="shared" si="37"/>
        <v>198.38172402636047</v>
      </c>
      <c r="F504" s="2">
        <v>5</v>
      </c>
      <c r="G504" s="2">
        <f t="shared" si="38"/>
        <v>3.3817240263604802</v>
      </c>
      <c r="H504" s="2">
        <f t="shared" si="39"/>
        <v>0.38292797326566036</v>
      </c>
    </row>
    <row r="505" spans="1:8" x14ac:dyDescent="0.3">
      <c r="A505" s="2">
        <v>100520</v>
      </c>
      <c r="B505">
        <v>0.28695998728714162</v>
      </c>
      <c r="C505" s="15">
        <f t="shared" si="35"/>
        <v>0.31884443031904625</v>
      </c>
      <c r="D505" s="15">
        <f t="shared" si="36"/>
        <v>200</v>
      </c>
      <c r="E505" s="2">
        <f t="shared" si="37"/>
        <v>198.40577784840477</v>
      </c>
      <c r="F505" s="2">
        <v>5</v>
      </c>
      <c r="G505" s="2">
        <f t="shared" si="38"/>
        <v>3.4057778484047687</v>
      </c>
      <c r="H505" s="2">
        <f t="shared" si="39"/>
        <v>0.37596150602323203</v>
      </c>
    </row>
    <row r="506" spans="1:8" x14ac:dyDescent="0.3">
      <c r="A506" s="2">
        <v>100720</v>
      </c>
      <c r="B506">
        <v>0.29709257448669785</v>
      </c>
      <c r="C506" s="15">
        <f t="shared" si="35"/>
        <v>0.33010286054077537</v>
      </c>
      <c r="D506" s="15">
        <f t="shared" si="36"/>
        <v>200</v>
      </c>
      <c r="E506" s="2">
        <f t="shared" si="37"/>
        <v>198.34948569729613</v>
      </c>
      <c r="F506" s="2">
        <v>5</v>
      </c>
      <c r="G506" s="2">
        <f t="shared" si="38"/>
        <v>3.3494856972961231</v>
      </c>
      <c r="H506" s="2">
        <f t="shared" si="39"/>
        <v>0.39234428908215985</v>
      </c>
    </row>
    <row r="507" spans="1:8" x14ac:dyDescent="0.3">
      <c r="A507" s="2">
        <v>100920</v>
      </c>
      <c r="B507">
        <v>0.28419266901205142</v>
      </c>
      <c r="C507" s="15">
        <f t="shared" si="35"/>
        <v>0.31576963223561266</v>
      </c>
      <c r="D507" s="15">
        <f t="shared" si="36"/>
        <v>200</v>
      </c>
      <c r="E507" s="2">
        <f t="shared" si="37"/>
        <v>198.42115183882194</v>
      </c>
      <c r="F507" s="2">
        <v>5</v>
      </c>
      <c r="G507" s="2">
        <f t="shared" si="38"/>
        <v>3.4211518388219364</v>
      </c>
      <c r="H507" s="2">
        <f t="shared" si="39"/>
        <v>0.37153505779601648</v>
      </c>
    </row>
    <row r="508" spans="1:8" x14ac:dyDescent="0.3">
      <c r="A508" s="2">
        <v>101120</v>
      </c>
      <c r="B508">
        <v>0.28990912219432302</v>
      </c>
      <c r="C508" s="15">
        <f t="shared" si="35"/>
        <v>0.32212124688258115</v>
      </c>
      <c r="D508" s="15">
        <f t="shared" si="36"/>
        <v>200</v>
      </c>
      <c r="E508" s="2">
        <f t="shared" si="37"/>
        <v>198.3893937655871</v>
      </c>
      <c r="F508" s="2">
        <v>5</v>
      </c>
      <c r="G508" s="2">
        <f t="shared" si="38"/>
        <v>3.3893937655870943</v>
      </c>
      <c r="H508" s="2">
        <f t="shared" si="39"/>
        <v>0.3807012052750206</v>
      </c>
    </row>
    <row r="509" spans="1:8" x14ac:dyDescent="0.3">
      <c r="A509" s="2">
        <v>101320</v>
      </c>
      <c r="B509">
        <v>0.28672549751149079</v>
      </c>
      <c r="C509" s="15">
        <f t="shared" si="35"/>
        <v>0.31858388612387867</v>
      </c>
      <c r="D509" s="15">
        <f t="shared" si="36"/>
        <v>200</v>
      </c>
      <c r="E509" s="2">
        <f t="shared" si="37"/>
        <v>198.40708056938061</v>
      </c>
      <c r="F509" s="2">
        <v>5</v>
      </c>
      <c r="G509" s="2">
        <f t="shared" si="38"/>
        <v>3.4070805693806068</v>
      </c>
      <c r="H509" s="2">
        <f t="shared" si="39"/>
        <v>0.37558564186533872</v>
      </c>
    </row>
    <row r="510" spans="1:8" x14ac:dyDescent="0.3">
      <c r="A510" s="2">
        <v>101520</v>
      </c>
      <c r="B510">
        <v>0.29634865694925172</v>
      </c>
      <c r="C510" s="15">
        <f t="shared" si="35"/>
        <v>0.3292762854991686</v>
      </c>
      <c r="D510" s="15">
        <f t="shared" si="36"/>
        <v>200</v>
      </c>
      <c r="E510" s="2">
        <f t="shared" si="37"/>
        <v>198.35361857250416</v>
      </c>
      <c r="F510" s="2">
        <v>5</v>
      </c>
      <c r="G510" s="2">
        <f t="shared" si="38"/>
        <v>3.353618572504157</v>
      </c>
      <c r="H510" s="2">
        <f t="shared" si="39"/>
        <v>0.39113200228140199</v>
      </c>
    </row>
    <row r="511" spans="1:8" x14ac:dyDescent="0.3">
      <c r="A511" s="2">
        <v>101720</v>
      </c>
      <c r="B511">
        <v>0.30320887291147514</v>
      </c>
      <c r="C511" s="15">
        <f t="shared" si="35"/>
        <v>0.3368987476794168</v>
      </c>
      <c r="D511" s="15">
        <f t="shared" si="36"/>
        <v>200</v>
      </c>
      <c r="E511" s="2">
        <f t="shared" si="37"/>
        <v>198.31550626160291</v>
      </c>
      <c r="F511" s="2">
        <v>5</v>
      </c>
      <c r="G511" s="2">
        <f t="shared" si="38"/>
        <v>3.3155062616029163</v>
      </c>
      <c r="H511" s="2">
        <f t="shared" si="39"/>
        <v>0.40236944391865442</v>
      </c>
    </row>
    <row r="512" spans="1:8" x14ac:dyDescent="0.3">
      <c r="A512" s="2">
        <v>101920</v>
      </c>
      <c r="B512">
        <v>0.31597713509536474</v>
      </c>
      <c r="C512" s="15">
        <f t="shared" si="35"/>
        <v>0.35108570566151637</v>
      </c>
      <c r="D512" s="15">
        <f t="shared" si="36"/>
        <v>200</v>
      </c>
      <c r="E512" s="2">
        <f t="shared" si="37"/>
        <v>198.24457147169241</v>
      </c>
      <c r="F512" s="2">
        <v>5</v>
      </c>
      <c r="G512" s="2">
        <f t="shared" si="38"/>
        <v>3.2445714716924181</v>
      </c>
      <c r="H512" s="2">
        <f t="shared" si="39"/>
        <v>0.42363874038446453</v>
      </c>
    </row>
    <row r="513" spans="1:8" x14ac:dyDescent="0.3">
      <c r="A513" s="2">
        <v>102120</v>
      </c>
      <c r="B513">
        <v>0.28502484697672464</v>
      </c>
      <c r="C513" s="15">
        <f t="shared" si="35"/>
        <v>0.31669427441858294</v>
      </c>
      <c r="D513" s="15">
        <f t="shared" si="36"/>
        <v>200</v>
      </c>
      <c r="E513" s="2">
        <f t="shared" si="37"/>
        <v>198.4165286279071</v>
      </c>
      <c r="F513" s="2">
        <v>5</v>
      </c>
      <c r="G513" s="2">
        <f t="shared" si="38"/>
        <v>3.416528627907085</v>
      </c>
      <c r="H513" s="2">
        <f t="shared" si="39"/>
        <v>0.3728640323712788</v>
      </c>
    </row>
    <row r="514" spans="1:8" x14ac:dyDescent="0.3">
      <c r="A514" s="2">
        <v>102320</v>
      </c>
      <c r="B514">
        <v>0.30913356174954471</v>
      </c>
      <c r="C514" s="15">
        <f t="shared" si="35"/>
        <v>0.34348173527727188</v>
      </c>
      <c r="D514" s="15">
        <f t="shared" si="36"/>
        <v>200</v>
      </c>
      <c r="E514" s="2">
        <f t="shared" si="37"/>
        <v>198.28259132361364</v>
      </c>
      <c r="F514" s="2">
        <v>5</v>
      </c>
      <c r="G514" s="2">
        <f t="shared" si="38"/>
        <v>3.2825913236136408</v>
      </c>
      <c r="H514" s="2">
        <f t="shared" si="39"/>
        <v>0.41218063979696862</v>
      </c>
    </row>
    <row r="515" spans="1:8" x14ac:dyDescent="0.3">
      <c r="A515" s="2">
        <v>102520</v>
      </c>
      <c r="B515">
        <v>0.30680567445273327</v>
      </c>
      <c r="C515" s="15">
        <f t="shared" ref="C515:C578" si="40">B515/$J$27</f>
        <v>0.34089519383637029</v>
      </c>
      <c r="D515" s="15">
        <f t="shared" ref="D515:D578" si="41">$J$28</f>
        <v>200</v>
      </c>
      <c r="E515" s="2">
        <f t="shared" si="37"/>
        <v>198.29552403081814</v>
      </c>
      <c r="F515" s="2">
        <v>5</v>
      </c>
      <c r="G515" s="2">
        <f t="shared" si="38"/>
        <v>3.2955240308181484</v>
      </c>
      <c r="H515" s="2">
        <f t="shared" si="39"/>
        <v>0.40831381595785776</v>
      </c>
    </row>
    <row r="516" spans="1:8" x14ac:dyDescent="0.3">
      <c r="A516" s="2">
        <v>102720</v>
      </c>
      <c r="B516">
        <v>0.28926743079780726</v>
      </c>
      <c r="C516" s="15">
        <f t="shared" si="40"/>
        <v>0.32140825644200804</v>
      </c>
      <c r="D516" s="15">
        <f t="shared" si="41"/>
        <v>200</v>
      </c>
      <c r="E516" s="2">
        <f t="shared" ref="E516:E579" si="42">D516-(F516*C516)</f>
        <v>198.39295871778995</v>
      </c>
      <c r="F516" s="2">
        <v>5</v>
      </c>
      <c r="G516" s="2">
        <f t="shared" ref="G516:G579" si="43">F516-(F516*C516)</f>
        <v>3.3929587177899601</v>
      </c>
      <c r="H516" s="2">
        <f t="shared" ref="H516:H579" si="44">LN((F516*E516)/(D516*G516))</f>
        <v>0.37966793092117607</v>
      </c>
    </row>
    <row r="517" spans="1:8" x14ac:dyDescent="0.3">
      <c r="A517" s="2">
        <v>102920</v>
      </c>
      <c r="B517">
        <v>0.29829127268493966</v>
      </c>
      <c r="C517" s="15">
        <f t="shared" si="40"/>
        <v>0.33143474742771073</v>
      </c>
      <c r="D517" s="15">
        <f t="shared" si="41"/>
        <v>200</v>
      </c>
      <c r="E517" s="2">
        <f t="shared" si="42"/>
        <v>198.34282626286145</v>
      </c>
      <c r="F517" s="2">
        <v>5</v>
      </c>
      <c r="G517" s="2">
        <f t="shared" si="43"/>
        <v>3.3428262628614465</v>
      </c>
      <c r="H517" s="2">
        <f t="shared" si="44"/>
        <v>0.39430088946826292</v>
      </c>
    </row>
    <row r="518" spans="1:8" x14ac:dyDescent="0.3">
      <c r="A518" s="2">
        <v>103120</v>
      </c>
      <c r="B518">
        <v>0.28231408145558606</v>
      </c>
      <c r="C518" s="15">
        <f t="shared" si="40"/>
        <v>0.31368231272842895</v>
      </c>
      <c r="D518" s="15">
        <f t="shared" si="41"/>
        <v>200</v>
      </c>
      <c r="E518" s="2">
        <f t="shared" si="42"/>
        <v>198.43158843635786</v>
      </c>
      <c r="F518" s="2">
        <v>5</v>
      </c>
      <c r="G518" s="2">
        <f t="shared" si="43"/>
        <v>3.4315884363578553</v>
      </c>
      <c r="H518" s="2">
        <f t="shared" si="44"/>
        <v>0.36854168901373913</v>
      </c>
    </row>
    <row r="519" spans="1:8" x14ac:dyDescent="0.3">
      <c r="A519" s="2">
        <v>103320</v>
      </c>
      <c r="B519">
        <v>0.28211605006725604</v>
      </c>
      <c r="C519" s="15">
        <f t="shared" si="40"/>
        <v>0.31346227785250669</v>
      </c>
      <c r="D519" s="15">
        <f t="shared" si="41"/>
        <v>200</v>
      </c>
      <c r="E519" s="2">
        <f t="shared" si="42"/>
        <v>198.43268861073747</v>
      </c>
      <c r="F519" s="2">
        <v>5</v>
      </c>
      <c r="G519" s="2">
        <f t="shared" si="43"/>
        <v>3.4326886107374666</v>
      </c>
      <c r="H519" s="2">
        <f t="shared" si="44"/>
        <v>0.36822668265439668</v>
      </c>
    </row>
    <row r="520" spans="1:8" x14ac:dyDescent="0.3">
      <c r="A520" s="2">
        <v>103520</v>
      </c>
      <c r="B520">
        <v>0.26914841088473856</v>
      </c>
      <c r="C520" s="15">
        <f t="shared" si="40"/>
        <v>0.29905378987193171</v>
      </c>
      <c r="D520" s="15">
        <f t="shared" si="41"/>
        <v>200</v>
      </c>
      <c r="E520" s="2">
        <f t="shared" si="42"/>
        <v>198.50473105064034</v>
      </c>
      <c r="F520" s="2">
        <v>5</v>
      </c>
      <c r="G520" s="2">
        <f t="shared" si="43"/>
        <v>3.5047310506403413</v>
      </c>
      <c r="H520" s="2">
        <f t="shared" si="44"/>
        <v>0.34781969525066259</v>
      </c>
    </row>
    <row r="521" spans="1:8" x14ac:dyDescent="0.3">
      <c r="A521" s="2">
        <v>103720</v>
      </c>
      <c r="B521">
        <v>0.29526015360399338</v>
      </c>
      <c r="C521" s="15">
        <f t="shared" si="40"/>
        <v>0.32806683733777042</v>
      </c>
      <c r="D521" s="15">
        <f t="shared" si="41"/>
        <v>200</v>
      </c>
      <c r="E521" s="2">
        <f t="shared" si="42"/>
        <v>198.35966581331115</v>
      </c>
      <c r="F521" s="2">
        <v>5</v>
      </c>
      <c r="G521" s="2">
        <f t="shared" si="43"/>
        <v>3.3596658133111479</v>
      </c>
      <c r="H521" s="2">
        <f t="shared" si="44"/>
        <v>0.38936091405265294</v>
      </c>
    </row>
    <row r="522" spans="1:8" x14ac:dyDescent="0.3">
      <c r="A522" s="2">
        <v>103920</v>
      </c>
      <c r="B522">
        <v>0.28104834504633053</v>
      </c>
      <c r="C522" s="15">
        <f t="shared" si="40"/>
        <v>0.31227593894036726</v>
      </c>
      <c r="D522" s="15">
        <f t="shared" si="41"/>
        <v>200</v>
      </c>
      <c r="E522" s="2">
        <f t="shared" si="42"/>
        <v>198.43862030529817</v>
      </c>
      <c r="F522" s="2">
        <v>5</v>
      </c>
      <c r="G522" s="2">
        <f t="shared" si="43"/>
        <v>3.4386203052981639</v>
      </c>
      <c r="H522" s="2">
        <f t="shared" si="44"/>
        <v>0.36653006369776653</v>
      </c>
    </row>
    <row r="523" spans="1:8" x14ac:dyDescent="0.3">
      <c r="A523" s="2">
        <v>104120</v>
      </c>
      <c r="B523">
        <v>0.29595786728602574</v>
      </c>
      <c r="C523" s="15">
        <f t="shared" si="40"/>
        <v>0.3288420747622508</v>
      </c>
      <c r="D523" s="15">
        <f t="shared" si="41"/>
        <v>200</v>
      </c>
      <c r="E523" s="2">
        <f t="shared" si="42"/>
        <v>198.35578962618874</v>
      </c>
      <c r="F523" s="2">
        <v>5</v>
      </c>
      <c r="G523" s="2">
        <f t="shared" si="43"/>
        <v>3.3557896261887459</v>
      </c>
      <c r="H523" s="2">
        <f t="shared" si="44"/>
        <v>0.39049578059938878</v>
      </c>
    </row>
    <row r="524" spans="1:8" x14ac:dyDescent="0.3">
      <c r="A524" s="2">
        <v>104320</v>
      </c>
      <c r="B524">
        <v>0.28249375488498257</v>
      </c>
      <c r="C524" s="15">
        <f t="shared" si="40"/>
        <v>0.31388194987220286</v>
      </c>
      <c r="D524" s="15">
        <f t="shared" si="41"/>
        <v>200</v>
      </c>
      <c r="E524" s="2">
        <f t="shared" si="42"/>
        <v>198.430590250639</v>
      </c>
      <c r="F524" s="2">
        <v>5</v>
      </c>
      <c r="G524" s="2">
        <f t="shared" si="43"/>
        <v>3.4305902506389856</v>
      </c>
      <c r="H524" s="2">
        <f t="shared" si="44"/>
        <v>0.3688275824752682</v>
      </c>
    </row>
    <row r="525" spans="1:8" x14ac:dyDescent="0.3">
      <c r="A525" s="2">
        <v>104520</v>
      </c>
      <c r="B525">
        <v>0.3031073532865648</v>
      </c>
      <c r="C525" s="15">
        <f t="shared" si="40"/>
        <v>0.33678594809618312</v>
      </c>
      <c r="D525" s="15">
        <f t="shared" si="41"/>
        <v>200</v>
      </c>
      <c r="E525" s="2">
        <f t="shared" si="42"/>
        <v>198.31607025951908</v>
      </c>
      <c r="F525" s="2">
        <v>5</v>
      </c>
      <c r="G525" s="2">
        <f t="shared" si="43"/>
        <v>3.3160702595190843</v>
      </c>
      <c r="H525" s="2">
        <f t="shared" si="44"/>
        <v>0.4022021931849295</v>
      </c>
    </row>
    <row r="526" spans="1:8" x14ac:dyDescent="0.3">
      <c r="A526" s="2">
        <v>104720</v>
      </c>
      <c r="B526">
        <v>0.30148130897898023</v>
      </c>
      <c r="C526" s="15">
        <f t="shared" si="40"/>
        <v>0.33497923219886694</v>
      </c>
      <c r="D526" s="15">
        <f t="shared" si="41"/>
        <v>200</v>
      </c>
      <c r="E526" s="2">
        <f t="shared" si="42"/>
        <v>198.32510383900566</v>
      </c>
      <c r="F526" s="2">
        <v>5</v>
      </c>
      <c r="G526" s="2">
        <f t="shared" si="43"/>
        <v>3.3251038390056653</v>
      </c>
      <c r="H526" s="2">
        <f t="shared" si="44"/>
        <v>0.39952726525768606</v>
      </c>
    </row>
    <row r="527" spans="1:8" x14ac:dyDescent="0.3">
      <c r="A527" s="2">
        <v>104920</v>
      </c>
      <c r="B527">
        <v>0.28673800037200559</v>
      </c>
      <c r="C527" s="15">
        <f t="shared" si="40"/>
        <v>0.31859777819111729</v>
      </c>
      <c r="D527" s="15">
        <f t="shared" si="41"/>
        <v>200</v>
      </c>
      <c r="E527" s="2">
        <f t="shared" si="42"/>
        <v>198.40701110904442</v>
      </c>
      <c r="F527" s="2">
        <v>5</v>
      </c>
      <c r="G527" s="2">
        <f t="shared" si="43"/>
        <v>3.4070111090444133</v>
      </c>
      <c r="H527" s="2">
        <f t="shared" si="44"/>
        <v>0.37560567903727821</v>
      </c>
    </row>
    <row r="528" spans="1:8" x14ac:dyDescent="0.3">
      <c r="A528" s="2">
        <v>105120</v>
      </c>
      <c r="B528">
        <v>0.29306149544880061</v>
      </c>
      <c r="C528" s="15">
        <f t="shared" si="40"/>
        <v>0.32562388383200069</v>
      </c>
      <c r="D528" s="15">
        <f t="shared" si="41"/>
        <v>200</v>
      </c>
      <c r="E528" s="2">
        <f t="shared" si="42"/>
        <v>198.37188058083998</v>
      </c>
      <c r="F528" s="2">
        <v>5</v>
      </c>
      <c r="G528" s="2">
        <f t="shared" si="43"/>
        <v>3.3718805808399965</v>
      </c>
      <c r="H528" s="2">
        <f t="shared" si="44"/>
        <v>0.38579337517098256</v>
      </c>
    </row>
    <row r="529" spans="1:8" x14ac:dyDescent="0.3">
      <c r="A529" s="2">
        <v>105320</v>
      </c>
      <c r="B529">
        <v>0.3054454622826322</v>
      </c>
      <c r="C529" s="15">
        <f t="shared" si="40"/>
        <v>0.33938384698070245</v>
      </c>
      <c r="D529" s="15">
        <f t="shared" si="41"/>
        <v>200</v>
      </c>
      <c r="E529" s="2">
        <f t="shared" si="42"/>
        <v>198.3030807650965</v>
      </c>
      <c r="F529" s="2">
        <v>5</v>
      </c>
      <c r="G529" s="2">
        <f t="shared" si="43"/>
        <v>3.303080765096488</v>
      </c>
      <c r="H529" s="2">
        <f t="shared" si="44"/>
        <v>0.40606151901936022</v>
      </c>
    </row>
    <row r="530" spans="1:8" x14ac:dyDescent="0.3">
      <c r="A530" s="2">
        <v>105520</v>
      </c>
      <c r="B530">
        <v>0.30005108275406162</v>
      </c>
      <c r="C530" s="15">
        <f t="shared" si="40"/>
        <v>0.33339009194895736</v>
      </c>
      <c r="D530" s="15">
        <f t="shared" si="41"/>
        <v>200</v>
      </c>
      <c r="E530" s="2">
        <f t="shared" si="42"/>
        <v>198.33304954025522</v>
      </c>
      <c r="F530" s="2">
        <v>5</v>
      </c>
      <c r="G530" s="2">
        <f t="shared" si="43"/>
        <v>3.3330495402552129</v>
      </c>
      <c r="H530" s="2">
        <f t="shared" si="44"/>
        <v>0.39718056909502936</v>
      </c>
    </row>
    <row r="531" spans="1:8" x14ac:dyDescent="0.3">
      <c r="A531" s="2">
        <v>105720</v>
      </c>
      <c r="B531">
        <v>0.27997926813466567</v>
      </c>
      <c r="C531" s="15">
        <f t="shared" si="40"/>
        <v>0.3110880757051841</v>
      </c>
      <c r="D531" s="15">
        <f t="shared" si="41"/>
        <v>200</v>
      </c>
      <c r="E531" s="2">
        <f t="shared" si="42"/>
        <v>198.44455962147407</v>
      </c>
      <c r="F531" s="2">
        <v>5</v>
      </c>
      <c r="G531" s="2">
        <f t="shared" si="43"/>
        <v>3.4445596214740792</v>
      </c>
      <c r="H531" s="2">
        <f t="shared" si="44"/>
        <v>0.36483424530313802</v>
      </c>
    </row>
    <row r="532" spans="1:8" x14ac:dyDescent="0.3">
      <c r="A532" s="2">
        <v>105920</v>
      </c>
      <c r="B532">
        <v>0.30701153771473538</v>
      </c>
      <c r="C532" s="15">
        <f t="shared" si="40"/>
        <v>0.34112393079415043</v>
      </c>
      <c r="D532" s="15">
        <f t="shared" si="41"/>
        <v>200</v>
      </c>
      <c r="E532" s="2">
        <f t="shared" si="42"/>
        <v>198.29438034602924</v>
      </c>
      <c r="F532" s="2">
        <v>5</v>
      </c>
      <c r="G532" s="2">
        <f t="shared" si="43"/>
        <v>3.2943803460292478</v>
      </c>
      <c r="H532" s="2">
        <f t="shared" si="44"/>
        <v>0.40865515045662698</v>
      </c>
    </row>
    <row r="533" spans="1:8" x14ac:dyDescent="0.3">
      <c r="A533" s="2">
        <v>106120</v>
      </c>
      <c r="B533">
        <v>0.3116188295297822</v>
      </c>
      <c r="C533" s="15">
        <f t="shared" si="40"/>
        <v>0.34624314392198025</v>
      </c>
      <c r="D533" s="15">
        <f t="shared" si="41"/>
        <v>200</v>
      </c>
      <c r="E533" s="2">
        <f t="shared" si="42"/>
        <v>198.26878428039009</v>
      </c>
      <c r="F533" s="2">
        <v>5</v>
      </c>
      <c r="G533" s="2">
        <f t="shared" si="43"/>
        <v>3.2687842803900988</v>
      </c>
      <c r="H533" s="2">
        <f t="shared" si="44"/>
        <v>0.41632601629629029</v>
      </c>
    </row>
    <row r="534" spans="1:8" x14ac:dyDescent="0.3">
      <c r="A534" s="2">
        <v>106320</v>
      </c>
      <c r="B534">
        <v>0.29760906675825011</v>
      </c>
      <c r="C534" s="15">
        <f t="shared" si="40"/>
        <v>0.33067674084250009</v>
      </c>
      <c r="D534" s="15">
        <f t="shared" si="41"/>
        <v>200</v>
      </c>
      <c r="E534" s="2">
        <f t="shared" si="42"/>
        <v>198.3466162957875</v>
      </c>
      <c r="F534" s="2">
        <v>5</v>
      </c>
      <c r="G534" s="2">
        <f t="shared" si="43"/>
        <v>3.3466162957874994</v>
      </c>
      <c r="H534" s="2">
        <f t="shared" si="44"/>
        <v>0.3931868590182418</v>
      </c>
    </row>
    <row r="535" spans="1:8" x14ac:dyDescent="0.3">
      <c r="A535" s="2">
        <v>106520</v>
      </c>
      <c r="B535">
        <v>0.27831487387358045</v>
      </c>
      <c r="C535" s="15">
        <f t="shared" si="40"/>
        <v>0.30923874874842272</v>
      </c>
      <c r="D535" s="15">
        <f t="shared" si="41"/>
        <v>200</v>
      </c>
      <c r="E535" s="2">
        <f t="shared" si="42"/>
        <v>198.45380625625788</v>
      </c>
      <c r="F535" s="2">
        <v>5</v>
      </c>
      <c r="G535" s="2">
        <f t="shared" si="43"/>
        <v>3.4538062562578862</v>
      </c>
      <c r="H535" s="2">
        <f t="shared" si="44"/>
        <v>0.36220001927722367</v>
      </c>
    </row>
    <row r="536" spans="1:8" x14ac:dyDescent="0.3">
      <c r="A536" s="2">
        <v>106720</v>
      </c>
      <c r="B536">
        <v>0.28337672933485764</v>
      </c>
      <c r="C536" s="15">
        <f t="shared" si="40"/>
        <v>0.31486303259428627</v>
      </c>
      <c r="D536" s="15">
        <f t="shared" si="41"/>
        <v>200</v>
      </c>
      <c r="E536" s="2">
        <f t="shared" si="42"/>
        <v>198.42568483702857</v>
      </c>
      <c r="F536" s="2">
        <v>5</v>
      </c>
      <c r="G536" s="2">
        <f t="shared" si="43"/>
        <v>3.4256848370285686</v>
      </c>
      <c r="H536" s="2">
        <f t="shared" si="44"/>
        <v>0.37023378807821772</v>
      </c>
    </row>
    <row r="537" spans="1:8" x14ac:dyDescent="0.3">
      <c r="A537" s="2">
        <v>106920</v>
      </c>
      <c r="B537">
        <v>0.30170326061341451</v>
      </c>
      <c r="C537" s="15">
        <f t="shared" si="40"/>
        <v>0.33522584512601611</v>
      </c>
      <c r="D537" s="15">
        <f t="shared" si="41"/>
        <v>200</v>
      </c>
      <c r="E537" s="2">
        <f t="shared" si="42"/>
        <v>198.32387077436991</v>
      </c>
      <c r="F537" s="2">
        <v>5</v>
      </c>
      <c r="G537" s="2">
        <f t="shared" si="43"/>
        <v>3.3238707743699196</v>
      </c>
      <c r="H537" s="2">
        <f t="shared" si="44"/>
        <v>0.39989195154993523</v>
      </c>
    </row>
    <row r="538" spans="1:8" x14ac:dyDescent="0.3">
      <c r="A538" s="2">
        <v>107120</v>
      </c>
      <c r="B538">
        <v>0.29025607048736951</v>
      </c>
      <c r="C538" s="15">
        <f t="shared" si="40"/>
        <v>0.3225067449859661</v>
      </c>
      <c r="D538" s="15">
        <f t="shared" si="41"/>
        <v>200</v>
      </c>
      <c r="E538" s="2">
        <f t="shared" si="42"/>
        <v>198.38746627507018</v>
      </c>
      <c r="F538" s="2">
        <v>5</v>
      </c>
      <c r="G538" s="2">
        <f t="shared" si="43"/>
        <v>3.3874662750701696</v>
      </c>
      <c r="H538" s="2">
        <f t="shared" si="44"/>
        <v>0.3812603342670724</v>
      </c>
    </row>
    <row r="539" spans="1:8" x14ac:dyDescent="0.3">
      <c r="A539" s="2">
        <v>107320</v>
      </c>
      <c r="B539">
        <v>0.29943959818912108</v>
      </c>
      <c r="C539" s="15">
        <f t="shared" si="40"/>
        <v>0.33271066465457899</v>
      </c>
      <c r="D539" s="15">
        <f t="shared" si="41"/>
        <v>200</v>
      </c>
      <c r="E539" s="2">
        <f t="shared" si="42"/>
        <v>198.33644667672709</v>
      </c>
      <c r="F539" s="2">
        <v>5</v>
      </c>
      <c r="G539" s="2">
        <f t="shared" si="43"/>
        <v>3.336446676727105</v>
      </c>
      <c r="H539" s="2">
        <f t="shared" si="44"/>
        <v>0.39617898873544066</v>
      </c>
    </row>
    <row r="540" spans="1:8" x14ac:dyDescent="0.3">
      <c r="A540" s="2">
        <v>107520</v>
      </c>
      <c r="B540">
        <v>0.28022080471050048</v>
      </c>
      <c r="C540" s="15">
        <f t="shared" si="40"/>
        <v>0.31135644967833387</v>
      </c>
      <c r="D540" s="15">
        <f t="shared" si="41"/>
        <v>200</v>
      </c>
      <c r="E540" s="2">
        <f t="shared" si="42"/>
        <v>198.44321775160833</v>
      </c>
      <c r="F540" s="2">
        <v>5</v>
      </c>
      <c r="G540" s="2">
        <f t="shared" si="43"/>
        <v>3.4432177516083309</v>
      </c>
      <c r="H540" s="2">
        <f t="shared" si="44"/>
        <v>0.36521712133695838</v>
      </c>
    </row>
    <row r="541" spans="1:8" x14ac:dyDescent="0.3">
      <c r="A541" s="2">
        <v>107720</v>
      </c>
      <c r="B541">
        <v>0.29721387294936802</v>
      </c>
      <c r="C541" s="15">
        <f t="shared" si="40"/>
        <v>0.33023763661040889</v>
      </c>
      <c r="D541" s="15">
        <f t="shared" si="41"/>
        <v>200</v>
      </c>
      <c r="E541" s="2">
        <f t="shared" si="42"/>
        <v>198.34881181694794</v>
      </c>
      <c r="F541" s="2">
        <v>5</v>
      </c>
      <c r="G541" s="2">
        <f t="shared" si="43"/>
        <v>3.3488118169479555</v>
      </c>
      <c r="H541" s="2">
        <f t="shared" si="44"/>
        <v>0.39254210107839316</v>
      </c>
    </row>
    <row r="542" spans="1:8" x14ac:dyDescent="0.3">
      <c r="A542" s="2">
        <v>107920</v>
      </c>
      <c r="B542">
        <v>0.30510897994768965</v>
      </c>
      <c r="C542" s="15">
        <f t="shared" si="40"/>
        <v>0.33900997771965519</v>
      </c>
      <c r="D542" s="15">
        <f t="shared" si="41"/>
        <v>200</v>
      </c>
      <c r="E542" s="2">
        <f t="shared" si="42"/>
        <v>198.30495011140172</v>
      </c>
      <c r="F542" s="2">
        <v>5</v>
      </c>
      <c r="G542" s="2">
        <f t="shared" si="43"/>
        <v>3.3049501114017241</v>
      </c>
      <c r="H542" s="2">
        <f t="shared" si="44"/>
        <v>0.40550516553684418</v>
      </c>
    </row>
    <row r="543" spans="1:8" x14ac:dyDescent="0.3">
      <c r="A543" s="2">
        <v>108120</v>
      </c>
      <c r="B543">
        <v>0.27938697938546098</v>
      </c>
      <c r="C543" s="15">
        <f t="shared" si="40"/>
        <v>0.31042997709495662</v>
      </c>
      <c r="D543" s="15">
        <f t="shared" si="41"/>
        <v>200</v>
      </c>
      <c r="E543" s="2">
        <f t="shared" si="42"/>
        <v>198.44785011452521</v>
      </c>
      <c r="F543" s="2">
        <v>5</v>
      </c>
      <c r="G543" s="2">
        <f t="shared" si="43"/>
        <v>3.4478501145252167</v>
      </c>
      <c r="H543" s="2">
        <f t="shared" si="44"/>
        <v>0.36389601007906136</v>
      </c>
    </row>
    <row r="544" spans="1:8" x14ac:dyDescent="0.3">
      <c r="A544" s="2">
        <v>108320</v>
      </c>
      <c r="B544">
        <v>0.29920123771257279</v>
      </c>
      <c r="C544" s="15">
        <f t="shared" si="40"/>
        <v>0.33244581968063641</v>
      </c>
      <c r="D544" s="15">
        <f t="shared" si="41"/>
        <v>200</v>
      </c>
      <c r="E544" s="2">
        <f t="shared" si="42"/>
        <v>198.33777090159683</v>
      </c>
      <c r="F544" s="2">
        <v>5</v>
      </c>
      <c r="G544" s="2">
        <f t="shared" si="43"/>
        <v>3.337770901596818</v>
      </c>
      <c r="H544" s="2">
        <f t="shared" si="44"/>
        <v>0.39578884735693393</v>
      </c>
    </row>
    <row r="545" spans="1:8" x14ac:dyDescent="0.3">
      <c r="A545" s="2">
        <v>108520</v>
      </c>
      <c r="B545">
        <v>0.29537793692549286</v>
      </c>
      <c r="C545" s="15">
        <f t="shared" si="40"/>
        <v>0.32819770769499207</v>
      </c>
      <c r="D545" s="15">
        <f t="shared" si="41"/>
        <v>200</v>
      </c>
      <c r="E545" s="2">
        <f t="shared" si="42"/>
        <v>198.35901146152503</v>
      </c>
      <c r="F545" s="2">
        <v>5</v>
      </c>
      <c r="G545" s="2">
        <f t="shared" si="43"/>
        <v>3.3590114615250397</v>
      </c>
      <c r="H545" s="2">
        <f t="shared" si="44"/>
        <v>0.38955240112900047</v>
      </c>
    </row>
    <row r="546" spans="1:8" x14ac:dyDescent="0.3">
      <c r="A546" s="2">
        <v>108720</v>
      </c>
      <c r="B546">
        <v>0.30369723404591159</v>
      </c>
      <c r="C546" s="15">
        <f t="shared" si="40"/>
        <v>0.33744137116212397</v>
      </c>
      <c r="D546" s="15">
        <f t="shared" si="41"/>
        <v>200</v>
      </c>
      <c r="E546" s="2">
        <f t="shared" si="42"/>
        <v>198.31279314418938</v>
      </c>
      <c r="F546" s="2">
        <v>5</v>
      </c>
      <c r="G546" s="2">
        <f t="shared" si="43"/>
        <v>3.3127931441893801</v>
      </c>
      <c r="H546" s="2">
        <f t="shared" si="44"/>
        <v>0.40317440966576068</v>
      </c>
    </row>
    <row r="547" spans="1:8" x14ac:dyDescent="0.3">
      <c r="A547" s="2">
        <v>108920</v>
      </c>
      <c r="B547">
        <v>0.2889423920949013</v>
      </c>
      <c r="C547" s="15">
        <f t="shared" si="40"/>
        <v>0.32104710232766809</v>
      </c>
      <c r="D547" s="15">
        <f t="shared" si="41"/>
        <v>200</v>
      </c>
      <c r="E547" s="2">
        <f t="shared" si="42"/>
        <v>198.39476448836166</v>
      </c>
      <c r="F547" s="2">
        <v>5</v>
      </c>
      <c r="G547" s="2">
        <f t="shared" si="43"/>
        <v>3.3947644883616594</v>
      </c>
      <c r="H547" s="2">
        <f t="shared" si="44"/>
        <v>0.3791449632605185</v>
      </c>
    </row>
    <row r="548" spans="1:8" x14ac:dyDescent="0.3">
      <c r="A548" s="2">
        <v>109120</v>
      </c>
      <c r="B548">
        <v>0.29573865580943737</v>
      </c>
      <c r="C548" s="15">
        <f t="shared" si="40"/>
        <v>0.32859850645493038</v>
      </c>
      <c r="D548" s="15">
        <f t="shared" si="41"/>
        <v>200</v>
      </c>
      <c r="E548" s="2">
        <f t="shared" si="42"/>
        <v>198.35700746772534</v>
      </c>
      <c r="F548" s="2">
        <v>5</v>
      </c>
      <c r="G548" s="2">
        <f t="shared" si="43"/>
        <v>3.3570074677253481</v>
      </c>
      <c r="H548" s="2">
        <f t="shared" si="44"/>
        <v>0.39013907850468116</v>
      </c>
    </row>
    <row r="549" spans="1:8" x14ac:dyDescent="0.3">
      <c r="A549" s="2">
        <v>109320</v>
      </c>
      <c r="B549">
        <v>0.30239617484983605</v>
      </c>
      <c r="C549" s="15">
        <f t="shared" si="40"/>
        <v>0.33599574983315117</v>
      </c>
      <c r="D549" s="15">
        <f t="shared" si="41"/>
        <v>200</v>
      </c>
      <c r="E549" s="2">
        <f t="shared" si="42"/>
        <v>198.32002125083423</v>
      </c>
      <c r="F549" s="2">
        <v>5</v>
      </c>
      <c r="G549" s="2">
        <f t="shared" si="43"/>
        <v>3.3200212508342442</v>
      </c>
      <c r="H549" s="2">
        <f t="shared" si="44"/>
        <v>0.40103135700566017</v>
      </c>
    </row>
    <row r="550" spans="1:8" x14ac:dyDescent="0.3">
      <c r="A550" s="2">
        <v>109520</v>
      </c>
      <c r="B550">
        <v>0.29605379937822363</v>
      </c>
      <c r="C550" s="15">
        <f t="shared" si="40"/>
        <v>0.32894866597580402</v>
      </c>
      <c r="D550" s="15">
        <f t="shared" si="41"/>
        <v>200</v>
      </c>
      <c r="E550" s="2">
        <f t="shared" si="42"/>
        <v>198.35525667012098</v>
      </c>
      <c r="F550" s="2">
        <v>5</v>
      </c>
      <c r="G550" s="2">
        <f t="shared" si="43"/>
        <v>3.3552566701209798</v>
      </c>
      <c r="H550" s="2">
        <f t="shared" si="44"/>
        <v>0.39065192322804698</v>
      </c>
    </row>
    <row r="551" spans="1:8" x14ac:dyDescent="0.3">
      <c r="A551" s="2">
        <v>109720</v>
      </c>
      <c r="B551">
        <v>0.32474226804123707</v>
      </c>
      <c r="C551" s="15">
        <f t="shared" si="40"/>
        <v>0.36082474226804118</v>
      </c>
      <c r="D551" s="15">
        <f t="shared" si="41"/>
        <v>200</v>
      </c>
      <c r="E551" s="2">
        <f t="shared" si="42"/>
        <v>198.1958762886598</v>
      </c>
      <c r="F551" s="2">
        <v>5</v>
      </c>
      <c r="G551" s="2">
        <f t="shared" si="43"/>
        <v>3.195876288659794</v>
      </c>
      <c r="H551" s="2">
        <f t="shared" si="44"/>
        <v>0.4385150427807164</v>
      </c>
    </row>
    <row r="552" spans="1:8" x14ac:dyDescent="0.3">
      <c r="A552" s="2">
        <v>109920</v>
      </c>
      <c r="B552">
        <v>0.30385120249326403</v>
      </c>
      <c r="C552" s="15">
        <f t="shared" si="40"/>
        <v>0.33761244721473782</v>
      </c>
      <c r="D552" s="15">
        <f t="shared" si="41"/>
        <v>200</v>
      </c>
      <c r="E552" s="2">
        <f t="shared" si="42"/>
        <v>198.31193776392632</v>
      </c>
      <c r="F552" s="2">
        <v>5</v>
      </c>
      <c r="G552" s="2">
        <f t="shared" si="43"/>
        <v>3.311937763926311</v>
      </c>
      <c r="H552" s="2">
        <f t="shared" si="44"/>
        <v>0.40342833486251406</v>
      </c>
    </row>
    <row r="553" spans="1:8" x14ac:dyDescent="0.3">
      <c r="A553" s="2">
        <v>110120</v>
      </c>
      <c r="B553">
        <v>0.27102897857448577</v>
      </c>
      <c r="C553" s="15">
        <f t="shared" si="40"/>
        <v>0.30114330952720642</v>
      </c>
      <c r="D553" s="15">
        <f t="shared" si="41"/>
        <v>200</v>
      </c>
      <c r="E553" s="2">
        <f t="shared" si="42"/>
        <v>198.49428345236396</v>
      </c>
      <c r="F553" s="2">
        <v>5</v>
      </c>
      <c r="G553" s="2">
        <f t="shared" si="43"/>
        <v>3.4942834523639679</v>
      </c>
      <c r="H553" s="2">
        <f t="shared" si="44"/>
        <v>0.35075251298667437</v>
      </c>
    </row>
    <row r="554" spans="1:8" x14ac:dyDescent="0.3">
      <c r="A554" s="2">
        <v>110320</v>
      </c>
      <c r="B554">
        <v>0.30217892654156847</v>
      </c>
      <c r="C554" s="15">
        <f t="shared" si="40"/>
        <v>0.33575436282396498</v>
      </c>
      <c r="D554" s="15">
        <f t="shared" si="41"/>
        <v>200</v>
      </c>
      <c r="E554" s="2">
        <f t="shared" si="42"/>
        <v>198.32122818588019</v>
      </c>
      <c r="F554" s="2">
        <v>5</v>
      </c>
      <c r="G554" s="2">
        <f t="shared" si="43"/>
        <v>3.3212281858801749</v>
      </c>
      <c r="H554" s="2">
        <f t="shared" si="44"/>
        <v>0.4006739765187996</v>
      </c>
    </row>
    <row r="555" spans="1:8" x14ac:dyDescent="0.3">
      <c r="A555" s="2">
        <v>110520</v>
      </c>
      <c r="B555">
        <v>0.29263591059910415</v>
      </c>
      <c r="C555" s="15">
        <f t="shared" si="40"/>
        <v>0.32515101177678241</v>
      </c>
      <c r="D555" s="15">
        <f t="shared" si="41"/>
        <v>200</v>
      </c>
      <c r="E555" s="2">
        <f t="shared" si="42"/>
        <v>198.37424494111607</v>
      </c>
      <c r="F555" s="2">
        <v>5</v>
      </c>
      <c r="G555" s="2">
        <f t="shared" si="43"/>
        <v>3.3742449411160882</v>
      </c>
      <c r="H555" s="2">
        <f t="shared" si="44"/>
        <v>0.38510434036104185</v>
      </c>
    </row>
    <row r="556" spans="1:8" x14ac:dyDescent="0.3">
      <c r="A556" s="2">
        <v>110720</v>
      </c>
      <c r="B556">
        <v>0.3119429030392934</v>
      </c>
      <c r="C556" s="15">
        <f t="shared" si="40"/>
        <v>0.34660322559921486</v>
      </c>
      <c r="D556" s="15">
        <f t="shared" si="41"/>
        <v>200</v>
      </c>
      <c r="E556" s="2">
        <f t="shared" si="42"/>
        <v>198.26698387200392</v>
      </c>
      <c r="F556" s="2">
        <v>5</v>
      </c>
      <c r="G556" s="2">
        <f t="shared" si="43"/>
        <v>3.2669838720039257</v>
      </c>
      <c r="H556" s="2">
        <f t="shared" si="44"/>
        <v>0.41686787572626366</v>
      </c>
    </row>
    <row r="557" spans="1:8" x14ac:dyDescent="0.3">
      <c r="A557" s="2">
        <v>110920</v>
      </c>
      <c r="B557">
        <v>0.31086247413279083</v>
      </c>
      <c r="C557" s="15">
        <f t="shared" si="40"/>
        <v>0.34540274903643425</v>
      </c>
      <c r="D557" s="15">
        <f t="shared" si="41"/>
        <v>200</v>
      </c>
      <c r="E557" s="2">
        <f t="shared" si="42"/>
        <v>198.27298625481782</v>
      </c>
      <c r="F557" s="2">
        <v>5</v>
      </c>
      <c r="G557" s="2">
        <f t="shared" si="43"/>
        <v>3.2729862548178286</v>
      </c>
      <c r="H557" s="2">
        <f t="shared" si="44"/>
        <v>0.4150625495362496</v>
      </c>
    </row>
    <row r="558" spans="1:8" x14ac:dyDescent="0.3">
      <c r="A558" s="2">
        <v>111120</v>
      </c>
      <c r="B558">
        <v>0.30032810383431646</v>
      </c>
      <c r="C558" s="15">
        <f t="shared" si="40"/>
        <v>0.33369789314924053</v>
      </c>
      <c r="D558" s="15">
        <f t="shared" si="41"/>
        <v>200</v>
      </c>
      <c r="E558" s="2">
        <f t="shared" si="42"/>
        <v>198.33151053425379</v>
      </c>
      <c r="F558" s="2">
        <v>5</v>
      </c>
      <c r="G558" s="2">
        <f t="shared" si="43"/>
        <v>3.3315105342537974</v>
      </c>
      <c r="H558" s="2">
        <f t="shared" si="44"/>
        <v>0.39763465710705248</v>
      </c>
    </row>
    <row r="559" spans="1:8" x14ac:dyDescent="0.3">
      <c r="A559" s="2">
        <v>111320</v>
      </c>
      <c r="B559">
        <v>0.31913331834241832</v>
      </c>
      <c r="C559" s="15">
        <f t="shared" si="40"/>
        <v>0.35459257593602034</v>
      </c>
      <c r="D559" s="15">
        <f t="shared" si="41"/>
        <v>200</v>
      </c>
      <c r="E559" s="2">
        <f t="shared" si="42"/>
        <v>198.22703712031989</v>
      </c>
      <c r="F559" s="2">
        <v>5</v>
      </c>
      <c r="G559" s="2">
        <f t="shared" si="43"/>
        <v>3.2270371203198982</v>
      </c>
      <c r="H559" s="2">
        <f t="shared" si="44"/>
        <v>0.42896915575328531</v>
      </c>
    </row>
    <row r="560" spans="1:8" x14ac:dyDescent="0.3">
      <c r="A560" s="2">
        <v>111520</v>
      </c>
      <c r="B560">
        <v>0.29184156396866179</v>
      </c>
      <c r="C560" s="15">
        <f t="shared" si="40"/>
        <v>0.32426840440962418</v>
      </c>
      <c r="D560" s="15">
        <f t="shared" si="41"/>
        <v>200</v>
      </c>
      <c r="E560" s="2">
        <f t="shared" si="42"/>
        <v>198.37865797795189</v>
      </c>
      <c r="F560" s="2">
        <v>5</v>
      </c>
      <c r="G560" s="2">
        <f t="shared" si="43"/>
        <v>3.3786579779518791</v>
      </c>
      <c r="H560" s="2">
        <f t="shared" si="44"/>
        <v>0.38381958156775914</v>
      </c>
    </row>
    <row r="561" spans="1:8" x14ac:dyDescent="0.3">
      <c r="A561" s="2">
        <v>111720</v>
      </c>
      <c r="B561">
        <v>0.32319036350155905</v>
      </c>
      <c r="C561" s="15">
        <f t="shared" si="40"/>
        <v>0.35910040389062114</v>
      </c>
      <c r="D561" s="15">
        <f t="shared" si="41"/>
        <v>200</v>
      </c>
      <c r="E561" s="2">
        <f t="shared" si="42"/>
        <v>198.2044979805469</v>
      </c>
      <c r="F561" s="2">
        <v>5</v>
      </c>
      <c r="G561" s="2">
        <f t="shared" si="43"/>
        <v>3.2044979805468943</v>
      </c>
      <c r="H561" s="2">
        <f t="shared" si="44"/>
        <v>0.43586441990546904</v>
      </c>
    </row>
    <row r="562" spans="1:8" x14ac:dyDescent="0.3">
      <c r="A562" s="2">
        <v>111920</v>
      </c>
      <c r="B562">
        <v>0.29446752096721768</v>
      </c>
      <c r="C562" s="15">
        <f t="shared" si="40"/>
        <v>0.32718613440801964</v>
      </c>
      <c r="D562" s="15">
        <f t="shared" si="41"/>
        <v>200</v>
      </c>
      <c r="E562" s="2">
        <f t="shared" si="42"/>
        <v>198.3640693279599</v>
      </c>
      <c r="F562" s="2">
        <v>5</v>
      </c>
      <c r="G562" s="2">
        <f t="shared" si="43"/>
        <v>3.3640693279599017</v>
      </c>
      <c r="H562" s="2">
        <f t="shared" si="44"/>
        <v>0.38807327147276277</v>
      </c>
    </row>
    <row r="563" spans="1:8" x14ac:dyDescent="0.3">
      <c r="A563" s="2">
        <v>112120</v>
      </c>
      <c r="B563">
        <v>0.30470341376393223</v>
      </c>
      <c r="C563" s="15">
        <f t="shared" si="40"/>
        <v>0.33855934862659137</v>
      </c>
      <c r="D563" s="15">
        <f t="shared" si="41"/>
        <v>200</v>
      </c>
      <c r="E563" s="2">
        <f t="shared" si="42"/>
        <v>198.30720325686704</v>
      </c>
      <c r="F563" s="2">
        <v>5</v>
      </c>
      <c r="G563" s="2">
        <f t="shared" si="43"/>
        <v>3.3072032568670431</v>
      </c>
      <c r="H563" s="2">
        <f t="shared" si="44"/>
        <v>0.4048350110736359</v>
      </c>
    </row>
    <row r="564" spans="1:8" x14ac:dyDescent="0.3">
      <c r="A564" s="2">
        <v>112320</v>
      </c>
      <c r="B564">
        <v>0.29605626675066743</v>
      </c>
      <c r="C564" s="15">
        <f t="shared" si="40"/>
        <v>0.32895140750074159</v>
      </c>
      <c r="D564" s="15">
        <f t="shared" si="41"/>
        <v>200</v>
      </c>
      <c r="E564" s="2">
        <f t="shared" si="42"/>
        <v>198.35524296249631</v>
      </c>
      <c r="F564" s="2">
        <v>5</v>
      </c>
      <c r="G564" s="2">
        <f t="shared" si="43"/>
        <v>3.3552429624962921</v>
      </c>
      <c r="H564" s="2">
        <f t="shared" si="44"/>
        <v>0.39065593954756511</v>
      </c>
    </row>
    <row r="565" spans="1:8" x14ac:dyDescent="0.3">
      <c r="A565" s="2">
        <v>112520</v>
      </c>
      <c r="B565">
        <v>0.31292194228835191</v>
      </c>
      <c r="C565" s="15">
        <f t="shared" si="40"/>
        <v>0.34769104698705766</v>
      </c>
      <c r="D565" s="15">
        <f t="shared" si="41"/>
        <v>200</v>
      </c>
      <c r="E565" s="2">
        <f t="shared" si="42"/>
        <v>198.26154476506471</v>
      </c>
      <c r="F565" s="2">
        <v>5</v>
      </c>
      <c r="G565" s="2">
        <f t="shared" si="43"/>
        <v>3.2615447650647118</v>
      </c>
      <c r="H565" s="2">
        <f t="shared" si="44"/>
        <v>0.41850670061336886</v>
      </c>
    </row>
    <row r="566" spans="1:8" x14ac:dyDescent="0.3">
      <c r="A566" s="2">
        <v>112720</v>
      </c>
      <c r="B566">
        <v>0.32896512332669042</v>
      </c>
      <c r="C566" s="15">
        <f t="shared" si="40"/>
        <v>0.36551680369632267</v>
      </c>
      <c r="D566" s="15">
        <f t="shared" si="41"/>
        <v>200</v>
      </c>
      <c r="E566" s="2">
        <f t="shared" si="42"/>
        <v>198.17241598151838</v>
      </c>
      <c r="F566" s="2">
        <v>5</v>
      </c>
      <c r="G566" s="2">
        <f t="shared" si="43"/>
        <v>3.1724159815183866</v>
      </c>
      <c r="H566" s="2">
        <f t="shared" si="44"/>
        <v>0.44576454856153946</v>
      </c>
    </row>
    <row r="567" spans="1:8" x14ac:dyDescent="0.3">
      <c r="A567" s="2">
        <v>112920</v>
      </c>
      <c r="B567">
        <v>0.30593485410926818</v>
      </c>
      <c r="C567" s="15">
        <f t="shared" si="40"/>
        <v>0.33992761567696467</v>
      </c>
      <c r="D567" s="15">
        <f t="shared" si="41"/>
        <v>200</v>
      </c>
      <c r="E567" s="2">
        <f t="shared" si="42"/>
        <v>198.30036192161518</v>
      </c>
      <c r="F567" s="2">
        <v>5</v>
      </c>
      <c r="G567" s="2">
        <f t="shared" si="43"/>
        <v>3.3003619216151767</v>
      </c>
      <c r="H567" s="2">
        <f t="shared" si="44"/>
        <v>0.40687127085627089</v>
      </c>
    </row>
    <row r="568" spans="1:8" x14ac:dyDescent="0.3">
      <c r="A568" s="2">
        <v>113120</v>
      </c>
      <c r="B568">
        <v>0.30203287163955572</v>
      </c>
      <c r="C568" s="15">
        <f t="shared" si="40"/>
        <v>0.33559207959950638</v>
      </c>
      <c r="D568" s="15">
        <f t="shared" si="41"/>
        <v>200</v>
      </c>
      <c r="E568" s="2">
        <f t="shared" si="42"/>
        <v>198.32203960200246</v>
      </c>
      <c r="F568" s="2">
        <v>5</v>
      </c>
      <c r="G568" s="2">
        <f t="shared" si="43"/>
        <v>3.3220396020024681</v>
      </c>
      <c r="H568" s="2">
        <f t="shared" si="44"/>
        <v>0.40043378570644</v>
      </c>
    </row>
    <row r="569" spans="1:8" x14ac:dyDescent="0.3">
      <c r="A569" s="2">
        <v>113320</v>
      </c>
      <c r="B569">
        <v>0.3028568488481278</v>
      </c>
      <c r="C569" s="15">
        <f t="shared" si="40"/>
        <v>0.33650760983125311</v>
      </c>
      <c r="D569" s="15">
        <f t="shared" si="41"/>
        <v>200</v>
      </c>
      <c r="E569" s="2">
        <f t="shared" si="42"/>
        <v>198.31746195084372</v>
      </c>
      <c r="F569" s="2">
        <v>5</v>
      </c>
      <c r="G569" s="2">
        <f t="shared" si="43"/>
        <v>3.3174619508437342</v>
      </c>
      <c r="H569" s="2">
        <f t="shared" si="44"/>
        <v>0.40178961785150025</v>
      </c>
    </row>
    <row r="570" spans="1:8" x14ac:dyDescent="0.3">
      <c r="A570" s="2">
        <v>113520</v>
      </c>
      <c r="B570">
        <v>0.33871313326879637</v>
      </c>
      <c r="C570" s="15">
        <f t="shared" si="40"/>
        <v>0.37634792585421817</v>
      </c>
      <c r="D570" s="15">
        <f t="shared" si="41"/>
        <v>200</v>
      </c>
      <c r="E570" s="2">
        <f t="shared" si="42"/>
        <v>198.1182603707289</v>
      </c>
      <c r="F570" s="2">
        <v>5</v>
      </c>
      <c r="G570" s="2">
        <f t="shared" si="43"/>
        <v>3.1182603707289092</v>
      </c>
      <c r="H570" s="2">
        <f t="shared" si="44"/>
        <v>0.46270940004759109</v>
      </c>
    </row>
    <row r="571" spans="1:8" x14ac:dyDescent="0.3">
      <c r="A571" s="2">
        <v>113720</v>
      </c>
      <c r="B571">
        <v>0.30562437618113925</v>
      </c>
      <c r="C571" s="15">
        <f t="shared" si="40"/>
        <v>0.33958264020126583</v>
      </c>
      <c r="D571" s="15">
        <f t="shared" si="41"/>
        <v>200</v>
      </c>
      <c r="E571" s="2">
        <f t="shared" si="42"/>
        <v>198.30208679899368</v>
      </c>
      <c r="F571" s="2">
        <v>5</v>
      </c>
      <c r="G571" s="2">
        <f t="shared" si="43"/>
        <v>3.3020867989936709</v>
      </c>
      <c r="H571" s="2">
        <f t="shared" si="44"/>
        <v>0.40635747285427837</v>
      </c>
    </row>
    <row r="572" spans="1:8" x14ac:dyDescent="0.3">
      <c r="A572" s="2">
        <v>113920</v>
      </c>
      <c r="B572">
        <v>0.32265522801253388</v>
      </c>
      <c r="C572" s="15">
        <f t="shared" si="40"/>
        <v>0.35850580890281541</v>
      </c>
      <c r="D572" s="15">
        <f t="shared" si="41"/>
        <v>200</v>
      </c>
      <c r="E572" s="2">
        <f t="shared" si="42"/>
        <v>198.20747095548592</v>
      </c>
      <c r="F572" s="2">
        <v>5</v>
      </c>
      <c r="G572" s="2">
        <f t="shared" si="43"/>
        <v>3.2074709554859231</v>
      </c>
      <c r="H572" s="2">
        <f t="shared" si="44"/>
        <v>0.43495209881608898</v>
      </c>
    </row>
    <row r="573" spans="1:8" x14ac:dyDescent="0.3">
      <c r="A573" s="2">
        <v>114120</v>
      </c>
      <c r="B573">
        <v>0.3167678251734421</v>
      </c>
      <c r="C573" s="15">
        <f t="shared" si="40"/>
        <v>0.35196425019271343</v>
      </c>
      <c r="D573" s="15">
        <f t="shared" si="41"/>
        <v>200</v>
      </c>
      <c r="E573" s="2">
        <f t="shared" si="42"/>
        <v>198.24017874903643</v>
      </c>
      <c r="F573" s="2">
        <v>5</v>
      </c>
      <c r="G573" s="2">
        <f t="shared" si="43"/>
        <v>3.2401787490364331</v>
      </c>
      <c r="H573" s="2">
        <f t="shared" si="44"/>
        <v>0.42497136770830657</v>
      </c>
    </row>
    <row r="574" spans="1:8" x14ac:dyDescent="0.3">
      <c r="A574" s="2">
        <v>114320</v>
      </c>
      <c r="B574">
        <v>0.30677464503948093</v>
      </c>
      <c r="C574" s="15">
        <f t="shared" si="40"/>
        <v>0.34086071671053436</v>
      </c>
      <c r="D574" s="15">
        <f t="shared" si="41"/>
        <v>200</v>
      </c>
      <c r="E574" s="2">
        <f t="shared" si="42"/>
        <v>198.29569641644733</v>
      </c>
      <c r="F574" s="2">
        <v>5</v>
      </c>
      <c r="G574" s="2">
        <f t="shared" si="43"/>
        <v>3.2956964164473281</v>
      </c>
      <c r="H574" s="2">
        <f t="shared" si="44"/>
        <v>0.40826237764350343</v>
      </c>
    </row>
    <row r="575" spans="1:8" x14ac:dyDescent="0.3">
      <c r="A575" s="2">
        <v>114520</v>
      </c>
      <c r="B575">
        <v>0.32930135243201375</v>
      </c>
      <c r="C575" s="15">
        <f t="shared" si="40"/>
        <v>0.36589039159112641</v>
      </c>
      <c r="D575" s="15">
        <f t="shared" si="41"/>
        <v>200</v>
      </c>
      <c r="E575" s="2">
        <f t="shared" si="42"/>
        <v>198.17054804204437</v>
      </c>
      <c r="F575" s="2">
        <v>5</v>
      </c>
      <c r="G575" s="2">
        <f t="shared" si="43"/>
        <v>3.1705480420443681</v>
      </c>
      <c r="H575" s="2">
        <f t="shared" si="44"/>
        <v>0.44634410270388858</v>
      </c>
    </row>
    <row r="576" spans="1:8" x14ac:dyDescent="0.3">
      <c r="A576" s="2">
        <v>114720</v>
      </c>
      <c r="B576">
        <v>0.31263859231274638</v>
      </c>
      <c r="C576" s="15">
        <f t="shared" si="40"/>
        <v>0.34737621368082933</v>
      </c>
      <c r="D576" s="15">
        <f t="shared" si="41"/>
        <v>200</v>
      </c>
      <c r="E576" s="2">
        <f t="shared" si="42"/>
        <v>198.26311893159584</v>
      </c>
      <c r="F576" s="2">
        <v>5</v>
      </c>
      <c r="G576" s="2">
        <f t="shared" si="43"/>
        <v>3.2631189315958533</v>
      </c>
      <c r="H576" s="2">
        <f t="shared" si="44"/>
        <v>0.41803211239933336</v>
      </c>
    </row>
    <row r="577" spans="1:8" x14ac:dyDescent="0.3">
      <c r="A577" s="2">
        <v>114920</v>
      </c>
      <c r="B577">
        <v>0.3036293214746808</v>
      </c>
      <c r="C577" s="15">
        <f t="shared" si="40"/>
        <v>0.33736591274964534</v>
      </c>
      <c r="D577" s="15">
        <f t="shared" si="41"/>
        <v>200</v>
      </c>
      <c r="E577" s="2">
        <f t="shared" si="42"/>
        <v>198.31317043625177</v>
      </c>
      <c r="F577" s="2">
        <v>5</v>
      </c>
      <c r="G577" s="2">
        <f t="shared" si="43"/>
        <v>3.3131704362517733</v>
      </c>
      <c r="H577" s="2">
        <f t="shared" si="44"/>
        <v>0.40306242924707297</v>
      </c>
    </row>
    <row r="578" spans="1:8" x14ac:dyDescent="0.3">
      <c r="A578" s="2">
        <v>115120</v>
      </c>
      <c r="B578">
        <v>0.31302733758444345</v>
      </c>
      <c r="C578" s="15">
        <f t="shared" si="40"/>
        <v>0.34780815287160383</v>
      </c>
      <c r="D578" s="15">
        <f t="shared" si="41"/>
        <v>200</v>
      </c>
      <c r="E578" s="2">
        <f t="shared" si="42"/>
        <v>198.26095923564199</v>
      </c>
      <c r="F578" s="2">
        <v>5</v>
      </c>
      <c r="G578" s="2">
        <f t="shared" si="43"/>
        <v>3.2609592356419808</v>
      </c>
      <c r="H578" s="2">
        <f t="shared" si="44"/>
        <v>0.41868328859100035</v>
      </c>
    </row>
    <row r="579" spans="1:8" x14ac:dyDescent="0.3">
      <c r="A579" s="2">
        <v>115320</v>
      </c>
      <c r="B579">
        <v>0.30541590581389688</v>
      </c>
      <c r="C579" s="15">
        <f t="shared" ref="C579:C642" si="45">B579/$J$27</f>
        <v>0.33935100645988542</v>
      </c>
      <c r="D579" s="15">
        <f t="shared" ref="D579:D642" si="46">$J$28</f>
        <v>200</v>
      </c>
      <c r="E579" s="2">
        <f t="shared" si="42"/>
        <v>198.30324496770058</v>
      </c>
      <c r="F579" s="2">
        <v>5</v>
      </c>
      <c r="G579" s="2">
        <f t="shared" si="43"/>
        <v>3.3032449677005729</v>
      </c>
      <c r="H579" s="2">
        <f t="shared" si="44"/>
        <v>0.4060126363376857</v>
      </c>
    </row>
    <row r="580" spans="1:8" x14ac:dyDescent="0.3">
      <c r="A580" s="2">
        <v>115520</v>
      </c>
      <c r="B580">
        <v>0.30353850526903231</v>
      </c>
      <c r="C580" s="15">
        <f t="shared" si="45"/>
        <v>0.33726500585448033</v>
      </c>
      <c r="D580" s="15">
        <f t="shared" si="46"/>
        <v>200</v>
      </c>
      <c r="E580" s="2">
        <f t="shared" ref="E580:E643" si="47">D580-(F580*C580)</f>
        <v>198.31367497072759</v>
      </c>
      <c r="F580" s="2">
        <v>5</v>
      </c>
      <c r="G580" s="2">
        <f t="shared" ref="G580:G643" si="48">F580-(F580*C580)</f>
        <v>3.3136749707275985</v>
      </c>
      <c r="H580" s="2">
        <f t="shared" ref="H580:H643" si="49">LN((F580*E580)/(D580*G580))</f>
        <v>0.4029127034939799</v>
      </c>
    </row>
    <row r="581" spans="1:8" x14ac:dyDescent="0.3">
      <c r="A581" s="2">
        <v>115720</v>
      </c>
      <c r="B581">
        <v>0.30892714352529382</v>
      </c>
      <c r="C581" s="15">
        <f t="shared" si="45"/>
        <v>0.3432523816947709</v>
      </c>
      <c r="D581" s="15">
        <f t="shared" si="46"/>
        <v>200</v>
      </c>
      <c r="E581" s="2">
        <f t="shared" si="47"/>
        <v>198.28373809152615</v>
      </c>
      <c r="F581" s="2">
        <v>5</v>
      </c>
      <c r="G581" s="2">
        <f t="shared" si="48"/>
        <v>3.2837380915261454</v>
      </c>
      <c r="H581" s="2">
        <f t="shared" si="49"/>
        <v>0.41183713592573384</v>
      </c>
    </row>
    <row r="582" spans="1:8" x14ac:dyDescent="0.3">
      <c r="A582" s="2">
        <v>115920</v>
      </c>
      <c r="B582">
        <v>0.32435279259194871</v>
      </c>
      <c r="C582" s="15">
        <f t="shared" si="45"/>
        <v>0.36039199176883191</v>
      </c>
      <c r="D582" s="15">
        <f t="shared" si="46"/>
        <v>200</v>
      </c>
      <c r="E582" s="2">
        <f t="shared" si="47"/>
        <v>198.19804004115585</v>
      </c>
      <c r="F582" s="2">
        <v>5</v>
      </c>
      <c r="G582" s="2">
        <f t="shared" si="48"/>
        <v>3.1980400411558403</v>
      </c>
      <c r="H582" s="2">
        <f t="shared" si="49"/>
        <v>0.43784914391968738</v>
      </c>
    </row>
    <row r="583" spans="1:8" x14ac:dyDescent="0.3">
      <c r="A583" s="2">
        <v>116120</v>
      </c>
      <c r="B583">
        <v>0.30785969405620645</v>
      </c>
      <c r="C583" s="15">
        <f t="shared" si="45"/>
        <v>0.34206632672911824</v>
      </c>
      <c r="D583" s="15">
        <f t="shared" si="46"/>
        <v>200</v>
      </c>
      <c r="E583" s="2">
        <f t="shared" si="47"/>
        <v>198.28966836635442</v>
      </c>
      <c r="F583" s="2">
        <v>5</v>
      </c>
      <c r="G583" s="2">
        <f t="shared" si="48"/>
        <v>3.2896683663544088</v>
      </c>
      <c r="H583" s="2">
        <f t="shared" si="49"/>
        <v>0.41006271983116227</v>
      </c>
    </row>
    <row r="584" spans="1:8" x14ac:dyDescent="0.3">
      <c r="A584" s="2">
        <v>116320</v>
      </c>
      <c r="B584">
        <v>0.32131754370588811</v>
      </c>
      <c r="C584" s="15">
        <f t="shared" si="45"/>
        <v>0.35701949300654234</v>
      </c>
      <c r="D584" s="15">
        <f t="shared" si="46"/>
        <v>200</v>
      </c>
      <c r="E584" s="2">
        <f t="shared" si="47"/>
        <v>198.21490253496728</v>
      </c>
      <c r="F584" s="2">
        <v>5</v>
      </c>
      <c r="G584" s="2">
        <f t="shared" si="48"/>
        <v>3.2149025349672882</v>
      </c>
      <c r="H584" s="2">
        <f t="shared" si="49"/>
        <v>0.43267531282236438</v>
      </c>
    </row>
    <row r="585" spans="1:8" x14ac:dyDescent="0.3">
      <c r="A585" s="2">
        <v>116520</v>
      </c>
      <c r="B585">
        <v>0.31583507852741827</v>
      </c>
      <c r="C585" s="15">
        <f t="shared" si="45"/>
        <v>0.35092786503046475</v>
      </c>
      <c r="D585" s="15">
        <f t="shared" si="46"/>
        <v>200</v>
      </c>
      <c r="E585" s="2">
        <f t="shared" si="47"/>
        <v>198.24536067484769</v>
      </c>
      <c r="F585" s="2">
        <v>5</v>
      </c>
      <c r="G585" s="2">
        <f t="shared" si="48"/>
        <v>3.2453606748476762</v>
      </c>
      <c r="H585" s="2">
        <f t="shared" si="49"/>
        <v>0.4233995128867768</v>
      </c>
    </row>
    <row r="586" spans="1:8" x14ac:dyDescent="0.3">
      <c r="A586" s="2">
        <v>116720</v>
      </c>
      <c r="B586">
        <v>0.30571485803737697</v>
      </c>
      <c r="C586" s="15">
        <f t="shared" si="45"/>
        <v>0.3396831755970855</v>
      </c>
      <c r="D586" s="15">
        <f t="shared" si="46"/>
        <v>200</v>
      </c>
      <c r="E586" s="2">
        <f t="shared" si="47"/>
        <v>198.30158412201456</v>
      </c>
      <c r="F586" s="2">
        <v>5</v>
      </c>
      <c r="G586" s="2">
        <f t="shared" si="48"/>
        <v>3.3015841220145727</v>
      </c>
      <c r="H586" s="2">
        <f t="shared" si="49"/>
        <v>0.40650717962667599</v>
      </c>
    </row>
    <row r="587" spans="1:8" x14ac:dyDescent="0.3">
      <c r="A587" s="2">
        <v>116920</v>
      </c>
      <c r="B587">
        <v>0.31602011610420272</v>
      </c>
      <c r="C587" s="15">
        <f t="shared" si="45"/>
        <v>0.35113346233800302</v>
      </c>
      <c r="D587" s="15">
        <f t="shared" si="46"/>
        <v>200</v>
      </c>
      <c r="E587" s="2">
        <f t="shared" si="47"/>
        <v>198.24433268830998</v>
      </c>
      <c r="F587" s="2">
        <v>5</v>
      </c>
      <c r="G587" s="2">
        <f t="shared" si="48"/>
        <v>3.244332688309985</v>
      </c>
      <c r="H587" s="2">
        <f t="shared" si="49"/>
        <v>0.42371113333955668</v>
      </c>
    </row>
    <row r="588" spans="1:8" x14ac:dyDescent="0.3">
      <c r="A588" s="2">
        <v>117120</v>
      </c>
      <c r="B588">
        <v>0.30379911295438156</v>
      </c>
      <c r="C588" s="15">
        <f t="shared" si="45"/>
        <v>0.33755456994931282</v>
      </c>
      <c r="D588" s="15">
        <f t="shared" si="46"/>
        <v>200</v>
      </c>
      <c r="E588" s="2">
        <f t="shared" si="47"/>
        <v>198.31222715025345</v>
      </c>
      <c r="F588" s="2">
        <v>5</v>
      </c>
      <c r="G588" s="2">
        <f t="shared" si="48"/>
        <v>3.3122271502534359</v>
      </c>
      <c r="H588" s="2">
        <f t="shared" si="49"/>
        <v>0.40334242118604507</v>
      </c>
    </row>
    <row r="589" spans="1:8" x14ac:dyDescent="0.3">
      <c r="A589" s="2">
        <v>117320</v>
      </c>
      <c r="B589">
        <v>0.29857638135417874</v>
      </c>
      <c r="C589" s="15">
        <f t="shared" si="45"/>
        <v>0.33175153483797637</v>
      </c>
      <c r="D589" s="15">
        <f t="shared" si="46"/>
        <v>200</v>
      </c>
      <c r="E589" s="2">
        <f t="shared" si="47"/>
        <v>198.34124232581013</v>
      </c>
      <c r="F589" s="2">
        <v>5</v>
      </c>
      <c r="G589" s="2">
        <f t="shared" si="48"/>
        <v>3.3412423258101183</v>
      </c>
      <c r="H589" s="2">
        <f t="shared" si="49"/>
        <v>0.39476684757520425</v>
      </c>
    </row>
    <row r="590" spans="1:8" x14ac:dyDescent="0.3">
      <c r="A590" s="2">
        <v>117520</v>
      </c>
      <c r="B590">
        <v>0.32641715933964771</v>
      </c>
      <c r="C590" s="15">
        <f t="shared" si="45"/>
        <v>0.36268573259960857</v>
      </c>
      <c r="D590" s="15">
        <f t="shared" si="46"/>
        <v>200</v>
      </c>
      <c r="E590" s="2">
        <f t="shared" si="47"/>
        <v>198.18657133700196</v>
      </c>
      <c r="F590" s="2">
        <v>5</v>
      </c>
      <c r="G590" s="2">
        <f t="shared" si="48"/>
        <v>3.1865713370019573</v>
      </c>
      <c r="H590" s="2">
        <f t="shared" si="49"/>
        <v>0.44138388961279829</v>
      </c>
    </row>
    <row r="591" spans="1:8" x14ac:dyDescent="0.3">
      <c r="A591" s="2">
        <v>117720</v>
      </c>
      <c r="B591">
        <v>0.29862963971322265</v>
      </c>
      <c r="C591" s="15">
        <f t="shared" si="45"/>
        <v>0.3318107107924696</v>
      </c>
      <c r="D591" s="15">
        <f t="shared" si="46"/>
        <v>200</v>
      </c>
      <c r="E591" s="2">
        <f t="shared" si="47"/>
        <v>198.34094644603766</v>
      </c>
      <c r="F591" s="2">
        <v>5</v>
      </c>
      <c r="G591" s="2">
        <f t="shared" si="48"/>
        <v>3.3409464460376519</v>
      </c>
      <c r="H591" s="2">
        <f t="shared" si="49"/>
        <v>0.39485391354420518</v>
      </c>
    </row>
    <row r="592" spans="1:8" x14ac:dyDescent="0.3">
      <c r="A592" s="2">
        <v>117920</v>
      </c>
      <c r="B592">
        <v>0.32020280114617861</v>
      </c>
      <c r="C592" s="15">
        <f t="shared" si="45"/>
        <v>0.35578089016242065</v>
      </c>
      <c r="D592" s="15">
        <f t="shared" si="46"/>
        <v>200</v>
      </c>
      <c r="E592" s="2">
        <f t="shared" si="47"/>
        <v>198.22109554918791</v>
      </c>
      <c r="F592" s="2">
        <v>5</v>
      </c>
      <c r="G592" s="2">
        <f t="shared" si="48"/>
        <v>3.221095549187897</v>
      </c>
      <c r="H592" s="2">
        <f t="shared" si="49"/>
        <v>0.43078206342766295</v>
      </c>
    </row>
    <row r="593" spans="1:8" x14ac:dyDescent="0.3">
      <c r="A593" s="2">
        <v>118120</v>
      </c>
      <c r="B593">
        <v>0.34582904864292174</v>
      </c>
      <c r="C593" s="15">
        <f t="shared" si="45"/>
        <v>0.38425449849213528</v>
      </c>
      <c r="D593" s="15">
        <f t="shared" si="46"/>
        <v>200</v>
      </c>
      <c r="E593" s="2">
        <f t="shared" si="47"/>
        <v>198.07872750753933</v>
      </c>
      <c r="F593" s="2">
        <v>5</v>
      </c>
      <c r="G593" s="2">
        <f t="shared" si="48"/>
        <v>3.0787275075393237</v>
      </c>
      <c r="H593" s="2">
        <f t="shared" si="49"/>
        <v>0.47526874651369988</v>
      </c>
    </row>
    <row r="594" spans="1:8" x14ac:dyDescent="0.3">
      <c r="A594" s="2">
        <v>118320</v>
      </c>
      <c r="B594">
        <v>0.31760620548895879</v>
      </c>
      <c r="C594" s="15">
        <f t="shared" si="45"/>
        <v>0.35289578387662085</v>
      </c>
      <c r="D594" s="15">
        <f t="shared" si="46"/>
        <v>200</v>
      </c>
      <c r="E594" s="2">
        <f t="shared" si="47"/>
        <v>198.23552108061691</v>
      </c>
      <c r="F594" s="2">
        <v>5</v>
      </c>
      <c r="G594" s="2">
        <f t="shared" si="48"/>
        <v>3.2355210806168957</v>
      </c>
      <c r="H594" s="2">
        <f t="shared" si="49"/>
        <v>0.42638637918627631</v>
      </c>
    </row>
    <row r="595" spans="1:8" x14ac:dyDescent="0.3">
      <c r="A595" s="2">
        <v>118520</v>
      </c>
      <c r="B595">
        <v>0.34477996569051012</v>
      </c>
      <c r="C595" s="15">
        <f t="shared" si="45"/>
        <v>0.38308885076723342</v>
      </c>
      <c r="D595" s="15">
        <f t="shared" si="46"/>
        <v>200</v>
      </c>
      <c r="E595" s="2">
        <f t="shared" si="47"/>
        <v>198.08455574616383</v>
      </c>
      <c r="F595" s="2">
        <v>5</v>
      </c>
      <c r="G595" s="2">
        <f t="shared" si="48"/>
        <v>3.0845557461638329</v>
      </c>
      <c r="H595" s="2">
        <f t="shared" si="49"/>
        <v>0.47340689214135284</v>
      </c>
    </row>
    <row r="596" spans="1:8" x14ac:dyDescent="0.3">
      <c r="A596" s="2">
        <v>118720</v>
      </c>
      <c r="B596">
        <v>0.31492954015141478</v>
      </c>
      <c r="C596" s="15">
        <f t="shared" si="45"/>
        <v>0.34992171127934973</v>
      </c>
      <c r="D596" s="15">
        <f t="shared" si="46"/>
        <v>200</v>
      </c>
      <c r="E596" s="2">
        <f t="shared" si="47"/>
        <v>198.25039144360326</v>
      </c>
      <c r="F596" s="2">
        <v>5</v>
      </c>
      <c r="G596" s="2">
        <f t="shared" si="48"/>
        <v>3.2503914436032515</v>
      </c>
      <c r="H596" s="2">
        <f t="shared" si="49"/>
        <v>0.42187594761947456</v>
      </c>
    </row>
    <row r="597" spans="1:8" x14ac:dyDescent="0.3">
      <c r="A597" s="2">
        <v>118920</v>
      </c>
      <c r="B597">
        <v>0.31327056315508972</v>
      </c>
      <c r="C597" s="15">
        <f t="shared" si="45"/>
        <v>0.34807840350565522</v>
      </c>
      <c r="D597" s="15">
        <f t="shared" si="46"/>
        <v>200</v>
      </c>
      <c r="E597" s="2">
        <f t="shared" si="47"/>
        <v>198.25960798247172</v>
      </c>
      <c r="F597" s="2">
        <v>5</v>
      </c>
      <c r="G597" s="2">
        <f t="shared" si="48"/>
        <v>3.2596079824717239</v>
      </c>
      <c r="H597" s="2">
        <f t="shared" si="49"/>
        <v>0.41909093182642815</v>
      </c>
    </row>
    <row r="598" spans="1:8" x14ac:dyDescent="0.3">
      <c r="A598" s="2">
        <v>119120</v>
      </c>
      <c r="B598">
        <v>0.31056278476858806</v>
      </c>
      <c r="C598" s="15">
        <f t="shared" si="45"/>
        <v>0.34506976085398672</v>
      </c>
      <c r="D598" s="15">
        <f t="shared" si="46"/>
        <v>200</v>
      </c>
      <c r="E598" s="2">
        <f t="shared" si="47"/>
        <v>198.27465119573006</v>
      </c>
      <c r="F598" s="2">
        <v>5</v>
      </c>
      <c r="G598" s="2">
        <f t="shared" si="48"/>
        <v>3.2746511957300664</v>
      </c>
      <c r="H598" s="2">
        <f t="shared" si="49"/>
        <v>0.41456238436494647</v>
      </c>
    </row>
    <row r="599" spans="1:8" x14ac:dyDescent="0.3">
      <c r="A599" s="2">
        <v>119320</v>
      </c>
      <c r="B599">
        <v>0.32970895028358621</v>
      </c>
      <c r="C599" s="15">
        <f t="shared" si="45"/>
        <v>0.36634327809287354</v>
      </c>
      <c r="D599" s="15">
        <f t="shared" si="46"/>
        <v>200</v>
      </c>
      <c r="E599" s="2">
        <f t="shared" si="47"/>
        <v>198.16828360953562</v>
      </c>
      <c r="F599" s="2">
        <v>5</v>
      </c>
      <c r="G599" s="2">
        <f t="shared" si="48"/>
        <v>3.1682836095356324</v>
      </c>
      <c r="H599" s="2">
        <f t="shared" si="49"/>
        <v>0.44704713966813264</v>
      </c>
    </row>
    <row r="600" spans="1:8" x14ac:dyDescent="0.3">
      <c r="A600" s="2">
        <v>119520</v>
      </c>
      <c r="B600">
        <v>0.32559573929000107</v>
      </c>
      <c r="C600" s="15">
        <f t="shared" si="45"/>
        <v>0.36177304365555674</v>
      </c>
      <c r="D600" s="15">
        <f t="shared" si="46"/>
        <v>200</v>
      </c>
      <c r="E600" s="2">
        <f t="shared" si="47"/>
        <v>198.19113478172221</v>
      </c>
      <c r="F600" s="2">
        <v>5</v>
      </c>
      <c r="G600" s="2">
        <f t="shared" si="48"/>
        <v>3.1911347817222162</v>
      </c>
      <c r="H600" s="2">
        <f t="shared" si="49"/>
        <v>0.43997585364545927</v>
      </c>
    </row>
    <row r="601" spans="1:8" x14ac:dyDescent="0.3">
      <c r="A601" s="2">
        <v>119720</v>
      </c>
      <c r="B601">
        <v>0.30846553212386307</v>
      </c>
      <c r="C601" s="15">
        <f t="shared" si="45"/>
        <v>0.34273948013762562</v>
      </c>
      <c r="D601" s="15">
        <f t="shared" si="46"/>
        <v>200</v>
      </c>
      <c r="E601" s="2">
        <f t="shared" si="47"/>
        <v>198.28630259931188</v>
      </c>
      <c r="F601" s="2">
        <v>5</v>
      </c>
      <c r="G601" s="2">
        <f t="shared" si="48"/>
        <v>3.2863025993118722</v>
      </c>
      <c r="H601" s="2">
        <f t="shared" si="49"/>
        <v>0.4110694020820807</v>
      </c>
    </row>
    <row r="602" spans="1:8" x14ac:dyDescent="0.3">
      <c r="A602" s="2">
        <v>119920</v>
      </c>
      <c r="B602">
        <v>0.31745450354110366</v>
      </c>
      <c r="C602" s="15">
        <f t="shared" si="45"/>
        <v>0.35272722615678181</v>
      </c>
      <c r="D602" s="15">
        <f t="shared" si="46"/>
        <v>200</v>
      </c>
      <c r="E602" s="2">
        <f t="shared" si="47"/>
        <v>198.23636386921609</v>
      </c>
      <c r="F602" s="2">
        <v>5</v>
      </c>
      <c r="G602" s="2">
        <f t="shared" si="48"/>
        <v>3.236363869216091</v>
      </c>
      <c r="H602" s="2">
        <f t="shared" si="49"/>
        <v>0.42613018452619111</v>
      </c>
    </row>
    <row r="603" spans="1:8" x14ac:dyDescent="0.3">
      <c r="A603" s="2">
        <v>120120</v>
      </c>
      <c r="B603">
        <v>0.31998756995166383</v>
      </c>
      <c r="C603" s="15">
        <f t="shared" si="45"/>
        <v>0.3555417443907376</v>
      </c>
      <c r="D603" s="15">
        <f t="shared" si="46"/>
        <v>200</v>
      </c>
      <c r="E603" s="2">
        <f t="shared" si="47"/>
        <v>198.2222912780463</v>
      </c>
      <c r="F603" s="2">
        <v>5</v>
      </c>
      <c r="G603" s="2">
        <f t="shared" si="48"/>
        <v>3.222291278046312</v>
      </c>
      <c r="H603" s="2">
        <f t="shared" si="49"/>
        <v>0.43041694652709989</v>
      </c>
    </row>
    <row r="604" spans="1:8" x14ac:dyDescent="0.3">
      <c r="A604" s="2">
        <v>120320</v>
      </c>
      <c r="B604">
        <v>0.30033004969713828</v>
      </c>
      <c r="C604" s="15">
        <f t="shared" si="45"/>
        <v>0.3337000552190425</v>
      </c>
      <c r="D604" s="15">
        <f t="shared" si="46"/>
        <v>200</v>
      </c>
      <c r="E604" s="2">
        <f t="shared" si="47"/>
        <v>198.33149972390478</v>
      </c>
      <c r="F604" s="2">
        <v>5</v>
      </c>
      <c r="G604" s="2">
        <f t="shared" si="48"/>
        <v>3.3314997239047877</v>
      </c>
      <c r="H604" s="2">
        <f t="shared" si="49"/>
        <v>0.39763784748498521</v>
      </c>
    </row>
    <row r="605" spans="1:8" x14ac:dyDescent="0.3">
      <c r="A605" s="2">
        <v>120520</v>
      </c>
      <c r="B605">
        <v>0.3039091991201307</v>
      </c>
      <c r="C605" s="15">
        <f t="shared" si="45"/>
        <v>0.33767688791125633</v>
      </c>
      <c r="D605" s="15">
        <f t="shared" si="46"/>
        <v>200</v>
      </c>
      <c r="E605" s="2">
        <f t="shared" si="47"/>
        <v>198.31161556044373</v>
      </c>
      <c r="F605" s="2">
        <v>5</v>
      </c>
      <c r="G605" s="2">
        <f t="shared" si="48"/>
        <v>3.3116155604437183</v>
      </c>
      <c r="H605" s="2">
        <f t="shared" si="49"/>
        <v>0.4035240003513918</v>
      </c>
    </row>
    <row r="606" spans="1:8" x14ac:dyDescent="0.3">
      <c r="A606" s="2">
        <v>120720</v>
      </c>
      <c r="B606">
        <v>0.33255465409580903</v>
      </c>
      <c r="C606" s="15">
        <f t="shared" si="45"/>
        <v>0.3695051712175656</v>
      </c>
      <c r="D606" s="15">
        <f t="shared" si="46"/>
        <v>200</v>
      </c>
      <c r="E606" s="2">
        <f t="shared" si="47"/>
        <v>198.15247414391217</v>
      </c>
      <c r="F606" s="2">
        <v>5</v>
      </c>
      <c r="G606" s="2">
        <f t="shared" si="48"/>
        <v>3.1524741439121717</v>
      </c>
      <c r="H606" s="2">
        <f t="shared" si="49"/>
        <v>0.45196976461082844</v>
      </c>
    </row>
    <row r="607" spans="1:8" x14ac:dyDescent="0.3">
      <c r="A607" s="2">
        <v>120920</v>
      </c>
      <c r="B607">
        <v>0.30743429668527256</v>
      </c>
      <c r="C607" s="15">
        <f t="shared" si="45"/>
        <v>0.34159366298363619</v>
      </c>
      <c r="D607" s="15">
        <f t="shared" si="46"/>
        <v>200</v>
      </c>
      <c r="E607" s="2">
        <f t="shared" si="47"/>
        <v>198.29203168508181</v>
      </c>
      <c r="F607" s="2">
        <v>5</v>
      </c>
      <c r="G607" s="2">
        <f t="shared" si="48"/>
        <v>3.292031685081819</v>
      </c>
      <c r="H607" s="2">
        <f t="shared" si="49"/>
        <v>0.40935648983176914</v>
      </c>
    </row>
    <row r="608" spans="1:8" x14ac:dyDescent="0.3">
      <c r="A608" s="2">
        <v>121120</v>
      </c>
      <c r="B608">
        <v>0.32677345422109016</v>
      </c>
      <c r="C608" s="15">
        <f t="shared" si="45"/>
        <v>0.36308161580121129</v>
      </c>
      <c r="D608" s="15">
        <f t="shared" si="46"/>
        <v>200</v>
      </c>
      <c r="E608" s="2">
        <f t="shared" si="47"/>
        <v>198.18459192099394</v>
      </c>
      <c r="F608" s="2">
        <v>5</v>
      </c>
      <c r="G608" s="2">
        <f t="shared" si="48"/>
        <v>3.1845919209939435</v>
      </c>
      <c r="H608" s="2">
        <f t="shared" si="49"/>
        <v>0.44199526916575121</v>
      </c>
    </row>
    <row r="609" spans="1:8" x14ac:dyDescent="0.3">
      <c r="A609" s="2">
        <v>121320</v>
      </c>
      <c r="B609">
        <v>0.33766830184740632</v>
      </c>
      <c r="C609" s="15">
        <f t="shared" si="45"/>
        <v>0.37518700205267369</v>
      </c>
      <c r="D609" s="15">
        <f t="shared" si="46"/>
        <v>200</v>
      </c>
      <c r="E609" s="2">
        <f t="shared" si="47"/>
        <v>198.12406498973664</v>
      </c>
      <c r="F609" s="2">
        <v>5</v>
      </c>
      <c r="G609" s="2">
        <f t="shared" si="48"/>
        <v>3.1240649897366315</v>
      </c>
      <c r="H609" s="2">
        <f t="shared" si="49"/>
        <v>0.46087893607791452</v>
      </c>
    </row>
    <row r="610" spans="1:8" x14ac:dyDescent="0.3">
      <c r="A610" s="2">
        <v>121520</v>
      </c>
      <c r="B610">
        <v>0.31874746832522338</v>
      </c>
      <c r="C610" s="15">
        <f t="shared" si="45"/>
        <v>0.35416385369469267</v>
      </c>
      <c r="D610" s="15">
        <f t="shared" si="46"/>
        <v>200</v>
      </c>
      <c r="E610" s="2">
        <f t="shared" si="47"/>
        <v>198.22918073152653</v>
      </c>
      <c r="F610" s="2">
        <v>5</v>
      </c>
      <c r="G610" s="2">
        <f t="shared" si="48"/>
        <v>3.2291807315265366</v>
      </c>
      <c r="H610" s="2">
        <f t="shared" si="49"/>
        <v>0.42831592408956654</v>
      </c>
    </row>
    <row r="611" spans="1:8" x14ac:dyDescent="0.3">
      <c r="A611" s="2">
        <v>121720</v>
      </c>
      <c r="B611">
        <v>0.33534417199350502</v>
      </c>
      <c r="C611" s="15">
        <f t="shared" si="45"/>
        <v>0.37260463554833889</v>
      </c>
      <c r="D611" s="15">
        <f t="shared" si="46"/>
        <v>200</v>
      </c>
      <c r="E611" s="2">
        <f t="shared" si="47"/>
        <v>198.1369768222583</v>
      </c>
      <c r="F611" s="2">
        <v>5</v>
      </c>
      <c r="G611" s="2">
        <f t="shared" si="48"/>
        <v>3.1369768222583057</v>
      </c>
      <c r="H611" s="2">
        <f t="shared" si="49"/>
        <v>0.45681959885266232</v>
      </c>
    </row>
    <row r="612" spans="1:8" x14ac:dyDescent="0.3">
      <c r="A612" s="2">
        <v>121920</v>
      </c>
      <c r="B612">
        <v>0.32664729637805945</v>
      </c>
      <c r="C612" s="15">
        <f t="shared" si="45"/>
        <v>0.36294144042006604</v>
      </c>
      <c r="D612" s="15">
        <f t="shared" si="46"/>
        <v>200</v>
      </c>
      <c r="E612" s="2">
        <f t="shared" si="47"/>
        <v>198.18529279789968</v>
      </c>
      <c r="F612" s="2">
        <v>5</v>
      </c>
      <c r="G612" s="2">
        <f t="shared" si="48"/>
        <v>3.1852927978996699</v>
      </c>
      <c r="H612" s="2">
        <f t="shared" si="49"/>
        <v>0.44177874611803114</v>
      </c>
    </row>
    <row r="613" spans="1:8" x14ac:dyDescent="0.3">
      <c r="A613" s="2">
        <v>122120</v>
      </c>
      <c r="B613">
        <v>0.33893086039600417</v>
      </c>
      <c r="C613" s="15">
        <f t="shared" si="45"/>
        <v>0.37658984488444908</v>
      </c>
      <c r="D613" s="15">
        <f t="shared" si="46"/>
        <v>200</v>
      </c>
      <c r="E613" s="2">
        <f t="shared" si="47"/>
        <v>198.11705077557775</v>
      </c>
      <c r="F613" s="2">
        <v>5</v>
      </c>
      <c r="G613" s="2">
        <f t="shared" si="48"/>
        <v>3.1170507755777548</v>
      </c>
      <c r="H613" s="2">
        <f t="shared" si="49"/>
        <v>0.46309127690479818</v>
      </c>
    </row>
    <row r="614" spans="1:8" x14ac:dyDescent="0.3">
      <c r="A614" s="2">
        <v>122320</v>
      </c>
      <c r="B614">
        <v>0.33587021115427085</v>
      </c>
      <c r="C614" s="15">
        <f t="shared" si="45"/>
        <v>0.37318912350474537</v>
      </c>
      <c r="D614" s="15">
        <f t="shared" si="46"/>
        <v>200</v>
      </c>
      <c r="E614" s="2">
        <f t="shared" si="47"/>
        <v>198.13405438247628</v>
      </c>
      <c r="F614" s="2">
        <v>5</v>
      </c>
      <c r="G614" s="2">
        <f t="shared" si="48"/>
        <v>3.1340543824762732</v>
      </c>
      <c r="H614" s="2">
        <f t="shared" si="49"/>
        <v>0.45773689362584913</v>
      </c>
    </row>
    <row r="615" spans="1:8" x14ac:dyDescent="0.3">
      <c r="A615" s="2">
        <v>122520</v>
      </c>
      <c r="B615">
        <v>0.31525164982092713</v>
      </c>
      <c r="C615" s="15">
        <f t="shared" si="45"/>
        <v>0.35027961091214127</v>
      </c>
      <c r="D615" s="15">
        <f t="shared" si="46"/>
        <v>200</v>
      </c>
      <c r="E615" s="2">
        <f t="shared" si="47"/>
        <v>198.2486019454393</v>
      </c>
      <c r="F615" s="2">
        <v>5</v>
      </c>
      <c r="G615" s="2">
        <f t="shared" si="48"/>
        <v>3.2486019454392938</v>
      </c>
      <c r="H615" s="2">
        <f t="shared" si="49"/>
        <v>0.42241762124089527</v>
      </c>
    </row>
    <row r="616" spans="1:8" x14ac:dyDescent="0.3">
      <c r="A616" s="2">
        <v>122720</v>
      </c>
      <c r="B616">
        <v>0.33084067745842061</v>
      </c>
      <c r="C616" s="15">
        <f t="shared" si="45"/>
        <v>0.36760075273157844</v>
      </c>
      <c r="D616" s="15">
        <f t="shared" si="46"/>
        <v>200</v>
      </c>
      <c r="E616" s="2">
        <f t="shared" si="47"/>
        <v>198.16199623634211</v>
      </c>
      <c r="F616" s="2">
        <v>5</v>
      </c>
      <c r="G616" s="2">
        <f t="shared" si="48"/>
        <v>3.1619962363421079</v>
      </c>
      <c r="H616" s="2">
        <f t="shared" si="49"/>
        <v>0.44900185636872697</v>
      </c>
    </row>
    <row r="617" spans="1:8" x14ac:dyDescent="0.3">
      <c r="A617" s="2">
        <v>122920</v>
      </c>
      <c r="B617">
        <v>0.30260051523268777</v>
      </c>
      <c r="C617" s="15">
        <f t="shared" si="45"/>
        <v>0.33622279470298638</v>
      </c>
      <c r="D617" s="15">
        <f t="shared" si="46"/>
        <v>200</v>
      </c>
      <c r="E617" s="2">
        <f t="shared" si="47"/>
        <v>198.31888602648507</v>
      </c>
      <c r="F617" s="2">
        <v>5</v>
      </c>
      <c r="G617" s="2">
        <f t="shared" si="48"/>
        <v>3.3188860264850684</v>
      </c>
      <c r="H617" s="2">
        <f t="shared" si="49"/>
        <v>0.40136762411346083</v>
      </c>
    </row>
    <row r="618" spans="1:8" x14ac:dyDescent="0.3">
      <c r="A618" s="2">
        <v>123120</v>
      </c>
      <c r="B618">
        <v>0.33352600554062778</v>
      </c>
      <c r="C618" s="15">
        <f t="shared" si="45"/>
        <v>0.3705844506006975</v>
      </c>
      <c r="D618" s="15">
        <f t="shared" si="46"/>
        <v>200</v>
      </c>
      <c r="E618" s="2">
        <f t="shared" si="47"/>
        <v>198.1470777469965</v>
      </c>
      <c r="F618" s="2">
        <v>5</v>
      </c>
      <c r="G618" s="2">
        <f t="shared" si="48"/>
        <v>3.1470777469965125</v>
      </c>
      <c r="H618" s="2">
        <f t="shared" si="49"/>
        <v>0.45365579484071333</v>
      </c>
    </row>
    <row r="619" spans="1:8" x14ac:dyDescent="0.3">
      <c r="A619" s="2">
        <v>123320</v>
      </c>
      <c r="B619">
        <v>0.32208283655590692</v>
      </c>
      <c r="C619" s="15">
        <f t="shared" si="45"/>
        <v>0.35786981839545212</v>
      </c>
      <c r="D619" s="15">
        <f t="shared" si="46"/>
        <v>200</v>
      </c>
      <c r="E619" s="2">
        <f t="shared" si="47"/>
        <v>198.21065090802273</v>
      </c>
      <c r="F619" s="2">
        <v>5</v>
      </c>
      <c r="G619" s="2">
        <f t="shared" si="48"/>
        <v>3.2106509080227394</v>
      </c>
      <c r="H619" s="2">
        <f t="shared" si="49"/>
        <v>0.43397721285107294</v>
      </c>
    </row>
    <row r="620" spans="1:8" x14ac:dyDescent="0.3">
      <c r="A620" s="2">
        <v>123520</v>
      </c>
      <c r="B620">
        <v>0.33779479457082739</v>
      </c>
      <c r="C620" s="15">
        <f t="shared" si="45"/>
        <v>0.37532754952314151</v>
      </c>
      <c r="D620" s="15">
        <f t="shared" si="46"/>
        <v>200</v>
      </c>
      <c r="E620" s="2">
        <f t="shared" si="47"/>
        <v>198.12336225238428</v>
      </c>
      <c r="F620" s="2">
        <v>5</v>
      </c>
      <c r="G620" s="2">
        <f t="shared" si="48"/>
        <v>3.1233622523842923</v>
      </c>
      <c r="H620" s="2">
        <f t="shared" si="49"/>
        <v>0.46110035767560564</v>
      </c>
    </row>
    <row r="621" spans="1:8" x14ac:dyDescent="0.3">
      <c r="A621" s="2">
        <v>123720</v>
      </c>
      <c r="B621">
        <v>0.33718813632530492</v>
      </c>
      <c r="C621" s="15">
        <f t="shared" si="45"/>
        <v>0.37465348480589433</v>
      </c>
      <c r="D621" s="15">
        <f t="shared" si="46"/>
        <v>200</v>
      </c>
      <c r="E621" s="2">
        <f t="shared" si="47"/>
        <v>198.12673257597052</v>
      </c>
      <c r="F621" s="2">
        <v>5</v>
      </c>
      <c r="G621" s="2">
        <f t="shared" si="48"/>
        <v>3.1267325759705282</v>
      </c>
      <c r="H621" s="2">
        <f t="shared" si="49"/>
        <v>0.46003888147975569</v>
      </c>
    </row>
    <row r="622" spans="1:8" x14ac:dyDescent="0.3">
      <c r="A622" s="2">
        <v>123920</v>
      </c>
      <c r="B622">
        <v>0.32452225335368873</v>
      </c>
      <c r="C622" s="15">
        <f t="shared" si="45"/>
        <v>0.3605802815040986</v>
      </c>
      <c r="D622" s="15">
        <f t="shared" si="46"/>
        <v>200</v>
      </c>
      <c r="E622" s="2">
        <f t="shared" si="47"/>
        <v>198.19709859247951</v>
      </c>
      <c r="F622" s="2">
        <v>5</v>
      </c>
      <c r="G622" s="2">
        <f t="shared" si="48"/>
        <v>3.1970985924795068</v>
      </c>
      <c r="H622" s="2">
        <f t="shared" si="49"/>
        <v>0.43813882022446426</v>
      </c>
    </row>
    <row r="623" spans="1:8" x14ac:dyDescent="0.3">
      <c r="A623" s="2">
        <v>124120</v>
      </c>
      <c r="B623">
        <v>0.32988585229948991</v>
      </c>
      <c r="C623" s="15">
        <f t="shared" si="45"/>
        <v>0.36653983588832212</v>
      </c>
      <c r="D623" s="15">
        <f t="shared" si="46"/>
        <v>200</v>
      </c>
      <c r="E623" s="2">
        <f t="shared" si="47"/>
        <v>198.16730082055838</v>
      </c>
      <c r="F623" s="2">
        <v>5</v>
      </c>
      <c r="G623" s="2">
        <f t="shared" si="48"/>
        <v>3.1673008205583892</v>
      </c>
      <c r="H623" s="2">
        <f t="shared" si="49"/>
        <v>0.4473524244345074</v>
      </c>
    </row>
    <row r="624" spans="1:8" x14ac:dyDescent="0.3">
      <c r="A624" s="2">
        <v>124320</v>
      </c>
      <c r="B624">
        <v>0.33243012800058591</v>
      </c>
      <c r="C624" s="15">
        <f t="shared" si="45"/>
        <v>0.36936680888953988</v>
      </c>
      <c r="D624" s="15">
        <f t="shared" si="46"/>
        <v>200</v>
      </c>
      <c r="E624" s="2">
        <f t="shared" si="47"/>
        <v>198.15316595555231</v>
      </c>
      <c r="F624" s="2">
        <v>5</v>
      </c>
      <c r="G624" s="2">
        <f t="shared" si="48"/>
        <v>3.1531659555523008</v>
      </c>
      <c r="H624" s="2">
        <f t="shared" si="49"/>
        <v>0.45175382961282778</v>
      </c>
    </row>
    <row r="625" spans="1:8" x14ac:dyDescent="0.3">
      <c r="A625" s="2">
        <v>124520</v>
      </c>
      <c r="B625">
        <v>0.33500585209318912</v>
      </c>
      <c r="C625" s="15">
        <f t="shared" si="45"/>
        <v>0.37222872454798789</v>
      </c>
      <c r="D625" s="15">
        <f t="shared" si="46"/>
        <v>200</v>
      </c>
      <c r="E625" s="2">
        <f t="shared" si="47"/>
        <v>198.13885637726005</v>
      </c>
      <c r="F625" s="2">
        <v>5</v>
      </c>
      <c r="G625" s="2">
        <f t="shared" si="48"/>
        <v>3.1388563772600606</v>
      </c>
      <c r="H625" s="2">
        <f t="shared" si="49"/>
        <v>0.4562301031074027</v>
      </c>
    </row>
    <row r="626" spans="1:8" x14ac:dyDescent="0.3">
      <c r="A626" s="2">
        <v>124720</v>
      </c>
      <c r="B626">
        <v>0.33453910152311611</v>
      </c>
      <c r="C626" s="15">
        <f t="shared" si="45"/>
        <v>0.37171011280346233</v>
      </c>
      <c r="D626" s="15">
        <f t="shared" si="46"/>
        <v>200</v>
      </c>
      <c r="E626" s="2">
        <f t="shared" si="47"/>
        <v>198.14144943598268</v>
      </c>
      <c r="F626" s="2">
        <v>5</v>
      </c>
      <c r="G626" s="2">
        <f t="shared" si="48"/>
        <v>3.1414494359826883</v>
      </c>
      <c r="H626" s="2">
        <f t="shared" si="49"/>
        <v>0.45541741538553338</v>
      </c>
    </row>
    <row r="627" spans="1:8" x14ac:dyDescent="0.3">
      <c r="A627" s="2">
        <v>124920</v>
      </c>
      <c r="B627">
        <v>0.33817461373851965</v>
      </c>
      <c r="C627" s="15">
        <f t="shared" si="45"/>
        <v>0.37574957082057736</v>
      </c>
      <c r="D627" s="15">
        <f t="shared" si="46"/>
        <v>200</v>
      </c>
      <c r="E627" s="2">
        <f t="shared" si="47"/>
        <v>198.1212521458971</v>
      </c>
      <c r="F627" s="2">
        <v>5</v>
      </c>
      <c r="G627" s="2">
        <f t="shared" si="48"/>
        <v>3.1212521458971132</v>
      </c>
      <c r="H627" s="2">
        <f t="shared" si="49"/>
        <v>0.46176552360121836</v>
      </c>
    </row>
    <row r="628" spans="1:8" x14ac:dyDescent="0.3">
      <c r="A628" s="2">
        <v>125120</v>
      </c>
      <c r="B628">
        <v>0.32736207507979126</v>
      </c>
      <c r="C628" s="15">
        <f t="shared" si="45"/>
        <v>0.36373563897754585</v>
      </c>
      <c r="D628" s="15">
        <f t="shared" si="46"/>
        <v>200</v>
      </c>
      <c r="E628" s="2">
        <f t="shared" si="47"/>
        <v>198.18132180511228</v>
      </c>
      <c r="F628" s="2">
        <v>5</v>
      </c>
      <c r="G628" s="2">
        <f t="shared" si="48"/>
        <v>3.1813218051122707</v>
      </c>
      <c r="H628" s="2">
        <f t="shared" si="49"/>
        <v>0.44300615180102337</v>
      </c>
    </row>
    <row r="629" spans="1:8" x14ac:dyDescent="0.3">
      <c r="A629" s="2">
        <v>125320</v>
      </c>
      <c r="B629">
        <v>0.3341672094646671</v>
      </c>
      <c r="C629" s="15">
        <f t="shared" si="45"/>
        <v>0.37129689940518568</v>
      </c>
      <c r="D629" s="15">
        <f t="shared" si="46"/>
        <v>200</v>
      </c>
      <c r="E629" s="2">
        <f t="shared" si="47"/>
        <v>198.14351550297408</v>
      </c>
      <c r="F629" s="2">
        <v>5</v>
      </c>
      <c r="G629" s="2">
        <f t="shared" si="48"/>
        <v>3.1435155029740716</v>
      </c>
      <c r="H629" s="2">
        <f t="shared" si="49"/>
        <v>0.45477037920933383</v>
      </c>
    </row>
    <row r="630" spans="1:8" x14ac:dyDescent="0.3">
      <c r="A630" s="2">
        <v>125520</v>
      </c>
      <c r="B630">
        <v>0.31387868343785846</v>
      </c>
      <c r="C630" s="15">
        <f t="shared" si="45"/>
        <v>0.34875409270873164</v>
      </c>
      <c r="D630" s="15">
        <f t="shared" si="46"/>
        <v>200</v>
      </c>
      <c r="E630" s="2">
        <f t="shared" si="47"/>
        <v>198.25622953645635</v>
      </c>
      <c r="F630" s="2">
        <v>5</v>
      </c>
      <c r="G630" s="2">
        <f t="shared" si="48"/>
        <v>3.2562295364563418</v>
      </c>
      <c r="H630" s="2">
        <f t="shared" si="49"/>
        <v>0.4201108864274512</v>
      </c>
    </row>
    <row r="631" spans="1:8" x14ac:dyDescent="0.3">
      <c r="A631" s="2">
        <v>125720</v>
      </c>
      <c r="B631">
        <v>0.3477377453648271</v>
      </c>
      <c r="C631" s="15">
        <f t="shared" si="45"/>
        <v>0.38637527262758564</v>
      </c>
      <c r="D631" s="15">
        <f t="shared" si="46"/>
        <v>200</v>
      </c>
      <c r="E631" s="2">
        <f t="shared" si="47"/>
        <v>198.06812363686208</v>
      </c>
      <c r="F631" s="2">
        <v>5</v>
      </c>
      <c r="G631" s="2">
        <f t="shared" si="48"/>
        <v>3.0681236368620719</v>
      </c>
      <c r="H631" s="2">
        <f t="shared" si="49"/>
        <v>0.47866539463812091</v>
      </c>
    </row>
    <row r="632" spans="1:8" x14ac:dyDescent="0.3">
      <c r="A632" s="2">
        <v>125920</v>
      </c>
      <c r="B632">
        <v>0.32897160709028045</v>
      </c>
      <c r="C632" s="15">
        <f t="shared" si="45"/>
        <v>0.36552400787808936</v>
      </c>
      <c r="D632" s="15">
        <f t="shared" si="46"/>
        <v>200</v>
      </c>
      <c r="E632" s="2">
        <f t="shared" si="47"/>
        <v>198.17237996060956</v>
      </c>
      <c r="F632" s="2">
        <v>5</v>
      </c>
      <c r="G632" s="2">
        <f t="shared" si="48"/>
        <v>3.1723799606095531</v>
      </c>
      <c r="H632" s="2">
        <f t="shared" si="49"/>
        <v>0.44577572126956438</v>
      </c>
    </row>
    <row r="633" spans="1:8" x14ac:dyDescent="0.3">
      <c r="A633" s="2">
        <v>126120</v>
      </c>
      <c r="B633">
        <v>0.32278924656085201</v>
      </c>
      <c r="C633" s="15">
        <f t="shared" si="45"/>
        <v>0.35865471840094665</v>
      </c>
      <c r="D633" s="15">
        <f t="shared" si="46"/>
        <v>200</v>
      </c>
      <c r="E633" s="2">
        <f t="shared" si="47"/>
        <v>198.20672640799526</v>
      </c>
      <c r="F633" s="2">
        <v>5</v>
      </c>
      <c r="G633" s="2">
        <f t="shared" si="48"/>
        <v>3.2067264079952666</v>
      </c>
      <c r="H633" s="2">
        <f t="shared" si="49"/>
        <v>0.43518049849544299</v>
      </c>
    </row>
    <row r="634" spans="1:8" x14ac:dyDescent="0.3">
      <c r="A634" s="2">
        <v>126320</v>
      </c>
      <c r="B634">
        <v>0.31797532012001856</v>
      </c>
      <c r="C634" s="15">
        <f t="shared" si="45"/>
        <v>0.35330591124446503</v>
      </c>
      <c r="D634" s="15">
        <f t="shared" si="46"/>
        <v>200</v>
      </c>
      <c r="E634" s="2">
        <f t="shared" si="47"/>
        <v>198.23347044377766</v>
      </c>
      <c r="F634" s="2">
        <v>5</v>
      </c>
      <c r="G634" s="2">
        <f t="shared" si="48"/>
        <v>3.2334704437776747</v>
      </c>
      <c r="H634" s="2">
        <f t="shared" si="49"/>
        <v>0.4270100243579516</v>
      </c>
    </row>
    <row r="635" spans="1:8" x14ac:dyDescent="0.3">
      <c r="A635" s="2">
        <v>126520</v>
      </c>
      <c r="B635">
        <v>0.32684862761163458</v>
      </c>
      <c r="C635" s="15">
        <f t="shared" si="45"/>
        <v>0.36316514179070508</v>
      </c>
      <c r="D635" s="15">
        <f t="shared" si="46"/>
        <v>200</v>
      </c>
      <c r="E635" s="2">
        <f t="shared" si="47"/>
        <v>198.18417429104647</v>
      </c>
      <c r="F635" s="2">
        <v>5</v>
      </c>
      <c r="G635" s="2">
        <f t="shared" si="48"/>
        <v>3.1841742910464745</v>
      </c>
      <c r="H635" s="2">
        <f t="shared" si="49"/>
        <v>0.44212431129045393</v>
      </c>
    </row>
    <row r="636" spans="1:8" x14ac:dyDescent="0.3">
      <c r="A636" s="2">
        <v>126720</v>
      </c>
      <c r="B636">
        <v>0.32206862012296555</v>
      </c>
      <c r="C636" s="15">
        <f t="shared" si="45"/>
        <v>0.35785402235885061</v>
      </c>
      <c r="D636" s="15">
        <f t="shared" si="46"/>
        <v>200</v>
      </c>
      <c r="E636" s="2">
        <f t="shared" si="47"/>
        <v>198.21072988820575</v>
      </c>
      <c r="F636" s="2">
        <v>5</v>
      </c>
      <c r="G636" s="2">
        <f t="shared" si="48"/>
        <v>3.2107298882057469</v>
      </c>
      <c r="H636" s="2">
        <f t="shared" si="49"/>
        <v>0.4339530121892119</v>
      </c>
    </row>
    <row r="637" spans="1:8" x14ac:dyDescent="0.3">
      <c r="A637" s="2">
        <v>126920</v>
      </c>
      <c r="B637">
        <v>0.32605259600486652</v>
      </c>
      <c r="C637" s="15">
        <f t="shared" si="45"/>
        <v>0.36228066222762945</v>
      </c>
      <c r="D637" s="15">
        <f t="shared" si="46"/>
        <v>200</v>
      </c>
      <c r="E637" s="2">
        <f t="shared" si="47"/>
        <v>198.18859668886185</v>
      </c>
      <c r="F637" s="2">
        <v>5</v>
      </c>
      <c r="G637" s="2">
        <f t="shared" si="48"/>
        <v>3.1885966888618529</v>
      </c>
      <c r="H637" s="2">
        <f t="shared" si="49"/>
        <v>0.44075872120130011</v>
      </c>
    </row>
    <row r="638" spans="1:8" x14ac:dyDescent="0.3">
      <c r="A638" s="2">
        <v>127120</v>
      </c>
      <c r="B638">
        <v>0.33143444813018619</v>
      </c>
      <c r="C638" s="15">
        <f t="shared" si="45"/>
        <v>0.3682604979224291</v>
      </c>
      <c r="D638" s="15">
        <f t="shared" si="46"/>
        <v>200</v>
      </c>
      <c r="E638" s="2">
        <f t="shared" si="47"/>
        <v>198.15869751038787</v>
      </c>
      <c r="F638" s="2">
        <v>5</v>
      </c>
      <c r="G638" s="2">
        <f t="shared" si="48"/>
        <v>3.1586975103878547</v>
      </c>
      <c r="H638" s="2">
        <f t="shared" si="49"/>
        <v>0.45002899575447014</v>
      </c>
    </row>
    <row r="639" spans="1:8" x14ac:dyDescent="0.3">
      <c r="A639" s="2">
        <v>127320</v>
      </c>
      <c r="B639">
        <v>0.32686051343380396</v>
      </c>
      <c r="C639" s="15">
        <f t="shared" si="45"/>
        <v>0.36317834825978218</v>
      </c>
      <c r="D639" s="15">
        <f t="shared" si="46"/>
        <v>200</v>
      </c>
      <c r="E639" s="2">
        <f t="shared" si="47"/>
        <v>198.18410825870109</v>
      </c>
      <c r="F639" s="2">
        <v>5</v>
      </c>
      <c r="G639" s="2">
        <f t="shared" si="48"/>
        <v>3.1841082587010892</v>
      </c>
      <c r="H639" s="2">
        <f t="shared" si="49"/>
        <v>0.44214471598542437</v>
      </c>
    </row>
    <row r="640" spans="1:8" x14ac:dyDescent="0.3">
      <c r="A640" s="2">
        <v>127520</v>
      </c>
      <c r="B640">
        <v>0.33843363817715488</v>
      </c>
      <c r="C640" s="15">
        <f t="shared" si="45"/>
        <v>0.37603737575239432</v>
      </c>
      <c r="D640" s="15">
        <f t="shared" si="46"/>
        <v>200</v>
      </c>
      <c r="E640" s="2">
        <f t="shared" si="47"/>
        <v>198.11981312123802</v>
      </c>
      <c r="F640" s="2">
        <v>5</v>
      </c>
      <c r="G640" s="2">
        <f t="shared" si="48"/>
        <v>3.1198131212380282</v>
      </c>
      <c r="H640" s="2">
        <f t="shared" si="49"/>
        <v>0.46221940735679951</v>
      </c>
    </row>
    <row r="641" spans="1:8" x14ac:dyDescent="0.3">
      <c r="A641" s="2">
        <v>127720</v>
      </c>
      <c r="B641">
        <v>0.33752247454193807</v>
      </c>
      <c r="C641" s="15">
        <f t="shared" si="45"/>
        <v>0.37502497171326449</v>
      </c>
      <c r="D641" s="15">
        <f t="shared" si="46"/>
        <v>200</v>
      </c>
      <c r="E641" s="2">
        <f t="shared" si="47"/>
        <v>198.12487514143368</v>
      </c>
      <c r="F641" s="2">
        <v>5</v>
      </c>
      <c r="G641" s="2">
        <f t="shared" si="48"/>
        <v>3.1248751414336775</v>
      </c>
      <c r="H641" s="2">
        <f t="shared" si="49"/>
        <v>0.46062373266751477</v>
      </c>
    </row>
    <row r="642" spans="1:8" x14ac:dyDescent="0.3">
      <c r="A642" s="2">
        <v>127920</v>
      </c>
      <c r="B642">
        <v>0.32906656310911631</v>
      </c>
      <c r="C642" s="15">
        <f t="shared" si="45"/>
        <v>0.36562951456568477</v>
      </c>
      <c r="D642" s="15">
        <f t="shared" si="46"/>
        <v>200</v>
      </c>
      <c r="E642" s="2">
        <f t="shared" si="47"/>
        <v>198.17185242717159</v>
      </c>
      <c r="F642" s="2">
        <v>5</v>
      </c>
      <c r="G642" s="2">
        <f t="shared" si="48"/>
        <v>3.1718524271715762</v>
      </c>
      <c r="H642" s="2">
        <f t="shared" si="49"/>
        <v>0.4459393625884589</v>
      </c>
    </row>
    <row r="643" spans="1:8" x14ac:dyDescent="0.3">
      <c r="A643" s="2">
        <v>128120</v>
      </c>
      <c r="B643">
        <v>0.32223265497744485</v>
      </c>
      <c r="C643" s="15">
        <f t="shared" ref="C643:C706" si="50">B643/$J$27</f>
        <v>0.35803628330827203</v>
      </c>
      <c r="D643" s="15">
        <f t="shared" ref="D643:D706" si="51">$J$28</f>
        <v>200</v>
      </c>
      <c r="E643" s="2">
        <f t="shared" si="47"/>
        <v>198.20981858345863</v>
      </c>
      <c r="F643" s="2">
        <v>5</v>
      </c>
      <c r="G643" s="2">
        <f t="shared" si="48"/>
        <v>3.2098185834586399</v>
      </c>
      <c r="H643" s="2">
        <f t="shared" si="49"/>
        <v>0.43423228583280243</v>
      </c>
    </row>
    <row r="644" spans="1:8" x14ac:dyDescent="0.3">
      <c r="A644" s="2">
        <v>128320</v>
      </c>
      <c r="B644">
        <v>0.34721360675189761</v>
      </c>
      <c r="C644" s="15">
        <f t="shared" si="50"/>
        <v>0.38579289639099734</v>
      </c>
      <c r="D644" s="15">
        <f t="shared" si="51"/>
        <v>200</v>
      </c>
      <c r="E644" s="2">
        <f t="shared" ref="E644:E707" si="52">D644-(F644*C644)</f>
        <v>198.07103551804502</v>
      </c>
      <c r="F644" s="2">
        <v>5</v>
      </c>
      <c r="G644" s="2">
        <f t="shared" ref="G644:G707" si="53">F644-(F644*C644)</f>
        <v>3.0710355180450133</v>
      </c>
      <c r="H644" s="2">
        <f t="shared" ref="H644:H707" si="54">LN((F644*E644)/(D644*G644))</f>
        <v>0.47773147046212139</v>
      </c>
    </row>
    <row r="645" spans="1:8" x14ac:dyDescent="0.3">
      <c r="A645" s="2">
        <v>128520</v>
      </c>
      <c r="B645">
        <v>0.33707716941160037</v>
      </c>
      <c r="C645" s="15">
        <f t="shared" si="50"/>
        <v>0.37453018823511153</v>
      </c>
      <c r="D645" s="15">
        <f t="shared" si="51"/>
        <v>200</v>
      </c>
      <c r="E645" s="2">
        <f t="shared" si="52"/>
        <v>198.12734905882445</v>
      </c>
      <c r="F645" s="2">
        <v>5</v>
      </c>
      <c r="G645" s="2">
        <f t="shared" si="53"/>
        <v>3.1273490588244424</v>
      </c>
      <c r="H645" s="2">
        <f t="shared" si="54"/>
        <v>0.4598448472675184</v>
      </c>
    </row>
    <row r="646" spans="1:8" x14ac:dyDescent="0.3">
      <c r="A646" s="2">
        <v>128720</v>
      </c>
      <c r="B646">
        <v>0.34221624363004199</v>
      </c>
      <c r="C646" s="15">
        <f t="shared" si="50"/>
        <v>0.38024027070004662</v>
      </c>
      <c r="D646" s="15">
        <f t="shared" si="51"/>
        <v>200</v>
      </c>
      <c r="E646" s="2">
        <f t="shared" si="52"/>
        <v>198.09879864649977</v>
      </c>
      <c r="F646" s="2">
        <v>5</v>
      </c>
      <c r="G646" s="2">
        <f t="shared" si="53"/>
        <v>3.098798646499767</v>
      </c>
      <c r="H646" s="2">
        <f t="shared" si="54"/>
        <v>0.46887193219961815</v>
      </c>
    </row>
    <row r="647" spans="1:8" x14ac:dyDescent="0.3">
      <c r="A647" s="2">
        <v>128920</v>
      </c>
      <c r="B647">
        <v>0.30576067978692362</v>
      </c>
      <c r="C647" s="15">
        <f t="shared" si="50"/>
        <v>0.33973408865213733</v>
      </c>
      <c r="D647" s="15">
        <f t="shared" si="51"/>
        <v>200</v>
      </c>
      <c r="E647" s="2">
        <f t="shared" si="52"/>
        <v>198.30132955673932</v>
      </c>
      <c r="F647" s="2">
        <v>5</v>
      </c>
      <c r="G647" s="2">
        <f t="shared" si="53"/>
        <v>3.3013295567393133</v>
      </c>
      <c r="H647" s="2">
        <f t="shared" si="54"/>
        <v>0.40658300285036286</v>
      </c>
    </row>
    <row r="648" spans="1:8" x14ac:dyDescent="0.3">
      <c r="A648" s="2">
        <v>129120</v>
      </c>
      <c r="B648">
        <v>0.3261798634194461</v>
      </c>
      <c r="C648" s="15">
        <f t="shared" si="50"/>
        <v>0.36242207046605124</v>
      </c>
      <c r="D648" s="15">
        <f t="shared" si="51"/>
        <v>200</v>
      </c>
      <c r="E648" s="2">
        <f t="shared" si="52"/>
        <v>198.18788964766975</v>
      </c>
      <c r="F648" s="2">
        <v>5</v>
      </c>
      <c r="G648" s="2">
        <f t="shared" si="53"/>
        <v>3.1878896476697438</v>
      </c>
      <c r="H648" s="2">
        <f t="shared" si="54"/>
        <v>0.44097691881868128</v>
      </c>
    </row>
    <row r="649" spans="1:8" x14ac:dyDescent="0.3">
      <c r="A649" s="2">
        <v>129320</v>
      </c>
      <c r="B649">
        <v>0.33412877901687071</v>
      </c>
      <c r="C649" s="15">
        <f t="shared" si="50"/>
        <v>0.37125419890763411</v>
      </c>
      <c r="D649" s="15">
        <f t="shared" si="51"/>
        <v>200</v>
      </c>
      <c r="E649" s="2">
        <f t="shared" si="52"/>
        <v>198.14372900546184</v>
      </c>
      <c r="F649" s="2">
        <v>5</v>
      </c>
      <c r="G649" s="2">
        <f t="shared" si="53"/>
        <v>3.1437290054618297</v>
      </c>
      <c r="H649" s="2">
        <f t="shared" si="54"/>
        <v>0.45470354064716528</v>
      </c>
    </row>
    <row r="650" spans="1:8" x14ac:dyDescent="0.3">
      <c r="A650" s="2">
        <v>129520</v>
      </c>
      <c r="B650">
        <v>0.3446405119759855</v>
      </c>
      <c r="C650" s="15">
        <f t="shared" si="50"/>
        <v>0.38293390219553941</v>
      </c>
      <c r="D650" s="15">
        <f t="shared" si="51"/>
        <v>200</v>
      </c>
      <c r="E650" s="2">
        <f t="shared" si="52"/>
        <v>198.08533048902231</v>
      </c>
      <c r="F650" s="2">
        <v>5</v>
      </c>
      <c r="G650" s="2">
        <f t="shared" si="53"/>
        <v>3.085330489022303</v>
      </c>
      <c r="H650" s="2">
        <f t="shared" si="54"/>
        <v>0.47315966646732438</v>
      </c>
    </row>
    <row r="651" spans="1:8" x14ac:dyDescent="0.3">
      <c r="A651" s="2">
        <v>129720</v>
      </c>
      <c r="B651">
        <v>0.31935303788456909</v>
      </c>
      <c r="C651" s="15">
        <f t="shared" si="50"/>
        <v>0.35483670876063234</v>
      </c>
      <c r="D651" s="15">
        <f t="shared" si="51"/>
        <v>200</v>
      </c>
      <c r="E651" s="2">
        <f t="shared" si="52"/>
        <v>198.22581645619684</v>
      </c>
      <c r="F651" s="2">
        <v>5</v>
      </c>
      <c r="G651" s="2">
        <f t="shared" si="53"/>
        <v>3.2258164561968385</v>
      </c>
      <c r="H651" s="2">
        <f t="shared" si="54"/>
        <v>0.42934133095253879</v>
      </c>
    </row>
    <row r="652" spans="1:8" x14ac:dyDescent="0.3">
      <c r="A652" s="2">
        <v>129920</v>
      </c>
      <c r="B652">
        <v>0.33902151411126541</v>
      </c>
      <c r="C652" s="15">
        <f t="shared" si="50"/>
        <v>0.37669057123473931</v>
      </c>
      <c r="D652" s="15">
        <f t="shared" si="51"/>
        <v>200</v>
      </c>
      <c r="E652" s="2">
        <f t="shared" si="52"/>
        <v>198.1165471438263</v>
      </c>
      <c r="F652" s="2">
        <v>5</v>
      </c>
      <c r="G652" s="2">
        <f t="shared" si="53"/>
        <v>3.1165471438263035</v>
      </c>
      <c r="H652" s="2">
        <f t="shared" si="54"/>
        <v>0.46325032102649927</v>
      </c>
    </row>
    <row r="653" spans="1:8" x14ac:dyDescent="0.3">
      <c r="A653" s="2">
        <v>130120</v>
      </c>
      <c r="B653">
        <v>0.34981409429514126</v>
      </c>
      <c r="C653" s="15">
        <f t="shared" si="50"/>
        <v>0.38868232699460137</v>
      </c>
      <c r="D653" s="15">
        <f t="shared" si="51"/>
        <v>200</v>
      </c>
      <c r="E653" s="2">
        <f t="shared" si="52"/>
        <v>198.05658836502698</v>
      </c>
      <c r="F653" s="2">
        <v>5</v>
      </c>
      <c r="G653" s="2">
        <f t="shared" si="53"/>
        <v>3.0565883650269932</v>
      </c>
      <c r="H653" s="2">
        <f t="shared" si="54"/>
        <v>0.4823739549748377</v>
      </c>
    </row>
    <row r="654" spans="1:8" x14ac:dyDescent="0.3">
      <c r="A654" s="2">
        <v>130320</v>
      </c>
      <c r="B654">
        <v>0.35680442589044398</v>
      </c>
      <c r="C654" s="15">
        <f t="shared" si="50"/>
        <v>0.39644936210049331</v>
      </c>
      <c r="D654" s="15">
        <f t="shared" si="51"/>
        <v>200</v>
      </c>
      <c r="E654" s="2">
        <f t="shared" si="52"/>
        <v>198.01775318949754</v>
      </c>
      <c r="F654" s="2">
        <v>5</v>
      </c>
      <c r="G654" s="2">
        <f t="shared" si="53"/>
        <v>3.0177531894975336</v>
      </c>
      <c r="H654" s="2">
        <f t="shared" si="54"/>
        <v>0.49496465762338393</v>
      </c>
    </row>
    <row r="655" spans="1:8" x14ac:dyDescent="0.3">
      <c r="A655" s="2">
        <v>130520</v>
      </c>
      <c r="B655">
        <v>0.34277028509344676</v>
      </c>
      <c r="C655" s="15">
        <f t="shared" si="50"/>
        <v>0.38085587232605195</v>
      </c>
      <c r="D655" s="15">
        <f t="shared" si="51"/>
        <v>200</v>
      </c>
      <c r="E655" s="2">
        <f t="shared" si="52"/>
        <v>198.09572063836973</v>
      </c>
      <c r="F655" s="2">
        <v>5</v>
      </c>
      <c r="G655" s="2">
        <f t="shared" si="53"/>
        <v>3.0957206383697402</v>
      </c>
      <c r="H655" s="2">
        <f t="shared" si="54"/>
        <v>0.46985017875830831</v>
      </c>
    </row>
    <row r="656" spans="1:8" x14ac:dyDescent="0.3">
      <c r="A656" s="2">
        <v>130720</v>
      </c>
      <c r="B656">
        <v>0.34317224409704283</v>
      </c>
      <c r="C656" s="15">
        <f t="shared" si="50"/>
        <v>0.38130249344115869</v>
      </c>
      <c r="D656" s="15">
        <f t="shared" si="51"/>
        <v>200</v>
      </c>
      <c r="E656" s="2">
        <f t="shared" si="52"/>
        <v>198.0934875327942</v>
      </c>
      <c r="F656" s="2">
        <v>5</v>
      </c>
      <c r="G656" s="2">
        <f t="shared" si="53"/>
        <v>3.0934875327942066</v>
      </c>
      <c r="H656" s="2">
        <f t="shared" si="54"/>
        <v>0.47056051855380238</v>
      </c>
    </row>
    <row r="657" spans="1:8" x14ac:dyDescent="0.3">
      <c r="A657" s="2">
        <v>130920</v>
      </c>
      <c r="B657">
        <v>0.35287692340165061</v>
      </c>
      <c r="C657" s="15">
        <f t="shared" si="50"/>
        <v>0.39208547044627845</v>
      </c>
      <c r="D657" s="15">
        <f t="shared" si="51"/>
        <v>200</v>
      </c>
      <c r="E657" s="2">
        <f t="shared" si="52"/>
        <v>198.03957264776861</v>
      </c>
      <c r="F657" s="2">
        <v>5</v>
      </c>
      <c r="G657" s="2">
        <f t="shared" si="53"/>
        <v>3.0395726477686078</v>
      </c>
      <c r="H657" s="2">
        <f t="shared" si="54"/>
        <v>0.48787048932385807</v>
      </c>
    </row>
    <row r="658" spans="1:8" x14ac:dyDescent="0.3">
      <c r="A658" s="2">
        <v>131120</v>
      </c>
      <c r="B658">
        <v>0.31953613555746813</v>
      </c>
      <c r="C658" s="15">
        <f t="shared" si="50"/>
        <v>0.35504015061940902</v>
      </c>
      <c r="D658" s="15">
        <f t="shared" si="51"/>
        <v>200</v>
      </c>
      <c r="E658" s="2">
        <f t="shared" si="52"/>
        <v>198.22479924690296</v>
      </c>
      <c r="F658" s="2">
        <v>5</v>
      </c>
      <c r="G658" s="2">
        <f t="shared" si="53"/>
        <v>3.2247992469029549</v>
      </c>
      <c r="H658" s="2">
        <f t="shared" si="54"/>
        <v>0.42965158300249401</v>
      </c>
    </row>
    <row r="659" spans="1:8" x14ac:dyDescent="0.3">
      <c r="A659" s="2">
        <v>131320</v>
      </c>
      <c r="B659">
        <v>0.33120250661790451</v>
      </c>
      <c r="C659" s="15">
        <f t="shared" si="50"/>
        <v>0.36800278513100498</v>
      </c>
      <c r="D659" s="15">
        <f t="shared" si="51"/>
        <v>200</v>
      </c>
      <c r="E659" s="2">
        <f t="shared" si="52"/>
        <v>198.15998607434497</v>
      </c>
      <c r="F659" s="2">
        <v>5</v>
      </c>
      <c r="G659" s="2">
        <f t="shared" si="53"/>
        <v>3.159986074344975</v>
      </c>
      <c r="H659" s="2">
        <f t="shared" si="54"/>
        <v>0.44962764005610745</v>
      </c>
    </row>
    <row r="660" spans="1:8" x14ac:dyDescent="0.3">
      <c r="A660" s="2">
        <v>131520</v>
      </c>
      <c r="B660">
        <v>0.34293946627971689</v>
      </c>
      <c r="C660" s="15">
        <f t="shared" si="50"/>
        <v>0.38104385142190766</v>
      </c>
      <c r="D660" s="15">
        <f t="shared" si="51"/>
        <v>200</v>
      </c>
      <c r="E660" s="2">
        <f t="shared" si="52"/>
        <v>198.09478074289046</v>
      </c>
      <c r="F660" s="2">
        <v>5</v>
      </c>
      <c r="G660" s="2">
        <f t="shared" si="53"/>
        <v>3.0947807428904617</v>
      </c>
      <c r="H660" s="2">
        <f t="shared" si="54"/>
        <v>0.47014909140005667</v>
      </c>
    </row>
    <row r="661" spans="1:8" x14ac:dyDescent="0.3">
      <c r="A661" s="2">
        <v>131720</v>
      </c>
      <c r="B661">
        <v>0.34225448175711554</v>
      </c>
      <c r="C661" s="15">
        <f t="shared" si="50"/>
        <v>0.38028275750790613</v>
      </c>
      <c r="D661" s="15">
        <f t="shared" si="51"/>
        <v>200</v>
      </c>
      <c r="E661" s="2">
        <f t="shared" si="52"/>
        <v>198.09858621246048</v>
      </c>
      <c r="F661" s="2">
        <v>5</v>
      </c>
      <c r="G661" s="2">
        <f t="shared" si="53"/>
        <v>3.0985862124604693</v>
      </c>
      <c r="H661" s="2">
        <f t="shared" si="54"/>
        <v>0.46893941586114635</v>
      </c>
    </row>
    <row r="662" spans="1:8" x14ac:dyDescent="0.3">
      <c r="A662" s="2">
        <v>131920</v>
      </c>
      <c r="B662">
        <v>0.3459892750262048</v>
      </c>
      <c r="C662" s="15">
        <f t="shared" si="50"/>
        <v>0.38443252780689419</v>
      </c>
      <c r="D662" s="15">
        <f t="shared" si="51"/>
        <v>200</v>
      </c>
      <c r="E662" s="2">
        <f t="shared" si="52"/>
        <v>198.07783736096553</v>
      </c>
      <c r="F662" s="2">
        <v>5</v>
      </c>
      <c r="G662" s="2">
        <f t="shared" si="53"/>
        <v>3.0778373609655292</v>
      </c>
      <c r="H662" s="2">
        <f t="shared" si="54"/>
        <v>0.47555342248648108</v>
      </c>
    </row>
    <row r="663" spans="1:8" x14ac:dyDescent="0.3">
      <c r="A663" s="2">
        <v>132120</v>
      </c>
      <c r="B663">
        <v>0.34844900804969259</v>
      </c>
      <c r="C663" s="15">
        <f t="shared" si="50"/>
        <v>0.38716556449965844</v>
      </c>
      <c r="D663" s="15">
        <f t="shared" si="51"/>
        <v>200</v>
      </c>
      <c r="E663" s="2">
        <f t="shared" si="52"/>
        <v>198.06417217750172</v>
      </c>
      <c r="F663" s="2">
        <v>5</v>
      </c>
      <c r="G663" s="2">
        <f t="shared" si="53"/>
        <v>3.0641721775017077</v>
      </c>
      <c r="H663" s="2">
        <f t="shared" si="54"/>
        <v>0.47993418197635607</v>
      </c>
    </row>
    <row r="664" spans="1:8" x14ac:dyDescent="0.3">
      <c r="A664" s="2">
        <v>132320</v>
      </c>
      <c r="B664">
        <v>0.35569698949431511</v>
      </c>
      <c r="C664" s="15">
        <f t="shared" si="50"/>
        <v>0.39521887721590565</v>
      </c>
      <c r="D664" s="15">
        <f t="shared" si="51"/>
        <v>200</v>
      </c>
      <c r="E664" s="2">
        <f t="shared" si="52"/>
        <v>198.02390561392048</v>
      </c>
      <c r="F664" s="2">
        <v>5</v>
      </c>
      <c r="G664" s="2">
        <f t="shared" si="53"/>
        <v>3.0239056139204719</v>
      </c>
      <c r="H664" s="2">
        <f t="shared" si="54"/>
        <v>0.49295905921421967</v>
      </c>
    </row>
    <row r="665" spans="1:8" x14ac:dyDescent="0.3">
      <c r="A665" s="2">
        <v>132520</v>
      </c>
      <c r="B665">
        <v>0.35115996516715076</v>
      </c>
      <c r="C665" s="15">
        <f t="shared" si="50"/>
        <v>0.39017773907461195</v>
      </c>
      <c r="D665" s="15">
        <f t="shared" si="51"/>
        <v>200</v>
      </c>
      <c r="E665" s="2">
        <f t="shared" si="52"/>
        <v>198.04911130462693</v>
      </c>
      <c r="F665" s="2">
        <v>5</v>
      </c>
      <c r="G665" s="2">
        <f t="shared" si="53"/>
        <v>3.0491113046269405</v>
      </c>
      <c r="H665" s="2">
        <f t="shared" si="54"/>
        <v>0.48478541008751846</v>
      </c>
    </row>
    <row r="666" spans="1:8" x14ac:dyDescent="0.3">
      <c r="A666" s="2">
        <v>132720</v>
      </c>
      <c r="B666">
        <v>0.37035835344702517</v>
      </c>
      <c r="C666" s="15">
        <f t="shared" si="50"/>
        <v>0.41150928160780575</v>
      </c>
      <c r="D666" s="15">
        <f t="shared" si="51"/>
        <v>200</v>
      </c>
      <c r="E666" s="2">
        <f t="shared" si="52"/>
        <v>197.94245359196097</v>
      </c>
      <c r="F666" s="2">
        <v>5</v>
      </c>
      <c r="G666" s="2">
        <f t="shared" si="53"/>
        <v>2.9424535919609713</v>
      </c>
      <c r="H666" s="2">
        <f t="shared" si="54"/>
        <v>0.51985310752073965</v>
      </c>
    </row>
    <row r="667" spans="1:8" x14ac:dyDescent="0.3">
      <c r="A667" s="2">
        <v>132920</v>
      </c>
      <c r="B667">
        <v>0.32953659604113739</v>
      </c>
      <c r="C667" s="15">
        <f t="shared" si="50"/>
        <v>0.36615177337904153</v>
      </c>
      <c r="D667" s="15">
        <f t="shared" si="51"/>
        <v>200</v>
      </c>
      <c r="E667" s="2">
        <f t="shared" si="52"/>
        <v>198.1692411331048</v>
      </c>
      <c r="F667" s="2">
        <v>5</v>
      </c>
      <c r="G667" s="2">
        <f t="shared" si="53"/>
        <v>3.1692411331047925</v>
      </c>
      <c r="H667" s="2">
        <f t="shared" si="54"/>
        <v>0.44674979564159029</v>
      </c>
    </row>
    <row r="668" spans="1:8" x14ac:dyDescent="0.3">
      <c r="A668" s="2">
        <v>133120</v>
      </c>
      <c r="B668">
        <v>0.35323937773287112</v>
      </c>
      <c r="C668" s="15">
        <f t="shared" si="50"/>
        <v>0.39248819748096792</v>
      </c>
      <c r="D668" s="15">
        <f t="shared" si="51"/>
        <v>200</v>
      </c>
      <c r="E668" s="2">
        <f t="shared" si="52"/>
        <v>198.03755901259515</v>
      </c>
      <c r="F668" s="2">
        <v>5</v>
      </c>
      <c r="G668" s="2">
        <f t="shared" si="53"/>
        <v>3.0375590125951604</v>
      </c>
      <c r="H668" s="2">
        <f t="shared" si="54"/>
        <v>0.48852301408134047</v>
      </c>
    </row>
    <row r="669" spans="1:8" x14ac:dyDescent="0.3">
      <c r="A669" s="2">
        <v>133320</v>
      </c>
      <c r="B669">
        <v>0.34045071634999696</v>
      </c>
      <c r="C669" s="15">
        <f t="shared" si="50"/>
        <v>0.37827857372221885</v>
      </c>
      <c r="D669" s="15">
        <f t="shared" si="51"/>
        <v>200</v>
      </c>
      <c r="E669" s="2">
        <f t="shared" si="52"/>
        <v>198.10860713138891</v>
      </c>
      <c r="F669" s="2">
        <v>5</v>
      </c>
      <c r="G669" s="2">
        <f t="shared" si="53"/>
        <v>3.1086071313889057</v>
      </c>
      <c r="H669" s="2">
        <f t="shared" si="54"/>
        <v>0.46576118891578816</v>
      </c>
    </row>
    <row r="670" spans="1:8" x14ac:dyDescent="0.3">
      <c r="A670" s="2">
        <v>133520</v>
      </c>
      <c r="B670">
        <v>0.34811624396998042</v>
      </c>
      <c r="C670" s="15">
        <f t="shared" si="50"/>
        <v>0.38679582663331158</v>
      </c>
      <c r="D670" s="15">
        <f t="shared" si="51"/>
        <v>200</v>
      </c>
      <c r="E670" s="2">
        <f t="shared" si="52"/>
        <v>198.06602086683344</v>
      </c>
      <c r="F670" s="2">
        <v>5</v>
      </c>
      <c r="G670" s="2">
        <f t="shared" si="53"/>
        <v>3.0660208668334423</v>
      </c>
      <c r="H670" s="2">
        <f t="shared" si="54"/>
        <v>0.4793403734154324</v>
      </c>
    </row>
    <row r="671" spans="1:8" x14ac:dyDescent="0.3">
      <c r="A671" s="2">
        <v>133720</v>
      </c>
      <c r="B671">
        <v>0.33435874787746805</v>
      </c>
      <c r="C671" s="15">
        <f t="shared" si="50"/>
        <v>0.37150971986385339</v>
      </c>
      <c r="D671" s="15">
        <f t="shared" si="51"/>
        <v>200</v>
      </c>
      <c r="E671" s="2">
        <f t="shared" si="52"/>
        <v>198.14245140068073</v>
      </c>
      <c r="F671" s="2">
        <v>5</v>
      </c>
      <c r="G671" s="2">
        <f t="shared" si="53"/>
        <v>3.1424514006807329</v>
      </c>
      <c r="H671" s="2">
        <f t="shared" si="54"/>
        <v>0.45510357323250467</v>
      </c>
    </row>
    <row r="672" spans="1:8" x14ac:dyDescent="0.3">
      <c r="A672" s="2">
        <v>133920</v>
      </c>
      <c r="B672">
        <v>0.33092308559539607</v>
      </c>
      <c r="C672" s="15">
        <f t="shared" si="50"/>
        <v>0.36769231732821783</v>
      </c>
      <c r="D672" s="15">
        <f t="shared" si="51"/>
        <v>200</v>
      </c>
      <c r="E672" s="2">
        <f t="shared" si="52"/>
        <v>198.1615384133589</v>
      </c>
      <c r="F672" s="2">
        <v>5</v>
      </c>
      <c r="G672" s="2">
        <f t="shared" si="53"/>
        <v>3.1615384133589108</v>
      </c>
      <c r="H672" s="2">
        <f t="shared" si="54"/>
        <v>0.44914434572656486</v>
      </c>
    </row>
    <row r="673" spans="1:8" x14ac:dyDescent="0.3">
      <c r="A673" s="2">
        <v>134120</v>
      </c>
      <c r="B673">
        <v>0.34154387619779347</v>
      </c>
      <c r="C673" s="15">
        <f t="shared" si="50"/>
        <v>0.37949319577532609</v>
      </c>
      <c r="D673" s="15">
        <f t="shared" si="51"/>
        <v>200</v>
      </c>
      <c r="E673" s="2">
        <f t="shared" si="52"/>
        <v>198.10253402112338</v>
      </c>
      <c r="F673" s="2">
        <v>5</v>
      </c>
      <c r="G673" s="2">
        <f t="shared" si="53"/>
        <v>3.1025340211233696</v>
      </c>
      <c r="H673" s="2">
        <f t="shared" si="54"/>
        <v>0.46768608738570988</v>
      </c>
    </row>
    <row r="674" spans="1:8" x14ac:dyDescent="0.3">
      <c r="A674" s="2">
        <v>134320</v>
      </c>
      <c r="B674">
        <v>0.34669474241013981</v>
      </c>
      <c r="C674" s="15">
        <f t="shared" si="50"/>
        <v>0.38521638045571088</v>
      </c>
      <c r="D674" s="15">
        <f t="shared" si="51"/>
        <v>200</v>
      </c>
      <c r="E674" s="2">
        <f t="shared" si="52"/>
        <v>198.07391809772145</v>
      </c>
      <c r="F674" s="2">
        <v>5</v>
      </c>
      <c r="G674" s="2">
        <f t="shared" si="53"/>
        <v>3.0739180977214455</v>
      </c>
      <c r="H674" s="2">
        <f t="shared" si="54"/>
        <v>0.47680782942894739</v>
      </c>
    </row>
    <row r="675" spans="1:8" x14ac:dyDescent="0.3">
      <c r="A675" s="2">
        <v>134520</v>
      </c>
      <c r="B675">
        <v>0.35780025977188784</v>
      </c>
      <c r="C675" s="15">
        <f t="shared" si="50"/>
        <v>0.3975558441909865</v>
      </c>
      <c r="D675" s="15">
        <f t="shared" si="51"/>
        <v>200</v>
      </c>
      <c r="E675" s="2">
        <f t="shared" si="52"/>
        <v>198.01222077904507</v>
      </c>
      <c r="F675" s="2">
        <v>5</v>
      </c>
      <c r="G675" s="2">
        <f t="shared" si="53"/>
        <v>3.0122207790450677</v>
      </c>
      <c r="H675" s="2">
        <f t="shared" si="54"/>
        <v>0.49677168871511157</v>
      </c>
    </row>
    <row r="676" spans="1:8" x14ac:dyDescent="0.3">
      <c r="A676" s="2">
        <v>134720</v>
      </c>
      <c r="B676">
        <v>0.33168181841567757</v>
      </c>
      <c r="C676" s="15">
        <f t="shared" si="50"/>
        <v>0.36853535379519731</v>
      </c>
      <c r="D676" s="15">
        <f t="shared" si="51"/>
        <v>200</v>
      </c>
      <c r="E676" s="2">
        <f t="shared" si="52"/>
        <v>198.15732323102401</v>
      </c>
      <c r="F676" s="2">
        <v>5</v>
      </c>
      <c r="G676" s="2">
        <f t="shared" si="53"/>
        <v>3.1573232310240136</v>
      </c>
      <c r="H676" s="2">
        <f t="shared" si="54"/>
        <v>0.45045723302137247</v>
      </c>
    </row>
    <row r="677" spans="1:8" x14ac:dyDescent="0.3">
      <c r="A677" s="2">
        <v>134920</v>
      </c>
      <c r="B677">
        <v>0.35380311188565261</v>
      </c>
      <c r="C677" s="15">
        <f t="shared" si="50"/>
        <v>0.3931145687618362</v>
      </c>
      <c r="D677" s="15">
        <f t="shared" si="51"/>
        <v>200</v>
      </c>
      <c r="E677" s="2">
        <f t="shared" si="52"/>
        <v>198.03442715619082</v>
      </c>
      <c r="F677" s="2">
        <v>5</v>
      </c>
      <c r="G677" s="2">
        <f t="shared" si="53"/>
        <v>3.0344271561908189</v>
      </c>
      <c r="H677" s="2">
        <f t="shared" si="54"/>
        <v>0.48953877519656286</v>
      </c>
    </row>
    <row r="678" spans="1:8" x14ac:dyDescent="0.3">
      <c r="A678" s="2">
        <v>135120</v>
      </c>
      <c r="B678">
        <v>0.35428661400792505</v>
      </c>
      <c r="C678" s="15">
        <f t="shared" si="50"/>
        <v>0.39365179334213896</v>
      </c>
      <c r="D678" s="15">
        <f t="shared" si="51"/>
        <v>200</v>
      </c>
      <c r="E678" s="2">
        <f t="shared" si="52"/>
        <v>198.03174103328931</v>
      </c>
      <c r="F678" s="2">
        <v>5</v>
      </c>
      <c r="G678" s="2">
        <f t="shared" si="53"/>
        <v>3.0317410332893053</v>
      </c>
      <c r="H678" s="2">
        <f t="shared" si="54"/>
        <v>0.49041081903342437</v>
      </c>
    </row>
    <row r="679" spans="1:8" x14ac:dyDescent="0.3">
      <c r="A679" s="2">
        <v>135320</v>
      </c>
      <c r="B679">
        <v>0.35319640705159078</v>
      </c>
      <c r="C679" s="15">
        <f t="shared" si="50"/>
        <v>0.39244045227954527</v>
      </c>
      <c r="D679" s="15">
        <f t="shared" si="51"/>
        <v>200</v>
      </c>
      <c r="E679" s="2">
        <f t="shared" si="52"/>
        <v>198.03779773860228</v>
      </c>
      <c r="F679" s="2">
        <v>5</v>
      </c>
      <c r="G679" s="2">
        <f t="shared" si="53"/>
        <v>3.0377977386022739</v>
      </c>
      <c r="H679" s="2">
        <f t="shared" si="54"/>
        <v>0.48844563122971707</v>
      </c>
    </row>
    <row r="680" spans="1:8" x14ac:dyDescent="0.3">
      <c r="A680" s="2">
        <v>135520</v>
      </c>
      <c r="B680">
        <v>0.32606673407482306</v>
      </c>
      <c r="C680" s="15">
        <f t="shared" si="50"/>
        <v>0.36229637119424785</v>
      </c>
      <c r="D680" s="15">
        <f t="shared" si="51"/>
        <v>200</v>
      </c>
      <c r="E680" s="2">
        <f t="shared" si="52"/>
        <v>198.18851814402876</v>
      </c>
      <c r="F680" s="2">
        <v>5</v>
      </c>
      <c r="G680" s="2">
        <f t="shared" si="53"/>
        <v>3.1885181440287607</v>
      </c>
      <c r="H680" s="2">
        <f t="shared" si="54"/>
        <v>0.44078295823207442</v>
      </c>
    </row>
    <row r="681" spans="1:8" x14ac:dyDescent="0.3">
      <c r="A681" s="2">
        <v>135720</v>
      </c>
      <c r="B681">
        <v>0.33469362845900141</v>
      </c>
      <c r="C681" s="15">
        <f t="shared" si="50"/>
        <v>0.37188180939889043</v>
      </c>
      <c r="D681" s="15">
        <f t="shared" si="51"/>
        <v>200</v>
      </c>
      <c r="E681" s="2">
        <f t="shared" si="52"/>
        <v>198.14059095300556</v>
      </c>
      <c r="F681" s="2">
        <v>5</v>
      </c>
      <c r="G681" s="2">
        <f t="shared" si="53"/>
        <v>3.1405909530055478</v>
      </c>
      <c r="H681" s="2">
        <f t="shared" si="54"/>
        <v>0.45568639612221234</v>
      </c>
    </row>
    <row r="682" spans="1:8" x14ac:dyDescent="0.3">
      <c r="A682" s="2">
        <v>135920</v>
      </c>
      <c r="B682">
        <v>0.3443087160689986</v>
      </c>
      <c r="C682" s="15">
        <f t="shared" si="50"/>
        <v>0.38256524007666509</v>
      </c>
      <c r="D682" s="15">
        <f t="shared" si="51"/>
        <v>200</v>
      </c>
      <c r="E682" s="2">
        <f t="shared" si="52"/>
        <v>198.08717379961666</v>
      </c>
      <c r="F682" s="2">
        <v>5</v>
      </c>
      <c r="G682" s="2">
        <f t="shared" si="53"/>
        <v>3.0871737996166746</v>
      </c>
      <c r="H682" s="2">
        <f t="shared" si="54"/>
        <v>0.4725717069781617</v>
      </c>
    </row>
    <row r="683" spans="1:8" x14ac:dyDescent="0.3">
      <c r="A683" s="2">
        <v>136120</v>
      </c>
      <c r="B683">
        <v>0.35566132928358118</v>
      </c>
      <c r="C683" s="15">
        <f t="shared" si="50"/>
        <v>0.39517925475953464</v>
      </c>
      <c r="D683" s="15">
        <f t="shared" si="51"/>
        <v>200</v>
      </c>
      <c r="E683" s="2">
        <f t="shared" si="52"/>
        <v>198.02410372620233</v>
      </c>
      <c r="F683" s="2">
        <v>5</v>
      </c>
      <c r="G683" s="2">
        <f t="shared" si="53"/>
        <v>3.0241037262023269</v>
      </c>
      <c r="H683" s="2">
        <f t="shared" si="54"/>
        <v>0.49289454644044151</v>
      </c>
    </row>
    <row r="684" spans="1:8" x14ac:dyDescent="0.3">
      <c r="A684" s="2">
        <v>136320</v>
      </c>
      <c r="B684">
        <v>0.34115037728094055</v>
      </c>
      <c r="C684" s="15">
        <f t="shared" si="50"/>
        <v>0.37905597475660058</v>
      </c>
      <c r="D684" s="15">
        <f t="shared" si="51"/>
        <v>200</v>
      </c>
      <c r="E684" s="2">
        <f t="shared" si="52"/>
        <v>198.10472012621699</v>
      </c>
      <c r="F684" s="2">
        <v>5</v>
      </c>
      <c r="G684" s="2">
        <f t="shared" si="53"/>
        <v>3.1047201262169972</v>
      </c>
      <c r="H684" s="2">
        <f t="shared" si="54"/>
        <v>0.46699275145533042</v>
      </c>
    </row>
    <row r="685" spans="1:8" x14ac:dyDescent="0.3">
      <c r="A685" s="2">
        <v>136520</v>
      </c>
      <c r="B685">
        <v>0.3450526809665147</v>
      </c>
      <c r="C685" s="15">
        <f t="shared" si="50"/>
        <v>0.38339186774057188</v>
      </c>
      <c r="D685" s="15">
        <f t="shared" si="51"/>
        <v>200</v>
      </c>
      <c r="E685" s="2">
        <f t="shared" si="52"/>
        <v>198.08304066129713</v>
      </c>
      <c r="F685" s="2">
        <v>5</v>
      </c>
      <c r="G685" s="2">
        <f t="shared" si="53"/>
        <v>3.0830406612971406</v>
      </c>
      <c r="H685" s="2">
        <f t="shared" si="54"/>
        <v>0.4738905482468343</v>
      </c>
    </row>
    <row r="686" spans="1:8" x14ac:dyDescent="0.3">
      <c r="A686" s="2">
        <v>136720</v>
      </c>
      <c r="B686">
        <v>0.36059596582537495</v>
      </c>
      <c r="C686" s="15">
        <f t="shared" si="50"/>
        <v>0.40066218425041661</v>
      </c>
      <c r="D686" s="15">
        <f t="shared" si="51"/>
        <v>200</v>
      </c>
      <c r="E686" s="2">
        <f t="shared" si="52"/>
        <v>197.99668907874792</v>
      </c>
      <c r="F686" s="2">
        <v>5</v>
      </c>
      <c r="G686" s="2">
        <f t="shared" si="53"/>
        <v>2.996689078747917</v>
      </c>
      <c r="H686" s="2">
        <f t="shared" si="54"/>
        <v>0.5018628158250763</v>
      </c>
    </row>
    <row r="687" spans="1:8" x14ac:dyDescent="0.3">
      <c r="A687" s="2">
        <v>136920</v>
      </c>
      <c r="B687">
        <v>0.33513946655473731</v>
      </c>
      <c r="C687" s="15">
        <f t="shared" si="50"/>
        <v>0.37237718506081924</v>
      </c>
      <c r="D687" s="15">
        <f t="shared" si="51"/>
        <v>200</v>
      </c>
      <c r="E687" s="2">
        <f t="shared" si="52"/>
        <v>198.13811407469589</v>
      </c>
      <c r="F687" s="2">
        <v>5</v>
      </c>
      <c r="G687" s="2">
        <f t="shared" si="53"/>
        <v>3.1381140746959035</v>
      </c>
      <c r="H687" s="2">
        <f t="shared" si="54"/>
        <v>0.45646287291472132</v>
      </c>
    </row>
    <row r="688" spans="1:8" x14ac:dyDescent="0.3">
      <c r="A688" s="2">
        <v>137120</v>
      </c>
      <c r="B688">
        <v>0.33339941744315493</v>
      </c>
      <c r="C688" s="15">
        <f t="shared" si="50"/>
        <v>0.37044379715906101</v>
      </c>
      <c r="D688" s="15">
        <f t="shared" si="51"/>
        <v>200</v>
      </c>
      <c r="E688" s="2">
        <f t="shared" si="52"/>
        <v>198.1477810142047</v>
      </c>
      <c r="F688" s="2">
        <v>5</v>
      </c>
      <c r="G688" s="2">
        <f t="shared" si="53"/>
        <v>3.1477810142046949</v>
      </c>
      <c r="H688" s="2">
        <f t="shared" si="54"/>
        <v>0.45343590227643243</v>
      </c>
    </row>
    <row r="689" spans="1:8" x14ac:dyDescent="0.3">
      <c r="A689" s="2">
        <v>137320</v>
      </c>
      <c r="B689">
        <v>0.35757563040638723</v>
      </c>
      <c r="C689" s="15">
        <f t="shared" si="50"/>
        <v>0.3973062560070969</v>
      </c>
      <c r="D689" s="15">
        <f t="shared" si="51"/>
        <v>200</v>
      </c>
      <c r="E689" s="2">
        <f t="shared" si="52"/>
        <v>198.01346871996452</v>
      </c>
      <c r="F689" s="2">
        <v>5</v>
      </c>
      <c r="G689" s="2">
        <f t="shared" si="53"/>
        <v>3.0134687199645156</v>
      </c>
      <c r="H689" s="2">
        <f t="shared" si="54"/>
        <v>0.49636378418683363</v>
      </c>
    </row>
    <row r="690" spans="1:8" x14ac:dyDescent="0.3">
      <c r="A690" s="2">
        <v>137520</v>
      </c>
      <c r="B690">
        <v>0.35433953106524918</v>
      </c>
      <c r="C690" s="15">
        <f t="shared" si="50"/>
        <v>0.39371059007249909</v>
      </c>
      <c r="D690" s="15">
        <f t="shared" si="51"/>
        <v>200</v>
      </c>
      <c r="E690" s="2">
        <f t="shared" si="52"/>
        <v>198.03144704963751</v>
      </c>
      <c r="F690" s="2">
        <v>5</v>
      </c>
      <c r="G690" s="2">
        <f t="shared" si="53"/>
        <v>3.0314470496375048</v>
      </c>
      <c r="H690" s="2">
        <f t="shared" si="54"/>
        <v>0.49050630779566817</v>
      </c>
    </row>
    <row r="691" spans="1:8" x14ac:dyDescent="0.3">
      <c r="A691" s="2">
        <v>137720</v>
      </c>
      <c r="B691">
        <v>0.35138560542964892</v>
      </c>
      <c r="C691" s="15">
        <f t="shared" si="50"/>
        <v>0.39042845047738767</v>
      </c>
      <c r="D691" s="15">
        <f t="shared" si="51"/>
        <v>200</v>
      </c>
      <c r="E691" s="2">
        <f t="shared" si="52"/>
        <v>198.04785774761305</v>
      </c>
      <c r="F691" s="2">
        <v>5</v>
      </c>
      <c r="G691" s="2">
        <f t="shared" si="53"/>
        <v>3.0478577476130617</v>
      </c>
      <c r="H691" s="2">
        <f t="shared" si="54"/>
        <v>0.48519028716581997</v>
      </c>
    </row>
    <row r="692" spans="1:8" x14ac:dyDescent="0.3">
      <c r="A692" s="2">
        <v>137920</v>
      </c>
      <c r="B692">
        <v>0.34414146273024271</v>
      </c>
      <c r="C692" s="15">
        <f t="shared" si="50"/>
        <v>0.38237940303360302</v>
      </c>
      <c r="D692" s="15">
        <f t="shared" si="51"/>
        <v>200</v>
      </c>
      <c r="E692" s="2">
        <f t="shared" si="52"/>
        <v>198.08810298483198</v>
      </c>
      <c r="F692" s="2">
        <v>5</v>
      </c>
      <c r="G692" s="2">
        <f t="shared" si="53"/>
        <v>3.088102984831985</v>
      </c>
      <c r="H692" s="2">
        <f t="shared" si="54"/>
        <v>0.47227546056629166</v>
      </c>
    </row>
    <row r="693" spans="1:8" x14ac:dyDescent="0.3">
      <c r="A693" s="2">
        <v>138120</v>
      </c>
      <c r="B693">
        <v>0.36092855738281782</v>
      </c>
      <c r="C693" s="15">
        <f t="shared" si="50"/>
        <v>0.40103173042535312</v>
      </c>
      <c r="D693" s="15">
        <f t="shared" si="51"/>
        <v>200</v>
      </c>
      <c r="E693" s="2">
        <f t="shared" si="52"/>
        <v>197.99484134787323</v>
      </c>
      <c r="F693" s="2">
        <v>5</v>
      </c>
      <c r="G693" s="2">
        <f t="shared" si="53"/>
        <v>2.9948413478732343</v>
      </c>
      <c r="H693" s="2">
        <f t="shared" si="54"/>
        <v>0.50247026460771449</v>
      </c>
    </row>
    <row r="694" spans="1:8" x14ac:dyDescent="0.3">
      <c r="A694" s="2">
        <v>138320</v>
      </c>
      <c r="B694">
        <v>0.34740725558516095</v>
      </c>
      <c r="C694" s="15">
        <f t="shared" si="50"/>
        <v>0.38600806176128993</v>
      </c>
      <c r="D694" s="15">
        <f t="shared" si="51"/>
        <v>200</v>
      </c>
      <c r="E694" s="2">
        <f t="shared" si="52"/>
        <v>198.06995969119356</v>
      </c>
      <c r="F694" s="2">
        <v>5</v>
      </c>
      <c r="G694" s="2">
        <f t="shared" si="53"/>
        <v>3.0699596911935503</v>
      </c>
      <c r="H694" s="2">
        <f t="shared" si="54"/>
        <v>0.47807641433880571</v>
      </c>
    </row>
    <row r="695" spans="1:8" x14ac:dyDescent="0.3">
      <c r="A695" s="2">
        <v>138520</v>
      </c>
      <c r="B695">
        <v>0.34841282907839466</v>
      </c>
      <c r="C695" s="15">
        <f t="shared" si="50"/>
        <v>0.3871253656426607</v>
      </c>
      <c r="D695" s="15">
        <f t="shared" si="51"/>
        <v>200</v>
      </c>
      <c r="E695" s="2">
        <f t="shared" si="52"/>
        <v>198.06437317178668</v>
      </c>
      <c r="F695" s="2">
        <v>5</v>
      </c>
      <c r="G695" s="2">
        <f t="shared" si="53"/>
        <v>3.0643731717866967</v>
      </c>
      <c r="H695" s="2">
        <f t="shared" si="54"/>
        <v>0.47986960394989531</v>
      </c>
    </row>
    <row r="696" spans="1:8" x14ac:dyDescent="0.3">
      <c r="A696" s="2">
        <v>138720</v>
      </c>
      <c r="B696">
        <v>0.37929906626967336</v>
      </c>
      <c r="C696" s="15">
        <f t="shared" si="50"/>
        <v>0.42144340696630372</v>
      </c>
      <c r="D696" s="15">
        <f t="shared" si="51"/>
        <v>200</v>
      </c>
      <c r="E696" s="2">
        <f t="shared" si="52"/>
        <v>197.89278296516849</v>
      </c>
      <c r="F696" s="2">
        <v>5</v>
      </c>
      <c r="G696" s="2">
        <f t="shared" si="53"/>
        <v>2.8927829651684815</v>
      </c>
      <c r="H696" s="2">
        <f t="shared" si="54"/>
        <v>0.53662692724218675</v>
      </c>
    </row>
    <row r="697" spans="1:8" x14ac:dyDescent="0.3">
      <c r="A697" s="2">
        <v>138920</v>
      </c>
      <c r="B697">
        <v>0.35941139574891151</v>
      </c>
      <c r="C697" s="15">
        <f t="shared" si="50"/>
        <v>0.39934599527656833</v>
      </c>
      <c r="D697" s="15">
        <f t="shared" si="51"/>
        <v>200</v>
      </c>
      <c r="E697" s="2">
        <f t="shared" si="52"/>
        <v>198.00327002361715</v>
      </c>
      <c r="F697" s="2">
        <v>5</v>
      </c>
      <c r="G697" s="2">
        <f t="shared" si="53"/>
        <v>3.0032700236171586</v>
      </c>
      <c r="H697" s="2">
        <f t="shared" si="54"/>
        <v>0.49970238880176887</v>
      </c>
    </row>
    <row r="698" spans="1:8" x14ac:dyDescent="0.3">
      <c r="A698" s="2">
        <v>139120</v>
      </c>
      <c r="B698">
        <v>0.34131721337050464</v>
      </c>
      <c r="C698" s="15">
        <f t="shared" si="50"/>
        <v>0.3792413481894496</v>
      </c>
      <c r="D698" s="15">
        <f t="shared" si="51"/>
        <v>200</v>
      </c>
      <c r="E698" s="2">
        <f t="shared" si="52"/>
        <v>198.10379325905276</v>
      </c>
      <c r="F698" s="2">
        <v>5</v>
      </c>
      <c r="G698" s="2">
        <f t="shared" si="53"/>
        <v>3.1037932590527522</v>
      </c>
      <c r="H698" s="2">
        <f t="shared" si="54"/>
        <v>0.46728665219427024</v>
      </c>
    </row>
    <row r="699" spans="1:8" x14ac:dyDescent="0.3">
      <c r="A699" s="2">
        <v>139320</v>
      </c>
      <c r="B699">
        <v>0.34875159544730538</v>
      </c>
      <c r="C699" s="15">
        <f t="shared" si="50"/>
        <v>0.3875017727192282</v>
      </c>
      <c r="D699" s="15">
        <f t="shared" si="51"/>
        <v>200</v>
      </c>
      <c r="E699" s="2">
        <f t="shared" si="52"/>
        <v>198.06249113640385</v>
      </c>
      <c r="F699" s="2">
        <v>5</v>
      </c>
      <c r="G699" s="2">
        <f t="shared" si="53"/>
        <v>3.0624911364038589</v>
      </c>
      <c r="H699" s="2">
        <f t="shared" si="54"/>
        <v>0.4804744569545088</v>
      </c>
    </row>
    <row r="700" spans="1:8" x14ac:dyDescent="0.3">
      <c r="A700" s="2">
        <v>139520</v>
      </c>
      <c r="B700">
        <v>0.35028393234780564</v>
      </c>
      <c r="C700" s="15">
        <f t="shared" si="50"/>
        <v>0.38920436927533958</v>
      </c>
      <c r="D700" s="15">
        <f t="shared" si="51"/>
        <v>200</v>
      </c>
      <c r="E700" s="2">
        <f t="shared" si="52"/>
        <v>198.05397815362329</v>
      </c>
      <c r="F700" s="2">
        <v>5</v>
      </c>
      <c r="G700" s="2">
        <f t="shared" si="53"/>
        <v>3.0539781536233024</v>
      </c>
      <c r="H700" s="2">
        <f t="shared" si="54"/>
        <v>0.48321510295898606</v>
      </c>
    </row>
    <row r="701" spans="1:8" x14ac:dyDescent="0.3">
      <c r="A701" s="2">
        <v>139720</v>
      </c>
      <c r="B701">
        <v>0.36322311542144964</v>
      </c>
      <c r="C701" s="15">
        <f t="shared" si="50"/>
        <v>0.40358123935716628</v>
      </c>
      <c r="D701" s="15">
        <f t="shared" si="51"/>
        <v>200</v>
      </c>
      <c r="E701" s="2">
        <f t="shared" si="52"/>
        <v>197.98209380321416</v>
      </c>
      <c r="F701" s="2">
        <v>5</v>
      </c>
      <c r="G701" s="2">
        <f t="shared" si="53"/>
        <v>2.9820938032141688</v>
      </c>
      <c r="H701" s="2">
        <f t="shared" si="54"/>
        <v>0.50667146482905523</v>
      </c>
    </row>
    <row r="702" spans="1:8" x14ac:dyDescent="0.3">
      <c r="A702" s="2">
        <v>139920</v>
      </c>
      <c r="B702">
        <v>0.36318126973532205</v>
      </c>
      <c r="C702" s="15">
        <f t="shared" si="50"/>
        <v>0.40353474415035784</v>
      </c>
      <c r="D702" s="15">
        <f t="shared" si="51"/>
        <v>200</v>
      </c>
      <c r="E702" s="2">
        <f t="shared" si="52"/>
        <v>197.98232627924821</v>
      </c>
      <c r="F702" s="2">
        <v>5</v>
      </c>
      <c r="G702" s="2">
        <f t="shared" si="53"/>
        <v>2.9823262792482108</v>
      </c>
      <c r="H702" s="2">
        <f t="shared" si="54"/>
        <v>0.50659468477675074</v>
      </c>
    </row>
    <row r="703" spans="1:8" x14ac:dyDescent="0.3">
      <c r="A703" s="2">
        <v>140120</v>
      </c>
      <c r="B703">
        <v>0.36156192221993966</v>
      </c>
      <c r="C703" s="15">
        <f t="shared" si="50"/>
        <v>0.4017354691332663</v>
      </c>
      <c r="D703" s="15">
        <f t="shared" si="51"/>
        <v>200</v>
      </c>
      <c r="E703" s="2">
        <f t="shared" si="52"/>
        <v>197.99132265433366</v>
      </c>
      <c r="F703" s="2">
        <v>5</v>
      </c>
      <c r="G703" s="2">
        <f t="shared" si="53"/>
        <v>2.9913226543336684</v>
      </c>
      <c r="H703" s="2">
        <f t="shared" si="54"/>
        <v>0.50362810174266426</v>
      </c>
    </row>
    <row r="704" spans="1:8" x14ac:dyDescent="0.3">
      <c r="A704" s="2">
        <v>140320</v>
      </c>
      <c r="B704">
        <v>0.34719086131866322</v>
      </c>
      <c r="C704" s="15">
        <f t="shared" si="50"/>
        <v>0.38576762368740358</v>
      </c>
      <c r="D704" s="15">
        <f t="shared" si="51"/>
        <v>200</v>
      </c>
      <c r="E704" s="2">
        <f t="shared" si="52"/>
        <v>198.07116188156297</v>
      </c>
      <c r="F704" s="2">
        <v>5</v>
      </c>
      <c r="G704" s="2">
        <f t="shared" si="53"/>
        <v>3.0711618815629822</v>
      </c>
      <c r="H704" s="2">
        <f t="shared" si="54"/>
        <v>0.477690962403028</v>
      </c>
    </row>
    <row r="705" spans="1:8" x14ac:dyDescent="0.3">
      <c r="A705" s="2">
        <v>140520</v>
      </c>
      <c r="B705">
        <v>0.35714324209255577</v>
      </c>
      <c r="C705" s="15">
        <f t="shared" si="50"/>
        <v>0.39682582454728416</v>
      </c>
      <c r="D705" s="15">
        <f t="shared" si="51"/>
        <v>200</v>
      </c>
      <c r="E705" s="2">
        <f t="shared" si="52"/>
        <v>198.01587087726358</v>
      </c>
      <c r="F705" s="2">
        <v>5</v>
      </c>
      <c r="G705" s="2">
        <f t="shared" si="53"/>
        <v>3.0158708772635792</v>
      </c>
      <c r="H705" s="2">
        <f t="shared" si="54"/>
        <v>0.49557909266322209</v>
      </c>
    </row>
    <row r="706" spans="1:8" x14ac:dyDescent="0.3">
      <c r="A706" s="2">
        <v>140720</v>
      </c>
      <c r="B706">
        <v>0.3645819916640477</v>
      </c>
      <c r="C706" s="15">
        <f t="shared" si="50"/>
        <v>0.40509110184894187</v>
      </c>
      <c r="D706" s="15">
        <f t="shared" si="51"/>
        <v>200</v>
      </c>
      <c r="E706" s="2">
        <f t="shared" si="52"/>
        <v>197.97454449075528</v>
      </c>
      <c r="F706" s="2">
        <v>5</v>
      </c>
      <c r="G706" s="2">
        <f t="shared" si="53"/>
        <v>2.9745444907552905</v>
      </c>
      <c r="H706" s="2">
        <f t="shared" si="54"/>
        <v>0.50916809021410403</v>
      </c>
    </row>
    <row r="707" spans="1:8" x14ac:dyDescent="0.3">
      <c r="A707" s="2">
        <v>140920</v>
      </c>
      <c r="B707">
        <v>0.37000724437787297</v>
      </c>
      <c r="C707" s="15">
        <f t="shared" ref="C707:C752" si="55">B707/$J$27</f>
        <v>0.41111916041985885</v>
      </c>
      <c r="D707" s="15">
        <f t="shared" ref="D707:D752" si="56">$J$28</f>
        <v>200</v>
      </c>
      <c r="E707" s="2">
        <f t="shared" si="52"/>
        <v>197.9444041979007</v>
      </c>
      <c r="F707" s="2">
        <v>5</v>
      </c>
      <c r="G707" s="2">
        <f t="shared" si="53"/>
        <v>2.9444041979007056</v>
      </c>
      <c r="H707" s="2">
        <f t="shared" si="54"/>
        <v>0.51920026334824865</v>
      </c>
    </row>
    <row r="708" spans="1:8" x14ac:dyDescent="0.3">
      <c r="A708" s="2">
        <v>141120</v>
      </c>
      <c r="B708">
        <v>0.36272246474143716</v>
      </c>
      <c r="C708" s="15">
        <f t="shared" si="55"/>
        <v>0.40302496082381906</v>
      </c>
      <c r="D708" s="15">
        <f t="shared" si="56"/>
        <v>200</v>
      </c>
      <c r="E708" s="2">
        <f t="shared" ref="E708:E752" si="57">D708-(F708*C708)</f>
        <v>197.9848751958809</v>
      </c>
      <c r="F708" s="2">
        <v>5</v>
      </c>
      <c r="G708" s="2">
        <f t="shared" ref="G708:G752" si="58">F708-(F708*C708)</f>
        <v>2.9848751958809046</v>
      </c>
      <c r="H708" s="2">
        <f t="shared" ref="H708:H752" si="59">LN((F708*E708)/(D708*G708))</f>
        <v>0.5057532502179759</v>
      </c>
    </row>
    <row r="709" spans="1:8" x14ac:dyDescent="0.3">
      <c r="A709" s="2">
        <v>141320</v>
      </c>
      <c r="B709">
        <v>0.33197945653953187</v>
      </c>
      <c r="C709" s="15">
        <f t="shared" si="55"/>
        <v>0.36886606282170209</v>
      </c>
      <c r="D709" s="15">
        <f t="shared" si="56"/>
        <v>200</v>
      </c>
      <c r="E709" s="2">
        <f t="shared" si="57"/>
        <v>198.1556696858915</v>
      </c>
      <c r="F709" s="2">
        <v>5</v>
      </c>
      <c r="G709" s="2">
        <f t="shared" si="58"/>
        <v>3.1556696858914894</v>
      </c>
      <c r="H709" s="2">
        <f t="shared" si="59"/>
        <v>0.45097274297270257</v>
      </c>
    </row>
    <row r="710" spans="1:8" x14ac:dyDescent="0.3">
      <c r="A710" s="2">
        <v>141520</v>
      </c>
      <c r="B710">
        <v>0.35627282547194078</v>
      </c>
      <c r="C710" s="15">
        <f t="shared" si="55"/>
        <v>0.39585869496882309</v>
      </c>
      <c r="D710" s="15">
        <f t="shared" si="56"/>
        <v>200</v>
      </c>
      <c r="E710" s="2">
        <f t="shared" si="57"/>
        <v>198.02070652515587</v>
      </c>
      <c r="F710" s="2">
        <v>5</v>
      </c>
      <c r="G710" s="2">
        <f t="shared" si="58"/>
        <v>3.0207065251558847</v>
      </c>
      <c r="H710" s="2">
        <f t="shared" si="59"/>
        <v>0.49400139677038019</v>
      </c>
    </row>
    <row r="711" spans="1:8" x14ac:dyDescent="0.3">
      <c r="A711" s="2">
        <v>141720</v>
      </c>
      <c r="B711">
        <v>0.35964789900260868</v>
      </c>
      <c r="C711" s="15">
        <f t="shared" si="55"/>
        <v>0.39960877666956518</v>
      </c>
      <c r="D711" s="15">
        <f t="shared" si="56"/>
        <v>200</v>
      </c>
      <c r="E711" s="2">
        <f t="shared" si="57"/>
        <v>198.00195611665217</v>
      </c>
      <c r="F711" s="2">
        <v>5</v>
      </c>
      <c r="G711" s="2">
        <f t="shared" si="58"/>
        <v>3.001956116652174</v>
      </c>
      <c r="H711" s="2">
        <f t="shared" si="59"/>
        <v>0.50013334084165428</v>
      </c>
    </row>
    <row r="712" spans="1:8" x14ac:dyDescent="0.3">
      <c r="A712" s="2">
        <v>141920</v>
      </c>
      <c r="B712">
        <v>0.37083988360036124</v>
      </c>
      <c r="C712" s="15">
        <f t="shared" si="55"/>
        <v>0.41204431511151246</v>
      </c>
      <c r="D712" s="15">
        <f t="shared" si="56"/>
        <v>200</v>
      </c>
      <c r="E712" s="2">
        <f t="shared" si="57"/>
        <v>197.93977842444244</v>
      </c>
      <c r="F712" s="2">
        <v>5</v>
      </c>
      <c r="G712" s="2">
        <f t="shared" si="58"/>
        <v>2.9397784244424376</v>
      </c>
      <c r="H712" s="2">
        <f t="shared" si="59"/>
        <v>0.52074916827175777</v>
      </c>
    </row>
    <row r="713" spans="1:8" x14ac:dyDescent="0.3">
      <c r="A713" s="2">
        <v>142120</v>
      </c>
      <c r="B713">
        <v>0.36336665726493045</v>
      </c>
      <c r="C713" s="15">
        <f t="shared" si="55"/>
        <v>0.40374073029436713</v>
      </c>
      <c r="D713" s="15">
        <f t="shared" si="56"/>
        <v>200</v>
      </c>
      <c r="E713" s="2">
        <f t="shared" si="57"/>
        <v>197.98129634852816</v>
      </c>
      <c r="F713" s="2">
        <v>5</v>
      </c>
      <c r="G713" s="2">
        <f t="shared" si="58"/>
        <v>2.9812963485281645</v>
      </c>
      <c r="H713" s="2">
        <f t="shared" si="59"/>
        <v>0.5069348870226984</v>
      </c>
    </row>
    <row r="714" spans="1:8" x14ac:dyDescent="0.3">
      <c r="A714" s="2">
        <v>142320</v>
      </c>
      <c r="B714">
        <v>0.35621769331214537</v>
      </c>
      <c r="C714" s="15">
        <f t="shared" si="55"/>
        <v>0.39579743701349485</v>
      </c>
      <c r="D714" s="15">
        <f t="shared" si="56"/>
        <v>200</v>
      </c>
      <c r="E714" s="2">
        <f t="shared" si="57"/>
        <v>198.02101281493253</v>
      </c>
      <c r="F714" s="2">
        <v>5</v>
      </c>
      <c r="G714" s="2">
        <f t="shared" si="58"/>
        <v>3.0210128149325257</v>
      </c>
      <c r="H714" s="2">
        <f t="shared" si="59"/>
        <v>0.49390155193158719</v>
      </c>
    </row>
    <row r="715" spans="1:8" x14ac:dyDescent="0.3">
      <c r="A715" s="2">
        <v>142520</v>
      </c>
      <c r="B715">
        <v>0.36263916511184469</v>
      </c>
      <c r="C715" s="15">
        <f t="shared" si="55"/>
        <v>0.40293240567982741</v>
      </c>
      <c r="D715" s="15">
        <f t="shared" si="56"/>
        <v>200</v>
      </c>
      <c r="E715" s="2">
        <f t="shared" si="57"/>
        <v>197.98533797160087</v>
      </c>
      <c r="F715" s="2">
        <v>5</v>
      </c>
      <c r="G715" s="2">
        <f t="shared" si="58"/>
        <v>2.9853379716008628</v>
      </c>
      <c r="H715" s="2">
        <f t="shared" si="59"/>
        <v>0.50560055943807247</v>
      </c>
    </row>
    <row r="716" spans="1:8" x14ac:dyDescent="0.3">
      <c r="A716" s="2">
        <v>142720</v>
      </c>
      <c r="B716">
        <v>0.37585578714380313</v>
      </c>
      <c r="C716" s="15">
        <f t="shared" si="55"/>
        <v>0.41761754127089235</v>
      </c>
      <c r="D716" s="15">
        <f t="shared" si="56"/>
        <v>200</v>
      </c>
      <c r="E716" s="2">
        <f t="shared" si="57"/>
        <v>197.91191229364554</v>
      </c>
      <c r="F716" s="2">
        <v>5</v>
      </c>
      <c r="G716" s="2">
        <f t="shared" si="58"/>
        <v>2.9119122936455382</v>
      </c>
      <c r="H716" s="2">
        <f t="shared" si="59"/>
        <v>0.53013257924255586</v>
      </c>
    </row>
    <row r="717" spans="1:8" x14ac:dyDescent="0.3">
      <c r="A717" s="2">
        <v>142920</v>
      </c>
      <c r="B717">
        <v>0.35038798877739302</v>
      </c>
      <c r="C717" s="15">
        <f t="shared" si="55"/>
        <v>0.38931998753043667</v>
      </c>
      <c r="D717" s="15">
        <f t="shared" si="56"/>
        <v>200</v>
      </c>
      <c r="E717" s="2">
        <f t="shared" si="57"/>
        <v>198.05340006234781</v>
      </c>
      <c r="F717" s="2">
        <v>5</v>
      </c>
      <c r="G717" s="2">
        <f t="shared" si="58"/>
        <v>3.0534000623478166</v>
      </c>
      <c r="H717" s="2">
        <f t="shared" si="59"/>
        <v>0.48340149324355941</v>
      </c>
    </row>
    <row r="718" spans="1:8" x14ac:dyDescent="0.3">
      <c r="A718" s="2">
        <v>143120</v>
      </c>
      <c r="B718">
        <v>0.33667560253592349</v>
      </c>
      <c r="C718" s="15">
        <f t="shared" si="55"/>
        <v>0.37408400281769277</v>
      </c>
      <c r="D718" s="15">
        <f t="shared" si="56"/>
        <v>200</v>
      </c>
      <c r="E718" s="2">
        <f t="shared" si="57"/>
        <v>198.12957998591153</v>
      </c>
      <c r="F718" s="2">
        <v>5</v>
      </c>
      <c r="G718" s="2">
        <f t="shared" si="58"/>
        <v>3.1295799859115361</v>
      </c>
      <c r="H718" s="2">
        <f t="shared" si="59"/>
        <v>0.45914300115537349</v>
      </c>
    </row>
    <row r="719" spans="1:8" x14ac:dyDescent="0.3">
      <c r="A719" s="2">
        <v>143320</v>
      </c>
      <c r="B719">
        <v>0.35058209472546742</v>
      </c>
      <c r="C719" s="15">
        <f t="shared" si="55"/>
        <v>0.38953566080607488</v>
      </c>
      <c r="D719" s="15">
        <f t="shared" si="56"/>
        <v>200</v>
      </c>
      <c r="E719" s="2">
        <f t="shared" si="57"/>
        <v>198.05232169596962</v>
      </c>
      <c r="F719" s="2">
        <v>5</v>
      </c>
      <c r="G719" s="2">
        <f t="shared" si="58"/>
        <v>3.0523216959696255</v>
      </c>
      <c r="H719" s="2">
        <f t="shared" si="59"/>
        <v>0.48374927982431581</v>
      </c>
    </row>
    <row r="720" spans="1:8" x14ac:dyDescent="0.3">
      <c r="A720" s="2">
        <v>143520</v>
      </c>
      <c r="B720">
        <v>0.36443555611107642</v>
      </c>
      <c r="C720" s="15">
        <f t="shared" si="55"/>
        <v>0.40492839567897376</v>
      </c>
      <c r="D720" s="15">
        <f t="shared" si="56"/>
        <v>200</v>
      </c>
      <c r="E720" s="2">
        <f t="shared" si="57"/>
        <v>197.97535802160513</v>
      </c>
      <c r="F720" s="2">
        <v>5</v>
      </c>
      <c r="G720" s="2">
        <f t="shared" si="58"/>
        <v>2.975358021605131</v>
      </c>
      <c r="H720" s="2">
        <f t="shared" si="59"/>
        <v>0.50889873924557527</v>
      </c>
    </row>
    <row r="721" spans="1:8" x14ac:dyDescent="0.3">
      <c r="A721" s="2">
        <v>143720</v>
      </c>
      <c r="B721">
        <v>0.34066828856561243</v>
      </c>
      <c r="C721" s="15">
        <f t="shared" si="55"/>
        <v>0.37852032062845825</v>
      </c>
      <c r="D721" s="15">
        <f t="shared" si="56"/>
        <v>200</v>
      </c>
      <c r="E721" s="2">
        <f t="shared" si="57"/>
        <v>198.10739839685772</v>
      </c>
      <c r="F721" s="2">
        <v>5</v>
      </c>
      <c r="G721" s="2">
        <f t="shared" si="58"/>
        <v>3.1073983968577088</v>
      </c>
      <c r="H721" s="2">
        <f t="shared" si="59"/>
        <v>0.46614399790739541</v>
      </c>
    </row>
    <row r="722" spans="1:8" x14ac:dyDescent="0.3">
      <c r="A722" s="2">
        <v>143920</v>
      </c>
      <c r="B722">
        <v>0.34690209487143353</v>
      </c>
      <c r="C722" s="15">
        <f t="shared" si="55"/>
        <v>0.38544677207937056</v>
      </c>
      <c r="D722" s="15">
        <f t="shared" si="56"/>
        <v>200</v>
      </c>
      <c r="E722" s="2">
        <f t="shared" si="57"/>
        <v>198.07276613960315</v>
      </c>
      <c r="F722" s="2">
        <v>5</v>
      </c>
      <c r="G722" s="2">
        <f t="shared" si="58"/>
        <v>3.0727661396031474</v>
      </c>
      <c r="H722" s="2">
        <f t="shared" si="59"/>
        <v>0.47717683622859303</v>
      </c>
    </row>
    <row r="723" spans="1:8" x14ac:dyDescent="0.3">
      <c r="A723" s="2">
        <v>144120</v>
      </c>
      <c r="B723">
        <v>0.36672741034154471</v>
      </c>
      <c r="C723" s="15">
        <f t="shared" si="55"/>
        <v>0.40747490037949413</v>
      </c>
      <c r="D723" s="15">
        <f t="shared" si="56"/>
        <v>200</v>
      </c>
      <c r="E723" s="2">
        <f t="shared" si="57"/>
        <v>197.96262549810254</v>
      </c>
      <c r="F723" s="2">
        <v>5</v>
      </c>
      <c r="G723" s="2">
        <f t="shared" si="58"/>
        <v>2.9626254981025295</v>
      </c>
      <c r="H723" s="2">
        <f t="shared" si="59"/>
        <v>0.51312293085987615</v>
      </c>
    </row>
    <row r="724" spans="1:8" x14ac:dyDescent="0.3">
      <c r="A724" s="2">
        <v>144320</v>
      </c>
      <c r="B724">
        <v>0.34968081230496284</v>
      </c>
      <c r="C724" s="15">
        <f t="shared" si="55"/>
        <v>0.38853423589440317</v>
      </c>
      <c r="D724" s="15">
        <f t="shared" si="56"/>
        <v>200</v>
      </c>
      <c r="E724" s="2">
        <f t="shared" si="57"/>
        <v>198.05732882052797</v>
      </c>
      <c r="F724" s="2">
        <v>5</v>
      </c>
      <c r="G724" s="2">
        <f t="shared" si="58"/>
        <v>3.0573288205279843</v>
      </c>
      <c r="H724" s="2">
        <f t="shared" si="59"/>
        <v>0.48213547390260109</v>
      </c>
    </row>
    <row r="725" spans="1:8" x14ac:dyDescent="0.3">
      <c r="A725" s="2">
        <v>144520</v>
      </c>
      <c r="B725">
        <v>0.35789108965057304</v>
      </c>
      <c r="C725" s="15">
        <f t="shared" si="55"/>
        <v>0.39765676627841445</v>
      </c>
      <c r="D725" s="15">
        <f t="shared" si="56"/>
        <v>200</v>
      </c>
      <c r="E725" s="2">
        <f t="shared" si="57"/>
        <v>198.01171616860793</v>
      </c>
      <c r="F725" s="2">
        <v>5</v>
      </c>
      <c r="G725" s="2">
        <f t="shared" si="58"/>
        <v>3.0117161686079275</v>
      </c>
      <c r="H725" s="2">
        <f t="shared" si="59"/>
        <v>0.49693667543121384</v>
      </c>
    </row>
    <row r="726" spans="1:8" x14ac:dyDescent="0.3">
      <c r="A726" s="2">
        <v>144720</v>
      </c>
      <c r="B726">
        <v>0.38203412244407264</v>
      </c>
      <c r="C726" s="15">
        <f t="shared" si="55"/>
        <v>0.4244823582711918</v>
      </c>
      <c r="D726" s="15">
        <f t="shared" si="56"/>
        <v>200</v>
      </c>
      <c r="E726" s="2">
        <f t="shared" si="57"/>
        <v>197.87758820864403</v>
      </c>
      <c r="F726" s="2">
        <v>5</v>
      </c>
      <c r="G726" s="2">
        <f t="shared" si="58"/>
        <v>2.877588208644041</v>
      </c>
      <c r="H726" s="2">
        <f t="shared" si="59"/>
        <v>0.54181662826474675</v>
      </c>
    </row>
    <row r="727" spans="1:8" x14ac:dyDescent="0.3">
      <c r="A727" s="2">
        <v>144920</v>
      </c>
      <c r="B727">
        <v>0.36215721359910114</v>
      </c>
      <c r="C727" s="15">
        <f t="shared" si="55"/>
        <v>0.40239690399900124</v>
      </c>
      <c r="D727" s="15">
        <f t="shared" si="56"/>
        <v>200</v>
      </c>
      <c r="E727" s="2">
        <f t="shared" si="57"/>
        <v>197.988015480005</v>
      </c>
      <c r="F727" s="2">
        <v>5</v>
      </c>
      <c r="G727" s="2">
        <f t="shared" si="58"/>
        <v>2.9880154800049938</v>
      </c>
      <c r="H727" s="2">
        <f t="shared" si="59"/>
        <v>0.50471759888823653</v>
      </c>
    </row>
    <row r="728" spans="1:8" x14ac:dyDescent="0.3">
      <c r="A728" s="2">
        <v>145120</v>
      </c>
      <c r="B728">
        <v>0.36421789707882479</v>
      </c>
      <c r="C728" s="15">
        <f t="shared" si="55"/>
        <v>0.40468655230980533</v>
      </c>
      <c r="D728" s="15">
        <f t="shared" si="56"/>
        <v>200</v>
      </c>
      <c r="E728" s="2">
        <f t="shared" si="57"/>
        <v>197.97656723845097</v>
      </c>
      <c r="F728" s="2">
        <v>5</v>
      </c>
      <c r="G728" s="2">
        <f t="shared" si="58"/>
        <v>2.9765672384509734</v>
      </c>
      <c r="H728" s="2">
        <f t="shared" si="59"/>
        <v>0.50849851917010269</v>
      </c>
    </row>
    <row r="729" spans="1:8" x14ac:dyDescent="0.3">
      <c r="A729" s="2">
        <v>145320</v>
      </c>
      <c r="B729">
        <v>0.36608814086472485</v>
      </c>
      <c r="C729" s="15">
        <f t="shared" si="55"/>
        <v>0.40676460096080536</v>
      </c>
      <c r="D729" s="15">
        <f t="shared" si="56"/>
        <v>200</v>
      </c>
      <c r="E729" s="2">
        <f t="shared" si="57"/>
        <v>197.96617699519598</v>
      </c>
      <c r="F729" s="2">
        <v>5</v>
      </c>
      <c r="G729" s="2">
        <f t="shared" si="58"/>
        <v>2.9661769951959731</v>
      </c>
      <c r="H729" s="2">
        <f t="shared" si="59"/>
        <v>0.51194282208472208</v>
      </c>
    </row>
    <row r="730" spans="1:8" x14ac:dyDescent="0.3">
      <c r="A730" s="2">
        <v>145520</v>
      </c>
      <c r="B730">
        <v>0.36711551720535696</v>
      </c>
      <c r="C730" s="15">
        <f t="shared" si="55"/>
        <v>0.4079061302281744</v>
      </c>
      <c r="D730" s="15">
        <f t="shared" si="56"/>
        <v>200</v>
      </c>
      <c r="E730" s="2">
        <f t="shared" si="57"/>
        <v>197.96046934885914</v>
      </c>
      <c r="F730" s="2">
        <v>5</v>
      </c>
      <c r="G730" s="2">
        <f t="shared" si="58"/>
        <v>2.960469348859128</v>
      </c>
      <c r="H730" s="2">
        <f t="shared" si="59"/>
        <v>0.51384008732487985</v>
      </c>
    </row>
    <row r="731" spans="1:8" x14ac:dyDescent="0.3">
      <c r="A731" s="2">
        <v>145720</v>
      </c>
      <c r="B731">
        <v>0.3588958561016507</v>
      </c>
      <c r="C731" s="15">
        <f t="shared" si="55"/>
        <v>0.39877317344627855</v>
      </c>
      <c r="D731" s="15">
        <f t="shared" si="56"/>
        <v>200</v>
      </c>
      <c r="E731" s="2">
        <f t="shared" si="57"/>
        <v>198.00613413276861</v>
      </c>
      <c r="F731" s="2">
        <v>5</v>
      </c>
      <c r="G731" s="2">
        <f t="shared" si="58"/>
        <v>3.0061341327686071</v>
      </c>
      <c r="H731" s="2">
        <f t="shared" si="59"/>
        <v>0.49876364455446726</v>
      </c>
    </row>
    <row r="732" spans="1:8" x14ac:dyDescent="0.3">
      <c r="A732" s="2">
        <v>145920</v>
      </c>
      <c r="B732">
        <v>0.34871810740975689</v>
      </c>
      <c r="C732" s="15">
        <f t="shared" si="55"/>
        <v>0.38746456378861877</v>
      </c>
      <c r="D732" s="15">
        <f t="shared" si="56"/>
        <v>200</v>
      </c>
      <c r="E732" s="2">
        <f t="shared" si="57"/>
        <v>198.0626771810569</v>
      </c>
      <c r="F732" s="2">
        <v>5</v>
      </c>
      <c r="G732" s="2">
        <f t="shared" si="58"/>
        <v>3.0626771810569062</v>
      </c>
      <c r="H732" s="2">
        <f t="shared" si="59"/>
        <v>0.48041464867195144</v>
      </c>
    </row>
    <row r="733" spans="1:8" x14ac:dyDescent="0.3">
      <c r="A733" s="2">
        <v>146120</v>
      </c>
      <c r="B733">
        <v>0.36698661039335961</v>
      </c>
      <c r="C733" s="15">
        <f t="shared" si="55"/>
        <v>0.4077629004370662</v>
      </c>
      <c r="D733" s="15">
        <f t="shared" si="56"/>
        <v>200</v>
      </c>
      <c r="E733" s="2">
        <f t="shared" si="57"/>
        <v>197.96118549781468</v>
      </c>
      <c r="F733" s="2">
        <v>5</v>
      </c>
      <c r="G733" s="2">
        <f t="shared" si="58"/>
        <v>2.961185497814669</v>
      </c>
      <c r="H733" s="2">
        <f t="shared" si="59"/>
        <v>0.51360183035101969</v>
      </c>
    </row>
    <row r="734" spans="1:8" x14ac:dyDescent="0.3">
      <c r="A734" s="2">
        <v>146320</v>
      </c>
      <c r="B734">
        <v>0.37392275437746264</v>
      </c>
      <c r="C734" s="15">
        <f t="shared" si="55"/>
        <v>0.41546972708606961</v>
      </c>
      <c r="D734" s="15">
        <f t="shared" si="56"/>
        <v>200</v>
      </c>
      <c r="E734" s="2">
        <f t="shared" si="57"/>
        <v>197.92265136456965</v>
      </c>
      <c r="F734" s="2">
        <v>5</v>
      </c>
      <c r="G734" s="2">
        <f t="shared" si="58"/>
        <v>2.9226513645696519</v>
      </c>
      <c r="H734" s="2">
        <f t="shared" si="59"/>
        <v>0.52650564472215877</v>
      </c>
    </row>
    <row r="735" spans="1:8" x14ac:dyDescent="0.3">
      <c r="A735" s="2">
        <v>146520</v>
      </c>
      <c r="B735">
        <v>0.35684649476650987</v>
      </c>
      <c r="C735" s="15">
        <f t="shared" si="55"/>
        <v>0.39649610529612206</v>
      </c>
      <c r="D735" s="15">
        <f t="shared" si="56"/>
        <v>200</v>
      </c>
      <c r="E735" s="2">
        <f t="shared" si="57"/>
        <v>198.0175194735194</v>
      </c>
      <c r="F735" s="2">
        <v>5</v>
      </c>
      <c r="G735" s="2">
        <f t="shared" si="58"/>
        <v>3.01751947351939</v>
      </c>
      <c r="H735" s="2">
        <f t="shared" si="59"/>
        <v>0.49504092735949456</v>
      </c>
    </row>
    <row r="736" spans="1:8" x14ac:dyDescent="0.3">
      <c r="A736" s="2">
        <v>146720</v>
      </c>
      <c r="B736">
        <v>0.37682924004005347</v>
      </c>
      <c r="C736" s="15">
        <f t="shared" si="55"/>
        <v>0.41869915560005938</v>
      </c>
      <c r="D736" s="15">
        <f t="shared" si="56"/>
        <v>200</v>
      </c>
      <c r="E736" s="2">
        <f t="shared" si="57"/>
        <v>197.90650422199971</v>
      </c>
      <c r="F736" s="2">
        <v>5</v>
      </c>
      <c r="G736" s="2">
        <f t="shared" si="58"/>
        <v>2.906504221999703</v>
      </c>
      <c r="H736" s="2">
        <f t="shared" si="59"/>
        <v>0.53196420339531614</v>
      </c>
    </row>
    <row r="737" spans="1:8" x14ac:dyDescent="0.3">
      <c r="A737" s="2">
        <v>146920</v>
      </c>
      <c r="B737">
        <v>0.36541605383050363</v>
      </c>
      <c r="C737" s="15">
        <f t="shared" si="55"/>
        <v>0.40601783758944848</v>
      </c>
      <c r="D737" s="15">
        <f t="shared" si="56"/>
        <v>200</v>
      </c>
      <c r="E737" s="2">
        <f t="shared" si="57"/>
        <v>197.96991081205275</v>
      </c>
      <c r="F737" s="2">
        <v>5</v>
      </c>
      <c r="G737" s="2">
        <f t="shared" si="58"/>
        <v>2.9699108120527575</v>
      </c>
      <c r="H737" s="2">
        <f t="shared" si="59"/>
        <v>0.5107036766851204</v>
      </c>
    </row>
    <row r="738" spans="1:8" x14ac:dyDescent="0.3">
      <c r="A738" s="2">
        <v>147120</v>
      </c>
      <c r="B738">
        <v>0.35697437229749024</v>
      </c>
      <c r="C738" s="15">
        <f t="shared" si="55"/>
        <v>0.3966381914416558</v>
      </c>
      <c r="D738" s="15">
        <f t="shared" si="56"/>
        <v>200</v>
      </c>
      <c r="E738" s="2">
        <f t="shared" si="57"/>
        <v>198.01680904279172</v>
      </c>
      <c r="F738" s="2">
        <v>5</v>
      </c>
      <c r="G738" s="2">
        <f t="shared" si="58"/>
        <v>3.0168090427917211</v>
      </c>
      <c r="H738" s="2">
        <f t="shared" si="59"/>
        <v>0.49527280269725971</v>
      </c>
    </row>
    <row r="739" spans="1:8" x14ac:dyDescent="0.3">
      <c r="A739" s="2">
        <v>147320</v>
      </c>
      <c r="B739">
        <v>0.37714664869411663</v>
      </c>
      <c r="C739" s="15">
        <f t="shared" si="55"/>
        <v>0.41905183188235179</v>
      </c>
      <c r="D739" s="15">
        <f t="shared" si="56"/>
        <v>200</v>
      </c>
      <c r="E739" s="2">
        <f t="shared" si="57"/>
        <v>197.90474084058823</v>
      </c>
      <c r="F739" s="2">
        <v>5</v>
      </c>
      <c r="G739" s="2">
        <f t="shared" si="58"/>
        <v>2.9047408405882411</v>
      </c>
      <c r="H739" s="2">
        <f t="shared" si="59"/>
        <v>0.53256217912301596</v>
      </c>
    </row>
    <row r="740" spans="1:8" x14ac:dyDescent="0.3">
      <c r="A740" s="2">
        <v>147520</v>
      </c>
      <c r="B740">
        <v>0.36560722174104193</v>
      </c>
      <c r="C740" s="15">
        <f t="shared" si="55"/>
        <v>0.40623024637893546</v>
      </c>
      <c r="D740" s="15">
        <f t="shared" si="56"/>
        <v>200</v>
      </c>
      <c r="E740" s="2">
        <f t="shared" si="57"/>
        <v>197.96884876810532</v>
      </c>
      <c r="F740" s="2">
        <v>5</v>
      </c>
      <c r="G740" s="2">
        <f t="shared" si="58"/>
        <v>2.9688487681053228</v>
      </c>
      <c r="H740" s="2">
        <f t="shared" si="59"/>
        <v>0.51105597724507401</v>
      </c>
    </row>
    <row r="741" spans="1:8" x14ac:dyDescent="0.3">
      <c r="A741" s="2">
        <v>147720</v>
      </c>
      <c r="B741">
        <v>0.37941990173374729</v>
      </c>
      <c r="C741" s="15">
        <f t="shared" si="55"/>
        <v>0.42157766859305251</v>
      </c>
      <c r="D741" s="15">
        <f t="shared" si="56"/>
        <v>200</v>
      </c>
      <c r="E741" s="2">
        <f t="shared" si="57"/>
        <v>197.89211165703475</v>
      </c>
      <c r="F741" s="2">
        <v>5</v>
      </c>
      <c r="G741" s="2">
        <f t="shared" si="58"/>
        <v>2.8921116570347376</v>
      </c>
      <c r="H741" s="2">
        <f t="shared" si="59"/>
        <v>0.53685562496833283</v>
      </c>
    </row>
    <row r="742" spans="1:8" x14ac:dyDescent="0.3">
      <c r="A742" s="2">
        <v>147920</v>
      </c>
      <c r="B742">
        <v>0.38824408547443401</v>
      </c>
      <c r="C742" s="15">
        <f t="shared" si="55"/>
        <v>0.43138231719381553</v>
      </c>
      <c r="D742" s="15">
        <f t="shared" si="56"/>
        <v>200</v>
      </c>
      <c r="E742" s="2">
        <f t="shared" si="57"/>
        <v>197.84308841403092</v>
      </c>
      <c r="F742" s="2">
        <v>5</v>
      </c>
      <c r="G742" s="2">
        <f t="shared" si="58"/>
        <v>2.8430884140309223</v>
      </c>
      <c r="H742" s="2">
        <f t="shared" si="59"/>
        <v>0.55370384860728517</v>
      </c>
    </row>
    <row r="743" spans="1:8" x14ac:dyDescent="0.3">
      <c r="A743" s="2">
        <v>148120</v>
      </c>
      <c r="B743">
        <v>0.35860753334551904</v>
      </c>
      <c r="C743" s="15">
        <f t="shared" si="55"/>
        <v>0.39845281482835448</v>
      </c>
      <c r="D743" s="15">
        <f t="shared" si="56"/>
        <v>200</v>
      </c>
      <c r="E743" s="2">
        <f t="shared" si="57"/>
        <v>198.00773592585824</v>
      </c>
      <c r="F743" s="2">
        <v>5</v>
      </c>
      <c r="G743" s="2">
        <f t="shared" si="58"/>
        <v>3.0077359258582277</v>
      </c>
      <c r="H743" s="2">
        <f t="shared" si="59"/>
        <v>0.49823903452186052</v>
      </c>
    </row>
    <row r="744" spans="1:8" x14ac:dyDescent="0.3">
      <c r="A744" s="2">
        <v>148320</v>
      </c>
      <c r="B744">
        <v>0.35378160584393642</v>
      </c>
      <c r="C744" s="15">
        <f t="shared" si="55"/>
        <v>0.39309067315992935</v>
      </c>
      <c r="D744" s="15">
        <f t="shared" si="56"/>
        <v>200</v>
      </c>
      <c r="E744" s="2">
        <f t="shared" si="57"/>
        <v>198.03454663420035</v>
      </c>
      <c r="F744" s="2">
        <v>5</v>
      </c>
      <c r="G744" s="2">
        <f t="shared" si="58"/>
        <v>3.0345466342003533</v>
      </c>
      <c r="H744" s="2">
        <f t="shared" si="59"/>
        <v>0.48950000513447756</v>
      </c>
    </row>
    <row r="745" spans="1:8" x14ac:dyDescent="0.3">
      <c r="A745" s="2">
        <v>148520</v>
      </c>
      <c r="B745">
        <v>0.37922811128593686</v>
      </c>
      <c r="C745" s="15">
        <f t="shared" si="55"/>
        <v>0.42136456809548539</v>
      </c>
      <c r="D745" s="15">
        <f t="shared" si="56"/>
        <v>200</v>
      </c>
      <c r="E745" s="2">
        <f t="shared" si="57"/>
        <v>197.89317715952257</v>
      </c>
      <c r="F745" s="2">
        <v>5</v>
      </c>
      <c r="G745" s="2">
        <f t="shared" si="58"/>
        <v>2.893177159522573</v>
      </c>
      <c r="H745" s="2">
        <f t="shared" si="59"/>
        <v>0.53649266027395526</v>
      </c>
    </row>
    <row r="746" spans="1:8" x14ac:dyDescent="0.3">
      <c r="A746" s="2">
        <v>148720</v>
      </c>
      <c r="B746">
        <v>0.38542936047477078</v>
      </c>
      <c r="C746" s="15">
        <f t="shared" si="55"/>
        <v>0.42825484497196753</v>
      </c>
      <c r="D746" s="15">
        <f t="shared" si="56"/>
        <v>200</v>
      </c>
      <c r="E746" s="2">
        <f t="shared" si="57"/>
        <v>197.85872577514016</v>
      </c>
      <c r="F746" s="2">
        <v>5</v>
      </c>
      <c r="G746" s="2">
        <f t="shared" si="58"/>
        <v>2.8587257751401625</v>
      </c>
      <c r="H746" s="2">
        <f t="shared" si="59"/>
        <v>0.54829782334315968</v>
      </c>
    </row>
    <row r="747" spans="1:8" x14ac:dyDescent="0.3">
      <c r="A747" s="2">
        <v>148920</v>
      </c>
      <c r="B747">
        <v>0.35127016911124853</v>
      </c>
      <c r="C747" s="15">
        <f t="shared" si="55"/>
        <v>0.39030018790138726</v>
      </c>
      <c r="D747" s="15">
        <f t="shared" si="56"/>
        <v>200</v>
      </c>
      <c r="E747" s="2">
        <f t="shared" si="57"/>
        <v>198.04849906049307</v>
      </c>
      <c r="F747" s="2">
        <v>5</v>
      </c>
      <c r="G747" s="2">
        <f t="shared" si="58"/>
        <v>3.0484990604930635</v>
      </c>
      <c r="H747" s="2">
        <f t="shared" si="59"/>
        <v>0.48498313315743863</v>
      </c>
    </row>
    <row r="748" spans="1:8" x14ac:dyDescent="0.3">
      <c r="A748" s="2">
        <v>149120</v>
      </c>
      <c r="B748">
        <v>0.37264251374077711</v>
      </c>
      <c r="C748" s="15">
        <f t="shared" si="55"/>
        <v>0.41404723748975236</v>
      </c>
      <c r="D748" s="15">
        <f t="shared" si="56"/>
        <v>200</v>
      </c>
      <c r="E748" s="2">
        <f t="shared" si="57"/>
        <v>197.92976381255124</v>
      </c>
      <c r="F748" s="2">
        <v>5</v>
      </c>
      <c r="G748" s="2">
        <f t="shared" si="58"/>
        <v>2.9297638125512382</v>
      </c>
      <c r="H748" s="2">
        <f t="shared" si="59"/>
        <v>0.52411097570118403</v>
      </c>
    </row>
    <row r="749" spans="1:8" x14ac:dyDescent="0.3">
      <c r="A749" s="2">
        <v>149320</v>
      </c>
      <c r="B749">
        <v>0.37191253969639038</v>
      </c>
      <c r="C749" s="15">
        <f t="shared" si="55"/>
        <v>0.4132361552182115</v>
      </c>
      <c r="D749" s="15">
        <f t="shared" si="56"/>
        <v>200</v>
      </c>
      <c r="E749" s="2">
        <f t="shared" si="57"/>
        <v>197.93381922390896</v>
      </c>
      <c r="F749" s="2">
        <v>5</v>
      </c>
      <c r="G749" s="2">
        <f t="shared" si="58"/>
        <v>2.9338192239089427</v>
      </c>
      <c r="H749" s="2">
        <f t="shared" si="59"/>
        <v>0.5227482107510194</v>
      </c>
    </row>
    <row r="750" spans="1:8" x14ac:dyDescent="0.3">
      <c r="A750" s="2">
        <v>149520</v>
      </c>
      <c r="B750">
        <v>0.3542869688737465</v>
      </c>
      <c r="C750" s="15">
        <f t="shared" si="55"/>
        <v>0.3936521876374961</v>
      </c>
      <c r="D750" s="15">
        <f t="shared" si="56"/>
        <v>200</v>
      </c>
      <c r="E750" s="2">
        <f t="shared" si="57"/>
        <v>198.03173906181252</v>
      </c>
      <c r="F750" s="2">
        <v>5</v>
      </c>
      <c r="G750" s="2">
        <f t="shared" si="58"/>
        <v>3.0317390618125195</v>
      </c>
      <c r="H750" s="2">
        <f t="shared" si="59"/>
        <v>0.49041145935703356</v>
      </c>
    </row>
    <row r="751" spans="1:8" x14ac:dyDescent="0.3">
      <c r="A751" s="2">
        <v>149720</v>
      </c>
      <c r="B751">
        <v>0.39428645596729184</v>
      </c>
      <c r="C751" s="15">
        <f t="shared" si="55"/>
        <v>0.43809606218587982</v>
      </c>
      <c r="D751" s="15">
        <f t="shared" si="56"/>
        <v>200</v>
      </c>
      <c r="E751" s="2">
        <f t="shared" si="57"/>
        <v>197.80951968907061</v>
      </c>
      <c r="F751" s="2">
        <v>5</v>
      </c>
      <c r="G751" s="2">
        <f t="shared" si="58"/>
        <v>2.8095196890706009</v>
      </c>
      <c r="H751" s="2">
        <f t="shared" si="59"/>
        <v>0.56541155218905814</v>
      </c>
    </row>
    <row r="752" spans="1:8" x14ac:dyDescent="0.3">
      <c r="A752" s="2">
        <v>149920</v>
      </c>
      <c r="B752">
        <v>0.37695757194426821</v>
      </c>
      <c r="C752" s="15">
        <f t="shared" si="55"/>
        <v>0.41884174660474244</v>
      </c>
      <c r="D752" s="15">
        <f t="shared" si="56"/>
        <v>200</v>
      </c>
      <c r="E752" s="2">
        <f t="shared" si="57"/>
        <v>197.90579126697628</v>
      </c>
      <c r="F752" s="2">
        <v>5</v>
      </c>
      <c r="G752" s="2">
        <f t="shared" si="58"/>
        <v>2.905791266976288</v>
      </c>
      <c r="H752" s="2">
        <f t="shared" si="59"/>
        <v>0.53220592739527095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2022-05-30T12:04:17Z</dcterms:modified>
</cp:coreProperties>
</file>