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E5A62197-8463-4296-8654-4EB1F6B75292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90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5" l="1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634" i="5" l="1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605" i="5" l="1"/>
  <c r="H429" i="5"/>
  <c r="H613" i="5"/>
  <c r="H693" i="5"/>
  <c r="H621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<sst xmlns="http://schemas.openxmlformats.org/spreadsheetml/2006/main" count="19" uniqueCount="17">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</sst>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Normalised0.90x10!$A$2:$A$294</c:f>
              <c:numCache>
                <c:formatCode>General</c:formatCode>
                <c:ptCount val="293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</c:numCache>
            </c:numRef>
          </c:xVal>
          <c:yVal>
            <c:numRef>
              <c:f>Normalised0.90x10!$H$2:$H$294</c:f>
              <c:numCache>
                <c:formatCode>General</c:formatCode>
                <c:ptCount val="293"/>
                <c:pt idx="0">
                  <c:v>0</c:v>
                </c:pt>
                <c:pt idx="1">
                  <c:v>-1.3589972004673897E-2</c:v>
                </c:pt>
                <c:pt idx="2">
                  <c:v>-1.6910709469738154E-2</c:v>
                </c:pt>
                <c:pt idx="3">
                  <c:v>-7.0606705308719877E-3</c:v>
                </c:pt>
                <c:pt idx="4">
                  <c:v>-3.4974946896871284E-5</c:v>
                </c:pt>
                <c:pt idx="5">
                  <c:v>1.3229022968372415E-2</c:v>
                </c:pt>
                <c:pt idx="6">
                  <c:v>1.6713319498409034E-2</c:v>
                </c:pt>
                <c:pt idx="7">
                  <c:v>-4.5480746956572358E-3</c:v>
                </c:pt>
                <c:pt idx="8">
                  <c:v>1.12686250958431E-2</c:v>
                </c:pt>
                <c:pt idx="9">
                  <c:v>1.5944774745208584E-2</c:v>
                </c:pt>
                <c:pt idx="10">
                  <c:v>6.431742857006581E-3</c:v>
                </c:pt>
                <c:pt idx="11">
                  <c:v>2.9628366489924306E-2</c:v>
                </c:pt>
                <c:pt idx="12">
                  <c:v>1.4546473258059384E-2</c:v>
                </c:pt>
                <c:pt idx="13">
                  <c:v>9.788649498681138E-3</c:v>
                </c:pt>
                <c:pt idx="14">
                  <c:v>2.048700261360634E-2</c:v>
                </c:pt>
                <c:pt idx="15">
                  <c:v>2.0166718327905706E-2</c:v>
                </c:pt>
                <c:pt idx="16">
                  <c:v>3.2994622962276697E-2</c:v>
                </c:pt>
                <c:pt idx="17">
                  <c:v>4.7563208281100465E-2</c:v>
                </c:pt>
                <c:pt idx="18">
                  <c:v>3.7431751052886202E-2</c:v>
                </c:pt>
                <c:pt idx="19">
                  <c:v>3.1908960047949617E-2</c:v>
                </c:pt>
                <c:pt idx="20">
                  <c:v>3.4249537432485648E-2</c:v>
                </c:pt>
                <c:pt idx="21">
                  <c:v>4.9541985549417321E-2</c:v>
                </c:pt>
                <c:pt idx="22">
                  <c:v>2.9835257576256963E-2</c:v>
                </c:pt>
                <c:pt idx="23">
                  <c:v>5.0450976539086562E-2</c:v>
                </c:pt>
                <c:pt idx="24">
                  <c:v>4.9717381858885822E-2</c:v>
                </c:pt>
                <c:pt idx="25">
                  <c:v>4.7514619822107314E-2</c:v>
                </c:pt>
                <c:pt idx="26">
                  <c:v>5.4056438204458511E-2</c:v>
                </c:pt>
                <c:pt idx="27">
                  <c:v>6.3140336129143937E-2</c:v>
                </c:pt>
                <c:pt idx="28">
                  <c:v>4.2239807760883617E-2</c:v>
                </c:pt>
                <c:pt idx="29">
                  <c:v>4.545213574347489E-2</c:v>
                </c:pt>
                <c:pt idx="30">
                  <c:v>4.4264565476601285E-2</c:v>
                </c:pt>
                <c:pt idx="31">
                  <c:v>5.7390036545762795E-2</c:v>
                </c:pt>
                <c:pt idx="32">
                  <c:v>5.951019643700859E-2</c:v>
                </c:pt>
                <c:pt idx="33">
                  <c:v>5.726780659010642E-2</c:v>
                </c:pt>
                <c:pt idx="34">
                  <c:v>5.9327477578395064E-2</c:v>
                </c:pt>
                <c:pt idx="35">
                  <c:v>5.4312781394807996E-2</c:v>
                </c:pt>
                <c:pt idx="36">
                  <c:v>6.2676124687021537E-2</c:v>
                </c:pt>
                <c:pt idx="37">
                  <c:v>5.9571254002894349E-2</c:v>
                </c:pt>
                <c:pt idx="38">
                  <c:v>5.3872403569869644E-2</c:v>
                </c:pt>
                <c:pt idx="39">
                  <c:v>4.1460712533198663E-2</c:v>
                </c:pt>
                <c:pt idx="40">
                  <c:v>7.5050230775457111E-2</c:v>
                </c:pt>
                <c:pt idx="41">
                  <c:v>6.332664800777843E-2</c:v>
                </c:pt>
                <c:pt idx="42">
                  <c:v>6.6956259487044464E-2</c:v>
                </c:pt>
                <c:pt idx="43">
                  <c:v>4.6366670819224638E-2</c:v>
                </c:pt>
                <c:pt idx="44">
                  <c:v>6.4800646232679962E-2</c:v>
                </c:pt>
                <c:pt idx="45">
                  <c:v>6.6796757699532236E-2</c:v>
                </c:pt>
                <c:pt idx="46">
                  <c:v>7.8032843804807434E-2</c:v>
                </c:pt>
                <c:pt idx="47">
                  <c:v>5.1538321405153444E-2</c:v>
                </c:pt>
                <c:pt idx="48">
                  <c:v>7.8483917585841265E-2</c:v>
                </c:pt>
                <c:pt idx="49">
                  <c:v>6.8154309949115185E-2</c:v>
                </c:pt>
                <c:pt idx="50">
                  <c:v>8.4229971883678229E-2</c:v>
                </c:pt>
                <c:pt idx="51">
                  <c:v>9.0423293790199047E-2</c:v>
                </c:pt>
                <c:pt idx="52">
                  <c:v>6.4409408351397079E-2</c:v>
                </c:pt>
                <c:pt idx="53">
                  <c:v>7.1981450500353483E-2</c:v>
                </c:pt>
                <c:pt idx="54">
                  <c:v>6.8146535616312523E-2</c:v>
                </c:pt>
                <c:pt idx="55">
                  <c:v>9.5368403301854018E-2</c:v>
                </c:pt>
                <c:pt idx="56">
                  <c:v>6.3552032544445816E-2</c:v>
                </c:pt>
                <c:pt idx="57">
                  <c:v>6.4434079617068277E-2</c:v>
                </c:pt>
                <c:pt idx="58">
                  <c:v>8.2150810107893699E-2</c:v>
                </c:pt>
                <c:pt idx="59">
                  <c:v>8.7121301772301846E-2</c:v>
                </c:pt>
                <c:pt idx="60">
                  <c:v>6.6193880244477074E-2</c:v>
                </c:pt>
                <c:pt idx="61">
                  <c:v>7.4449714080573617E-2</c:v>
                </c:pt>
                <c:pt idx="62">
                  <c:v>7.2344771560351351E-2</c:v>
                </c:pt>
                <c:pt idx="63">
                  <c:v>0.10076031901660851</c:v>
                </c:pt>
                <c:pt idx="64">
                  <c:v>6.2491151828137845E-2</c:v>
                </c:pt>
                <c:pt idx="65">
                  <c:v>9.6067677427081569E-2</c:v>
                </c:pt>
                <c:pt idx="66">
                  <c:v>7.7582795707865013E-2</c:v>
                </c:pt>
                <c:pt idx="67">
                  <c:v>8.4375408561682297E-2</c:v>
                </c:pt>
                <c:pt idx="68">
                  <c:v>6.933439852010799E-2</c:v>
                </c:pt>
                <c:pt idx="69">
                  <c:v>8.412905002423704E-2</c:v>
                </c:pt>
                <c:pt idx="70">
                  <c:v>0.10909677504833327</c:v>
                </c:pt>
                <c:pt idx="71">
                  <c:v>6.8099182484295237E-2</c:v>
                </c:pt>
                <c:pt idx="72">
                  <c:v>8.9833891036255706E-2</c:v>
                </c:pt>
                <c:pt idx="73">
                  <c:v>7.8157398910367978E-2</c:v>
                </c:pt>
                <c:pt idx="74">
                  <c:v>7.9290686878451255E-2</c:v>
                </c:pt>
                <c:pt idx="75">
                  <c:v>9.2133523054204691E-2</c:v>
                </c:pt>
                <c:pt idx="76">
                  <c:v>9.9945978348939701E-2</c:v>
                </c:pt>
                <c:pt idx="77">
                  <c:v>7.8679697157092526E-2</c:v>
                </c:pt>
                <c:pt idx="78">
                  <c:v>0.1059262284885055</c:v>
                </c:pt>
                <c:pt idx="79">
                  <c:v>9.8044703882924855E-2</c:v>
                </c:pt>
                <c:pt idx="80">
                  <c:v>0.11038485131735408</c:v>
                </c:pt>
                <c:pt idx="81">
                  <c:v>8.6096050168153068E-2</c:v>
                </c:pt>
                <c:pt idx="82">
                  <c:v>9.1279669129847821E-2</c:v>
                </c:pt>
                <c:pt idx="83">
                  <c:v>0.10214958982924033</c:v>
                </c:pt>
                <c:pt idx="84">
                  <c:v>9.21618045787609E-2</c:v>
                </c:pt>
                <c:pt idx="85">
                  <c:v>9.9667549307922917E-2</c:v>
                </c:pt>
                <c:pt idx="86">
                  <c:v>0.12272575583641369</c:v>
                </c:pt>
                <c:pt idx="87">
                  <c:v>0.11543116049136487</c:v>
                </c:pt>
                <c:pt idx="88">
                  <c:v>0.1186413311343589</c:v>
                </c:pt>
                <c:pt idx="89">
                  <c:v>9.2605980914175878E-2</c:v>
                </c:pt>
                <c:pt idx="90">
                  <c:v>0.10674478379471265</c:v>
                </c:pt>
                <c:pt idx="91">
                  <c:v>0.12205731248393098</c:v>
                </c:pt>
                <c:pt idx="92">
                  <c:v>0.10106965475259679</c:v>
                </c:pt>
                <c:pt idx="93">
                  <c:v>0.11076434740143659</c:v>
                </c:pt>
                <c:pt idx="94">
                  <c:v>0.1270519530428654</c:v>
                </c:pt>
                <c:pt idx="95">
                  <c:v>0.11034887138245747</c:v>
                </c:pt>
                <c:pt idx="96">
                  <c:v>0.11356990110868888</c:v>
                </c:pt>
                <c:pt idx="97">
                  <c:v>0.13533341346762806</c:v>
                </c:pt>
                <c:pt idx="98">
                  <c:v>9.9640748300335619E-2</c:v>
                </c:pt>
                <c:pt idx="99">
                  <c:v>0.12275638535050298</c:v>
                </c:pt>
                <c:pt idx="100">
                  <c:v>0.13183013030277241</c:v>
                </c:pt>
                <c:pt idx="101">
                  <c:v>0.13081281686306018</c:v>
                </c:pt>
                <c:pt idx="102">
                  <c:v>0.12649952119916583</c:v>
                </c:pt>
                <c:pt idx="103">
                  <c:v>0.10833062054973272</c:v>
                </c:pt>
                <c:pt idx="104">
                  <c:v>0.1088672527014654</c:v>
                </c:pt>
                <c:pt idx="105">
                  <c:v>0.13118200389880505</c:v>
                </c:pt>
                <c:pt idx="106">
                  <c:v>0.15392760353495269</c:v>
                </c:pt>
                <c:pt idx="107">
                  <c:v>0.11290804199893906</c:v>
                </c:pt>
                <c:pt idx="108">
                  <c:v>0.11392507424926382</c:v>
                </c:pt>
                <c:pt idx="109">
                  <c:v>0.12339148320818928</c:v>
                </c:pt>
                <c:pt idx="110">
                  <c:v>0.12512512702349182</c:v>
                </c:pt>
                <c:pt idx="111">
                  <c:v>0.13138715178348878</c:v>
                </c:pt>
                <c:pt idx="112">
                  <c:v>0.12104296167665973</c:v>
                </c:pt>
                <c:pt idx="113">
                  <c:v>0.13208285549954787</c:v>
                </c:pt>
                <c:pt idx="114">
                  <c:v>0.14421101778014883</c:v>
                </c:pt>
                <c:pt idx="115">
                  <c:v>0.1040174582535533</c:v>
                </c:pt>
                <c:pt idx="116">
                  <c:v>0.13344924384644621</c:v>
                </c:pt>
                <c:pt idx="117">
                  <c:v>0.1578144453091157</c:v>
                </c:pt>
                <c:pt idx="118">
                  <c:v>0.12713690779650005</c:v>
                </c:pt>
                <c:pt idx="119">
                  <c:v>0.12955484757359365</c:v>
                </c:pt>
                <c:pt idx="120">
                  <c:v>0.12321073224040099</c:v>
                </c:pt>
                <c:pt idx="121">
                  <c:v>0.11816441972430883</c:v>
                </c:pt>
                <c:pt idx="122">
                  <c:v>0.11698045540921169</c:v>
                </c:pt>
                <c:pt idx="123">
                  <c:v>0.13776927949408438</c:v>
                </c:pt>
                <c:pt idx="124">
                  <c:v>0.1230685778582168</c:v>
                </c:pt>
                <c:pt idx="125">
                  <c:v>0.14690892836716607</c:v>
                </c:pt>
                <c:pt idx="126">
                  <c:v>0.14290679553966018</c:v>
                </c:pt>
                <c:pt idx="127">
                  <c:v>0.15833743537021108</c:v>
                </c:pt>
                <c:pt idx="128">
                  <c:v>0.13476757443240744</c:v>
                </c:pt>
                <c:pt idx="129">
                  <c:v>0.16485181652570388</c:v>
                </c:pt>
                <c:pt idx="130">
                  <c:v>0.1401316644069947</c:v>
                </c:pt>
                <c:pt idx="131">
                  <c:v>0.12952074509225464</c:v>
                </c:pt>
                <c:pt idx="132">
                  <c:v>0.1541697443952206</c:v>
                </c:pt>
                <c:pt idx="133">
                  <c:v>0.13623022388553874</c:v>
                </c:pt>
                <c:pt idx="134">
                  <c:v>0.13751392599606777</c:v>
                </c:pt>
                <c:pt idx="135">
                  <c:v>0.16849319487241193</c:v>
                </c:pt>
                <c:pt idx="136">
                  <c:v>0.14925015482003162</c:v>
                </c:pt>
                <c:pt idx="137">
                  <c:v>0.15830771915551173</c:v>
                </c:pt>
                <c:pt idx="138">
                  <c:v>0.12587859616918134</c:v>
                </c:pt>
                <c:pt idx="139">
                  <c:v>0.17086141397460097</c:v>
                </c:pt>
                <c:pt idx="140">
                  <c:v>0.14773690264201936</c:v>
                </c:pt>
                <c:pt idx="141">
                  <c:v>0.1459310745528061</c:v>
                </c:pt>
                <c:pt idx="142">
                  <c:v>0.15417533659306282</c:v>
                </c:pt>
                <c:pt idx="143">
                  <c:v>0.13875611552451222</c:v>
                </c:pt>
                <c:pt idx="144">
                  <c:v>0.15904441874201969</c:v>
                </c:pt>
                <c:pt idx="145">
                  <c:v>0.13587726180334028</c:v>
                </c:pt>
                <c:pt idx="146">
                  <c:v>0.17392358583471848</c:v>
                </c:pt>
                <c:pt idx="147">
                  <c:v>0.16594993598325658</c:v>
                </c:pt>
                <c:pt idx="148">
                  <c:v>0.14089349301536788</c:v>
                </c:pt>
                <c:pt idx="149">
                  <c:v>0.15199437676398384</c:v>
                </c:pt>
                <c:pt idx="150">
                  <c:v>0.1702344038405616</c:v>
                </c:pt>
                <c:pt idx="151">
                  <c:v>0.16041341404373091</c:v>
                </c:pt>
                <c:pt idx="152">
                  <c:v>0.17685967573330291</c:v>
                </c:pt>
                <c:pt idx="153">
                  <c:v>0.14838708143338941</c:v>
                </c:pt>
                <c:pt idx="154">
                  <c:v>0.15292669330974532</c:v>
                </c:pt>
                <c:pt idx="155">
                  <c:v>0.16590783681330196</c:v>
                </c:pt>
                <c:pt idx="156">
                  <c:v>0.14337826323892069</c:v>
                </c:pt>
                <c:pt idx="157">
                  <c:v>0.16452853660767749</c:v>
                </c:pt>
                <c:pt idx="158">
                  <c:v>0.14264773561922281</c:v>
                </c:pt>
                <c:pt idx="159">
                  <c:v>0.17286707343972749</c:v>
                </c:pt>
                <c:pt idx="160">
                  <c:v>0.16344909684889464</c:v>
                </c:pt>
                <c:pt idx="161">
                  <c:v>0.16823981122441875</c:v>
                </c:pt>
                <c:pt idx="162">
                  <c:v>0.15589249914427819</c:v>
                </c:pt>
                <c:pt idx="163">
                  <c:v>0.18365052450718417</c:v>
                </c:pt>
                <c:pt idx="164">
                  <c:v>0.1849257815399182</c:v>
                </c:pt>
                <c:pt idx="165">
                  <c:v>0.16780491135388753</c:v>
                </c:pt>
                <c:pt idx="166">
                  <c:v>0.16473499092873156</c:v>
                </c:pt>
                <c:pt idx="167">
                  <c:v>0.15933560357149332</c:v>
                </c:pt>
                <c:pt idx="168">
                  <c:v>0.16156201867297984</c:v>
                </c:pt>
                <c:pt idx="169">
                  <c:v>0.16755596362782302</c:v>
                </c:pt>
                <c:pt idx="170">
                  <c:v>0.15510975036017352</c:v>
                </c:pt>
                <c:pt idx="171">
                  <c:v>0.15952651497734052</c:v>
                </c:pt>
                <c:pt idx="172">
                  <c:v>0.15771449396987403</c:v>
                </c:pt>
                <c:pt idx="173">
                  <c:v>0.16610711030963879</c:v>
                </c:pt>
                <c:pt idx="174">
                  <c:v>0.17213860317823459</c:v>
                </c:pt>
                <c:pt idx="175">
                  <c:v>0.18318067920905712</c:v>
                </c:pt>
                <c:pt idx="176">
                  <c:v>0.17545375617207495</c:v>
                </c:pt>
                <c:pt idx="177">
                  <c:v>0.16547643449596736</c:v>
                </c:pt>
                <c:pt idx="178">
                  <c:v>0.16799586640186703</c:v>
                </c:pt>
                <c:pt idx="179">
                  <c:v>0.18471775860991399</c:v>
                </c:pt>
                <c:pt idx="180">
                  <c:v>0.17767802975650315</c:v>
                </c:pt>
                <c:pt idx="181">
                  <c:v>0.16894467747487307</c:v>
                </c:pt>
                <c:pt idx="182">
                  <c:v>0.17621631417299607</c:v>
                </c:pt>
                <c:pt idx="183">
                  <c:v>0.19388731960573685</c:v>
                </c:pt>
                <c:pt idx="184">
                  <c:v>0.17729148607240502</c:v>
                </c:pt>
                <c:pt idx="185">
                  <c:v>0.18342580133392317</c:v>
                </c:pt>
                <c:pt idx="186">
                  <c:v>0.18544457227678027</c:v>
                </c:pt>
                <c:pt idx="187">
                  <c:v>0.17716477596335914</c:v>
                </c:pt>
                <c:pt idx="188">
                  <c:v>0.18892992760800439</c:v>
                </c:pt>
                <c:pt idx="189">
                  <c:v>0.18955719742300206</c:v>
                </c:pt>
                <c:pt idx="190">
                  <c:v>0.18639768377085394</c:v>
                </c:pt>
                <c:pt idx="191">
                  <c:v>0.17927247286339698</c:v>
                </c:pt>
                <c:pt idx="192">
                  <c:v>0.18609025971971699</c:v>
                </c:pt>
                <c:pt idx="193">
                  <c:v>0.19034124665521276</c:v>
                </c:pt>
                <c:pt idx="194">
                  <c:v>0.19611279881801108</c:v>
                </c:pt>
                <c:pt idx="195">
                  <c:v>0.18341330946182874</c:v>
                </c:pt>
                <c:pt idx="196">
                  <c:v>0.19369054007500316</c:v>
                </c:pt>
                <c:pt idx="197">
                  <c:v>0.20589641721462337</c:v>
                </c:pt>
                <c:pt idx="198">
                  <c:v>0.1865602356228854</c:v>
                </c:pt>
                <c:pt idx="199">
                  <c:v>0.20712735810176028</c:v>
                </c:pt>
                <c:pt idx="200">
                  <c:v>0.20067911960528093</c:v>
                </c:pt>
                <c:pt idx="201">
                  <c:v>0.20278576608631574</c:v>
                </c:pt>
                <c:pt idx="202">
                  <c:v>0.18633604120729097</c:v>
                </c:pt>
                <c:pt idx="203">
                  <c:v>0.20660385698523312</c:v>
                </c:pt>
                <c:pt idx="204">
                  <c:v>0.2038138238866169</c:v>
                </c:pt>
                <c:pt idx="205">
                  <c:v>0.1907800203870863</c:v>
                </c:pt>
                <c:pt idx="206">
                  <c:v>0.18046981021710548</c:v>
                </c:pt>
                <c:pt idx="207">
                  <c:v>0.18856859151800057</c:v>
                </c:pt>
                <c:pt idx="208">
                  <c:v>0.19319852635778614</c:v>
                </c:pt>
                <c:pt idx="209">
                  <c:v>0.216911780214642</c:v>
                </c:pt>
                <c:pt idx="210">
                  <c:v>0.18911756969641705</c:v>
                </c:pt>
                <c:pt idx="211">
                  <c:v>0.20354360886636688</c:v>
                </c:pt>
                <c:pt idx="212">
                  <c:v>0.19508689848887775</c:v>
                </c:pt>
                <c:pt idx="213">
                  <c:v>0.20914725182058316</c:v>
                </c:pt>
                <c:pt idx="214">
                  <c:v>0.20093214911547819</c:v>
                </c:pt>
                <c:pt idx="215">
                  <c:v>0.20683928113893293</c:v>
                </c:pt>
                <c:pt idx="216">
                  <c:v>0.19277296231676905</c:v>
                </c:pt>
                <c:pt idx="217">
                  <c:v>0.191031424457832</c:v>
                </c:pt>
                <c:pt idx="218">
                  <c:v>0.2029793245967326</c:v>
                </c:pt>
                <c:pt idx="219">
                  <c:v>0.23409047273049916</c:v>
                </c:pt>
                <c:pt idx="220">
                  <c:v>0.20443490716977797</c:v>
                </c:pt>
                <c:pt idx="221">
                  <c:v>0.19581133346450985</c:v>
                </c:pt>
                <c:pt idx="222">
                  <c:v>0.20930984302201669</c:v>
                </c:pt>
                <c:pt idx="223">
                  <c:v>0.20304394385883756</c:v>
                </c:pt>
                <c:pt idx="224">
                  <c:v>0.23500742171315134</c:v>
                </c:pt>
                <c:pt idx="225">
                  <c:v>0.20205858053140363</c:v>
                </c:pt>
                <c:pt idx="226">
                  <c:v>0.20883992307134797</c:v>
                </c:pt>
                <c:pt idx="227">
                  <c:v>0.20987335653930317</c:v>
                </c:pt>
                <c:pt idx="228">
                  <c:v>0.23618949726455821</c:v>
                </c:pt>
                <c:pt idx="229">
                  <c:v>0.22099521876543066</c:v>
                </c:pt>
                <c:pt idx="230">
                  <c:v>0.19084191744288112</c:v>
                </c:pt>
                <c:pt idx="231">
                  <c:v>0.18374820253767443</c:v>
                </c:pt>
                <c:pt idx="232">
                  <c:v>0.21861096417968034</c:v>
                </c:pt>
                <c:pt idx="233">
                  <c:v>0.22947535751405179</c:v>
                </c:pt>
                <c:pt idx="234">
                  <c:v>0.22650033892720414</c:v>
                </c:pt>
                <c:pt idx="235">
                  <c:v>0.24640783383756662</c:v>
                </c:pt>
                <c:pt idx="236">
                  <c:v>0.23553269741160909</c:v>
                </c:pt>
                <c:pt idx="237">
                  <c:v>0.2238278052178175</c:v>
                </c:pt>
                <c:pt idx="238">
                  <c:v>0.23579133029531926</c:v>
                </c:pt>
                <c:pt idx="239">
                  <c:v>0.23623441370418344</c:v>
                </c:pt>
                <c:pt idx="240">
                  <c:v>0.21500430455103467</c:v>
                </c:pt>
                <c:pt idx="241">
                  <c:v>0.21070528185476042</c:v>
                </c:pt>
                <c:pt idx="242">
                  <c:v>0.22479887203887908</c:v>
                </c:pt>
                <c:pt idx="243">
                  <c:v>0.22112935036628587</c:v>
                </c:pt>
                <c:pt idx="244">
                  <c:v>0.24192132396378141</c:v>
                </c:pt>
                <c:pt idx="245">
                  <c:v>0.20973947333625284</c:v>
                </c:pt>
                <c:pt idx="246">
                  <c:v>0.23035012957600717</c:v>
                </c:pt>
                <c:pt idx="247">
                  <c:v>0.23072433732386236</c:v>
                </c:pt>
                <c:pt idx="248">
                  <c:v>0.22511167848728245</c:v>
                </c:pt>
                <c:pt idx="249">
                  <c:v>0.23135474993346686</c:v>
                </c:pt>
                <c:pt idx="250">
                  <c:v>0.23999796040484184</c:v>
                </c:pt>
                <c:pt idx="251">
                  <c:v>0.24066756958600807</c:v>
                </c:pt>
                <c:pt idx="252">
                  <c:v>0.22100879857767008</c:v>
                </c:pt>
                <c:pt idx="253">
                  <c:v>0.25395961830940222</c:v>
                </c:pt>
                <c:pt idx="254">
                  <c:v>0.2228646406908045</c:v>
                </c:pt>
                <c:pt idx="255">
                  <c:v>0.2435149010331199</c:v>
                </c:pt>
                <c:pt idx="256">
                  <c:v>0.19131411901283116</c:v>
                </c:pt>
                <c:pt idx="257">
                  <c:v>0.23712508515040723</c:v>
                </c:pt>
                <c:pt idx="258">
                  <c:v>0.20862072806119544</c:v>
                </c:pt>
                <c:pt idx="259">
                  <c:v>0.23292363747737052</c:v>
                </c:pt>
                <c:pt idx="260">
                  <c:v>0.21676576490196781</c:v>
                </c:pt>
                <c:pt idx="261">
                  <c:v>0.24274187527646174</c:v>
                </c:pt>
                <c:pt idx="262">
                  <c:v>0.23279448717095871</c:v>
                </c:pt>
                <c:pt idx="263">
                  <c:v>0.23212096449589398</c:v>
                </c:pt>
                <c:pt idx="264">
                  <c:v>0.2340830895953844</c:v>
                </c:pt>
                <c:pt idx="265">
                  <c:v>0.22575459036423717</c:v>
                </c:pt>
                <c:pt idx="266">
                  <c:v>0.22918392102483826</c:v>
                </c:pt>
                <c:pt idx="267">
                  <c:v>0.22750605688310735</c:v>
                </c:pt>
                <c:pt idx="268">
                  <c:v>0.24300773322482569</c:v>
                </c:pt>
                <c:pt idx="269">
                  <c:v>0.25581375513342647</c:v>
                </c:pt>
                <c:pt idx="270">
                  <c:v>0.24208259391512141</c:v>
                </c:pt>
                <c:pt idx="271">
                  <c:v>0.24374082629280902</c:v>
                </c:pt>
                <c:pt idx="272">
                  <c:v>0.24187692160931101</c:v>
                </c:pt>
                <c:pt idx="273">
                  <c:v>0.22405767030677895</c:v>
                </c:pt>
                <c:pt idx="274">
                  <c:v>0.24225151409020665</c:v>
                </c:pt>
                <c:pt idx="275">
                  <c:v>0.25501593004628142</c:v>
                </c:pt>
                <c:pt idx="276">
                  <c:v>0.27904399995914381</c:v>
                </c:pt>
                <c:pt idx="277">
                  <c:v>0.25363570931959944</c:v>
                </c:pt>
                <c:pt idx="278">
                  <c:v>0.26575789295990826</c:v>
                </c:pt>
                <c:pt idx="279">
                  <c:v>0.23415623411045186</c:v>
                </c:pt>
                <c:pt idx="280">
                  <c:v>0.26800953700305413</c:v>
                </c:pt>
                <c:pt idx="281">
                  <c:v>0.24223696978016035</c:v>
                </c:pt>
                <c:pt idx="282">
                  <c:v>0.26124146425062872</c:v>
                </c:pt>
                <c:pt idx="283">
                  <c:v>0.23963296046064111</c:v>
                </c:pt>
                <c:pt idx="284">
                  <c:v>0.24585042007120247</c:v>
                </c:pt>
                <c:pt idx="285">
                  <c:v>0.25394322071048581</c:v>
                </c:pt>
                <c:pt idx="286">
                  <c:v>0.25361061093812959</c:v>
                </c:pt>
                <c:pt idx="287">
                  <c:v>0.22885218657647952</c:v>
                </c:pt>
                <c:pt idx="288">
                  <c:v>0.24375463456112473</c:v>
                </c:pt>
                <c:pt idx="289">
                  <c:v>0.24873275349336041</c:v>
                </c:pt>
                <c:pt idx="290">
                  <c:v>0.27327126520858347</c:v>
                </c:pt>
                <c:pt idx="291">
                  <c:v>0.25195491233759493</c:v>
                </c:pt>
                <c:pt idx="292">
                  <c:v>0.29291581106761627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7" sqref="J7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-1.2971933105446294E-2</v>
      </c>
      <c r="C3" s="15">
        <f t="shared" ref="C3:C66" si="0">B3/$J$27</f>
        <v>-1.4413259006051437E-2</v>
      </c>
      <c r="D3" s="15">
        <f t="shared" ref="D3:D66" si="1">$J$28</f>
        <v>100</v>
      </c>
      <c r="E3" s="2">
        <f>D3-(F3*C3)</f>
        <v>100.07206629503025</v>
      </c>
      <c r="F3" s="2">
        <v>5</v>
      </c>
      <c r="G3" s="2">
        <f>F3-(F3*C3)</f>
        <v>5.0720662950302575</v>
      </c>
      <c r="H3" s="2">
        <f>LN((F3*E3)/(D3*G3))</f>
        <v>-1.3589972004673897E-2</v>
      </c>
      <c r="I3" s="9" t="s">
        <v>7</v>
      </c>
      <c r="J3" s="18">
        <f>4.11*10^-6</f>
        <v>4.1100000000000005E-6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-1.6171414963189423E-2</v>
      </c>
      <c r="C4" s="15">
        <f t="shared" si="0"/>
        <v>-1.7968238847988247E-2</v>
      </c>
      <c r="D4" s="15">
        <f t="shared" si="1"/>
        <v>100</v>
      </c>
      <c r="E4" s="2">
        <f t="shared" ref="E4:E67" si="2">D4-(F4*C4)</f>
        <v>100.08984119423994</v>
      </c>
      <c r="F4" s="2">
        <v>5</v>
      </c>
      <c r="G4" s="2">
        <f t="shared" ref="G4:G67" si="3">F4-(F4*C4)</f>
        <v>5.0898411942399413</v>
      </c>
      <c r="H4" s="2">
        <f t="shared" ref="H4:H67" si="4">LN((F4*E4)/(D4*G4))</f>
        <v>-1.6910709469738154E-2</v>
      </c>
      <c r="I4" s="10" t="s">
        <v>9</v>
      </c>
      <c r="J4" s="11">
        <f>J3/((D2*10^-9)-(F2*10^-9))</f>
        <v>43.263157894736842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-6.7152308863485839E-3</v>
      </c>
      <c r="C5" s="15">
        <f t="shared" si="0"/>
        <v>-7.4613676514984264E-3</v>
      </c>
      <c r="D5" s="15">
        <f t="shared" si="1"/>
        <v>100</v>
      </c>
      <c r="E5" s="2">
        <f t="shared" si="2"/>
        <v>100.03730683825749</v>
      </c>
      <c r="F5" s="2">
        <v>5</v>
      </c>
      <c r="G5" s="2">
        <f t="shared" si="3"/>
        <v>5.0373068382574919</v>
      </c>
      <c r="H5" s="2">
        <f t="shared" si="4"/>
        <v>-7.0606705308719877E-3</v>
      </c>
    </row>
    <row r="6" spans="1:21" x14ac:dyDescent="0.3">
      <c r="A6" s="2">
        <v>720</v>
      </c>
      <c r="B6">
        <v>-3.3134800652754821E-5</v>
      </c>
      <c r="C6" s="15">
        <f t="shared" si="0"/>
        <v>-3.681644516972758E-5</v>
      </c>
      <c r="D6" s="15">
        <f t="shared" si="1"/>
        <v>100</v>
      </c>
      <c r="E6" s="2">
        <f t="shared" si="2"/>
        <v>100.00018408222584</v>
      </c>
      <c r="F6" s="2">
        <v>5</v>
      </c>
      <c r="G6" s="2">
        <f t="shared" si="3"/>
        <v>5.0001840822258483</v>
      </c>
      <c r="H6" s="2">
        <f t="shared" si="4"/>
        <v>-3.4974946896871284E-5</v>
      </c>
      <c r="I6" s="12" t="s">
        <v>5</v>
      </c>
      <c r="J6" s="13">
        <f>AVERAGE(J4)</f>
        <v>43.263157894736842</v>
      </c>
      <c r="K6" s="6" t="s">
        <v>6</v>
      </c>
    </row>
    <row r="7" spans="1:21" x14ac:dyDescent="0.3">
      <c r="A7" s="2">
        <v>920</v>
      </c>
      <c r="B7">
        <v>1.2441619264887896E-2</v>
      </c>
      <c r="C7" s="15">
        <f t="shared" si="0"/>
        <v>1.3824021405430995E-2</v>
      </c>
      <c r="D7" s="15">
        <f t="shared" si="1"/>
        <v>100</v>
      </c>
      <c r="E7" s="2">
        <f t="shared" si="2"/>
        <v>99.93087989297284</v>
      </c>
      <c r="F7" s="2">
        <v>5</v>
      </c>
      <c r="G7" s="2">
        <f t="shared" si="3"/>
        <v>4.930879892972845</v>
      </c>
      <c r="H7" s="2">
        <f t="shared" si="4"/>
        <v>1.3229022968372415E-2</v>
      </c>
    </row>
    <row r="8" spans="1:21" x14ac:dyDescent="0.3">
      <c r="A8" s="2">
        <v>1120</v>
      </c>
      <c r="B8">
        <v>1.5688402987774935E-2</v>
      </c>
      <c r="C8" s="15">
        <f t="shared" si="0"/>
        <v>1.7431558875305484E-2</v>
      </c>
      <c r="D8" s="15">
        <f t="shared" si="1"/>
        <v>100</v>
      </c>
      <c r="E8" s="2">
        <f t="shared" si="2"/>
        <v>99.912842205623477</v>
      </c>
      <c r="F8" s="2">
        <v>5</v>
      </c>
      <c r="G8" s="2">
        <f t="shared" si="3"/>
        <v>4.9128422056234724</v>
      </c>
      <c r="H8" s="2">
        <f t="shared" si="4"/>
        <v>1.6713319498409034E-2</v>
      </c>
    </row>
    <row r="9" spans="1:21" x14ac:dyDescent="0.3">
      <c r="A9" s="2">
        <v>1320</v>
      </c>
      <c r="B9">
        <v>-4.3195517005802627E-3</v>
      </c>
      <c r="C9" s="15">
        <f t="shared" si="0"/>
        <v>-4.799501889533625E-3</v>
      </c>
      <c r="D9" s="15">
        <f t="shared" si="1"/>
        <v>100</v>
      </c>
      <c r="E9" s="2">
        <f t="shared" si="2"/>
        <v>100.02399750944767</v>
      </c>
      <c r="F9" s="2">
        <v>5</v>
      </c>
      <c r="G9" s="2">
        <f t="shared" si="3"/>
        <v>5.0239975094476685</v>
      </c>
      <c r="H9" s="2">
        <f t="shared" si="4"/>
        <v>-4.5480746956572358E-3</v>
      </c>
    </row>
    <row r="10" spans="1:21" x14ac:dyDescent="0.3">
      <c r="A10" s="2">
        <v>1520</v>
      </c>
      <c r="B10">
        <v>1.0609358598972433E-2</v>
      </c>
      <c r="C10" s="15">
        <f t="shared" si="0"/>
        <v>1.1788176221080481E-2</v>
      </c>
      <c r="D10" s="15">
        <f t="shared" si="1"/>
        <v>100</v>
      </c>
      <c r="E10" s="2">
        <f t="shared" si="2"/>
        <v>99.9410591188946</v>
      </c>
      <c r="F10" s="2">
        <v>5</v>
      </c>
      <c r="G10" s="2">
        <f t="shared" si="3"/>
        <v>4.9410591188945974</v>
      </c>
      <c r="H10" s="2">
        <f t="shared" si="4"/>
        <v>1.12686250958431E-2</v>
      </c>
    </row>
    <row r="11" spans="1:21" x14ac:dyDescent="0.3">
      <c r="A11" s="2">
        <v>1720</v>
      </c>
      <c r="B11">
        <v>1.4973320147364071E-2</v>
      </c>
      <c r="C11" s="15">
        <f t="shared" si="0"/>
        <v>1.6637022385960078E-2</v>
      </c>
      <c r="D11" s="15">
        <f t="shared" si="1"/>
        <v>100</v>
      </c>
      <c r="E11" s="2">
        <f t="shared" si="2"/>
        <v>99.916814888070206</v>
      </c>
      <c r="F11" s="2">
        <v>5</v>
      </c>
      <c r="G11" s="2">
        <f t="shared" si="3"/>
        <v>4.9168148880701992</v>
      </c>
      <c r="H11" s="2">
        <f t="shared" si="4"/>
        <v>1.5944774745208584E-2</v>
      </c>
    </row>
    <row r="12" spans="1:21" x14ac:dyDescent="0.3">
      <c r="A12" s="2">
        <v>1920</v>
      </c>
      <c r="B12">
        <v>6.0716282449274385E-3</v>
      </c>
      <c r="C12" s="15">
        <f t="shared" si="0"/>
        <v>6.7462536054749313E-3</v>
      </c>
      <c r="D12" s="15">
        <f t="shared" si="1"/>
        <v>100</v>
      </c>
      <c r="E12" s="2">
        <f t="shared" si="2"/>
        <v>99.966268731972619</v>
      </c>
      <c r="F12" s="2">
        <v>5</v>
      </c>
      <c r="G12" s="2">
        <f t="shared" si="3"/>
        <v>4.9662687319726251</v>
      </c>
      <c r="H12" s="2">
        <f t="shared" si="4"/>
        <v>6.431742857006581E-3</v>
      </c>
    </row>
    <row r="13" spans="1:21" x14ac:dyDescent="0.3">
      <c r="A13" s="2">
        <v>2120</v>
      </c>
      <c r="B13">
        <v>2.7614805713408078E-2</v>
      </c>
      <c r="C13" s="15">
        <f t="shared" si="0"/>
        <v>3.068311745934231E-2</v>
      </c>
      <c r="D13" s="15">
        <f t="shared" si="1"/>
        <v>100</v>
      </c>
      <c r="E13" s="2">
        <f t="shared" si="2"/>
        <v>99.846584412703294</v>
      </c>
      <c r="F13" s="2">
        <v>5</v>
      </c>
      <c r="G13" s="2">
        <f t="shared" si="3"/>
        <v>4.8465844127032884</v>
      </c>
      <c r="H13" s="2">
        <f t="shared" si="4"/>
        <v>2.9628366489924306E-2</v>
      </c>
    </row>
    <row r="14" spans="1:21" x14ac:dyDescent="0.3">
      <c r="A14" s="2">
        <v>2320</v>
      </c>
      <c r="B14">
        <v>1.3670731512847209E-2</v>
      </c>
      <c r="C14" s="15">
        <f t="shared" si="0"/>
        <v>1.5189701680941343E-2</v>
      </c>
      <c r="D14" s="15">
        <f t="shared" si="1"/>
        <v>100</v>
      </c>
      <c r="E14" s="2">
        <f t="shared" si="2"/>
        <v>99.924051491595293</v>
      </c>
      <c r="F14" s="2">
        <v>5</v>
      </c>
      <c r="G14" s="2">
        <f t="shared" si="3"/>
        <v>4.9240514915952929</v>
      </c>
      <c r="H14" s="2">
        <f t="shared" si="4"/>
        <v>1.4546473258059384E-2</v>
      </c>
    </row>
    <row r="15" spans="1:21" x14ac:dyDescent="0.3">
      <c r="A15" s="2">
        <v>2520</v>
      </c>
      <c r="B15">
        <v>9.2234891523747132E-3</v>
      </c>
      <c r="C15" s="15">
        <f t="shared" si="0"/>
        <v>1.0248321280416348E-2</v>
      </c>
      <c r="D15" s="15">
        <f t="shared" si="1"/>
        <v>100</v>
      </c>
      <c r="E15" s="2">
        <f t="shared" si="2"/>
        <v>99.948758393597913</v>
      </c>
      <c r="F15" s="2">
        <v>5</v>
      </c>
      <c r="G15" s="2">
        <f t="shared" si="3"/>
        <v>4.9487583935979185</v>
      </c>
      <c r="H15" s="2">
        <f t="shared" si="4"/>
        <v>9.788649498681138E-3</v>
      </c>
    </row>
    <row r="16" spans="1:21" x14ac:dyDescent="0.3">
      <c r="A16" s="2">
        <v>2720</v>
      </c>
      <c r="B16">
        <v>1.9190794440004693E-2</v>
      </c>
      <c r="C16" s="15">
        <f t="shared" si="0"/>
        <v>2.1323104933338548E-2</v>
      </c>
      <c r="D16" s="15">
        <f t="shared" si="1"/>
        <v>100</v>
      </c>
      <c r="E16" s="2">
        <f t="shared" si="2"/>
        <v>99.893384475333306</v>
      </c>
      <c r="F16" s="2">
        <v>5</v>
      </c>
      <c r="G16" s="2">
        <f t="shared" si="3"/>
        <v>4.8933844753333071</v>
      </c>
      <c r="H16" s="2">
        <f t="shared" si="4"/>
        <v>2.048700261360634E-2</v>
      </c>
    </row>
    <row r="17" spans="1:11" x14ac:dyDescent="0.3">
      <c r="A17" s="2">
        <v>2920</v>
      </c>
      <c r="B17">
        <v>1.8894101429619583E-2</v>
      </c>
      <c r="C17" s="15">
        <f t="shared" si="0"/>
        <v>2.0993446032910649E-2</v>
      </c>
      <c r="D17" s="15">
        <f t="shared" si="1"/>
        <v>100</v>
      </c>
      <c r="E17" s="2">
        <f t="shared" si="2"/>
        <v>99.895032769835453</v>
      </c>
      <c r="F17" s="2">
        <v>5</v>
      </c>
      <c r="G17" s="2">
        <f t="shared" si="3"/>
        <v>4.8950327698354466</v>
      </c>
      <c r="H17" s="2">
        <f t="shared" si="4"/>
        <v>2.0166718327905706E-2</v>
      </c>
    </row>
    <row r="18" spans="1:11" x14ac:dyDescent="0.3">
      <c r="A18" s="2">
        <v>3120</v>
      </c>
      <c r="B18">
        <v>3.0695579960831162E-2</v>
      </c>
      <c r="C18" s="15">
        <f t="shared" si="0"/>
        <v>3.4106199956479066E-2</v>
      </c>
      <c r="D18" s="15">
        <f t="shared" si="1"/>
        <v>100</v>
      </c>
      <c r="E18" s="2">
        <f t="shared" si="2"/>
        <v>99.8294690002176</v>
      </c>
      <c r="F18" s="2">
        <v>5</v>
      </c>
      <c r="G18" s="2">
        <f t="shared" si="3"/>
        <v>4.8294690002176051</v>
      </c>
      <c r="H18" s="2">
        <f t="shared" si="4"/>
        <v>3.2994622962276697E-2</v>
      </c>
    </row>
    <row r="19" spans="1:11" x14ac:dyDescent="0.3">
      <c r="A19" s="2">
        <v>3320</v>
      </c>
      <c r="B19">
        <v>4.3897756667357665E-2</v>
      </c>
      <c r="C19" s="15">
        <f t="shared" si="0"/>
        <v>4.8775285185952963E-2</v>
      </c>
      <c r="D19" s="15">
        <f t="shared" si="1"/>
        <v>100</v>
      </c>
      <c r="E19" s="2">
        <f t="shared" si="2"/>
        <v>99.75612357407023</v>
      </c>
      <c r="F19" s="2">
        <v>5</v>
      </c>
      <c r="G19" s="2">
        <f t="shared" si="3"/>
        <v>4.7561235740702354</v>
      </c>
      <c r="H19" s="2">
        <f t="shared" si="4"/>
        <v>4.7563208281100465E-2</v>
      </c>
    </row>
    <row r="20" spans="1:11" x14ac:dyDescent="0.3">
      <c r="A20" s="2">
        <v>3520</v>
      </c>
      <c r="B20">
        <v>3.4738993126509375E-2</v>
      </c>
      <c r="C20" s="15">
        <f t="shared" si="0"/>
        <v>3.8598881251677084E-2</v>
      </c>
      <c r="D20" s="15">
        <f t="shared" si="1"/>
        <v>100</v>
      </c>
      <c r="E20" s="2">
        <f t="shared" si="2"/>
        <v>99.807005593741621</v>
      </c>
      <c r="F20" s="2">
        <v>5</v>
      </c>
      <c r="G20" s="2">
        <f t="shared" si="3"/>
        <v>4.8070055937416143</v>
      </c>
      <c r="H20" s="2">
        <f t="shared" si="4"/>
        <v>3.7431751052886202E-2</v>
      </c>
    </row>
    <row r="21" spans="1:11" x14ac:dyDescent="0.3">
      <c r="A21" s="2">
        <v>3720</v>
      </c>
      <c r="B21">
        <v>2.9703236986175302E-2</v>
      </c>
      <c r="C21" s="15">
        <f t="shared" si="0"/>
        <v>3.3003596651305887E-2</v>
      </c>
      <c r="D21" s="15">
        <f t="shared" si="1"/>
        <v>100</v>
      </c>
      <c r="E21" s="2">
        <f t="shared" si="2"/>
        <v>99.834982016743467</v>
      </c>
      <c r="F21" s="2">
        <v>5</v>
      </c>
      <c r="G21" s="2">
        <f t="shared" si="3"/>
        <v>4.8349820167434707</v>
      </c>
      <c r="H21" s="2">
        <f t="shared" si="4"/>
        <v>3.1908960047949617E-2</v>
      </c>
    </row>
    <row r="22" spans="1:11" x14ac:dyDescent="0.3">
      <c r="A22" s="2">
        <v>3920</v>
      </c>
      <c r="B22">
        <v>3.1841148321097017E-2</v>
      </c>
      <c r="C22" s="15">
        <f t="shared" si="0"/>
        <v>3.5379053690107798E-2</v>
      </c>
      <c r="D22" s="15">
        <f t="shared" si="1"/>
        <v>100</v>
      </c>
      <c r="E22" s="2">
        <f t="shared" si="2"/>
        <v>99.823104731549464</v>
      </c>
      <c r="F22" s="2">
        <v>5</v>
      </c>
      <c r="G22" s="2">
        <f t="shared" si="3"/>
        <v>4.8231047315494608</v>
      </c>
      <c r="H22" s="2">
        <f t="shared" si="4"/>
        <v>3.4249537432485648E-2</v>
      </c>
    </row>
    <row r="23" spans="1:11" x14ac:dyDescent="0.3">
      <c r="A23" s="2">
        <v>4120</v>
      </c>
      <c r="B23">
        <v>4.5674668635435532E-2</v>
      </c>
      <c r="C23" s="15">
        <f t="shared" si="0"/>
        <v>5.0749631817150587E-2</v>
      </c>
      <c r="D23" s="15">
        <f t="shared" si="1"/>
        <v>100</v>
      </c>
      <c r="E23" s="2">
        <f t="shared" si="2"/>
        <v>99.74625184091424</v>
      </c>
      <c r="F23" s="2">
        <v>5</v>
      </c>
      <c r="G23" s="2">
        <f t="shared" si="3"/>
        <v>4.7462518409142467</v>
      </c>
      <c r="H23" s="2">
        <f t="shared" si="4"/>
        <v>4.9541985549417321E-2</v>
      </c>
    </row>
    <row r="24" spans="1:11" x14ac:dyDescent="0.3">
      <c r="A24" s="2">
        <v>4320</v>
      </c>
      <c r="B24">
        <v>2.7804480745184865E-2</v>
      </c>
      <c r="C24" s="15">
        <f t="shared" si="0"/>
        <v>3.0893867494649847E-2</v>
      </c>
      <c r="D24" s="15">
        <f t="shared" si="1"/>
        <v>100</v>
      </c>
      <c r="E24" s="2">
        <f t="shared" si="2"/>
        <v>99.845530662526755</v>
      </c>
      <c r="F24" s="2">
        <v>5</v>
      </c>
      <c r="G24" s="2">
        <f t="shared" si="3"/>
        <v>4.8455306625267509</v>
      </c>
      <c r="H24" s="2">
        <f t="shared" si="4"/>
        <v>2.9835257576256963E-2</v>
      </c>
    </row>
    <row r="25" spans="1:11" x14ac:dyDescent="0.3">
      <c r="A25" s="2">
        <v>4520</v>
      </c>
      <c r="B25">
        <v>4.6489633261711932E-2</v>
      </c>
      <c r="C25" s="15">
        <f t="shared" si="0"/>
        <v>5.1655148068568815E-2</v>
      </c>
      <c r="D25" s="15">
        <f t="shared" si="1"/>
        <v>100</v>
      </c>
      <c r="E25" s="2">
        <f t="shared" si="2"/>
        <v>99.741724259657161</v>
      </c>
      <c r="F25" s="2">
        <v>5</v>
      </c>
      <c r="G25" s="2">
        <f t="shared" si="3"/>
        <v>4.7417242596571558</v>
      </c>
      <c r="H25" s="2">
        <f t="shared" si="4"/>
        <v>5.0450976539086562E-2</v>
      </c>
    </row>
    <row r="26" spans="1:11" x14ac:dyDescent="0.3">
      <c r="A26" s="2">
        <v>4720</v>
      </c>
      <c r="B26">
        <v>4.5831985333764695E-2</v>
      </c>
      <c r="C26" s="15">
        <f t="shared" si="0"/>
        <v>5.0924428148627437E-2</v>
      </c>
      <c r="D26" s="15">
        <f t="shared" si="1"/>
        <v>100</v>
      </c>
      <c r="E26" s="2">
        <f t="shared" si="2"/>
        <v>99.745377859256863</v>
      </c>
      <c r="F26" s="2">
        <v>5</v>
      </c>
      <c r="G26" s="2">
        <f t="shared" si="3"/>
        <v>4.7453778592568625</v>
      </c>
      <c r="H26" s="2">
        <f t="shared" si="4"/>
        <v>4.9717381858885822E-2</v>
      </c>
    </row>
    <row r="27" spans="1:11" x14ac:dyDescent="0.3">
      <c r="A27" s="2">
        <v>4920</v>
      </c>
      <c r="B27">
        <v>4.3854076295481617E-2</v>
      </c>
      <c r="C27" s="15">
        <f t="shared" si="0"/>
        <v>4.8726751439424017E-2</v>
      </c>
      <c r="D27" s="15">
        <f t="shared" si="1"/>
        <v>100</v>
      </c>
      <c r="E27" s="2">
        <f t="shared" si="2"/>
        <v>99.756366242802883</v>
      </c>
      <c r="F27" s="2">
        <v>5</v>
      </c>
      <c r="G27" s="2">
        <f t="shared" si="3"/>
        <v>4.7563662428028799</v>
      </c>
      <c r="H27" s="2">
        <f t="shared" si="4"/>
        <v>4.7514619822107314E-2</v>
      </c>
      <c r="I27" s="14" t="s">
        <v>11</v>
      </c>
      <c r="J27" s="16">
        <v>0.9</v>
      </c>
    </row>
    <row r="28" spans="1:11" x14ac:dyDescent="0.3">
      <c r="A28" s="2">
        <v>5120</v>
      </c>
      <c r="B28">
        <v>4.9714132367857287E-2</v>
      </c>
      <c r="C28" s="15">
        <f t="shared" si="0"/>
        <v>5.5237924853174761E-2</v>
      </c>
      <c r="D28" s="15">
        <f t="shared" si="1"/>
        <v>100</v>
      </c>
      <c r="E28" s="2">
        <f t="shared" si="2"/>
        <v>99.723810375734132</v>
      </c>
      <c r="F28" s="2">
        <v>5</v>
      </c>
      <c r="G28" s="2">
        <f t="shared" si="3"/>
        <v>4.7238103757341259</v>
      </c>
      <c r="H28" s="2">
        <f t="shared" si="4"/>
        <v>5.4056438204458511E-2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5.7781766235669024E-2</v>
      </c>
      <c r="C29" s="15">
        <f t="shared" si="0"/>
        <v>6.4201962484076697E-2</v>
      </c>
      <c r="D29" s="15">
        <f t="shared" si="1"/>
        <v>100</v>
      </c>
      <c r="E29" s="2">
        <f t="shared" si="2"/>
        <v>99.678990187579615</v>
      </c>
      <c r="F29" s="2">
        <v>5</v>
      </c>
      <c r="G29" s="2">
        <f t="shared" si="3"/>
        <v>4.6789901875796165</v>
      </c>
      <c r="H29" s="2">
        <f t="shared" si="4"/>
        <v>6.3140336129143937E-2</v>
      </c>
    </row>
    <row r="30" spans="1:11" x14ac:dyDescent="0.3">
      <c r="A30" s="2">
        <v>5520</v>
      </c>
      <c r="B30">
        <v>3.9098176159467951E-2</v>
      </c>
      <c r="C30" s="15">
        <f t="shared" si="0"/>
        <v>4.3442417954964389E-2</v>
      </c>
      <c r="D30" s="15">
        <f t="shared" si="1"/>
        <v>100</v>
      </c>
      <c r="E30" s="2">
        <f t="shared" si="2"/>
        <v>99.782787910225181</v>
      </c>
      <c r="F30" s="2">
        <v>5</v>
      </c>
      <c r="G30" s="2">
        <f t="shared" si="3"/>
        <v>4.7827879102251778</v>
      </c>
      <c r="H30" s="2">
        <f t="shared" si="4"/>
        <v>4.2239807760883617E-2</v>
      </c>
    </row>
    <row r="31" spans="1:11" x14ac:dyDescent="0.3">
      <c r="A31" s="2">
        <v>5720</v>
      </c>
      <c r="B31">
        <v>4.1997775938177398E-2</v>
      </c>
      <c r="C31" s="15">
        <f t="shared" si="0"/>
        <v>4.6664195486863777E-2</v>
      </c>
      <c r="D31" s="15">
        <f t="shared" si="1"/>
        <v>100</v>
      </c>
      <c r="E31" s="2">
        <f t="shared" si="2"/>
        <v>99.766679022565683</v>
      </c>
      <c r="F31" s="2">
        <v>5</v>
      </c>
      <c r="G31" s="2">
        <f t="shared" si="3"/>
        <v>4.7666790225656808</v>
      </c>
      <c r="H31" s="2">
        <f t="shared" si="4"/>
        <v>4.545213574347489E-2</v>
      </c>
    </row>
    <row r="32" spans="1:11" x14ac:dyDescent="0.3">
      <c r="A32" s="2">
        <v>5920</v>
      </c>
      <c r="B32">
        <v>4.0927012736886099E-2</v>
      </c>
      <c r="C32" s="15">
        <f t="shared" si="0"/>
        <v>4.5474458596540111E-2</v>
      </c>
      <c r="D32" s="15">
        <f t="shared" si="1"/>
        <v>100</v>
      </c>
      <c r="E32" s="2">
        <f t="shared" si="2"/>
        <v>99.772627707017293</v>
      </c>
      <c r="F32" s="2">
        <v>5</v>
      </c>
      <c r="G32" s="2">
        <f t="shared" si="3"/>
        <v>4.7726277070172998</v>
      </c>
      <c r="H32" s="2">
        <f t="shared" si="4"/>
        <v>4.4264565476601285E-2</v>
      </c>
    </row>
    <row r="33" spans="1:8" x14ac:dyDescent="0.3">
      <c r="A33" s="2">
        <v>6120</v>
      </c>
      <c r="B33">
        <v>5.2684142612200169E-2</v>
      </c>
      <c r="C33" s="15">
        <f t="shared" si="0"/>
        <v>5.8537936235777965E-2</v>
      </c>
      <c r="D33" s="15">
        <f t="shared" si="1"/>
        <v>100</v>
      </c>
      <c r="E33" s="2">
        <f t="shared" si="2"/>
        <v>99.707310318821115</v>
      </c>
      <c r="F33" s="2">
        <v>5</v>
      </c>
      <c r="G33" s="2">
        <f t="shared" si="3"/>
        <v>4.7073103188211105</v>
      </c>
      <c r="H33" s="2">
        <f t="shared" si="4"/>
        <v>5.7390036545762795E-2</v>
      </c>
    </row>
    <row r="34" spans="1:8" x14ac:dyDescent="0.3">
      <c r="A34" s="2">
        <v>6320</v>
      </c>
      <c r="B34">
        <v>5.4567407739415583E-2</v>
      </c>
      <c r="C34" s="15">
        <f t="shared" si="0"/>
        <v>6.0630453043795093E-2</v>
      </c>
      <c r="D34" s="15">
        <f t="shared" si="1"/>
        <v>100</v>
      </c>
      <c r="E34" s="2">
        <f t="shared" si="2"/>
        <v>99.696847734781031</v>
      </c>
      <c r="F34" s="2">
        <v>5</v>
      </c>
      <c r="G34" s="2">
        <f t="shared" si="3"/>
        <v>4.6968477347810245</v>
      </c>
      <c r="H34" s="2">
        <f t="shared" si="4"/>
        <v>5.951019643700859E-2</v>
      </c>
    </row>
    <row r="35" spans="1:8" x14ac:dyDescent="0.3">
      <c r="A35" s="2">
        <v>6520</v>
      </c>
      <c r="B35">
        <v>5.2575436101253627E-2</v>
      </c>
      <c r="C35" s="15">
        <f t="shared" si="0"/>
        <v>5.8417151223615141E-2</v>
      </c>
      <c r="D35" s="15">
        <f t="shared" si="1"/>
        <v>100</v>
      </c>
      <c r="E35" s="2">
        <f t="shared" si="2"/>
        <v>99.70791424388193</v>
      </c>
      <c r="F35" s="2">
        <v>5</v>
      </c>
      <c r="G35" s="2">
        <f t="shared" si="3"/>
        <v>4.7079142438819241</v>
      </c>
      <c r="H35" s="2">
        <f t="shared" si="4"/>
        <v>5.726780659010642E-2</v>
      </c>
    </row>
    <row r="36" spans="1:8" x14ac:dyDescent="0.3">
      <c r="A36" s="2">
        <v>6720</v>
      </c>
      <c r="B36">
        <v>5.4405277590112475E-2</v>
      </c>
      <c r="C36" s="15">
        <f t="shared" si="0"/>
        <v>6.0450308433458305E-2</v>
      </c>
      <c r="D36" s="15">
        <f t="shared" si="1"/>
        <v>100</v>
      </c>
      <c r="E36" s="2">
        <f t="shared" si="2"/>
        <v>99.697748457832702</v>
      </c>
      <c r="F36" s="2">
        <v>5</v>
      </c>
      <c r="G36" s="2">
        <f t="shared" si="3"/>
        <v>4.6977484578327084</v>
      </c>
      <c r="H36" s="2">
        <f t="shared" si="4"/>
        <v>5.9327477578395064E-2</v>
      </c>
    </row>
    <row r="37" spans="1:8" x14ac:dyDescent="0.3">
      <c r="A37" s="2">
        <v>6920</v>
      </c>
      <c r="B37">
        <v>4.9942903281619475E-2</v>
      </c>
      <c r="C37" s="15">
        <f t="shared" si="0"/>
        <v>5.5492114757354973E-2</v>
      </c>
      <c r="D37" s="15">
        <f t="shared" si="1"/>
        <v>100</v>
      </c>
      <c r="E37" s="2">
        <f t="shared" si="2"/>
        <v>99.722539426213231</v>
      </c>
      <c r="F37" s="2">
        <v>5</v>
      </c>
      <c r="G37" s="2">
        <f t="shared" si="3"/>
        <v>4.722539426213225</v>
      </c>
      <c r="H37" s="2">
        <f t="shared" si="4"/>
        <v>5.4312781394807996E-2</v>
      </c>
    </row>
    <row r="38" spans="1:8" x14ac:dyDescent="0.3">
      <c r="A38" s="2">
        <v>7120</v>
      </c>
      <c r="B38">
        <v>5.7371438151075017E-2</v>
      </c>
      <c r="C38" s="15">
        <f t="shared" si="0"/>
        <v>6.3746042390083357E-2</v>
      </c>
      <c r="D38" s="15">
        <f t="shared" si="1"/>
        <v>100</v>
      </c>
      <c r="E38" s="2">
        <f t="shared" si="2"/>
        <v>99.681269788049576</v>
      </c>
      <c r="F38" s="2">
        <v>5</v>
      </c>
      <c r="G38" s="2">
        <f t="shared" si="3"/>
        <v>4.6812697880495833</v>
      </c>
      <c r="H38" s="2">
        <f t="shared" si="4"/>
        <v>6.2676124687021537E-2</v>
      </c>
    </row>
    <row r="39" spans="1:8" x14ac:dyDescent="0.3">
      <c r="A39" s="2">
        <v>7320</v>
      </c>
      <c r="B39">
        <v>5.4621578099838974E-2</v>
      </c>
      <c r="C39" s="15">
        <f t="shared" si="0"/>
        <v>6.0690642333154417E-2</v>
      </c>
      <c r="D39" s="15">
        <f t="shared" si="1"/>
        <v>100</v>
      </c>
      <c r="E39" s="2">
        <f t="shared" si="2"/>
        <v>99.696546788334231</v>
      </c>
      <c r="F39" s="2">
        <v>5</v>
      </c>
      <c r="G39" s="2">
        <f t="shared" si="3"/>
        <v>4.6965467883342278</v>
      </c>
      <c r="H39" s="2">
        <f t="shared" si="4"/>
        <v>5.9571254002894349E-2</v>
      </c>
    </row>
    <row r="40" spans="1:8" x14ac:dyDescent="0.3">
      <c r="A40" s="2">
        <v>7520</v>
      </c>
      <c r="B40">
        <v>4.9549852736045896E-2</v>
      </c>
      <c r="C40" s="15">
        <f t="shared" si="0"/>
        <v>5.5055391928939885E-2</v>
      </c>
      <c r="D40" s="15">
        <f t="shared" si="1"/>
        <v>100</v>
      </c>
      <c r="E40" s="2">
        <f t="shared" si="2"/>
        <v>99.7247230403553</v>
      </c>
      <c r="F40" s="2">
        <v>5</v>
      </c>
      <c r="G40" s="2">
        <f t="shared" si="3"/>
        <v>4.7247230403553004</v>
      </c>
      <c r="H40" s="2">
        <f t="shared" si="4"/>
        <v>5.3872403569869644E-2</v>
      </c>
    </row>
    <row r="41" spans="1:8" x14ac:dyDescent="0.3">
      <c r="A41" s="2">
        <v>7720</v>
      </c>
      <c r="B41">
        <v>3.8393381780852776E-2</v>
      </c>
      <c r="C41" s="15">
        <f t="shared" si="0"/>
        <v>4.2659313089836413E-2</v>
      </c>
      <c r="D41" s="15">
        <f t="shared" si="1"/>
        <v>100</v>
      </c>
      <c r="E41" s="2">
        <f t="shared" si="2"/>
        <v>99.786703434550816</v>
      </c>
      <c r="F41" s="2">
        <v>5</v>
      </c>
      <c r="G41" s="2">
        <f t="shared" si="3"/>
        <v>4.7867034345508177</v>
      </c>
      <c r="H41" s="2">
        <f t="shared" si="4"/>
        <v>4.1460712533198663E-2</v>
      </c>
    </row>
    <row r="42" spans="1:8" x14ac:dyDescent="0.3">
      <c r="A42" s="2">
        <v>7920</v>
      </c>
      <c r="B42">
        <v>6.8238011959047912E-2</v>
      </c>
      <c r="C42" s="15">
        <f t="shared" si="0"/>
        <v>7.5820013287831015E-2</v>
      </c>
      <c r="D42" s="15">
        <f t="shared" si="1"/>
        <v>100</v>
      </c>
      <c r="E42" s="2">
        <f t="shared" si="2"/>
        <v>99.62089993356085</v>
      </c>
      <c r="F42" s="2">
        <v>5</v>
      </c>
      <c r="G42" s="2">
        <f t="shared" si="3"/>
        <v>4.6208999335608452</v>
      </c>
      <c r="H42" s="2">
        <f t="shared" si="4"/>
        <v>7.5050230775457111E-2</v>
      </c>
    </row>
    <row r="43" spans="1:8" x14ac:dyDescent="0.3">
      <c r="A43" s="2">
        <v>8120</v>
      </c>
      <c r="B43">
        <v>5.7946393123251498E-2</v>
      </c>
      <c r="C43" s="15">
        <f t="shared" si="0"/>
        <v>6.4384881248057219E-2</v>
      </c>
      <c r="D43" s="15">
        <f t="shared" si="1"/>
        <v>100</v>
      </c>
      <c r="E43" s="2">
        <f t="shared" si="2"/>
        <v>99.678075593759715</v>
      </c>
      <c r="F43" s="2">
        <v>5</v>
      </c>
      <c r="G43" s="2">
        <f t="shared" si="3"/>
        <v>4.678075593759714</v>
      </c>
      <c r="H43" s="2">
        <f t="shared" si="4"/>
        <v>6.332664800777843E-2</v>
      </c>
    </row>
    <row r="44" spans="1:8" x14ac:dyDescent="0.3">
      <c r="A44" s="2">
        <v>8320</v>
      </c>
      <c r="B44">
        <v>6.1146839264666353E-2</v>
      </c>
      <c r="C44" s="15">
        <f t="shared" si="0"/>
        <v>6.7940932516295946E-2</v>
      </c>
      <c r="D44" s="15">
        <f t="shared" si="1"/>
        <v>100</v>
      </c>
      <c r="E44" s="2">
        <f t="shared" si="2"/>
        <v>99.660295337418518</v>
      </c>
      <c r="F44" s="2">
        <v>5</v>
      </c>
      <c r="G44" s="2">
        <f t="shared" si="3"/>
        <v>4.6602953374185203</v>
      </c>
      <c r="H44" s="2">
        <f t="shared" si="4"/>
        <v>6.6956259487044464E-2</v>
      </c>
    </row>
    <row r="45" spans="1:8" x14ac:dyDescent="0.3">
      <c r="A45" s="2">
        <v>8520</v>
      </c>
      <c r="B45">
        <v>4.282140601673224E-2</v>
      </c>
      <c r="C45" s="15">
        <f t="shared" si="0"/>
        <v>4.7579340018591376E-2</v>
      </c>
      <c r="D45" s="15">
        <f t="shared" si="1"/>
        <v>100</v>
      </c>
      <c r="E45" s="2">
        <f t="shared" si="2"/>
        <v>99.762103299907039</v>
      </c>
      <c r="F45" s="2">
        <v>5</v>
      </c>
      <c r="G45" s="2">
        <f t="shared" si="3"/>
        <v>4.762103299907043</v>
      </c>
      <c r="H45" s="2">
        <f t="shared" si="4"/>
        <v>4.6366670819224638E-2</v>
      </c>
    </row>
    <row r="46" spans="1:8" x14ac:dyDescent="0.3">
      <c r="A46" s="2">
        <v>8720</v>
      </c>
      <c r="B46">
        <v>5.9247644514132912E-2</v>
      </c>
      <c r="C46" s="15">
        <f t="shared" si="0"/>
        <v>6.5830716126814348E-2</v>
      </c>
      <c r="D46" s="15">
        <f t="shared" si="1"/>
        <v>100</v>
      </c>
      <c r="E46" s="2">
        <f t="shared" si="2"/>
        <v>99.67084641936593</v>
      </c>
      <c r="F46" s="2">
        <v>5</v>
      </c>
      <c r="G46" s="2">
        <f t="shared" si="3"/>
        <v>4.6708464193659278</v>
      </c>
      <c r="H46" s="2">
        <f t="shared" si="4"/>
        <v>6.4800646232679962E-2</v>
      </c>
    </row>
    <row r="47" spans="1:8" x14ac:dyDescent="0.3">
      <c r="A47" s="2">
        <v>8920</v>
      </c>
      <c r="B47">
        <v>6.10064648046841E-2</v>
      </c>
      <c r="C47" s="15">
        <f t="shared" si="0"/>
        <v>6.7784960894093443E-2</v>
      </c>
      <c r="D47" s="15">
        <f t="shared" si="1"/>
        <v>100</v>
      </c>
      <c r="E47" s="2">
        <f t="shared" si="2"/>
        <v>99.661075195529534</v>
      </c>
      <c r="F47" s="2">
        <v>5</v>
      </c>
      <c r="G47" s="2">
        <f t="shared" si="3"/>
        <v>4.6610751955295324</v>
      </c>
      <c r="H47" s="2">
        <f t="shared" si="4"/>
        <v>6.6796757699532236E-2</v>
      </c>
    </row>
    <row r="48" spans="1:8" x14ac:dyDescent="0.3">
      <c r="A48" s="2">
        <v>9120</v>
      </c>
      <c r="B48">
        <v>7.0835253987277594E-2</v>
      </c>
      <c r="C48" s="15">
        <f t="shared" si="0"/>
        <v>7.8705837763641776E-2</v>
      </c>
      <c r="D48" s="15">
        <f t="shared" si="1"/>
        <v>100</v>
      </c>
      <c r="E48" s="2">
        <f t="shared" si="2"/>
        <v>99.606470811181794</v>
      </c>
      <c r="F48" s="2">
        <v>5</v>
      </c>
      <c r="G48" s="2">
        <f t="shared" si="3"/>
        <v>4.6064708111817909</v>
      </c>
      <c r="H48" s="2">
        <f t="shared" si="4"/>
        <v>7.8032843804807434E-2</v>
      </c>
    </row>
    <row r="49" spans="1:8" x14ac:dyDescent="0.3">
      <c r="A49" s="2">
        <v>9320</v>
      </c>
      <c r="B49">
        <v>4.7463433162055056E-2</v>
      </c>
      <c r="C49" s="15">
        <f t="shared" si="0"/>
        <v>5.2737147957838952E-2</v>
      </c>
      <c r="D49" s="15">
        <f t="shared" si="1"/>
        <v>100</v>
      </c>
      <c r="E49" s="2">
        <f t="shared" si="2"/>
        <v>99.736314260210804</v>
      </c>
      <c r="F49" s="2">
        <v>5</v>
      </c>
      <c r="G49" s="2">
        <f t="shared" si="3"/>
        <v>4.736314260210805</v>
      </c>
      <c r="H49" s="2">
        <f t="shared" si="4"/>
        <v>5.1538321405153444E-2</v>
      </c>
    </row>
    <row r="50" spans="1:8" x14ac:dyDescent="0.3">
      <c r="A50" s="2">
        <v>9520</v>
      </c>
      <c r="B50">
        <v>7.1227307110438731E-2</v>
      </c>
      <c r="C50" s="15">
        <f t="shared" si="0"/>
        <v>7.9141452344931917E-2</v>
      </c>
      <c r="D50" s="15">
        <f t="shared" si="1"/>
        <v>100</v>
      </c>
      <c r="E50" s="2">
        <f t="shared" si="2"/>
        <v>99.604292738275333</v>
      </c>
      <c r="F50" s="2">
        <v>5</v>
      </c>
      <c r="G50" s="2">
        <f t="shared" si="3"/>
        <v>4.6042927382753405</v>
      </c>
      <c r="H50" s="2">
        <f t="shared" si="4"/>
        <v>7.8483917585841265E-2</v>
      </c>
    </row>
    <row r="51" spans="1:8" x14ac:dyDescent="0.3">
      <c r="A51" s="2">
        <v>9720</v>
      </c>
      <c r="B51">
        <v>6.22004349548088E-2</v>
      </c>
      <c r="C51" s="15">
        <f t="shared" si="0"/>
        <v>6.9111594394231993E-2</v>
      </c>
      <c r="D51" s="15">
        <f t="shared" si="1"/>
        <v>100</v>
      </c>
      <c r="E51" s="2">
        <f t="shared" si="2"/>
        <v>99.654442028028839</v>
      </c>
      <c r="F51" s="2">
        <v>5</v>
      </c>
      <c r="G51" s="2">
        <f t="shared" si="3"/>
        <v>4.6544420280288401</v>
      </c>
      <c r="H51" s="2">
        <f t="shared" si="4"/>
        <v>6.8154309949115185E-2</v>
      </c>
    </row>
    <row r="52" spans="1:8" x14ac:dyDescent="0.3">
      <c r="A52" s="2">
        <v>9920</v>
      </c>
      <c r="B52">
        <v>7.6204584946356776E-2</v>
      </c>
      <c r="C52" s="15">
        <f t="shared" si="0"/>
        <v>8.4671761051507533E-2</v>
      </c>
      <c r="D52" s="15">
        <f t="shared" si="1"/>
        <v>100</v>
      </c>
      <c r="E52" s="2">
        <f t="shared" si="2"/>
        <v>99.576641194742464</v>
      </c>
      <c r="F52" s="2">
        <v>5</v>
      </c>
      <c r="G52" s="2">
        <f t="shared" si="3"/>
        <v>4.5766411947424626</v>
      </c>
      <c r="H52" s="2">
        <f t="shared" si="4"/>
        <v>8.4229971883678229E-2</v>
      </c>
    </row>
    <row r="53" spans="1:8" x14ac:dyDescent="0.3">
      <c r="A53" s="2">
        <v>10120</v>
      </c>
      <c r="B53">
        <v>8.153429477534202E-2</v>
      </c>
      <c r="C53" s="15">
        <f t="shared" si="0"/>
        <v>9.0593660861491135E-2</v>
      </c>
      <c r="D53" s="15">
        <f t="shared" si="1"/>
        <v>100</v>
      </c>
      <c r="E53" s="2">
        <f t="shared" si="2"/>
        <v>99.547031695692539</v>
      </c>
      <c r="F53" s="2">
        <v>5</v>
      </c>
      <c r="G53" s="2">
        <f t="shared" si="3"/>
        <v>4.5470316956925441</v>
      </c>
      <c r="H53" s="2">
        <f t="shared" si="4"/>
        <v>9.0423293790199047E-2</v>
      </c>
    </row>
    <row r="54" spans="1:8" x14ac:dyDescent="0.3">
      <c r="A54" s="2">
        <v>10320</v>
      </c>
      <c r="B54">
        <v>5.8902463542470272E-2</v>
      </c>
      <c r="C54" s="15">
        <f t="shared" si="0"/>
        <v>6.5447181713855856E-2</v>
      </c>
      <c r="D54" s="15">
        <f t="shared" si="1"/>
        <v>100</v>
      </c>
      <c r="E54" s="2">
        <f t="shared" si="2"/>
        <v>99.672764091430722</v>
      </c>
      <c r="F54" s="2">
        <v>5</v>
      </c>
      <c r="G54" s="2">
        <f t="shared" si="3"/>
        <v>4.6727640914307207</v>
      </c>
      <c r="H54" s="2">
        <f t="shared" si="4"/>
        <v>6.4409408351397079E-2</v>
      </c>
    </row>
    <row r="55" spans="1:8" x14ac:dyDescent="0.3">
      <c r="A55" s="2">
        <v>10520</v>
      </c>
      <c r="B55">
        <v>6.555684908586161E-2</v>
      </c>
      <c r="C55" s="15">
        <f t="shared" si="0"/>
        <v>7.2840943428735122E-2</v>
      </c>
      <c r="D55" s="15">
        <f t="shared" si="1"/>
        <v>100</v>
      </c>
      <c r="E55" s="2">
        <f t="shared" si="2"/>
        <v>99.635795282856321</v>
      </c>
      <c r="F55" s="2">
        <v>5</v>
      </c>
      <c r="G55" s="2">
        <f t="shared" si="3"/>
        <v>4.635795282856324</v>
      </c>
      <c r="H55" s="2">
        <f t="shared" si="4"/>
        <v>7.1981450500353483E-2</v>
      </c>
    </row>
    <row r="56" spans="1:8" x14ac:dyDescent="0.3">
      <c r="A56" s="2">
        <v>10720</v>
      </c>
      <c r="B56">
        <v>6.219360247796267E-2</v>
      </c>
      <c r="C56" s="15">
        <f t="shared" si="0"/>
        <v>6.9104002753291857E-2</v>
      </c>
      <c r="D56" s="15">
        <f t="shared" si="1"/>
        <v>100</v>
      </c>
      <c r="E56" s="2">
        <f t="shared" si="2"/>
        <v>99.65447998623354</v>
      </c>
      <c r="F56" s="2">
        <v>5</v>
      </c>
      <c r="G56" s="2">
        <f t="shared" si="3"/>
        <v>4.6544799862335404</v>
      </c>
      <c r="H56" s="2">
        <f t="shared" si="4"/>
        <v>6.8146535616312523E-2</v>
      </c>
    </row>
    <row r="57" spans="1:8" x14ac:dyDescent="0.3">
      <c r="A57" s="2">
        <v>10920</v>
      </c>
      <c r="B57">
        <v>8.5763952338782617E-2</v>
      </c>
      <c r="C57" s="15">
        <f t="shared" si="0"/>
        <v>9.5293280376425121E-2</v>
      </c>
      <c r="D57" s="15">
        <f t="shared" si="1"/>
        <v>100</v>
      </c>
      <c r="E57" s="2">
        <f t="shared" si="2"/>
        <v>99.523533598117879</v>
      </c>
      <c r="F57" s="2">
        <v>5</v>
      </c>
      <c r="G57" s="2">
        <f t="shared" si="3"/>
        <v>4.5235335981178739</v>
      </c>
      <c r="H57" s="2">
        <f t="shared" si="4"/>
        <v>9.5368403301854018E-2</v>
      </c>
    </row>
    <row r="58" spans="1:8" x14ac:dyDescent="0.3">
      <c r="A58" s="2">
        <v>11120</v>
      </c>
      <c r="B58">
        <v>5.814549994325275E-2</v>
      </c>
      <c r="C58" s="15">
        <f t="shared" si="0"/>
        <v>6.4606111048058606E-2</v>
      </c>
      <c r="D58" s="15">
        <f t="shared" si="1"/>
        <v>100</v>
      </c>
      <c r="E58" s="2">
        <f t="shared" si="2"/>
        <v>99.676969444759706</v>
      </c>
      <c r="F58" s="2">
        <v>5</v>
      </c>
      <c r="G58" s="2">
        <f t="shared" si="3"/>
        <v>4.676969444759707</v>
      </c>
      <c r="H58" s="2">
        <f t="shared" si="4"/>
        <v>6.3552032544445816E-2</v>
      </c>
    </row>
    <row r="59" spans="1:8" x14ac:dyDescent="0.3">
      <c r="A59" s="2">
        <v>11320</v>
      </c>
      <c r="B59">
        <v>5.892423486458942E-2</v>
      </c>
      <c r="C59" s="15">
        <f t="shared" si="0"/>
        <v>6.5471372071766024E-2</v>
      </c>
      <c r="D59" s="15">
        <f t="shared" si="1"/>
        <v>100</v>
      </c>
      <c r="E59" s="2">
        <f t="shared" si="2"/>
        <v>99.672643139641167</v>
      </c>
      <c r="F59" s="2">
        <v>5</v>
      </c>
      <c r="G59" s="2">
        <f t="shared" si="3"/>
        <v>4.6726431396411696</v>
      </c>
      <c r="H59" s="2">
        <f t="shared" si="4"/>
        <v>6.4434079617068277E-2</v>
      </c>
    </row>
    <row r="60" spans="1:8" x14ac:dyDescent="0.3">
      <c r="A60" s="2">
        <v>11520</v>
      </c>
      <c r="B60">
        <v>7.4407218494924057E-2</v>
      </c>
      <c r="C60" s="15">
        <f t="shared" si="0"/>
        <v>8.267468721658229E-2</v>
      </c>
      <c r="D60" s="15">
        <f t="shared" si="1"/>
        <v>100</v>
      </c>
      <c r="E60" s="2">
        <f t="shared" si="2"/>
        <v>99.586626563917093</v>
      </c>
      <c r="F60" s="2">
        <v>5</v>
      </c>
      <c r="G60" s="2">
        <f t="shared" si="3"/>
        <v>4.5866265639170889</v>
      </c>
      <c r="H60" s="2">
        <f t="shared" si="4"/>
        <v>8.2150810107893699E-2</v>
      </c>
    </row>
    <row r="61" spans="1:8" x14ac:dyDescent="0.3">
      <c r="A61" s="2">
        <v>11720</v>
      </c>
      <c r="B61">
        <v>7.869724348222383E-2</v>
      </c>
      <c r="C61" s="15">
        <f t="shared" si="0"/>
        <v>8.7441381646915367E-2</v>
      </c>
      <c r="D61" s="15">
        <f t="shared" si="1"/>
        <v>100</v>
      </c>
      <c r="E61" s="2">
        <f t="shared" si="2"/>
        <v>99.562793091765428</v>
      </c>
      <c r="F61" s="2">
        <v>5</v>
      </c>
      <c r="G61" s="2">
        <f t="shared" si="3"/>
        <v>4.5627930917654229</v>
      </c>
      <c r="H61" s="2">
        <f t="shared" si="4"/>
        <v>8.7121301772301846E-2</v>
      </c>
    </row>
    <row r="62" spans="1:8" x14ac:dyDescent="0.3">
      <c r="A62" s="2">
        <v>11920</v>
      </c>
      <c r="B62">
        <v>6.0475661777595981E-2</v>
      </c>
      <c r="C62" s="15">
        <f t="shared" si="0"/>
        <v>6.7195179752884415E-2</v>
      </c>
      <c r="D62" s="15">
        <f t="shared" si="1"/>
        <v>100</v>
      </c>
      <c r="E62" s="2">
        <f t="shared" si="2"/>
        <v>99.664024101235583</v>
      </c>
      <c r="F62" s="2">
        <v>5</v>
      </c>
      <c r="G62" s="2">
        <f t="shared" si="3"/>
        <v>4.6640241012355776</v>
      </c>
      <c r="H62" s="2">
        <f t="shared" si="4"/>
        <v>6.6193880244477074E-2</v>
      </c>
    </row>
    <row r="63" spans="1:8" x14ac:dyDescent="0.3">
      <c r="A63" s="2">
        <v>12120</v>
      </c>
      <c r="B63">
        <v>6.771405681713448E-2</v>
      </c>
      <c r="C63" s="15">
        <f t="shared" si="0"/>
        <v>7.5237840907927192E-2</v>
      </c>
      <c r="D63" s="15">
        <f t="shared" si="1"/>
        <v>100</v>
      </c>
      <c r="E63" s="2">
        <f t="shared" si="2"/>
        <v>99.623810795460358</v>
      </c>
      <c r="F63" s="2">
        <v>5</v>
      </c>
      <c r="G63" s="2">
        <f t="shared" si="3"/>
        <v>4.623810795460364</v>
      </c>
      <c r="H63" s="2">
        <f t="shared" si="4"/>
        <v>7.4449714080573617E-2</v>
      </c>
    </row>
    <row r="64" spans="1:8" x14ac:dyDescent="0.3">
      <c r="A64" s="2">
        <v>12320</v>
      </c>
      <c r="B64">
        <v>6.5874750546422126E-2</v>
      </c>
      <c r="C64" s="15">
        <f t="shared" si="0"/>
        <v>7.319416727380236E-2</v>
      </c>
      <c r="D64" s="15">
        <f t="shared" si="1"/>
        <v>100</v>
      </c>
      <c r="E64" s="2">
        <f t="shared" si="2"/>
        <v>99.634029163630984</v>
      </c>
      <c r="F64" s="2">
        <v>5</v>
      </c>
      <c r="G64" s="2">
        <f t="shared" si="3"/>
        <v>4.6340291636309878</v>
      </c>
      <c r="H64" s="2">
        <f t="shared" si="4"/>
        <v>7.2344771560351351E-2</v>
      </c>
    </row>
    <row r="65" spans="1:8" x14ac:dyDescent="0.3">
      <c r="A65" s="2">
        <v>12520</v>
      </c>
      <c r="B65">
        <v>9.0349741687949708E-2</v>
      </c>
      <c r="C65" s="15">
        <f t="shared" si="0"/>
        <v>0.10038860187549967</v>
      </c>
      <c r="D65" s="15">
        <f t="shared" si="1"/>
        <v>100</v>
      </c>
      <c r="E65" s="2">
        <f t="shared" si="2"/>
        <v>99.498056990622501</v>
      </c>
      <c r="F65" s="2">
        <v>5</v>
      </c>
      <c r="G65" s="2">
        <f t="shared" si="3"/>
        <v>4.4980569906225014</v>
      </c>
      <c r="H65" s="2">
        <f t="shared" si="4"/>
        <v>0.10076031901660851</v>
      </c>
    </row>
    <row r="66" spans="1:8" x14ac:dyDescent="0.3">
      <c r="A66" s="2">
        <v>12720</v>
      </c>
      <c r="B66">
        <v>5.7207877712257403E-2</v>
      </c>
      <c r="C66" s="15">
        <f t="shared" si="0"/>
        <v>6.3564308569174888E-2</v>
      </c>
      <c r="D66" s="15">
        <f t="shared" si="1"/>
        <v>100</v>
      </c>
      <c r="E66" s="2">
        <f t="shared" si="2"/>
        <v>99.682178457154123</v>
      </c>
      <c r="F66" s="2">
        <v>5</v>
      </c>
      <c r="G66" s="2">
        <f t="shared" si="3"/>
        <v>4.6821784571541256</v>
      </c>
      <c r="H66" s="2">
        <f t="shared" si="4"/>
        <v>6.2491151828137845E-2</v>
      </c>
    </row>
    <row r="67" spans="1:8" x14ac:dyDescent="0.3">
      <c r="A67" s="2">
        <v>12920</v>
      </c>
      <c r="B67">
        <v>8.6360209590792228E-2</v>
      </c>
      <c r="C67" s="15">
        <f t="shared" ref="C67:C130" si="5">B67/$J$27</f>
        <v>9.5955788434213582E-2</v>
      </c>
      <c r="D67" s="15">
        <f t="shared" ref="D67:D130" si="6">$J$28</f>
        <v>100</v>
      </c>
      <c r="E67" s="2">
        <f t="shared" si="2"/>
        <v>99.520221057828934</v>
      </c>
      <c r="F67" s="2">
        <v>5</v>
      </c>
      <c r="G67" s="2">
        <f t="shared" si="3"/>
        <v>4.5202210578289321</v>
      </c>
      <c r="H67" s="2">
        <f t="shared" si="4"/>
        <v>9.6067677427081569E-2</v>
      </c>
    </row>
    <row r="68" spans="1:8" x14ac:dyDescent="0.3">
      <c r="A68" s="2">
        <v>13120</v>
      </c>
      <c r="B68">
        <v>7.0443898961189355E-2</v>
      </c>
      <c r="C68" s="15">
        <f t="shared" si="5"/>
        <v>7.8270998845765952E-2</v>
      </c>
      <c r="D68" s="15">
        <f t="shared" si="6"/>
        <v>100</v>
      </c>
      <c r="E68" s="2">
        <f t="shared" ref="E68:E131" si="7">D68-(F68*C68)</f>
        <v>99.608645005771166</v>
      </c>
      <c r="F68" s="2">
        <v>5</v>
      </c>
      <c r="G68" s="2">
        <f t="shared" ref="G68:G131" si="8">F68-(F68*C68)</f>
        <v>4.6086450057711703</v>
      </c>
      <c r="H68" s="2">
        <f t="shared" ref="H68:H131" si="9">LN((F68*E68)/(D68*G68))</f>
        <v>7.7582795707865013E-2</v>
      </c>
    </row>
    <row r="69" spans="1:8" x14ac:dyDescent="0.3">
      <c r="A69" s="2">
        <v>13320</v>
      </c>
      <c r="B69">
        <v>7.6330156873937016E-2</v>
      </c>
      <c r="C69" s="15">
        <f t="shared" si="5"/>
        <v>8.4811285415485577E-2</v>
      </c>
      <c r="D69" s="15">
        <f t="shared" si="6"/>
        <v>100</v>
      </c>
      <c r="E69" s="2">
        <f t="shared" si="7"/>
        <v>99.575943572922569</v>
      </c>
      <c r="F69" s="2">
        <v>5</v>
      </c>
      <c r="G69" s="2">
        <f t="shared" si="8"/>
        <v>4.5759435729225721</v>
      </c>
      <c r="H69" s="2">
        <f t="shared" si="9"/>
        <v>8.4375408561682297E-2</v>
      </c>
    </row>
    <row r="70" spans="1:8" x14ac:dyDescent="0.3">
      <c r="A70" s="2">
        <v>13520</v>
      </c>
      <c r="B70">
        <v>6.3236880452678779E-2</v>
      </c>
      <c r="C70" s="15">
        <f t="shared" si="5"/>
        <v>7.0263200502976422E-2</v>
      </c>
      <c r="D70" s="15">
        <f t="shared" si="6"/>
        <v>100</v>
      </c>
      <c r="E70" s="2">
        <f t="shared" si="7"/>
        <v>99.648683997485122</v>
      </c>
      <c r="F70" s="2">
        <v>5</v>
      </c>
      <c r="G70" s="2">
        <f t="shared" si="8"/>
        <v>4.6486839974851177</v>
      </c>
      <c r="H70" s="2">
        <f t="shared" si="9"/>
        <v>6.933439852010799E-2</v>
      </c>
    </row>
    <row r="71" spans="1:8" x14ac:dyDescent="0.3">
      <c r="A71" s="2">
        <v>13720</v>
      </c>
      <c r="B71">
        <v>7.611743592619595E-2</v>
      </c>
      <c r="C71" s="15">
        <f t="shared" si="5"/>
        <v>8.4574928806884386E-2</v>
      </c>
      <c r="D71" s="15">
        <f t="shared" si="6"/>
        <v>100</v>
      </c>
      <c r="E71" s="2">
        <f t="shared" si="7"/>
        <v>99.577125355965578</v>
      </c>
      <c r="F71" s="2">
        <v>5</v>
      </c>
      <c r="G71" s="2">
        <f t="shared" si="8"/>
        <v>4.5771253559655785</v>
      </c>
      <c r="H71" s="2">
        <f t="shared" si="9"/>
        <v>8.412905002423704E-2</v>
      </c>
    </row>
    <row r="72" spans="1:8" x14ac:dyDescent="0.3">
      <c r="A72" s="2">
        <v>13920</v>
      </c>
      <c r="B72">
        <v>9.7386785587670013E-2</v>
      </c>
      <c r="C72" s="15">
        <f t="shared" si="5"/>
        <v>0.10820753954185557</v>
      </c>
      <c r="D72" s="15">
        <f t="shared" si="6"/>
        <v>100</v>
      </c>
      <c r="E72" s="2">
        <f t="shared" si="7"/>
        <v>99.458962302290729</v>
      </c>
      <c r="F72" s="2">
        <v>5</v>
      </c>
      <c r="G72" s="2">
        <f t="shared" si="8"/>
        <v>4.4589623022907219</v>
      </c>
      <c r="H72" s="2">
        <f t="shared" si="9"/>
        <v>0.10909677504833327</v>
      </c>
    </row>
    <row r="73" spans="1:8" x14ac:dyDescent="0.3">
      <c r="A73" s="2">
        <v>14120</v>
      </c>
      <c r="B73">
        <v>6.2151984891178846E-2</v>
      </c>
      <c r="C73" s="15">
        <f t="shared" si="5"/>
        <v>6.9057760990198711E-2</v>
      </c>
      <c r="D73" s="15">
        <f t="shared" si="6"/>
        <v>100</v>
      </c>
      <c r="E73" s="2">
        <f t="shared" si="7"/>
        <v>99.654711195049003</v>
      </c>
      <c r="F73" s="2">
        <v>5</v>
      </c>
      <c r="G73" s="2">
        <f t="shared" si="8"/>
        <v>4.6547111950490061</v>
      </c>
      <c r="H73" s="2">
        <f t="shared" si="9"/>
        <v>6.8099182484295237E-2</v>
      </c>
    </row>
    <row r="74" spans="1:8" x14ac:dyDescent="0.3">
      <c r="A74" s="2">
        <v>14320</v>
      </c>
      <c r="B74">
        <v>8.1028635933221696E-2</v>
      </c>
      <c r="C74" s="15">
        <f t="shared" si="5"/>
        <v>9.0031817703579667E-2</v>
      </c>
      <c r="D74" s="15">
        <f t="shared" si="6"/>
        <v>100</v>
      </c>
      <c r="E74" s="2">
        <f t="shared" si="7"/>
        <v>99.549840911482107</v>
      </c>
      <c r="F74" s="2">
        <v>5</v>
      </c>
      <c r="G74" s="2">
        <f t="shared" si="8"/>
        <v>4.5498409114821019</v>
      </c>
      <c r="H74" s="2">
        <f t="shared" si="9"/>
        <v>8.9833891036255706E-2</v>
      </c>
    </row>
    <row r="75" spans="1:8" x14ac:dyDescent="0.3">
      <c r="A75" s="2">
        <v>14520</v>
      </c>
      <c r="B75">
        <v>7.094353109363831E-2</v>
      </c>
      <c r="C75" s="15">
        <f t="shared" si="5"/>
        <v>7.8826145659598126E-2</v>
      </c>
      <c r="D75" s="15">
        <f t="shared" si="6"/>
        <v>100</v>
      </c>
      <c r="E75" s="2">
        <f t="shared" si="7"/>
        <v>99.605869271702005</v>
      </c>
      <c r="F75" s="2">
        <v>5</v>
      </c>
      <c r="G75" s="2">
        <f t="shared" si="8"/>
        <v>4.6058692717020095</v>
      </c>
      <c r="H75" s="2">
        <f t="shared" si="9"/>
        <v>7.8157398910367978E-2</v>
      </c>
    </row>
    <row r="76" spans="1:8" x14ac:dyDescent="0.3">
      <c r="A76" s="2">
        <v>14720</v>
      </c>
      <c r="B76">
        <v>7.1928031273265233E-2</v>
      </c>
      <c r="C76" s="15">
        <f t="shared" si="5"/>
        <v>7.992003474807248E-2</v>
      </c>
      <c r="D76" s="15">
        <f t="shared" si="6"/>
        <v>100</v>
      </c>
      <c r="E76" s="2">
        <f t="shared" si="7"/>
        <v>99.600399826259633</v>
      </c>
      <c r="F76" s="2">
        <v>5</v>
      </c>
      <c r="G76" s="2">
        <f t="shared" si="8"/>
        <v>4.6003998262596379</v>
      </c>
      <c r="H76" s="2">
        <f t="shared" si="9"/>
        <v>7.9290686878451255E-2</v>
      </c>
    </row>
    <row r="77" spans="1:8" x14ac:dyDescent="0.3">
      <c r="A77" s="2">
        <v>14920</v>
      </c>
      <c r="B77">
        <v>8.2999682983245074E-2</v>
      </c>
      <c r="C77" s="15">
        <f t="shared" si="5"/>
        <v>9.2221869981383417E-2</v>
      </c>
      <c r="D77" s="15">
        <f t="shared" si="6"/>
        <v>100</v>
      </c>
      <c r="E77" s="2">
        <f t="shared" si="7"/>
        <v>99.53889065009308</v>
      </c>
      <c r="F77" s="2">
        <v>5</v>
      </c>
      <c r="G77" s="2">
        <f t="shared" si="8"/>
        <v>4.5388906500930828</v>
      </c>
      <c r="H77" s="2">
        <f t="shared" si="9"/>
        <v>9.2133523054204691E-2</v>
      </c>
    </row>
    <row r="78" spans="1:8" x14ac:dyDescent="0.3">
      <c r="A78" s="2">
        <v>15120</v>
      </c>
      <c r="B78">
        <v>8.9658884670531458E-2</v>
      </c>
      <c r="C78" s="15">
        <f t="shared" si="5"/>
        <v>9.9620982967257174E-2</v>
      </c>
      <c r="D78" s="15">
        <f t="shared" si="6"/>
        <v>100</v>
      </c>
      <c r="E78" s="2">
        <f t="shared" si="7"/>
        <v>99.50189508516371</v>
      </c>
      <c r="F78" s="2">
        <v>5</v>
      </c>
      <c r="G78" s="2">
        <f t="shared" si="8"/>
        <v>4.5018950851637145</v>
      </c>
      <c r="H78" s="2">
        <f t="shared" si="9"/>
        <v>9.9945978348939701E-2</v>
      </c>
    </row>
    <row r="79" spans="1:8" x14ac:dyDescent="0.3">
      <c r="A79" s="2">
        <v>15320</v>
      </c>
      <c r="B79">
        <v>7.1397409582114532E-2</v>
      </c>
      <c r="C79" s="15">
        <f t="shared" si="5"/>
        <v>7.9330455091238372E-2</v>
      </c>
      <c r="D79" s="15">
        <f t="shared" si="6"/>
        <v>100</v>
      </c>
      <c r="E79" s="2">
        <f t="shared" si="7"/>
        <v>99.603347724543809</v>
      </c>
      <c r="F79" s="2">
        <v>5</v>
      </c>
      <c r="G79" s="2">
        <f t="shared" si="8"/>
        <v>4.6033477245438084</v>
      </c>
      <c r="H79" s="2">
        <f t="shared" si="9"/>
        <v>7.8679697157092526E-2</v>
      </c>
    </row>
    <row r="80" spans="1:8" x14ac:dyDescent="0.3">
      <c r="A80" s="2">
        <v>15520</v>
      </c>
      <c r="B80">
        <v>9.4717997113356281E-2</v>
      </c>
      <c r="C80" s="15">
        <f t="shared" si="5"/>
        <v>0.10524221901484031</v>
      </c>
      <c r="D80" s="15">
        <f t="shared" si="6"/>
        <v>100</v>
      </c>
      <c r="E80" s="2">
        <f t="shared" si="7"/>
        <v>99.473788904925797</v>
      </c>
      <c r="F80" s="2">
        <v>5</v>
      </c>
      <c r="G80" s="2">
        <f t="shared" si="8"/>
        <v>4.4737889049257982</v>
      </c>
      <c r="H80" s="2">
        <f t="shared" si="9"/>
        <v>0.1059262284885055</v>
      </c>
    </row>
    <row r="81" spans="1:8" x14ac:dyDescent="0.3">
      <c r="A81" s="2">
        <v>15720</v>
      </c>
      <c r="B81">
        <v>8.8043512756727463E-2</v>
      </c>
      <c r="C81" s="15">
        <f t="shared" si="5"/>
        <v>9.7826125285252738E-2</v>
      </c>
      <c r="D81" s="15">
        <f t="shared" si="6"/>
        <v>100</v>
      </c>
      <c r="E81" s="2">
        <f t="shared" si="7"/>
        <v>99.51086937357374</v>
      </c>
      <c r="F81" s="2">
        <v>5</v>
      </c>
      <c r="G81" s="2">
        <f t="shared" si="8"/>
        <v>4.510869373573736</v>
      </c>
      <c r="H81" s="2">
        <f t="shared" si="9"/>
        <v>9.8044703882924855E-2</v>
      </c>
    </row>
    <row r="82" spans="1:8" x14ac:dyDescent="0.3">
      <c r="A82" s="2">
        <v>15920</v>
      </c>
      <c r="B82">
        <v>9.8468374663842839E-2</v>
      </c>
      <c r="C82" s="15">
        <f t="shared" si="5"/>
        <v>0.1094093051820476</v>
      </c>
      <c r="D82" s="15">
        <f t="shared" si="6"/>
        <v>100</v>
      </c>
      <c r="E82" s="2">
        <f t="shared" si="7"/>
        <v>99.452953474089767</v>
      </c>
      <c r="F82" s="2">
        <v>5</v>
      </c>
      <c r="G82" s="2">
        <f t="shared" si="8"/>
        <v>4.4529534740897621</v>
      </c>
      <c r="H82" s="2">
        <f t="shared" si="9"/>
        <v>0.11038485131735408</v>
      </c>
    </row>
    <row r="83" spans="1:8" x14ac:dyDescent="0.3">
      <c r="A83" s="2">
        <v>16120</v>
      </c>
      <c r="B83">
        <v>7.7814262700950876E-2</v>
      </c>
      <c r="C83" s="15">
        <f t="shared" si="5"/>
        <v>8.6460291889945418E-2</v>
      </c>
      <c r="D83" s="15">
        <f t="shared" si="6"/>
        <v>100</v>
      </c>
      <c r="E83" s="2">
        <f t="shared" si="7"/>
        <v>99.567698540550268</v>
      </c>
      <c r="F83" s="2">
        <v>5</v>
      </c>
      <c r="G83" s="2">
        <f t="shared" si="8"/>
        <v>4.567698540550273</v>
      </c>
      <c r="H83" s="2">
        <f t="shared" si="9"/>
        <v>8.6096050168153068E-2</v>
      </c>
    </row>
    <row r="84" spans="1:8" x14ac:dyDescent="0.3">
      <c r="A84" s="2">
        <v>16320</v>
      </c>
      <c r="B84">
        <v>8.2268412329814466E-2</v>
      </c>
      <c r="C84" s="15">
        <f t="shared" si="5"/>
        <v>9.1409347033127183E-2</v>
      </c>
      <c r="D84" s="15">
        <f t="shared" si="6"/>
        <v>100</v>
      </c>
      <c r="E84" s="2">
        <f t="shared" si="7"/>
        <v>99.542953264834367</v>
      </c>
      <c r="F84" s="2">
        <v>5</v>
      </c>
      <c r="G84" s="2">
        <f t="shared" si="8"/>
        <v>4.542953264834364</v>
      </c>
      <c r="H84" s="2">
        <f t="shared" si="9"/>
        <v>9.1279669129847821E-2</v>
      </c>
    </row>
    <row r="85" spans="1:8" x14ac:dyDescent="0.3">
      <c r="A85" s="2">
        <v>16520</v>
      </c>
      <c r="B85">
        <v>9.1526927927507121E-2</v>
      </c>
      <c r="C85" s="15">
        <f t="shared" si="5"/>
        <v>0.10169658658611902</v>
      </c>
      <c r="D85" s="15">
        <f t="shared" si="6"/>
        <v>100</v>
      </c>
      <c r="E85" s="2">
        <f t="shared" si="7"/>
        <v>99.49151706706941</v>
      </c>
      <c r="F85" s="2">
        <v>5</v>
      </c>
      <c r="G85" s="2">
        <f t="shared" si="8"/>
        <v>4.4915170670694051</v>
      </c>
      <c r="H85" s="2">
        <f t="shared" si="9"/>
        <v>0.10214958982924033</v>
      </c>
    </row>
    <row r="86" spans="1:8" x14ac:dyDescent="0.3">
      <c r="A86" s="2">
        <v>16720</v>
      </c>
      <c r="B86">
        <v>8.3023892577172645E-2</v>
      </c>
      <c r="C86" s="15">
        <f t="shared" si="5"/>
        <v>9.2248769530191829E-2</v>
      </c>
      <c r="D86" s="15">
        <f t="shared" si="6"/>
        <v>100</v>
      </c>
      <c r="E86" s="2">
        <f t="shared" si="7"/>
        <v>99.538756152349038</v>
      </c>
      <c r="F86" s="2">
        <v>5</v>
      </c>
      <c r="G86" s="2">
        <f t="shared" si="8"/>
        <v>4.5387561523490412</v>
      </c>
      <c r="H86" s="2">
        <f t="shared" si="9"/>
        <v>9.21618045787609E-2</v>
      </c>
    </row>
    <row r="87" spans="1:8" x14ac:dyDescent="0.3">
      <c r="A87" s="2">
        <v>16920</v>
      </c>
      <c r="B87">
        <v>8.9422534268195866E-2</v>
      </c>
      <c r="C87" s="15">
        <f t="shared" si="5"/>
        <v>9.9358371409106513E-2</v>
      </c>
      <c r="D87" s="15">
        <f t="shared" si="6"/>
        <v>100</v>
      </c>
      <c r="E87" s="2">
        <f t="shared" si="7"/>
        <v>99.503208142954463</v>
      </c>
      <c r="F87" s="2">
        <v>5</v>
      </c>
      <c r="G87" s="2">
        <f t="shared" si="8"/>
        <v>4.5032081429544677</v>
      </c>
      <c r="H87" s="2">
        <f t="shared" si="9"/>
        <v>9.9667549307922917E-2</v>
      </c>
    </row>
    <row r="88" spans="1:8" x14ac:dyDescent="0.3">
      <c r="A88" s="2">
        <v>17120</v>
      </c>
      <c r="B88">
        <v>0.10875410399416734</v>
      </c>
      <c r="C88" s="15">
        <f t="shared" si="5"/>
        <v>0.12083789332685259</v>
      </c>
      <c r="D88" s="15">
        <f t="shared" si="6"/>
        <v>100</v>
      </c>
      <c r="E88" s="2">
        <f t="shared" si="7"/>
        <v>99.395810533365733</v>
      </c>
      <c r="F88" s="2">
        <v>5</v>
      </c>
      <c r="G88" s="2">
        <f t="shared" si="8"/>
        <v>4.3958105333657373</v>
      </c>
      <c r="H88" s="2">
        <f t="shared" si="9"/>
        <v>0.12272575583641369</v>
      </c>
    </row>
    <row r="89" spans="1:8" x14ac:dyDescent="0.3">
      <c r="A89" s="2">
        <v>17320</v>
      </c>
      <c r="B89">
        <v>0.10269108032378581</v>
      </c>
      <c r="C89" s="15">
        <f t="shared" si="5"/>
        <v>0.11410120035976201</v>
      </c>
      <c r="D89" s="15">
        <f t="shared" si="6"/>
        <v>100</v>
      </c>
      <c r="E89" s="2">
        <f t="shared" si="7"/>
        <v>99.429493998201195</v>
      </c>
      <c r="F89" s="2">
        <v>5</v>
      </c>
      <c r="G89" s="2">
        <f t="shared" si="8"/>
        <v>4.4294939982011901</v>
      </c>
      <c r="H89" s="2">
        <f t="shared" si="9"/>
        <v>0.11543116049136487</v>
      </c>
    </row>
    <row r="90" spans="1:8" x14ac:dyDescent="0.3">
      <c r="A90" s="2">
        <v>17520</v>
      </c>
      <c r="B90">
        <v>0.10536522301228184</v>
      </c>
      <c r="C90" s="15">
        <f t="shared" si="5"/>
        <v>0.11707247001364648</v>
      </c>
      <c r="D90" s="15">
        <f t="shared" si="6"/>
        <v>100</v>
      </c>
      <c r="E90" s="2">
        <f t="shared" si="7"/>
        <v>99.414637649931763</v>
      </c>
      <c r="F90" s="2">
        <v>5</v>
      </c>
      <c r="G90" s="2">
        <f t="shared" si="8"/>
        <v>4.4146376499317679</v>
      </c>
      <c r="H90" s="2">
        <f t="shared" si="9"/>
        <v>0.1186413311343589</v>
      </c>
    </row>
    <row r="91" spans="1:8" x14ac:dyDescent="0.3">
      <c r="A91" s="2">
        <v>17720</v>
      </c>
      <c r="B91">
        <v>8.3404018698635313E-2</v>
      </c>
      <c r="C91" s="15">
        <f t="shared" si="5"/>
        <v>9.2671131887372568E-2</v>
      </c>
      <c r="D91" s="15">
        <f t="shared" si="6"/>
        <v>100</v>
      </c>
      <c r="E91" s="2">
        <f t="shared" si="7"/>
        <v>99.536644340563143</v>
      </c>
      <c r="F91" s="2">
        <v>5</v>
      </c>
      <c r="G91" s="2">
        <f t="shared" si="8"/>
        <v>4.5366443405631376</v>
      </c>
      <c r="H91" s="2">
        <f t="shared" si="9"/>
        <v>9.2605980914175878E-2</v>
      </c>
    </row>
    <row r="92" spans="1:8" x14ac:dyDescent="0.3">
      <c r="A92" s="2">
        <v>17920</v>
      </c>
      <c r="B92">
        <v>9.5407897848191064E-2</v>
      </c>
      <c r="C92" s="15">
        <f t="shared" si="5"/>
        <v>0.10600877538687896</v>
      </c>
      <c r="D92" s="15">
        <f t="shared" si="6"/>
        <v>100</v>
      </c>
      <c r="E92" s="2">
        <f t="shared" si="7"/>
        <v>99.4699561230656</v>
      </c>
      <c r="F92" s="2">
        <v>5</v>
      </c>
      <c r="G92" s="2">
        <f t="shared" si="8"/>
        <v>4.4699561230656055</v>
      </c>
      <c r="H92" s="2">
        <f t="shared" si="9"/>
        <v>0.10674478379471265</v>
      </c>
    </row>
    <row r="93" spans="1:8" x14ac:dyDescent="0.3">
      <c r="A93" s="2">
        <v>18120</v>
      </c>
      <c r="B93">
        <v>0.1082005255770162</v>
      </c>
      <c r="C93" s="15">
        <f t="shared" si="5"/>
        <v>0.12022280619668467</v>
      </c>
      <c r="D93" s="15">
        <f t="shared" si="6"/>
        <v>100</v>
      </c>
      <c r="E93" s="2">
        <f t="shared" si="7"/>
        <v>99.398885969016575</v>
      </c>
      <c r="F93" s="2">
        <v>5</v>
      </c>
      <c r="G93" s="2">
        <f t="shared" si="8"/>
        <v>4.3988859690165771</v>
      </c>
      <c r="H93" s="2">
        <f t="shared" si="9"/>
        <v>0.12205731248393098</v>
      </c>
    </row>
    <row r="94" spans="1:8" x14ac:dyDescent="0.3">
      <c r="A94" s="2">
        <v>18320</v>
      </c>
      <c r="B94">
        <v>9.061200951534229E-2</v>
      </c>
      <c r="C94" s="15">
        <f t="shared" si="5"/>
        <v>0.10068001057260254</v>
      </c>
      <c r="D94" s="15">
        <f t="shared" si="6"/>
        <v>100</v>
      </c>
      <c r="E94" s="2">
        <f t="shared" si="7"/>
        <v>99.496599947136986</v>
      </c>
      <c r="F94" s="2">
        <v>5</v>
      </c>
      <c r="G94" s="2">
        <f t="shared" si="8"/>
        <v>4.4965999471369873</v>
      </c>
      <c r="H94" s="2">
        <f t="shared" si="9"/>
        <v>0.10106965475259679</v>
      </c>
    </row>
    <row r="95" spans="1:8" x14ac:dyDescent="0.3">
      <c r="A95" s="2">
        <v>18520</v>
      </c>
      <c r="B95">
        <v>9.8786744499674353E-2</v>
      </c>
      <c r="C95" s="15">
        <f t="shared" si="5"/>
        <v>0.10976304944408261</v>
      </c>
      <c r="D95" s="15">
        <f t="shared" si="6"/>
        <v>100</v>
      </c>
      <c r="E95" s="2">
        <f t="shared" si="7"/>
        <v>99.451184752779582</v>
      </c>
      <c r="F95" s="2">
        <v>5</v>
      </c>
      <c r="G95" s="2">
        <f t="shared" si="8"/>
        <v>4.4511847527795867</v>
      </c>
      <c r="H95" s="2">
        <f t="shared" si="9"/>
        <v>0.11076434740143659</v>
      </c>
    </row>
    <row r="96" spans="1:8" x14ac:dyDescent="0.3">
      <c r="A96" s="2">
        <v>18720</v>
      </c>
      <c r="B96">
        <v>0.1123271321075264</v>
      </c>
      <c r="C96" s="15">
        <f t="shared" si="5"/>
        <v>0.12480792456391822</v>
      </c>
      <c r="D96" s="15">
        <f t="shared" si="6"/>
        <v>100</v>
      </c>
      <c r="E96" s="2">
        <f t="shared" si="7"/>
        <v>99.375960377180405</v>
      </c>
      <c r="F96" s="2">
        <v>5</v>
      </c>
      <c r="G96" s="2">
        <f t="shared" si="8"/>
        <v>4.3759603771804088</v>
      </c>
      <c r="H96" s="2">
        <f t="shared" si="9"/>
        <v>0.1270519530428654</v>
      </c>
    </row>
    <row r="97" spans="1:8" x14ac:dyDescent="0.3">
      <c r="A97" s="2">
        <v>18920</v>
      </c>
      <c r="B97">
        <v>9.8438183235422735E-2</v>
      </c>
      <c r="C97" s="15">
        <f t="shared" si="5"/>
        <v>0.10937575915046971</v>
      </c>
      <c r="D97" s="15">
        <f t="shared" si="6"/>
        <v>100</v>
      </c>
      <c r="E97" s="2">
        <f t="shared" si="7"/>
        <v>99.453121204247651</v>
      </c>
      <c r="F97" s="2">
        <v>5</v>
      </c>
      <c r="G97" s="2">
        <f t="shared" si="8"/>
        <v>4.4531212042476511</v>
      </c>
      <c r="H97" s="2">
        <f t="shared" si="9"/>
        <v>0.11034887138245747</v>
      </c>
    </row>
    <row r="98" spans="1:8" x14ac:dyDescent="0.3">
      <c r="A98" s="2">
        <v>19120</v>
      </c>
      <c r="B98">
        <v>0.10113630691932721</v>
      </c>
      <c r="C98" s="15">
        <f t="shared" si="5"/>
        <v>0.11237367435480801</v>
      </c>
      <c r="D98" s="15">
        <f t="shared" si="6"/>
        <v>100</v>
      </c>
      <c r="E98" s="2">
        <f t="shared" si="7"/>
        <v>99.43813162822596</v>
      </c>
      <c r="F98" s="2">
        <v>5</v>
      </c>
      <c r="G98" s="2">
        <f t="shared" si="8"/>
        <v>4.4381316282259604</v>
      </c>
      <c r="H98" s="2">
        <f t="shared" si="9"/>
        <v>0.11356990110868888</v>
      </c>
    </row>
    <row r="99" spans="1:8" x14ac:dyDescent="0.3">
      <c r="A99" s="2">
        <v>19320</v>
      </c>
      <c r="B99">
        <v>0.11911992762987851</v>
      </c>
      <c r="C99" s="15">
        <f t="shared" si="5"/>
        <v>0.13235547514430945</v>
      </c>
      <c r="D99" s="15">
        <f t="shared" si="6"/>
        <v>100</v>
      </c>
      <c r="E99" s="2">
        <f t="shared" si="7"/>
        <v>99.338222624278458</v>
      </c>
      <c r="F99" s="2">
        <v>5</v>
      </c>
      <c r="G99" s="2">
        <f t="shared" si="8"/>
        <v>4.338222624278453</v>
      </c>
      <c r="H99" s="2">
        <f t="shared" si="9"/>
        <v>0.13533341346762806</v>
      </c>
    </row>
    <row r="100" spans="1:8" x14ac:dyDescent="0.3">
      <c r="A100" s="2">
        <v>19520</v>
      </c>
      <c r="B100">
        <v>8.9399779862483125E-2</v>
      </c>
      <c r="C100" s="15">
        <f t="shared" si="5"/>
        <v>9.9333088736092354E-2</v>
      </c>
      <c r="D100" s="15">
        <f t="shared" si="6"/>
        <v>100</v>
      </c>
      <c r="E100" s="2">
        <f t="shared" si="7"/>
        <v>99.503334556319544</v>
      </c>
      <c r="F100" s="2">
        <v>5</v>
      </c>
      <c r="G100" s="2">
        <f t="shared" si="8"/>
        <v>4.5033345563195386</v>
      </c>
      <c r="H100" s="2">
        <f t="shared" si="9"/>
        <v>9.9640748300335619E-2</v>
      </c>
    </row>
    <row r="101" spans="1:8" x14ac:dyDescent="0.3">
      <c r="A101" s="2">
        <v>19720</v>
      </c>
      <c r="B101">
        <v>0.10877946046370908</v>
      </c>
      <c r="C101" s="15">
        <f t="shared" si="5"/>
        <v>0.12086606718189898</v>
      </c>
      <c r="D101" s="15">
        <f t="shared" si="6"/>
        <v>100</v>
      </c>
      <c r="E101" s="2">
        <f t="shared" si="7"/>
        <v>99.395669664090505</v>
      </c>
      <c r="F101" s="2">
        <v>5</v>
      </c>
      <c r="G101" s="2">
        <f t="shared" si="8"/>
        <v>4.3956696640905051</v>
      </c>
      <c r="H101" s="2">
        <f t="shared" si="9"/>
        <v>0.12275638535050298</v>
      </c>
    </row>
    <row r="102" spans="1:8" x14ac:dyDescent="0.3">
      <c r="A102" s="2">
        <v>19920</v>
      </c>
      <c r="B102">
        <v>0.1162538832046057</v>
      </c>
      <c r="C102" s="15">
        <f t="shared" si="5"/>
        <v>0.12917098133845076</v>
      </c>
      <c r="D102" s="15">
        <f t="shared" si="6"/>
        <v>100</v>
      </c>
      <c r="E102" s="2">
        <f t="shared" si="7"/>
        <v>99.35414509330775</v>
      </c>
      <c r="F102" s="2">
        <v>5</v>
      </c>
      <c r="G102" s="2">
        <f t="shared" si="8"/>
        <v>4.3541450933077464</v>
      </c>
      <c r="H102" s="2">
        <f t="shared" si="9"/>
        <v>0.13183013030277241</v>
      </c>
    </row>
    <row r="103" spans="1:8" x14ac:dyDescent="0.3">
      <c r="A103" s="2">
        <v>20120</v>
      </c>
      <c r="B103">
        <v>0.11541956108934452</v>
      </c>
      <c r="C103" s="15">
        <f t="shared" si="5"/>
        <v>0.12824395676593836</v>
      </c>
      <c r="D103" s="15">
        <f t="shared" si="6"/>
        <v>100</v>
      </c>
      <c r="E103" s="2">
        <f t="shared" si="7"/>
        <v>99.358780216170302</v>
      </c>
      <c r="F103" s="2">
        <v>5</v>
      </c>
      <c r="G103" s="2">
        <f t="shared" si="8"/>
        <v>4.3587802161703078</v>
      </c>
      <c r="H103" s="2">
        <f t="shared" si="9"/>
        <v>0.13081281686306018</v>
      </c>
    </row>
    <row r="104" spans="1:8" x14ac:dyDescent="0.3">
      <c r="A104" s="2">
        <v>20320</v>
      </c>
      <c r="B104">
        <v>0.111871815655396</v>
      </c>
      <c r="C104" s="15">
        <f t="shared" si="5"/>
        <v>0.12430201739488445</v>
      </c>
      <c r="D104" s="15">
        <f t="shared" si="6"/>
        <v>100</v>
      </c>
      <c r="E104" s="2">
        <f t="shared" si="7"/>
        <v>99.378489913025575</v>
      </c>
      <c r="F104" s="2">
        <v>5</v>
      </c>
      <c r="G104" s="2">
        <f t="shared" si="8"/>
        <v>4.3784899130255779</v>
      </c>
      <c r="H104" s="2">
        <f t="shared" si="9"/>
        <v>0.12649952119916583</v>
      </c>
    </row>
    <row r="105" spans="1:8" x14ac:dyDescent="0.3">
      <c r="A105" s="2">
        <v>20520</v>
      </c>
      <c r="B105">
        <v>9.6742727582014701E-2</v>
      </c>
      <c r="C105" s="15">
        <f t="shared" si="5"/>
        <v>0.10749191953557188</v>
      </c>
      <c r="D105" s="15">
        <f t="shared" si="6"/>
        <v>100</v>
      </c>
      <c r="E105" s="2">
        <f t="shared" si="7"/>
        <v>99.462540402322134</v>
      </c>
      <c r="F105" s="2">
        <v>5</v>
      </c>
      <c r="G105" s="2">
        <f t="shared" si="8"/>
        <v>4.4625404023221407</v>
      </c>
      <c r="H105" s="2">
        <f t="shared" si="9"/>
        <v>0.10833062054973272</v>
      </c>
    </row>
    <row r="106" spans="1:8" x14ac:dyDescent="0.3">
      <c r="A106" s="2">
        <v>20720</v>
      </c>
      <c r="B106">
        <v>9.7193897183315378E-2</v>
      </c>
      <c r="C106" s="15">
        <f t="shared" si="5"/>
        <v>0.10799321909257265</v>
      </c>
      <c r="D106" s="15">
        <f t="shared" si="6"/>
        <v>100</v>
      </c>
      <c r="E106" s="2">
        <f t="shared" si="7"/>
        <v>99.460033904537141</v>
      </c>
      <c r="F106" s="2">
        <v>5</v>
      </c>
      <c r="G106" s="2">
        <f t="shared" si="8"/>
        <v>4.4600339045371369</v>
      </c>
      <c r="H106" s="2">
        <f t="shared" si="9"/>
        <v>0.1088672527014654</v>
      </c>
    </row>
    <row r="107" spans="1:8" x14ac:dyDescent="0.3">
      <c r="A107" s="2">
        <v>20920</v>
      </c>
      <c r="B107">
        <v>0.11572244698036518</v>
      </c>
      <c r="C107" s="15">
        <f t="shared" si="5"/>
        <v>0.12858049664485019</v>
      </c>
      <c r="D107" s="15">
        <f t="shared" si="6"/>
        <v>100</v>
      </c>
      <c r="E107" s="2">
        <f t="shared" si="7"/>
        <v>99.357097516775752</v>
      </c>
      <c r="F107" s="2">
        <v>5</v>
      </c>
      <c r="G107" s="2">
        <f t="shared" si="8"/>
        <v>4.3570975167757489</v>
      </c>
      <c r="H107" s="2">
        <f t="shared" si="9"/>
        <v>0.13118200389880505</v>
      </c>
    </row>
    <row r="108" spans="1:8" x14ac:dyDescent="0.3">
      <c r="A108" s="2">
        <v>21120</v>
      </c>
      <c r="B108">
        <v>0.13414988542545031</v>
      </c>
      <c r="C108" s="15">
        <f t="shared" si="5"/>
        <v>0.14905542825050033</v>
      </c>
      <c r="D108" s="15">
        <f t="shared" si="6"/>
        <v>100</v>
      </c>
      <c r="E108" s="2">
        <f t="shared" si="7"/>
        <v>99.254722858747499</v>
      </c>
      <c r="F108" s="2">
        <v>5</v>
      </c>
      <c r="G108" s="2">
        <f t="shared" si="8"/>
        <v>4.2547228587474981</v>
      </c>
      <c r="H108" s="2">
        <f t="shared" si="9"/>
        <v>0.15392760353495269</v>
      </c>
    </row>
    <row r="109" spans="1:8" x14ac:dyDescent="0.3">
      <c r="A109" s="2">
        <v>21320</v>
      </c>
      <c r="B109">
        <v>0.10058267037810474</v>
      </c>
      <c r="C109" s="15">
        <f t="shared" si="5"/>
        <v>0.1117585226423386</v>
      </c>
      <c r="D109" s="15">
        <f t="shared" si="6"/>
        <v>100</v>
      </c>
      <c r="E109" s="2">
        <f t="shared" si="7"/>
        <v>99.441207386788307</v>
      </c>
      <c r="F109" s="2">
        <v>5</v>
      </c>
      <c r="G109" s="2">
        <f t="shared" si="8"/>
        <v>4.4412073867883066</v>
      </c>
      <c r="H109" s="2">
        <f t="shared" si="9"/>
        <v>0.11290804199893906</v>
      </c>
    </row>
    <row r="110" spans="1:8" x14ac:dyDescent="0.3">
      <c r="A110" s="2">
        <v>21520</v>
      </c>
      <c r="B110">
        <v>0.10143323947906173</v>
      </c>
      <c r="C110" s="15">
        <f t="shared" si="5"/>
        <v>0.11270359942117969</v>
      </c>
      <c r="D110" s="15">
        <f t="shared" si="6"/>
        <v>100</v>
      </c>
      <c r="E110" s="2">
        <f t="shared" si="7"/>
        <v>99.436482002894095</v>
      </c>
      <c r="F110" s="2">
        <v>5</v>
      </c>
      <c r="G110" s="2">
        <f t="shared" si="8"/>
        <v>4.4364820028941017</v>
      </c>
      <c r="H110" s="2">
        <f t="shared" si="9"/>
        <v>0.11392507424926382</v>
      </c>
    </row>
    <row r="111" spans="1:8" x14ac:dyDescent="0.3">
      <c r="A111" s="2">
        <v>21720</v>
      </c>
      <c r="B111">
        <v>0.10930503146994539</v>
      </c>
      <c r="C111" s="15">
        <f t="shared" si="5"/>
        <v>0.12145003496660597</v>
      </c>
      <c r="D111" s="15">
        <f t="shared" si="6"/>
        <v>100</v>
      </c>
      <c r="E111" s="2">
        <f t="shared" si="7"/>
        <v>99.392749825166973</v>
      </c>
      <c r="F111" s="2">
        <v>5</v>
      </c>
      <c r="G111" s="2">
        <f t="shared" si="8"/>
        <v>4.3927498251669697</v>
      </c>
      <c r="H111" s="2">
        <f t="shared" si="9"/>
        <v>0.12339148320818928</v>
      </c>
    </row>
    <row r="112" spans="1:8" x14ac:dyDescent="0.3">
      <c r="A112" s="2">
        <v>21920</v>
      </c>
      <c r="B112">
        <v>0.11073784200580659</v>
      </c>
      <c r="C112" s="15">
        <f t="shared" si="5"/>
        <v>0.12304204667311844</v>
      </c>
      <c r="D112" s="15">
        <f t="shared" si="6"/>
        <v>100</v>
      </c>
      <c r="E112" s="2">
        <f t="shared" si="7"/>
        <v>99.384789766634412</v>
      </c>
      <c r="F112" s="2">
        <v>5</v>
      </c>
      <c r="G112" s="2">
        <f t="shared" si="8"/>
        <v>4.384789766634408</v>
      </c>
      <c r="H112" s="2">
        <f t="shared" si="9"/>
        <v>0.12512512702349182</v>
      </c>
    </row>
    <row r="113" spans="1:8" x14ac:dyDescent="0.3">
      <c r="A113" s="2">
        <v>22120</v>
      </c>
      <c r="B113">
        <v>0.11589070024005795</v>
      </c>
      <c r="C113" s="15">
        <f t="shared" si="5"/>
        <v>0.12876744471117549</v>
      </c>
      <c r="D113" s="15">
        <f t="shared" si="6"/>
        <v>100</v>
      </c>
      <c r="E113" s="2">
        <f t="shared" si="7"/>
        <v>99.356162776444123</v>
      </c>
      <c r="F113" s="2">
        <v>5</v>
      </c>
      <c r="G113" s="2">
        <f t="shared" si="8"/>
        <v>4.3561627764441226</v>
      </c>
      <c r="H113" s="2">
        <f t="shared" si="9"/>
        <v>0.13138715178348878</v>
      </c>
    </row>
    <row r="114" spans="1:8" x14ac:dyDescent="0.3">
      <c r="A114" s="2">
        <v>22320</v>
      </c>
      <c r="B114">
        <v>0.10735970759491548</v>
      </c>
      <c r="C114" s="15">
        <f t="shared" si="5"/>
        <v>0.11928856399435053</v>
      </c>
      <c r="D114" s="15">
        <f t="shared" si="6"/>
        <v>100</v>
      </c>
      <c r="E114" s="2">
        <f t="shared" si="7"/>
        <v>99.403557180028244</v>
      </c>
      <c r="F114" s="2">
        <v>5</v>
      </c>
      <c r="G114" s="2">
        <f t="shared" si="8"/>
        <v>4.4035571800282476</v>
      </c>
      <c r="H114" s="2">
        <f t="shared" si="9"/>
        <v>0.12104296167665973</v>
      </c>
    </row>
    <row r="115" spans="1:8" x14ac:dyDescent="0.3">
      <c r="A115" s="2">
        <v>22520</v>
      </c>
      <c r="B115">
        <v>0.11646100529644196</v>
      </c>
      <c r="C115" s="15">
        <f t="shared" si="5"/>
        <v>0.12940111699604662</v>
      </c>
      <c r="D115" s="15">
        <f t="shared" si="6"/>
        <v>100</v>
      </c>
      <c r="E115" s="2">
        <f t="shared" si="7"/>
        <v>99.352994415019765</v>
      </c>
      <c r="F115" s="2">
        <v>5</v>
      </c>
      <c r="G115" s="2">
        <f t="shared" si="8"/>
        <v>4.3529944150197668</v>
      </c>
      <c r="H115" s="2">
        <f t="shared" si="9"/>
        <v>0.13208285549954787</v>
      </c>
    </row>
    <row r="116" spans="1:8" x14ac:dyDescent="0.3">
      <c r="A116" s="2">
        <v>22720</v>
      </c>
      <c r="B116">
        <v>0.12633384783741033</v>
      </c>
      <c r="C116" s="15">
        <f t="shared" si="5"/>
        <v>0.14037094204156703</v>
      </c>
      <c r="D116" s="15">
        <f t="shared" si="6"/>
        <v>100</v>
      </c>
      <c r="E116" s="2">
        <f t="shared" si="7"/>
        <v>99.29814528979216</v>
      </c>
      <c r="F116" s="2">
        <v>5</v>
      </c>
      <c r="G116" s="2">
        <f t="shared" si="8"/>
        <v>4.2981452897921653</v>
      </c>
      <c r="H116" s="2">
        <f t="shared" si="9"/>
        <v>0.14421101778014883</v>
      </c>
    </row>
    <row r="117" spans="1:8" x14ac:dyDescent="0.3">
      <c r="A117" s="2">
        <v>22920</v>
      </c>
      <c r="B117">
        <v>9.3106830960641221E-2</v>
      </c>
      <c r="C117" s="15">
        <f t="shared" si="5"/>
        <v>0.10345203440071246</v>
      </c>
      <c r="D117" s="15">
        <f t="shared" si="6"/>
        <v>100</v>
      </c>
      <c r="E117" s="2">
        <f t="shared" si="7"/>
        <v>99.48273982799644</v>
      </c>
      <c r="F117" s="2">
        <v>5</v>
      </c>
      <c r="G117" s="2">
        <f t="shared" si="8"/>
        <v>4.4827398279964381</v>
      </c>
      <c r="H117" s="2">
        <f t="shared" si="9"/>
        <v>0.1040174582535533</v>
      </c>
    </row>
    <row r="118" spans="1:8" x14ac:dyDescent="0.3">
      <c r="A118" s="2">
        <v>23120</v>
      </c>
      <c r="B118">
        <v>0.11757984604485071</v>
      </c>
      <c r="C118" s="15">
        <f t="shared" si="5"/>
        <v>0.13064427338316745</v>
      </c>
      <c r="D118" s="15">
        <f t="shared" si="6"/>
        <v>100</v>
      </c>
      <c r="E118" s="2">
        <f t="shared" si="7"/>
        <v>99.346778633084156</v>
      </c>
      <c r="F118" s="2">
        <v>5</v>
      </c>
      <c r="G118" s="2">
        <f t="shared" si="8"/>
        <v>4.3467786330841625</v>
      </c>
      <c r="H118" s="2">
        <f t="shared" si="9"/>
        <v>0.13344924384644621</v>
      </c>
    </row>
    <row r="119" spans="1:8" x14ac:dyDescent="0.3">
      <c r="A119" s="2">
        <v>23320</v>
      </c>
      <c r="B119">
        <v>0.13725336597307222</v>
      </c>
      <c r="C119" s="15">
        <f t="shared" si="5"/>
        <v>0.15250373997008024</v>
      </c>
      <c r="D119" s="15">
        <f t="shared" si="6"/>
        <v>100</v>
      </c>
      <c r="E119" s="2">
        <f t="shared" si="7"/>
        <v>99.237481300149597</v>
      </c>
      <c r="F119" s="2">
        <v>5</v>
      </c>
      <c r="G119" s="2">
        <f t="shared" si="8"/>
        <v>4.2374813001495983</v>
      </c>
      <c r="H119" s="2">
        <f t="shared" si="9"/>
        <v>0.1578144453091157</v>
      </c>
    </row>
    <row r="120" spans="1:8" x14ac:dyDescent="0.3">
      <c r="A120" s="2">
        <v>23520</v>
      </c>
      <c r="B120">
        <v>0.11239712777468114</v>
      </c>
      <c r="C120" s="15">
        <f t="shared" si="5"/>
        <v>0.12488569752742348</v>
      </c>
      <c r="D120" s="15">
        <f t="shared" si="6"/>
        <v>100</v>
      </c>
      <c r="E120" s="2">
        <f t="shared" si="7"/>
        <v>99.375571512362882</v>
      </c>
      <c r="F120" s="2">
        <v>5</v>
      </c>
      <c r="G120" s="2">
        <f t="shared" si="8"/>
        <v>4.3755715123628827</v>
      </c>
      <c r="H120" s="2">
        <f t="shared" si="9"/>
        <v>0.12713690779650005</v>
      </c>
    </row>
    <row r="121" spans="1:8" x14ac:dyDescent="0.3">
      <c r="A121" s="2">
        <v>23720</v>
      </c>
      <c r="B121">
        <v>0.11438658935644985</v>
      </c>
      <c r="C121" s="15">
        <f t="shared" si="5"/>
        <v>0.1270962103960554</v>
      </c>
      <c r="D121" s="15">
        <f t="shared" si="6"/>
        <v>100</v>
      </c>
      <c r="E121" s="2">
        <f t="shared" si="7"/>
        <v>99.364518948019722</v>
      </c>
      <c r="F121" s="2">
        <v>5</v>
      </c>
      <c r="G121" s="2">
        <f t="shared" si="8"/>
        <v>4.3645189480197235</v>
      </c>
      <c r="H121" s="2">
        <f t="shared" si="9"/>
        <v>0.12955484757359365</v>
      </c>
    </row>
    <row r="122" spans="1:8" x14ac:dyDescent="0.3">
      <c r="A122" s="2">
        <v>23920</v>
      </c>
      <c r="B122">
        <v>0.10915548933121057</v>
      </c>
      <c r="C122" s="15">
        <f t="shared" si="5"/>
        <v>0.12128387703467841</v>
      </c>
      <c r="D122" s="15">
        <f t="shared" si="6"/>
        <v>100</v>
      </c>
      <c r="E122" s="2">
        <f t="shared" si="7"/>
        <v>99.393580614826604</v>
      </c>
      <c r="F122" s="2">
        <v>5</v>
      </c>
      <c r="G122" s="2">
        <f t="shared" si="8"/>
        <v>4.3935806148266074</v>
      </c>
      <c r="H122" s="2">
        <f t="shared" si="9"/>
        <v>0.12321073224040099</v>
      </c>
    </row>
    <row r="123" spans="1:8" x14ac:dyDescent="0.3">
      <c r="A123" s="2">
        <v>24120</v>
      </c>
      <c r="B123">
        <v>0.10496853853998284</v>
      </c>
      <c r="C123" s="15">
        <f t="shared" si="5"/>
        <v>0.11663170948886982</v>
      </c>
      <c r="D123" s="15">
        <f t="shared" si="6"/>
        <v>100</v>
      </c>
      <c r="E123" s="2">
        <f t="shared" si="7"/>
        <v>99.416841452555644</v>
      </c>
      <c r="F123" s="2">
        <v>5</v>
      </c>
      <c r="G123" s="2">
        <f t="shared" si="8"/>
        <v>4.4168414525556505</v>
      </c>
      <c r="H123" s="2">
        <f t="shared" si="9"/>
        <v>0.11816441972430883</v>
      </c>
    </row>
    <row r="124" spans="1:8" x14ac:dyDescent="0.3">
      <c r="A124" s="2">
        <v>24320</v>
      </c>
      <c r="B124">
        <v>0.10398284859827892</v>
      </c>
      <c r="C124" s="15">
        <f t="shared" si="5"/>
        <v>0.11553649844253212</v>
      </c>
      <c r="D124" s="15">
        <f t="shared" si="6"/>
        <v>100</v>
      </c>
      <c r="E124" s="2">
        <f t="shared" si="7"/>
        <v>99.422317507787341</v>
      </c>
      <c r="F124" s="2">
        <v>5</v>
      </c>
      <c r="G124" s="2">
        <f t="shared" si="8"/>
        <v>4.4223175077873389</v>
      </c>
      <c r="H124" s="2">
        <f t="shared" si="9"/>
        <v>0.11698045540921169</v>
      </c>
    </row>
    <row r="125" spans="1:8" x14ac:dyDescent="0.3">
      <c r="A125" s="2">
        <v>24520</v>
      </c>
      <c r="B125">
        <v>0.12110626693659136</v>
      </c>
      <c r="C125" s="15">
        <f t="shared" si="5"/>
        <v>0.13456251881843484</v>
      </c>
      <c r="D125" s="15">
        <f t="shared" si="6"/>
        <v>100</v>
      </c>
      <c r="E125" s="2">
        <f t="shared" si="7"/>
        <v>99.327187405907821</v>
      </c>
      <c r="F125" s="2">
        <v>5</v>
      </c>
      <c r="G125" s="2">
        <f t="shared" si="8"/>
        <v>4.3271874059078259</v>
      </c>
      <c r="H125" s="2">
        <f t="shared" si="9"/>
        <v>0.13776927949408438</v>
      </c>
    </row>
    <row r="126" spans="1:8" x14ac:dyDescent="0.3">
      <c r="A126" s="2">
        <v>24720</v>
      </c>
      <c r="B126">
        <v>0.10903785886675552</v>
      </c>
      <c r="C126" s="15">
        <f t="shared" si="5"/>
        <v>0.12115317651861723</v>
      </c>
      <c r="D126" s="15">
        <f t="shared" si="6"/>
        <v>100</v>
      </c>
      <c r="E126" s="2">
        <f t="shared" si="7"/>
        <v>99.39423411740691</v>
      </c>
      <c r="F126" s="2">
        <v>5</v>
      </c>
      <c r="G126" s="2">
        <f t="shared" si="8"/>
        <v>4.3942341174069135</v>
      </c>
      <c r="H126" s="2">
        <f t="shared" si="9"/>
        <v>0.1230685778582168</v>
      </c>
    </row>
    <row r="127" spans="1:8" x14ac:dyDescent="0.3">
      <c r="A127" s="2">
        <v>24920</v>
      </c>
      <c r="B127">
        <v>0.12851236021540011</v>
      </c>
      <c r="C127" s="15">
        <f t="shared" si="5"/>
        <v>0.14279151135044457</v>
      </c>
      <c r="D127" s="15">
        <f t="shared" si="6"/>
        <v>100</v>
      </c>
      <c r="E127" s="2">
        <f t="shared" si="7"/>
        <v>99.28604244324778</v>
      </c>
      <c r="F127" s="2">
        <v>5</v>
      </c>
      <c r="G127" s="2">
        <f t="shared" si="8"/>
        <v>4.2860424432477773</v>
      </c>
      <c r="H127" s="2">
        <f t="shared" si="9"/>
        <v>0.14690892836716607</v>
      </c>
    </row>
    <row r="128" spans="1:8" x14ac:dyDescent="0.3">
      <c r="A128" s="2">
        <v>25120</v>
      </c>
      <c r="B128">
        <v>0.12527841254230423</v>
      </c>
      <c r="C128" s="15">
        <f t="shared" si="5"/>
        <v>0.1391982361581158</v>
      </c>
      <c r="D128" s="15">
        <f t="shared" si="6"/>
        <v>100</v>
      </c>
      <c r="E128" s="2">
        <f t="shared" si="7"/>
        <v>99.304008819209415</v>
      </c>
      <c r="F128" s="2">
        <v>5</v>
      </c>
      <c r="G128" s="2">
        <f t="shared" si="8"/>
        <v>4.3040088192094208</v>
      </c>
      <c r="H128" s="2">
        <f t="shared" si="9"/>
        <v>0.14290679553966018</v>
      </c>
    </row>
    <row r="129" spans="1:8" x14ac:dyDescent="0.3">
      <c r="A129" s="2">
        <v>25320</v>
      </c>
      <c r="B129">
        <v>0.13766994957802806</v>
      </c>
      <c r="C129" s="15">
        <f t="shared" si="5"/>
        <v>0.15296661064225339</v>
      </c>
      <c r="D129" s="15">
        <f t="shared" si="6"/>
        <v>100</v>
      </c>
      <c r="E129" s="2">
        <f t="shared" si="7"/>
        <v>99.235166946788738</v>
      </c>
      <c r="F129" s="2">
        <v>5</v>
      </c>
      <c r="G129" s="2">
        <f t="shared" si="8"/>
        <v>4.2351669467887332</v>
      </c>
      <c r="H129" s="2">
        <f t="shared" si="9"/>
        <v>0.15833743537021108</v>
      </c>
    </row>
    <row r="130" spans="1:8" x14ac:dyDescent="0.3">
      <c r="A130" s="2">
        <v>25520</v>
      </c>
      <c r="B130">
        <v>0.11865775510301027</v>
      </c>
      <c r="C130" s="15">
        <f t="shared" si="5"/>
        <v>0.13184195011445585</v>
      </c>
      <c r="D130" s="15">
        <f t="shared" si="6"/>
        <v>100</v>
      </c>
      <c r="E130" s="2">
        <f t="shared" si="7"/>
        <v>99.340790249427727</v>
      </c>
      <c r="F130" s="2">
        <v>5</v>
      </c>
      <c r="G130" s="2">
        <f t="shared" si="8"/>
        <v>4.3407902494277204</v>
      </c>
      <c r="H130" s="2">
        <f t="shared" si="9"/>
        <v>0.13476757443240744</v>
      </c>
    </row>
    <row r="131" spans="1:8" x14ac:dyDescent="0.3">
      <c r="A131" s="2">
        <v>25720</v>
      </c>
      <c r="B131">
        <v>0.1428390943392559</v>
      </c>
      <c r="C131" s="15">
        <f t="shared" ref="C131:C194" si="10">B131/$J$27</f>
        <v>0.15871010482139544</v>
      </c>
      <c r="D131" s="15">
        <f t="shared" ref="D131:D194" si="11">$J$28</f>
        <v>100</v>
      </c>
      <c r="E131" s="2">
        <f t="shared" si="7"/>
        <v>99.206449475893024</v>
      </c>
      <c r="F131" s="2">
        <v>5</v>
      </c>
      <c r="G131" s="2">
        <f t="shared" si="8"/>
        <v>4.2064494758930229</v>
      </c>
      <c r="H131" s="2">
        <f t="shared" si="9"/>
        <v>0.16485181652570388</v>
      </c>
    </row>
    <row r="132" spans="1:8" x14ac:dyDescent="0.3">
      <c r="A132" s="2">
        <v>25920</v>
      </c>
      <c r="B132">
        <v>0.1230276494931926</v>
      </c>
      <c r="C132" s="15">
        <f t="shared" si="10"/>
        <v>0.13669738832576955</v>
      </c>
      <c r="D132" s="15">
        <f t="shared" si="11"/>
        <v>100</v>
      </c>
      <c r="E132" s="2">
        <f t="shared" ref="E132:E195" si="12">D132-(F132*C132)</f>
        <v>99.316513058371157</v>
      </c>
      <c r="F132" s="2">
        <v>5</v>
      </c>
      <c r="G132" s="2">
        <f t="shared" ref="G132:G195" si="13">F132-(F132*C132)</f>
        <v>4.316513058371152</v>
      </c>
      <c r="H132" s="2">
        <f t="shared" ref="H132:H195" si="14">LN((F132*E132)/(D132*G132))</f>
        <v>0.1401316644069947</v>
      </c>
    </row>
    <row r="133" spans="1:8" x14ac:dyDescent="0.3">
      <c r="A133" s="2">
        <v>26120</v>
      </c>
      <c r="B133">
        <v>0.11435856661091767</v>
      </c>
      <c r="C133" s="15">
        <f t="shared" si="10"/>
        <v>0.12706507401213074</v>
      </c>
      <c r="D133" s="15">
        <f t="shared" si="11"/>
        <v>100</v>
      </c>
      <c r="E133" s="2">
        <f t="shared" si="12"/>
        <v>99.364674629939344</v>
      </c>
      <c r="F133" s="2">
        <v>5</v>
      </c>
      <c r="G133" s="2">
        <f t="shared" si="13"/>
        <v>4.364674629939346</v>
      </c>
      <c r="H133" s="2">
        <f t="shared" si="14"/>
        <v>0.12952074509225464</v>
      </c>
    </row>
    <row r="134" spans="1:8" x14ac:dyDescent="0.3">
      <c r="A134" s="2">
        <v>26320</v>
      </c>
      <c r="B134">
        <v>0.13434360885554211</v>
      </c>
      <c r="C134" s="15">
        <f t="shared" si="10"/>
        <v>0.14927067650615791</v>
      </c>
      <c r="D134" s="15">
        <f t="shared" si="11"/>
        <v>100</v>
      </c>
      <c r="E134" s="2">
        <f t="shared" si="12"/>
        <v>99.253646617469215</v>
      </c>
      <c r="F134" s="2">
        <v>5</v>
      </c>
      <c r="G134" s="2">
        <f t="shared" si="13"/>
        <v>4.2536466174692107</v>
      </c>
      <c r="H134" s="2">
        <f t="shared" si="14"/>
        <v>0.1541697443952206</v>
      </c>
    </row>
    <row r="135" spans="1:8" x14ac:dyDescent="0.3">
      <c r="A135" s="2">
        <v>26520</v>
      </c>
      <c r="B135">
        <v>0.11985185040599625</v>
      </c>
      <c r="C135" s="15">
        <f t="shared" si="10"/>
        <v>0.13316872267332916</v>
      </c>
      <c r="D135" s="15">
        <f t="shared" si="11"/>
        <v>100</v>
      </c>
      <c r="E135" s="2">
        <f t="shared" si="12"/>
        <v>99.334156386633353</v>
      </c>
      <c r="F135" s="2">
        <v>5</v>
      </c>
      <c r="G135" s="2">
        <f t="shared" si="13"/>
        <v>4.3341563866333539</v>
      </c>
      <c r="H135" s="2">
        <f t="shared" si="14"/>
        <v>0.13623022388553874</v>
      </c>
    </row>
    <row r="136" spans="1:8" x14ac:dyDescent="0.3">
      <c r="A136" s="2">
        <v>26720</v>
      </c>
      <c r="B136">
        <v>0.12089828526890102</v>
      </c>
      <c r="C136" s="15">
        <f t="shared" si="10"/>
        <v>0.13433142807655668</v>
      </c>
      <c r="D136" s="15">
        <f t="shared" si="11"/>
        <v>100</v>
      </c>
      <c r="E136" s="2">
        <f t="shared" si="12"/>
        <v>99.328342859617223</v>
      </c>
      <c r="F136" s="2">
        <v>5</v>
      </c>
      <c r="G136" s="2">
        <f t="shared" si="13"/>
        <v>4.3283428596172167</v>
      </c>
      <c r="H136" s="2">
        <f t="shared" si="14"/>
        <v>0.13751392599606777</v>
      </c>
    </row>
    <row r="137" spans="1:8" x14ac:dyDescent="0.3">
      <c r="A137" s="2">
        <v>26920</v>
      </c>
      <c r="B137">
        <v>0.14571258588262387</v>
      </c>
      <c r="C137" s="15">
        <f t="shared" si="10"/>
        <v>0.16190287320291541</v>
      </c>
      <c r="D137" s="15">
        <f t="shared" si="11"/>
        <v>100</v>
      </c>
      <c r="E137" s="2">
        <f t="shared" si="12"/>
        <v>99.190485633985418</v>
      </c>
      <c r="F137" s="2">
        <v>5</v>
      </c>
      <c r="G137" s="2">
        <f t="shared" si="13"/>
        <v>4.1904856339854231</v>
      </c>
      <c r="H137" s="2">
        <f t="shared" si="14"/>
        <v>0.16849319487241193</v>
      </c>
    </row>
    <row r="138" spans="1:8" x14ac:dyDescent="0.3">
      <c r="A138" s="2">
        <v>27120</v>
      </c>
      <c r="B138">
        <v>0.13039767069111052</v>
      </c>
      <c r="C138" s="15">
        <f t="shared" si="10"/>
        <v>0.14488630076790057</v>
      </c>
      <c r="D138" s="15">
        <f t="shared" si="11"/>
        <v>100</v>
      </c>
      <c r="E138" s="2">
        <f t="shared" si="12"/>
        <v>99.275568496160503</v>
      </c>
      <c r="F138" s="2">
        <v>5</v>
      </c>
      <c r="G138" s="2">
        <f t="shared" si="13"/>
        <v>4.2755684961604974</v>
      </c>
      <c r="H138" s="2">
        <f t="shared" si="14"/>
        <v>0.14925015482003162</v>
      </c>
    </row>
    <row r="139" spans="1:8" x14ac:dyDescent="0.3">
      <c r="A139" s="2">
        <v>27320</v>
      </c>
      <c r="B139">
        <v>0.13764628571980789</v>
      </c>
      <c r="C139" s="15">
        <f t="shared" si="10"/>
        <v>0.1529403174664532</v>
      </c>
      <c r="D139" s="15">
        <f t="shared" si="11"/>
        <v>100</v>
      </c>
      <c r="E139" s="2">
        <f t="shared" si="12"/>
        <v>99.235298412667731</v>
      </c>
      <c r="F139" s="2">
        <v>5</v>
      </c>
      <c r="G139" s="2">
        <f t="shared" si="13"/>
        <v>4.235298412667734</v>
      </c>
      <c r="H139" s="2">
        <f t="shared" si="14"/>
        <v>0.15830771915551173</v>
      </c>
    </row>
    <row r="140" spans="1:8" x14ac:dyDescent="0.3">
      <c r="A140" s="2">
        <v>27520</v>
      </c>
      <c r="B140">
        <v>0.11135971882787332</v>
      </c>
      <c r="C140" s="15">
        <f t="shared" si="10"/>
        <v>0.12373302091985924</v>
      </c>
      <c r="D140" s="15">
        <f t="shared" si="11"/>
        <v>100</v>
      </c>
      <c r="E140" s="2">
        <f t="shared" si="12"/>
        <v>99.381334895400698</v>
      </c>
      <c r="F140" s="2">
        <v>5</v>
      </c>
      <c r="G140" s="2">
        <f t="shared" si="13"/>
        <v>4.3813348954007036</v>
      </c>
      <c r="H140" s="2">
        <f t="shared" si="14"/>
        <v>0.12587859616918134</v>
      </c>
    </row>
    <row r="141" spans="1:8" x14ac:dyDescent="0.3">
      <c r="A141" s="2">
        <v>27720</v>
      </c>
      <c r="B141">
        <v>0.14757529778616743</v>
      </c>
      <c r="C141" s="15">
        <f t="shared" si="10"/>
        <v>0.16397255309574157</v>
      </c>
      <c r="D141" s="15">
        <f t="shared" si="11"/>
        <v>100</v>
      </c>
      <c r="E141" s="2">
        <f t="shared" si="12"/>
        <v>99.180137234521297</v>
      </c>
      <c r="F141" s="2">
        <v>5</v>
      </c>
      <c r="G141" s="2">
        <f t="shared" si="13"/>
        <v>4.1801372345212924</v>
      </c>
      <c r="H141" s="2">
        <f t="shared" si="14"/>
        <v>0.17086141397460097</v>
      </c>
    </row>
    <row r="142" spans="1:8" x14ac:dyDescent="0.3">
      <c r="A142" s="2">
        <v>27920</v>
      </c>
      <c r="B142">
        <v>0.12917964990518666</v>
      </c>
      <c r="C142" s="15">
        <f t="shared" si="10"/>
        <v>0.14353294433909627</v>
      </c>
      <c r="D142" s="15">
        <f t="shared" si="11"/>
        <v>100</v>
      </c>
      <c r="E142" s="2">
        <f t="shared" si="12"/>
        <v>99.282335278304515</v>
      </c>
      <c r="F142" s="2">
        <v>5</v>
      </c>
      <c r="G142" s="2">
        <f t="shared" si="13"/>
        <v>4.2823352783045188</v>
      </c>
      <c r="H142" s="2">
        <f t="shared" si="14"/>
        <v>0.14773690264201936</v>
      </c>
    </row>
    <row r="143" spans="1:8" x14ac:dyDescent="0.3">
      <c r="A143" s="2">
        <v>28120</v>
      </c>
      <c r="B143">
        <v>0.12772350186598208</v>
      </c>
      <c r="C143" s="15">
        <f t="shared" si="10"/>
        <v>0.14191500207331342</v>
      </c>
      <c r="D143" s="15">
        <f t="shared" si="11"/>
        <v>100</v>
      </c>
      <c r="E143" s="2">
        <f t="shared" si="12"/>
        <v>99.290424989633436</v>
      </c>
      <c r="F143" s="2">
        <v>5</v>
      </c>
      <c r="G143" s="2">
        <f t="shared" si="13"/>
        <v>4.2904249896334328</v>
      </c>
      <c r="H143" s="2">
        <f t="shared" si="14"/>
        <v>0.1459310745528061</v>
      </c>
    </row>
    <row r="144" spans="1:8" x14ac:dyDescent="0.3">
      <c r="A144" s="2">
        <v>28320</v>
      </c>
      <c r="B144">
        <v>0.13434808225811454</v>
      </c>
      <c r="C144" s="15">
        <f t="shared" si="10"/>
        <v>0.1492756469534606</v>
      </c>
      <c r="D144" s="15">
        <f t="shared" si="11"/>
        <v>100</v>
      </c>
      <c r="E144" s="2">
        <f t="shared" si="12"/>
        <v>99.253621765232694</v>
      </c>
      <c r="F144" s="2">
        <v>5</v>
      </c>
      <c r="G144" s="2">
        <f t="shared" si="13"/>
        <v>4.2536217652326966</v>
      </c>
      <c r="H144" s="2">
        <f t="shared" si="14"/>
        <v>0.15417533659306282</v>
      </c>
    </row>
    <row r="145" spans="1:8" x14ac:dyDescent="0.3">
      <c r="A145" s="2">
        <v>28520</v>
      </c>
      <c r="B145">
        <v>0.12190948590764027</v>
      </c>
      <c r="C145" s="15">
        <f t="shared" si="10"/>
        <v>0.13545498434182252</v>
      </c>
      <c r="D145" s="15">
        <f t="shared" si="11"/>
        <v>100</v>
      </c>
      <c r="E145" s="2">
        <f t="shared" si="12"/>
        <v>99.322725078290887</v>
      </c>
      <c r="F145" s="2">
        <v>5</v>
      </c>
      <c r="G145" s="2">
        <f t="shared" si="13"/>
        <v>4.3227250782908877</v>
      </c>
      <c r="H145" s="2">
        <f t="shared" si="14"/>
        <v>0.13875611552451222</v>
      </c>
    </row>
    <row r="146" spans="1:8" x14ac:dyDescent="0.3">
      <c r="A146" s="2">
        <v>28720</v>
      </c>
      <c r="B146">
        <v>0.13823271453317881</v>
      </c>
      <c r="C146" s="15">
        <f t="shared" si="10"/>
        <v>0.15359190503686534</v>
      </c>
      <c r="D146" s="15">
        <f t="shared" si="11"/>
        <v>100</v>
      </c>
      <c r="E146" s="2">
        <f t="shared" si="12"/>
        <v>99.232040474815676</v>
      </c>
      <c r="F146" s="2">
        <v>5</v>
      </c>
      <c r="G146" s="2">
        <f t="shared" si="13"/>
        <v>4.2320404748156735</v>
      </c>
      <c r="H146" s="2">
        <f t="shared" si="14"/>
        <v>0.15904441874201969</v>
      </c>
    </row>
    <row r="147" spans="1:8" x14ac:dyDescent="0.3">
      <c r="A147" s="2">
        <v>28920</v>
      </c>
      <c r="B147">
        <v>0.11956386944289768</v>
      </c>
      <c r="C147" s="15">
        <f t="shared" si="10"/>
        <v>0.13284874382544187</v>
      </c>
      <c r="D147" s="15">
        <f t="shared" si="11"/>
        <v>100</v>
      </c>
      <c r="E147" s="2">
        <f t="shared" si="12"/>
        <v>99.335756280872786</v>
      </c>
      <c r="F147" s="2">
        <v>5</v>
      </c>
      <c r="G147" s="2">
        <f t="shared" si="13"/>
        <v>4.3357562808727907</v>
      </c>
      <c r="H147" s="2">
        <f t="shared" si="14"/>
        <v>0.13587726180334028</v>
      </c>
    </row>
    <row r="148" spans="1:8" x14ac:dyDescent="0.3">
      <c r="A148" s="2">
        <v>29120</v>
      </c>
      <c r="B148">
        <v>0.14997673098336572</v>
      </c>
      <c r="C148" s="15">
        <f t="shared" si="10"/>
        <v>0.16664081220373969</v>
      </c>
      <c r="D148" s="15">
        <f t="shared" si="11"/>
        <v>100</v>
      </c>
      <c r="E148" s="2">
        <f t="shared" si="12"/>
        <v>99.166795938981295</v>
      </c>
      <c r="F148" s="2">
        <v>5</v>
      </c>
      <c r="G148" s="2">
        <f t="shared" si="13"/>
        <v>4.1667959389813012</v>
      </c>
      <c r="H148" s="2">
        <f t="shared" si="14"/>
        <v>0.17392358583471848</v>
      </c>
    </row>
    <row r="149" spans="1:8" x14ac:dyDescent="0.3">
      <c r="A149" s="2">
        <v>29320</v>
      </c>
      <c r="B149">
        <v>0.14370684416286647</v>
      </c>
      <c r="C149" s="15">
        <f t="shared" si="10"/>
        <v>0.15967427129207384</v>
      </c>
      <c r="D149" s="15">
        <f t="shared" si="11"/>
        <v>100</v>
      </c>
      <c r="E149" s="2">
        <f t="shared" si="12"/>
        <v>99.201628643539635</v>
      </c>
      <c r="F149" s="2">
        <v>5</v>
      </c>
      <c r="G149" s="2">
        <f t="shared" si="13"/>
        <v>4.2016286435396308</v>
      </c>
      <c r="H149" s="2">
        <f t="shared" si="14"/>
        <v>0.16594993598325658</v>
      </c>
    </row>
    <row r="150" spans="1:8" x14ac:dyDescent="0.3">
      <c r="A150" s="2">
        <v>29520</v>
      </c>
      <c r="B150">
        <v>0.12364620724505991</v>
      </c>
      <c r="C150" s="15">
        <f t="shared" si="10"/>
        <v>0.13738467471673324</v>
      </c>
      <c r="D150" s="15">
        <f t="shared" si="11"/>
        <v>100</v>
      </c>
      <c r="E150" s="2">
        <f t="shared" si="12"/>
        <v>99.313076626416333</v>
      </c>
      <c r="F150" s="2">
        <v>5</v>
      </c>
      <c r="G150" s="2">
        <f t="shared" si="13"/>
        <v>4.3130766264163336</v>
      </c>
      <c r="H150" s="2">
        <f t="shared" si="14"/>
        <v>0.14089349301536788</v>
      </c>
    </row>
    <row r="151" spans="1:8" x14ac:dyDescent="0.3">
      <c r="A151" s="2">
        <v>29720</v>
      </c>
      <c r="B151">
        <v>0.13260138381702863</v>
      </c>
      <c r="C151" s="15">
        <f t="shared" si="10"/>
        <v>0.14733487090780958</v>
      </c>
      <c r="D151" s="15">
        <f t="shared" si="11"/>
        <v>100</v>
      </c>
      <c r="E151" s="2">
        <f t="shared" si="12"/>
        <v>99.263325645460952</v>
      </c>
      <c r="F151" s="2">
        <v>5</v>
      </c>
      <c r="G151" s="2">
        <f t="shared" si="13"/>
        <v>4.2633256454609523</v>
      </c>
      <c r="H151" s="2">
        <f t="shared" si="14"/>
        <v>0.15199437676398384</v>
      </c>
    </row>
    <row r="152" spans="1:8" x14ac:dyDescent="0.3">
      <c r="A152" s="2">
        <v>29920</v>
      </c>
      <c r="B152">
        <v>0.14708259292033277</v>
      </c>
      <c r="C152" s="15">
        <f t="shared" si="10"/>
        <v>0.16342510324481418</v>
      </c>
      <c r="D152" s="15">
        <f t="shared" si="11"/>
        <v>100</v>
      </c>
      <c r="E152" s="2">
        <f t="shared" si="12"/>
        <v>99.182874483775933</v>
      </c>
      <c r="F152" s="2">
        <v>5</v>
      </c>
      <c r="G152" s="2">
        <f t="shared" si="13"/>
        <v>4.1828744837759295</v>
      </c>
      <c r="H152" s="2">
        <f t="shared" si="14"/>
        <v>0.1702344038405616</v>
      </c>
    </row>
    <row r="153" spans="1:8" x14ac:dyDescent="0.3">
      <c r="A153" s="2">
        <v>30120</v>
      </c>
      <c r="B153">
        <v>0.13932121566587646</v>
      </c>
      <c r="C153" s="15">
        <f t="shared" si="10"/>
        <v>0.15480135073986273</v>
      </c>
      <c r="D153" s="15">
        <f t="shared" si="11"/>
        <v>100</v>
      </c>
      <c r="E153" s="2">
        <f t="shared" si="12"/>
        <v>99.225993246300689</v>
      </c>
      <c r="F153" s="2">
        <v>5</v>
      </c>
      <c r="G153" s="2">
        <f t="shared" si="13"/>
        <v>4.2259932463006864</v>
      </c>
      <c r="H153" s="2">
        <f t="shared" si="14"/>
        <v>0.16041341404373091</v>
      </c>
    </row>
    <row r="154" spans="1:8" x14ac:dyDescent="0.3">
      <c r="A154" s="2">
        <v>30320</v>
      </c>
      <c r="B154">
        <v>0.15227178817184525</v>
      </c>
      <c r="C154" s="15">
        <f t="shared" si="10"/>
        <v>0.16919087574649472</v>
      </c>
      <c r="D154" s="15">
        <f t="shared" si="11"/>
        <v>100</v>
      </c>
      <c r="E154" s="2">
        <f t="shared" si="12"/>
        <v>99.154045621267528</v>
      </c>
      <c r="F154" s="2">
        <v>5</v>
      </c>
      <c r="G154" s="2">
        <f t="shared" si="13"/>
        <v>4.1540456212675263</v>
      </c>
      <c r="H154" s="2">
        <f t="shared" si="14"/>
        <v>0.17685967573330291</v>
      </c>
    </row>
    <row r="155" spans="1:8" x14ac:dyDescent="0.3">
      <c r="A155" s="2">
        <v>30520</v>
      </c>
      <c r="B155">
        <v>0.12970322677003282</v>
      </c>
      <c r="C155" s="15">
        <f t="shared" si="10"/>
        <v>0.14411469641114757</v>
      </c>
      <c r="D155" s="15">
        <f t="shared" si="11"/>
        <v>100</v>
      </c>
      <c r="E155" s="2">
        <f t="shared" si="12"/>
        <v>99.279426517944259</v>
      </c>
      <c r="F155" s="2">
        <v>5</v>
      </c>
      <c r="G155" s="2">
        <f t="shared" si="13"/>
        <v>4.2794265179442625</v>
      </c>
      <c r="H155" s="2">
        <f t="shared" si="14"/>
        <v>0.14838708143338941</v>
      </c>
    </row>
    <row r="156" spans="1:8" x14ac:dyDescent="0.3">
      <c r="A156" s="2">
        <v>30720</v>
      </c>
      <c r="B156">
        <v>0.13334857032875821</v>
      </c>
      <c r="C156" s="15">
        <f t="shared" si="10"/>
        <v>0.14816507814306468</v>
      </c>
      <c r="D156" s="15">
        <f t="shared" si="11"/>
        <v>100</v>
      </c>
      <c r="E156" s="2">
        <f t="shared" si="12"/>
        <v>99.259174609284671</v>
      </c>
      <c r="F156" s="2">
        <v>5</v>
      </c>
      <c r="G156" s="2">
        <f t="shared" si="13"/>
        <v>4.2591746092846767</v>
      </c>
      <c r="H156" s="2">
        <f t="shared" si="14"/>
        <v>0.15292669330974532</v>
      </c>
    </row>
    <row r="157" spans="1:8" x14ac:dyDescent="0.3">
      <c r="A157" s="2">
        <v>30920</v>
      </c>
      <c r="B157">
        <v>0.14367359590832479</v>
      </c>
      <c r="C157" s="15">
        <f t="shared" si="10"/>
        <v>0.15963732878702755</v>
      </c>
      <c r="D157" s="15">
        <f t="shared" si="11"/>
        <v>100</v>
      </c>
      <c r="E157" s="2">
        <f t="shared" si="12"/>
        <v>99.201813356064861</v>
      </c>
      <c r="F157" s="2">
        <v>5</v>
      </c>
      <c r="G157" s="2">
        <f t="shared" si="13"/>
        <v>4.2018133560648625</v>
      </c>
      <c r="H157" s="2">
        <f t="shared" si="14"/>
        <v>0.16590783681330196</v>
      </c>
    </row>
    <row r="158" spans="1:8" x14ac:dyDescent="0.3">
      <c r="A158" s="2">
        <v>31120</v>
      </c>
      <c r="B158">
        <v>0.12566011866770679</v>
      </c>
      <c r="C158" s="15">
        <f t="shared" si="10"/>
        <v>0.13962235407522977</v>
      </c>
      <c r="D158" s="15">
        <f t="shared" si="11"/>
        <v>100</v>
      </c>
      <c r="E158" s="2">
        <f t="shared" si="12"/>
        <v>99.301888229623856</v>
      </c>
      <c r="F158" s="2">
        <v>5</v>
      </c>
      <c r="G158" s="2">
        <f t="shared" si="13"/>
        <v>4.3018882296238514</v>
      </c>
      <c r="H158" s="2">
        <f t="shared" si="14"/>
        <v>0.14337826323892069</v>
      </c>
    </row>
    <row r="159" spans="1:8" x14ac:dyDescent="0.3">
      <c r="A159" s="2">
        <v>31320</v>
      </c>
      <c r="B159">
        <v>0.1425834361964009</v>
      </c>
      <c r="C159" s="15">
        <f t="shared" si="10"/>
        <v>0.15842604021822324</v>
      </c>
      <c r="D159" s="15">
        <f t="shared" si="11"/>
        <v>100</v>
      </c>
      <c r="E159" s="2">
        <f t="shared" si="12"/>
        <v>99.207869798908888</v>
      </c>
      <c r="F159" s="2">
        <v>5</v>
      </c>
      <c r="G159" s="2">
        <f t="shared" si="13"/>
        <v>4.2078697989088836</v>
      </c>
      <c r="H159" s="2">
        <f t="shared" si="14"/>
        <v>0.16452853660767749</v>
      </c>
    </row>
    <row r="160" spans="1:8" x14ac:dyDescent="0.3">
      <c r="A160" s="2">
        <v>31520</v>
      </c>
      <c r="B160">
        <v>0.12506859083602256</v>
      </c>
      <c r="C160" s="15">
        <f t="shared" si="10"/>
        <v>0.13896510092891395</v>
      </c>
      <c r="D160" s="15">
        <f t="shared" si="11"/>
        <v>100</v>
      </c>
      <c r="E160" s="2">
        <f t="shared" si="12"/>
        <v>99.305174495355431</v>
      </c>
      <c r="F160" s="2">
        <v>5</v>
      </c>
      <c r="G160" s="2">
        <f t="shared" si="13"/>
        <v>4.3051744953554305</v>
      </c>
      <c r="H160" s="2">
        <f t="shared" si="14"/>
        <v>0.14264773561922281</v>
      </c>
    </row>
    <row r="161" spans="1:8" x14ac:dyDescent="0.3">
      <c r="A161" s="2">
        <v>31720</v>
      </c>
      <c r="B161">
        <v>0.14914909076770166</v>
      </c>
      <c r="C161" s="15">
        <f t="shared" si="10"/>
        <v>0.16572121196411296</v>
      </c>
      <c r="D161" s="15">
        <f t="shared" si="11"/>
        <v>100</v>
      </c>
      <c r="E161" s="2">
        <f t="shared" si="12"/>
        <v>99.171393940179442</v>
      </c>
      <c r="F161" s="2">
        <v>5</v>
      </c>
      <c r="G161" s="2">
        <f t="shared" si="13"/>
        <v>4.1713939401794349</v>
      </c>
      <c r="H161" s="2">
        <f t="shared" si="14"/>
        <v>0.17286707343972749</v>
      </c>
    </row>
    <row r="162" spans="1:8" x14ac:dyDescent="0.3">
      <c r="A162" s="2">
        <v>31920</v>
      </c>
      <c r="B162">
        <v>0.14172913518094288</v>
      </c>
      <c r="C162" s="15">
        <f t="shared" si="10"/>
        <v>0.15747681686771431</v>
      </c>
      <c r="D162" s="15">
        <f t="shared" si="11"/>
        <v>100</v>
      </c>
      <c r="E162" s="2">
        <f t="shared" si="12"/>
        <v>99.212615915661431</v>
      </c>
      <c r="F162" s="2">
        <v>5</v>
      </c>
      <c r="G162" s="2">
        <f t="shared" si="13"/>
        <v>4.2126159156614289</v>
      </c>
      <c r="H162" s="2">
        <f t="shared" si="14"/>
        <v>0.16344909684889464</v>
      </c>
    </row>
    <row r="163" spans="1:8" x14ac:dyDescent="0.3">
      <c r="A163" s="2">
        <v>32120</v>
      </c>
      <c r="B163">
        <v>0.14551300371534726</v>
      </c>
      <c r="C163" s="15">
        <f t="shared" si="10"/>
        <v>0.16168111523927473</v>
      </c>
      <c r="D163" s="15">
        <f t="shared" si="11"/>
        <v>100</v>
      </c>
      <c r="E163" s="2">
        <f t="shared" si="12"/>
        <v>99.191594423803622</v>
      </c>
      <c r="F163" s="2">
        <v>5</v>
      </c>
      <c r="G163" s="2">
        <f t="shared" si="13"/>
        <v>4.1915944238036262</v>
      </c>
      <c r="H163" s="2">
        <f t="shared" si="14"/>
        <v>0.16823981122441875</v>
      </c>
    </row>
    <row r="164" spans="1:8" x14ac:dyDescent="0.3">
      <c r="A164" s="2">
        <v>32320</v>
      </c>
      <c r="B164">
        <v>0.1357204147820649</v>
      </c>
      <c r="C164" s="15">
        <f t="shared" si="10"/>
        <v>0.15080046086896098</v>
      </c>
      <c r="D164" s="15">
        <f t="shared" si="11"/>
        <v>100</v>
      </c>
      <c r="E164" s="2">
        <f t="shared" si="12"/>
        <v>99.245997695655191</v>
      </c>
      <c r="F164" s="2">
        <v>5</v>
      </c>
      <c r="G164" s="2">
        <f t="shared" si="13"/>
        <v>4.2459976956551948</v>
      </c>
      <c r="H164" s="2">
        <f t="shared" si="14"/>
        <v>0.15589249914427819</v>
      </c>
    </row>
    <row r="165" spans="1:8" x14ac:dyDescent="0.3">
      <c r="A165" s="2">
        <v>32520</v>
      </c>
      <c r="B165">
        <v>0.15755201252225562</v>
      </c>
      <c r="C165" s="15">
        <f t="shared" si="10"/>
        <v>0.17505779169139513</v>
      </c>
      <c r="D165" s="15">
        <f t="shared" si="11"/>
        <v>100</v>
      </c>
      <c r="E165" s="2">
        <f t="shared" si="12"/>
        <v>99.124711041543023</v>
      </c>
      <c r="F165" s="2">
        <v>5</v>
      </c>
      <c r="G165" s="2">
        <f t="shared" si="13"/>
        <v>4.1247110415430246</v>
      </c>
      <c r="H165" s="2">
        <f t="shared" si="14"/>
        <v>0.18365052450718417</v>
      </c>
    </row>
    <row r="166" spans="1:8" x14ac:dyDescent="0.3">
      <c r="A166" s="2">
        <v>32720</v>
      </c>
      <c r="B166">
        <v>0.15853924894797386</v>
      </c>
      <c r="C166" s="15">
        <f t="shared" si="10"/>
        <v>0.17615472105330429</v>
      </c>
      <c r="D166" s="15">
        <f t="shared" si="11"/>
        <v>100</v>
      </c>
      <c r="E166" s="2">
        <f t="shared" si="12"/>
        <v>99.119226394733474</v>
      </c>
      <c r="F166" s="2">
        <v>5</v>
      </c>
      <c r="G166" s="2">
        <f t="shared" si="13"/>
        <v>4.1192263947334782</v>
      </c>
      <c r="H166" s="2">
        <f t="shared" si="14"/>
        <v>0.1849257815399182</v>
      </c>
    </row>
    <row r="167" spans="1:8" x14ac:dyDescent="0.3">
      <c r="A167" s="2">
        <v>32920</v>
      </c>
      <c r="B167">
        <v>0.14517031872749242</v>
      </c>
      <c r="C167" s="15">
        <f t="shared" si="10"/>
        <v>0.16130035414165825</v>
      </c>
      <c r="D167" s="15">
        <f t="shared" si="11"/>
        <v>100</v>
      </c>
      <c r="E167" s="2">
        <f t="shared" si="12"/>
        <v>99.193498229291706</v>
      </c>
      <c r="F167" s="2">
        <v>5</v>
      </c>
      <c r="G167" s="2">
        <f t="shared" si="13"/>
        <v>4.1934982292917091</v>
      </c>
      <c r="H167" s="2">
        <f t="shared" si="14"/>
        <v>0.16780491135388753</v>
      </c>
    </row>
    <row r="168" spans="1:8" x14ac:dyDescent="0.3">
      <c r="A168" s="2">
        <v>33120</v>
      </c>
      <c r="B168">
        <v>0.14274671600906327</v>
      </c>
      <c r="C168" s="15">
        <f t="shared" si="10"/>
        <v>0.15860746223229252</v>
      </c>
      <c r="D168" s="15">
        <f t="shared" si="11"/>
        <v>100</v>
      </c>
      <c r="E168" s="2">
        <f t="shared" si="12"/>
        <v>99.206962688838544</v>
      </c>
      <c r="F168" s="2">
        <v>5</v>
      </c>
      <c r="G168" s="2">
        <f t="shared" si="13"/>
        <v>4.2069626888385372</v>
      </c>
      <c r="H168" s="2">
        <f t="shared" si="14"/>
        <v>0.16473499092873156</v>
      </c>
    </row>
    <row r="169" spans="1:8" x14ac:dyDescent="0.3">
      <c r="A169" s="2">
        <v>33320</v>
      </c>
      <c r="B169">
        <v>0.13846437424822114</v>
      </c>
      <c r="C169" s="15">
        <f t="shared" si="10"/>
        <v>0.15384930472024572</v>
      </c>
      <c r="D169" s="15">
        <f t="shared" si="11"/>
        <v>100</v>
      </c>
      <c r="E169" s="2">
        <f t="shared" si="12"/>
        <v>99.230753476398775</v>
      </c>
      <c r="F169" s="2">
        <v>5</v>
      </c>
      <c r="G169" s="2">
        <f t="shared" si="13"/>
        <v>4.2307534763987711</v>
      </c>
      <c r="H169" s="2">
        <f t="shared" si="14"/>
        <v>0.15933560357149332</v>
      </c>
    </row>
    <row r="170" spans="1:8" x14ac:dyDescent="0.3">
      <c r="A170" s="2">
        <v>33520</v>
      </c>
      <c r="B170">
        <v>0.14023323101252275</v>
      </c>
      <c r="C170" s="15">
        <f t="shared" si="10"/>
        <v>0.15581470112502527</v>
      </c>
      <c r="D170" s="15">
        <f t="shared" si="11"/>
        <v>100</v>
      </c>
      <c r="E170" s="2">
        <f t="shared" si="12"/>
        <v>99.220926494374879</v>
      </c>
      <c r="F170" s="2">
        <v>5</v>
      </c>
      <c r="G170" s="2">
        <f t="shared" si="13"/>
        <v>4.2209264943748739</v>
      </c>
      <c r="H170" s="2">
        <f t="shared" si="14"/>
        <v>0.16156201867297984</v>
      </c>
    </row>
    <row r="171" spans="1:8" x14ac:dyDescent="0.3">
      <c r="A171" s="2">
        <v>33720</v>
      </c>
      <c r="B171">
        <v>0.14497408413549104</v>
      </c>
      <c r="C171" s="15">
        <f t="shared" si="10"/>
        <v>0.16108231570610115</v>
      </c>
      <c r="D171" s="15">
        <f t="shared" si="11"/>
        <v>100</v>
      </c>
      <c r="E171" s="2">
        <f t="shared" si="12"/>
        <v>99.19458842146949</v>
      </c>
      <c r="F171" s="2">
        <v>5</v>
      </c>
      <c r="G171" s="2">
        <f t="shared" si="13"/>
        <v>4.1945884214694944</v>
      </c>
      <c r="H171" s="2">
        <f t="shared" si="14"/>
        <v>0.16755596362782302</v>
      </c>
    </row>
    <row r="172" spans="1:8" x14ac:dyDescent="0.3">
      <c r="A172" s="2">
        <v>33920</v>
      </c>
      <c r="B172">
        <v>0.13509517120322828</v>
      </c>
      <c r="C172" s="15">
        <f t="shared" si="10"/>
        <v>0.15010574578136476</v>
      </c>
      <c r="D172" s="15">
        <f t="shared" si="11"/>
        <v>100</v>
      </c>
      <c r="E172" s="2">
        <f t="shared" si="12"/>
        <v>99.249471271093171</v>
      </c>
      <c r="F172" s="2">
        <v>5</v>
      </c>
      <c r="G172" s="2">
        <f t="shared" si="13"/>
        <v>4.2494712710931761</v>
      </c>
      <c r="H172" s="2">
        <f t="shared" si="14"/>
        <v>0.15510975036017352</v>
      </c>
    </row>
    <row r="173" spans="1:8" x14ac:dyDescent="0.3">
      <c r="A173" s="2">
        <v>34120</v>
      </c>
      <c r="B173">
        <v>0.13861621894802317</v>
      </c>
      <c r="C173" s="15">
        <f t="shared" si="10"/>
        <v>0.15401802105335907</v>
      </c>
      <c r="D173" s="15">
        <f t="shared" si="11"/>
        <v>100</v>
      </c>
      <c r="E173" s="2">
        <f t="shared" si="12"/>
        <v>99.229909894733211</v>
      </c>
      <c r="F173" s="2">
        <v>5</v>
      </c>
      <c r="G173" s="2">
        <f t="shared" si="13"/>
        <v>4.229909894733205</v>
      </c>
      <c r="H173" s="2">
        <f t="shared" si="14"/>
        <v>0.15952651497734052</v>
      </c>
    </row>
    <row r="174" spans="1:8" x14ac:dyDescent="0.3">
      <c r="A174" s="2">
        <v>34320</v>
      </c>
      <c r="B174">
        <v>0.13717372350944187</v>
      </c>
      <c r="C174" s="15">
        <f t="shared" si="10"/>
        <v>0.15241524834382431</v>
      </c>
      <c r="D174" s="15">
        <f t="shared" si="11"/>
        <v>100</v>
      </c>
      <c r="E174" s="2">
        <f t="shared" si="12"/>
        <v>99.237923758280886</v>
      </c>
      <c r="F174" s="2">
        <v>5</v>
      </c>
      <c r="G174" s="2">
        <f t="shared" si="13"/>
        <v>4.2379237582808784</v>
      </c>
      <c r="H174" s="2">
        <f t="shared" si="14"/>
        <v>0.15771449396987403</v>
      </c>
    </row>
    <row r="175" spans="1:8" x14ac:dyDescent="0.3">
      <c r="A175" s="2">
        <v>34520</v>
      </c>
      <c r="B175">
        <v>0.1438309607504224</v>
      </c>
      <c r="C175" s="15">
        <f t="shared" si="10"/>
        <v>0.15981217861158045</v>
      </c>
      <c r="D175" s="15">
        <f t="shared" si="11"/>
        <v>100</v>
      </c>
      <c r="E175" s="2">
        <f t="shared" si="12"/>
        <v>99.200939106942101</v>
      </c>
      <c r="F175" s="2">
        <v>5</v>
      </c>
      <c r="G175" s="2">
        <f t="shared" si="13"/>
        <v>4.2009391069420978</v>
      </c>
      <c r="H175" s="2">
        <f t="shared" si="14"/>
        <v>0.16610711030963879</v>
      </c>
    </row>
    <row r="176" spans="1:8" x14ac:dyDescent="0.3">
      <c r="A176" s="2">
        <v>34720</v>
      </c>
      <c r="B176">
        <v>0.14857787466422212</v>
      </c>
      <c r="C176" s="15">
        <f t="shared" si="10"/>
        <v>0.16508652740469124</v>
      </c>
      <c r="D176" s="15">
        <f t="shared" si="11"/>
        <v>100</v>
      </c>
      <c r="E176" s="2">
        <f t="shared" si="12"/>
        <v>99.174567362976546</v>
      </c>
      <c r="F176" s="2">
        <v>5</v>
      </c>
      <c r="G176" s="2">
        <f t="shared" si="13"/>
        <v>4.1745673629765436</v>
      </c>
      <c r="H176" s="2">
        <f t="shared" si="14"/>
        <v>0.17213860317823459</v>
      </c>
    </row>
    <row r="177" spans="1:8" x14ac:dyDescent="0.3">
      <c r="A177" s="2">
        <v>34920</v>
      </c>
      <c r="B177">
        <v>0.1571879381245106</v>
      </c>
      <c r="C177" s="15">
        <f t="shared" si="10"/>
        <v>0.17465326458278954</v>
      </c>
      <c r="D177" s="15">
        <f t="shared" si="11"/>
        <v>100</v>
      </c>
      <c r="E177" s="2">
        <f t="shared" si="12"/>
        <v>99.126733677086051</v>
      </c>
      <c r="F177" s="2">
        <v>5</v>
      </c>
      <c r="G177" s="2">
        <f t="shared" si="13"/>
        <v>4.1267336770860528</v>
      </c>
      <c r="H177" s="2">
        <f t="shared" si="14"/>
        <v>0.18318067920905712</v>
      </c>
    </row>
    <row r="178" spans="1:8" x14ac:dyDescent="0.3">
      <c r="A178" s="2">
        <v>35120</v>
      </c>
      <c r="B178">
        <v>0.15117373563504538</v>
      </c>
      <c r="C178" s="15">
        <f t="shared" si="10"/>
        <v>0.16797081737227265</v>
      </c>
      <c r="D178" s="15">
        <f t="shared" si="11"/>
        <v>100</v>
      </c>
      <c r="E178" s="2">
        <f t="shared" si="12"/>
        <v>99.160145913138635</v>
      </c>
      <c r="F178" s="2">
        <v>5</v>
      </c>
      <c r="G178" s="2">
        <f t="shared" si="13"/>
        <v>4.1601459131386367</v>
      </c>
      <c r="H178" s="2">
        <f t="shared" si="14"/>
        <v>0.17545375617207495</v>
      </c>
    </row>
    <row r="179" spans="1:8" x14ac:dyDescent="0.3">
      <c r="A179" s="2">
        <v>35320</v>
      </c>
      <c r="B179">
        <v>0.14333280365720991</v>
      </c>
      <c r="C179" s="15">
        <f t="shared" si="10"/>
        <v>0.15925867073023323</v>
      </c>
      <c r="D179" s="15">
        <f t="shared" si="11"/>
        <v>100</v>
      </c>
      <c r="E179" s="2">
        <f t="shared" si="12"/>
        <v>99.203706646348834</v>
      </c>
      <c r="F179" s="2">
        <v>5</v>
      </c>
      <c r="G179" s="2">
        <f t="shared" si="13"/>
        <v>4.2037066463488335</v>
      </c>
      <c r="H179" s="2">
        <f t="shared" si="14"/>
        <v>0.16547643449596736</v>
      </c>
    </row>
    <row r="180" spans="1:8" x14ac:dyDescent="0.3">
      <c r="A180" s="2">
        <v>35520</v>
      </c>
      <c r="B180">
        <v>0.14532080420442331</v>
      </c>
      <c r="C180" s="15">
        <f t="shared" si="10"/>
        <v>0.16146756022713701</v>
      </c>
      <c r="D180" s="15">
        <f t="shared" si="11"/>
        <v>100</v>
      </c>
      <c r="E180" s="2">
        <f t="shared" si="12"/>
        <v>99.192662198864312</v>
      </c>
      <c r="F180" s="2">
        <v>5</v>
      </c>
      <c r="G180" s="2">
        <f t="shared" si="13"/>
        <v>4.1926621988643147</v>
      </c>
      <c r="H180" s="2">
        <f t="shared" si="14"/>
        <v>0.16799586640186703</v>
      </c>
    </row>
    <row r="181" spans="1:8" x14ac:dyDescent="0.3">
      <c r="A181" s="2">
        <v>35720</v>
      </c>
      <c r="B181">
        <v>0.15837830199299183</v>
      </c>
      <c r="C181" s="15">
        <f t="shared" si="10"/>
        <v>0.17597589110332426</v>
      </c>
      <c r="D181" s="15">
        <f t="shared" si="11"/>
        <v>100</v>
      </c>
      <c r="E181" s="2">
        <f t="shared" si="12"/>
        <v>99.120120544483385</v>
      </c>
      <c r="F181" s="2">
        <v>5</v>
      </c>
      <c r="G181" s="2">
        <f t="shared" si="13"/>
        <v>4.1201205444833784</v>
      </c>
      <c r="H181" s="2">
        <f t="shared" si="14"/>
        <v>0.18471775860991399</v>
      </c>
    </row>
    <row r="182" spans="1:8" x14ac:dyDescent="0.3">
      <c r="A182" s="2">
        <v>35920</v>
      </c>
      <c r="B182">
        <v>0.15291016717877232</v>
      </c>
      <c r="C182" s="15">
        <f t="shared" si="10"/>
        <v>0.16990018575419147</v>
      </c>
      <c r="D182" s="15">
        <f t="shared" si="11"/>
        <v>100</v>
      </c>
      <c r="E182" s="2">
        <f t="shared" si="12"/>
        <v>99.150499071229049</v>
      </c>
      <c r="F182" s="2">
        <v>5</v>
      </c>
      <c r="G182" s="2">
        <f t="shared" si="13"/>
        <v>4.1504990712290422</v>
      </c>
      <c r="H182" s="2">
        <f t="shared" si="14"/>
        <v>0.17767802975650315</v>
      </c>
    </row>
    <row r="183" spans="1:8" x14ac:dyDescent="0.3">
      <c r="A183" s="2">
        <v>36120</v>
      </c>
      <c r="B183">
        <v>0.14606806787924517</v>
      </c>
      <c r="C183" s="15">
        <f t="shared" si="10"/>
        <v>0.16229785319916129</v>
      </c>
      <c r="D183" s="15">
        <f t="shared" si="11"/>
        <v>100</v>
      </c>
      <c r="E183" s="2">
        <f t="shared" si="12"/>
        <v>99.188510734004197</v>
      </c>
      <c r="F183" s="2">
        <v>5</v>
      </c>
      <c r="G183" s="2">
        <f t="shared" si="13"/>
        <v>4.1885107340041934</v>
      </c>
      <c r="H183" s="2">
        <f t="shared" si="14"/>
        <v>0.16894467747487307</v>
      </c>
    </row>
    <row r="184" spans="1:8" x14ac:dyDescent="0.3">
      <c r="A184" s="2">
        <v>36320</v>
      </c>
      <c r="B184">
        <v>0.15176951770490368</v>
      </c>
      <c r="C184" s="15">
        <f t="shared" si="10"/>
        <v>0.16863279744989298</v>
      </c>
      <c r="D184" s="15">
        <f t="shared" si="11"/>
        <v>100</v>
      </c>
      <c r="E184" s="2">
        <f t="shared" si="12"/>
        <v>99.156836012750531</v>
      </c>
      <c r="F184" s="2">
        <v>5</v>
      </c>
      <c r="G184" s="2">
        <f t="shared" si="13"/>
        <v>4.156836012750535</v>
      </c>
      <c r="H184" s="2">
        <f t="shared" si="14"/>
        <v>0.17621631417299607</v>
      </c>
    </row>
    <row r="185" spans="1:8" x14ac:dyDescent="0.3">
      <c r="A185" s="2">
        <v>36520</v>
      </c>
      <c r="B185">
        <v>0.16543835037281882</v>
      </c>
      <c r="C185" s="15">
        <f t="shared" si="10"/>
        <v>0.18382038930313202</v>
      </c>
      <c r="D185" s="15">
        <f t="shared" si="11"/>
        <v>100</v>
      </c>
      <c r="E185" s="2">
        <f t="shared" si="12"/>
        <v>99.080898053484333</v>
      </c>
      <c r="F185" s="2">
        <v>5</v>
      </c>
      <c r="G185" s="2">
        <f t="shared" si="13"/>
        <v>4.08089805348434</v>
      </c>
      <c r="H185" s="2">
        <f t="shared" si="14"/>
        <v>0.19388731960573685</v>
      </c>
    </row>
    <row r="186" spans="1:8" x14ac:dyDescent="0.3">
      <c r="A186" s="2">
        <v>36720</v>
      </c>
      <c r="B186">
        <v>0.15260870420263919</v>
      </c>
      <c r="C186" s="15">
        <f t="shared" si="10"/>
        <v>0.16956522689182132</v>
      </c>
      <c r="D186" s="15">
        <f t="shared" si="11"/>
        <v>100</v>
      </c>
      <c r="E186" s="2">
        <f t="shared" si="12"/>
        <v>99.152173865540888</v>
      </c>
      <c r="F186" s="2">
        <v>5</v>
      </c>
      <c r="G186" s="2">
        <f t="shared" si="13"/>
        <v>4.1521738655408935</v>
      </c>
      <c r="H186" s="2">
        <f t="shared" si="14"/>
        <v>0.17729148607240502</v>
      </c>
    </row>
    <row r="187" spans="1:8" x14ac:dyDescent="0.3">
      <c r="A187" s="2">
        <v>36920</v>
      </c>
      <c r="B187">
        <v>0.15737790190344936</v>
      </c>
      <c r="C187" s="15">
        <f t="shared" si="10"/>
        <v>0.17486433544827706</v>
      </c>
      <c r="D187" s="15">
        <f t="shared" si="11"/>
        <v>100</v>
      </c>
      <c r="E187" s="2">
        <f t="shared" si="12"/>
        <v>99.125678322758617</v>
      </c>
      <c r="F187" s="2">
        <v>5</v>
      </c>
      <c r="G187" s="2">
        <f t="shared" si="13"/>
        <v>4.1256783227586151</v>
      </c>
      <c r="H187" s="2">
        <f t="shared" si="14"/>
        <v>0.18342580133392317</v>
      </c>
    </row>
    <row r="188" spans="1:8" x14ac:dyDescent="0.3">
      <c r="A188" s="2">
        <v>37120</v>
      </c>
      <c r="B188">
        <v>0.15894047789905397</v>
      </c>
      <c r="C188" s="15">
        <f t="shared" si="10"/>
        <v>0.17660053099894885</v>
      </c>
      <c r="D188" s="15">
        <f t="shared" si="11"/>
        <v>100</v>
      </c>
      <c r="E188" s="2">
        <f t="shared" si="12"/>
        <v>99.116997345005259</v>
      </c>
      <c r="F188" s="2">
        <v>5</v>
      </c>
      <c r="G188" s="2">
        <f t="shared" si="13"/>
        <v>4.1169973450052559</v>
      </c>
      <c r="H188" s="2">
        <f t="shared" si="14"/>
        <v>0.18544457227678027</v>
      </c>
    </row>
    <row r="189" spans="1:8" x14ac:dyDescent="0.3">
      <c r="A189" s="2">
        <v>37320</v>
      </c>
      <c r="B189">
        <v>0.15250985620965191</v>
      </c>
      <c r="C189" s="15">
        <f t="shared" si="10"/>
        <v>0.16945539578850211</v>
      </c>
      <c r="D189" s="15">
        <f t="shared" si="11"/>
        <v>100</v>
      </c>
      <c r="E189" s="2">
        <f t="shared" si="12"/>
        <v>99.152723021057483</v>
      </c>
      <c r="F189" s="2">
        <v>5</v>
      </c>
      <c r="G189" s="2">
        <f t="shared" si="13"/>
        <v>4.1527230210574899</v>
      </c>
      <c r="H189" s="2">
        <f t="shared" si="14"/>
        <v>0.17716477596335914</v>
      </c>
    </row>
    <row r="190" spans="1:8" x14ac:dyDescent="0.3">
      <c r="A190" s="2">
        <v>37520</v>
      </c>
      <c r="B190">
        <v>0.16163017014325981</v>
      </c>
      <c r="C190" s="15">
        <f t="shared" si="10"/>
        <v>0.17958907793695533</v>
      </c>
      <c r="D190" s="15">
        <f t="shared" si="11"/>
        <v>100</v>
      </c>
      <c r="E190" s="2">
        <f t="shared" si="12"/>
        <v>99.102054610315221</v>
      </c>
      <c r="F190" s="2">
        <v>5</v>
      </c>
      <c r="G190" s="2">
        <f t="shared" si="13"/>
        <v>4.1020546103152231</v>
      </c>
      <c r="H190" s="2">
        <f t="shared" si="14"/>
        <v>0.18892992760800439</v>
      </c>
    </row>
    <row r="191" spans="1:8" x14ac:dyDescent="0.3">
      <c r="A191" s="2">
        <v>37720</v>
      </c>
      <c r="B191">
        <v>0.16211316157167238</v>
      </c>
      <c r="C191" s="15">
        <f t="shared" si="10"/>
        <v>0.18012573507963597</v>
      </c>
      <c r="D191" s="15">
        <f t="shared" si="11"/>
        <v>100</v>
      </c>
      <c r="E191" s="2">
        <f t="shared" si="12"/>
        <v>99.099371324601819</v>
      </c>
      <c r="F191" s="2">
        <v>5</v>
      </c>
      <c r="G191" s="2">
        <f t="shared" si="13"/>
        <v>4.0993713246018206</v>
      </c>
      <c r="H191" s="2">
        <f t="shared" si="14"/>
        <v>0.18955719742300206</v>
      </c>
    </row>
    <row r="192" spans="1:8" x14ac:dyDescent="0.3">
      <c r="A192" s="2">
        <v>37920</v>
      </c>
      <c r="B192">
        <v>0.15967701809345994</v>
      </c>
      <c r="C192" s="15">
        <f t="shared" si="10"/>
        <v>0.17741890899273327</v>
      </c>
      <c r="D192" s="15">
        <f t="shared" si="11"/>
        <v>100</v>
      </c>
      <c r="E192" s="2">
        <f t="shared" si="12"/>
        <v>99.112905455036341</v>
      </c>
      <c r="F192" s="2">
        <v>5</v>
      </c>
      <c r="G192" s="2">
        <f t="shared" si="13"/>
        <v>4.1129054550363335</v>
      </c>
      <c r="H192" s="2">
        <f t="shared" si="14"/>
        <v>0.18639768377085394</v>
      </c>
    </row>
    <row r="193" spans="1:8" x14ac:dyDescent="0.3">
      <c r="A193" s="2">
        <v>38120</v>
      </c>
      <c r="B193">
        <v>0.15415232489584635</v>
      </c>
      <c r="C193" s="15">
        <f t="shared" si="10"/>
        <v>0.17128036099538482</v>
      </c>
      <c r="D193" s="15">
        <f t="shared" si="11"/>
        <v>100</v>
      </c>
      <c r="E193" s="2">
        <f t="shared" si="12"/>
        <v>99.143598195023074</v>
      </c>
      <c r="F193" s="2">
        <v>5</v>
      </c>
      <c r="G193" s="2">
        <f t="shared" si="13"/>
        <v>4.1435981950230758</v>
      </c>
      <c r="H193" s="2">
        <f t="shared" si="14"/>
        <v>0.17927247286339698</v>
      </c>
    </row>
    <row r="194" spans="1:8" x14ac:dyDescent="0.3">
      <c r="A194" s="2">
        <v>38320</v>
      </c>
      <c r="B194">
        <v>0.15943953198333533</v>
      </c>
      <c r="C194" s="15">
        <f t="shared" si="10"/>
        <v>0.17715503553703923</v>
      </c>
      <c r="D194" s="15">
        <f t="shared" si="11"/>
        <v>100</v>
      </c>
      <c r="E194" s="2">
        <f t="shared" si="12"/>
        <v>99.11422482231481</v>
      </c>
      <c r="F194" s="2">
        <v>5</v>
      </c>
      <c r="G194" s="2">
        <f t="shared" si="13"/>
        <v>4.1142248223148039</v>
      </c>
      <c r="H194" s="2">
        <f t="shared" si="14"/>
        <v>0.18609025971971699</v>
      </c>
    </row>
    <row r="195" spans="1:8" x14ac:dyDescent="0.3">
      <c r="A195" s="2">
        <v>38520</v>
      </c>
      <c r="B195">
        <v>0.1627164089755489</v>
      </c>
      <c r="C195" s="15">
        <f t="shared" ref="C195:C258" si="15">B195/$J$27</f>
        <v>0.1807960099728321</v>
      </c>
      <c r="D195" s="15">
        <f t="shared" ref="D195:D258" si="16">$J$28</f>
        <v>100</v>
      </c>
      <c r="E195" s="2">
        <f t="shared" si="12"/>
        <v>99.09601995013584</v>
      </c>
      <c r="F195" s="2">
        <v>5</v>
      </c>
      <c r="G195" s="2">
        <f t="shared" si="13"/>
        <v>4.0960199501358394</v>
      </c>
      <c r="H195" s="2">
        <f t="shared" si="14"/>
        <v>0.19034124665521276</v>
      </c>
    </row>
    <row r="196" spans="1:8" x14ac:dyDescent="0.3">
      <c r="A196" s="2">
        <v>38720</v>
      </c>
      <c r="B196">
        <v>0.16714126738647114</v>
      </c>
      <c r="C196" s="15">
        <f t="shared" si="15"/>
        <v>0.18571251931830127</v>
      </c>
      <c r="D196" s="15">
        <f t="shared" si="16"/>
        <v>100</v>
      </c>
      <c r="E196" s="2">
        <f t="shared" ref="E196:E259" si="17">D196-(F196*C196)</f>
        <v>99.071437403408495</v>
      </c>
      <c r="F196" s="2">
        <v>5</v>
      </c>
      <c r="G196" s="2">
        <f t="shared" ref="G196:G259" si="18">F196-(F196*C196)</f>
        <v>4.0714374034084937</v>
      </c>
      <c r="H196" s="2">
        <f t="shared" ref="H196:H259" si="19">LN((F196*E196)/(D196*G196))</f>
        <v>0.19611279881801108</v>
      </c>
    </row>
    <row r="197" spans="1:8" x14ac:dyDescent="0.3">
      <c r="A197" s="2">
        <v>38920</v>
      </c>
      <c r="B197">
        <v>0.15736822222541019</v>
      </c>
      <c r="C197" s="15">
        <f t="shared" si="15"/>
        <v>0.17485358025045578</v>
      </c>
      <c r="D197" s="15">
        <f t="shared" si="16"/>
        <v>100</v>
      </c>
      <c r="E197" s="2">
        <f t="shared" si="17"/>
        <v>99.125732098747719</v>
      </c>
      <c r="F197" s="2">
        <v>5</v>
      </c>
      <c r="G197" s="2">
        <f t="shared" si="18"/>
        <v>4.1257320987477213</v>
      </c>
      <c r="H197" s="2">
        <f t="shared" si="19"/>
        <v>0.18341330946182874</v>
      </c>
    </row>
    <row r="198" spans="1:8" x14ac:dyDescent="0.3">
      <c r="A198" s="2">
        <v>39120</v>
      </c>
      <c r="B198">
        <v>0.16528757830102256</v>
      </c>
      <c r="C198" s="15">
        <f t="shared" si="15"/>
        <v>0.18365286477891396</v>
      </c>
      <c r="D198" s="15">
        <f t="shared" si="16"/>
        <v>100</v>
      </c>
      <c r="E198" s="2">
        <f t="shared" si="17"/>
        <v>99.081735676105424</v>
      </c>
      <c r="F198" s="2">
        <v>5</v>
      </c>
      <c r="G198" s="2">
        <f t="shared" si="18"/>
        <v>4.0817356761054304</v>
      </c>
      <c r="H198" s="2">
        <f t="shared" si="19"/>
        <v>0.19369054007500316</v>
      </c>
    </row>
    <row r="199" spans="1:8" x14ac:dyDescent="0.3">
      <c r="A199" s="2">
        <v>39320</v>
      </c>
      <c r="B199">
        <v>0.17457900243990623</v>
      </c>
      <c r="C199" s="15">
        <f t="shared" si="15"/>
        <v>0.19397666937767358</v>
      </c>
      <c r="D199" s="15">
        <f t="shared" si="16"/>
        <v>100</v>
      </c>
      <c r="E199" s="2">
        <f t="shared" si="17"/>
        <v>99.030116653111634</v>
      </c>
      <c r="F199" s="2">
        <v>5</v>
      </c>
      <c r="G199" s="2">
        <f t="shared" si="18"/>
        <v>4.0301166531116319</v>
      </c>
      <c r="H199" s="2">
        <f t="shared" si="19"/>
        <v>0.20589641721462337</v>
      </c>
    </row>
    <row r="200" spans="1:8" x14ac:dyDescent="0.3">
      <c r="A200" s="2">
        <v>39520</v>
      </c>
      <c r="B200">
        <v>0.1598025578847598</v>
      </c>
      <c r="C200" s="15">
        <f t="shared" si="15"/>
        <v>0.17755839764973311</v>
      </c>
      <c r="D200" s="15">
        <f t="shared" si="16"/>
        <v>100</v>
      </c>
      <c r="E200" s="2">
        <f t="shared" si="17"/>
        <v>99.112208011751335</v>
      </c>
      <c r="F200" s="2">
        <v>5</v>
      </c>
      <c r="G200" s="2">
        <f t="shared" si="18"/>
        <v>4.1122080117513349</v>
      </c>
      <c r="H200" s="2">
        <f t="shared" si="19"/>
        <v>0.1865602356228854</v>
      </c>
    </row>
    <row r="201" spans="1:8" x14ac:dyDescent="0.3">
      <c r="A201" s="2">
        <v>39720</v>
      </c>
      <c r="B201">
        <v>0.17550921258790522</v>
      </c>
      <c r="C201" s="15">
        <f t="shared" si="15"/>
        <v>0.19501023620878358</v>
      </c>
      <c r="D201" s="15">
        <f t="shared" si="16"/>
        <v>100</v>
      </c>
      <c r="E201" s="2">
        <f t="shared" si="17"/>
        <v>99.024948818956076</v>
      </c>
      <c r="F201" s="2">
        <v>5</v>
      </c>
      <c r="G201" s="2">
        <f t="shared" si="18"/>
        <v>4.0249488189560818</v>
      </c>
      <c r="H201" s="2">
        <f t="shared" si="19"/>
        <v>0.20712735810176028</v>
      </c>
    </row>
    <row r="202" spans="1:8" x14ac:dyDescent="0.3">
      <c r="A202" s="2">
        <v>39920</v>
      </c>
      <c r="B202">
        <v>0.17062252023391697</v>
      </c>
      <c r="C202" s="15">
        <f t="shared" si="15"/>
        <v>0.18958057803768552</v>
      </c>
      <c r="D202" s="15">
        <f t="shared" si="16"/>
        <v>100</v>
      </c>
      <c r="E202" s="2">
        <f t="shared" si="17"/>
        <v>99.052097109811569</v>
      </c>
      <c r="F202" s="2">
        <v>5</v>
      </c>
      <c r="G202" s="2">
        <f t="shared" si="18"/>
        <v>4.0520971098115721</v>
      </c>
      <c r="H202" s="2">
        <f t="shared" si="19"/>
        <v>0.20067911960528093</v>
      </c>
    </row>
    <row r="203" spans="1:8" x14ac:dyDescent="0.3">
      <c r="A203" s="2">
        <v>40120</v>
      </c>
      <c r="B203">
        <v>0.17222276983735832</v>
      </c>
      <c r="C203" s="15">
        <f t="shared" si="15"/>
        <v>0.19135863315262036</v>
      </c>
      <c r="D203" s="15">
        <f t="shared" si="16"/>
        <v>100</v>
      </c>
      <c r="E203" s="2">
        <f t="shared" si="17"/>
        <v>99.043206834236898</v>
      </c>
      <c r="F203" s="2">
        <v>5</v>
      </c>
      <c r="G203" s="2">
        <f t="shared" si="18"/>
        <v>4.0432068342368979</v>
      </c>
      <c r="H203" s="2">
        <f t="shared" si="19"/>
        <v>0.20278576608631574</v>
      </c>
    </row>
    <row r="204" spans="1:8" x14ac:dyDescent="0.3">
      <c r="A204" s="2">
        <v>40320</v>
      </c>
      <c r="B204">
        <v>0.15962940536495793</v>
      </c>
      <c r="C204" s="15">
        <f t="shared" si="15"/>
        <v>0.17736600596106436</v>
      </c>
      <c r="D204" s="15">
        <f t="shared" si="16"/>
        <v>100</v>
      </c>
      <c r="E204" s="2">
        <f t="shared" si="17"/>
        <v>99.113169970194676</v>
      </c>
      <c r="F204" s="2">
        <v>5</v>
      </c>
      <c r="G204" s="2">
        <f t="shared" si="18"/>
        <v>4.1131699701946784</v>
      </c>
      <c r="H204" s="2">
        <f t="shared" si="19"/>
        <v>0.18633604120729097</v>
      </c>
    </row>
    <row r="205" spans="1:8" x14ac:dyDescent="0.3">
      <c r="A205" s="2">
        <v>40520</v>
      </c>
      <c r="B205">
        <v>0.17511375963950343</v>
      </c>
      <c r="C205" s="15">
        <f t="shared" si="15"/>
        <v>0.19457084404389269</v>
      </c>
      <c r="D205" s="15">
        <f t="shared" si="16"/>
        <v>100</v>
      </c>
      <c r="E205" s="2">
        <f t="shared" si="17"/>
        <v>99.02714577978054</v>
      </c>
      <c r="F205" s="2">
        <v>5</v>
      </c>
      <c r="G205" s="2">
        <f t="shared" si="18"/>
        <v>4.0271457797805361</v>
      </c>
      <c r="H205" s="2">
        <f t="shared" si="19"/>
        <v>0.20660385698523312</v>
      </c>
    </row>
    <row r="206" spans="1:8" x14ac:dyDescent="0.3">
      <c r="A206" s="2">
        <v>40720</v>
      </c>
      <c r="B206">
        <v>0.17300237529691209</v>
      </c>
      <c r="C206" s="15">
        <f t="shared" si="15"/>
        <v>0.19222486144101342</v>
      </c>
      <c r="D206" s="15">
        <f t="shared" si="16"/>
        <v>100</v>
      </c>
      <c r="E206" s="2">
        <f t="shared" si="17"/>
        <v>99.038875692794932</v>
      </c>
      <c r="F206" s="2">
        <v>5</v>
      </c>
      <c r="G206" s="2">
        <f t="shared" si="18"/>
        <v>4.0388756927949334</v>
      </c>
      <c r="H206" s="2">
        <f t="shared" si="19"/>
        <v>0.2038138238866169</v>
      </c>
    </row>
    <row r="207" spans="1:8" x14ac:dyDescent="0.3">
      <c r="A207" s="2">
        <v>40920</v>
      </c>
      <c r="B207">
        <v>0.16305377730108267</v>
      </c>
      <c r="C207" s="15">
        <f t="shared" si="15"/>
        <v>0.18117086366786964</v>
      </c>
      <c r="D207" s="15">
        <f t="shared" si="16"/>
        <v>100</v>
      </c>
      <c r="E207" s="2">
        <f t="shared" si="17"/>
        <v>99.094145681660649</v>
      </c>
      <c r="F207" s="2">
        <v>5</v>
      </c>
      <c r="G207" s="2">
        <f t="shared" si="18"/>
        <v>4.0941456816606516</v>
      </c>
      <c r="H207" s="2">
        <f t="shared" si="19"/>
        <v>0.1907800203870863</v>
      </c>
    </row>
    <row r="208" spans="1:8" x14ac:dyDescent="0.3">
      <c r="A208" s="2">
        <v>41120</v>
      </c>
      <c r="B208">
        <v>0.15508370102764013</v>
      </c>
      <c r="C208" s="15">
        <f t="shared" si="15"/>
        <v>0.17231522336404459</v>
      </c>
      <c r="D208" s="15">
        <f t="shared" si="16"/>
        <v>100</v>
      </c>
      <c r="E208" s="2">
        <f t="shared" si="17"/>
        <v>99.138423883179783</v>
      </c>
      <c r="F208" s="2">
        <v>5</v>
      </c>
      <c r="G208" s="2">
        <f t="shared" si="18"/>
        <v>4.1384238831797768</v>
      </c>
      <c r="H208" s="2">
        <f t="shared" si="19"/>
        <v>0.18046981021710548</v>
      </c>
    </row>
    <row r="209" spans="1:8" x14ac:dyDescent="0.3">
      <c r="A209" s="2">
        <v>41320</v>
      </c>
      <c r="B209">
        <v>0.16135179556014964</v>
      </c>
      <c r="C209" s="15">
        <f t="shared" si="15"/>
        <v>0.17927977284461072</v>
      </c>
      <c r="D209" s="15">
        <f t="shared" si="16"/>
        <v>100</v>
      </c>
      <c r="E209" s="2">
        <f t="shared" si="17"/>
        <v>99.103601135776941</v>
      </c>
      <c r="F209" s="2">
        <v>5</v>
      </c>
      <c r="G209" s="2">
        <f t="shared" si="18"/>
        <v>4.1036011357769464</v>
      </c>
      <c r="H209" s="2">
        <f t="shared" si="19"/>
        <v>0.18856859151800057</v>
      </c>
    </row>
    <row r="210" spans="1:8" x14ac:dyDescent="0.3">
      <c r="A210" s="2">
        <v>41520</v>
      </c>
      <c r="B210">
        <v>0.16491045738425858</v>
      </c>
      <c r="C210" s="15">
        <f t="shared" si="15"/>
        <v>0.18323384153806507</v>
      </c>
      <c r="D210" s="15">
        <f t="shared" si="16"/>
        <v>100</v>
      </c>
      <c r="E210" s="2">
        <f t="shared" si="17"/>
        <v>99.083830792309669</v>
      </c>
      <c r="F210" s="2">
        <v>5</v>
      </c>
      <c r="G210" s="2">
        <f t="shared" si="18"/>
        <v>4.0838307923096746</v>
      </c>
      <c r="H210" s="2">
        <f t="shared" si="19"/>
        <v>0.19319852635778614</v>
      </c>
    </row>
    <row r="211" spans="1:8" x14ac:dyDescent="0.3">
      <c r="A211" s="2">
        <v>41720</v>
      </c>
      <c r="B211">
        <v>0.18285920721166316</v>
      </c>
      <c r="C211" s="15">
        <f t="shared" si="15"/>
        <v>0.20317689690184795</v>
      </c>
      <c r="D211" s="15">
        <f t="shared" si="16"/>
        <v>100</v>
      </c>
      <c r="E211" s="2">
        <f t="shared" si="17"/>
        <v>98.984115515490757</v>
      </c>
      <c r="F211" s="2">
        <v>5</v>
      </c>
      <c r="G211" s="2">
        <f t="shared" si="18"/>
        <v>3.9841155154907604</v>
      </c>
      <c r="H211" s="2">
        <f t="shared" si="19"/>
        <v>0.216911780214642</v>
      </c>
    </row>
    <row r="212" spans="1:8" x14ac:dyDescent="0.3">
      <c r="A212" s="2">
        <v>41920</v>
      </c>
      <c r="B212">
        <v>0.16177468716078969</v>
      </c>
      <c r="C212" s="15">
        <f t="shared" si="15"/>
        <v>0.17974965240087742</v>
      </c>
      <c r="D212" s="15">
        <f t="shared" si="16"/>
        <v>100</v>
      </c>
      <c r="E212" s="2">
        <f t="shared" si="17"/>
        <v>99.101251737995611</v>
      </c>
      <c r="F212" s="2">
        <v>5</v>
      </c>
      <c r="G212" s="2">
        <f t="shared" si="18"/>
        <v>4.1012517379956126</v>
      </c>
      <c r="H212" s="2">
        <f t="shared" si="19"/>
        <v>0.18911756969641705</v>
      </c>
    </row>
    <row r="213" spans="1:8" x14ac:dyDescent="0.3">
      <c r="A213" s="2">
        <v>42120</v>
      </c>
      <c r="B213">
        <v>0.17279754780744147</v>
      </c>
      <c r="C213" s="15">
        <f t="shared" si="15"/>
        <v>0.19199727534160163</v>
      </c>
      <c r="D213" s="15">
        <f t="shared" si="16"/>
        <v>100</v>
      </c>
      <c r="E213" s="2">
        <f t="shared" si="17"/>
        <v>99.040013623291998</v>
      </c>
      <c r="F213" s="2">
        <v>5</v>
      </c>
      <c r="G213" s="2">
        <f t="shared" si="18"/>
        <v>4.0400136232919923</v>
      </c>
      <c r="H213" s="2">
        <f t="shared" si="19"/>
        <v>0.20354360886636688</v>
      </c>
    </row>
    <row r="214" spans="1:8" x14ac:dyDescent="0.3">
      <c r="A214" s="2">
        <v>42320</v>
      </c>
      <c r="B214">
        <v>0.16635676875450242</v>
      </c>
      <c r="C214" s="15">
        <f t="shared" si="15"/>
        <v>0.18484085417166934</v>
      </c>
      <c r="D214" s="15">
        <f t="shared" si="16"/>
        <v>100</v>
      </c>
      <c r="E214" s="2">
        <f t="shared" si="17"/>
        <v>99.07579572914166</v>
      </c>
      <c r="F214" s="2">
        <v>5</v>
      </c>
      <c r="G214" s="2">
        <f t="shared" si="18"/>
        <v>4.0757957291416531</v>
      </c>
      <c r="H214" s="2">
        <f t="shared" si="19"/>
        <v>0.19508689848887775</v>
      </c>
    </row>
    <row r="215" spans="1:8" x14ac:dyDescent="0.3">
      <c r="A215" s="2">
        <v>42520</v>
      </c>
      <c r="B215">
        <v>0.17703293810187454</v>
      </c>
      <c r="C215" s="15">
        <f t="shared" si="15"/>
        <v>0.19670326455763837</v>
      </c>
      <c r="D215" s="15">
        <f t="shared" si="16"/>
        <v>100</v>
      </c>
      <c r="E215" s="2">
        <f t="shared" si="17"/>
        <v>99.016483677211809</v>
      </c>
      <c r="F215" s="2">
        <v>5</v>
      </c>
      <c r="G215" s="2">
        <f t="shared" si="18"/>
        <v>4.0164836772118084</v>
      </c>
      <c r="H215" s="2">
        <f t="shared" si="19"/>
        <v>0.20914725182058316</v>
      </c>
    </row>
    <row r="216" spans="1:8" x14ac:dyDescent="0.3">
      <c r="A216" s="2">
        <v>42720</v>
      </c>
      <c r="B216">
        <v>0.17081491974501961</v>
      </c>
      <c r="C216" s="15">
        <f t="shared" si="15"/>
        <v>0.189794355272244</v>
      </c>
      <c r="D216" s="15">
        <f t="shared" si="16"/>
        <v>100</v>
      </c>
      <c r="E216" s="2">
        <f t="shared" si="17"/>
        <v>99.051028223638781</v>
      </c>
      <c r="F216" s="2">
        <v>5</v>
      </c>
      <c r="G216" s="2">
        <f t="shared" si="18"/>
        <v>4.05102822363878</v>
      </c>
      <c r="H216" s="2">
        <f t="shared" si="19"/>
        <v>0.20093214911547819</v>
      </c>
    </row>
    <row r="217" spans="1:8" x14ac:dyDescent="0.3">
      <c r="A217" s="2">
        <v>42920</v>
      </c>
      <c r="B217">
        <v>0.17529162692456518</v>
      </c>
      <c r="C217" s="15">
        <f t="shared" si="15"/>
        <v>0.19476847436062797</v>
      </c>
      <c r="D217" s="15">
        <f t="shared" si="16"/>
        <v>100</v>
      </c>
      <c r="E217" s="2">
        <f t="shared" si="17"/>
        <v>99.026157628196856</v>
      </c>
      <c r="F217" s="2">
        <v>5</v>
      </c>
      <c r="G217" s="2">
        <f t="shared" si="18"/>
        <v>4.0261576281968603</v>
      </c>
      <c r="H217" s="2">
        <f t="shared" si="19"/>
        <v>0.20683928113893293</v>
      </c>
    </row>
    <row r="218" spans="1:8" x14ac:dyDescent="0.3">
      <c r="A218" s="2">
        <v>43120</v>
      </c>
      <c r="B218">
        <v>0.16458410656109529</v>
      </c>
      <c r="C218" s="15">
        <f t="shared" si="15"/>
        <v>0.18287122951232809</v>
      </c>
      <c r="D218" s="15">
        <f t="shared" si="16"/>
        <v>100</v>
      </c>
      <c r="E218" s="2">
        <f t="shared" si="17"/>
        <v>99.085643852438366</v>
      </c>
      <c r="F218" s="2">
        <v>5</v>
      </c>
      <c r="G218" s="2">
        <f t="shared" si="18"/>
        <v>4.0856438524383591</v>
      </c>
      <c r="H218" s="2">
        <f t="shared" si="19"/>
        <v>0.19277296231676905</v>
      </c>
    </row>
    <row r="219" spans="1:8" x14ac:dyDescent="0.3">
      <c r="A219" s="2">
        <v>43320</v>
      </c>
      <c r="B219">
        <v>0.16324700669866554</v>
      </c>
      <c r="C219" s="15">
        <f t="shared" si="15"/>
        <v>0.18138556299851727</v>
      </c>
      <c r="D219" s="15">
        <f t="shared" si="16"/>
        <v>100</v>
      </c>
      <c r="E219" s="2">
        <f t="shared" si="17"/>
        <v>99.093072185007415</v>
      </c>
      <c r="F219" s="2">
        <v>5</v>
      </c>
      <c r="G219" s="2">
        <f t="shared" si="18"/>
        <v>4.0930721850074132</v>
      </c>
      <c r="H219" s="2">
        <f t="shared" si="19"/>
        <v>0.191031424457832</v>
      </c>
    </row>
    <row r="220" spans="1:8" x14ac:dyDescent="0.3">
      <c r="A220" s="2">
        <v>43520</v>
      </c>
      <c r="B220">
        <v>0.17236961722193345</v>
      </c>
      <c r="C220" s="15">
        <f t="shared" si="15"/>
        <v>0.19152179691325938</v>
      </c>
      <c r="D220" s="15">
        <f t="shared" si="16"/>
        <v>100</v>
      </c>
      <c r="E220" s="2">
        <f t="shared" si="17"/>
        <v>99.042391015433708</v>
      </c>
      <c r="F220" s="2">
        <v>5</v>
      </c>
      <c r="G220" s="2">
        <f t="shared" si="18"/>
        <v>4.0423910154337026</v>
      </c>
      <c r="H220" s="2">
        <f t="shared" si="19"/>
        <v>0.2029793245967326</v>
      </c>
    </row>
    <row r="221" spans="1:8" x14ac:dyDescent="0.3">
      <c r="A221" s="2">
        <v>43720</v>
      </c>
      <c r="B221">
        <v>0.19557669614724882</v>
      </c>
      <c r="C221" s="15">
        <f t="shared" si="15"/>
        <v>0.21730744016360978</v>
      </c>
      <c r="D221" s="15">
        <f t="shared" si="16"/>
        <v>100</v>
      </c>
      <c r="E221" s="2">
        <f t="shared" si="17"/>
        <v>98.913462799181957</v>
      </c>
      <c r="F221" s="2">
        <v>5</v>
      </c>
      <c r="G221" s="2">
        <f t="shared" si="18"/>
        <v>3.9134627991819508</v>
      </c>
      <c r="H221" s="2">
        <f t="shared" si="19"/>
        <v>0.23409047273049916</v>
      </c>
    </row>
    <row r="222" spans="1:8" x14ac:dyDescent="0.3">
      <c r="A222" s="2">
        <v>43920</v>
      </c>
      <c r="B222">
        <v>0.17347293919502715</v>
      </c>
      <c r="C222" s="15">
        <f t="shared" si="15"/>
        <v>0.19274771021669684</v>
      </c>
      <c r="D222" s="15">
        <f t="shared" si="16"/>
        <v>100</v>
      </c>
      <c r="E222" s="2">
        <f t="shared" si="17"/>
        <v>99.03626144891652</v>
      </c>
      <c r="F222" s="2">
        <v>5</v>
      </c>
      <c r="G222" s="2">
        <f t="shared" si="18"/>
        <v>4.0362614489165161</v>
      </c>
      <c r="H222" s="2">
        <f t="shared" si="19"/>
        <v>0.20443490716977797</v>
      </c>
    </row>
    <row r="223" spans="1:8" x14ac:dyDescent="0.3">
      <c r="A223" s="2">
        <v>44120</v>
      </c>
      <c r="B223">
        <v>0.16691082964545501</v>
      </c>
      <c r="C223" s="15">
        <f t="shared" si="15"/>
        <v>0.18545647738383889</v>
      </c>
      <c r="D223" s="15">
        <f t="shared" si="16"/>
        <v>100</v>
      </c>
      <c r="E223" s="2">
        <f t="shared" si="17"/>
        <v>99.072717613080812</v>
      </c>
      <c r="F223" s="2">
        <v>5</v>
      </c>
      <c r="G223" s="2">
        <f t="shared" si="18"/>
        <v>4.0727176130808056</v>
      </c>
      <c r="H223" s="2">
        <f t="shared" si="19"/>
        <v>0.19581133346450985</v>
      </c>
    </row>
    <row r="224" spans="1:8" x14ac:dyDescent="0.3">
      <c r="A224" s="2">
        <v>44320</v>
      </c>
      <c r="B224">
        <v>0.17715544517240231</v>
      </c>
      <c r="C224" s="15">
        <f t="shared" si="15"/>
        <v>0.19683938352489144</v>
      </c>
      <c r="D224" s="15">
        <f t="shared" si="16"/>
        <v>100</v>
      </c>
      <c r="E224" s="2">
        <f t="shared" si="17"/>
        <v>99.015803082375541</v>
      </c>
      <c r="F224" s="2">
        <v>5</v>
      </c>
      <c r="G224" s="2">
        <f t="shared" si="18"/>
        <v>4.0158030823755428</v>
      </c>
      <c r="H224" s="2">
        <f t="shared" si="19"/>
        <v>0.20930984302201669</v>
      </c>
    </row>
    <row r="225" spans="1:8" x14ac:dyDescent="0.3">
      <c r="A225" s="2">
        <v>44520</v>
      </c>
      <c r="B225">
        <v>0.17241863516742648</v>
      </c>
      <c r="C225" s="15">
        <f t="shared" si="15"/>
        <v>0.19157626129714053</v>
      </c>
      <c r="D225" s="15">
        <f t="shared" si="16"/>
        <v>100</v>
      </c>
      <c r="E225" s="2">
        <f t="shared" si="17"/>
        <v>99.042118693514297</v>
      </c>
      <c r="F225" s="2">
        <v>5</v>
      </c>
      <c r="G225" s="2">
        <f t="shared" si="18"/>
        <v>4.042118693514297</v>
      </c>
      <c r="H225" s="2">
        <f t="shared" si="19"/>
        <v>0.20304394385883756</v>
      </c>
    </row>
    <row r="226" spans="1:8" x14ac:dyDescent="0.3">
      <c r="A226" s="2">
        <v>44720</v>
      </c>
      <c r="B226">
        <v>0.19624889101791723</v>
      </c>
      <c r="C226" s="15">
        <f t="shared" si="15"/>
        <v>0.21805432335324137</v>
      </c>
      <c r="D226" s="15">
        <f t="shared" si="16"/>
        <v>100</v>
      </c>
      <c r="E226" s="2">
        <f t="shared" si="17"/>
        <v>98.909728383233798</v>
      </c>
      <c r="F226" s="2">
        <v>5</v>
      </c>
      <c r="G226" s="2">
        <f t="shared" si="18"/>
        <v>3.909728383233793</v>
      </c>
      <c r="H226" s="2">
        <f t="shared" si="19"/>
        <v>0.23500742171315134</v>
      </c>
    </row>
    <row r="227" spans="1:8" x14ac:dyDescent="0.3">
      <c r="A227" s="2">
        <v>44920</v>
      </c>
      <c r="B227">
        <v>0.17167079896900894</v>
      </c>
      <c r="C227" s="15">
        <f t="shared" si="15"/>
        <v>0.19074533218778772</v>
      </c>
      <c r="D227" s="15">
        <f t="shared" si="16"/>
        <v>100</v>
      </c>
      <c r="E227" s="2">
        <f t="shared" si="17"/>
        <v>99.046273339061059</v>
      </c>
      <c r="F227" s="2">
        <v>5</v>
      </c>
      <c r="G227" s="2">
        <f t="shared" si="18"/>
        <v>4.0462733390610612</v>
      </c>
      <c r="H227" s="2">
        <f t="shared" si="19"/>
        <v>0.20205858053140363</v>
      </c>
    </row>
    <row r="228" spans="1:8" x14ac:dyDescent="0.3">
      <c r="A228" s="2">
        <v>45120</v>
      </c>
      <c r="B228">
        <v>0.17680131707898339</v>
      </c>
      <c r="C228" s="15">
        <f t="shared" si="15"/>
        <v>0.19644590786553709</v>
      </c>
      <c r="D228" s="15">
        <f t="shared" si="16"/>
        <v>100</v>
      </c>
      <c r="E228" s="2">
        <f t="shared" si="17"/>
        <v>99.01777046067231</v>
      </c>
      <c r="F228" s="2">
        <v>5</v>
      </c>
      <c r="G228" s="2">
        <f t="shared" si="18"/>
        <v>4.017770460672315</v>
      </c>
      <c r="H228" s="2">
        <f t="shared" si="19"/>
        <v>0.20883992307134797</v>
      </c>
    </row>
    <row r="229" spans="1:8" x14ac:dyDescent="0.3">
      <c r="A229" s="2">
        <v>45320</v>
      </c>
      <c r="B229">
        <v>0.17757986675373005</v>
      </c>
      <c r="C229" s="15">
        <f t="shared" si="15"/>
        <v>0.19731096305970006</v>
      </c>
      <c r="D229" s="15">
        <f t="shared" si="16"/>
        <v>100</v>
      </c>
      <c r="E229" s="2">
        <f t="shared" si="17"/>
        <v>99.013445184701496</v>
      </c>
      <c r="F229" s="2">
        <v>5</v>
      </c>
      <c r="G229" s="2">
        <f t="shared" si="18"/>
        <v>4.0134451847014994</v>
      </c>
      <c r="H229" s="2">
        <f t="shared" si="19"/>
        <v>0.20987335653930317</v>
      </c>
    </row>
    <row r="230" spans="1:8" x14ac:dyDescent="0.3">
      <c r="A230" s="2">
        <v>45520</v>
      </c>
      <c r="B230">
        <v>0.19711446054280257</v>
      </c>
      <c r="C230" s="15">
        <f t="shared" si="15"/>
        <v>0.21901606726978062</v>
      </c>
      <c r="D230" s="15">
        <f t="shared" si="16"/>
        <v>100</v>
      </c>
      <c r="E230" s="2">
        <f t="shared" si="17"/>
        <v>98.9049196636511</v>
      </c>
      <c r="F230" s="2">
        <v>5</v>
      </c>
      <c r="G230" s="2">
        <f t="shared" si="18"/>
        <v>3.9049196636510968</v>
      </c>
      <c r="H230" s="2">
        <f t="shared" si="19"/>
        <v>0.23618949726455821</v>
      </c>
    </row>
    <row r="231" spans="1:8" x14ac:dyDescent="0.3">
      <c r="A231" s="2">
        <v>45720</v>
      </c>
      <c r="B231">
        <v>0.18590367744157293</v>
      </c>
      <c r="C231" s="15">
        <f t="shared" si="15"/>
        <v>0.2065596416017477</v>
      </c>
      <c r="D231" s="15">
        <f t="shared" si="16"/>
        <v>100</v>
      </c>
      <c r="E231" s="2">
        <f t="shared" si="17"/>
        <v>98.967201791991258</v>
      </c>
      <c r="F231" s="2">
        <v>5</v>
      </c>
      <c r="G231" s="2">
        <f t="shared" si="18"/>
        <v>3.9672017919912612</v>
      </c>
      <c r="H231" s="2">
        <f t="shared" si="19"/>
        <v>0.22099521876543066</v>
      </c>
    </row>
    <row r="232" spans="1:8" x14ac:dyDescent="0.3">
      <c r="A232" s="2">
        <v>45920</v>
      </c>
      <c r="B232">
        <v>0.16310135633092721</v>
      </c>
      <c r="C232" s="15">
        <f t="shared" si="15"/>
        <v>0.18122372925658578</v>
      </c>
      <c r="D232" s="15">
        <f t="shared" si="16"/>
        <v>100</v>
      </c>
      <c r="E232" s="2">
        <f t="shared" si="17"/>
        <v>99.093881353717066</v>
      </c>
      <c r="F232" s="2">
        <v>5</v>
      </c>
      <c r="G232" s="2">
        <f t="shared" si="18"/>
        <v>4.0938813537170713</v>
      </c>
      <c r="H232" s="2">
        <f t="shared" si="19"/>
        <v>0.19084191744288112</v>
      </c>
    </row>
    <row r="233" spans="1:8" x14ac:dyDescent="0.3">
      <c r="A233" s="2">
        <v>46120</v>
      </c>
      <c r="B233">
        <v>0.1576276780743974</v>
      </c>
      <c r="C233" s="15">
        <f t="shared" si="15"/>
        <v>0.17514186452710823</v>
      </c>
      <c r="D233" s="15">
        <f t="shared" si="16"/>
        <v>100</v>
      </c>
      <c r="E233" s="2">
        <f t="shared" si="17"/>
        <v>99.124290677364456</v>
      </c>
      <c r="F233" s="2">
        <v>5</v>
      </c>
      <c r="G233" s="2">
        <f t="shared" si="18"/>
        <v>4.124290677364459</v>
      </c>
      <c r="H233" s="2">
        <f t="shared" si="19"/>
        <v>0.18374820253767443</v>
      </c>
    </row>
    <row r="234" spans="1:8" x14ac:dyDescent="0.3">
      <c r="A234" s="2">
        <v>46320</v>
      </c>
      <c r="B234">
        <v>0.18412769674463092</v>
      </c>
      <c r="C234" s="15">
        <f t="shared" si="15"/>
        <v>0.20458632971625657</v>
      </c>
      <c r="D234" s="15">
        <f t="shared" si="16"/>
        <v>100</v>
      </c>
      <c r="E234" s="2">
        <f t="shared" si="17"/>
        <v>98.977068351418723</v>
      </c>
      <c r="F234" s="2">
        <v>5</v>
      </c>
      <c r="G234" s="2">
        <f t="shared" si="18"/>
        <v>3.9770683514187173</v>
      </c>
      <c r="H234" s="2">
        <f t="shared" si="19"/>
        <v>0.21861096417968034</v>
      </c>
    </row>
    <row r="235" spans="1:8" x14ac:dyDescent="0.3">
      <c r="A235" s="2">
        <v>46520</v>
      </c>
      <c r="B235">
        <v>0.1921833092884323</v>
      </c>
      <c r="C235" s="15">
        <f t="shared" si="15"/>
        <v>0.21353701032048034</v>
      </c>
      <c r="D235" s="15">
        <f t="shared" si="16"/>
        <v>100</v>
      </c>
      <c r="E235" s="2">
        <f t="shared" si="17"/>
        <v>98.932314948397604</v>
      </c>
      <c r="F235" s="2">
        <v>5</v>
      </c>
      <c r="G235" s="2">
        <f t="shared" si="18"/>
        <v>3.9323149483975985</v>
      </c>
      <c r="H235" s="2">
        <f t="shared" si="19"/>
        <v>0.22947535751405179</v>
      </c>
    </row>
    <row r="236" spans="1:8" x14ac:dyDescent="0.3">
      <c r="A236" s="2">
        <v>46720</v>
      </c>
      <c r="B236">
        <v>0.18998684174660324</v>
      </c>
      <c r="C236" s="15">
        <f t="shared" si="15"/>
        <v>0.21109649082955914</v>
      </c>
      <c r="D236" s="15">
        <f t="shared" si="16"/>
        <v>100</v>
      </c>
      <c r="E236" s="2">
        <f t="shared" si="17"/>
        <v>98.944517545852207</v>
      </c>
      <c r="F236" s="2">
        <v>5</v>
      </c>
      <c r="G236" s="2">
        <f t="shared" si="18"/>
        <v>3.9445175458522046</v>
      </c>
      <c r="H236" s="2">
        <f t="shared" si="19"/>
        <v>0.22650033892720414</v>
      </c>
    </row>
    <row r="237" spans="1:8" x14ac:dyDescent="0.3">
      <c r="A237" s="2">
        <v>46920</v>
      </c>
      <c r="B237">
        <v>0.2045508249240742</v>
      </c>
      <c r="C237" s="15">
        <f t="shared" si="15"/>
        <v>0.22727869436008244</v>
      </c>
      <c r="D237" s="15">
        <f t="shared" si="16"/>
        <v>100</v>
      </c>
      <c r="E237" s="2">
        <f t="shared" si="17"/>
        <v>98.863606528199583</v>
      </c>
      <c r="F237" s="2">
        <v>5</v>
      </c>
      <c r="G237" s="2">
        <f t="shared" si="18"/>
        <v>3.8636065281995879</v>
      </c>
      <c r="H237" s="2">
        <f t="shared" si="19"/>
        <v>0.24640783383756662</v>
      </c>
    </row>
    <row r="238" spans="1:8" x14ac:dyDescent="0.3">
      <c r="A238" s="2">
        <v>47120</v>
      </c>
      <c r="B238">
        <v>0.19663365850062658</v>
      </c>
      <c r="C238" s="15">
        <f t="shared" si="15"/>
        <v>0.21848184277847399</v>
      </c>
      <c r="D238" s="15">
        <f t="shared" si="16"/>
        <v>100</v>
      </c>
      <c r="E238" s="2">
        <f t="shared" si="17"/>
        <v>98.907590786107633</v>
      </c>
      <c r="F238" s="2">
        <v>5</v>
      </c>
      <c r="G238" s="2">
        <f t="shared" si="18"/>
        <v>3.90759078610763</v>
      </c>
      <c r="H238" s="2">
        <f t="shared" si="19"/>
        <v>0.23553269741160909</v>
      </c>
    </row>
    <row r="239" spans="1:8" x14ac:dyDescent="0.3">
      <c r="A239" s="2">
        <v>47320</v>
      </c>
      <c r="B239">
        <v>0.18800765651771825</v>
      </c>
      <c r="C239" s="15">
        <f t="shared" si="15"/>
        <v>0.20889739613079805</v>
      </c>
      <c r="D239" s="15">
        <f t="shared" si="16"/>
        <v>100</v>
      </c>
      <c r="E239" s="2">
        <f t="shared" si="17"/>
        <v>98.955513019346014</v>
      </c>
      <c r="F239" s="2">
        <v>5</v>
      </c>
      <c r="G239" s="2">
        <f t="shared" si="18"/>
        <v>3.95551301934601</v>
      </c>
      <c r="H239" s="2">
        <f t="shared" si="19"/>
        <v>0.2238278052178175</v>
      </c>
    </row>
    <row r="240" spans="1:8" x14ac:dyDescent="0.3">
      <c r="A240" s="2">
        <v>47520</v>
      </c>
      <c r="B240">
        <v>0.1968230282317264</v>
      </c>
      <c r="C240" s="15">
        <f t="shared" si="15"/>
        <v>0.2186922535908071</v>
      </c>
      <c r="D240" s="15">
        <f t="shared" si="16"/>
        <v>100</v>
      </c>
      <c r="E240" s="2">
        <f t="shared" si="17"/>
        <v>98.906538732045959</v>
      </c>
      <c r="F240" s="2">
        <v>5</v>
      </c>
      <c r="G240" s="2">
        <f t="shared" si="18"/>
        <v>3.9065387320459646</v>
      </c>
      <c r="H240" s="2">
        <f t="shared" si="19"/>
        <v>0.23579133029531926</v>
      </c>
    </row>
    <row r="241" spans="1:8" x14ac:dyDescent="0.3">
      <c r="A241" s="2">
        <v>47720</v>
      </c>
      <c r="B241">
        <v>0.19714732857218217</v>
      </c>
      <c r="C241" s="15">
        <f t="shared" si="15"/>
        <v>0.21905258730242463</v>
      </c>
      <c r="D241" s="15">
        <f t="shared" si="16"/>
        <v>100</v>
      </c>
      <c r="E241" s="2">
        <f t="shared" si="17"/>
        <v>98.904737063487872</v>
      </c>
      <c r="F241" s="2">
        <v>5</v>
      </c>
      <c r="G241" s="2">
        <f t="shared" si="18"/>
        <v>3.9047370634878771</v>
      </c>
      <c r="H241" s="2">
        <f t="shared" si="19"/>
        <v>0.23623441370418344</v>
      </c>
    </row>
    <row r="242" spans="1:8" x14ac:dyDescent="0.3">
      <c r="A242" s="2">
        <v>47920</v>
      </c>
      <c r="B242">
        <v>0.18143243586363147</v>
      </c>
      <c r="C242" s="15">
        <f t="shared" si="15"/>
        <v>0.20159159540403496</v>
      </c>
      <c r="D242" s="15">
        <f t="shared" si="16"/>
        <v>100</v>
      </c>
      <c r="E242" s="2">
        <f t="shared" si="17"/>
        <v>98.992042022979831</v>
      </c>
      <c r="F242" s="2">
        <v>5</v>
      </c>
      <c r="G242" s="2">
        <f t="shared" si="18"/>
        <v>3.9920420229798252</v>
      </c>
      <c r="H242" s="2">
        <f t="shared" si="19"/>
        <v>0.21500430455103467</v>
      </c>
    </row>
    <row r="243" spans="1:8" x14ac:dyDescent="0.3">
      <c r="A243" s="2">
        <v>48120</v>
      </c>
      <c r="B243">
        <v>0.17820597417690101</v>
      </c>
      <c r="C243" s="15">
        <f t="shared" si="15"/>
        <v>0.19800663797433446</v>
      </c>
      <c r="D243" s="15">
        <f t="shared" si="16"/>
        <v>100</v>
      </c>
      <c r="E243" s="2">
        <f t="shared" si="17"/>
        <v>99.009966810128333</v>
      </c>
      <c r="F243" s="2">
        <v>5</v>
      </c>
      <c r="G243" s="2">
        <f t="shared" si="18"/>
        <v>4.0099668101283275</v>
      </c>
      <c r="H243" s="2">
        <f t="shared" si="19"/>
        <v>0.21070528185476042</v>
      </c>
    </row>
    <row r="244" spans="1:8" x14ac:dyDescent="0.3">
      <c r="A244" s="2">
        <v>48320</v>
      </c>
      <c r="B244">
        <v>0.18872745749232323</v>
      </c>
      <c r="C244" s="15">
        <f t="shared" si="15"/>
        <v>0.20969717499147025</v>
      </c>
      <c r="D244" s="15">
        <f t="shared" si="16"/>
        <v>100</v>
      </c>
      <c r="E244" s="2">
        <f t="shared" si="17"/>
        <v>98.95151412504265</v>
      </c>
      <c r="F244" s="2">
        <v>5</v>
      </c>
      <c r="G244" s="2">
        <f t="shared" si="18"/>
        <v>3.9515141250426487</v>
      </c>
      <c r="H244" s="2">
        <f t="shared" si="19"/>
        <v>0.22479887203887908</v>
      </c>
    </row>
    <row r="245" spans="1:8" x14ac:dyDescent="0.3">
      <c r="A245" s="2">
        <v>48520</v>
      </c>
      <c r="B245">
        <v>0.18600345296892806</v>
      </c>
      <c r="C245" s="15">
        <f t="shared" si="15"/>
        <v>0.20667050329880896</v>
      </c>
      <c r="D245" s="15">
        <f t="shared" si="16"/>
        <v>100</v>
      </c>
      <c r="E245" s="2">
        <f t="shared" si="17"/>
        <v>98.966647483505952</v>
      </c>
      <c r="F245" s="2">
        <v>5</v>
      </c>
      <c r="G245" s="2">
        <f t="shared" si="18"/>
        <v>3.9666474835059553</v>
      </c>
      <c r="H245" s="2">
        <f t="shared" si="19"/>
        <v>0.22112935036628587</v>
      </c>
    </row>
    <row r="246" spans="1:8" x14ac:dyDescent="0.3">
      <c r="A246" s="2">
        <v>48720</v>
      </c>
      <c r="B246">
        <v>0.20129590061126454</v>
      </c>
      <c r="C246" s="15">
        <f t="shared" si="15"/>
        <v>0.22366211179029394</v>
      </c>
      <c r="D246" s="15">
        <f t="shared" si="16"/>
        <v>100</v>
      </c>
      <c r="E246" s="2">
        <f t="shared" si="17"/>
        <v>98.881689441048536</v>
      </c>
      <c r="F246" s="2">
        <v>5</v>
      </c>
      <c r="G246" s="2">
        <f t="shared" si="18"/>
        <v>3.8816894410485303</v>
      </c>
      <c r="H246" s="2">
        <f t="shared" si="19"/>
        <v>0.24192132396378141</v>
      </c>
    </row>
    <row r="247" spans="1:8" x14ac:dyDescent="0.3">
      <c r="A247" s="2">
        <v>48920</v>
      </c>
      <c r="B247">
        <v>0.17747905340732811</v>
      </c>
      <c r="C247" s="15">
        <f t="shared" si="15"/>
        <v>0.19719894823036457</v>
      </c>
      <c r="D247" s="15">
        <f t="shared" si="16"/>
        <v>100</v>
      </c>
      <c r="E247" s="2">
        <f t="shared" si="17"/>
        <v>99.014005258848172</v>
      </c>
      <c r="F247" s="2">
        <v>5</v>
      </c>
      <c r="G247" s="2">
        <f t="shared" si="18"/>
        <v>4.0140052588481776</v>
      </c>
      <c r="H247" s="2">
        <f t="shared" si="19"/>
        <v>0.20973947333625284</v>
      </c>
    </row>
    <row r="248" spans="1:8" x14ac:dyDescent="0.3">
      <c r="A248" s="2">
        <v>49120</v>
      </c>
      <c r="B248">
        <v>0.19282781179527961</v>
      </c>
      <c r="C248" s="15">
        <f t="shared" si="15"/>
        <v>0.21425312421697734</v>
      </c>
      <c r="D248" s="15">
        <f t="shared" si="16"/>
        <v>100</v>
      </c>
      <c r="E248" s="2">
        <f t="shared" si="17"/>
        <v>98.928734378915109</v>
      </c>
      <c r="F248" s="2">
        <v>5</v>
      </c>
      <c r="G248" s="2">
        <f t="shared" si="18"/>
        <v>3.928734378915113</v>
      </c>
      <c r="H248" s="2">
        <f t="shared" si="19"/>
        <v>0.23035012957600717</v>
      </c>
    </row>
    <row r="249" spans="1:8" x14ac:dyDescent="0.3">
      <c r="A249" s="2">
        <v>49320</v>
      </c>
      <c r="B249">
        <v>0.1931033290611904</v>
      </c>
      <c r="C249" s="15">
        <f t="shared" si="15"/>
        <v>0.21455925451243377</v>
      </c>
      <c r="D249" s="15">
        <f t="shared" si="16"/>
        <v>100</v>
      </c>
      <c r="E249" s="2">
        <f t="shared" si="17"/>
        <v>98.927203727437828</v>
      </c>
      <c r="F249" s="2">
        <v>5</v>
      </c>
      <c r="G249" s="2">
        <f t="shared" si="18"/>
        <v>3.9272037274378313</v>
      </c>
      <c r="H249" s="2">
        <f t="shared" si="19"/>
        <v>0.23072433732386236</v>
      </c>
    </row>
    <row r="250" spans="1:8" x14ac:dyDescent="0.3">
      <c r="A250" s="2">
        <v>49520</v>
      </c>
      <c r="B250">
        <v>0.18895916334661356</v>
      </c>
      <c r="C250" s="15">
        <f t="shared" si="15"/>
        <v>0.20995462594068173</v>
      </c>
      <c r="D250" s="15">
        <f t="shared" si="16"/>
        <v>100</v>
      </c>
      <c r="E250" s="2">
        <f t="shared" si="17"/>
        <v>98.950226870296589</v>
      </c>
      <c r="F250" s="2">
        <v>5</v>
      </c>
      <c r="G250" s="2">
        <f t="shared" si="18"/>
        <v>3.950226870296591</v>
      </c>
      <c r="H250" s="2">
        <f t="shared" si="19"/>
        <v>0.22511167848728245</v>
      </c>
    </row>
    <row r="251" spans="1:8" x14ac:dyDescent="0.3">
      <c r="A251" s="2">
        <v>49720</v>
      </c>
      <c r="B251">
        <v>0.19356722947141478</v>
      </c>
      <c r="C251" s="15">
        <f t="shared" si="15"/>
        <v>0.21507469941268309</v>
      </c>
      <c r="D251" s="15">
        <f t="shared" si="16"/>
        <v>100</v>
      </c>
      <c r="E251" s="2">
        <f t="shared" si="17"/>
        <v>98.92462650293659</v>
      </c>
      <c r="F251" s="2">
        <v>5</v>
      </c>
      <c r="G251" s="2">
        <f t="shared" si="18"/>
        <v>3.9246265029365848</v>
      </c>
      <c r="H251" s="2">
        <f t="shared" si="19"/>
        <v>0.23135474993346686</v>
      </c>
    </row>
    <row r="252" spans="1:8" x14ac:dyDescent="0.3">
      <c r="A252" s="2">
        <v>49920</v>
      </c>
      <c r="B252">
        <v>0.1998956723718788</v>
      </c>
      <c r="C252" s="15">
        <f t="shared" si="15"/>
        <v>0.22210630263542089</v>
      </c>
      <c r="D252" s="15">
        <f t="shared" si="16"/>
        <v>100</v>
      </c>
      <c r="E252" s="2">
        <f t="shared" si="17"/>
        <v>98.889468486822892</v>
      </c>
      <c r="F252" s="2">
        <v>5</v>
      </c>
      <c r="G252" s="2">
        <f t="shared" si="18"/>
        <v>3.8894684868228957</v>
      </c>
      <c r="H252" s="2">
        <f t="shared" si="19"/>
        <v>0.23999796040484184</v>
      </c>
    </row>
    <row r="253" spans="1:8" x14ac:dyDescent="0.3">
      <c r="A253" s="2">
        <v>50120</v>
      </c>
      <c r="B253">
        <v>0.20038348529517686</v>
      </c>
      <c r="C253" s="15">
        <f t="shared" si="15"/>
        <v>0.22264831699464094</v>
      </c>
      <c r="D253" s="15">
        <f t="shared" si="16"/>
        <v>100</v>
      </c>
      <c r="E253" s="2">
        <f t="shared" si="17"/>
        <v>98.88675841502679</v>
      </c>
      <c r="F253" s="2">
        <v>5</v>
      </c>
      <c r="G253" s="2">
        <f t="shared" si="18"/>
        <v>3.8867584150267955</v>
      </c>
      <c r="H253" s="2">
        <f t="shared" si="19"/>
        <v>0.24066756958600807</v>
      </c>
    </row>
    <row r="254" spans="1:8" x14ac:dyDescent="0.3">
      <c r="A254" s="2">
        <v>50320</v>
      </c>
      <c r="B254">
        <v>0.18591377962041186</v>
      </c>
      <c r="C254" s="15">
        <f t="shared" si="15"/>
        <v>0.20657086624490206</v>
      </c>
      <c r="D254" s="15">
        <f t="shared" si="16"/>
        <v>100</v>
      </c>
      <c r="E254" s="2">
        <f t="shared" si="17"/>
        <v>98.967145668775487</v>
      </c>
      <c r="F254" s="2">
        <v>5</v>
      </c>
      <c r="G254" s="2">
        <f t="shared" si="18"/>
        <v>3.9671456687754896</v>
      </c>
      <c r="H254" s="2">
        <f t="shared" si="19"/>
        <v>0.22100879857767008</v>
      </c>
    </row>
    <row r="255" spans="1:8" x14ac:dyDescent="0.3">
      <c r="A255" s="2">
        <v>50520</v>
      </c>
      <c r="B255">
        <v>0.20999404819715159</v>
      </c>
      <c r="C255" s="15">
        <f t="shared" si="15"/>
        <v>0.23332672021905732</v>
      </c>
      <c r="D255" s="15">
        <f t="shared" si="16"/>
        <v>100</v>
      </c>
      <c r="E255" s="2">
        <f t="shared" si="17"/>
        <v>98.833366398904715</v>
      </c>
      <c r="F255" s="2">
        <v>5</v>
      </c>
      <c r="G255" s="2">
        <f t="shared" si="18"/>
        <v>3.8333663989047135</v>
      </c>
      <c r="H255" s="2">
        <f t="shared" si="19"/>
        <v>0.25395961830940222</v>
      </c>
    </row>
    <row r="256" spans="1:8" x14ac:dyDescent="0.3">
      <c r="A256" s="2">
        <v>50720</v>
      </c>
      <c r="B256">
        <v>0.18729296474485368</v>
      </c>
      <c r="C256" s="15">
        <f t="shared" si="15"/>
        <v>0.20810329416094853</v>
      </c>
      <c r="D256" s="15">
        <f t="shared" si="16"/>
        <v>100</v>
      </c>
      <c r="E256" s="2">
        <f t="shared" si="17"/>
        <v>98.959483529195253</v>
      </c>
      <c r="F256" s="2">
        <v>5</v>
      </c>
      <c r="G256" s="2">
        <f t="shared" si="18"/>
        <v>3.9594835291952575</v>
      </c>
      <c r="H256" s="2">
        <f t="shared" si="19"/>
        <v>0.2228646406908045</v>
      </c>
    </row>
    <row r="257" spans="1:8" x14ac:dyDescent="0.3">
      <c r="A257" s="2">
        <v>50920</v>
      </c>
      <c r="B257">
        <v>0.20245383615727083</v>
      </c>
      <c r="C257" s="15">
        <f t="shared" si="15"/>
        <v>0.22494870684141202</v>
      </c>
      <c r="D257" s="15">
        <f t="shared" si="16"/>
        <v>100</v>
      </c>
      <c r="E257" s="2">
        <f t="shared" si="17"/>
        <v>98.875256465792944</v>
      </c>
      <c r="F257" s="2">
        <v>5</v>
      </c>
      <c r="G257" s="2">
        <f t="shared" si="18"/>
        <v>3.8752564657929396</v>
      </c>
      <c r="H257" s="2">
        <f t="shared" si="19"/>
        <v>0.2435149010331199</v>
      </c>
    </row>
    <row r="258" spans="1:8" x14ac:dyDescent="0.3">
      <c r="A258" s="2">
        <v>51120</v>
      </c>
      <c r="B258">
        <v>0.16346422297606136</v>
      </c>
      <c r="C258" s="15">
        <f t="shared" si="15"/>
        <v>0.18162691441784595</v>
      </c>
      <c r="D258" s="15">
        <f t="shared" si="16"/>
        <v>100</v>
      </c>
      <c r="E258" s="2">
        <f t="shared" si="17"/>
        <v>99.091865427910776</v>
      </c>
      <c r="F258" s="2">
        <v>5</v>
      </c>
      <c r="G258" s="2">
        <f t="shared" si="18"/>
        <v>4.0918654279107702</v>
      </c>
      <c r="H258" s="2">
        <f t="shared" si="19"/>
        <v>0.19131411901283116</v>
      </c>
    </row>
    <row r="259" spans="1:8" x14ac:dyDescent="0.3">
      <c r="A259" s="2">
        <v>51320</v>
      </c>
      <c r="B259">
        <v>0.19779875598882249</v>
      </c>
      <c r="C259" s="15">
        <f t="shared" ref="C259:C322" si="20">B259/$J$27</f>
        <v>0.2197763955431361</v>
      </c>
      <c r="D259" s="15">
        <f t="shared" ref="D259:D322" si="21">$J$28</f>
        <v>100</v>
      </c>
      <c r="E259" s="2">
        <f t="shared" si="17"/>
        <v>98.901118022284322</v>
      </c>
      <c r="F259" s="2">
        <v>5</v>
      </c>
      <c r="G259" s="2">
        <f t="shared" si="18"/>
        <v>3.9011180222843196</v>
      </c>
      <c r="H259" s="2">
        <f t="shared" si="19"/>
        <v>0.23712508515040723</v>
      </c>
    </row>
    <row r="260" spans="1:8" x14ac:dyDescent="0.3">
      <c r="A260" s="2">
        <v>51520</v>
      </c>
      <c r="B260">
        <v>0.17663607165073439</v>
      </c>
      <c r="C260" s="15">
        <f t="shared" si="20"/>
        <v>0.19626230183414931</v>
      </c>
      <c r="D260" s="15">
        <f t="shared" si="21"/>
        <v>100</v>
      </c>
      <c r="E260" s="2">
        <f t="shared" ref="E260:E323" si="22">D260-(F260*C260)</f>
        <v>99.018688490829248</v>
      </c>
      <c r="F260" s="2">
        <v>5</v>
      </c>
      <c r="G260" s="2">
        <f t="shared" ref="G260:G323" si="23">F260-(F260*C260)</f>
        <v>4.0186884908292537</v>
      </c>
      <c r="H260" s="2">
        <f t="shared" ref="H260:H323" si="24">LN((F260*E260)/(D260*G260))</f>
        <v>0.20862072806119544</v>
      </c>
    </row>
    <row r="261" spans="1:8" x14ac:dyDescent="0.3">
      <c r="A261" s="2">
        <v>51720</v>
      </c>
      <c r="B261">
        <v>0.19472035000591226</v>
      </c>
      <c r="C261" s="15">
        <f t="shared" si="20"/>
        <v>0.21635594445101361</v>
      </c>
      <c r="D261" s="15">
        <f t="shared" si="21"/>
        <v>100</v>
      </c>
      <c r="E261" s="2">
        <f t="shared" si="22"/>
        <v>98.918220277744936</v>
      </c>
      <c r="F261" s="2">
        <v>5</v>
      </c>
      <c r="G261" s="2">
        <f t="shared" si="23"/>
        <v>3.9182202777449318</v>
      </c>
      <c r="H261" s="2">
        <f t="shared" si="24"/>
        <v>0.23292363747737052</v>
      </c>
    </row>
    <row r="262" spans="1:8" x14ac:dyDescent="0.3">
      <c r="A262" s="2">
        <v>51920</v>
      </c>
      <c r="B262">
        <v>0.1827500935580684</v>
      </c>
      <c r="C262" s="15">
        <f t="shared" si="20"/>
        <v>0.20305565950896487</v>
      </c>
      <c r="D262" s="15">
        <f t="shared" si="21"/>
        <v>100</v>
      </c>
      <c r="E262" s="2">
        <f t="shared" si="22"/>
        <v>98.984721702455175</v>
      </c>
      <c r="F262" s="2">
        <v>5</v>
      </c>
      <c r="G262" s="2">
        <f t="shared" si="23"/>
        <v>3.9847217024551758</v>
      </c>
      <c r="H262" s="2">
        <f t="shared" si="24"/>
        <v>0.21676576490196781</v>
      </c>
    </row>
    <row r="263" spans="1:8" x14ac:dyDescent="0.3">
      <c r="A263" s="2">
        <v>52120</v>
      </c>
      <c r="B263">
        <v>0.20189238431861323</v>
      </c>
      <c r="C263" s="15">
        <f t="shared" si="20"/>
        <v>0.22432487146512581</v>
      </c>
      <c r="D263" s="15">
        <f t="shared" si="21"/>
        <v>100</v>
      </c>
      <c r="E263" s="2">
        <f t="shared" si="22"/>
        <v>98.878375642674371</v>
      </c>
      <c r="F263" s="2">
        <v>5</v>
      </c>
      <c r="G263" s="2">
        <f t="shared" si="23"/>
        <v>3.8783756426743707</v>
      </c>
      <c r="H263" s="2">
        <f t="shared" si="24"/>
        <v>0.24274187527646174</v>
      </c>
    </row>
    <row r="264" spans="1:8" x14ac:dyDescent="0.3">
      <c r="A264" s="2">
        <v>52320</v>
      </c>
      <c r="B264">
        <v>0.19462549945864349</v>
      </c>
      <c r="C264" s="15">
        <f t="shared" si="20"/>
        <v>0.21625055495404832</v>
      </c>
      <c r="D264" s="15">
        <f t="shared" si="21"/>
        <v>100</v>
      </c>
      <c r="E264" s="2">
        <f t="shared" si="22"/>
        <v>98.918747225229765</v>
      </c>
      <c r="F264" s="2">
        <v>5</v>
      </c>
      <c r="G264" s="2">
        <f t="shared" si="23"/>
        <v>3.9187472252297582</v>
      </c>
      <c r="H264" s="2">
        <f t="shared" si="24"/>
        <v>0.23279448717095871</v>
      </c>
    </row>
    <row r="265" spans="1:8" x14ac:dyDescent="0.3">
      <c r="A265" s="2">
        <v>52520</v>
      </c>
      <c r="B265">
        <v>0.19413063608519124</v>
      </c>
      <c r="C265" s="15">
        <f t="shared" si="20"/>
        <v>0.21570070676132358</v>
      </c>
      <c r="D265" s="15">
        <f t="shared" si="21"/>
        <v>100</v>
      </c>
      <c r="E265" s="2">
        <f t="shared" si="22"/>
        <v>98.921496466193389</v>
      </c>
      <c r="F265" s="2">
        <v>5</v>
      </c>
      <c r="G265" s="2">
        <f t="shared" si="23"/>
        <v>3.921496466193382</v>
      </c>
      <c r="H265" s="2">
        <f t="shared" si="24"/>
        <v>0.23212096449589398</v>
      </c>
    </row>
    <row r="266" spans="1:8" x14ac:dyDescent="0.3">
      <c r="A266" s="2">
        <v>52720</v>
      </c>
      <c r="B266">
        <v>0.19557128102747071</v>
      </c>
      <c r="C266" s="15">
        <f t="shared" si="20"/>
        <v>0.21730142336385633</v>
      </c>
      <c r="D266" s="15">
        <f t="shared" si="21"/>
        <v>100</v>
      </c>
      <c r="E266" s="2">
        <f t="shared" si="22"/>
        <v>98.913492883180723</v>
      </c>
      <c r="F266" s="2">
        <v>5</v>
      </c>
      <c r="G266" s="2">
        <f t="shared" si="23"/>
        <v>3.9134928831807185</v>
      </c>
      <c r="H266" s="2">
        <f t="shared" si="24"/>
        <v>0.2340830895953844</v>
      </c>
    </row>
    <row r="267" spans="1:8" x14ac:dyDescent="0.3">
      <c r="A267" s="2">
        <v>52920</v>
      </c>
      <c r="B267">
        <v>0.18943514254862293</v>
      </c>
      <c r="C267" s="15">
        <f t="shared" si="20"/>
        <v>0.21048349172069214</v>
      </c>
      <c r="D267" s="15">
        <f t="shared" si="21"/>
        <v>100</v>
      </c>
      <c r="E267" s="2">
        <f t="shared" si="22"/>
        <v>98.947582541396542</v>
      </c>
      <c r="F267" s="2">
        <v>5</v>
      </c>
      <c r="G267" s="2">
        <f t="shared" si="23"/>
        <v>3.9475825413965393</v>
      </c>
      <c r="H267" s="2">
        <f t="shared" si="24"/>
        <v>0.22575459036423717</v>
      </c>
    </row>
    <row r="268" spans="1:8" x14ac:dyDescent="0.3">
      <c r="A268" s="2">
        <v>53120</v>
      </c>
      <c r="B268">
        <v>0.19196845312426877</v>
      </c>
      <c r="C268" s="15">
        <f t="shared" si="20"/>
        <v>0.21329828124918751</v>
      </c>
      <c r="D268" s="15">
        <f t="shared" si="21"/>
        <v>100</v>
      </c>
      <c r="E268" s="2">
        <f t="shared" si="22"/>
        <v>98.933508593754055</v>
      </c>
      <c r="F268" s="2">
        <v>5</v>
      </c>
      <c r="G268" s="2">
        <f t="shared" si="23"/>
        <v>3.9335085937540626</v>
      </c>
      <c r="H268" s="2">
        <f t="shared" si="24"/>
        <v>0.22918392102483826</v>
      </c>
    </row>
    <row r="269" spans="1:8" x14ac:dyDescent="0.3">
      <c r="A269" s="2">
        <v>53320</v>
      </c>
      <c r="B269">
        <v>0.19073015903619106</v>
      </c>
      <c r="C269" s="15">
        <f t="shared" si="20"/>
        <v>0.21192239892910117</v>
      </c>
      <c r="D269" s="15">
        <f t="shared" si="21"/>
        <v>100</v>
      </c>
      <c r="E269" s="2">
        <f t="shared" si="22"/>
        <v>98.940388005354492</v>
      </c>
      <c r="F269" s="2">
        <v>5</v>
      </c>
      <c r="G269" s="2">
        <f t="shared" si="23"/>
        <v>3.9403880053544942</v>
      </c>
      <c r="H269" s="2">
        <f t="shared" si="24"/>
        <v>0.22750605688310735</v>
      </c>
    </row>
    <row r="270" spans="1:8" x14ac:dyDescent="0.3">
      <c r="A270" s="2">
        <v>53520</v>
      </c>
      <c r="B270">
        <v>0.20208553102227395</v>
      </c>
      <c r="C270" s="15">
        <f t="shared" si="20"/>
        <v>0.22453947891363771</v>
      </c>
      <c r="D270" s="15">
        <f t="shared" si="21"/>
        <v>100</v>
      </c>
      <c r="E270" s="2">
        <f t="shared" si="22"/>
        <v>98.877302605431808</v>
      </c>
      <c r="F270" s="2">
        <v>5</v>
      </c>
      <c r="G270" s="2">
        <f t="shared" si="23"/>
        <v>3.8773026054318116</v>
      </c>
      <c r="H270" s="2">
        <f t="shared" si="24"/>
        <v>0.24300773322482569</v>
      </c>
    </row>
    <row r="271" spans="1:8" x14ac:dyDescent="0.3">
      <c r="A271" s="2">
        <v>53720</v>
      </c>
      <c r="B271">
        <v>0.2113237050600642</v>
      </c>
      <c r="C271" s="15">
        <f t="shared" si="20"/>
        <v>0.23480411673340468</v>
      </c>
      <c r="D271" s="15">
        <f t="shared" si="21"/>
        <v>100</v>
      </c>
      <c r="E271" s="2">
        <f t="shared" si="22"/>
        <v>98.82597941633297</v>
      </c>
      <c r="F271" s="2">
        <v>5</v>
      </c>
      <c r="G271" s="2">
        <f t="shared" si="23"/>
        <v>3.8259794163329763</v>
      </c>
      <c r="H271" s="2">
        <f t="shared" si="24"/>
        <v>0.25581375513342647</v>
      </c>
    </row>
    <row r="272" spans="1:8" x14ac:dyDescent="0.3">
      <c r="A272" s="2">
        <v>53920</v>
      </c>
      <c r="B272">
        <v>0.20141317444927384</v>
      </c>
      <c r="C272" s="15">
        <f t="shared" si="20"/>
        <v>0.2237924160547487</v>
      </c>
      <c r="D272" s="15">
        <f t="shared" si="21"/>
        <v>100</v>
      </c>
      <c r="E272" s="2">
        <f t="shared" si="22"/>
        <v>98.881037919726253</v>
      </c>
      <c r="F272" s="2">
        <v>5</v>
      </c>
      <c r="G272" s="2">
        <f t="shared" si="23"/>
        <v>3.8810379197262566</v>
      </c>
      <c r="H272" s="2">
        <f t="shared" si="24"/>
        <v>0.24208259391512141</v>
      </c>
    </row>
    <row r="273" spans="1:8" x14ac:dyDescent="0.3">
      <c r="A273" s="2">
        <v>54120</v>
      </c>
      <c r="B273">
        <v>0.20261783799040362</v>
      </c>
      <c r="C273" s="15">
        <f t="shared" si="20"/>
        <v>0.22513093110044846</v>
      </c>
      <c r="D273" s="15">
        <f t="shared" si="21"/>
        <v>100</v>
      </c>
      <c r="E273" s="2">
        <f t="shared" si="22"/>
        <v>98.874345344497755</v>
      </c>
      <c r="F273" s="2">
        <v>5</v>
      </c>
      <c r="G273" s="2">
        <f t="shared" si="23"/>
        <v>3.8743453444977578</v>
      </c>
      <c r="H273" s="2">
        <f t="shared" si="24"/>
        <v>0.24374082629280902</v>
      </c>
    </row>
    <row r="274" spans="1:8" x14ac:dyDescent="0.3">
      <c r="A274" s="2">
        <v>54320</v>
      </c>
      <c r="B274">
        <v>0.20126360808709176</v>
      </c>
      <c r="C274" s="15">
        <f t="shared" si="20"/>
        <v>0.22362623120787972</v>
      </c>
      <c r="D274" s="15">
        <f t="shared" si="21"/>
        <v>100</v>
      </c>
      <c r="E274" s="2">
        <f t="shared" si="22"/>
        <v>98.881868843960603</v>
      </c>
      <c r="F274" s="2">
        <v>5</v>
      </c>
      <c r="G274" s="2">
        <f t="shared" si="23"/>
        <v>3.8818688439606013</v>
      </c>
      <c r="H274" s="2">
        <f t="shared" si="24"/>
        <v>0.24187692160931101</v>
      </c>
    </row>
    <row r="275" spans="1:8" x14ac:dyDescent="0.3">
      <c r="A275" s="2">
        <v>54520</v>
      </c>
      <c r="B275">
        <v>0.18817811187698186</v>
      </c>
      <c r="C275" s="15">
        <f t="shared" si="20"/>
        <v>0.20908679097442429</v>
      </c>
      <c r="D275" s="15">
        <f t="shared" si="21"/>
        <v>100</v>
      </c>
      <c r="E275" s="2">
        <f t="shared" si="22"/>
        <v>98.954566045127876</v>
      </c>
      <c r="F275" s="2">
        <v>5</v>
      </c>
      <c r="G275" s="2">
        <f t="shared" si="23"/>
        <v>3.9545660451278786</v>
      </c>
      <c r="H275" s="2">
        <f t="shared" si="24"/>
        <v>0.22405767030677895</v>
      </c>
    </row>
    <row r="276" spans="1:8" x14ac:dyDescent="0.3">
      <c r="A276" s="2">
        <v>54720</v>
      </c>
      <c r="B276">
        <v>0.20153598951595614</v>
      </c>
      <c r="C276" s="15">
        <f t="shared" si="20"/>
        <v>0.22392887723995125</v>
      </c>
      <c r="D276" s="15">
        <f t="shared" si="21"/>
        <v>100</v>
      </c>
      <c r="E276" s="2">
        <f t="shared" si="22"/>
        <v>98.880355613800248</v>
      </c>
      <c r="F276" s="2">
        <v>5</v>
      </c>
      <c r="G276" s="2">
        <f t="shared" si="23"/>
        <v>3.8803556138002437</v>
      </c>
      <c r="H276" s="2">
        <f t="shared" si="24"/>
        <v>0.24225151409020665</v>
      </c>
    </row>
    <row r="277" spans="1:8" x14ac:dyDescent="0.3">
      <c r="A277" s="2">
        <v>54920</v>
      </c>
      <c r="B277">
        <v>0.2107518874030683</v>
      </c>
      <c r="C277" s="15">
        <f t="shared" si="20"/>
        <v>0.23416876378118701</v>
      </c>
      <c r="D277" s="15">
        <f t="shared" si="21"/>
        <v>100</v>
      </c>
      <c r="E277" s="2">
        <f t="shared" si="22"/>
        <v>98.829156181094064</v>
      </c>
      <c r="F277" s="2">
        <v>5</v>
      </c>
      <c r="G277" s="2">
        <f t="shared" si="23"/>
        <v>3.8291561810940649</v>
      </c>
      <c r="H277" s="2">
        <f t="shared" si="24"/>
        <v>0.25501593004628142</v>
      </c>
    </row>
    <row r="278" spans="1:8" x14ac:dyDescent="0.3">
      <c r="A278" s="2">
        <v>55120</v>
      </c>
      <c r="B278">
        <v>0.22775910904457819</v>
      </c>
      <c r="C278" s="15">
        <f t="shared" si="20"/>
        <v>0.25306567671619801</v>
      </c>
      <c r="D278" s="15">
        <f t="shared" si="21"/>
        <v>100</v>
      </c>
      <c r="E278" s="2">
        <f t="shared" si="22"/>
        <v>98.734671616419007</v>
      </c>
      <c r="F278" s="2">
        <v>5</v>
      </c>
      <c r="G278" s="2">
        <f t="shared" si="23"/>
        <v>3.7346716164190097</v>
      </c>
      <c r="H278" s="2">
        <f t="shared" si="24"/>
        <v>0.27904399995914381</v>
      </c>
    </row>
    <row r="279" spans="1:8" x14ac:dyDescent="0.3">
      <c r="A279" s="2">
        <v>55320</v>
      </c>
      <c r="B279">
        <v>0.20976148990118051</v>
      </c>
      <c r="C279" s="15">
        <f t="shared" si="20"/>
        <v>0.23306832211242279</v>
      </c>
      <c r="D279" s="15">
        <f t="shared" si="21"/>
        <v>100</v>
      </c>
      <c r="E279" s="2">
        <f t="shared" si="22"/>
        <v>98.834658389437891</v>
      </c>
      <c r="F279" s="2">
        <v>5</v>
      </c>
      <c r="G279" s="2">
        <f t="shared" si="23"/>
        <v>3.8346583894378861</v>
      </c>
      <c r="H279" s="2">
        <f t="shared" si="24"/>
        <v>0.25363570931959944</v>
      </c>
    </row>
    <row r="280" spans="1:8" x14ac:dyDescent="0.3">
      <c r="A280" s="2">
        <v>55520</v>
      </c>
      <c r="B280">
        <v>0.21840967338216608</v>
      </c>
      <c r="C280" s="15">
        <f t="shared" si="20"/>
        <v>0.2426774148690734</v>
      </c>
      <c r="D280" s="15">
        <f t="shared" si="21"/>
        <v>100</v>
      </c>
      <c r="E280" s="2">
        <f t="shared" si="22"/>
        <v>98.786612925654637</v>
      </c>
      <c r="F280" s="2">
        <v>5</v>
      </c>
      <c r="G280" s="2">
        <f t="shared" si="23"/>
        <v>3.7866129256546328</v>
      </c>
      <c r="H280" s="2">
        <f t="shared" si="24"/>
        <v>0.26575789295990826</v>
      </c>
    </row>
    <row r="281" spans="1:8" x14ac:dyDescent="0.3">
      <c r="A281" s="2">
        <v>55720</v>
      </c>
      <c r="B281">
        <v>0.19562492655986841</v>
      </c>
      <c r="C281" s="15">
        <f t="shared" si="20"/>
        <v>0.21736102951096489</v>
      </c>
      <c r="D281" s="15">
        <f t="shared" si="21"/>
        <v>100</v>
      </c>
      <c r="E281" s="2">
        <f t="shared" si="22"/>
        <v>98.913194852445173</v>
      </c>
      <c r="F281" s="2">
        <v>5</v>
      </c>
      <c r="G281" s="2">
        <f t="shared" si="23"/>
        <v>3.9131948524451756</v>
      </c>
      <c r="H281" s="2">
        <f t="shared" si="24"/>
        <v>0.23415623411045186</v>
      </c>
    </row>
    <row r="282" spans="1:8" x14ac:dyDescent="0.3">
      <c r="A282" s="2">
        <v>55920</v>
      </c>
      <c r="B282">
        <v>0.22000360565795948</v>
      </c>
      <c r="C282" s="15">
        <f t="shared" si="20"/>
        <v>0.24444845073106608</v>
      </c>
      <c r="D282" s="15">
        <f t="shared" si="21"/>
        <v>100</v>
      </c>
      <c r="E282" s="2">
        <f t="shared" si="22"/>
        <v>98.777757746344676</v>
      </c>
      <c r="F282" s="2">
        <v>5</v>
      </c>
      <c r="G282" s="2">
        <f t="shared" si="23"/>
        <v>3.7777577463446699</v>
      </c>
      <c r="H282" s="2">
        <f t="shared" si="24"/>
        <v>0.26800953700305413</v>
      </c>
    </row>
    <row r="283" spans="1:8" x14ac:dyDescent="0.3">
      <c r="A283" s="2">
        <v>56120</v>
      </c>
      <c r="B283">
        <v>0.20152541581586894</v>
      </c>
      <c r="C283" s="15">
        <f t="shared" si="20"/>
        <v>0.22391712868429881</v>
      </c>
      <c r="D283" s="15">
        <f t="shared" si="21"/>
        <v>100</v>
      </c>
      <c r="E283" s="2">
        <f t="shared" si="22"/>
        <v>98.880414356578513</v>
      </c>
      <c r="F283" s="2">
        <v>5</v>
      </c>
      <c r="G283" s="2">
        <f t="shared" si="23"/>
        <v>3.8804143565785059</v>
      </c>
      <c r="H283" s="2">
        <f t="shared" si="24"/>
        <v>0.24223696978016035</v>
      </c>
    </row>
    <row r="284" spans="1:8" x14ac:dyDescent="0.3">
      <c r="A284" s="2">
        <v>56320</v>
      </c>
      <c r="B284">
        <v>0.21520080035726674</v>
      </c>
      <c r="C284" s="15">
        <f t="shared" si="20"/>
        <v>0.23911200039696304</v>
      </c>
      <c r="D284" s="15">
        <f t="shared" si="21"/>
        <v>100</v>
      </c>
      <c r="E284" s="2">
        <f t="shared" si="22"/>
        <v>98.804439998015184</v>
      </c>
      <c r="F284" s="2">
        <v>5</v>
      </c>
      <c r="G284" s="2">
        <f t="shared" si="23"/>
        <v>3.8044399980151846</v>
      </c>
      <c r="H284" s="2">
        <f t="shared" si="24"/>
        <v>0.26124146425062872</v>
      </c>
    </row>
    <row r="285" spans="1:8" x14ac:dyDescent="0.3">
      <c r="A285" s="2">
        <v>56520</v>
      </c>
      <c r="B285">
        <v>0.19962961962328285</v>
      </c>
      <c r="C285" s="15">
        <f t="shared" si="20"/>
        <v>0.22181068847031427</v>
      </c>
      <c r="D285" s="15">
        <f t="shared" si="21"/>
        <v>100</v>
      </c>
      <c r="E285" s="2">
        <f t="shared" si="22"/>
        <v>98.890946557648434</v>
      </c>
      <c r="F285" s="2">
        <v>5</v>
      </c>
      <c r="G285" s="2">
        <f t="shared" si="23"/>
        <v>3.8909465576484288</v>
      </c>
      <c r="H285" s="2">
        <f t="shared" si="24"/>
        <v>0.23963296046064111</v>
      </c>
    </row>
    <row r="286" spans="1:8" x14ac:dyDescent="0.3">
      <c r="A286" s="2">
        <v>56720</v>
      </c>
      <c r="B286">
        <v>0.20414728470508806</v>
      </c>
      <c r="C286" s="15">
        <f t="shared" si="20"/>
        <v>0.22683031633898673</v>
      </c>
      <c r="D286" s="15">
        <f t="shared" si="21"/>
        <v>100</v>
      </c>
      <c r="E286" s="2">
        <f t="shared" si="22"/>
        <v>98.865848418305063</v>
      </c>
      <c r="F286" s="2">
        <v>5</v>
      </c>
      <c r="G286" s="2">
        <f t="shared" si="23"/>
        <v>3.8658484183050663</v>
      </c>
      <c r="H286" s="2">
        <f t="shared" si="24"/>
        <v>0.24585042007120247</v>
      </c>
    </row>
    <row r="287" spans="1:8" x14ac:dyDescent="0.3">
      <c r="A287" s="2">
        <v>56920</v>
      </c>
      <c r="B287">
        <v>0.20998227710045569</v>
      </c>
      <c r="C287" s="15">
        <f t="shared" si="20"/>
        <v>0.23331364122272855</v>
      </c>
      <c r="D287" s="15">
        <f t="shared" si="21"/>
        <v>100</v>
      </c>
      <c r="E287" s="2">
        <f t="shared" si="22"/>
        <v>98.833431793886362</v>
      </c>
      <c r="F287" s="2">
        <v>5</v>
      </c>
      <c r="G287" s="2">
        <f t="shared" si="23"/>
        <v>3.8334317938863576</v>
      </c>
      <c r="H287" s="2">
        <f t="shared" si="24"/>
        <v>0.25394322071048581</v>
      </c>
    </row>
    <row r="288" spans="1:8" x14ac:dyDescent="0.3">
      <c r="A288" s="2">
        <v>57120</v>
      </c>
      <c r="B288">
        <v>0.20974346651235098</v>
      </c>
      <c r="C288" s="15">
        <f t="shared" si="20"/>
        <v>0.23304829612483441</v>
      </c>
      <c r="D288" s="15">
        <f t="shared" si="21"/>
        <v>100</v>
      </c>
      <c r="E288" s="2">
        <f t="shared" si="22"/>
        <v>98.834758519375825</v>
      </c>
      <c r="F288" s="2">
        <v>5</v>
      </c>
      <c r="G288" s="2">
        <f t="shared" si="23"/>
        <v>3.834758519375828</v>
      </c>
      <c r="H288" s="2">
        <f t="shared" si="24"/>
        <v>0.25361061093812959</v>
      </c>
    </row>
    <row r="289" spans="1:8" x14ac:dyDescent="0.3">
      <c r="A289" s="2">
        <v>57320</v>
      </c>
      <c r="B289">
        <v>0.19172380550701934</v>
      </c>
      <c r="C289" s="15">
        <f t="shared" si="20"/>
        <v>0.21302645056335481</v>
      </c>
      <c r="D289" s="15">
        <f t="shared" si="21"/>
        <v>100</v>
      </c>
      <c r="E289" s="2">
        <f t="shared" si="22"/>
        <v>98.934867747183219</v>
      </c>
      <c r="F289" s="2">
        <v>5</v>
      </c>
      <c r="G289" s="2">
        <f t="shared" si="23"/>
        <v>3.9348677471832261</v>
      </c>
      <c r="H289" s="2">
        <f t="shared" si="24"/>
        <v>0.22885218657647952</v>
      </c>
    </row>
    <row r="290" spans="1:8" x14ac:dyDescent="0.3">
      <c r="A290" s="2">
        <v>57520</v>
      </c>
      <c r="B290">
        <v>0.20262786027716487</v>
      </c>
      <c r="C290" s="15">
        <f t="shared" si="20"/>
        <v>0.22514206697462763</v>
      </c>
      <c r="D290" s="15">
        <f t="shared" si="21"/>
        <v>100</v>
      </c>
      <c r="E290" s="2">
        <f t="shared" si="22"/>
        <v>98.874289665126867</v>
      </c>
      <c r="F290" s="2">
        <v>5</v>
      </c>
      <c r="G290" s="2">
        <f t="shared" si="23"/>
        <v>3.8742896651268621</v>
      </c>
      <c r="H290" s="2">
        <f t="shared" si="24"/>
        <v>0.24375463456112473</v>
      </c>
    </row>
    <row r="291" spans="1:8" x14ac:dyDescent="0.3">
      <c r="A291" s="2">
        <v>57720</v>
      </c>
      <c r="B291">
        <v>0.2062313323007291</v>
      </c>
      <c r="C291" s="15">
        <f t="shared" si="20"/>
        <v>0.22914592477858789</v>
      </c>
      <c r="D291" s="15">
        <f t="shared" si="21"/>
        <v>100</v>
      </c>
      <c r="E291" s="2">
        <f t="shared" si="22"/>
        <v>98.854270376107067</v>
      </c>
      <c r="F291" s="2">
        <v>5</v>
      </c>
      <c r="G291" s="2">
        <f t="shared" si="23"/>
        <v>3.8542703761070607</v>
      </c>
      <c r="H291" s="2">
        <f t="shared" si="24"/>
        <v>0.24873275349336041</v>
      </c>
    </row>
    <row r="292" spans="1:8" x14ac:dyDescent="0.3">
      <c r="A292" s="2">
        <v>57920</v>
      </c>
      <c r="B292">
        <v>0.22371329795004138</v>
      </c>
      <c r="C292" s="15">
        <f t="shared" si="20"/>
        <v>0.24857033105560153</v>
      </c>
      <c r="D292" s="15">
        <f t="shared" si="21"/>
        <v>100</v>
      </c>
      <c r="E292" s="2">
        <f t="shared" si="22"/>
        <v>98.757148344721998</v>
      </c>
      <c r="F292" s="2">
        <v>5</v>
      </c>
      <c r="G292" s="2">
        <f t="shared" si="23"/>
        <v>3.7571483447219922</v>
      </c>
      <c r="H292" s="2">
        <f t="shared" si="24"/>
        <v>0.27327126520858347</v>
      </c>
    </row>
    <row r="293" spans="1:8" x14ac:dyDescent="0.3">
      <c r="A293" s="2">
        <v>58120</v>
      </c>
      <c r="B293">
        <v>0.20855341286837961</v>
      </c>
      <c r="C293" s="15">
        <f t="shared" si="20"/>
        <v>0.23172601429819956</v>
      </c>
      <c r="D293" s="15">
        <f t="shared" si="21"/>
        <v>100</v>
      </c>
      <c r="E293" s="2">
        <f t="shared" si="22"/>
        <v>98.841369928508996</v>
      </c>
      <c r="F293" s="2">
        <v>5</v>
      </c>
      <c r="G293" s="2">
        <f t="shared" si="23"/>
        <v>3.8413699285090024</v>
      </c>
      <c r="H293" s="2">
        <f t="shared" si="24"/>
        <v>0.25195491233759493</v>
      </c>
    </row>
    <row r="294" spans="1:8" x14ac:dyDescent="0.3">
      <c r="A294" s="2">
        <v>58320</v>
      </c>
      <c r="B294">
        <v>0.23737878169142282</v>
      </c>
      <c r="C294" s="15">
        <f t="shared" si="20"/>
        <v>0.26375420187935866</v>
      </c>
      <c r="D294" s="15">
        <f t="shared" si="21"/>
        <v>100</v>
      </c>
      <c r="E294" s="2">
        <f t="shared" si="22"/>
        <v>98.681228990603202</v>
      </c>
      <c r="F294" s="2">
        <v>5</v>
      </c>
      <c r="G294" s="2">
        <f t="shared" si="23"/>
        <v>3.6812289906032065</v>
      </c>
      <c r="H294" s="2">
        <f t="shared" si="24"/>
        <v>0.29291581106761627</v>
      </c>
    </row>
    <row r="295" spans="1:8" x14ac:dyDescent="0.3">
      <c r="A295" s="2">
        <v>58520</v>
      </c>
      <c r="B295">
        <v>0.21797942449061228</v>
      </c>
      <c r="C295" s="15">
        <f t="shared" si="20"/>
        <v>0.24219936054512475</v>
      </c>
      <c r="D295" s="15">
        <f t="shared" si="21"/>
        <v>100</v>
      </c>
      <c r="E295" s="2">
        <f t="shared" si="22"/>
        <v>98.789003197274383</v>
      </c>
      <c r="F295" s="2">
        <v>5</v>
      </c>
      <c r="G295" s="2">
        <f t="shared" si="23"/>
        <v>3.7890031972743765</v>
      </c>
      <c r="H295" s="2">
        <f t="shared" si="24"/>
        <v>0.26515104546703666</v>
      </c>
    </row>
    <row r="296" spans="1:8" x14ac:dyDescent="0.3">
      <c r="A296" s="2">
        <v>58720</v>
      </c>
      <c r="B296">
        <v>0.21692039433974916</v>
      </c>
      <c r="C296" s="15">
        <f t="shared" si="20"/>
        <v>0.24102266037749906</v>
      </c>
      <c r="D296" s="15">
        <f t="shared" si="21"/>
        <v>100</v>
      </c>
      <c r="E296" s="2">
        <f t="shared" si="22"/>
        <v>98.794886698112506</v>
      </c>
      <c r="F296" s="2">
        <v>5</v>
      </c>
      <c r="G296" s="2">
        <f t="shared" si="23"/>
        <v>3.7948866981125047</v>
      </c>
      <c r="H296" s="2">
        <f t="shared" si="24"/>
        <v>0.26365902096077654</v>
      </c>
    </row>
    <row r="297" spans="1:8" x14ac:dyDescent="0.3">
      <c r="A297" s="2">
        <v>58920</v>
      </c>
      <c r="B297">
        <v>0.21892420754819283</v>
      </c>
      <c r="C297" s="15">
        <f t="shared" si="20"/>
        <v>0.24324911949799202</v>
      </c>
      <c r="D297" s="15">
        <f t="shared" si="21"/>
        <v>100</v>
      </c>
      <c r="E297" s="2">
        <f t="shared" si="22"/>
        <v>98.783754402510041</v>
      </c>
      <c r="F297" s="2">
        <v>5</v>
      </c>
      <c r="G297" s="2">
        <f t="shared" si="23"/>
        <v>3.7837544025100396</v>
      </c>
      <c r="H297" s="2">
        <f t="shared" si="24"/>
        <v>0.26648414367147466</v>
      </c>
    </row>
    <row r="298" spans="1:8" x14ac:dyDescent="0.3">
      <c r="A298" s="2">
        <v>59120</v>
      </c>
      <c r="B298">
        <v>0.22624462885184593</v>
      </c>
      <c r="C298" s="15">
        <f t="shared" si="20"/>
        <v>0.25138292094649545</v>
      </c>
      <c r="D298" s="15">
        <f t="shared" si="21"/>
        <v>100</v>
      </c>
      <c r="E298" s="2">
        <f t="shared" si="22"/>
        <v>98.743085395267528</v>
      </c>
      <c r="F298" s="2">
        <v>5</v>
      </c>
      <c r="G298" s="2">
        <f t="shared" si="23"/>
        <v>3.7430853952675225</v>
      </c>
      <c r="H298" s="2">
        <f t="shared" si="24"/>
        <v>0.27687886314114335</v>
      </c>
    </row>
    <row r="299" spans="1:8" x14ac:dyDescent="0.3">
      <c r="A299" s="2">
        <v>59320</v>
      </c>
      <c r="B299">
        <v>0.20609933049919812</v>
      </c>
      <c r="C299" s="15">
        <f t="shared" si="20"/>
        <v>0.22899925611022012</v>
      </c>
      <c r="D299" s="15">
        <f t="shared" si="21"/>
        <v>100</v>
      </c>
      <c r="E299" s="2">
        <f t="shared" si="22"/>
        <v>98.855003719448902</v>
      </c>
      <c r="F299" s="2">
        <v>5</v>
      </c>
      <c r="G299" s="2">
        <f t="shared" si="23"/>
        <v>3.8550037194488995</v>
      </c>
      <c r="H299" s="2">
        <f t="shared" si="24"/>
        <v>0.24854992224573605</v>
      </c>
    </row>
    <row r="300" spans="1:8" x14ac:dyDescent="0.3">
      <c r="A300" s="2">
        <v>59520</v>
      </c>
      <c r="B300">
        <v>0.19362660030375312</v>
      </c>
      <c r="C300" s="15">
        <f t="shared" si="20"/>
        <v>0.21514066700417012</v>
      </c>
      <c r="D300" s="15">
        <f t="shared" si="21"/>
        <v>100</v>
      </c>
      <c r="E300" s="2">
        <f t="shared" si="22"/>
        <v>98.924296664979153</v>
      </c>
      <c r="F300" s="2">
        <v>5</v>
      </c>
      <c r="G300" s="2">
        <f t="shared" si="23"/>
        <v>3.9242966649791495</v>
      </c>
      <c r="H300" s="2">
        <f t="shared" si="24"/>
        <v>0.23143546237048657</v>
      </c>
    </row>
    <row r="301" spans="1:8" x14ac:dyDescent="0.3">
      <c r="A301" s="2">
        <v>59720</v>
      </c>
      <c r="B301">
        <v>0.18911858580898602</v>
      </c>
      <c r="C301" s="15">
        <f t="shared" si="20"/>
        <v>0.21013176200998446</v>
      </c>
      <c r="D301" s="15">
        <f t="shared" si="21"/>
        <v>100</v>
      </c>
      <c r="E301" s="2">
        <f t="shared" si="22"/>
        <v>98.949341189950076</v>
      </c>
      <c r="F301" s="2">
        <v>5</v>
      </c>
      <c r="G301" s="2">
        <f t="shared" si="23"/>
        <v>3.9493411899500774</v>
      </c>
      <c r="H301" s="2">
        <f t="shared" si="24"/>
        <v>0.22532696281475684</v>
      </c>
    </row>
    <row r="302" spans="1:8" x14ac:dyDescent="0.3">
      <c r="A302" s="2">
        <v>59920</v>
      </c>
      <c r="B302">
        <v>0.23213237202668208</v>
      </c>
      <c r="C302" s="15">
        <f t="shared" si="20"/>
        <v>0.25792485780742452</v>
      </c>
      <c r="D302" s="15">
        <f t="shared" si="21"/>
        <v>100</v>
      </c>
      <c r="E302" s="2">
        <f t="shared" si="22"/>
        <v>98.710375710962879</v>
      </c>
      <c r="F302" s="2">
        <v>5</v>
      </c>
      <c r="G302" s="2">
        <f t="shared" si="23"/>
        <v>3.7103757109628774</v>
      </c>
      <c r="H302" s="2">
        <f t="shared" si="24"/>
        <v>0.28532464978507804</v>
      </c>
    </row>
    <row r="303" spans="1:8" x14ac:dyDescent="0.3">
      <c r="A303" s="2">
        <v>60120</v>
      </c>
      <c r="B303">
        <v>0.21305805627540808</v>
      </c>
      <c r="C303" s="15">
        <f t="shared" si="20"/>
        <v>0.23673117363934232</v>
      </c>
      <c r="D303" s="15">
        <f t="shared" si="21"/>
        <v>100</v>
      </c>
      <c r="E303" s="2">
        <f t="shared" si="22"/>
        <v>98.816344131803291</v>
      </c>
      <c r="F303" s="2">
        <v>5</v>
      </c>
      <c r="G303" s="2">
        <f t="shared" si="23"/>
        <v>3.8163441318032882</v>
      </c>
      <c r="H303" s="2">
        <f t="shared" si="24"/>
        <v>0.2582378131435214</v>
      </c>
    </row>
    <row r="304" spans="1:8" x14ac:dyDescent="0.3">
      <c r="A304" s="2">
        <v>60320</v>
      </c>
      <c r="B304">
        <v>0.2036613842584401</v>
      </c>
      <c r="C304" s="15">
        <f t="shared" si="20"/>
        <v>0.22629042695382234</v>
      </c>
      <c r="D304" s="15">
        <f t="shared" si="21"/>
        <v>100</v>
      </c>
      <c r="E304" s="2">
        <f t="shared" si="22"/>
        <v>98.868547865230894</v>
      </c>
      <c r="F304" s="2">
        <v>5</v>
      </c>
      <c r="G304" s="2">
        <f t="shared" si="23"/>
        <v>3.8685478652308882</v>
      </c>
      <c r="H304" s="2">
        <f t="shared" si="24"/>
        <v>0.24517968692954167</v>
      </c>
    </row>
    <row r="305" spans="1:8" x14ac:dyDescent="0.3">
      <c r="A305" s="2">
        <v>60520</v>
      </c>
      <c r="B305">
        <v>0.22163102296461432</v>
      </c>
      <c r="C305" s="15">
        <f t="shared" si="20"/>
        <v>0.2462566921829048</v>
      </c>
      <c r="D305" s="15">
        <f t="shared" si="21"/>
        <v>100</v>
      </c>
      <c r="E305" s="2">
        <f t="shared" si="22"/>
        <v>98.768716539085474</v>
      </c>
      <c r="F305" s="2">
        <v>5</v>
      </c>
      <c r="G305" s="2">
        <f t="shared" si="23"/>
        <v>3.7687165390854762</v>
      </c>
      <c r="H305" s="2">
        <f t="shared" si="24"/>
        <v>0.27031414390485548</v>
      </c>
    </row>
    <row r="306" spans="1:8" x14ac:dyDescent="0.3">
      <c r="A306" s="2">
        <v>60720</v>
      </c>
      <c r="B306">
        <v>0.23318009918702867</v>
      </c>
      <c r="C306" s="15">
        <f t="shared" si="20"/>
        <v>0.25908899909669852</v>
      </c>
      <c r="D306" s="15">
        <f t="shared" si="21"/>
        <v>100</v>
      </c>
      <c r="E306" s="2">
        <f t="shared" si="22"/>
        <v>98.704555004516507</v>
      </c>
      <c r="F306" s="2">
        <v>5</v>
      </c>
      <c r="G306" s="2">
        <f t="shared" si="23"/>
        <v>3.7045550045165072</v>
      </c>
      <c r="H306" s="2">
        <f t="shared" si="24"/>
        <v>0.28683567702419333</v>
      </c>
    </row>
    <row r="307" spans="1:8" x14ac:dyDescent="0.3">
      <c r="A307" s="2">
        <v>60920</v>
      </c>
      <c r="B307">
        <v>0.215030702321832</v>
      </c>
      <c r="C307" s="15">
        <f t="shared" si="20"/>
        <v>0.23892300257981333</v>
      </c>
      <c r="D307" s="15">
        <f t="shared" si="21"/>
        <v>100</v>
      </c>
      <c r="E307" s="2">
        <f t="shared" si="22"/>
        <v>98.805384987100936</v>
      </c>
      <c r="F307" s="2">
        <v>5</v>
      </c>
      <c r="G307" s="2">
        <f t="shared" si="23"/>
        <v>3.8053849871009335</v>
      </c>
      <c r="H307" s="2">
        <f t="shared" si="24"/>
        <v>0.26100266817282808</v>
      </c>
    </row>
    <row r="308" spans="1:8" x14ac:dyDescent="0.3">
      <c r="A308" s="2">
        <v>61120</v>
      </c>
      <c r="B308">
        <v>0.2030914492092645</v>
      </c>
      <c r="C308" s="15">
        <f t="shared" si="20"/>
        <v>0.22565716578807166</v>
      </c>
      <c r="D308" s="15">
        <f t="shared" si="21"/>
        <v>100</v>
      </c>
      <c r="E308" s="2">
        <f t="shared" si="22"/>
        <v>98.871714171059637</v>
      </c>
      <c r="F308" s="2">
        <v>5</v>
      </c>
      <c r="G308" s="2">
        <f t="shared" si="23"/>
        <v>3.8717141710596419</v>
      </c>
      <c r="H308" s="2">
        <f t="shared" si="24"/>
        <v>0.24439357259872013</v>
      </c>
    </row>
    <row r="309" spans="1:8" x14ac:dyDescent="0.3">
      <c r="A309" s="2">
        <v>61320</v>
      </c>
      <c r="B309">
        <v>0.21029258226272113</v>
      </c>
      <c r="C309" s="15">
        <f t="shared" si="20"/>
        <v>0.23365842473635681</v>
      </c>
      <c r="D309" s="15">
        <f t="shared" si="21"/>
        <v>100</v>
      </c>
      <c r="E309" s="2">
        <f t="shared" si="22"/>
        <v>98.83170787631822</v>
      </c>
      <c r="F309" s="2">
        <v>5</v>
      </c>
      <c r="G309" s="2">
        <f t="shared" si="23"/>
        <v>3.831707876318216</v>
      </c>
      <c r="H309" s="2">
        <f t="shared" si="24"/>
        <v>0.25437558512590974</v>
      </c>
    </row>
    <row r="310" spans="1:8" x14ac:dyDescent="0.3">
      <c r="A310" s="2">
        <v>61520</v>
      </c>
      <c r="B310">
        <v>0.21162347716253108</v>
      </c>
      <c r="C310" s="15">
        <f t="shared" si="20"/>
        <v>0.23513719684725676</v>
      </c>
      <c r="D310" s="15">
        <f t="shared" si="21"/>
        <v>100</v>
      </c>
      <c r="E310" s="2">
        <f t="shared" si="22"/>
        <v>98.824314015763719</v>
      </c>
      <c r="F310" s="2">
        <v>5</v>
      </c>
      <c r="G310" s="2">
        <f t="shared" si="23"/>
        <v>3.8243140157637163</v>
      </c>
      <c r="H310" s="2">
        <f t="shared" si="24"/>
        <v>0.25623228529005543</v>
      </c>
    </row>
    <row r="311" spans="1:8" x14ac:dyDescent="0.3">
      <c r="A311" s="2">
        <v>61720</v>
      </c>
      <c r="B311">
        <v>0.24135600690491057</v>
      </c>
      <c r="C311" s="15">
        <f t="shared" si="20"/>
        <v>0.2681733410054562</v>
      </c>
      <c r="D311" s="15">
        <f t="shared" si="21"/>
        <v>100</v>
      </c>
      <c r="E311" s="2">
        <f t="shared" si="22"/>
        <v>98.659133294972719</v>
      </c>
      <c r="F311" s="2">
        <v>5</v>
      </c>
      <c r="G311" s="2">
        <f t="shared" si="23"/>
        <v>3.6591332949727189</v>
      </c>
      <c r="H311" s="2">
        <f t="shared" si="24"/>
        <v>0.29871222272851233</v>
      </c>
    </row>
    <row r="312" spans="1:8" x14ac:dyDescent="0.3">
      <c r="A312" s="2">
        <v>61920</v>
      </c>
      <c r="B312">
        <v>0.2248883779050366</v>
      </c>
      <c r="C312" s="15">
        <f t="shared" si="20"/>
        <v>0.24987597545004067</v>
      </c>
      <c r="D312" s="15">
        <f t="shared" si="21"/>
        <v>100</v>
      </c>
      <c r="E312" s="2">
        <f t="shared" si="22"/>
        <v>98.750620122749794</v>
      </c>
      <c r="F312" s="2">
        <v>5</v>
      </c>
      <c r="G312" s="2">
        <f t="shared" si="23"/>
        <v>3.7506201227497966</v>
      </c>
      <c r="H312" s="2">
        <f t="shared" si="24"/>
        <v>0.27494421755410037</v>
      </c>
    </row>
    <row r="313" spans="1:8" x14ac:dyDescent="0.3">
      <c r="A313" s="2">
        <v>62120</v>
      </c>
      <c r="B313">
        <v>0.21226945893179822</v>
      </c>
      <c r="C313" s="15">
        <f t="shared" si="20"/>
        <v>0.23585495436866469</v>
      </c>
      <c r="D313" s="15">
        <f t="shared" si="21"/>
        <v>100</v>
      </c>
      <c r="E313" s="2">
        <f t="shared" si="22"/>
        <v>98.820725228156675</v>
      </c>
      <c r="F313" s="2">
        <v>5</v>
      </c>
      <c r="G313" s="2">
        <f t="shared" si="23"/>
        <v>3.8207252281566766</v>
      </c>
      <c r="H313" s="2">
        <f t="shared" si="24"/>
        <v>0.25713482381504787</v>
      </c>
    </row>
    <row r="314" spans="1:8" x14ac:dyDescent="0.3">
      <c r="A314" s="2">
        <v>62320</v>
      </c>
      <c r="B314">
        <v>0.21024155103482137</v>
      </c>
      <c r="C314" s="15">
        <f t="shared" si="20"/>
        <v>0.23360172337202373</v>
      </c>
      <c r="D314" s="15">
        <f t="shared" si="21"/>
        <v>100</v>
      </c>
      <c r="E314" s="2">
        <f t="shared" si="22"/>
        <v>98.831991383139879</v>
      </c>
      <c r="F314" s="2">
        <v>5</v>
      </c>
      <c r="G314" s="2">
        <f t="shared" si="23"/>
        <v>3.8319913831398811</v>
      </c>
      <c r="H314" s="2">
        <f t="shared" si="24"/>
        <v>0.25430446676521296</v>
      </c>
    </row>
    <row r="315" spans="1:8" x14ac:dyDescent="0.3">
      <c r="A315" s="2">
        <v>62520</v>
      </c>
      <c r="B315">
        <v>0.22651829917865646</v>
      </c>
      <c r="C315" s="15">
        <f t="shared" si="20"/>
        <v>0.25168699908739606</v>
      </c>
      <c r="D315" s="15">
        <f t="shared" si="21"/>
        <v>100</v>
      </c>
      <c r="E315" s="2">
        <f t="shared" si="22"/>
        <v>98.741565004563014</v>
      </c>
      <c r="F315" s="2">
        <v>5</v>
      </c>
      <c r="G315" s="2">
        <f t="shared" si="23"/>
        <v>3.7415650045630198</v>
      </c>
      <c r="H315" s="2">
        <f t="shared" si="24"/>
        <v>0.27726973458523158</v>
      </c>
    </row>
    <row r="316" spans="1:8" x14ac:dyDescent="0.3">
      <c r="A316" s="2">
        <v>62720</v>
      </c>
      <c r="B316">
        <v>0.22372727607046103</v>
      </c>
      <c r="C316" s="15">
        <f t="shared" si="20"/>
        <v>0.24858586230051224</v>
      </c>
      <c r="D316" s="15">
        <f t="shared" si="21"/>
        <v>100</v>
      </c>
      <c r="E316" s="2">
        <f t="shared" si="22"/>
        <v>98.757070688497436</v>
      </c>
      <c r="F316" s="2">
        <v>5</v>
      </c>
      <c r="G316" s="2">
        <f t="shared" si="23"/>
        <v>3.7570706884974387</v>
      </c>
      <c r="H316" s="2">
        <f t="shared" si="24"/>
        <v>0.27329114801357068</v>
      </c>
    </row>
    <row r="317" spans="1:8" x14ac:dyDescent="0.3">
      <c r="A317" s="2">
        <v>62920</v>
      </c>
      <c r="B317">
        <v>0.22511920308561362</v>
      </c>
      <c r="C317" s="15">
        <f t="shared" si="20"/>
        <v>0.25013244787290401</v>
      </c>
      <c r="D317" s="15">
        <f t="shared" si="21"/>
        <v>100</v>
      </c>
      <c r="E317" s="2">
        <f t="shared" si="22"/>
        <v>98.749337760635484</v>
      </c>
      <c r="F317" s="2">
        <v>5</v>
      </c>
      <c r="G317" s="2">
        <f t="shared" si="23"/>
        <v>3.7493377606354801</v>
      </c>
      <c r="H317" s="2">
        <f t="shared" si="24"/>
        <v>0.27527319676000839</v>
      </c>
    </row>
    <row r="318" spans="1:8" x14ac:dyDescent="0.3">
      <c r="A318" s="2">
        <v>63120</v>
      </c>
      <c r="B318">
        <v>0.21308233682112604</v>
      </c>
      <c r="C318" s="15">
        <f t="shared" si="20"/>
        <v>0.23675815202347336</v>
      </c>
      <c r="D318" s="15">
        <f t="shared" si="21"/>
        <v>100</v>
      </c>
      <c r="E318" s="2">
        <f t="shared" si="22"/>
        <v>98.816209239882639</v>
      </c>
      <c r="F318" s="2">
        <v>5</v>
      </c>
      <c r="G318" s="2">
        <f t="shared" si="23"/>
        <v>3.8162092398826335</v>
      </c>
      <c r="H318" s="2">
        <f t="shared" si="24"/>
        <v>0.25827179453852478</v>
      </c>
    </row>
    <row r="319" spans="1:8" x14ac:dyDescent="0.3">
      <c r="A319" s="2">
        <v>63320</v>
      </c>
      <c r="B319">
        <v>0.20470439934451029</v>
      </c>
      <c r="C319" s="15">
        <f t="shared" si="20"/>
        <v>0.22744933260501143</v>
      </c>
      <c r="D319" s="15">
        <f t="shared" si="21"/>
        <v>100</v>
      </c>
      <c r="E319" s="2">
        <f t="shared" si="22"/>
        <v>98.862753336974947</v>
      </c>
      <c r="F319" s="2">
        <v>5</v>
      </c>
      <c r="G319" s="2">
        <f t="shared" si="23"/>
        <v>3.8627533369749427</v>
      </c>
      <c r="H319" s="2">
        <f t="shared" si="24"/>
        <v>0.2466200558728224</v>
      </c>
    </row>
    <row r="320" spans="1:8" x14ac:dyDescent="0.3">
      <c r="A320" s="2">
        <v>63520</v>
      </c>
      <c r="B320">
        <v>0.22137882424845845</v>
      </c>
      <c r="C320" s="15">
        <f t="shared" si="20"/>
        <v>0.24597647138717604</v>
      </c>
      <c r="D320" s="15">
        <f t="shared" si="21"/>
        <v>100</v>
      </c>
      <c r="E320" s="2">
        <f t="shared" si="22"/>
        <v>98.770117643064125</v>
      </c>
      <c r="F320" s="2">
        <v>5</v>
      </c>
      <c r="G320" s="2">
        <f t="shared" si="23"/>
        <v>3.7701176430641197</v>
      </c>
      <c r="H320" s="2">
        <f t="shared" si="24"/>
        <v>0.26995662641642487</v>
      </c>
    </row>
    <row r="321" spans="1:8" x14ac:dyDescent="0.3">
      <c r="A321" s="2">
        <v>63720</v>
      </c>
      <c r="B321">
        <v>0.22386440881282735</v>
      </c>
      <c r="C321" s="15">
        <f t="shared" si="20"/>
        <v>0.2487382320142526</v>
      </c>
      <c r="D321" s="15">
        <f t="shared" si="21"/>
        <v>100</v>
      </c>
      <c r="E321" s="2">
        <f t="shared" si="22"/>
        <v>98.756308839928735</v>
      </c>
      <c r="F321" s="2">
        <v>5</v>
      </c>
      <c r="G321" s="2">
        <f t="shared" si="23"/>
        <v>3.756308839928737</v>
      </c>
      <c r="H321" s="2">
        <f t="shared" si="24"/>
        <v>0.27348623145438444</v>
      </c>
    </row>
    <row r="322" spans="1:8" x14ac:dyDescent="0.3">
      <c r="A322" s="2">
        <v>63920</v>
      </c>
      <c r="B322">
        <v>0.21899367691218477</v>
      </c>
      <c r="C322" s="15">
        <f t="shared" si="20"/>
        <v>0.2433263076802053</v>
      </c>
      <c r="D322" s="15">
        <f t="shared" si="21"/>
        <v>100</v>
      </c>
      <c r="E322" s="2">
        <f t="shared" si="22"/>
        <v>98.783368461598968</v>
      </c>
      <c r="F322" s="2">
        <v>5</v>
      </c>
      <c r="G322" s="2">
        <f t="shared" si="23"/>
        <v>3.7833684615989736</v>
      </c>
      <c r="H322" s="2">
        <f t="shared" si="24"/>
        <v>0.26658224140058806</v>
      </c>
    </row>
    <row r="323" spans="1:8" x14ac:dyDescent="0.3">
      <c r="A323" s="2">
        <v>64120</v>
      </c>
      <c r="B323">
        <v>0.22101781107668761</v>
      </c>
      <c r="C323" s="15">
        <f t="shared" ref="C323:C386" si="25">B323/$J$27</f>
        <v>0.245575345640764</v>
      </c>
      <c r="D323" s="15">
        <f t="shared" ref="D323:D386" si="26">$J$28</f>
        <v>100</v>
      </c>
      <c r="E323" s="2">
        <f t="shared" si="22"/>
        <v>98.772123271796175</v>
      </c>
      <c r="F323" s="2">
        <v>5</v>
      </c>
      <c r="G323" s="2">
        <f t="shared" si="23"/>
        <v>3.7721232717961799</v>
      </c>
      <c r="H323" s="2">
        <f t="shared" si="24"/>
        <v>0.26944509327856853</v>
      </c>
    </row>
    <row r="324" spans="1:8" x14ac:dyDescent="0.3">
      <c r="A324" s="2">
        <v>64320</v>
      </c>
      <c r="B324">
        <v>0.22850359856057575</v>
      </c>
      <c r="C324" s="15">
        <f t="shared" si="25"/>
        <v>0.25389288728952863</v>
      </c>
      <c r="D324" s="15">
        <f t="shared" si="26"/>
        <v>100</v>
      </c>
      <c r="E324" s="2">
        <f t="shared" ref="E324:E387" si="27">D324-(F324*C324)</f>
        <v>98.730535563552351</v>
      </c>
      <c r="F324" s="2">
        <v>5</v>
      </c>
      <c r="G324" s="2">
        <f t="shared" ref="G324:G387" si="28">F324-(F324*C324)</f>
        <v>3.7305355635523569</v>
      </c>
      <c r="H324" s="2">
        <f t="shared" ref="H324:H387" si="29">LN((F324*E324)/(D324*G324))</f>
        <v>0.28011019651114788</v>
      </c>
    </row>
    <row r="325" spans="1:8" x14ac:dyDescent="0.3">
      <c r="A325" s="2">
        <v>64520</v>
      </c>
      <c r="B325">
        <v>0.23237878516485316</v>
      </c>
      <c r="C325" s="15">
        <f t="shared" si="25"/>
        <v>0.25819865018317018</v>
      </c>
      <c r="D325" s="15">
        <f t="shared" si="26"/>
        <v>100</v>
      </c>
      <c r="E325" s="2">
        <f t="shared" si="27"/>
        <v>98.709006749084153</v>
      </c>
      <c r="F325" s="2">
        <v>5</v>
      </c>
      <c r="G325" s="2">
        <f t="shared" si="28"/>
        <v>3.709006749084149</v>
      </c>
      <c r="H325" s="2">
        <f t="shared" si="29"/>
        <v>0.28567980435576612</v>
      </c>
    </row>
    <row r="326" spans="1:8" x14ac:dyDescent="0.3">
      <c r="A326" s="2">
        <v>64720</v>
      </c>
      <c r="B326">
        <v>0.2365196665096134</v>
      </c>
      <c r="C326" s="15">
        <f t="shared" si="25"/>
        <v>0.26279962945512597</v>
      </c>
      <c r="D326" s="15">
        <f t="shared" si="26"/>
        <v>100</v>
      </c>
      <c r="E326" s="2">
        <f t="shared" si="27"/>
        <v>98.686001852724374</v>
      </c>
      <c r="F326" s="2">
        <v>5</v>
      </c>
      <c r="G326" s="2">
        <f t="shared" si="28"/>
        <v>3.6860018527243703</v>
      </c>
      <c r="H326" s="2">
        <f t="shared" si="29"/>
        <v>0.29166847574124344</v>
      </c>
    </row>
    <row r="327" spans="1:8" x14ac:dyDescent="0.3">
      <c r="A327" s="2">
        <v>64920</v>
      </c>
      <c r="B327">
        <v>0.21282661773403497</v>
      </c>
      <c r="C327" s="15">
        <f t="shared" si="25"/>
        <v>0.23647401970448328</v>
      </c>
      <c r="D327" s="15">
        <f t="shared" si="26"/>
        <v>100</v>
      </c>
      <c r="E327" s="2">
        <f t="shared" si="27"/>
        <v>98.817629901477588</v>
      </c>
      <c r="F327" s="2">
        <v>5</v>
      </c>
      <c r="G327" s="2">
        <f t="shared" si="28"/>
        <v>3.8176299014775834</v>
      </c>
      <c r="H327" s="2">
        <f t="shared" si="29"/>
        <v>0.25791397015592921</v>
      </c>
    </row>
    <row r="328" spans="1:8" x14ac:dyDescent="0.3">
      <c r="A328" s="2">
        <v>65120</v>
      </c>
      <c r="B328">
        <v>0.23236854591726697</v>
      </c>
      <c r="C328" s="15">
        <f t="shared" si="25"/>
        <v>0.25818727324140772</v>
      </c>
      <c r="D328" s="15">
        <f t="shared" si="26"/>
        <v>100</v>
      </c>
      <c r="E328" s="2">
        <f t="shared" si="27"/>
        <v>98.709063633792965</v>
      </c>
      <c r="F328" s="2">
        <v>5</v>
      </c>
      <c r="G328" s="2">
        <f t="shared" si="28"/>
        <v>3.7090636337929617</v>
      </c>
      <c r="H328" s="2">
        <f t="shared" si="29"/>
        <v>0.28566504384847452</v>
      </c>
    </row>
    <row r="329" spans="1:8" x14ac:dyDescent="0.3">
      <c r="A329" s="2">
        <v>65320</v>
      </c>
      <c r="B329">
        <v>0.20737058745652148</v>
      </c>
      <c r="C329" s="15">
        <f t="shared" si="25"/>
        <v>0.23041176384057943</v>
      </c>
      <c r="D329" s="15">
        <f t="shared" si="26"/>
        <v>100</v>
      </c>
      <c r="E329" s="2">
        <f t="shared" si="27"/>
        <v>98.847941180797108</v>
      </c>
      <c r="F329" s="2">
        <v>5</v>
      </c>
      <c r="G329" s="2">
        <f t="shared" si="28"/>
        <v>3.8479411807971031</v>
      </c>
      <c r="H329" s="2">
        <f t="shared" si="29"/>
        <v>0.2503122011040384</v>
      </c>
    </row>
    <row r="330" spans="1:8" x14ac:dyDescent="0.3">
      <c r="A330" s="2">
        <v>65520</v>
      </c>
      <c r="B330">
        <v>0.25201574018179856</v>
      </c>
      <c r="C330" s="15">
        <f t="shared" si="25"/>
        <v>0.28001748909088731</v>
      </c>
      <c r="D330" s="15">
        <f t="shared" si="26"/>
        <v>100</v>
      </c>
      <c r="E330" s="2">
        <f t="shared" si="27"/>
        <v>98.599912554545568</v>
      </c>
      <c r="F330" s="2">
        <v>5</v>
      </c>
      <c r="G330" s="2">
        <f t="shared" si="28"/>
        <v>3.5999125545455635</v>
      </c>
      <c r="H330" s="2">
        <f t="shared" si="29"/>
        <v>0.31442854642043333</v>
      </c>
    </row>
    <row r="331" spans="1:8" x14ac:dyDescent="0.3">
      <c r="A331" s="2">
        <v>65720</v>
      </c>
      <c r="B331">
        <v>0.26107743405668665</v>
      </c>
      <c r="C331" s="15">
        <f t="shared" si="25"/>
        <v>0.29008603784076292</v>
      </c>
      <c r="D331" s="15">
        <f t="shared" si="26"/>
        <v>100</v>
      </c>
      <c r="E331" s="2">
        <f t="shared" si="27"/>
        <v>98.549569810796186</v>
      </c>
      <c r="F331" s="2">
        <v>5</v>
      </c>
      <c r="G331" s="2">
        <f t="shared" si="28"/>
        <v>3.5495698107961853</v>
      </c>
      <c r="H331" s="2">
        <f t="shared" si="29"/>
        <v>0.32800097876094197</v>
      </c>
    </row>
    <row r="332" spans="1:8" x14ac:dyDescent="0.3">
      <c r="A332" s="2">
        <v>65920</v>
      </c>
      <c r="B332">
        <v>0.23115948574353418</v>
      </c>
      <c r="C332" s="15">
        <f t="shared" si="25"/>
        <v>0.25684387304837131</v>
      </c>
      <c r="D332" s="15">
        <f t="shared" si="26"/>
        <v>100</v>
      </c>
      <c r="E332" s="2">
        <f t="shared" si="27"/>
        <v>98.715780634758147</v>
      </c>
      <c r="F332" s="2">
        <v>5</v>
      </c>
      <c r="G332" s="2">
        <f t="shared" si="28"/>
        <v>3.7157806347581435</v>
      </c>
      <c r="H332" s="2">
        <f t="shared" si="29"/>
        <v>0.28392375837374595</v>
      </c>
    </row>
    <row r="333" spans="1:8" x14ac:dyDescent="0.3">
      <c r="A333" s="2">
        <v>66120</v>
      </c>
      <c r="B333">
        <v>0.23947890340226222</v>
      </c>
      <c r="C333" s="15">
        <f t="shared" si="25"/>
        <v>0.26608767044695802</v>
      </c>
      <c r="D333" s="15">
        <f t="shared" si="26"/>
        <v>100</v>
      </c>
      <c r="E333" s="2">
        <f t="shared" si="27"/>
        <v>98.669561647765207</v>
      </c>
      <c r="F333" s="2">
        <v>5</v>
      </c>
      <c r="G333" s="2">
        <f t="shared" si="28"/>
        <v>3.6695616477652098</v>
      </c>
      <c r="H333" s="2">
        <f t="shared" si="29"/>
        <v>0.29597201978928389</v>
      </c>
    </row>
    <row r="334" spans="1:8" x14ac:dyDescent="0.3">
      <c r="A334" s="2">
        <v>66320</v>
      </c>
      <c r="B334">
        <v>0.23870319075599092</v>
      </c>
      <c r="C334" s="15">
        <f t="shared" si="25"/>
        <v>0.26522576750665655</v>
      </c>
      <c r="D334" s="15">
        <f t="shared" si="26"/>
        <v>100</v>
      </c>
      <c r="E334" s="2">
        <f t="shared" si="27"/>
        <v>98.67387116246671</v>
      </c>
      <c r="F334" s="2">
        <v>5</v>
      </c>
      <c r="G334" s="2">
        <f t="shared" si="28"/>
        <v>3.6738711624667175</v>
      </c>
      <c r="H334" s="2">
        <f t="shared" si="29"/>
        <v>0.29484198917101906</v>
      </c>
    </row>
    <row r="335" spans="1:8" x14ac:dyDescent="0.3">
      <c r="A335" s="2">
        <v>66520</v>
      </c>
      <c r="B335">
        <v>0.25113511239777803</v>
      </c>
      <c r="C335" s="15">
        <f t="shared" si="25"/>
        <v>0.27903901377530893</v>
      </c>
      <c r="D335" s="15">
        <f t="shared" si="26"/>
        <v>100</v>
      </c>
      <c r="E335" s="2">
        <f t="shared" si="27"/>
        <v>98.604804931123454</v>
      </c>
      <c r="F335" s="2">
        <v>5</v>
      </c>
      <c r="G335" s="2">
        <f t="shared" si="28"/>
        <v>3.6048049311234553</v>
      </c>
      <c r="H335" s="2">
        <f t="shared" si="29"/>
        <v>0.31312005979271884</v>
      </c>
    </row>
    <row r="336" spans="1:8" x14ac:dyDescent="0.3">
      <c r="A336" s="2">
        <v>66720</v>
      </c>
      <c r="B336">
        <v>0.23652166261750313</v>
      </c>
      <c r="C336" s="15">
        <f t="shared" si="25"/>
        <v>0.26280184735278123</v>
      </c>
      <c r="D336" s="15">
        <f t="shared" si="26"/>
        <v>100</v>
      </c>
      <c r="E336" s="2">
        <f t="shared" si="27"/>
        <v>98.685990763236092</v>
      </c>
      <c r="F336" s="2">
        <v>5</v>
      </c>
      <c r="G336" s="2">
        <f t="shared" si="28"/>
        <v>3.6859907632360938</v>
      </c>
      <c r="H336" s="2">
        <f t="shared" si="29"/>
        <v>0.29167137191547765</v>
      </c>
    </row>
    <row r="337" spans="1:8" x14ac:dyDescent="0.3">
      <c r="A337" s="2">
        <v>66920</v>
      </c>
      <c r="B337">
        <v>0.22808673369586482</v>
      </c>
      <c r="C337" s="15">
        <f t="shared" si="25"/>
        <v>0.25342970410651644</v>
      </c>
      <c r="D337" s="15">
        <f t="shared" si="26"/>
        <v>100</v>
      </c>
      <c r="E337" s="2">
        <f t="shared" si="27"/>
        <v>98.732851479467413</v>
      </c>
      <c r="F337" s="2">
        <v>5</v>
      </c>
      <c r="G337" s="2">
        <f t="shared" si="28"/>
        <v>3.7328514794674179</v>
      </c>
      <c r="H337" s="2">
        <f t="shared" si="29"/>
        <v>0.27951304594003101</v>
      </c>
    </row>
    <row r="338" spans="1:8" x14ac:dyDescent="0.3">
      <c r="A338" s="2">
        <v>67120</v>
      </c>
      <c r="B338">
        <v>0.23028506294181758</v>
      </c>
      <c r="C338" s="15">
        <f t="shared" si="25"/>
        <v>0.25587229215757507</v>
      </c>
      <c r="D338" s="15">
        <f t="shared" si="26"/>
        <v>100</v>
      </c>
      <c r="E338" s="2">
        <f t="shared" si="27"/>
        <v>98.720638539212118</v>
      </c>
      <c r="F338" s="2">
        <v>5</v>
      </c>
      <c r="G338" s="2">
        <f t="shared" si="28"/>
        <v>3.7206385392121248</v>
      </c>
      <c r="H338" s="2">
        <f t="shared" si="29"/>
        <v>0.2826664508863922</v>
      </c>
    </row>
    <row r="339" spans="1:8" x14ac:dyDescent="0.3">
      <c r="A339" s="2">
        <v>67320</v>
      </c>
      <c r="B339">
        <v>0.24094019243912909</v>
      </c>
      <c r="C339" s="15">
        <f t="shared" si="25"/>
        <v>0.26771132493236566</v>
      </c>
      <c r="D339" s="15">
        <f t="shared" si="26"/>
        <v>100</v>
      </c>
      <c r="E339" s="2">
        <f t="shared" si="27"/>
        <v>98.661443375338166</v>
      </c>
      <c r="F339" s="2">
        <v>5</v>
      </c>
      <c r="G339" s="2">
        <f t="shared" si="28"/>
        <v>3.6614433753381714</v>
      </c>
      <c r="H339" s="2">
        <f t="shared" si="29"/>
        <v>0.2981045174187974</v>
      </c>
    </row>
    <row r="340" spans="1:8" x14ac:dyDescent="0.3">
      <c r="A340" s="2">
        <v>67520</v>
      </c>
      <c r="B340">
        <v>0.22762758855381288</v>
      </c>
      <c r="C340" s="15">
        <f t="shared" si="25"/>
        <v>0.25291954283756984</v>
      </c>
      <c r="D340" s="15">
        <f t="shared" si="26"/>
        <v>100</v>
      </c>
      <c r="E340" s="2">
        <f t="shared" si="27"/>
        <v>98.735402285812157</v>
      </c>
      <c r="F340" s="2">
        <v>5</v>
      </c>
      <c r="G340" s="2">
        <f t="shared" si="28"/>
        <v>3.7354022858121505</v>
      </c>
      <c r="H340" s="2">
        <f t="shared" si="29"/>
        <v>0.27885577451670807</v>
      </c>
    </row>
    <row r="341" spans="1:8" x14ac:dyDescent="0.3">
      <c r="A341" s="2">
        <v>67720</v>
      </c>
      <c r="B341">
        <v>0.22300940005529446</v>
      </c>
      <c r="C341" s="15">
        <f t="shared" si="25"/>
        <v>0.24778822228366051</v>
      </c>
      <c r="D341" s="15">
        <f t="shared" si="26"/>
        <v>100</v>
      </c>
      <c r="E341" s="2">
        <f t="shared" si="27"/>
        <v>98.761058888581701</v>
      </c>
      <c r="F341" s="2">
        <v>5</v>
      </c>
      <c r="G341" s="2">
        <f t="shared" si="28"/>
        <v>3.7610588885816973</v>
      </c>
      <c r="H341" s="2">
        <f t="shared" si="29"/>
        <v>0.27227057564392659</v>
      </c>
    </row>
    <row r="342" spans="1:8" x14ac:dyDescent="0.3">
      <c r="A342" s="2">
        <v>67920</v>
      </c>
      <c r="B342">
        <v>0.24281988289623516</v>
      </c>
      <c r="C342" s="15">
        <f t="shared" si="25"/>
        <v>0.26979986988470572</v>
      </c>
      <c r="D342" s="15">
        <f t="shared" si="26"/>
        <v>100</v>
      </c>
      <c r="E342" s="2">
        <f t="shared" si="27"/>
        <v>98.651000650576478</v>
      </c>
      <c r="F342" s="2">
        <v>5</v>
      </c>
      <c r="G342" s="2">
        <f t="shared" si="28"/>
        <v>3.6510006505764716</v>
      </c>
      <c r="H342" s="2">
        <f t="shared" si="29"/>
        <v>0.30085482144063036</v>
      </c>
    </row>
    <row r="343" spans="1:8" x14ac:dyDescent="0.3">
      <c r="A343" s="2">
        <v>68120</v>
      </c>
      <c r="B343">
        <v>0.22473956148618973</v>
      </c>
      <c r="C343" s="15">
        <f t="shared" si="25"/>
        <v>0.24971062387354415</v>
      </c>
      <c r="D343" s="15">
        <f t="shared" si="26"/>
        <v>100</v>
      </c>
      <c r="E343" s="2">
        <f t="shared" si="27"/>
        <v>98.751446880632272</v>
      </c>
      <c r="F343" s="2">
        <v>5</v>
      </c>
      <c r="G343" s="2">
        <f t="shared" si="28"/>
        <v>3.7514468806322792</v>
      </c>
      <c r="H343" s="2">
        <f t="shared" si="29"/>
        <v>0.27473218167319663</v>
      </c>
    </row>
    <row r="344" spans="1:8" x14ac:dyDescent="0.3">
      <c r="A344" s="2">
        <v>68320</v>
      </c>
      <c r="B344">
        <v>0.24587055844583636</v>
      </c>
      <c r="C344" s="15">
        <f t="shared" si="25"/>
        <v>0.27318950938426262</v>
      </c>
      <c r="D344" s="15">
        <f t="shared" si="26"/>
        <v>100</v>
      </c>
      <c r="E344" s="2">
        <f t="shared" si="27"/>
        <v>98.634052453078681</v>
      </c>
      <c r="F344" s="2">
        <v>5</v>
      </c>
      <c r="G344" s="2">
        <f t="shared" si="28"/>
        <v>3.6340524530786871</v>
      </c>
      <c r="H344" s="2">
        <f t="shared" si="29"/>
        <v>0.30533588414786811</v>
      </c>
    </row>
    <row r="345" spans="1:8" x14ac:dyDescent="0.3">
      <c r="A345" s="2">
        <v>68520</v>
      </c>
      <c r="B345">
        <v>0.22999631132423459</v>
      </c>
      <c r="C345" s="15">
        <f t="shared" si="25"/>
        <v>0.25555145702692733</v>
      </c>
      <c r="D345" s="15">
        <f t="shared" si="26"/>
        <v>100</v>
      </c>
      <c r="E345" s="2">
        <f t="shared" si="27"/>
        <v>98.722242714865359</v>
      </c>
      <c r="F345" s="2">
        <v>5</v>
      </c>
      <c r="G345" s="2">
        <f t="shared" si="28"/>
        <v>3.7222427148653634</v>
      </c>
      <c r="H345" s="2">
        <f t="shared" si="29"/>
        <v>0.28225163731743846</v>
      </c>
    </row>
    <row r="346" spans="1:8" x14ac:dyDescent="0.3">
      <c r="A346" s="2">
        <v>68720</v>
      </c>
      <c r="B346">
        <v>0.24272428734434931</v>
      </c>
      <c r="C346" s="15">
        <f t="shared" si="25"/>
        <v>0.26969365260483258</v>
      </c>
      <c r="D346" s="15">
        <f t="shared" si="26"/>
        <v>100</v>
      </c>
      <c r="E346" s="2">
        <f t="shared" si="27"/>
        <v>98.651531736975841</v>
      </c>
      <c r="F346" s="2">
        <v>5</v>
      </c>
      <c r="G346" s="2">
        <f t="shared" si="28"/>
        <v>3.6515317369758371</v>
      </c>
      <c r="H346" s="2">
        <f t="shared" si="29"/>
        <v>0.30071475224784933</v>
      </c>
    </row>
    <row r="347" spans="1:8" x14ac:dyDescent="0.3">
      <c r="A347" s="2">
        <v>68920</v>
      </c>
      <c r="B347">
        <v>0.23308146805754212</v>
      </c>
      <c r="C347" s="15">
        <f t="shared" si="25"/>
        <v>0.25897940895282456</v>
      </c>
      <c r="D347" s="15">
        <f t="shared" si="26"/>
        <v>100</v>
      </c>
      <c r="E347" s="2">
        <f t="shared" si="27"/>
        <v>98.705102955235873</v>
      </c>
      <c r="F347" s="2">
        <v>5</v>
      </c>
      <c r="G347" s="2">
        <f t="shared" si="28"/>
        <v>3.7051029552358772</v>
      </c>
      <c r="H347" s="2">
        <f t="shared" si="29"/>
        <v>0.286693326673295</v>
      </c>
    </row>
    <row r="348" spans="1:8" x14ac:dyDescent="0.3">
      <c r="A348" s="2">
        <v>69120</v>
      </c>
      <c r="B348">
        <v>0.22894000975040479</v>
      </c>
      <c r="C348" s="15">
        <f t="shared" si="25"/>
        <v>0.25437778861156085</v>
      </c>
      <c r="D348" s="15">
        <f t="shared" si="26"/>
        <v>100</v>
      </c>
      <c r="E348" s="2">
        <f t="shared" si="27"/>
        <v>98.728111056942197</v>
      </c>
      <c r="F348" s="2">
        <v>5</v>
      </c>
      <c r="G348" s="2">
        <f t="shared" si="28"/>
        <v>3.728111056942196</v>
      </c>
      <c r="H348" s="2">
        <f t="shared" si="29"/>
        <v>0.28073575914218851</v>
      </c>
    </row>
    <row r="349" spans="1:8" x14ac:dyDescent="0.3">
      <c r="A349" s="2">
        <v>69320</v>
      </c>
      <c r="B349">
        <v>0.23149834139719014</v>
      </c>
      <c r="C349" s="15">
        <f t="shared" si="25"/>
        <v>0.25722037933021125</v>
      </c>
      <c r="D349" s="15">
        <f t="shared" si="26"/>
        <v>100</v>
      </c>
      <c r="E349" s="2">
        <f t="shared" si="27"/>
        <v>98.713898103348939</v>
      </c>
      <c r="F349" s="2">
        <v>5</v>
      </c>
      <c r="G349" s="2">
        <f t="shared" si="28"/>
        <v>3.713898103348944</v>
      </c>
      <c r="H349" s="2">
        <f t="shared" si="29"/>
        <v>0.28441144782655575</v>
      </c>
    </row>
    <row r="350" spans="1:8" x14ac:dyDescent="0.3">
      <c r="A350" s="2">
        <v>69520</v>
      </c>
      <c r="B350">
        <v>0.23113011879261869</v>
      </c>
      <c r="C350" s="15">
        <f t="shared" si="25"/>
        <v>0.25681124310290965</v>
      </c>
      <c r="D350" s="15">
        <f t="shared" si="26"/>
        <v>100</v>
      </c>
      <c r="E350" s="2">
        <f t="shared" si="27"/>
        <v>98.715943784485447</v>
      </c>
      <c r="F350" s="2">
        <v>5</v>
      </c>
      <c r="G350" s="2">
        <f t="shared" si="28"/>
        <v>3.7159437844854519</v>
      </c>
      <c r="H350" s="2">
        <f t="shared" si="29"/>
        <v>0.28388150480326946</v>
      </c>
    </row>
    <row r="351" spans="1:8" x14ac:dyDescent="0.3">
      <c r="A351" s="2">
        <v>69720</v>
      </c>
      <c r="B351">
        <v>0.25718003010280877</v>
      </c>
      <c r="C351" s="15">
        <f t="shared" si="25"/>
        <v>0.28575558900312087</v>
      </c>
      <c r="D351" s="15">
        <f t="shared" si="26"/>
        <v>100</v>
      </c>
      <c r="E351" s="2">
        <f t="shared" si="27"/>
        <v>98.571222054984389</v>
      </c>
      <c r="F351" s="2">
        <v>5</v>
      </c>
      <c r="G351" s="2">
        <f t="shared" si="28"/>
        <v>3.5712220549843954</v>
      </c>
      <c r="H351" s="2">
        <f t="shared" si="29"/>
        <v>0.32213923034883346</v>
      </c>
    </row>
    <row r="352" spans="1:8" x14ac:dyDescent="0.3">
      <c r="A352" s="2">
        <v>69920</v>
      </c>
      <c r="B352">
        <v>0.2472614571689869</v>
      </c>
      <c r="C352" s="15">
        <f t="shared" si="25"/>
        <v>0.27473495240998541</v>
      </c>
      <c r="D352" s="15">
        <f t="shared" si="26"/>
        <v>100</v>
      </c>
      <c r="E352" s="2">
        <f t="shared" si="27"/>
        <v>98.62632523795007</v>
      </c>
      <c r="F352" s="2">
        <v>5</v>
      </c>
      <c r="G352" s="2">
        <f t="shared" si="28"/>
        <v>3.626325237950073</v>
      </c>
      <c r="H352" s="2">
        <f t="shared" si="29"/>
        <v>0.30738613828167094</v>
      </c>
    </row>
    <row r="353" spans="1:8" x14ac:dyDescent="0.3">
      <c r="A353" s="2">
        <v>70120</v>
      </c>
      <c r="B353">
        <v>0.25154952400243064</v>
      </c>
      <c r="C353" s="15">
        <f t="shared" si="25"/>
        <v>0.27949947111381179</v>
      </c>
      <c r="D353" s="15">
        <f t="shared" si="26"/>
        <v>100</v>
      </c>
      <c r="E353" s="2">
        <f t="shared" si="27"/>
        <v>98.602502644430942</v>
      </c>
      <c r="F353" s="2">
        <v>5</v>
      </c>
      <c r="G353" s="2">
        <f t="shared" si="28"/>
        <v>3.6025026444309409</v>
      </c>
      <c r="H353" s="2">
        <f t="shared" si="29"/>
        <v>0.31373558657618617</v>
      </c>
    </row>
    <row r="354" spans="1:8" x14ac:dyDescent="0.3">
      <c r="A354" s="2">
        <v>70320</v>
      </c>
      <c r="B354">
        <v>0.23714577673653514</v>
      </c>
      <c r="C354" s="15">
        <f t="shared" si="25"/>
        <v>0.26349530748503902</v>
      </c>
      <c r="D354" s="15">
        <f t="shared" si="26"/>
        <v>100</v>
      </c>
      <c r="E354" s="2">
        <f t="shared" si="27"/>
        <v>98.682523462574807</v>
      </c>
      <c r="F354" s="2">
        <v>5</v>
      </c>
      <c r="G354" s="2">
        <f t="shared" si="28"/>
        <v>3.6825234625748049</v>
      </c>
      <c r="H354" s="2">
        <f t="shared" si="29"/>
        <v>0.29257734925305745</v>
      </c>
    </row>
    <row r="355" spans="1:8" x14ac:dyDescent="0.3">
      <c r="A355" s="2">
        <v>70520</v>
      </c>
      <c r="B355">
        <v>0.22413273001508296</v>
      </c>
      <c r="C355" s="15">
        <f t="shared" si="25"/>
        <v>0.24903636668342552</v>
      </c>
      <c r="D355" s="15">
        <f t="shared" si="26"/>
        <v>100</v>
      </c>
      <c r="E355" s="2">
        <f t="shared" si="27"/>
        <v>98.754818166582879</v>
      </c>
      <c r="F355" s="2">
        <v>5</v>
      </c>
      <c r="G355" s="2">
        <f t="shared" si="28"/>
        <v>3.7548181665828722</v>
      </c>
      <c r="H355" s="2">
        <f t="shared" si="29"/>
        <v>0.27386806089914228</v>
      </c>
    </row>
    <row r="356" spans="1:8" x14ac:dyDescent="0.3">
      <c r="A356" s="2">
        <v>70720</v>
      </c>
      <c r="B356">
        <v>0.24296903801188785</v>
      </c>
      <c r="C356" s="15">
        <f t="shared" si="25"/>
        <v>0.2699655977909865</v>
      </c>
      <c r="D356" s="15">
        <f t="shared" si="26"/>
        <v>100</v>
      </c>
      <c r="E356" s="2">
        <f t="shared" si="27"/>
        <v>98.650172011045072</v>
      </c>
      <c r="F356" s="2">
        <v>5</v>
      </c>
      <c r="G356" s="2">
        <f t="shared" si="28"/>
        <v>3.6501720110450675</v>
      </c>
      <c r="H356" s="2">
        <f t="shared" si="29"/>
        <v>0.30107340976512781</v>
      </c>
    </row>
    <row r="357" spans="1:8" x14ac:dyDescent="0.3">
      <c r="A357" s="2">
        <v>70920</v>
      </c>
      <c r="B357">
        <v>0.24692373658808983</v>
      </c>
      <c r="C357" s="15">
        <f t="shared" si="25"/>
        <v>0.27435970732009979</v>
      </c>
      <c r="D357" s="15">
        <f t="shared" si="26"/>
        <v>100</v>
      </c>
      <c r="E357" s="2">
        <f t="shared" si="27"/>
        <v>98.628201463399506</v>
      </c>
      <c r="F357" s="2">
        <v>5</v>
      </c>
      <c r="G357" s="2">
        <f t="shared" si="28"/>
        <v>3.6282014633995008</v>
      </c>
      <c r="H357" s="2">
        <f t="shared" si="29"/>
        <v>0.30688790519220061</v>
      </c>
    </row>
    <row r="358" spans="1:8" x14ac:dyDescent="0.3">
      <c r="A358" s="2">
        <v>71120</v>
      </c>
      <c r="B358">
        <v>0.24860263178314951</v>
      </c>
      <c r="C358" s="15">
        <f t="shared" si="25"/>
        <v>0.27622514642572166</v>
      </c>
      <c r="D358" s="15">
        <f t="shared" si="26"/>
        <v>100</v>
      </c>
      <c r="E358" s="2">
        <f t="shared" si="27"/>
        <v>98.618874267871391</v>
      </c>
      <c r="F358" s="2">
        <v>5</v>
      </c>
      <c r="G358" s="2">
        <f t="shared" si="28"/>
        <v>3.6188742678713917</v>
      </c>
      <c r="H358" s="2">
        <f t="shared" si="29"/>
        <v>0.3093673905821091</v>
      </c>
    </row>
    <row r="359" spans="1:8" x14ac:dyDescent="0.3">
      <c r="A359" s="2">
        <v>71320</v>
      </c>
      <c r="B359">
        <v>0.24996859375392577</v>
      </c>
      <c r="C359" s="15">
        <f t="shared" si="25"/>
        <v>0.27774288194880642</v>
      </c>
      <c r="D359" s="15">
        <f t="shared" si="26"/>
        <v>100</v>
      </c>
      <c r="E359" s="2">
        <f t="shared" si="27"/>
        <v>98.611285590255974</v>
      </c>
      <c r="F359" s="2">
        <v>5</v>
      </c>
      <c r="G359" s="2">
        <f t="shared" si="28"/>
        <v>3.6112855902559682</v>
      </c>
      <c r="H359" s="2">
        <f t="shared" si="29"/>
        <v>0.31138961168988932</v>
      </c>
    </row>
    <row r="360" spans="1:8" x14ac:dyDescent="0.3">
      <c r="A360" s="2">
        <v>71520</v>
      </c>
      <c r="B360">
        <v>0.23387921174886894</v>
      </c>
      <c r="C360" s="15">
        <f t="shared" si="25"/>
        <v>0.25986579083207662</v>
      </c>
      <c r="D360" s="15">
        <f t="shared" si="26"/>
        <v>100</v>
      </c>
      <c r="E360" s="2">
        <f t="shared" si="27"/>
        <v>98.700671045839613</v>
      </c>
      <c r="F360" s="2">
        <v>5</v>
      </c>
      <c r="G360" s="2">
        <f t="shared" si="28"/>
        <v>3.7006710458396168</v>
      </c>
      <c r="H360" s="2">
        <f t="shared" si="29"/>
        <v>0.28784530475949183</v>
      </c>
    </row>
    <row r="361" spans="1:8" x14ac:dyDescent="0.3">
      <c r="A361" s="2">
        <v>71720</v>
      </c>
      <c r="B361">
        <v>0.25528417618109994</v>
      </c>
      <c r="C361" s="15">
        <f t="shared" si="25"/>
        <v>0.28364908464566657</v>
      </c>
      <c r="D361" s="15">
        <f t="shared" si="26"/>
        <v>100</v>
      </c>
      <c r="E361" s="2">
        <f t="shared" si="27"/>
        <v>98.581754576771672</v>
      </c>
      <c r="F361" s="2">
        <v>5</v>
      </c>
      <c r="G361" s="2">
        <f t="shared" si="28"/>
        <v>3.581754576771667</v>
      </c>
      <c r="H361" s="2">
        <f t="shared" si="29"/>
        <v>0.31930114047761454</v>
      </c>
    </row>
    <row r="362" spans="1:8" x14ac:dyDescent="0.3">
      <c r="A362" s="2">
        <v>71920</v>
      </c>
      <c r="B362">
        <v>0.24249963039809949</v>
      </c>
      <c r="C362" s="15">
        <f t="shared" si="25"/>
        <v>0.26944403377566611</v>
      </c>
      <c r="D362" s="15">
        <f t="shared" si="26"/>
        <v>100</v>
      </c>
      <c r="E362" s="2">
        <f t="shared" si="27"/>
        <v>98.652779831121663</v>
      </c>
      <c r="F362" s="2">
        <v>5</v>
      </c>
      <c r="G362" s="2">
        <f t="shared" si="28"/>
        <v>3.6527798311216695</v>
      </c>
      <c r="H362" s="2">
        <f t="shared" si="29"/>
        <v>0.30038566194789179</v>
      </c>
    </row>
    <row r="363" spans="1:8" x14ac:dyDescent="0.3">
      <c r="A363" s="2">
        <v>72120</v>
      </c>
      <c r="B363">
        <v>0.25485355574756224</v>
      </c>
      <c r="C363" s="15">
        <f t="shared" si="25"/>
        <v>0.28317061749729139</v>
      </c>
      <c r="D363" s="15">
        <f t="shared" si="26"/>
        <v>100</v>
      </c>
      <c r="E363" s="2">
        <f t="shared" si="27"/>
        <v>98.584146912513546</v>
      </c>
      <c r="F363" s="2">
        <v>5</v>
      </c>
      <c r="G363" s="2">
        <f t="shared" si="28"/>
        <v>3.584146912513543</v>
      </c>
      <c r="H363" s="2">
        <f t="shared" si="29"/>
        <v>0.31865770782018349</v>
      </c>
    </row>
    <row r="364" spans="1:8" x14ac:dyDescent="0.3">
      <c r="A364" s="2">
        <v>72320</v>
      </c>
      <c r="B364">
        <v>0.24778364870231209</v>
      </c>
      <c r="C364" s="15">
        <f t="shared" si="25"/>
        <v>0.27531516522479121</v>
      </c>
      <c r="D364" s="15">
        <f t="shared" si="26"/>
        <v>100</v>
      </c>
      <c r="E364" s="2">
        <f t="shared" si="27"/>
        <v>98.623424173876046</v>
      </c>
      <c r="F364" s="2">
        <v>5</v>
      </c>
      <c r="G364" s="2">
        <f t="shared" si="28"/>
        <v>3.6234241738760442</v>
      </c>
      <c r="H364" s="2">
        <f t="shared" si="29"/>
        <v>0.30815704438854896</v>
      </c>
    </row>
    <row r="365" spans="1:8" x14ac:dyDescent="0.3">
      <c r="A365" s="2">
        <v>72520</v>
      </c>
      <c r="B365">
        <v>0.24919559695173585</v>
      </c>
      <c r="C365" s="15">
        <f t="shared" si="25"/>
        <v>0.27688399661303981</v>
      </c>
      <c r="D365" s="15">
        <f t="shared" si="26"/>
        <v>100</v>
      </c>
      <c r="E365" s="2">
        <f t="shared" si="27"/>
        <v>98.6155800169348</v>
      </c>
      <c r="F365" s="2">
        <v>5</v>
      </c>
      <c r="G365" s="2">
        <f t="shared" si="28"/>
        <v>3.6155800169348007</v>
      </c>
      <c r="H365" s="2">
        <f t="shared" si="29"/>
        <v>0.31024469788879361</v>
      </c>
    </row>
    <row r="366" spans="1:8" x14ac:dyDescent="0.3">
      <c r="A366" s="2">
        <v>72720</v>
      </c>
      <c r="B366">
        <v>0.23376466624086584</v>
      </c>
      <c r="C366" s="15">
        <f t="shared" si="25"/>
        <v>0.25973851804540649</v>
      </c>
      <c r="D366" s="15">
        <f t="shared" si="26"/>
        <v>100</v>
      </c>
      <c r="E366" s="2">
        <f t="shared" si="27"/>
        <v>98.701307409772966</v>
      </c>
      <c r="F366" s="2">
        <v>5</v>
      </c>
      <c r="G366" s="2">
        <f t="shared" si="28"/>
        <v>3.7013074097729675</v>
      </c>
      <c r="H366" s="2">
        <f t="shared" si="29"/>
        <v>0.28767980786928515</v>
      </c>
    </row>
    <row r="367" spans="1:8" x14ac:dyDescent="0.3">
      <c r="A367" s="2">
        <v>72920</v>
      </c>
      <c r="B367">
        <v>0.24859230566936449</v>
      </c>
      <c r="C367" s="15">
        <f t="shared" si="25"/>
        <v>0.27621367296596055</v>
      </c>
      <c r="D367" s="15">
        <f t="shared" si="26"/>
        <v>100</v>
      </c>
      <c r="E367" s="2">
        <f t="shared" si="27"/>
        <v>98.618931635170199</v>
      </c>
      <c r="F367" s="2">
        <v>5</v>
      </c>
      <c r="G367" s="2">
        <f t="shared" si="28"/>
        <v>3.6189316351701972</v>
      </c>
      <c r="H367" s="2">
        <f t="shared" si="29"/>
        <v>0.3093521201649031</v>
      </c>
    </row>
    <row r="368" spans="1:8" x14ac:dyDescent="0.3">
      <c r="A368" s="2">
        <v>73120</v>
      </c>
      <c r="B368">
        <v>0.2719053889789303</v>
      </c>
      <c r="C368" s="15">
        <f t="shared" si="25"/>
        <v>0.30211709886547811</v>
      </c>
      <c r="D368" s="15">
        <f t="shared" si="26"/>
        <v>100</v>
      </c>
      <c r="E368" s="2">
        <f t="shared" si="27"/>
        <v>98.489414505672613</v>
      </c>
      <c r="F368" s="2">
        <v>5</v>
      </c>
      <c r="G368" s="2">
        <f t="shared" si="28"/>
        <v>3.4894145056726096</v>
      </c>
      <c r="H368" s="2">
        <f t="shared" si="29"/>
        <v>0.34448284317869055</v>
      </c>
    </row>
    <row r="369" spans="1:8" x14ac:dyDescent="0.3">
      <c r="A369" s="2">
        <v>73320</v>
      </c>
      <c r="B369">
        <v>0.25219873338685217</v>
      </c>
      <c r="C369" s="15">
        <f t="shared" si="25"/>
        <v>0.28022081487428019</v>
      </c>
      <c r="D369" s="15">
        <f t="shared" si="26"/>
        <v>100</v>
      </c>
      <c r="E369" s="2">
        <f t="shared" si="27"/>
        <v>98.598895925628597</v>
      </c>
      <c r="F369" s="2">
        <v>5</v>
      </c>
      <c r="G369" s="2">
        <f t="shared" si="28"/>
        <v>3.5988959256285993</v>
      </c>
      <c r="H369" s="2">
        <f t="shared" si="29"/>
        <v>0.31470067938456853</v>
      </c>
    </row>
    <row r="370" spans="1:8" x14ac:dyDescent="0.3">
      <c r="A370" s="2">
        <v>73520</v>
      </c>
      <c r="B370">
        <v>0.25149030924540922</v>
      </c>
      <c r="C370" s="15">
        <f t="shared" si="25"/>
        <v>0.27943367693934357</v>
      </c>
      <c r="D370" s="15">
        <f t="shared" si="26"/>
        <v>100</v>
      </c>
      <c r="E370" s="2">
        <f t="shared" si="27"/>
        <v>98.602831615303288</v>
      </c>
      <c r="F370" s="2">
        <v>5</v>
      </c>
      <c r="G370" s="2">
        <f t="shared" si="28"/>
        <v>3.6028316153032822</v>
      </c>
      <c r="H370" s="2">
        <f t="shared" si="29"/>
        <v>0.31364760975770284</v>
      </c>
    </row>
    <row r="371" spans="1:8" x14ac:dyDescent="0.3">
      <c r="A371" s="2">
        <v>73720</v>
      </c>
      <c r="B371">
        <v>0.22388074739424596</v>
      </c>
      <c r="C371" s="15">
        <f t="shared" si="25"/>
        <v>0.24875638599360661</v>
      </c>
      <c r="D371" s="15">
        <f t="shared" si="26"/>
        <v>100</v>
      </c>
      <c r="E371" s="2">
        <f t="shared" si="27"/>
        <v>98.756218070031963</v>
      </c>
      <c r="F371" s="2">
        <v>5</v>
      </c>
      <c r="G371" s="2">
        <f t="shared" si="28"/>
        <v>3.7562180700319669</v>
      </c>
      <c r="H371" s="2">
        <f t="shared" si="29"/>
        <v>0.27350947726805019</v>
      </c>
    </row>
    <row r="372" spans="1:8" x14ac:dyDescent="0.3">
      <c r="A372" s="2">
        <v>73920</v>
      </c>
      <c r="B372">
        <v>0.24057243507239431</v>
      </c>
      <c r="C372" s="15">
        <f t="shared" si="25"/>
        <v>0.26730270563599368</v>
      </c>
      <c r="D372" s="15">
        <f t="shared" si="26"/>
        <v>100</v>
      </c>
      <c r="E372" s="2">
        <f t="shared" si="27"/>
        <v>98.663486471820036</v>
      </c>
      <c r="F372" s="2">
        <v>5</v>
      </c>
      <c r="G372" s="2">
        <f t="shared" si="28"/>
        <v>3.6634864718200317</v>
      </c>
      <c r="H372" s="2">
        <f t="shared" si="29"/>
        <v>0.29756737795968841</v>
      </c>
    </row>
    <row r="373" spans="1:8" x14ac:dyDescent="0.3">
      <c r="A373" s="2">
        <v>74120</v>
      </c>
      <c r="B373">
        <v>0.23581110526143434</v>
      </c>
      <c r="C373" s="15">
        <f t="shared" si="25"/>
        <v>0.2620123391793715</v>
      </c>
      <c r="D373" s="15">
        <f t="shared" si="26"/>
        <v>100</v>
      </c>
      <c r="E373" s="2">
        <f t="shared" si="27"/>
        <v>98.689938304103137</v>
      </c>
      <c r="F373" s="2">
        <v>5</v>
      </c>
      <c r="G373" s="2">
        <f t="shared" si="28"/>
        <v>3.6899383041031424</v>
      </c>
      <c r="H373" s="2">
        <f t="shared" si="29"/>
        <v>0.29064098732390331</v>
      </c>
    </row>
    <row r="374" spans="1:8" x14ac:dyDescent="0.3">
      <c r="A374" s="2">
        <v>74320</v>
      </c>
      <c r="B374">
        <v>0.24595672037970812</v>
      </c>
      <c r="C374" s="15">
        <f t="shared" si="25"/>
        <v>0.27328524486634237</v>
      </c>
      <c r="D374" s="15">
        <f t="shared" si="26"/>
        <v>100</v>
      </c>
      <c r="E374" s="2">
        <f t="shared" si="27"/>
        <v>98.633573775668282</v>
      </c>
      <c r="F374" s="2">
        <v>5</v>
      </c>
      <c r="G374" s="2">
        <f t="shared" si="28"/>
        <v>3.633573775668288</v>
      </c>
      <c r="H374" s="2">
        <f t="shared" si="29"/>
        <v>0.30546275975337117</v>
      </c>
    </row>
    <row r="375" spans="1:8" x14ac:dyDescent="0.3">
      <c r="A375" s="2">
        <v>74520</v>
      </c>
      <c r="B375">
        <v>0.24111291895511705</v>
      </c>
      <c r="C375" s="15">
        <f t="shared" si="25"/>
        <v>0.26790324328346338</v>
      </c>
      <c r="D375" s="15">
        <f t="shared" si="26"/>
        <v>100</v>
      </c>
      <c r="E375" s="2">
        <f t="shared" si="27"/>
        <v>98.660483783582677</v>
      </c>
      <c r="F375" s="2">
        <v>5</v>
      </c>
      <c r="G375" s="2">
        <f t="shared" si="28"/>
        <v>3.6604837835826833</v>
      </c>
      <c r="H375" s="2">
        <f t="shared" si="29"/>
        <v>0.29835690579804619</v>
      </c>
    </row>
    <row r="376" spans="1:8" x14ac:dyDescent="0.3">
      <c r="A376" s="2">
        <v>74720</v>
      </c>
      <c r="B376">
        <v>0.24470575888495474</v>
      </c>
      <c r="C376" s="15">
        <f t="shared" si="25"/>
        <v>0.27189528764994969</v>
      </c>
      <c r="D376" s="15">
        <f t="shared" si="26"/>
        <v>100</v>
      </c>
      <c r="E376" s="2">
        <f t="shared" si="27"/>
        <v>98.640523561750257</v>
      </c>
      <c r="F376" s="2">
        <v>5</v>
      </c>
      <c r="G376" s="2">
        <f t="shared" si="28"/>
        <v>3.6405235617502516</v>
      </c>
      <c r="H376" s="2">
        <f t="shared" si="29"/>
        <v>0.30362238614067527</v>
      </c>
    </row>
    <row r="377" spans="1:8" x14ac:dyDescent="0.3">
      <c r="A377" s="2">
        <v>74920</v>
      </c>
      <c r="B377">
        <v>0.25477952960595224</v>
      </c>
      <c r="C377" s="15">
        <f t="shared" si="25"/>
        <v>0.28308836622883582</v>
      </c>
      <c r="D377" s="15">
        <f t="shared" si="26"/>
        <v>100</v>
      </c>
      <c r="E377" s="2">
        <f t="shared" si="27"/>
        <v>98.584558168855821</v>
      </c>
      <c r="F377" s="2">
        <v>5</v>
      </c>
      <c r="G377" s="2">
        <f t="shared" si="28"/>
        <v>3.5845581688558208</v>
      </c>
      <c r="H377" s="2">
        <f t="shared" si="29"/>
        <v>0.31854714286161789</v>
      </c>
    </row>
    <row r="378" spans="1:8" x14ac:dyDescent="0.3">
      <c r="A378" s="2">
        <v>75120</v>
      </c>
      <c r="B378">
        <v>0.23760514895997661</v>
      </c>
      <c r="C378" s="15">
        <f t="shared" si="25"/>
        <v>0.26400572106664066</v>
      </c>
      <c r="D378" s="15">
        <f t="shared" si="26"/>
        <v>100</v>
      </c>
      <c r="E378" s="2">
        <f t="shared" si="27"/>
        <v>98.679971394666794</v>
      </c>
      <c r="F378" s="2">
        <v>5</v>
      </c>
      <c r="G378" s="2">
        <f t="shared" si="28"/>
        <v>3.6799713946667967</v>
      </c>
      <c r="H378" s="2">
        <f t="shared" si="29"/>
        <v>0.29324474926512051</v>
      </c>
    </row>
    <row r="379" spans="1:8" x14ac:dyDescent="0.3">
      <c r="A379" s="2">
        <v>75320</v>
      </c>
      <c r="B379">
        <v>0.23586316994317158</v>
      </c>
      <c r="C379" s="15">
        <f t="shared" si="25"/>
        <v>0.26207018882574618</v>
      </c>
      <c r="D379" s="15">
        <f t="shared" si="26"/>
        <v>100</v>
      </c>
      <c r="E379" s="2">
        <f t="shared" si="27"/>
        <v>98.689649055871271</v>
      </c>
      <c r="F379" s="2">
        <v>5</v>
      </c>
      <c r="G379" s="2">
        <f t="shared" si="28"/>
        <v>3.6896490558712691</v>
      </c>
      <c r="H379" s="2">
        <f t="shared" si="29"/>
        <v>0.29071644787884227</v>
      </c>
    </row>
    <row r="380" spans="1:8" x14ac:dyDescent="0.3">
      <c r="A380" s="2">
        <v>75520</v>
      </c>
      <c r="B380">
        <v>0.24546810390886323</v>
      </c>
      <c r="C380" s="15">
        <f t="shared" si="25"/>
        <v>0.27274233767651468</v>
      </c>
      <c r="D380" s="15">
        <f t="shared" si="26"/>
        <v>100</v>
      </c>
      <c r="E380" s="2">
        <f t="shared" si="27"/>
        <v>98.63628831161742</v>
      </c>
      <c r="F380" s="2">
        <v>5</v>
      </c>
      <c r="G380" s="2">
        <f t="shared" si="28"/>
        <v>3.6362883116174265</v>
      </c>
      <c r="H380" s="2">
        <f t="shared" si="29"/>
        <v>0.30474348916507144</v>
      </c>
    </row>
    <row r="381" spans="1:8" x14ac:dyDescent="0.3">
      <c r="A381" s="2">
        <v>75720</v>
      </c>
      <c r="B381">
        <v>0.2485811812749571</v>
      </c>
      <c r="C381" s="15">
        <f t="shared" si="25"/>
        <v>0.27620131252773011</v>
      </c>
      <c r="D381" s="15">
        <f t="shared" si="26"/>
        <v>100</v>
      </c>
      <c r="E381" s="2">
        <f t="shared" si="27"/>
        <v>98.618993437361354</v>
      </c>
      <c r="F381" s="2">
        <v>5</v>
      </c>
      <c r="G381" s="2">
        <f t="shared" si="28"/>
        <v>3.6189934373613495</v>
      </c>
      <c r="H381" s="2">
        <f t="shared" si="29"/>
        <v>0.30933566951872971</v>
      </c>
    </row>
    <row r="382" spans="1:8" x14ac:dyDescent="0.3">
      <c r="A382" s="2">
        <v>75920</v>
      </c>
      <c r="B382">
        <v>0.25569114429873924</v>
      </c>
      <c r="C382" s="15">
        <f t="shared" si="25"/>
        <v>0.28410127144304359</v>
      </c>
      <c r="D382" s="15">
        <f t="shared" si="26"/>
        <v>100</v>
      </c>
      <c r="E382" s="2">
        <f t="shared" si="27"/>
        <v>98.579493642784783</v>
      </c>
      <c r="F382" s="2">
        <v>5</v>
      </c>
      <c r="G382" s="2">
        <f t="shared" si="28"/>
        <v>3.5794936427847821</v>
      </c>
      <c r="H382" s="2">
        <f t="shared" si="29"/>
        <v>0.31990964135340694</v>
      </c>
    </row>
    <row r="383" spans="1:8" x14ac:dyDescent="0.3">
      <c r="A383" s="2">
        <v>76120</v>
      </c>
      <c r="B383">
        <v>0.26362669098647212</v>
      </c>
      <c r="C383" s="15">
        <f t="shared" si="25"/>
        <v>0.2929185455405246</v>
      </c>
      <c r="D383" s="15">
        <f t="shared" si="26"/>
        <v>100</v>
      </c>
      <c r="E383" s="2">
        <f t="shared" si="27"/>
        <v>98.535407272297377</v>
      </c>
      <c r="F383" s="2">
        <v>5</v>
      </c>
      <c r="G383" s="2">
        <f t="shared" si="28"/>
        <v>3.5354072722973768</v>
      </c>
      <c r="H383" s="2">
        <f t="shared" si="29"/>
        <v>0.33185517061371894</v>
      </c>
    </row>
    <row r="384" spans="1:8" x14ac:dyDescent="0.3">
      <c r="A384" s="2">
        <v>76320</v>
      </c>
      <c r="B384">
        <v>0.27161243964854337</v>
      </c>
      <c r="C384" s="15">
        <f t="shared" si="25"/>
        <v>0.30179159960949264</v>
      </c>
      <c r="D384" s="15">
        <f t="shared" si="26"/>
        <v>100</v>
      </c>
      <c r="E384" s="2">
        <f t="shared" si="27"/>
        <v>98.491042001952536</v>
      </c>
      <c r="F384" s="2">
        <v>5</v>
      </c>
      <c r="G384" s="2">
        <f t="shared" si="28"/>
        <v>3.491042001952537</v>
      </c>
      <c r="H384" s="2">
        <f t="shared" si="29"/>
        <v>0.34403306679924767</v>
      </c>
    </row>
    <row r="385" spans="1:8" x14ac:dyDescent="0.3">
      <c r="A385" s="2">
        <v>76520</v>
      </c>
      <c r="B385">
        <v>0.25329564254673897</v>
      </c>
      <c r="C385" s="15">
        <f t="shared" si="25"/>
        <v>0.28143960282970998</v>
      </c>
      <c r="D385" s="15">
        <f t="shared" si="26"/>
        <v>100</v>
      </c>
      <c r="E385" s="2">
        <f t="shared" si="27"/>
        <v>98.592801985851452</v>
      </c>
      <c r="F385" s="2">
        <v>5</v>
      </c>
      <c r="G385" s="2">
        <f t="shared" si="28"/>
        <v>3.5928019858514499</v>
      </c>
      <c r="H385" s="2">
        <f t="shared" si="29"/>
        <v>0.3163335876958156</v>
      </c>
    </row>
    <row r="386" spans="1:8" x14ac:dyDescent="0.3">
      <c r="A386" s="2">
        <v>76720</v>
      </c>
      <c r="B386">
        <v>0.24636157447512147</v>
      </c>
      <c r="C386" s="15">
        <f t="shared" si="25"/>
        <v>0.27373508275013497</v>
      </c>
      <c r="D386" s="15">
        <f t="shared" si="26"/>
        <v>100</v>
      </c>
      <c r="E386" s="2">
        <f t="shared" si="27"/>
        <v>98.63132458624932</v>
      </c>
      <c r="F386" s="2">
        <v>5</v>
      </c>
      <c r="G386" s="2">
        <f t="shared" si="28"/>
        <v>3.6313245862493249</v>
      </c>
      <c r="H386" s="2">
        <f t="shared" si="29"/>
        <v>0.30605914966296599</v>
      </c>
    </row>
    <row r="387" spans="1:8" x14ac:dyDescent="0.3">
      <c r="A387" s="2">
        <v>76920</v>
      </c>
      <c r="B387">
        <v>0.26221584039447671</v>
      </c>
      <c r="C387" s="15">
        <f t="shared" ref="C387:C450" si="30">B387/$J$27</f>
        <v>0.29135093377164079</v>
      </c>
      <c r="D387" s="15">
        <f t="shared" ref="D387:D450" si="31">$J$28</f>
        <v>100</v>
      </c>
      <c r="E387" s="2">
        <f t="shared" si="27"/>
        <v>98.54324533114179</v>
      </c>
      <c r="F387" s="2">
        <v>5</v>
      </c>
      <c r="G387" s="2">
        <f t="shared" si="28"/>
        <v>3.543245331141796</v>
      </c>
      <c r="H387" s="2">
        <f t="shared" si="29"/>
        <v>0.3297201497822741</v>
      </c>
    </row>
    <row r="388" spans="1:8" x14ac:dyDescent="0.3">
      <c r="A388" s="2">
        <v>77120</v>
      </c>
      <c r="B388">
        <v>0.25400028547100256</v>
      </c>
      <c r="C388" s="15">
        <f t="shared" si="30"/>
        <v>0.28222253941222508</v>
      </c>
      <c r="D388" s="15">
        <f t="shared" si="31"/>
        <v>100</v>
      </c>
      <c r="E388" s="2">
        <f t="shared" ref="E388:E451" si="32">D388-(F388*C388)</f>
        <v>98.588887302938872</v>
      </c>
      <c r="F388" s="2">
        <v>5</v>
      </c>
      <c r="G388" s="2">
        <f t="shared" ref="G388:G451" si="33">F388-(F388*C388)</f>
        <v>3.5888873029388746</v>
      </c>
      <c r="H388" s="2">
        <f t="shared" ref="H388:H451" si="34">LN((F388*E388)/(D388*G388))</f>
        <v>0.31738406587786594</v>
      </c>
    </row>
    <row r="389" spans="1:8" x14ac:dyDescent="0.3">
      <c r="A389" s="2">
        <v>77320</v>
      </c>
      <c r="B389">
        <v>0.25667099027829504</v>
      </c>
      <c r="C389" s="15">
        <f t="shared" si="30"/>
        <v>0.28518998919810562</v>
      </c>
      <c r="D389" s="15">
        <f t="shared" si="31"/>
        <v>100</v>
      </c>
      <c r="E389" s="2">
        <f t="shared" si="32"/>
        <v>98.574050054009476</v>
      </c>
      <c r="F389" s="2">
        <v>5</v>
      </c>
      <c r="G389" s="2">
        <f t="shared" si="33"/>
        <v>3.5740500540094722</v>
      </c>
      <c r="H389" s="2">
        <f t="shared" si="34"/>
        <v>0.32137634770099671</v>
      </c>
    </row>
    <row r="390" spans="1:8" x14ac:dyDescent="0.3">
      <c r="A390" s="2">
        <v>77520</v>
      </c>
      <c r="B390">
        <v>0.26550666944090001</v>
      </c>
      <c r="C390" s="15">
        <f t="shared" si="30"/>
        <v>0.29500741048988888</v>
      </c>
      <c r="D390" s="15">
        <f t="shared" si="31"/>
        <v>100</v>
      </c>
      <c r="E390" s="2">
        <f t="shared" si="32"/>
        <v>98.524962947550563</v>
      </c>
      <c r="F390" s="2">
        <v>5</v>
      </c>
      <c r="G390" s="2">
        <f t="shared" si="33"/>
        <v>3.5249629475505557</v>
      </c>
      <c r="H390" s="2">
        <f t="shared" si="34"/>
        <v>0.33470774857964392</v>
      </c>
    </row>
    <row r="391" spans="1:8" x14ac:dyDescent="0.3">
      <c r="A391" s="2">
        <v>77720</v>
      </c>
      <c r="B391">
        <v>0.23689284408631769</v>
      </c>
      <c r="C391" s="15">
        <f t="shared" si="30"/>
        <v>0.26321427120701968</v>
      </c>
      <c r="D391" s="15">
        <f t="shared" si="31"/>
        <v>100</v>
      </c>
      <c r="E391" s="2">
        <f t="shared" si="32"/>
        <v>98.683928643964904</v>
      </c>
      <c r="F391" s="2">
        <v>5</v>
      </c>
      <c r="G391" s="2">
        <f t="shared" si="33"/>
        <v>3.6839286439649017</v>
      </c>
      <c r="H391" s="2">
        <f t="shared" si="34"/>
        <v>0.29221008024018186</v>
      </c>
    </row>
    <row r="392" spans="1:8" x14ac:dyDescent="0.3">
      <c r="A392" s="2">
        <v>77920</v>
      </c>
      <c r="B392">
        <v>0.26272625002511102</v>
      </c>
      <c r="C392" s="15">
        <f t="shared" si="30"/>
        <v>0.29191805558345668</v>
      </c>
      <c r="D392" s="15">
        <f t="shared" si="31"/>
        <v>100</v>
      </c>
      <c r="E392" s="2">
        <f t="shared" si="32"/>
        <v>98.540409722082714</v>
      </c>
      <c r="F392" s="2">
        <v>5</v>
      </c>
      <c r="G392" s="2">
        <f t="shared" si="33"/>
        <v>3.5404097220827166</v>
      </c>
      <c r="H392" s="2">
        <f t="shared" si="34"/>
        <v>0.33049198033015931</v>
      </c>
    </row>
    <row r="393" spans="1:8" x14ac:dyDescent="0.3">
      <c r="A393" s="2">
        <v>78120</v>
      </c>
      <c r="B393">
        <v>0.26475666895733113</v>
      </c>
      <c r="C393" s="15">
        <f t="shared" si="30"/>
        <v>0.29417407661925682</v>
      </c>
      <c r="D393" s="15">
        <f t="shared" si="31"/>
        <v>100</v>
      </c>
      <c r="E393" s="2">
        <f t="shared" si="32"/>
        <v>98.529129616903717</v>
      </c>
      <c r="F393" s="2">
        <v>5</v>
      </c>
      <c r="G393" s="2">
        <f t="shared" si="33"/>
        <v>3.5291296169037158</v>
      </c>
      <c r="H393" s="2">
        <f t="shared" si="34"/>
        <v>0.33356868996214389</v>
      </c>
    </row>
    <row r="394" spans="1:8" x14ac:dyDescent="0.3">
      <c r="A394" s="2">
        <v>78320</v>
      </c>
      <c r="B394">
        <v>0.23602163083510042</v>
      </c>
      <c r="C394" s="15">
        <f t="shared" si="30"/>
        <v>0.26224625648344491</v>
      </c>
      <c r="D394" s="15">
        <f t="shared" si="31"/>
        <v>100</v>
      </c>
      <c r="E394" s="2">
        <f t="shared" si="32"/>
        <v>98.688768717582775</v>
      </c>
      <c r="F394" s="2">
        <v>5</v>
      </c>
      <c r="G394" s="2">
        <f t="shared" si="33"/>
        <v>3.6887687175827755</v>
      </c>
      <c r="H394" s="2">
        <f t="shared" si="34"/>
        <v>0.29094615279216551</v>
      </c>
    </row>
    <row r="395" spans="1:8" x14ac:dyDescent="0.3">
      <c r="A395" s="2">
        <v>78520</v>
      </c>
      <c r="B395">
        <v>0.26272960553185254</v>
      </c>
      <c r="C395" s="15">
        <f t="shared" si="30"/>
        <v>0.29192178392428059</v>
      </c>
      <c r="D395" s="15">
        <f t="shared" si="31"/>
        <v>100</v>
      </c>
      <c r="E395" s="2">
        <f t="shared" si="32"/>
        <v>98.540391080378598</v>
      </c>
      <c r="F395" s="2">
        <v>5</v>
      </c>
      <c r="G395" s="2">
        <f t="shared" si="33"/>
        <v>3.5403910803785972</v>
      </c>
      <c r="H395" s="2">
        <f t="shared" si="34"/>
        <v>0.33049705657442574</v>
      </c>
    </row>
    <row r="396" spans="1:8" x14ac:dyDescent="0.3">
      <c r="A396" s="2">
        <v>78720</v>
      </c>
      <c r="B396">
        <v>0.25823036571116026</v>
      </c>
      <c r="C396" s="15">
        <f t="shared" si="30"/>
        <v>0.28692262856795586</v>
      </c>
      <c r="D396" s="15">
        <f t="shared" si="31"/>
        <v>100</v>
      </c>
      <c r="E396" s="2">
        <f t="shared" si="32"/>
        <v>98.56538685716022</v>
      </c>
      <c r="F396" s="2">
        <v>5</v>
      </c>
      <c r="G396" s="2">
        <f t="shared" si="33"/>
        <v>3.5653868571602207</v>
      </c>
      <c r="H396" s="2">
        <f t="shared" si="34"/>
        <v>0.32371531703871936</v>
      </c>
    </row>
    <row r="397" spans="1:8" x14ac:dyDescent="0.3">
      <c r="A397" s="2">
        <v>78920</v>
      </c>
      <c r="B397">
        <v>0.25786789339466976</v>
      </c>
      <c r="C397" s="15">
        <f t="shared" si="30"/>
        <v>0.28651988154963304</v>
      </c>
      <c r="D397" s="15">
        <f t="shared" si="31"/>
        <v>100</v>
      </c>
      <c r="E397" s="2">
        <f t="shared" si="32"/>
        <v>98.567400592251829</v>
      </c>
      <c r="F397" s="2">
        <v>5</v>
      </c>
      <c r="G397" s="2">
        <f t="shared" si="33"/>
        <v>3.5674005922518348</v>
      </c>
      <c r="H397" s="2">
        <f t="shared" si="34"/>
        <v>0.32317110543036343</v>
      </c>
    </row>
    <row r="398" spans="1:8" x14ac:dyDescent="0.3">
      <c r="A398" s="2">
        <v>79120</v>
      </c>
      <c r="B398">
        <v>0.24488889434226188</v>
      </c>
      <c r="C398" s="15">
        <f t="shared" si="30"/>
        <v>0.2720987714914021</v>
      </c>
      <c r="D398" s="15">
        <f t="shared" si="31"/>
        <v>100</v>
      </c>
      <c r="E398" s="2">
        <f t="shared" si="32"/>
        <v>98.639506142542984</v>
      </c>
      <c r="F398" s="2">
        <v>5</v>
      </c>
      <c r="G398" s="2">
        <f t="shared" si="33"/>
        <v>3.6395061425429898</v>
      </c>
      <c r="H398" s="2">
        <f t="shared" si="34"/>
        <v>0.30389158130595284</v>
      </c>
    </row>
    <row r="399" spans="1:8" x14ac:dyDescent="0.3">
      <c r="A399" s="2">
        <v>79320</v>
      </c>
      <c r="B399">
        <v>0.25182974932247637</v>
      </c>
      <c r="C399" s="15">
        <f t="shared" si="30"/>
        <v>0.2798108325805293</v>
      </c>
      <c r="D399" s="15">
        <f t="shared" si="31"/>
        <v>100</v>
      </c>
      <c r="E399" s="2">
        <f t="shared" si="32"/>
        <v>98.600945837097356</v>
      </c>
      <c r="F399" s="2">
        <v>5</v>
      </c>
      <c r="G399" s="2">
        <f t="shared" si="33"/>
        <v>3.6009458370973535</v>
      </c>
      <c r="H399" s="2">
        <f t="shared" si="34"/>
        <v>0.31415203719595897</v>
      </c>
    </row>
    <row r="400" spans="1:8" x14ac:dyDescent="0.3">
      <c r="A400" s="2">
        <v>79520</v>
      </c>
      <c r="B400">
        <v>0.27745548909395129</v>
      </c>
      <c r="C400" s="15">
        <f t="shared" si="30"/>
        <v>0.30828387677105701</v>
      </c>
      <c r="D400" s="15">
        <f t="shared" si="31"/>
        <v>100</v>
      </c>
      <c r="E400" s="2">
        <f t="shared" si="32"/>
        <v>98.458580616144715</v>
      </c>
      <c r="F400" s="2">
        <v>5</v>
      </c>
      <c r="G400" s="2">
        <f t="shared" si="33"/>
        <v>3.4585806161447152</v>
      </c>
      <c r="H400" s="2">
        <f t="shared" si="34"/>
        <v>0.35304540647369292</v>
      </c>
    </row>
    <row r="401" spans="1:8" x14ac:dyDescent="0.3">
      <c r="A401" s="2">
        <v>79720</v>
      </c>
      <c r="B401">
        <v>0.25887586941537688</v>
      </c>
      <c r="C401" s="15">
        <f t="shared" si="30"/>
        <v>0.28763985490597432</v>
      </c>
      <c r="D401" s="15">
        <f t="shared" si="31"/>
        <v>100</v>
      </c>
      <c r="E401" s="2">
        <f t="shared" si="32"/>
        <v>98.561800725470135</v>
      </c>
      <c r="F401" s="2">
        <v>5</v>
      </c>
      <c r="G401" s="2">
        <f t="shared" si="33"/>
        <v>3.5618007254701283</v>
      </c>
      <c r="H401" s="2">
        <f t="shared" si="34"/>
        <v>0.32468525767151929</v>
      </c>
    </row>
    <row r="402" spans="1:8" x14ac:dyDescent="0.3">
      <c r="A402" s="2">
        <v>79920</v>
      </c>
      <c r="B402">
        <v>0.2725198420031984</v>
      </c>
      <c r="C402" s="15">
        <f t="shared" si="30"/>
        <v>0.30279982444799819</v>
      </c>
      <c r="D402" s="15">
        <f t="shared" si="31"/>
        <v>100</v>
      </c>
      <c r="E402" s="2">
        <f t="shared" si="32"/>
        <v>98.486000877760006</v>
      </c>
      <c r="F402" s="2">
        <v>5</v>
      </c>
      <c r="G402" s="2">
        <f t="shared" si="33"/>
        <v>3.4860008777600093</v>
      </c>
      <c r="H402" s="2">
        <f t="shared" si="34"/>
        <v>0.34542694256163103</v>
      </c>
    </row>
    <row r="403" spans="1:8" x14ac:dyDescent="0.3">
      <c r="A403" s="2">
        <v>80120</v>
      </c>
      <c r="B403">
        <v>0.24656384587937905</v>
      </c>
      <c r="C403" s="15">
        <f t="shared" si="30"/>
        <v>0.27395982875486558</v>
      </c>
      <c r="D403" s="15">
        <f t="shared" si="31"/>
        <v>100</v>
      </c>
      <c r="E403" s="2">
        <f t="shared" si="32"/>
        <v>98.63020085622567</v>
      </c>
      <c r="F403" s="2">
        <v>5</v>
      </c>
      <c r="G403" s="2">
        <f t="shared" si="33"/>
        <v>3.630200856225672</v>
      </c>
      <c r="H403" s="2">
        <f t="shared" si="34"/>
        <v>0.30635725883206266</v>
      </c>
    </row>
    <row r="404" spans="1:8" x14ac:dyDescent="0.3">
      <c r="A404" s="2">
        <v>80320</v>
      </c>
      <c r="B404">
        <v>0.2590748185036299</v>
      </c>
      <c r="C404" s="15">
        <f t="shared" si="30"/>
        <v>0.28786090944847764</v>
      </c>
      <c r="D404" s="15">
        <f t="shared" si="31"/>
        <v>100</v>
      </c>
      <c r="E404" s="2">
        <f t="shared" si="32"/>
        <v>98.560695452757614</v>
      </c>
      <c r="F404" s="2">
        <v>5</v>
      </c>
      <c r="G404" s="2">
        <f t="shared" si="33"/>
        <v>3.5606954527576118</v>
      </c>
      <c r="H404" s="2">
        <f t="shared" si="34"/>
        <v>0.32498440465881051</v>
      </c>
    </row>
    <row r="405" spans="1:8" x14ac:dyDescent="0.3">
      <c r="A405" s="2">
        <v>80520</v>
      </c>
      <c r="B405">
        <v>0.27216048258132425</v>
      </c>
      <c r="C405" s="15">
        <f t="shared" si="30"/>
        <v>0.30240053620147139</v>
      </c>
      <c r="D405" s="15">
        <f t="shared" si="31"/>
        <v>100</v>
      </c>
      <c r="E405" s="2">
        <f t="shared" si="32"/>
        <v>98.48799731899264</v>
      </c>
      <c r="F405" s="2">
        <v>5</v>
      </c>
      <c r="G405" s="2">
        <f t="shared" si="33"/>
        <v>3.487997318992643</v>
      </c>
      <c r="H405" s="2">
        <f t="shared" si="34"/>
        <v>0.3448746751606499</v>
      </c>
    </row>
    <row r="406" spans="1:8" x14ac:dyDescent="0.3">
      <c r="A406" s="2">
        <v>80720</v>
      </c>
      <c r="B406">
        <v>0.27027769728098489</v>
      </c>
      <c r="C406" s="15">
        <f t="shared" si="30"/>
        <v>0.30030855253442762</v>
      </c>
      <c r="D406" s="15">
        <f t="shared" si="31"/>
        <v>100</v>
      </c>
      <c r="E406" s="2">
        <f t="shared" si="32"/>
        <v>98.498457237327855</v>
      </c>
      <c r="F406" s="2">
        <v>5</v>
      </c>
      <c r="G406" s="2">
        <f t="shared" si="33"/>
        <v>3.498457237327862</v>
      </c>
      <c r="H406" s="2">
        <f t="shared" si="34"/>
        <v>0.34198652995189804</v>
      </c>
    </row>
    <row r="407" spans="1:8" x14ac:dyDescent="0.3">
      <c r="A407" s="2">
        <v>80920</v>
      </c>
      <c r="B407">
        <v>0.26003738165030793</v>
      </c>
      <c r="C407" s="15">
        <f t="shared" si="30"/>
        <v>0.28893042405589769</v>
      </c>
      <c r="D407" s="15">
        <f t="shared" si="31"/>
        <v>100</v>
      </c>
      <c r="E407" s="2">
        <f t="shared" si="32"/>
        <v>98.555347879720514</v>
      </c>
      <c r="F407" s="2">
        <v>5</v>
      </c>
      <c r="G407" s="2">
        <f t="shared" si="33"/>
        <v>3.5553478797205118</v>
      </c>
      <c r="H407" s="2">
        <f t="shared" si="34"/>
        <v>0.32643310929248942</v>
      </c>
    </row>
    <row r="408" spans="1:8" x14ac:dyDescent="0.3">
      <c r="A408" s="2">
        <v>81120</v>
      </c>
      <c r="B408">
        <v>0.26011613367015812</v>
      </c>
      <c r="C408" s="15">
        <f t="shared" si="30"/>
        <v>0.2890179263001757</v>
      </c>
      <c r="D408" s="15">
        <f t="shared" si="31"/>
        <v>100</v>
      </c>
      <c r="E408" s="2">
        <f t="shared" si="32"/>
        <v>98.554910368499122</v>
      </c>
      <c r="F408" s="2">
        <v>5</v>
      </c>
      <c r="G408" s="2">
        <f t="shared" si="33"/>
        <v>3.5549103684991215</v>
      </c>
      <c r="H408" s="2">
        <f t="shared" si="34"/>
        <v>0.3265517348295966</v>
      </c>
    </row>
    <row r="409" spans="1:8" x14ac:dyDescent="0.3">
      <c r="A409" s="2">
        <v>81320</v>
      </c>
      <c r="B409">
        <v>0.25528777697126653</v>
      </c>
      <c r="C409" s="15">
        <f t="shared" si="30"/>
        <v>0.2836530855236295</v>
      </c>
      <c r="D409" s="15">
        <f t="shared" si="31"/>
        <v>100</v>
      </c>
      <c r="E409" s="2">
        <f t="shared" si="32"/>
        <v>98.581734572381848</v>
      </c>
      <c r="F409" s="2">
        <v>5</v>
      </c>
      <c r="G409" s="2">
        <f t="shared" si="33"/>
        <v>3.5817345723818526</v>
      </c>
      <c r="H409" s="2">
        <f t="shared" si="34"/>
        <v>0.31930652265246917</v>
      </c>
    </row>
    <row r="410" spans="1:8" x14ac:dyDescent="0.3">
      <c r="A410" s="2">
        <v>81520</v>
      </c>
      <c r="B410">
        <v>0.25529358034582089</v>
      </c>
      <c r="C410" s="15">
        <f t="shared" si="30"/>
        <v>0.28365953371757874</v>
      </c>
      <c r="D410" s="15">
        <f t="shared" si="31"/>
        <v>100</v>
      </c>
      <c r="E410" s="2">
        <f t="shared" si="32"/>
        <v>98.581702331412103</v>
      </c>
      <c r="F410" s="2">
        <v>5</v>
      </c>
      <c r="G410" s="2">
        <f t="shared" si="33"/>
        <v>3.5817023314121066</v>
      </c>
      <c r="H410" s="2">
        <f t="shared" si="34"/>
        <v>0.31931519714091111</v>
      </c>
    </row>
    <row r="411" spans="1:8" x14ac:dyDescent="0.3">
      <c r="A411" s="2">
        <v>81720</v>
      </c>
      <c r="B411">
        <v>0.26349574827786332</v>
      </c>
      <c r="C411" s="15">
        <f t="shared" si="30"/>
        <v>0.29277305364207035</v>
      </c>
      <c r="D411" s="15">
        <f t="shared" si="31"/>
        <v>100</v>
      </c>
      <c r="E411" s="2">
        <f t="shared" si="32"/>
        <v>98.536134731789645</v>
      </c>
      <c r="F411" s="2">
        <v>5</v>
      </c>
      <c r="G411" s="2">
        <f t="shared" si="33"/>
        <v>3.5361347317896481</v>
      </c>
      <c r="H411" s="2">
        <f t="shared" si="34"/>
        <v>0.33165681048875983</v>
      </c>
    </row>
    <row r="412" spans="1:8" x14ac:dyDescent="0.3">
      <c r="A412" s="2">
        <v>81920</v>
      </c>
      <c r="B412">
        <v>0.26918273683772337</v>
      </c>
      <c r="C412" s="15">
        <f t="shared" si="30"/>
        <v>0.29909192981969263</v>
      </c>
      <c r="D412" s="15">
        <f t="shared" si="31"/>
        <v>100</v>
      </c>
      <c r="E412" s="2">
        <f t="shared" si="32"/>
        <v>98.504540350901536</v>
      </c>
      <c r="F412" s="2">
        <v>5</v>
      </c>
      <c r="G412" s="2">
        <f t="shared" si="33"/>
        <v>3.5045403509015367</v>
      </c>
      <c r="H412" s="2">
        <f t="shared" si="34"/>
        <v>0.34031099757750372</v>
      </c>
    </row>
    <row r="413" spans="1:8" x14ac:dyDescent="0.3">
      <c r="A413" s="2">
        <v>82120</v>
      </c>
      <c r="B413">
        <v>0.26492642127772648</v>
      </c>
      <c r="C413" s="15">
        <f t="shared" si="30"/>
        <v>0.29436269030858497</v>
      </c>
      <c r="D413" s="15">
        <f t="shared" si="31"/>
        <v>100</v>
      </c>
      <c r="E413" s="2">
        <f t="shared" si="32"/>
        <v>98.528186548457072</v>
      </c>
      <c r="F413" s="2">
        <v>5</v>
      </c>
      <c r="G413" s="2">
        <f t="shared" si="33"/>
        <v>3.5281865484570751</v>
      </c>
      <c r="H413" s="2">
        <f t="shared" si="34"/>
        <v>0.33382637824763961</v>
      </c>
    </row>
    <row r="414" spans="1:8" x14ac:dyDescent="0.3">
      <c r="A414" s="2">
        <v>82320</v>
      </c>
      <c r="B414">
        <v>0.27703625722199243</v>
      </c>
      <c r="C414" s="15">
        <f t="shared" si="30"/>
        <v>0.30781806357999159</v>
      </c>
      <c r="D414" s="15">
        <f t="shared" si="31"/>
        <v>100</v>
      </c>
      <c r="E414" s="2">
        <f t="shared" si="32"/>
        <v>98.460909682100038</v>
      </c>
      <c r="F414" s="2">
        <v>5</v>
      </c>
      <c r="G414" s="2">
        <f t="shared" si="33"/>
        <v>3.4609096821000422</v>
      </c>
      <c r="H414" s="2">
        <f t="shared" si="34"/>
        <v>0.35239587142099671</v>
      </c>
    </row>
    <row r="415" spans="1:8" x14ac:dyDescent="0.3">
      <c r="A415" s="2">
        <v>82520</v>
      </c>
      <c r="B415">
        <v>0.27291049199762896</v>
      </c>
      <c r="C415" s="15">
        <f t="shared" si="30"/>
        <v>0.30323387999736551</v>
      </c>
      <c r="D415" s="15">
        <f t="shared" si="31"/>
        <v>100</v>
      </c>
      <c r="E415" s="2">
        <f t="shared" si="32"/>
        <v>98.483830600013178</v>
      </c>
      <c r="F415" s="2">
        <v>5</v>
      </c>
      <c r="G415" s="2">
        <f t="shared" si="33"/>
        <v>3.4838306000131727</v>
      </c>
      <c r="H415" s="2">
        <f t="shared" si="34"/>
        <v>0.3460276692651934</v>
      </c>
    </row>
    <row r="416" spans="1:8" x14ac:dyDescent="0.3">
      <c r="A416" s="2">
        <v>82720</v>
      </c>
      <c r="B416">
        <v>0.27375899612474625</v>
      </c>
      <c r="C416" s="15">
        <f t="shared" si="30"/>
        <v>0.30417666236082913</v>
      </c>
      <c r="D416" s="15">
        <f t="shared" si="31"/>
        <v>100</v>
      </c>
      <c r="E416" s="2">
        <f t="shared" si="32"/>
        <v>98.479116688195859</v>
      </c>
      <c r="F416" s="2">
        <v>5</v>
      </c>
      <c r="G416" s="2">
        <f t="shared" si="33"/>
        <v>3.4791166881958544</v>
      </c>
      <c r="H416" s="2">
        <f t="shared" si="34"/>
        <v>0.34733380249201251</v>
      </c>
    </row>
    <row r="417" spans="1:8" x14ac:dyDescent="0.3">
      <c r="A417" s="2">
        <v>82920</v>
      </c>
      <c r="B417">
        <v>0.24817793908480065</v>
      </c>
      <c r="C417" s="15">
        <f t="shared" si="30"/>
        <v>0.27575326564977848</v>
      </c>
      <c r="D417" s="15">
        <f t="shared" si="31"/>
        <v>100</v>
      </c>
      <c r="E417" s="2">
        <f t="shared" si="32"/>
        <v>98.621233671751114</v>
      </c>
      <c r="F417" s="2">
        <v>5</v>
      </c>
      <c r="G417" s="2">
        <f t="shared" si="33"/>
        <v>3.6212336717511073</v>
      </c>
      <c r="H417" s="2">
        <f t="shared" si="34"/>
        <v>0.3087395554279973</v>
      </c>
    </row>
    <row r="418" spans="1:8" x14ac:dyDescent="0.3">
      <c r="A418" s="2">
        <v>83120</v>
      </c>
      <c r="B418">
        <v>0.25252601190834184</v>
      </c>
      <c r="C418" s="15">
        <f t="shared" si="30"/>
        <v>0.28058445767593537</v>
      </c>
      <c r="D418" s="15">
        <f t="shared" si="31"/>
        <v>100</v>
      </c>
      <c r="E418" s="2">
        <f t="shared" si="32"/>
        <v>98.597077711620329</v>
      </c>
      <c r="F418" s="2">
        <v>5</v>
      </c>
      <c r="G418" s="2">
        <f t="shared" si="33"/>
        <v>3.5970777116203232</v>
      </c>
      <c r="H418" s="2">
        <f t="shared" si="34"/>
        <v>0.31518758075709224</v>
      </c>
    </row>
    <row r="419" spans="1:8" x14ac:dyDescent="0.3">
      <c r="A419" s="2">
        <v>83320</v>
      </c>
      <c r="B419">
        <v>0.26308536049181469</v>
      </c>
      <c r="C419" s="15">
        <f t="shared" si="30"/>
        <v>0.29231706721312745</v>
      </c>
      <c r="D419" s="15">
        <f t="shared" si="31"/>
        <v>100</v>
      </c>
      <c r="E419" s="2">
        <f t="shared" si="32"/>
        <v>98.538414663934361</v>
      </c>
      <c r="F419" s="2">
        <v>5</v>
      </c>
      <c r="G419" s="2">
        <f t="shared" si="33"/>
        <v>3.538414663934363</v>
      </c>
      <c r="H419" s="2">
        <f t="shared" si="34"/>
        <v>0.33103540339248594</v>
      </c>
    </row>
    <row r="420" spans="1:8" x14ac:dyDescent="0.3">
      <c r="A420" s="2">
        <v>83520</v>
      </c>
      <c r="B420">
        <v>0.24662342748898286</v>
      </c>
      <c r="C420" s="15">
        <f t="shared" si="30"/>
        <v>0.27402603054331426</v>
      </c>
      <c r="D420" s="15">
        <f t="shared" si="31"/>
        <v>100</v>
      </c>
      <c r="E420" s="2">
        <f t="shared" si="32"/>
        <v>98.62986984728343</v>
      </c>
      <c r="F420" s="2">
        <v>5</v>
      </c>
      <c r="G420" s="2">
        <f t="shared" si="33"/>
        <v>3.6298698472834285</v>
      </c>
      <c r="H420" s="2">
        <f t="shared" si="34"/>
        <v>0.30644508891417016</v>
      </c>
    </row>
    <row r="421" spans="1:8" x14ac:dyDescent="0.3">
      <c r="A421" s="2">
        <v>83720</v>
      </c>
      <c r="B421">
        <v>0.27705522941776711</v>
      </c>
      <c r="C421" s="15">
        <f t="shared" si="30"/>
        <v>0.30783914379751903</v>
      </c>
      <c r="D421" s="15">
        <f t="shared" si="31"/>
        <v>100</v>
      </c>
      <c r="E421" s="2">
        <f t="shared" si="32"/>
        <v>98.4608042810124</v>
      </c>
      <c r="F421" s="2">
        <v>5</v>
      </c>
      <c r="G421" s="2">
        <f t="shared" si="33"/>
        <v>3.4608042810124049</v>
      </c>
      <c r="H421" s="2">
        <f t="shared" si="34"/>
        <v>0.35242525613266468</v>
      </c>
    </row>
    <row r="422" spans="1:8" x14ac:dyDescent="0.3">
      <c r="A422" s="2">
        <v>83920</v>
      </c>
      <c r="B422">
        <v>0.24978600607896503</v>
      </c>
      <c r="C422" s="15">
        <f t="shared" si="30"/>
        <v>0.2775400067544056</v>
      </c>
      <c r="D422" s="15">
        <f t="shared" si="31"/>
        <v>100</v>
      </c>
      <c r="E422" s="2">
        <f t="shared" si="32"/>
        <v>98.612299966227965</v>
      </c>
      <c r="F422" s="2">
        <v>5</v>
      </c>
      <c r="G422" s="2">
        <f t="shared" si="33"/>
        <v>3.612299966227972</v>
      </c>
      <c r="H422" s="2">
        <f t="shared" si="34"/>
        <v>0.31111904714726868</v>
      </c>
    </row>
    <row r="423" spans="1:8" x14ac:dyDescent="0.3">
      <c r="A423" s="2">
        <v>84120</v>
      </c>
      <c r="B423">
        <v>0.28807435888931132</v>
      </c>
      <c r="C423" s="15">
        <f t="shared" si="30"/>
        <v>0.32008262098812368</v>
      </c>
      <c r="D423" s="15">
        <f t="shared" si="31"/>
        <v>100</v>
      </c>
      <c r="E423" s="2">
        <f t="shared" si="32"/>
        <v>98.399586895059386</v>
      </c>
      <c r="F423" s="2">
        <v>5</v>
      </c>
      <c r="G423" s="2">
        <f t="shared" si="33"/>
        <v>3.3995868950593815</v>
      </c>
      <c r="H423" s="2">
        <f t="shared" si="34"/>
        <v>0.36965040948736994</v>
      </c>
    </row>
    <row r="424" spans="1:8" x14ac:dyDescent="0.3">
      <c r="A424" s="2">
        <v>84320</v>
      </c>
      <c r="B424">
        <v>0.24992186686113135</v>
      </c>
      <c r="C424" s="15">
        <f t="shared" si="30"/>
        <v>0.27769096317903486</v>
      </c>
      <c r="D424" s="15">
        <f t="shared" si="31"/>
        <v>100</v>
      </c>
      <c r="E424" s="2">
        <f t="shared" si="32"/>
        <v>98.611545184104827</v>
      </c>
      <c r="F424" s="2">
        <v>5</v>
      </c>
      <c r="G424" s="2">
        <f t="shared" si="33"/>
        <v>3.6115451841048256</v>
      </c>
      <c r="H424" s="2">
        <f t="shared" si="34"/>
        <v>0.31132036271217128</v>
      </c>
    </row>
    <row r="425" spans="1:8" x14ac:dyDescent="0.3">
      <c r="A425" s="2">
        <v>84520</v>
      </c>
      <c r="B425">
        <v>0.27756193758671005</v>
      </c>
      <c r="C425" s="15">
        <f t="shared" si="30"/>
        <v>0.30840215287412226</v>
      </c>
      <c r="D425" s="15">
        <f t="shared" si="31"/>
        <v>100</v>
      </c>
      <c r="E425" s="2">
        <f t="shared" si="32"/>
        <v>98.457989235629384</v>
      </c>
      <c r="F425" s="2">
        <v>5</v>
      </c>
      <c r="G425" s="2">
        <f t="shared" si="33"/>
        <v>3.4579892356293884</v>
      </c>
      <c r="H425" s="2">
        <f t="shared" si="34"/>
        <v>0.35321040405566995</v>
      </c>
    </row>
    <row r="426" spans="1:8" x14ac:dyDescent="0.3">
      <c r="A426" s="2">
        <v>84720</v>
      </c>
      <c r="B426">
        <v>0.26162773247961579</v>
      </c>
      <c r="C426" s="15">
        <f t="shared" si="30"/>
        <v>0.29069748053290645</v>
      </c>
      <c r="D426" s="15">
        <f t="shared" si="31"/>
        <v>100</v>
      </c>
      <c r="E426" s="2">
        <f t="shared" si="32"/>
        <v>98.546512597335465</v>
      </c>
      <c r="F426" s="2">
        <v>5</v>
      </c>
      <c r="G426" s="2">
        <f t="shared" si="33"/>
        <v>3.5465125973354676</v>
      </c>
      <c r="H426" s="2">
        <f t="shared" si="34"/>
        <v>0.32883161857750426</v>
      </c>
    </row>
    <row r="427" spans="1:8" x14ac:dyDescent="0.3">
      <c r="A427" s="2">
        <v>84920</v>
      </c>
      <c r="B427">
        <v>0.25284301669732417</v>
      </c>
      <c r="C427" s="15">
        <f t="shared" si="30"/>
        <v>0.28093668521924908</v>
      </c>
      <c r="D427" s="15">
        <f t="shared" si="31"/>
        <v>100</v>
      </c>
      <c r="E427" s="2">
        <f t="shared" si="32"/>
        <v>98.595316573903759</v>
      </c>
      <c r="F427" s="2">
        <v>5</v>
      </c>
      <c r="G427" s="2">
        <f t="shared" si="33"/>
        <v>3.5953165739037547</v>
      </c>
      <c r="H427" s="2">
        <f t="shared" si="34"/>
        <v>0.31565944087965586</v>
      </c>
    </row>
    <row r="428" spans="1:8" x14ac:dyDescent="0.3">
      <c r="A428" s="2">
        <v>85120</v>
      </c>
      <c r="B428">
        <v>0.26416075875882411</v>
      </c>
      <c r="C428" s="15">
        <f t="shared" si="30"/>
        <v>0.29351195417647125</v>
      </c>
      <c r="D428" s="15">
        <f t="shared" si="31"/>
        <v>100</v>
      </c>
      <c r="E428" s="2">
        <f t="shared" si="32"/>
        <v>98.53244022911764</v>
      </c>
      <c r="F428" s="2">
        <v>5</v>
      </c>
      <c r="G428" s="2">
        <f t="shared" si="33"/>
        <v>3.5324402291176438</v>
      </c>
      <c r="H428" s="2">
        <f t="shared" si="34"/>
        <v>0.33266464767502468</v>
      </c>
    </row>
    <row r="429" spans="1:8" x14ac:dyDescent="0.3">
      <c r="A429" s="2">
        <v>85320</v>
      </c>
      <c r="B429">
        <v>0.27166026351752054</v>
      </c>
      <c r="C429" s="15">
        <f t="shared" si="30"/>
        <v>0.30184473724168948</v>
      </c>
      <c r="D429" s="15">
        <f t="shared" si="31"/>
        <v>100</v>
      </c>
      <c r="E429" s="2">
        <f t="shared" si="32"/>
        <v>98.490776313791557</v>
      </c>
      <c r="F429" s="2">
        <v>5</v>
      </c>
      <c r="G429" s="2">
        <f t="shared" si="33"/>
        <v>3.4907763137915526</v>
      </c>
      <c r="H429" s="2">
        <f t="shared" si="34"/>
        <v>0.3441064777949025</v>
      </c>
    </row>
    <row r="430" spans="1:8" x14ac:dyDescent="0.3">
      <c r="A430" s="2">
        <v>85520</v>
      </c>
      <c r="B430">
        <v>0.29291971297401237</v>
      </c>
      <c r="C430" s="15">
        <f t="shared" si="30"/>
        <v>0.32546634774890265</v>
      </c>
      <c r="D430" s="15">
        <f t="shared" si="31"/>
        <v>100</v>
      </c>
      <c r="E430" s="2">
        <f t="shared" si="32"/>
        <v>98.372668261255484</v>
      </c>
      <c r="F430" s="2">
        <v>5</v>
      </c>
      <c r="G430" s="2">
        <f t="shared" si="33"/>
        <v>3.3726682612554866</v>
      </c>
      <c r="H430" s="2">
        <f t="shared" si="34"/>
        <v>0.37732653034956276</v>
      </c>
    </row>
    <row r="431" spans="1:8" x14ac:dyDescent="0.3">
      <c r="A431" s="2">
        <v>85720</v>
      </c>
      <c r="B431">
        <v>0.2622506986992752</v>
      </c>
      <c r="C431" s="15">
        <f t="shared" si="30"/>
        <v>0.2913896652214169</v>
      </c>
      <c r="D431" s="15">
        <f t="shared" si="31"/>
        <v>100</v>
      </c>
      <c r="E431" s="2">
        <f t="shared" si="32"/>
        <v>98.543051673892919</v>
      </c>
      <c r="F431" s="2">
        <v>5</v>
      </c>
      <c r="G431" s="2">
        <f t="shared" si="33"/>
        <v>3.5430516738929154</v>
      </c>
      <c r="H431" s="2">
        <f t="shared" si="34"/>
        <v>0.3297728414050628</v>
      </c>
    </row>
    <row r="432" spans="1:8" x14ac:dyDescent="0.3">
      <c r="A432" s="2">
        <v>85920</v>
      </c>
      <c r="B432">
        <v>0.2642913926429139</v>
      </c>
      <c r="C432" s="15">
        <f t="shared" si="30"/>
        <v>0.29365710293657099</v>
      </c>
      <c r="D432" s="15">
        <f t="shared" si="31"/>
        <v>100</v>
      </c>
      <c r="E432" s="2">
        <f t="shared" si="32"/>
        <v>98.531714485317138</v>
      </c>
      <c r="F432" s="2">
        <v>5</v>
      </c>
      <c r="G432" s="2">
        <f t="shared" si="33"/>
        <v>3.5317144853171452</v>
      </c>
      <c r="H432" s="2">
        <f t="shared" si="34"/>
        <v>0.33286275434403134</v>
      </c>
    </row>
    <row r="433" spans="1:8" x14ac:dyDescent="0.3">
      <c r="A433" s="2">
        <v>86120</v>
      </c>
      <c r="B433">
        <v>0.27448493022929316</v>
      </c>
      <c r="C433" s="15">
        <f t="shared" si="30"/>
        <v>0.3049832558103257</v>
      </c>
      <c r="D433" s="15">
        <f t="shared" si="31"/>
        <v>100</v>
      </c>
      <c r="E433" s="2">
        <f t="shared" si="32"/>
        <v>98.475083720948376</v>
      </c>
      <c r="F433" s="2">
        <v>5</v>
      </c>
      <c r="G433" s="2">
        <f t="shared" si="33"/>
        <v>3.4750837209483714</v>
      </c>
      <c r="H433" s="2">
        <f t="shared" si="34"/>
        <v>0.34845271439148157</v>
      </c>
    </row>
    <row r="434" spans="1:8" x14ac:dyDescent="0.3">
      <c r="A434" s="2">
        <v>86320</v>
      </c>
      <c r="B434">
        <v>0.26949030512177558</v>
      </c>
      <c r="C434" s="15">
        <f t="shared" si="30"/>
        <v>0.29943367235752844</v>
      </c>
      <c r="D434" s="15">
        <f t="shared" si="31"/>
        <v>100</v>
      </c>
      <c r="E434" s="2">
        <f t="shared" si="32"/>
        <v>98.502831638212356</v>
      </c>
      <c r="F434" s="2">
        <v>5</v>
      </c>
      <c r="G434" s="2">
        <f t="shared" si="33"/>
        <v>3.5028316382123581</v>
      </c>
      <c r="H434" s="2">
        <f t="shared" si="34"/>
        <v>0.34078134091833645</v>
      </c>
    </row>
    <row r="435" spans="1:8" x14ac:dyDescent="0.3">
      <c r="A435" s="2">
        <v>86520</v>
      </c>
      <c r="B435">
        <v>0.29050233549127263</v>
      </c>
      <c r="C435" s="15">
        <f t="shared" si="30"/>
        <v>0.32278037276808069</v>
      </c>
      <c r="D435" s="15">
        <f t="shared" si="31"/>
        <v>100</v>
      </c>
      <c r="E435" s="2">
        <f t="shared" si="32"/>
        <v>98.386098136159603</v>
      </c>
      <c r="F435" s="2">
        <v>5</v>
      </c>
      <c r="G435" s="2">
        <f t="shared" si="33"/>
        <v>3.3860981361595965</v>
      </c>
      <c r="H435" s="2">
        <f t="shared" si="34"/>
        <v>0.37348897521059005</v>
      </c>
    </row>
    <row r="436" spans="1:8" x14ac:dyDescent="0.3">
      <c r="A436" s="2">
        <v>86720</v>
      </c>
      <c r="B436">
        <v>0.26383442545170099</v>
      </c>
      <c r="C436" s="15">
        <f t="shared" si="30"/>
        <v>0.29314936161300109</v>
      </c>
      <c r="D436" s="15">
        <f t="shared" si="31"/>
        <v>100</v>
      </c>
      <c r="E436" s="2">
        <f t="shared" si="32"/>
        <v>98.534253191934994</v>
      </c>
      <c r="F436" s="2">
        <v>5</v>
      </c>
      <c r="G436" s="2">
        <f t="shared" si="33"/>
        <v>3.5342531919349947</v>
      </c>
      <c r="H436" s="2">
        <f t="shared" si="34"/>
        <v>0.33216994640703362</v>
      </c>
    </row>
    <row r="437" spans="1:8" x14ac:dyDescent="0.3">
      <c r="A437" s="2">
        <v>86920</v>
      </c>
      <c r="B437">
        <v>0.25624244965605375</v>
      </c>
      <c r="C437" s="15">
        <f t="shared" si="30"/>
        <v>0.28471383295117081</v>
      </c>
      <c r="D437" s="15">
        <f t="shared" si="31"/>
        <v>100</v>
      </c>
      <c r="E437" s="2">
        <f t="shared" si="32"/>
        <v>98.576430835244139</v>
      </c>
      <c r="F437" s="2">
        <v>5</v>
      </c>
      <c r="G437" s="2">
        <f t="shared" si="33"/>
        <v>3.5764308352441461</v>
      </c>
      <c r="H437" s="2">
        <f t="shared" si="34"/>
        <v>0.32073459158973044</v>
      </c>
    </row>
    <row r="438" spans="1:8" x14ac:dyDescent="0.3">
      <c r="A438" s="2">
        <v>87120</v>
      </c>
      <c r="B438">
        <v>0.27662039965388296</v>
      </c>
      <c r="C438" s="15">
        <f t="shared" si="30"/>
        <v>0.30735599961542553</v>
      </c>
      <c r="D438" s="15">
        <f t="shared" si="31"/>
        <v>100</v>
      </c>
      <c r="E438" s="2">
        <f t="shared" si="32"/>
        <v>98.463220001922878</v>
      </c>
      <c r="F438" s="2">
        <v>5</v>
      </c>
      <c r="G438" s="2">
        <f t="shared" si="33"/>
        <v>3.4632200019228723</v>
      </c>
      <c r="H438" s="2">
        <f t="shared" si="34"/>
        <v>0.35175201120687433</v>
      </c>
    </row>
    <row r="439" spans="1:8" x14ac:dyDescent="0.3">
      <c r="A439" s="2">
        <v>87320</v>
      </c>
      <c r="B439">
        <v>0.26492973870598446</v>
      </c>
      <c r="C439" s="15">
        <f t="shared" si="30"/>
        <v>0.29436637633998275</v>
      </c>
      <c r="D439" s="15">
        <f t="shared" si="31"/>
        <v>100</v>
      </c>
      <c r="E439" s="2">
        <f t="shared" si="32"/>
        <v>98.528168118300087</v>
      </c>
      <c r="F439" s="2">
        <v>5</v>
      </c>
      <c r="G439" s="2">
        <f t="shared" si="33"/>
        <v>3.5281681183000861</v>
      </c>
      <c r="H439" s="2">
        <f t="shared" si="34"/>
        <v>0.33383141489778984</v>
      </c>
    </row>
    <row r="440" spans="1:8" x14ac:dyDescent="0.3">
      <c r="A440" s="2">
        <v>87520</v>
      </c>
      <c r="B440">
        <v>0.28150441227472994</v>
      </c>
      <c r="C440" s="15">
        <f t="shared" si="30"/>
        <v>0.31278268030525547</v>
      </c>
      <c r="D440" s="15">
        <f t="shared" si="31"/>
        <v>100</v>
      </c>
      <c r="E440" s="2">
        <f t="shared" si="32"/>
        <v>98.436086598473722</v>
      </c>
      <c r="F440" s="2">
        <v>5</v>
      </c>
      <c r="G440" s="2">
        <f t="shared" si="33"/>
        <v>3.4360865984737226</v>
      </c>
      <c r="H440" s="2">
        <f t="shared" si="34"/>
        <v>0.35934198991269573</v>
      </c>
    </row>
    <row r="441" spans="1:8" x14ac:dyDescent="0.3">
      <c r="A441" s="2">
        <v>87720</v>
      </c>
      <c r="B441">
        <v>0.29414459080590527</v>
      </c>
      <c r="C441" s="15">
        <f t="shared" si="30"/>
        <v>0.32682732311767254</v>
      </c>
      <c r="D441" s="15">
        <f t="shared" si="31"/>
        <v>100</v>
      </c>
      <c r="E441" s="2">
        <f t="shared" si="32"/>
        <v>98.365863384411639</v>
      </c>
      <c r="F441" s="2">
        <v>5</v>
      </c>
      <c r="G441" s="2">
        <f t="shared" si="33"/>
        <v>3.3658633844116372</v>
      </c>
      <c r="H441" s="2">
        <f t="shared" si="34"/>
        <v>0.37927704546927354</v>
      </c>
    </row>
    <row r="442" spans="1:8" x14ac:dyDescent="0.3">
      <c r="A442" s="2">
        <v>87920</v>
      </c>
      <c r="B442">
        <v>0.27244256244744641</v>
      </c>
      <c r="C442" s="15">
        <f t="shared" si="30"/>
        <v>0.30271395827494046</v>
      </c>
      <c r="D442" s="15">
        <f t="shared" si="31"/>
        <v>100</v>
      </c>
      <c r="E442" s="2">
        <f t="shared" si="32"/>
        <v>98.486430208625293</v>
      </c>
      <c r="F442" s="2">
        <v>5</v>
      </c>
      <c r="G442" s="2">
        <f t="shared" si="33"/>
        <v>3.4864302086252978</v>
      </c>
      <c r="H442" s="2">
        <f t="shared" si="34"/>
        <v>0.34530815087918482</v>
      </c>
    </row>
    <row r="443" spans="1:8" x14ac:dyDescent="0.3">
      <c r="A443" s="2">
        <v>88120</v>
      </c>
      <c r="B443">
        <v>0.2639832333123418</v>
      </c>
      <c r="C443" s="15">
        <f t="shared" si="30"/>
        <v>0.29331470368037976</v>
      </c>
      <c r="D443" s="15">
        <f t="shared" si="31"/>
        <v>100</v>
      </c>
      <c r="E443" s="2">
        <f t="shared" si="32"/>
        <v>98.533426481598099</v>
      </c>
      <c r="F443" s="2">
        <v>5</v>
      </c>
      <c r="G443" s="2">
        <f t="shared" si="33"/>
        <v>3.5334264815981014</v>
      </c>
      <c r="H443" s="2">
        <f t="shared" si="34"/>
        <v>0.33239549738038188</v>
      </c>
    </row>
    <row r="444" spans="1:8" x14ac:dyDescent="0.3">
      <c r="A444" s="2">
        <v>88320</v>
      </c>
      <c r="B444">
        <v>0.28503493837502697</v>
      </c>
      <c r="C444" s="15">
        <f t="shared" si="30"/>
        <v>0.31670548708336327</v>
      </c>
      <c r="D444" s="15">
        <f t="shared" si="31"/>
        <v>100</v>
      </c>
      <c r="E444" s="2">
        <f t="shared" si="32"/>
        <v>98.416472564583188</v>
      </c>
      <c r="F444" s="2">
        <v>5</v>
      </c>
      <c r="G444" s="2">
        <f t="shared" si="33"/>
        <v>3.4164725645831835</v>
      </c>
      <c r="H444" s="2">
        <f t="shared" si="34"/>
        <v>0.3648673156686898</v>
      </c>
    </row>
    <row r="445" spans="1:8" x14ac:dyDescent="0.3">
      <c r="A445" s="2">
        <v>88520</v>
      </c>
      <c r="B445">
        <v>0.27205287641734455</v>
      </c>
      <c r="C445" s="15">
        <f t="shared" si="30"/>
        <v>0.30228097379704949</v>
      </c>
      <c r="D445" s="15">
        <f t="shared" si="31"/>
        <v>100</v>
      </c>
      <c r="E445" s="2">
        <f t="shared" si="32"/>
        <v>98.488595131014748</v>
      </c>
      <c r="F445" s="2">
        <v>5</v>
      </c>
      <c r="G445" s="2">
        <f t="shared" si="33"/>
        <v>3.4885951310147525</v>
      </c>
      <c r="H445" s="2">
        <f t="shared" si="34"/>
        <v>0.34470936853212819</v>
      </c>
    </row>
    <row r="446" spans="1:8" x14ac:dyDescent="0.3">
      <c r="A446" s="2">
        <v>88720</v>
      </c>
      <c r="B446">
        <v>0.29396429901488136</v>
      </c>
      <c r="C446" s="15">
        <f t="shared" si="30"/>
        <v>0.32662699890542374</v>
      </c>
      <c r="D446" s="15">
        <f t="shared" si="31"/>
        <v>100</v>
      </c>
      <c r="E446" s="2">
        <f t="shared" si="32"/>
        <v>98.366865005472874</v>
      </c>
      <c r="F446" s="2">
        <v>5</v>
      </c>
      <c r="G446" s="2">
        <f t="shared" si="33"/>
        <v>3.3668650054728815</v>
      </c>
      <c r="H446" s="2">
        <f t="shared" si="34"/>
        <v>0.37898969008554306</v>
      </c>
    </row>
    <row r="447" spans="1:8" x14ac:dyDescent="0.3">
      <c r="A447" s="2">
        <v>88920</v>
      </c>
      <c r="B447">
        <v>0.28321517119849188</v>
      </c>
      <c r="C447" s="15">
        <f t="shared" si="30"/>
        <v>0.31468352355387985</v>
      </c>
      <c r="D447" s="15">
        <f t="shared" si="31"/>
        <v>100</v>
      </c>
      <c r="E447" s="2">
        <f t="shared" si="32"/>
        <v>98.426582382230606</v>
      </c>
      <c r="F447" s="2">
        <v>5</v>
      </c>
      <c r="G447" s="2">
        <f t="shared" si="33"/>
        <v>3.4265823822306007</v>
      </c>
      <c r="H447" s="2">
        <f t="shared" si="34"/>
        <v>0.3620152657510966</v>
      </c>
    </row>
    <row r="448" spans="1:8" x14ac:dyDescent="0.3">
      <c r="A448" s="2">
        <v>89120</v>
      </c>
      <c r="B448">
        <v>0.28819726505220483</v>
      </c>
      <c r="C448" s="15">
        <f t="shared" si="30"/>
        <v>0.3202191833913387</v>
      </c>
      <c r="D448" s="15">
        <f t="shared" si="31"/>
        <v>100</v>
      </c>
      <c r="E448" s="2">
        <f t="shared" si="32"/>
        <v>98.398904083043305</v>
      </c>
      <c r="F448" s="2">
        <v>5</v>
      </c>
      <c r="G448" s="2">
        <f t="shared" si="33"/>
        <v>3.3989040830433064</v>
      </c>
      <c r="H448" s="2">
        <f t="shared" si="34"/>
        <v>0.36984434192831039</v>
      </c>
    </row>
    <row r="449" spans="1:8" x14ac:dyDescent="0.3">
      <c r="A449" s="2">
        <v>89320</v>
      </c>
      <c r="B449">
        <v>0.29618242972898318</v>
      </c>
      <c r="C449" s="15">
        <f t="shared" si="30"/>
        <v>0.32909158858775905</v>
      </c>
      <c r="D449" s="15">
        <f t="shared" si="31"/>
        <v>100</v>
      </c>
      <c r="E449" s="2">
        <f t="shared" si="32"/>
        <v>98.354542057061209</v>
      </c>
      <c r="F449" s="2">
        <v>5</v>
      </c>
      <c r="G449" s="2">
        <f t="shared" si="33"/>
        <v>3.354542057061205</v>
      </c>
      <c r="H449" s="2">
        <f t="shared" si="34"/>
        <v>0.38253118735051472</v>
      </c>
    </row>
    <row r="450" spans="1:8" x14ac:dyDescent="0.3">
      <c r="A450" s="2">
        <v>89520</v>
      </c>
      <c r="B450">
        <v>0.28212420536902166</v>
      </c>
      <c r="C450" s="15">
        <f t="shared" si="30"/>
        <v>0.31347133929891297</v>
      </c>
      <c r="D450" s="15">
        <f t="shared" si="31"/>
        <v>100</v>
      </c>
      <c r="E450" s="2">
        <f t="shared" si="32"/>
        <v>98.432643303505429</v>
      </c>
      <c r="F450" s="2">
        <v>5</v>
      </c>
      <c r="G450" s="2">
        <f t="shared" si="33"/>
        <v>3.4326433035054351</v>
      </c>
      <c r="H450" s="2">
        <f t="shared" si="34"/>
        <v>0.36030960957279917</v>
      </c>
    </row>
    <row r="451" spans="1:8" x14ac:dyDescent="0.3">
      <c r="A451" s="2">
        <v>89720</v>
      </c>
      <c r="B451">
        <v>0.26667295393893359</v>
      </c>
      <c r="C451" s="15">
        <f t="shared" ref="C451:C514" si="35">B451/$J$27</f>
        <v>0.29630328215437063</v>
      </c>
      <c r="D451" s="15">
        <f t="shared" ref="D451:D514" si="36">$J$28</f>
        <v>100</v>
      </c>
      <c r="E451" s="2">
        <f t="shared" si="32"/>
        <v>98.51848358922814</v>
      </c>
      <c r="F451" s="2">
        <v>5</v>
      </c>
      <c r="G451" s="2">
        <f t="shared" si="33"/>
        <v>3.518483589228147</v>
      </c>
      <c r="H451" s="2">
        <f t="shared" si="34"/>
        <v>0.33648180939699751</v>
      </c>
    </row>
    <row r="452" spans="1:8" x14ac:dyDescent="0.3">
      <c r="A452" s="2">
        <v>89920</v>
      </c>
      <c r="B452">
        <v>0.28318982003121806</v>
      </c>
      <c r="C452" s="15">
        <f t="shared" si="35"/>
        <v>0.31465535559024227</v>
      </c>
      <c r="D452" s="15">
        <f t="shared" si="36"/>
        <v>100</v>
      </c>
      <c r="E452" s="2">
        <f t="shared" ref="E452:E515" si="37">D452-(F452*C452)</f>
        <v>98.426723222048793</v>
      </c>
      <c r="F452" s="2">
        <v>5</v>
      </c>
      <c r="G452" s="2">
        <f t="shared" ref="G452:G515" si="38">F452-(F452*C452)</f>
        <v>3.4267232220487887</v>
      </c>
      <c r="H452" s="2">
        <f t="shared" ref="H452:H515" si="39">LN((F452*E452)/(D452*G452))</f>
        <v>0.36197559538192137</v>
      </c>
    </row>
    <row r="453" spans="1:8" x14ac:dyDescent="0.3">
      <c r="A453" s="2">
        <v>90120</v>
      </c>
      <c r="B453">
        <v>0.29592966155860756</v>
      </c>
      <c r="C453" s="15">
        <f t="shared" si="35"/>
        <v>0.32881073506511949</v>
      </c>
      <c r="D453" s="15">
        <f t="shared" si="36"/>
        <v>100</v>
      </c>
      <c r="E453" s="2">
        <f t="shared" si="37"/>
        <v>98.355946324674406</v>
      </c>
      <c r="F453" s="2">
        <v>5</v>
      </c>
      <c r="G453" s="2">
        <f t="shared" si="38"/>
        <v>3.3559463246744023</v>
      </c>
      <c r="H453" s="2">
        <f t="shared" si="39"/>
        <v>0.38212693566668876</v>
      </c>
    </row>
    <row r="454" spans="1:8" x14ac:dyDescent="0.3">
      <c r="A454" s="2">
        <v>90320</v>
      </c>
      <c r="B454">
        <v>0.26843106833165131</v>
      </c>
      <c r="C454" s="15">
        <f t="shared" si="35"/>
        <v>0.29825674259072366</v>
      </c>
      <c r="D454" s="15">
        <f t="shared" si="36"/>
        <v>100</v>
      </c>
      <c r="E454" s="2">
        <f t="shared" si="37"/>
        <v>98.508716287046383</v>
      </c>
      <c r="F454" s="2">
        <v>5</v>
      </c>
      <c r="G454" s="2">
        <f t="shared" si="38"/>
        <v>3.5087162870463819</v>
      </c>
      <c r="H454" s="2">
        <f t="shared" si="39"/>
        <v>0.33916252053688156</v>
      </c>
    </row>
    <row r="455" spans="1:8" x14ac:dyDescent="0.3">
      <c r="A455" s="2">
        <v>90520</v>
      </c>
      <c r="B455">
        <v>0.30630616550754081</v>
      </c>
      <c r="C455" s="15">
        <f t="shared" si="35"/>
        <v>0.34034018389726756</v>
      </c>
      <c r="D455" s="15">
        <f t="shared" si="36"/>
        <v>100</v>
      </c>
      <c r="E455" s="2">
        <f t="shared" si="37"/>
        <v>98.298299080513658</v>
      </c>
      <c r="F455" s="2">
        <v>5</v>
      </c>
      <c r="G455" s="2">
        <f t="shared" si="38"/>
        <v>3.2982990805136625</v>
      </c>
      <c r="H455" s="2">
        <f t="shared" si="39"/>
        <v>0.39886754465230129</v>
      </c>
    </row>
    <row r="456" spans="1:8" x14ac:dyDescent="0.3">
      <c r="A456" s="2">
        <v>90720</v>
      </c>
      <c r="B456">
        <v>0.28736111994909325</v>
      </c>
      <c r="C456" s="15">
        <f t="shared" si="35"/>
        <v>0.31929013327677025</v>
      </c>
      <c r="D456" s="15">
        <f t="shared" si="36"/>
        <v>100</v>
      </c>
      <c r="E456" s="2">
        <f t="shared" si="37"/>
        <v>98.403549333616155</v>
      </c>
      <c r="F456" s="2">
        <v>5</v>
      </c>
      <c r="G456" s="2">
        <f t="shared" si="38"/>
        <v>3.4035493336161489</v>
      </c>
      <c r="H456" s="2">
        <f t="shared" si="39"/>
        <v>0.3685257915506398</v>
      </c>
    </row>
    <row r="457" spans="1:8" x14ac:dyDescent="0.3">
      <c r="A457" s="2">
        <v>90920</v>
      </c>
      <c r="B457">
        <v>0.29278816519416478</v>
      </c>
      <c r="C457" s="15">
        <f t="shared" si="35"/>
        <v>0.325320183549072</v>
      </c>
      <c r="D457" s="15">
        <f t="shared" si="36"/>
        <v>100</v>
      </c>
      <c r="E457" s="2">
        <f t="shared" si="37"/>
        <v>98.373399082254636</v>
      </c>
      <c r="F457" s="2">
        <v>5</v>
      </c>
      <c r="G457" s="2">
        <f t="shared" si="38"/>
        <v>3.37339908225464</v>
      </c>
      <c r="H457" s="2">
        <f t="shared" si="39"/>
        <v>0.37711729363910296</v>
      </c>
    </row>
    <row r="458" spans="1:8" x14ac:dyDescent="0.3">
      <c r="A458" s="2">
        <v>91120</v>
      </c>
      <c r="B458">
        <v>0.29812681015981496</v>
      </c>
      <c r="C458" s="15">
        <f t="shared" si="35"/>
        <v>0.33125201128868326</v>
      </c>
      <c r="D458" s="15">
        <f t="shared" si="36"/>
        <v>100</v>
      </c>
      <c r="E458" s="2">
        <f t="shared" si="37"/>
        <v>98.343739943556585</v>
      </c>
      <c r="F458" s="2">
        <v>5</v>
      </c>
      <c r="G458" s="2">
        <f t="shared" si="38"/>
        <v>3.3437399435565838</v>
      </c>
      <c r="H458" s="2">
        <f t="shared" si="39"/>
        <v>0.38564669432942295</v>
      </c>
    </row>
    <row r="459" spans="1:8" x14ac:dyDescent="0.3">
      <c r="A459" s="2">
        <v>91320</v>
      </c>
      <c r="B459">
        <v>0.30295237751678716</v>
      </c>
      <c r="C459" s="15">
        <f t="shared" si="35"/>
        <v>0.33661375279643019</v>
      </c>
      <c r="D459" s="15">
        <f t="shared" si="36"/>
        <v>100</v>
      </c>
      <c r="E459" s="2">
        <f t="shared" si="37"/>
        <v>98.316931236017851</v>
      </c>
      <c r="F459" s="2">
        <v>5</v>
      </c>
      <c r="G459" s="2">
        <f t="shared" si="38"/>
        <v>3.3169312360178491</v>
      </c>
      <c r="H459" s="2">
        <f t="shared" si="39"/>
        <v>0.39342395024065313</v>
      </c>
    </row>
    <row r="460" spans="1:8" x14ac:dyDescent="0.3">
      <c r="A460" s="2">
        <v>91520</v>
      </c>
      <c r="B460">
        <v>0.28759830611010284</v>
      </c>
      <c r="C460" s="15">
        <f t="shared" si="35"/>
        <v>0.31955367345566982</v>
      </c>
      <c r="D460" s="15">
        <f t="shared" si="36"/>
        <v>100</v>
      </c>
      <c r="E460" s="2">
        <f t="shared" si="37"/>
        <v>98.402231632721652</v>
      </c>
      <c r="F460" s="2">
        <v>5</v>
      </c>
      <c r="G460" s="2">
        <f t="shared" si="38"/>
        <v>3.4022316327216506</v>
      </c>
      <c r="H460" s="2">
        <f t="shared" si="39"/>
        <v>0.36889963056576497</v>
      </c>
    </row>
    <row r="461" spans="1:8" x14ac:dyDescent="0.3">
      <c r="A461" s="2">
        <v>91720</v>
      </c>
      <c r="B461">
        <v>0.27767973798620954</v>
      </c>
      <c r="C461" s="15">
        <f t="shared" si="35"/>
        <v>0.30853304220689948</v>
      </c>
      <c r="D461" s="15">
        <f t="shared" si="36"/>
        <v>100</v>
      </c>
      <c r="E461" s="2">
        <f t="shared" si="37"/>
        <v>98.457334788965497</v>
      </c>
      <c r="F461" s="2">
        <v>5</v>
      </c>
      <c r="G461" s="2">
        <f t="shared" si="38"/>
        <v>3.4573347889655026</v>
      </c>
      <c r="H461" s="2">
        <f t="shared" si="39"/>
        <v>0.3533930314015204</v>
      </c>
    </row>
    <row r="462" spans="1:8" x14ac:dyDescent="0.3">
      <c r="A462" s="2">
        <v>91920</v>
      </c>
      <c r="B462">
        <v>0.30244865193760001</v>
      </c>
      <c r="C462" s="15">
        <f t="shared" si="35"/>
        <v>0.33605405770844443</v>
      </c>
      <c r="D462" s="15">
        <f t="shared" si="36"/>
        <v>100</v>
      </c>
      <c r="E462" s="2">
        <f t="shared" si="37"/>
        <v>98.319729711457782</v>
      </c>
      <c r="F462" s="2">
        <v>5</v>
      </c>
      <c r="G462" s="2">
        <f t="shared" si="38"/>
        <v>3.3197297114577777</v>
      </c>
      <c r="H462" s="2">
        <f t="shared" si="39"/>
        <v>0.39260907522748451</v>
      </c>
    </row>
    <row r="463" spans="1:8" x14ac:dyDescent="0.3">
      <c r="A463" s="2">
        <v>92120</v>
      </c>
      <c r="B463">
        <v>0.29846798944137815</v>
      </c>
      <c r="C463" s="15">
        <f t="shared" si="35"/>
        <v>0.33163109937930907</v>
      </c>
      <c r="D463" s="15">
        <f t="shared" si="36"/>
        <v>100</v>
      </c>
      <c r="E463" s="2">
        <f t="shared" si="37"/>
        <v>98.341844503103459</v>
      </c>
      <c r="F463" s="2">
        <v>5</v>
      </c>
      <c r="G463" s="2">
        <f t="shared" si="38"/>
        <v>3.3418445031034549</v>
      </c>
      <c r="H463" s="2">
        <f t="shared" si="39"/>
        <v>0.38619444364614097</v>
      </c>
    </row>
    <row r="464" spans="1:8" x14ac:dyDescent="0.3">
      <c r="A464" s="2">
        <v>92320</v>
      </c>
      <c r="B464">
        <v>0.27990446162225363</v>
      </c>
      <c r="C464" s="15">
        <f t="shared" si="35"/>
        <v>0.31100495735805961</v>
      </c>
      <c r="D464" s="15">
        <f t="shared" si="36"/>
        <v>100</v>
      </c>
      <c r="E464" s="2">
        <f t="shared" si="37"/>
        <v>98.444975213209702</v>
      </c>
      <c r="F464" s="2">
        <v>5</v>
      </c>
      <c r="G464" s="2">
        <f t="shared" si="38"/>
        <v>3.4449752132097018</v>
      </c>
      <c r="H464" s="2">
        <f t="shared" si="39"/>
        <v>0.3568487818213455</v>
      </c>
    </row>
    <row r="465" spans="1:8" x14ac:dyDescent="0.3">
      <c r="A465" s="2">
        <v>92520</v>
      </c>
      <c r="B465">
        <v>0.29053659544785176</v>
      </c>
      <c r="C465" s="15">
        <f t="shared" si="35"/>
        <v>0.32281843938650195</v>
      </c>
      <c r="D465" s="15">
        <f t="shared" si="36"/>
        <v>100</v>
      </c>
      <c r="E465" s="2">
        <f t="shared" si="37"/>
        <v>98.385907803067497</v>
      </c>
      <c r="F465" s="2">
        <v>5</v>
      </c>
      <c r="G465" s="2">
        <f t="shared" si="38"/>
        <v>3.3859078030674903</v>
      </c>
      <c r="H465" s="2">
        <f t="shared" si="39"/>
        <v>0.37354325238821556</v>
      </c>
    </row>
    <row r="466" spans="1:8" x14ac:dyDescent="0.3">
      <c r="A466" s="2">
        <v>92720</v>
      </c>
      <c r="B466">
        <v>0.28130431015590363</v>
      </c>
      <c r="C466" s="15">
        <f t="shared" si="35"/>
        <v>0.31256034461767068</v>
      </c>
      <c r="D466" s="15">
        <f t="shared" si="36"/>
        <v>100</v>
      </c>
      <c r="E466" s="2">
        <f t="shared" si="37"/>
        <v>98.437198276911644</v>
      </c>
      <c r="F466" s="2">
        <v>5</v>
      </c>
      <c r="G466" s="2">
        <f t="shared" si="38"/>
        <v>3.4371982769116465</v>
      </c>
      <c r="H466" s="2">
        <f t="shared" si="39"/>
        <v>0.35902980518683802</v>
      </c>
    </row>
    <row r="467" spans="1:8" x14ac:dyDescent="0.3">
      <c r="A467" s="2">
        <v>92920</v>
      </c>
      <c r="B467">
        <v>0.31355849290428756</v>
      </c>
      <c r="C467" s="15">
        <f t="shared" si="35"/>
        <v>0.3483983254492084</v>
      </c>
      <c r="D467" s="15">
        <f t="shared" si="36"/>
        <v>100</v>
      </c>
      <c r="E467" s="2">
        <f t="shared" si="37"/>
        <v>98.258008372753963</v>
      </c>
      <c r="F467" s="2">
        <v>5</v>
      </c>
      <c r="G467" s="2">
        <f t="shared" si="38"/>
        <v>3.2580083727539577</v>
      </c>
      <c r="H467" s="2">
        <f t="shared" si="39"/>
        <v>0.41074840394624845</v>
      </c>
    </row>
    <row r="468" spans="1:8" x14ac:dyDescent="0.3">
      <c r="A468" s="2">
        <v>93120</v>
      </c>
      <c r="B468">
        <v>0.28581695334917562</v>
      </c>
      <c r="C468" s="15">
        <f t="shared" si="35"/>
        <v>0.3175743926101951</v>
      </c>
      <c r="D468" s="15">
        <f t="shared" si="36"/>
        <v>100</v>
      </c>
      <c r="E468" s="2">
        <f t="shared" si="37"/>
        <v>98.412128036949028</v>
      </c>
      <c r="F468" s="2">
        <v>5</v>
      </c>
      <c r="G468" s="2">
        <f t="shared" si="38"/>
        <v>3.4121280369490243</v>
      </c>
      <c r="H468" s="2">
        <f t="shared" si="39"/>
        <v>0.36609562090861053</v>
      </c>
    </row>
    <row r="469" spans="1:8" x14ac:dyDescent="0.3">
      <c r="A469" s="2">
        <v>93320</v>
      </c>
      <c r="B469">
        <v>0.29883216446110072</v>
      </c>
      <c r="C469" s="15">
        <f t="shared" si="35"/>
        <v>0.3320357382901119</v>
      </c>
      <c r="D469" s="15">
        <f t="shared" si="36"/>
        <v>100</v>
      </c>
      <c r="E469" s="2">
        <f t="shared" si="37"/>
        <v>98.339821308549446</v>
      </c>
      <c r="F469" s="2">
        <v>5</v>
      </c>
      <c r="G469" s="2">
        <f t="shared" si="38"/>
        <v>3.3398213085494404</v>
      </c>
      <c r="H469" s="2">
        <f t="shared" si="39"/>
        <v>0.38677946622704062</v>
      </c>
    </row>
    <row r="470" spans="1:8" x14ac:dyDescent="0.3">
      <c r="A470" s="2">
        <v>93520</v>
      </c>
      <c r="B470">
        <v>0.28506940961317351</v>
      </c>
      <c r="C470" s="15">
        <f t="shared" si="35"/>
        <v>0.31674378845908169</v>
      </c>
      <c r="D470" s="15">
        <f t="shared" si="36"/>
        <v>100</v>
      </c>
      <c r="E470" s="2">
        <f t="shared" si="37"/>
        <v>98.416281057704595</v>
      </c>
      <c r="F470" s="2">
        <v>5</v>
      </c>
      <c r="G470" s="2">
        <f t="shared" si="38"/>
        <v>3.4162810577045915</v>
      </c>
      <c r="H470" s="2">
        <f t="shared" si="39"/>
        <v>0.36492142533369365</v>
      </c>
    </row>
    <row r="471" spans="1:8" x14ac:dyDescent="0.3">
      <c r="A471" s="2">
        <v>93720</v>
      </c>
      <c r="B471">
        <v>0.28035401305065433</v>
      </c>
      <c r="C471" s="15">
        <f t="shared" si="35"/>
        <v>0.31150445894517148</v>
      </c>
      <c r="D471" s="15">
        <f t="shared" si="36"/>
        <v>100</v>
      </c>
      <c r="E471" s="2">
        <f t="shared" si="37"/>
        <v>98.442477705274143</v>
      </c>
      <c r="F471" s="2">
        <v>5</v>
      </c>
      <c r="G471" s="2">
        <f t="shared" si="38"/>
        <v>3.4424777052741424</v>
      </c>
      <c r="H471" s="2">
        <f t="shared" si="39"/>
        <v>0.35754864607080555</v>
      </c>
    </row>
    <row r="472" spans="1:8" x14ac:dyDescent="0.3">
      <c r="A472" s="2">
        <v>93920</v>
      </c>
      <c r="B472">
        <v>0.27784774180803518</v>
      </c>
      <c r="C472" s="15">
        <f t="shared" si="35"/>
        <v>0.3087197131200391</v>
      </c>
      <c r="D472" s="15">
        <f t="shared" si="36"/>
        <v>100</v>
      </c>
      <c r="E472" s="2">
        <f t="shared" si="37"/>
        <v>98.456401434399808</v>
      </c>
      <c r="F472" s="2">
        <v>5</v>
      </c>
      <c r="G472" s="2">
        <f t="shared" si="38"/>
        <v>3.4564014343998046</v>
      </c>
      <c r="H472" s="2">
        <f t="shared" si="39"/>
        <v>0.35365355162197482</v>
      </c>
    </row>
    <row r="473" spans="1:8" x14ac:dyDescent="0.3">
      <c r="A473" s="2">
        <v>94120</v>
      </c>
      <c r="B473">
        <v>0.30557351218132606</v>
      </c>
      <c r="C473" s="15">
        <f t="shared" si="35"/>
        <v>0.33952612464591786</v>
      </c>
      <c r="D473" s="15">
        <f t="shared" si="36"/>
        <v>100</v>
      </c>
      <c r="E473" s="2">
        <f t="shared" si="37"/>
        <v>98.302369376770415</v>
      </c>
      <c r="F473" s="2">
        <v>5</v>
      </c>
      <c r="G473" s="2">
        <f t="shared" si="38"/>
        <v>3.302369376770411</v>
      </c>
      <c r="H473" s="2">
        <f t="shared" si="39"/>
        <v>0.3976756530367877</v>
      </c>
    </row>
    <row r="474" spans="1:8" x14ac:dyDescent="0.3">
      <c r="A474" s="2">
        <v>94320</v>
      </c>
      <c r="B474">
        <v>0.27381604005599763</v>
      </c>
      <c r="C474" s="15">
        <f t="shared" si="35"/>
        <v>0.30424004450666403</v>
      </c>
      <c r="D474" s="15">
        <f t="shared" si="36"/>
        <v>100</v>
      </c>
      <c r="E474" s="2">
        <f t="shared" si="37"/>
        <v>98.478799777466676</v>
      </c>
      <c r="F474" s="2">
        <v>5</v>
      </c>
      <c r="G474" s="2">
        <f t="shared" si="38"/>
        <v>3.4787997774666799</v>
      </c>
      <c r="H474" s="2">
        <f t="shared" si="39"/>
        <v>0.34742167800793022</v>
      </c>
    </row>
    <row r="475" spans="1:8" x14ac:dyDescent="0.3">
      <c r="A475" s="2">
        <v>94520</v>
      </c>
      <c r="B475">
        <v>0.29051582543153398</v>
      </c>
      <c r="C475" s="15">
        <f t="shared" si="35"/>
        <v>0.3227953615905933</v>
      </c>
      <c r="D475" s="15">
        <f t="shared" si="36"/>
        <v>100</v>
      </c>
      <c r="E475" s="2">
        <f t="shared" si="37"/>
        <v>98.386023192047034</v>
      </c>
      <c r="F475" s="2">
        <v>5</v>
      </c>
      <c r="G475" s="2">
        <f t="shared" si="38"/>
        <v>3.3860231920470336</v>
      </c>
      <c r="H475" s="2">
        <f t="shared" si="39"/>
        <v>0.37351034660307103</v>
      </c>
    </row>
    <row r="476" spans="1:8" x14ac:dyDescent="0.3">
      <c r="A476" s="2">
        <v>94720</v>
      </c>
      <c r="B476">
        <v>0.29588699793043866</v>
      </c>
      <c r="C476" s="15">
        <f t="shared" si="35"/>
        <v>0.32876333103382072</v>
      </c>
      <c r="D476" s="15">
        <f t="shared" si="36"/>
        <v>100</v>
      </c>
      <c r="E476" s="2">
        <f t="shared" si="37"/>
        <v>98.356183344830896</v>
      </c>
      <c r="F476" s="2">
        <v>5</v>
      </c>
      <c r="G476" s="2">
        <f t="shared" si="38"/>
        <v>3.3561833448308964</v>
      </c>
      <c r="H476" s="2">
        <f t="shared" si="39"/>
        <v>0.38205872105689176</v>
      </c>
    </row>
    <row r="477" spans="1:8" x14ac:dyDescent="0.3">
      <c r="A477" s="2">
        <v>94920</v>
      </c>
      <c r="B477">
        <v>0.28820376997264646</v>
      </c>
      <c r="C477" s="15">
        <f t="shared" si="35"/>
        <v>0.32022641108071831</v>
      </c>
      <c r="D477" s="15">
        <f t="shared" si="36"/>
        <v>100</v>
      </c>
      <c r="E477" s="2">
        <f t="shared" si="37"/>
        <v>98.398867944596404</v>
      </c>
      <c r="F477" s="2">
        <v>5</v>
      </c>
      <c r="G477" s="2">
        <f t="shared" si="38"/>
        <v>3.3988679445964083</v>
      </c>
      <c r="H477" s="2">
        <f t="shared" si="39"/>
        <v>0.36985460710212753</v>
      </c>
    </row>
    <row r="478" spans="1:8" x14ac:dyDescent="0.3">
      <c r="A478" s="2">
        <v>95120</v>
      </c>
      <c r="B478">
        <v>0.29056334727699695</v>
      </c>
      <c r="C478" s="15">
        <f t="shared" si="35"/>
        <v>0.32284816364110774</v>
      </c>
      <c r="D478" s="15">
        <f t="shared" si="36"/>
        <v>100</v>
      </c>
      <c r="E478" s="2">
        <f t="shared" si="37"/>
        <v>98.385759181794455</v>
      </c>
      <c r="F478" s="2">
        <v>5</v>
      </c>
      <c r="G478" s="2">
        <f t="shared" si="38"/>
        <v>3.3857591817944614</v>
      </c>
      <c r="H478" s="2">
        <f t="shared" si="39"/>
        <v>0.37358563682499624</v>
      </c>
    </row>
    <row r="479" spans="1:8" x14ac:dyDescent="0.3">
      <c r="A479" s="2">
        <v>95320</v>
      </c>
      <c r="B479">
        <v>0.29342511250294712</v>
      </c>
      <c r="C479" s="15">
        <f t="shared" si="35"/>
        <v>0.32602790278105237</v>
      </c>
      <c r="D479" s="15">
        <f t="shared" si="36"/>
        <v>100</v>
      </c>
      <c r="E479" s="2">
        <f t="shared" si="37"/>
        <v>98.369860486094737</v>
      </c>
      <c r="F479" s="2">
        <v>5</v>
      </c>
      <c r="G479" s="2">
        <f t="shared" si="38"/>
        <v>3.3698604860947379</v>
      </c>
      <c r="H479" s="2">
        <f t="shared" si="39"/>
        <v>0.3781308429906613</v>
      </c>
    </row>
    <row r="480" spans="1:8" x14ac:dyDescent="0.3">
      <c r="A480" s="2">
        <v>95520</v>
      </c>
      <c r="B480">
        <v>0.31678339009813966</v>
      </c>
      <c r="C480" s="15">
        <f t="shared" si="35"/>
        <v>0.35198154455348851</v>
      </c>
      <c r="D480" s="15">
        <f t="shared" si="36"/>
        <v>100</v>
      </c>
      <c r="E480" s="2">
        <f t="shared" si="37"/>
        <v>98.240092277232563</v>
      </c>
      <c r="F480" s="2">
        <v>5</v>
      </c>
      <c r="G480" s="2">
        <f t="shared" si="38"/>
        <v>3.2400922772325575</v>
      </c>
      <c r="H480" s="2">
        <f>LN((F480*E480)/(D480*G480))</f>
        <v>0.41608032012247226</v>
      </c>
    </row>
    <row r="481" spans="1:8" x14ac:dyDescent="0.3">
      <c r="A481" s="2">
        <v>95720</v>
      </c>
      <c r="B481">
        <v>0.290457020367618</v>
      </c>
      <c r="C481" s="15">
        <f t="shared" si="35"/>
        <v>0.32273002263068667</v>
      </c>
      <c r="D481" s="15">
        <f t="shared" si="36"/>
        <v>100</v>
      </c>
      <c r="E481" s="2">
        <f t="shared" si="37"/>
        <v>98.38634988684656</v>
      </c>
      <c r="F481" s="2">
        <v>5</v>
      </c>
      <c r="G481" s="2">
        <f t="shared" si="38"/>
        <v>3.3863498868465669</v>
      </c>
      <c r="H481" s="2">
        <f t="shared" si="39"/>
        <v>0.37341718846060634</v>
      </c>
    </row>
    <row r="482" spans="1:8" x14ac:dyDescent="0.3">
      <c r="A482" s="2">
        <v>95920</v>
      </c>
      <c r="B482">
        <v>0.29733723143581275</v>
      </c>
      <c r="C482" s="15">
        <f t="shared" si="35"/>
        <v>0.33037470159534749</v>
      </c>
      <c r="D482" s="15">
        <f t="shared" si="36"/>
        <v>100</v>
      </c>
      <c r="E482" s="2">
        <f t="shared" si="37"/>
        <v>98.348126492023269</v>
      </c>
      <c r="F482" s="2">
        <v>5</v>
      </c>
      <c r="G482" s="2">
        <f t="shared" si="38"/>
        <v>3.3481264920232627</v>
      </c>
      <c r="H482" s="2">
        <f t="shared" si="39"/>
        <v>0.38438028842236754</v>
      </c>
    </row>
    <row r="483" spans="1:8" x14ac:dyDescent="0.3">
      <c r="A483" s="2">
        <v>96120</v>
      </c>
      <c r="B483">
        <v>0.30029280256481539</v>
      </c>
      <c r="C483" s="15">
        <f t="shared" si="35"/>
        <v>0.33365866951646156</v>
      </c>
      <c r="D483" s="15">
        <f t="shared" si="36"/>
        <v>100</v>
      </c>
      <c r="E483" s="2">
        <f t="shared" si="37"/>
        <v>98.331706652417694</v>
      </c>
      <c r="F483" s="2">
        <v>5</v>
      </c>
      <c r="G483" s="2">
        <f t="shared" si="38"/>
        <v>3.3317066524176919</v>
      </c>
      <c r="H483" s="2">
        <f t="shared" si="39"/>
        <v>0.38912957052469971</v>
      </c>
    </row>
    <row r="484" spans="1:8" x14ac:dyDescent="0.3">
      <c r="A484" s="2">
        <v>96320</v>
      </c>
      <c r="B484">
        <v>0.27308976329769519</v>
      </c>
      <c r="C484" s="15">
        <f t="shared" si="35"/>
        <v>0.30343307033077244</v>
      </c>
      <c r="D484" s="15">
        <f t="shared" si="36"/>
        <v>100</v>
      </c>
      <c r="E484" s="2">
        <f t="shared" si="37"/>
        <v>98.482834648346142</v>
      </c>
      <c r="F484" s="2">
        <v>5</v>
      </c>
      <c r="G484" s="2">
        <f t="shared" si="38"/>
        <v>3.4828346483461381</v>
      </c>
      <c r="H484" s="2">
        <f t="shared" si="39"/>
        <v>0.34630347556855212</v>
      </c>
    </row>
    <row r="485" spans="1:8" x14ac:dyDescent="0.3">
      <c r="A485" s="2">
        <v>96520</v>
      </c>
      <c r="B485">
        <v>0.29333935449043363</v>
      </c>
      <c r="C485" s="15">
        <f t="shared" si="35"/>
        <v>0.3259326161004818</v>
      </c>
      <c r="D485" s="15">
        <f t="shared" si="36"/>
        <v>100</v>
      </c>
      <c r="E485" s="2">
        <f t="shared" si="37"/>
        <v>98.370336919497589</v>
      </c>
      <c r="F485" s="2">
        <v>5</v>
      </c>
      <c r="G485" s="2">
        <f t="shared" si="38"/>
        <v>3.370336919497591</v>
      </c>
      <c r="H485" s="2">
        <f t="shared" si="39"/>
        <v>0.37799431550862189</v>
      </c>
    </row>
    <row r="486" spans="1:8" x14ac:dyDescent="0.3">
      <c r="A486" s="2">
        <v>96720</v>
      </c>
      <c r="B486">
        <v>0.318534093233659</v>
      </c>
      <c r="C486" s="15">
        <f t="shared" si="35"/>
        <v>0.3539267702596211</v>
      </c>
      <c r="D486" s="15">
        <f t="shared" si="36"/>
        <v>100</v>
      </c>
      <c r="E486" s="2">
        <f t="shared" si="37"/>
        <v>98.23036614870189</v>
      </c>
      <c r="F486" s="2">
        <v>5</v>
      </c>
      <c r="G486" s="2">
        <f t="shared" si="38"/>
        <v>3.2303661487018944</v>
      </c>
      <c r="H486" s="2">
        <f t="shared" si="39"/>
        <v>0.4189876320477699</v>
      </c>
    </row>
    <row r="487" spans="1:8" x14ac:dyDescent="0.3">
      <c r="A487" s="2">
        <v>96920</v>
      </c>
      <c r="B487">
        <v>0.30255134108954707</v>
      </c>
      <c r="C487" s="15">
        <f t="shared" si="35"/>
        <v>0.33616815676616341</v>
      </c>
      <c r="D487" s="15">
        <f t="shared" si="36"/>
        <v>100</v>
      </c>
      <c r="E487" s="2">
        <f t="shared" si="37"/>
        <v>98.319159216169183</v>
      </c>
      <c r="F487" s="2">
        <v>5</v>
      </c>
      <c r="G487" s="2">
        <f t="shared" si="38"/>
        <v>3.319159216169183</v>
      </c>
      <c r="H487" s="2">
        <f t="shared" si="39"/>
        <v>0.39277513744979686</v>
      </c>
    </row>
    <row r="488" spans="1:8" x14ac:dyDescent="0.3">
      <c r="A488" s="2">
        <v>97120</v>
      </c>
      <c r="B488">
        <v>0.28279253760750023</v>
      </c>
      <c r="C488" s="15">
        <f t="shared" si="35"/>
        <v>0.31421393067500025</v>
      </c>
      <c r="D488" s="15">
        <f t="shared" si="36"/>
        <v>100</v>
      </c>
      <c r="E488" s="2">
        <f t="shared" si="37"/>
        <v>98.428930346624995</v>
      </c>
      <c r="F488" s="2">
        <v>5</v>
      </c>
      <c r="G488" s="2">
        <f t="shared" si="38"/>
        <v>3.4289303466249987</v>
      </c>
      <c r="H488" s="2">
        <f t="shared" si="39"/>
        <v>0.36135413463421712</v>
      </c>
    </row>
    <row r="489" spans="1:8" x14ac:dyDescent="0.3">
      <c r="A489" s="2">
        <v>97320</v>
      </c>
      <c r="B489">
        <v>0.27840038826540858</v>
      </c>
      <c r="C489" s="15">
        <f t="shared" si="35"/>
        <v>0.30933376473934288</v>
      </c>
      <c r="D489" s="15">
        <f t="shared" si="36"/>
        <v>100</v>
      </c>
      <c r="E489" s="2">
        <f t="shared" si="37"/>
        <v>98.45333117630328</v>
      </c>
      <c r="F489" s="2">
        <v>5</v>
      </c>
      <c r="G489" s="2">
        <f t="shared" si="38"/>
        <v>3.4533311763032857</v>
      </c>
      <c r="H489" s="2">
        <f t="shared" si="39"/>
        <v>0.35451104364279262</v>
      </c>
    </row>
    <row r="490" spans="1:8" x14ac:dyDescent="0.3">
      <c r="A490" s="2">
        <v>97520</v>
      </c>
      <c r="B490">
        <v>0.27750080292511797</v>
      </c>
      <c r="C490" s="15">
        <f t="shared" si="35"/>
        <v>0.30833422547235328</v>
      </c>
      <c r="D490" s="15">
        <f t="shared" si="36"/>
        <v>100</v>
      </c>
      <c r="E490" s="2">
        <f t="shared" si="37"/>
        <v>98.458328872638234</v>
      </c>
      <c r="F490" s="2">
        <v>5</v>
      </c>
      <c r="G490" s="2">
        <f t="shared" si="38"/>
        <v>3.4583288726382335</v>
      </c>
      <c r="H490" s="2">
        <f t="shared" si="39"/>
        <v>0.35311564037128718</v>
      </c>
    </row>
    <row r="491" spans="1:8" x14ac:dyDescent="0.3">
      <c r="A491" s="2">
        <v>97720</v>
      </c>
      <c r="B491">
        <v>0.31579270097123102</v>
      </c>
      <c r="C491" s="15">
        <f t="shared" si="35"/>
        <v>0.35088077885692337</v>
      </c>
      <c r="D491" s="15">
        <f t="shared" si="36"/>
        <v>100</v>
      </c>
      <c r="E491" s="2">
        <f t="shared" si="37"/>
        <v>98.245596105715379</v>
      </c>
      <c r="F491" s="2">
        <v>5</v>
      </c>
      <c r="G491" s="2">
        <f t="shared" si="38"/>
        <v>3.245596105715383</v>
      </c>
      <c r="H491" s="2">
        <f t="shared" si="39"/>
        <v>0.41443911979575943</v>
      </c>
    </row>
    <row r="492" spans="1:8" x14ac:dyDescent="0.3">
      <c r="A492" s="2">
        <v>97920</v>
      </c>
      <c r="B492">
        <v>0.32106011779650057</v>
      </c>
      <c r="C492" s="15">
        <f t="shared" si="35"/>
        <v>0.35673346421833396</v>
      </c>
      <c r="D492" s="15">
        <f t="shared" si="36"/>
        <v>100</v>
      </c>
      <c r="E492" s="2">
        <f t="shared" si="37"/>
        <v>98.21633267890833</v>
      </c>
      <c r="F492" s="2">
        <v>5</v>
      </c>
      <c r="G492" s="2">
        <f t="shared" si="38"/>
        <v>3.21633267890833</v>
      </c>
      <c r="H492" s="2">
        <f t="shared" si="39"/>
        <v>0.42319845763500247</v>
      </c>
    </row>
    <row r="493" spans="1:8" x14ac:dyDescent="0.3">
      <c r="A493" s="2">
        <v>98120</v>
      </c>
      <c r="B493">
        <v>0.28603599564465509</v>
      </c>
      <c r="C493" s="15">
        <f t="shared" si="35"/>
        <v>0.31781777293850566</v>
      </c>
      <c r="D493" s="15">
        <f t="shared" si="36"/>
        <v>100</v>
      </c>
      <c r="E493" s="2">
        <f t="shared" si="37"/>
        <v>98.410911135307472</v>
      </c>
      <c r="F493" s="2">
        <v>5</v>
      </c>
      <c r="G493" s="2">
        <f t="shared" si="38"/>
        <v>3.4109111353074715</v>
      </c>
      <c r="H493" s="2">
        <f t="shared" si="39"/>
        <v>0.36643995916828803</v>
      </c>
    </row>
    <row r="494" spans="1:8" x14ac:dyDescent="0.3">
      <c r="A494" s="2">
        <v>98320</v>
      </c>
      <c r="B494">
        <v>0.31983212027838281</v>
      </c>
      <c r="C494" s="15">
        <f t="shared" si="35"/>
        <v>0.35536902253153646</v>
      </c>
      <c r="D494" s="15">
        <f t="shared" si="36"/>
        <v>100</v>
      </c>
      <c r="E494" s="2">
        <f t="shared" si="37"/>
        <v>98.223154887342318</v>
      </c>
      <c r="F494" s="2">
        <v>5</v>
      </c>
      <c r="G494" s="2">
        <f t="shared" si="38"/>
        <v>3.2231548873423179</v>
      </c>
      <c r="H494" s="2">
        <f t="shared" si="39"/>
        <v>0.42114904859750429</v>
      </c>
    </row>
    <row r="495" spans="1:8" x14ac:dyDescent="0.3">
      <c r="A495" s="2">
        <v>98520</v>
      </c>
      <c r="B495">
        <v>0.29654200097408423</v>
      </c>
      <c r="C495" s="15">
        <f t="shared" si="35"/>
        <v>0.32949111219342692</v>
      </c>
      <c r="D495" s="15">
        <f t="shared" si="36"/>
        <v>100</v>
      </c>
      <c r="E495" s="2">
        <f t="shared" si="37"/>
        <v>98.352544439032869</v>
      </c>
      <c r="F495" s="2">
        <v>5</v>
      </c>
      <c r="G495" s="2">
        <f t="shared" si="38"/>
        <v>3.3525444390328651</v>
      </c>
      <c r="H495" s="2">
        <f t="shared" si="39"/>
        <v>0.38310655063601212</v>
      </c>
    </row>
    <row r="496" spans="1:8" x14ac:dyDescent="0.3">
      <c r="A496" s="2">
        <v>98720</v>
      </c>
      <c r="B496">
        <v>0.30820126095926381</v>
      </c>
      <c r="C496" s="15">
        <f t="shared" si="35"/>
        <v>0.34244584551029311</v>
      </c>
      <c r="D496" s="15">
        <f t="shared" si="36"/>
        <v>100</v>
      </c>
      <c r="E496" s="2">
        <f t="shared" si="37"/>
        <v>98.287770772448539</v>
      </c>
      <c r="F496" s="2">
        <v>5</v>
      </c>
      <c r="G496" s="2">
        <f t="shared" si="38"/>
        <v>3.2877707724485346</v>
      </c>
      <c r="H496" s="2">
        <f t="shared" si="39"/>
        <v>0.40195758030699891</v>
      </c>
    </row>
    <row r="497" spans="1:8" x14ac:dyDescent="0.3">
      <c r="A497" s="2">
        <v>98920</v>
      </c>
      <c r="B497">
        <v>0.30137611789897978</v>
      </c>
      <c r="C497" s="15">
        <f t="shared" si="35"/>
        <v>0.33486235322108865</v>
      </c>
      <c r="D497" s="15">
        <f t="shared" si="36"/>
        <v>100</v>
      </c>
      <c r="E497" s="2">
        <f t="shared" si="37"/>
        <v>98.325688233894553</v>
      </c>
      <c r="F497" s="2">
        <v>5</v>
      </c>
      <c r="G497" s="2">
        <f t="shared" si="38"/>
        <v>3.3256882338945566</v>
      </c>
      <c r="H497" s="2">
        <f t="shared" si="39"/>
        <v>0.3908764039950357</v>
      </c>
    </row>
    <row r="498" spans="1:8" x14ac:dyDescent="0.3">
      <c r="A498" s="2">
        <v>99120</v>
      </c>
      <c r="B498">
        <v>0.29169756224343935</v>
      </c>
      <c r="C498" s="15">
        <f t="shared" si="35"/>
        <v>0.32410840249271039</v>
      </c>
      <c r="D498" s="15">
        <f t="shared" si="36"/>
        <v>100</v>
      </c>
      <c r="E498" s="2">
        <f t="shared" si="37"/>
        <v>98.379457987536455</v>
      </c>
      <c r="F498" s="2">
        <v>5</v>
      </c>
      <c r="G498" s="2">
        <f t="shared" si="38"/>
        <v>3.3794579875364481</v>
      </c>
      <c r="H498" s="2">
        <f t="shared" si="39"/>
        <v>0.37538441050242438</v>
      </c>
    </row>
    <row r="499" spans="1:8" x14ac:dyDescent="0.3">
      <c r="A499" s="2">
        <v>99320</v>
      </c>
      <c r="B499">
        <v>0.31402014419488622</v>
      </c>
      <c r="C499" s="15">
        <f t="shared" si="35"/>
        <v>0.34891127132765137</v>
      </c>
      <c r="D499" s="15">
        <f t="shared" si="36"/>
        <v>100</v>
      </c>
      <c r="E499" s="2">
        <f t="shared" si="37"/>
        <v>98.255443643361744</v>
      </c>
      <c r="F499" s="2">
        <v>5</v>
      </c>
      <c r="G499" s="2">
        <f t="shared" si="38"/>
        <v>3.2554436433617431</v>
      </c>
      <c r="H499" s="2">
        <f t="shared" si="39"/>
        <v>0.41150981936307635</v>
      </c>
    </row>
    <row r="500" spans="1:8" x14ac:dyDescent="0.3">
      <c r="A500" s="2">
        <v>99520</v>
      </c>
      <c r="B500">
        <v>0.31452560355177139</v>
      </c>
      <c r="C500" s="15">
        <f t="shared" si="35"/>
        <v>0.34947289283530153</v>
      </c>
      <c r="D500" s="15">
        <f t="shared" si="36"/>
        <v>100</v>
      </c>
      <c r="E500" s="2">
        <f t="shared" si="37"/>
        <v>98.252635535823487</v>
      </c>
      <c r="F500" s="2">
        <v>5</v>
      </c>
      <c r="G500" s="2">
        <f t="shared" si="38"/>
        <v>3.2526355358234924</v>
      </c>
      <c r="H500" s="2">
        <f t="shared" si="39"/>
        <v>0.41234419981592008</v>
      </c>
    </row>
    <row r="501" spans="1:8" x14ac:dyDescent="0.3">
      <c r="A501" s="2">
        <v>99720</v>
      </c>
      <c r="B501">
        <v>0.31265055881227838</v>
      </c>
      <c r="C501" s="15">
        <f t="shared" si="35"/>
        <v>0.34738950979142041</v>
      </c>
      <c r="D501" s="15">
        <f t="shared" si="36"/>
        <v>100</v>
      </c>
      <c r="E501" s="2">
        <f t="shared" si="37"/>
        <v>98.263052451042896</v>
      </c>
      <c r="F501" s="2">
        <v>5</v>
      </c>
      <c r="G501" s="2">
        <f t="shared" si="38"/>
        <v>3.2630524510428982</v>
      </c>
      <c r="H501" s="2">
        <f t="shared" si="39"/>
        <v>0.40925272577968264</v>
      </c>
    </row>
    <row r="502" spans="1:8" x14ac:dyDescent="0.3">
      <c r="A502" s="2">
        <v>99920</v>
      </c>
      <c r="B502">
        <v>0.29098009188361412</v>
      </c>
      <c r="C502" s="15">
        <f t="shared" si="35"/>
        <v>0.32331121320401568</v>
      </c>
      <c r="D502" s="15">
        <f t="shared" si="36"/>
        <v>100</v>
      </c>
      <c r="E502" s="2">
        <f t="shared" si="37"/>
        <v>98.383443933979919</v>
      </c>
      <c r="F502" s="2">
        <v>5</v>
      </c>
      <c r="G502" s="2">
        <f t="shared" si="38"/>
        <v>3.3834439339799216</v>
      </c>
      <c r="H502" s="2">
        <f t="shared" si="39"/>
        <v>0.37424615751301915</v>
      </c>
    </row>
    <row r="503" spans="1:8" x14ac:dyDescent="0.3">
      <c r="A503" s="2">
        <v>100120</v>
      </c>
      <c r="B503">
        <v>0.32392302232842646</v>
      </c>
      <c r="C503" s="15">
        <f t="shared" si="35"/>
        <v>0.35991446925380716</v>
      </c>
      <c r="D503" s="15">
        <f t="shared" si="36"/>
        <v>100</v>
      </c>
      <c r="E503" s="2">
        <f t="shared" si="37"/>
        <v>98.200427653730969</v>
      </c>
      <c r="F503" s="2">
        <v>5</v>
      </c>
      <c r="G503" s="2">
        <f t="shared" si="38"/>
        <v>3.2004276537309639</v>
      </c>
      <c r="H503" s="2">
        <f t="shared" si="39"/>
        <v>0.42799385405558532</v>
      </c>
    </row>
    <row r="504" spans="1:8" x14ac:dyDescent="0.3">
      <c r="A504" s="2">
        <v>100320</v>
      </c>
      <c r="B504">
        <v>0.28371416880783379</v>
      </c>
      <c r="C504" s="15">
        <f t="shared" si="35"/>
        <v>0.31523796534203752</v>
      </c>
      <c r="D504" s="15">
        <f t="shared" si="36"/>
        <v>100</v>
      </c>
      <c r="E504" s="2">
        <f t="shared" si="37"/>
        <v>98.423810173289809</v>
      </c>
      <c r="F504" s="2">
        <v>5</v>
      </c>
      <c r="G504" s="2">
        <f t="shared" si="38"/>
        <v>3.4238101732898123</v>
      </c>
      <c r="H504" s="2">
        <f t="shared" si="39"/>
        <v>0.36279645784041248</v>
      </c>
    </row>
    <row r="505" spans="1:8" x14ac:dyDescent="0.3">
      <c r="A505" s="2">
        <v>100520</v>
      </c>
      <c r="B505">
        <v>0.31139475516361109</v>
      </c>
      <c r="C505" s="15">
        <f t="shared" si="35"/>
        <v>0.34599417240401231</v>
      </c>
      <c r="D505" s="15">
        <f t="shared" si="36"/>
        <v>100</v>
      </c>
      <c r="E505" s="2">
        <f t="shared" si="37"/>
        <v>98.270029137979932</v>
      </c>
      <c r="F505" s="2">
        <v>5</v>
      </c>
      <c r="G505" s="2">
        <f t="shared" si="38"/>
        <v>3.2700291379799387</v>
      </c>
      <c r="H505" s="2">
        <f t="shared" si="39"/>
        <v>0.40718791976302171</v>
      </c>
    </row>
    <row r="506" spans="1:8" x14ac:dyDescent="0.3">
      <c r="A506" s="2">
        <v>100720</v>
      </c>
      <c r="B506">
        <v>0.33142269177003708</v>
      </c>
      <c r="C506" s="15">
        <f t="shared" si="35"/>
        <v>0.36824743530004117</v>
      </c>
      <c r="D506" s="15">
        <f t="shared" si="36"/>
        <v>100</v>
      </c>
      <c r="E506" s="2">
        <f t="shared" si="37"/>
        <v>98.158762823499799</v>
      </c>
      <c r="F506" s="2">
        <v>5</v>
      </c>
      <c r="G506" s="2">
        <f t="shared" si="38"/>
        <v>3.158762823499794</v>
      </c>
      <c r="H506" s="2">
        <f t="shared" si="39"/>
        <v>0.44067348370919474</v>
      </c>
    </row>
    <row r="507" spans="1:8" x14ac:dyDescent="0.3">
      <c r="A507" s="2">
        <v>100920</v>
      </c>
      <c r="B507">
        <v>0.30222073429304763</v>
      </c>
      <c r="C507" s="15">
        <f t="shared" si="35"/>
        <v>0.33580081588116401</v>
      </c>
      <c r="D507" s="15">
        <f t="shared" si="36"/>
        <v>100</v>
      </c>
      <c r="E507" s="2">
        <f t="shared" si="37"/>
        <v>98.320995920594186</v>
      </c>
      <c r="F507" s="2">
        <v>5</v>
      </c>
      <c r="G507" s="2">
        <f t="shared" si="38"/>
        <v>3.3209959205941799</v>
      </c>
      <c r="H507" s="2">
        <f t="shared" si="39"/>
        <v>0.39224060700485214</v>
      </c>
    </row>
    <row r="508" spans="1:8" x14ac:dyDescent="0.3">
      <c r="A508" s="2">
        <v>101120</v>
      </c>
      <c r="B508">
        <v>0.29165880017757001</v>
      </c>
      <c r="C508" s="15">
        <f t="shared" si="35"/>
        <v>0.32406533353063333</v>
      </c>
      <c r="D508" s="15">
        <f t="shared" si="36"/>
        <v>100</v>
      </c>
      <c r="E508" s="2">
        <f t="shared" si="37"/>
        <v>98.37967333234684</v>
      </c>
      <c r="F508" s="2">
        <v>5</v>
      </c>
      <c r="G508" s="2">
        <f t="shared" si="38"/>
        <v>3.3796733323468331</v>
      </c>
      <c r="H508" s="2">
        <f t="shared" si="39"/>
        <v>0.37532287974995709</v>
      </c>
    </row>
    <row r="509" spans="1:8" x14ac:dyDescent="0.3">
      <c r="A509" s="2">
        <v>101320</v>
      </c>
      <c r="B509">
        <v>0.3255148756042136</v>
      </c>
      <c r="C509" s="15">
        <f t="shared" si="35"/>
        <v>0.36168319511579289</v>
      </c>
      <c r="D509" s="15">
        <f t="shared" si="36"/>
        <v>100</v>
      </c>
      <c r="E509" s="2">
        <f t="shared" si="37"/>
        <v>98.191584024421033</v>
      </c>
      <c r="F509" s="2">
        <v>5</v>
      </c>
      <c r="G509" s="2">
        <f t="shared" si="38"/>
        <v>3.1915840244210356</v>
      </c>
      <c r="H509" s="2">
        <f t="shared" si="39"/>
        <v>0.43067088280322091</v>
      </c>
    </row>
    <row r="510" spans="1:8" x14ac:dyDescent="0.3">
      <c r="A510" s="2">
        <v>101520</v>
      </c>
      <c r="B510">
        <v>0.31281425632596388</v>
      </c>
      <c r="C510" s="15">
        <f t="shared" si="35"/>
        <v>0.34757139591773761</v>
      </c>
      <c r="D510" s="15">
        <f t="shared" si="36"/>
        <v>100</v>
      </c>
      <c r="E510" s="2">
        <f t="shared" si="37"/>
        <v>98.262143020411315</v>
      </c>
      <c r="F510" s="2">
        <v>5</v>
      </c>
      <c r="G510" s="2">
        <f t="shared" si="38"/>
        <v>3.2621430204113118</v>
      </c>
      <c r="H510" s="2">
        <f t="shared" si="39"/>
        <v>0.40952221501035319</v>
      </c>
    </row>
    <row r="511" spans="1:8" x14ac:dyDescent="0.3">
      <c r="A511" s="2">
        <v>101720</v>
      </c>
      <c r="B511">
        <v>0.32307144390964371</v>
      </c>
      <c r="C511" s="15">
        <f t="shared" si="35"/>
        <v>0.35896827101071521</v>
      </c>
      <c r="D511" s="15">
        <f t="shared" si="36"/>
        <v>100</v>
      </c>
      <c r="E511" s="2">
        <f t="shared" si="37"/>
        <v>98.205158644946422</v>
      </c>
      <c r="F511" s="2">
        <v>5</v>
      </c>
      <c r="G511" s="2">
        <f t="shared" si="38"/>
        <v>3.2051586449464242</v>
      </c>
      <c r="H511" s="2">
        <f t="shared" si="39"/>
        <v>0.42656488410176102</v>
      </c>
    </row>
    <row r="512" spans="1:8" x14ac:dyDescent="0.3">
      <c r="A512" s="2">
        <v>101920</v>
      </c>
      <c r="B512">
        <v>0.32630201693182198</v>
      </c>
      <c r="C512" s="15">
        <f t="shared" si="35"/>
        <v>0.36255779659091331</v>
      </c>
      <c r="D512" s="15">
        <f t="shared" si="36"/>
        <v>100</v>
      </c>
      <c r="E512" s="2">
        <f t="shared" si="37"/>
        <v>98.187211017045428</v>
      </c>
      <c r="F512" s="2">
        <v>5</v>
      </c>
      <c r="G512" s="2">
        <f t="shared" si="38"/>
        <v>3.1872110170454335</v>
      </c>
      <c r="H512" s="2">
        <f t="shared" si="39"/>
        <v>0.43199745422745373</v>
      </c>
    </row>
    <row r="513" spans="1:8" x14ac:dyDescent="0.3">
      <c r="A513" s="2">
        <v>102120</v>
      </c>
      <c r="B513">
        <v>0.31826862359615193</v>
      </c>
      <c r="C513" s="15">
        <f t="shared" si="35"/>
        <v>0.35363180399572436</v>
      </c>
      <c r="D513" s="15">
        <f t="shared" si="36"/>
        <v>100</v>
      </c>
      <c r="E513" s="2">
        <f t="shared" si="37"/>
        <v>98.231840980021374</v>
      </c>
      <c r="F513" s="2">
        <v>5</v>
      </c>
      <c r="G513" s="2">
        <f t="shared" si="38"/>
        <v>3.2318409800213783</v>
      </c>
      <c r="H513" s="2">
        <f t="shared" si="39"/>
        <v>0.41854619776003138</v>
      </c>
    </row>
    <row r="514" spans="1:8" x14ac:dyDescent="0.3">
      <c r="A514" s="2">
        <v>102320</v>
      </c>
      <c r="B514">
        <v>0.28205418071199539</v>
      </c>
      <c r="C514" s="15">
        <f t="shared" si="35"/>
        <v>0.31339353412443932</v>
      </c>
      <c r="D514" s="15">
        <f t="shared" si="36"/>
        <v>100</v>
      </c>
      <c r="E514" s="2">
        <f t="shared" si="37"/>
        <v>98.433032329377809</v>
      </c>
      <c r="F514" s="2">
        <v>5</v>
      </c>
      <c r="G514" s="2">
        <f t="shared" si="38"/>
        <v>3.4330323293778031</v>
      </c>
      <c r="H514" s="2">
        <f t="shared" si="39"/>
        <v>0.36020023690656294</v>
      </c>
    </row>
    <row r="515" spans="1:8" x14ac:dyDescent="0.3">
      <c r="A515" s="2">
        <v>102520</v>
      </c>
      <c r="B515">
        <v>0.31113057396976879</v>
      </c>
      <c r="C515" s="15">
        <f t="shared" ref="C515:C578" si="40">B515/$J$27</f>
        <v>0.34570063774418752</v>
      </c>
      <c r="D515" s="15">
        <f t="shared" ref="D515:D578" si="41">$J$28</f>
        <v>100</v>
      </c>
      <c r="E515" s="2">
        <f t="shared" si="37"/>
        <v>98.271496811279064</v>
      </c>
      <c r="F515" s="2">
        <v>5</v>
      </c>
      <c r="G515" s="2">
        <f t="shared" si="38"/>
        <v>3.2714968112790626</v>
      </c>
      <c r="H515" s="2">
        <f t="shared" si="39"/>
        <v>0.40675412969388547</v>
      </c>
    </row>
    <row r="516" spans="1:8" x14ac:dyDescent="0.3">
      <c r="A516" s="2">
        <v>102720</v>
      </c>
      <c r="B516">
        <v>0.3090672255491046</v>
      </c>
      <c r="C516" s="15">
        <f t="shared" si="40"/>
        <v>0.34340802838789397</v>
      </c>
      <c r="D516" s="15">
        <f t="shared" si="41"/>
        <v>100</v>
      </c>
      <c r="E516" s="2">
        <f t="shared" ref="E516:E579" si="42">D516-(F516*C516)</f>
        <v>98.282959858060536</v>
      </c>
      <c r="F516" s="2">
        <v>5</v>
      </c>
      <c r="G516" s="2">
        <f t="shared" ref="G516:G579" si="43">F516-(F516*C516)</f>
        <v>3.2829598580605301</v>
      </c>
      <c r="H516" s="2">
        <f t="shared" ref="H516:H579" si="44">LN((F516*E516)/(D516*G516))</f>
        <v>0.40337297899942548</v>
      </c>
    </row>
    <row r="517" spans="1:8" x14ac:dyDescent="0.3">
      <c r="A517" s="2">
        <v>102920</v>
      </c>
      <c r="B517">
        <v>0.30060895450218345</v>
      </c>
      <c r="C517" s="15">
        <f t="shared" si="40"/>
        <v>0.33400994944687051</v>
      </c>
      <c r="D517" s="15">
        <f t="shared" si="41"/>
        <v>100</v>
      </c>
      <c r="E517" s="2">
        <f t="shared" si="42"/>
        <v>98.329950252765641</v>
      </c>
      <c r="F517" s="2">
        <v>5</v>
      </c>
      <c r="G517" s="2">
        <f t="shared" si="43"/>
        <v>3.3299502527656477</v>
      </c>
      <c r="H517" s="2">
        <f t="shared" si="44"/>
        <v>0.38963902454536997</v>
      </c>
    </row>
    <row r="518" spans="1:8" x14ac:dyDescent="0.3">
      <c r="A518" s="2">
        <v>103120</v>
      </c>
      <c r="B518">
        <v>0.32439380254290279</v>
      </c>
      <c r="C518" s="15">
        <f t="shared" si="40"/>
        <v>0.36043755838100311</v>
      </c>
      <c r="D518" s="15">
        <f t="shared" si="41"/>
        <v>100</v>
      </c>
      <c r="E518" s="2">
        <f t="shared" si="42"/>
        <v>98.197812208094987</v>
      </c>
      <c r="F518" s="2">
        <v>5</v>
      </c>
      <c r="G518" s="2">
        <f t="shared" si="43"/>
        <v>3.1978122080949847</v>
      </c>
      <c r="H518" s="2">
        <f t="shared" si="44"/>
        <v>0.42878477160206463</v>
      </c>
    </row>
    <row r="519" spans="1:8" x14ac:dyDescent="0.3">
      <c r="A519" s="2">
        <v>103320</v>
      </c>
      <c r="B519">
        <v>0.29569737149518033</v>
      </c>
      <c r="C519" s="15">
        <f t="shared" si="40"/>
        <v>0.32855263499464482</v>
      </c>
      <c r="D519" s="15">
        <f t="shared" si="41"/>
        <v>100</v>
      </c>
      <c r="E519" s="2">
        <f t="shared" si="42"/>
        <v>98.357236825026774</v>
      </c>
      <c r="F519" s="2">
        <v>5</v>
      </c>
      <c r="G519" s="2">
        <f t="shared" si="43"/>
        <v>3.3572368250267761</v>
      </c>
      <c r="H519" s="2">
        <f t="shared" si="44"/>
        <v>0.38175558879663968</v>
      </c>
    </row>
    <row r="520" spans="1:8" x14ac:dyDescent="0.3">
      <c r="A520" s="2">
        <v>103520</v>
      </c>
      <c r="B520">
        <v>0.30227648799077372</v>
      </c>
      <c r="C520" s="15">
        <f t="shared" si="40"/>
        <v>0.335862764434193</v>
      </c>
      <c r="D520" s="15">
        <f t="shared" si="41"/>
        <v>100</v>
      </c>
      <c r="E520" s="2">
        <f t="shared" si="42"/>
        <v>98.320686177829032</v>
      </c>
      <c r="F520" s="2">
        <v>5</v>
      </c>
      <c r="G520" s="2">
        <f t="shared" si="43"/>
        <v>3.3206861778290353</v>
      </c>
      <c r="H520" s="2">
        <f t="shared" si="44"/>
        <v>0.39233072906336036</v>
      </c>
    </row>
    <row r="521" spans="1:8" x14ac:dyDescent="0.3">
      <c r="A521" s="2">
        <v>103720</v>
      </c>
      <c r="B521">
        <v>0.31067390985171045</v>
      </c>
      <c r="C521" s="15">
        <f t="shared" si="40"/>
        <v>0.34519323316856715</v>
      </c>
      <c r="D521" s="15">
        <f t="shared" si="41"/>
        <v>100</v>
      </c>
      <c r="E521" s="2">
        <f t="shared" si="42"/>
        <v>98.274033834157166</v>
      </c>
      <c r="F521" s="2">
        <v>5</v>
      </c>
      <c r="G521" s="2">
        <f t="shared" si="43"/>
        <v>3.274033834157164</v>
      </c>
      <c r="H521" s="2">
        <f t="shared" si="44"/>
        <v>0.40600475336677844</v>
      </c>
    </row>
    <row r="522" spans="1:8" x14ac:dyDescent="0.3">
      <c r="A522" s="2">
        <v>103920</v>
      </c>
      <c r="B522">
        <v>0.31864876195799929</v>
      </c>
      <c r="C522" s="15">
        <f t="shared" si="40"/>
        <v>0.35405417995333255</v>
      </c>
      <c r="D522" s="15">
        <f t="shared" si="41"/>
        <v>100</v>
      </c>
      <c r="E522" s="2">
        <f t="shared" si="42"/>
        <v>98.229729100233342</v>
      </c>
      <c r="F522" s="2">
        <v>5</v>
      </c>
      <c r="G522" s="2">
        <f t="shared" si="43"/>
        <v>3.229729100233337</v>
      </c>
      <c r="H522" s="2">
        <f t="shared" si="44"/>
        <v>0.41917837249757539</v>
      </c>
    </row>
    <row r="523" spans="1:8" x14ac:dyDescent="0.3">
      <c r="A523" s="2">
        <v>104120</v>
      </c>
      <c r="B523">
        <v>0.32148903336926032</v>
      </c>
      <c r="C523" s="15">
        <f t="shared" si="40"/>
        <v>0.35721003707695592</v>
      </c>
      <c r="D523" s="15">
        <f t="shared" si="41"/>
        <v>100</v>
      </c>
      <c r="E523" s="2">
        <f t="shared" si="42"/>
        <v>98.213949814615219</v>
      </c>
      <c r="F523" s="2">
        <v>5</v>
      </c>
      <c r="G523" s="2">
        <f t="shared" si="43"/>
        <v>3.2139498146152201</v>
      </c>
      <c r="H523" s="2">
        <f t="shared" si="44"/>
        <v>0.42391533428157635</v>
      </c>
    </row>
    <row r="524" spans="1:8" x14ac:dyDescent="0.3">
      <c r="A524" s="2">
        <v>104320</v>
      </c>
      <c r="B524">
        <v>0.31370477883348896</v>
      </c>
      <c r="C524" s="15">
        <f t="shared" si="40"/>
        <v>0.34856086537054326</v>
      </c>
      <c r="D524" s="15">
        <f t="shared" si="41"/>
        <v>100</v>
      </c>
      <c r="E524" s="2">
        <f t="shared" si="42"/>
        <v>98.25719567314728</v>
      </c>
      <c r="F524" s="2">
        <v>5</v>
      </c>
      <c r="G524" s="2">
        <f t="shared" si="43"/>
        <v>3.257195673147284</v>
      </c>
      <c r="H524" s="2">
        <f t="shared" si="44"/>
        <v>0.41098961070354473</v>
      </c>
    </row>
    <row r="525" spans="1:8" x14ac:dyDescent="0.3">
      <c r="A525" s="2">
        <v>104520</v>
      </c>
      <c r="B525">
        <v>0.32935297349624554</v>
      </c>
      <c r="C525" s="15">
        <f t="shared" si="40"/>
        <v>0.36594774832916172</v>
      </c>
      <c r="D525" s="15">
        <f t="shared" si="41"/>
        <v>100</v>
      </c>
      <c r="E525" s="2">
        <f t="shared" si="42"/>
        <v>98.170261258354188</v>
      </c>
      <c r="F525" s="2">
        <v>5</v>
      </c>
      <c r="G525" s="2">
        <f t="shared" si="43"/>
        <v>3.1702612583541914</v>
      </c>
      <c r="H525" s="2">
        <f t="shared" si="44"/>
        <v>0.43715705705416658</v>
      </c>
    </row>
    <row r="526" spans="1:8" x14ac:dyDescent="0.3">
      <c r="A526" s="2">
        <v>104720</v>
      </c>
      <c r="B526">
        <v>0.30040854185990762</v>
      </c>
      <c r="C526" s="15">
        <f t="shared" si="40"/>
        <v>0.33378726873323067</v>
      </c>
      <c r="D526" s="15">
        <f t="shared" si="41"/>
        <v>100</v>
      </c>
      <c r="E526" s="2">
        <f t="shared" si="42"/>
        <v>98.331063656333853</v>
      </c>
      <c r="F526" s="2">
        <v>5</v>
      </c>
      <c r="G526" s="2">
        <f t="shared" si="43"/>
        <v>3.3310636563338467</v>
      </c>
      <c r="H526" s="2">
        <f t="shared" si="44"/>
        <v>0.38931604308403478</v>
      </c>
    </row>
    <row r="527" spans="1:8" x14ac:dyDescent="0.3">
      <c r="A527" s="2">
        <v>104920</v>
      </c>
      <c r="B527">
        <v>0.30355235042735046</v>
      </c>
      <c r="C527" s="15">
        <f t="shared" si="40"/>
        <v>0.33728038936372273</v>
      </c>
      <c r="D527" s="15">
        <f t="shared" si="41"/>
        <v>100</v>
      </c>
      <c r="E527" s="2">
        <f t="shared" si="42"/>
        <v>98.31359805318138</v>
      </c>
      <c r="F527" s="2">
        <v>5</v>
      </c>
      <c r="G527" s="2">
        <f t="shared" si="43"/>
        <v>3.3135980531813862</v>
      </c>
      <c r="H527" s="2">
        <f t="shared" si="44"/>
        <v>0.39439545207568516</v>
      </c>
    </row>
    <row r="528" spans="1:8" x14ac:dyDescent="0.3">
      <c r="A528" s="2">
        <v>105120</v>
      </c>
      <c r="B528">
        <v>0.30674006246775593</v>
      </c>
      <c r="C528" s="15">
        <f t="shared" si="40"/>
        <v>0.34082229163083994</v>
      </c>
      <c r="D528" s="15">
        <f t="shared" si="41"/>
        <v>100</v>
      </c>
      <c r="E528" s="2">
        <f t="shared" si="42"/>
        <v>98.295888541845798</v>
      </c>
      <c r="F528" s="2">
        <v>5</v>
      </c>
      <c r="G528" s="2">
        <f t="shared" si="43"/>
        <v>3.2958885418458004</v>
      </c>
      <c r="H528" s="2">
        <f t="shared" si="44"/>
        <v>0.39957413181949819</v>
      </c>
    </row>
    <row r="529" spans="1:8" x14ac:dyDescent="0.3">
      <c r="A529" s="2">
        <v>105320</v>
      </c>
      <c r="B529">
        <v>0.31905301096805455</v>
      </c>
      <c r="C529" s="15">
        <f t="shared" si="40"/>
        <v>0.35450334552006063</v>
      </c>
      <c r="D529" s="15">
        <f t="shared" si="41"/>
        <v>100</v>
      </c>
      <c r="E529" s="2">
        <f t="shared" si="42"/>
        <v>98.227483272399695</v>
      </c>
      <c r="F529" s="2">
        <v>5</v>
      </c>
      <c r="G529" s="2">
        <f t="shared" si="43"/>
        <v>3.2274832723996969</v>
      </c>
      <c r="H529" s="2">
        <f t="shared" si="44"/>
        <v>0.41985111215092857</v>
      </c>
    </row>
    <row r="530" spans="1:8" x14ac:dyDescent="0.3">
      <c r="A530" s="2">
        <v>105520</v>
      </c>
      <c r="B530">
        <v>0.31638508249922104</v>
      </c>
      <c r="C530" s="15">
        <f t="shared" si="40"/>
        <v>0.35153898055469002</v>
      </c>
      <c r="D530" s="15">
        <f t="shared" si="41"/>
        <v>100</v>
      </c>
      <c r="E530" s="2">
        <f t="shared" si="42"/>
        <v>98.242305097226549</v>
      </c>
      <c r="F530" s="2">
        <v>5</v>
      </c>
      <c r="G530" s="2">
        <f t="shared" si="43"/>
        <v>3.2423050972265499</v>
      </c>
      <c r="H530" s="2">
        <f t="shared" si="44"/>
        <v>0.41542012790202476</v>
      </c>
    </row>
    <row r="531" spans="1:8" x14ac:dyDescent="0.3">
      <c r="A531" s="2">
        <v>105720</v>
      </c>
      <c r="B531">
        <v>0.31284633746946944</v>
      </c>
      <c r="C531" s="15">
        <f t="shared" si="40"/>
        <v>0.34760704163274381</v>
      </c>
      <c r="D531" s="15">
        <f t="shared" si="41"/>
        <v>100</v>
      </c>
      <c r="E531" s="2">
        <f t="shared" si="42"/>
        <v>98.261964791836277</v>
      </c>
      <c r="F531" s="2">
        <v>5</v>
      </c>
      <c r="G531" s="2">
        <f t="shared" si="43"/>
        <v>3.2619647918362809</v>
      </c>
      <c r="H531" s="2">
        <f t="shared" si="44"/>
        <v>0.4095750381205942</v>
      </c>
    </row>
    <row r="532" spans="1:8" x14ac:dyDescent="0.3">
      <c r="A532" s="2">
        <v>105920</v>
      </c>
      <c r="B532">
        <v>0.33898970488720831</v>
      </c>
      <c r="C532" s="15">
        <f t="shared" si="40"/>
        <v>0.37665522765245368</v>
      </c>
      <c r="D532" s="15">
        <f t="shared" si="41"/>
        <v>100</v>
      </c>
      <c r="E532" s="2">
        <f t="shared" si="42"/>
        <v>98.116723861737725</v>
      </c>
      <c r="F532" s="2">
        <v>5</v>
      </c>
      <c r="G532" s="2">
        <f t="shared" si="43"/>
        <v>3.1167238617377313</v>
      </c>
      <c r="H532" s="2">
        <f t="shared" si="44"/>
        <v>0.45364315035740882</v>
      </c>
    </row>
    <row r="533" spans="1:8" x14ac:dyDescent="0.3">
      <c r="A533" s="2">
        <v>106120</v>
      </c>
      <c r="B533">
        <v>0.31661467592722492</v>
      </c>
      <c r="C533" s="15">
        <f t="shared" si="40"/>
        <v>0.35179408436358323</v>
      </c>
      <c r="D533" s="15">
        <f t="shared" si="41"/>
        <v>100</v>
      </c>
      <c r="E533" s="2">
        <f t="shared" si="42"/>
        <v>98.241029578182079</v>
      </c>
      <c r="F533" s="2">
        <v>5</v>
      </c>
      <c r="G533" s="2">
        <f t="shared" si="43"/>
        <v>3.2410295781820837</v>
      </c>
      <c r="H533" s="2">
        <f t="shared" si="44"/>
        <v>0.41580062065429574</v>
      </c>
    </row>
    <row r="534" spans="1:8" x14ac:dyDescent="0.3">
      <c r="A534" s="2">
        <v>106320</v>
      </c>
      <c r="B534">
        <v>0.30740607803998832</v>
      </c>
      <c r="C534" s="15">
        <f t="shared" si="40"/>
        <v>0.34156230893332035</v>
      </c>
      <c r="D534" s="15">
        <f t="shared" si="41"/>
        <v>100</v>
      </c>
      <c r="E534" s="2">
        <f t="shared" si="42"/>
        <v>98.292188455333402</v>
      </c>
      <c r="F534" s="2">
        <v>5</v>
      </c>
      <c r="G534" s="2">
        <f t="shared" si="43"/>
        <v>3.292188455333398</v>
      </c>
      <c r="H534" s="2">
        <f t="shared" si="44"/>
        <v>0.40065975643408641</v>
      </c>
    </row>
    <row r="535" spans="1:8" x14ac:dyDescent="0.3">
      <c r="A535" s="2">
        <v>106520</v>
      </c>
      <c r="B535">
        <v>0.31395841514581568</v>
      </c>
      <c r="C535" s="15">
        <f t="shared" si="40"/>
        <v>0.34884268349535075</v>
      </c>
      <c r="D535" s="15">
        <f t="shared" si="41"/>
        <v>100</v>
      </c>
      <c r="E535" s="2">
        <f t="shared" si="42"/>
        <v>98.255786582523243</v>
      </c>
      <c r="F535" s="2">
        <v>5</v>
      </c>
      <c r="G535" s="2">
        <f t="shared" si="43"/>
        <v>3.2557865825232462</v>
      </c>
      <c r="H535" s="2">
        <f t="shared" si="44"/>
        <v>0.41140797189130646</v>
      </c>
    </row>
    <row r="536" spans="1:8" x14ac:dyDescent="0.3">
      <c r="A536" s="2">
        <v>106720</v>
      </c>
      <c r="B536">
        <v>0.32513896300532874</v>
      </c>
      <c r="C536" s="15">
        <f t="shared" si="40"/>
        <v>0.36126551445036525</v>
      </c>
      <c r="D536" s="15">
        <f t="shared" si="41"/>
        <v>100</v>
      </c>
      <c r="E536" s="2">
        <f t="shared" si="42"/>
        <v>98.193672427748169</v>
      </c>
      <c r="F536" s="2">
        <v>5</v>
      </c>
      <c r="G536" s="2">
        <f t="shared" si="43"/>
        <v>3.1936724277481736</v>
      </c>
      <c r="H536" s="2">
        <f t="shared" si="44"/>
        <v>0.43003801826051768</v>
      </c>
    </row>
    <row r="537" spans="1:8" x14ac:dyDescent="0.3">
      <c r="A537" s="2">
        <v>106920</v>
      </c>
      <c r="B537">
        <v>0.31684285729077144</v>
      </c>
      <c r="C537" s="15">
        <f t="shared" si="40"/>
        <v>0.35204761921196825</v>
      </c>
      <c r="D537" s="15">
        <f t="shared" si="41"/>
        <v>100</v>
      </c>
      <c r="E537" s="2">
        <f t="shared" si="42"/>
        <v>98.239761903940163</v>
      </c>
      <c r="F537" s="2">
        <v>5</v>
      </c>
      <c r="G537" s="2">
        <f t="shared" si="43"/>
        <v>3.2397619039401588</v>
      </c>
      <c r="H537" s="2">
        <f t="shared" si="44"/>
        <v>0.41617892655990529</v>
      </c>
    </row>
    <row r="538" spans="1:8" x14ac:dyDescent="0.3">
      <c r="A538" s="2">
        <v>107120</v>
      </c>
      <c r="B538">
        <v>0.33229225745133228</v>
      </c>
      <c r="C538" s="15">
        <f t="shared" si="40"/>
        <v>0.36921361939036917</v>
      </c>
      <c r="D538" s="15">
        <f t="shared" si="41"/>
        <v>100</v>
      </c>
      <c r="E538" s="2">
        <f t="shared" si="42"/>
        <v>98.153931903048161</v>
      </c>
      <c r="F538" s="2">
        <v>5</v>
      </c>
      <c r="G538" s="2">
        <f t="shared" si="43"/>
        <v>3.1539319030481541</v>
      </c>
      <c r="H538" s="2">
        <f t="shared" si="44"/>
        <v>0.44215480886469344</v>
      </c>
    </row>
    <row r="539" spans="1:8" x14ac:dyDescent="0.3">
      <c r="A539" s="2">
        <v>107320</v>
      </c>
      <c r="B539">
        <v>0.30237736426255568</v>
      </c>
      <c r="C539" s="15">
        <f t="shared" si="40"/>
        <v>0.33597484918061743</v>
      </c>
      <c r="D539" s="15">
        <f t="shared" si="41"/>
        <v>100</v>
      </c>
      <c r="E539" s="2">
        <f t="shared" si="42"/>
        <v>98.320125754096907</v>
      </c>
      <c r="F539" s="2">
        <v>5</v>
      </c>
      <c r="G539" s="2">
        <f t="shared" si="43"/>
        <v>3.3201257540969129</v>
      </c>
      <c r="H539" s="2">
        <f t="shared" si="44"/>
        <v>0.39249381078053314</v>
      </c>
    </row>
    <row r="540" spans="1:8" x14ac:dyDescent="0.3">
      <c r="A540" s="2">
        <v>107520</v>
      </c>
      <c r="B540">
        <v>0.32802389503399304</v>
      </c>
      <c r="C540" s="15">
        <f t="shared" si="40"/>
        <v>0.36447099448221448</v>
      </c>
      <c r="D540" s="15">
        <f t="shared" si="41"/>
        <v>100</v>
      </c>
      <c r="E540" s="2">
        <f t="shared" si="42"/>
        <v>98.177645027588923</v>
      </c>
      <c r="F540" s="2">
        <v>5</v>
      </c>
      <c r="G540" s="2">
        <f t="shared" si="43"/>
        <v>3.1776450275889276</v>
      </c>
      <c r="H540" s="2">
        <f t="shared" si="44"/>
        <v>0.43490590343188262</v>
      </c>
    </row>
    <row r="541" spans="1:8" x14ac:dyDescent="0.3">
      <c r="A541" s="2">
        <v>107720</v>
      </c>
      <c r="B541">
        <v>0.34226862898287552</v>
      </c>
      <c r="C541" s="15">
        <f t="shared" si="40"/>
        <v>0.38029847664763944</v>
      </c>
      <c r="D541" s="15">
        <f t="shared" si="41"/>
        <v>100</v>
      </c>
      <c r="E541" s="2">
        <f t="shared" si="42"/>
        <v>98.098507616761808</v>
      </c>
      <c r="F541" s="2">
        <v>5</v>
      </c>
      <c r="G541" s="2">
        <f t="shared" si="43"/>
        <v>3.0985076167618031</v>
      </c>
      <c r="H541" s="2">
        <f t="shared" si="44"/>
        <v>0.45931929839816737</v>
      </c>
    </row>
    <row r="542" spans="1:8" x14ac:dyDescent="0.3">
      <c r="A542" s="2">
        <v>107920</v>
      </c>
      <c r="B542">
        <v>0.32619480776149962</v>
      </c>
      <c r="C542" s="15">
        <f t="shared" si="40"/>
        <v>0.36243867529055512</v>
      </c>
      <c r="D542" s="15">
        <f t="shared" si="41"/>
        <v>100</v>
      </c>
      <c r="E542" s="2">
        <f t="shared" si="42"/>
        <v>98.187806623547218</v>
      </c>
      <c r="F542" s="2">
        <v>5</v>
      </c>
      <c r="G542" s="2">
        <f t="shared" si="43"/>
        <v>3.1878066235472247</v>
      </c>
      <c r="H542" s="2">
        <f t="shared" si="44"/>
        <v>0.43181666381316247</v>
      </c>
    </row>
    <row r="543" spans="1:8" x14ac:dyDescent="0.3">
      <c r="A543" s="2">
        <v>108120</v>
      </c>
      <c r="B543">
        <v>0.3279591115912821</v>
      </c>
      <c r="C543" s="15">
        <f t="shared" si="40"/>
        <v>0.36439901287920234</v>
      </c>
      <c r="D543" s="15">
        <f t="shared" si="41"/>
        <v>100</v>
      </c>
      <c r="E543" s="2">
        <f t="shared" si="42"/>
        <v>98.178004935603994</v>
      </c>
      <c r="F543" s="2">
        <v>5</v>
      </c>
      <c r="G543" s="2">
        <f t="shared" si="43"/>
        <v>3.1780049356039886</v>
      </c>
      <c r="H543" s="2">
        <f t="shared" si="44"/>
        <v>0.43479631322600948</v>
      </c>
    </row>
    <row r="544" spans="1:8" x14ac:dyDescent="0.3">
      <c r="A544" s="2">
        <v>108320</v>
      </c>
      <c r="B544">
        <v>0.30558343075283723</v>
      </c>
      <c r="C544" s="15">
        <f t="shared" si="40"/>
        <v>0.33953714528093026</v>
      </c>
      <c r="D544" s="15">
        <f t="shared" si="41"/>
        <v>100</v>
      </c>
      <c r="E544" s="2">
        <f t="shared" si="42"/>
        <v>98.302314273595343</v>
      </c>
      <c r="F544" s="2">
        <v>5</v>
      </c>
      <c r="G544" s="2">
        <f t="shared" si="43"/>
        <v>3.3023142735953486</v>
      </c>
      <c r="H544" s="2">
        <f t="shared" si="44"/>
        <v>0.39769177857950261</v>
      </c>
    </row>
    <row r="545" spans="1:8" x14ac:dyDescent="0.3">
      <c r="A545" s="2">
        <v>108520</v>
      </c>
      <c r="B545">
        <v>0.32535318243961719</v>
      </c>
      <c r="C545" s="15">
        <f t="shared" si="40"/>
        <v>0.36150353604401908</v>
      </c>
      <c r="D545" s="15">
        <f t="shared" si="41"/>
        <v>100</v>
      </c>
      <c r="E545" s="2">
        <f t="shared" si="42"/>
        <v>98.192482319779899</v>
      </c>
      <c r="F545" s="2">
        <v>5</v>
      </c>
      <c r="G545" s="2">
        <f t="shared" si="43"/>
        <v>3.1924823197799048</v>
      </c>
      <c r="H545" s="2">
        <f t="shared" si="44"/>
        <v>0.43039861322692857</v>
      </c>
    </row>
    <row r="546" spans="1:8" x14ac:dyDescent="0.3">
      <c r="A546" s="2">
        <v>108720</v>
      </c>
      <c r="B546">
        <v>0.31347792701501742</v>
      </c>
      <c r="C546" s="15">
        <f t="shared" si="40"/>
        <v>0.34830880779446377</v>
      </c>
      <c r="D546" s="15">
        <f t="shared" si="41"/>
        <v>100</v>
      </c>
      <c r="E546" s="2">
        <f t="shared" si="42"/>
        <v>98.258455961027678</v>
      </c>
      <c r="F546" s="2">
        <v>5</v>
      </c>
      <c r="G546" s="2">
        <f t="shared" si="43"/>
        <v>3.2584559610276811</v>
      </c>
      <c r="H546" s="2">
        <f t="shared" si="44"/>
        <v>0.41061558765988365</v>
      </c>
    </row>
    <row r="547" spans="1:8" x14ac:dyDescent="0.3">
      <c r="A547" s="2">
        <v>108920</v>
      </c>
      <c r="B547">
        <v>0.32843429395770934</v>
      </c>
      <c r="C547" s="15">
        <f t="shared" si="40"/>
        <v>0.3649269932863437</v>
      </c>
      <c r="D547" s="15">
        <f t="shared" si="41"/>
        <v>100</v>
      </c>
      <c r="E547" s="2">
        <f t="shared" si="42"/>
        <v>98.175365033568283</v>
      </c>
      <c r="F547" s="2">
        <v>5</v>
      </c>
      <c r="G547" s="2">
        <f t="shared" si="43"/>
        <v>3.1753650335682817</v>
      </c>
      <c r="H547" s="2">
        <f t="shared" si="44"/>
        <v>0.43560044815728816</v>
      </c>
    </row>
    <row r="548" spans="1:8" x14ac:dyDescent="0.3">
      <c r="A548" s="2">
        <v>109120</v>
      </c>
      <c r="B548">
        <v>0.33183920926356919</v>
      </c>
      <c r="C548" s="15">
        <f t="shared" si="40"/>
        <v>0.3687102325150769</v>
      </c>
      <c r="D548" s="15">
        <f t="shared" si="41"/>
        <v>100</v>
      </c>
      <c r="E548" s="2">
        <f t="shared" si="42"/>
        <v>98.15644883742462</v>
      </c>
      <c r="F548" s="2">
        <v>5</v>
      </c>
      <c r="G548" s="2">
        <f t="shared" si="43"/>
        <v>3.1564488374246156</v>
      </c>
      <c r="H548" s="2">
        <f t="shared" si="44"/>
        <v>0.44138273885324053</v>
      </c>
    </row>
    <row r="549" spans="1:8" x14ac:dyDescent="0.3">
      <c r="A549" s="2">
        <v>109320</v>
      </c>
      <c r="B549">
        <v>0.31009180916240525</v>
      </c>
      <c r="C549" s="15">
        <f t="shared" si="40"/>
        <v>0.34454645462489469</v>
      </c>
      <c r="D549" s="15">
        <f t="shared" si="41"/>
        <v>100</v>
      </c>
      <c r="E549" s="2">
        <f t="shared" si="42"/>
        <v>98.277267726875522</v>
      </c>
      <c r="F549" s="2">
        <v>5</v>
      </c>
      <c r="G549" s="2">
        <f t="shared" si="43"/>
        <v>3.2772677268755266</v>
      </c>
      <c r="H549" s="2">
        <f t="shared" si="44"/>
        <v>0.40505040765427464</v>
      </c>
    </row>
    <row r="550" spans="1:8" x14ac:dyDescent="0.3">
      <c r="A550" s="2">
        <v>109520</v>
      </c>
      <c r="B550">
        <v>0.32425366423296781</v>
      </c>
      <c r="C550" s="15">
        <f t="shared" si="40"/>
        <v>0.36028184914774203</v>
      </c>
      <c r="D550" s="15">
        <f t="shared" si="41"/>
        <v>100</v>
      </c>
      <c r="E550" s="2">
        <f t="shared" si="42"/>
        <v>98.198590754261289</v>
      </c>
      <c r="F550" s="2">
        <v>5</v>
      </c>
      <c r="G550" s="2">
        <f t="shared" si="43"/>
        <v>3.1985907542612901</v>
      </c>
      <c r="H550" s="2">
        <f t="shared" si="44"/>
        <v>0.42854926741969623</v>
      </c>
    </row>
    <row r="551" spans="1:8" x14ac:dyDescent="0.3">
      <c r="A551" s="2">
        <v>109720</v>
      </c>
      <c r="B551">
        <v>0.32978181288739133</v>
      </c>
      <c r="C551" s="15">
        <f t="shared" si="40"/>
        <v>0.36642423654154593</v>
      </c>
      <c r="D551" s="15">
        <f t="shared" si="41"/>
        <v>100</v>
      </c>
      <c r="E551" s="2">
        <f t="shared" si="42"/>
        <v>98.167878817292276</v>
      </c>
      <c r="F551" s="2">
        <v>5</v>
      </c>
      <c r="G551" s="2">
        <f t="shared" si="43"/>
        <v>3.1678788172922703</v>
      </c>
      <c r="H551" s="2">
        <f t="shared" si="44"/>
        <v>0.4378845675742285</v>
      </c>
    </row>
    <row r="552" spans="1:8" x14ac:dyDescent="0.3">
      <c r="A552" s="2">
        <v>109920</v>
      </c>
      <c r="B552">
        <v>0.31286362540849144</v>
      </c>
      <c r="C552" s="15">
        <f t="shared" si="40"/>
        <v>0.34762625045387935</v>
      </c>
      <c r="D552" s="15">
        <f t="shared" si="41"/>
        <v>100</v>
      </c>
      <c r="E552" s="2">
        <f t="shared" si="42"/>
        <v>98.261868747730603</v>
      </c>
      <c r="F552" s="2">
        <v>5</v>
      </c>
      <c r="G552" s="2">
        <f t="shared" si="43"/>
        <v>3.2618687477306034</v>
      </c>
      <c r="H552" s="2">
        <f t="shared" si="44"/>
        <v>0.4096035047609915</v>
      </c>
    </row>
    <row r="553" spans="1:8" x14ac:dyDescent="0.3">
      <c r="A553" s="2">
        <v>110120</v>
      </c>
      <c r="B553">
        <v>0.34102560049736302</v>
      </c>
      <c r="C553" s="15">
        <f t="shared" si="40"/>
        <v>0.37891733388595888</v>
      </c>
      <c r="D553" s="15">
        <f t="shared" si="41"/>
        <v>100</v>
      </c>
      <c r="E553" s="2">
        <f t="shared" si="42"/>
        <v>98.105413330570201</v>
      </c>
      <c r="F553" s="2">
        <v>5</v>
      </c>
      <c r="G553" s="2">
        <f t="shared" si="43"/>
        <v>3.1054133305702054</v>
      </c>
      <c r="H553" s="2">
        <f t="shared" si="44"/>
        <v>0.45716344899195593</v>
      </c>
    </row>
    <row r="554" spans="1:8" x14ac:dyDescent="0.3">
      <c r="A554" s="2">
        <v>110320</v>
      </c>
      <c r="B554">
        <v>0.31739891947952992</v>
      </c>
      <c r="C554" s="15">
        <f t="shared" si="40"/>
        <v>0.35266546608836657</v>
      </c>
      <c r="D554" s="15">
        <f t="shared" si="41"/>
        <v>100</v>
      </c>
      <c r="E554" s="2">
        <f t="shared" si="42"/>
        <v>98.23667266955816</v>
      </c>
      <c r="F554" s="2">
        <v>5</v>
      </c>
      <c r="G554" s="2">
        <f t="shared" si="43"/>
        <v>3.2366726695581671</v>
      </c>
      <c r="H554" s="2">
        <f t="shared" si="44"/>
        <v>0.4171014725795239</v>
      </c>
    </row>
    <row r="555" spans="1:8" x14ac:dyDescent="0.3">
      <c r="A555" s="2">
        <v>110520</v>
      </c>
      <c r="B555">
        <v>0.32238329495499268</v>
      </c>
      <c r="C555" s="15">
        <f t="shared" si="40"/>
        <v>0.35820366106110296</v>
      </c>
      <c r="D555" s="15">
        <f t="shared" si="41"/>
        <v>100</v>
      </c>
      <c r="E555" s="2">
        <f t="shared" si="42"/>
        <v>98.208981694694486</v>
      </c>
      <c r="F555" s="2">
        <v>5</v>
      </c>
      <c r="G555" s="2">
        <f t="shared" si="43"/>
        <v>3.2089816946944851</v>
      </c>
      <c r="H555" s="2">
        <f t="shared" si="44"/>
        <v>0.42541174316301089</v>
      </c>
    </row>
    <row r="556" spans="1:8" x14ac:dyDescent="0.3">
      <c r="A556" s="2">
        <v>110720</v>
      </c>
      <c r="B556">
        <v>0.32833076552592155</v>
      </c>
      <c r="C556" s="15">
        <f t="shared" si="40"/>
        <v>0.36481196169546837</v>
      </c>
      <c r="D556" s="15">
        <f t="shared" si="41"/>
        <v>100</v>
      </c>
      <c r="E556" s="2">
        <f t="shared" si="42"/>
        <v>98.175940191522656</v>
      </c>
      <c r="F556" s="2">
        <v>5</v>
      </c>
      <c r="G556" s="2">
        <f t="shared" si="43"/>
        <v>3.1759401915226579</v>
      </c>
      <c r="H556" s="2">
        <f t="shared" si="44"/>
        <v>0.43542519173101879</v>
      </c>
    </row>
    <row r="557" spans="1:8" x14ac:dyDescent="0.3">
      <c r="A557" s="2">
        <v>110920</v>
      </c>
      <c r="B557">
        <v>0.30918148387248534</v>
      </c>
      <c r="C557" s="15">
        <f t="shared" si="40"/>
        <v>0.34353498208053929</v>
      </c>
      <c r="D557" s="15">
        <f t="shared" si="41"/>
        <v>100</v>
      </c>
      <c r="E557" s="2">
        <f t="shared" si="42"/>
        <v>98.282325089597308</v>
      </c>
      <c r="F557" s="2">
        <v>5</v>
      </c>
      <c r="G557" s="2">
        <f t="shared" si="43"/>
        <v>3.2823250895973035</v>
      </c>
      <c r="H557" s="2">
        <f t="shared" si="44"/>
        <v>0.4035598915825403</v>
      </c>
    </row>
    <row r="558" spans="1:8" x14ac:dyDescent="0.3">
      <c r="A558" s="2">
        <v>111120</v>
      </c>
      <c r="B558">
        <v>0.3326058567825263</v>
      </c>
      <c r="C558" s="15">
        <f t="shared" si="40"/>
        <v>0.36956206309169587</v>
      </c>
      <c r="D558" s="15">
        <f t="shared" si="41"/>
        <v>100</v>
      </c>
      <c r="E558" s="2">
        <f t="shared" si="42"/>
        <v>98.152189684541526</v>
      </c>
      <c r="F558" s="2">
        <v>5</v>
      </c>
      <c r="G558" s="2">
        <f t="shared" si="43"/>
        <v>3.1521896845415207</v>
      </c>
      <c r="H558" s="2">
        <f t="shared" si="44"/>
        <v>0.44268960720137568</v>
      </c>
    </row>
    <row r="559" spans="1:8" x14ac:dyDescent="0.3">
      <c r="A559" s="2">
        <v>111320</v>
      </c>
      <c r="B559">
        <v>0.31740192593550054</v>
      </c>
      <c r="C559" s="15">
        <f t="shared" si="40"/>
        <v>0.35266880659500061</v>
      </c>
      <c r="D559" s="15">
        <f t="shared" si="41"/>
        <v>100</v>
      </c>
      <c r="E559" s="2">
        <f t="shared" si="42"/>
        <v>98.236655967025001</v>
      </c>
      <c r="F559" s="2">
        <v>5</v>
      </c>
      <c r="G559" s="2">
        <f t="shared" si="43"/>
        <v>3.2366559670249968</v>
      </c>
      <c r="H559" s="2">
        <f t="shared" si="44"/>
        <v>0.41710646297174903</v>
      </c>
    </row>
    <row r="560" spans="1:8" x14ac:dyDescent="0.3">
      <c r="A560" s="2">
        <v>111520</v>
      </c>
      <c r="B560">
        <v>0.33893796490546657</v>
      </c>
      <c r="C560" s="15">
        <f t="shared" si="40"/>
        <v>0.37659773878385172</v>
      </c>
      <c r="D560" s="15">
        <f t="shared" si="41"/>
        <v>100</v>
      </c>
      <c r="E560" s="2">
        <f t="shared" si="42"/>
        <v>98.117011306080741</v>
      </c>
      <c r="F560" s="2">
        <v>5</v>
      </c>
      <c r="G560" s="2">
        <f t="shared" si="43"/>
        <v>3.1170113060807414</v>
      </c>
      <c r="H560" s="2">
        <f t="shared" si="44"/>
        <v>0.45355385778294022</v>
      </c>
    </row>
    <row r="561" spans="1:8" x14ac:dyDescent="0.3">
      <c r="A561" s="2">
        <v>111720</v>
      </c>
      <c r="B561">
        <v>0.33280357847651626</v>
      </c>
      <c r="C561" s="15">
        <f t="shared" si="40"/>
        <v>0.36978175386279583</v>
      </c>
      <c r="D561" s="15">
        <f t="shared" si="41"/>
        <v>100</v>
      </c>
      <c r="E561" s="2">
        <f t="shared" si="42"/>
        <v>98.151091230686021</v>
      </c>
      <c r="F561" s="2">
        <v>5</v>
      </c>
      <c r="G561" s="2">
        <f t="shared" si="43"/>
        <v>3.1510912306860206</v>
      </c>
      <c r="H561" s="2">
        <f t="shared" si="44"/>
        <v>0.44302694980919466</v>
      </c>
    </row>
    <row r="562" spans="1:8" x14ac:dyDescent="0.3">
      <c r="A562" s="2">
        <v>111920</v>
      </c>
      <c r="B562">
        <v>0.35454175029805468</v>
      </c>
      <c r="C562" s="15">
        <f t="shared" si="40"/>
        <v>0.39393527810894963</v>
      </c>
      <c r="D562" s="15">
        <f t="shared" si="41"/>
        <v>100</v>
      </c>
      <c r="E562" s="2">
        <f t="shared" si="42"/>
        <v>98.030323609455252</v>
      </c>
      <c r="F562" s="2">
        <v>5</v>
      </c>
      <c r="G562" s="2">
        <f t="shared" si="43"/>
        <v>3.0303236094552517</v>
      </c>
      <c r="H562" s="2">
        <f t="shared" si="44"/>
        <v>0.48087516622215998</v>
      </c>
    </row>
    <row r="563" spans="1:8" x14ac:dyDescent="0.3">
      <c r="A563" s="2">
        <v>112120</v>
      </c>
      <c r="B563">
        <v>0.33739330286199382</v>
      </c>
      <c r="C563" s="15">
        <f t="shared" si="40"/>
        <v>0.37488144762443754</v>
      </c>
      <c r="D563" s="15">
        <f t="shared" si="41"/>
        <v>100</v>
      </c>
      <c r="E563" s="2">
        <f t="shared" si="42"/>
        <v>98.125592761877812</v>
      </c>
      <c r="F563" s="2">
        <v>5</v>
      </c>
      <c r="G563" s="2">
        <f t="shared" si="43"/>
        <v>3.1255927618778125</v>
      </c>
      <c r="H563" s="2">
        <f t="shared" si="44"/>
        <v>0.45089199441414696</v>
      </c>
    </row>
    <row r="564" spans="1:8" x14ac:dyDescent="0.3">
      <c r="A564" s="2">
        <v>112320</v>
      </c>
      <c r="B564">
        <v>0.33652251495748925</v>
      </c>
      <c r="C564" s="15">
        <f t="shared" si="40"/>
        <v>0.37391390550832138</v>
      </c>
      <c r="D564" s="15">
        <f t="shared" si="41"/>
        <v>100</v>
      </c>
      <c r="E564" s="2">
        <f t="shared" si="42"/>
        <v>98.1304304724584</v>
      </c>
      <c r="F564" s="2">
        <v>5</v>
      </c>
      <c r="G564" s="2">
        <f t="shared" si="43"/>
        <v>3.1304304724583929</v>
      </c>
      <c r="H564" s="2">
        <f t="shared" si="44"/>
        <v>0.44939471717933949</v>
      </c>
    </row>
    <row r="565" spans="1:8" x14ac:dyDescent="0.3">
      <c r="A565" s="2">
        <v>112520</v>
      </c>
      <c r="B565">
        <v>0.35149660371725011</v>
      </c>
      <c r="C565" s="15">
        <f t="shared" si="40"/>
        <v>0.39055178190805567</v>
      </c>
      <c r="D565" s="15">
        <f t="shared" si="41"/>
        <v>100</v>
      </c>
      <c r="E565" s="2">
        <f t="shared" si="42"/>
        <v>98.047241090459721</v>
      </c>
      <c r="F565" s="2">
        <v>5</v>
      </c>
      <c r="G565" s="2">
        <f t="shared" si="43"/>
        <v>3.0472410904597216</v>
      </c>
      <c r="H565" s="2">
        <f t="shared" si="44"/>
        <v>0.47548052015775744</v>
      </c>
    </row>
    <row r="566" spans="1:8" x14ac:dyDescent="0.3">
      <c r="A566" s="2">
        <v>112720</v>
      </c>
      <c r="B566">
        <v>0.34349411737260788</v>
      </c>
      <c r="C566" s="15">
        <f t="shared" si="40"/>
        <v>0.38166013041400876</v>
      </c>
      <c r="D566" s="15">
        <f t="shared" si="41"/>
        <v>100</v>
      </c>
      <c r="E566" s="2">
        <f t="shared" si="42"/>
        <v>98.091699347929961</v>
      </c>
      <c r="F566" s="2">
        <v>5</v>
      </c>
      <c r="G566" s="2">
        <f t="shared" si="43"/>
        <v>3.0916993479299562</v>
      </c>
      <c r="H566" s="2">
        <f t="shared" si="44"/>
        <v>0.46144958471849296</v>
      </c>
    </row>
    <row r="567" spans="1:8" x14ac:dyDescent="0.3">
      <c r="A567" s="2">
        <v>112920</v>
      </c>
      <c r="B567">
        <v>0.32325955693153041</v>
      </c>
      <c r="C567" s="15">
        <f t="shared" si="40"/>
        <v>0.35917728547947825</v>
      </c>
      <c r="D567" s="15">
        <f t="shared" si="41"/>
        <v>100</v>
      </c>
      <c r="E567" s="2">
        <f t="shared" si="42"/>
        <v>98.204113572602608</v>
      </c>
      <c r="F567" s="2">
        <v>5</v>
      </c>
      <c r="G567" s="2">
        <f t="shared" si="43"/>
        <v>3.2041135726026089</v>
      </c>
      <c r="H567" s="2">
        <f t="shared" si="44"/>
        <v>0.42688035496316762</v>
      </c>
    </row>
    <row r="568" spans="1:8" x14ac:dyDescent="0.3">
      <c r="A568" s="2">
        <v>113120</v>
      </c>
      <c r="B568">
        <v>0.33648996988746327</v>
      </c>
      <c r="C568" s="15">
        <f t="shared" si="40"/>
        <v>0.37387774431940363</v>
      </c>
      <c r="D568" s="15">
        <f t="shared" si="41"/>
        <v>100</v>
      </c>
      <c r="E568" s="2">
        <f t="shared" si="42"/>
        <v>98.130611278402981</v>
      </c>
      <c r="F568" s="2">
        <v>5</v>
      </c>
      <c r="G568" s="2">
        <f t="shared" si="43"/>
        <v>3.1306112784029816</v>
      </c>
      <c r="H568" s="2">
        <f t="shared" si="44"/>
        <v>0.4493388038178826</v>
      </c>
    </row>
    <row r="569" spans="1:8" x14ac:dyDescent="0.3">
      <c r="A569" s="2">
        <v>113320</v>
      </c>
      <c r="B569">
        <v>0.32461845106980375</v>
      </c>
      <c r="C569" s="15">
        <f t="shared" si="40"/>
        <v>0.3606871678553375</v>
      </c>
      <c r="D569" s="15">
        <f t="shared" si="41"/>
        <v>100</v>
      </c>
      <c r="E569" s="2">
        <f t="shared" si="42"/>
        <v>98.196564160723312</v>
      </c>
      <c r="F569" s="2">
        <v>5</v>
      </c>
      <c r="G569" s="2">
        <f t="shared" si="43"/>
        <v>3.1965641607233124</v>
      </c>
      <c r="H569" s="2">
        <f t="shared" si="44"/>
        <v>0.42916241981113862</v>
      </c>
    </row>
    <row r="570" spans="1:8" x14ac:dyDescent="0.3">
      <c r="A570" s="2">
        <v>113520</v>
      </c>
      <c r="B570">
        <v>0.32536629244127652</v>
      </c>
      <c r="C570" s="15">
        <f t="shared" si="40"/>
        <v>0.36151810271252943</v>
      </c>
      <c r="D570" s="15">
        <f t="shared" si="41"/>
        <v>100</v>
      </c>
      <c r="E570" s="2">
        <f t="shared" si="42"/>
        <v>98.192409486437356</v>
      </c>
      <c r="F570" s="2">
        <v>5</v>
      </c>
      <c r="G570" s="2">
        <f t="shared" si="43"/>
        <v>3.1924094864373531</v>
      </c>
      <c r="H570" s="2">
        <f t="shared" si="44"/>
        <v>0.430420685762327</v>
      </c>
    </row>
    <row r="571" spans="1:8" x14ac:dyDescent="0.3">
      <c r="A571" s="2">
        <v>113720</v>
      </c>
      <c r="B571">
        <v>0.34243810655054879</v>
      </c>
      <c r="C571" s="15">
        <f t="shared" si="40"/>
        <v>0.38048678505616529</v>
      </c>
      <c r="D571" s="15">
        <f t="shared" si="41"/>
        <v>100</v>
      </c>
      <c r="E571" s="2">
        <f t="shared" si="42"/>
        <v>98.097566074719168</v>
      </c>
      <c r="F571" s="2">
        <v>5</v>
      </c>
      <c r="G571" s="2">
        <f t="shared" si="43"/>
        <v>3.0975660747191736</v>
      </c>
      <c r="H571" s="2">
        <f t="shared" si="44"/>
        <v>0.45961361613216833</v>
      </c>
    </row>
    <row r="572" spans="1:8" x14ac:dyDescent="0.3">
      <c r="A572" s="2">
        <v>113920</v>
      </c>
      <c r="B572">
        <v>0.31332149386809993</v>
      </c>
      <c r="C572" s="15">
        <f t="shared" si="40"/>
        <v>0.34813499318677771</v>
      </c>
      <c r="D572" s="15">
        <f t="shared" si="41"/>
        <v>100</v>
      </c>
      <c r="E572" s="2">
        <f t="shared" si="42"/>
        <v>98.259325034066109</v>
      </c>
      <c r="F572" s="2">
        <v>5</v>
      </c>
      <c r="G572" s="2">
        <f t="shared" si="43"/>
        <v>3.2593250340661113</v>
      </c>
      <c r="H572" s="2">
        <f t="shared" si="44"/>
        <v>0.41035775480289954</v>
      </c>
    </row>
    <row r="573" spans="1:8" x14ac:dyDescent="0.3">
      <c r="A573" s="2">
        <v>114120</v>
      </c>
      <c r="B573">
        <v>0.34070436412510818</v>
      </c>
      <c r="C573" s="15">
        <f t="shared" si="40"/>
        <v>0.37856040458345352</v>
      </c>
      <c r="D573" s="15">
        <f t="shared" si="41"/>
        <v>100</v>
      </c>
      <c r="E573" s="2">
        <f t="shared" si="42"/>
        <v>98.107197977082734</v>
      </c>
      <c r="F573" s="2">
        <v>5</v>
      </c>
      <c r="G573" s="2">
        <f t="shared" si="43"/>
        <v>3.1071979770827323</v>
      </c>
      <c r="H573" s="2">
        <f t="shared" si="44"/>
        <v>0.45660711612724025</v>
      </c>
    </row>
    <row r="574" spans="1:8" x14ac:dyDescent="0.3">
      <c r="A574" s="2">
        <v>114320</v>
      </c>
      <c r="B574">
        <v>0.32012586842287483</v>
      </c>
      <c r="C574" s="15">
        <f t="shared" si="40"/>
        <v>0.35569540935874983</v>
      </c>
      <c r="D574" s="15">
        <f t="shared" si="41"/>
        <v>100</v>
      </c>
      <c r="E574" s="2">
        <f t="shared" si="42"/>
        <v>98.221522953206247</v>
      </c>
      <c r="F574" s="2">
        <v>5</v>
      </c>
      <c r="G574" s="2">
        <f t="shared" si="43"/>
        <v>3.221522953206251</v>
      </c>
      <c r="H574" s="2">
        <f t="shared" si="44"/>
        <v>0.42163887789040555</v>
      </c>
    </row>
    <row r="575" spans="1:8" x14ac:dyDescent="0.3">
      <c r="A575" s="2">
        <v>114520</v>
      </c>
      <c r="B575">
        <v>0.3629145678256579</v>
      </c>
      <c r="C575" s="15">
        <f t="shared" si="40"/>
        <v>0.40323840869517541</v>
      </c>
      <c r="D575" s="15">
        <f t="shared" si="41"/>
        <v>100</v>
      </c>
      <c r="E575" s="2">
        <f t="shared" si="42"/>
        <v>97.983807956524117</v>
      </c>
      <c r="F575" s="2">
        <v>5</v>
      </c>
      <c r="G575" s="2">
        <f t="shared" si="43"/>
        <v>2.9838079565241231</v>
      </c>
      <c r="H575" s="2">
        <f t="shared" si="44"/>
        <v>0.4958696439947467</v>
      </c>
    </row>
    <row r="576" spans="1:8" x14ac:dyDescent="0.3">
      <c r="A576" s="2">
        <v>114720</v>
      </c>
      <c r="B576">
        <v>0.31263181769596354</v>
      </c>
      <c r="C576" s="15">
        <f t="shared" si="40"/>
        <v>0.34736868632884838</v>
      </c>
      <c r="D576" s="15">
        <f t="shared" si="41"/>
        <v>100</v>
      </c>
      <c r="E576" s="2">
        <f t="shared" si="42"/>
        <v>98.263156568355754</v>
      </c>
      <c r="F576" s="2">
        <v>5</v>
      </c>
      <c r="G576" s="2">
        <f t="shared" si="43"/>
        <v>3.2631565683557584</v>
      </c>
      <c r="H576" s="2">
        <f t="shared" si="44"/>
        <v>0.40922187791609066</v>
      </c>
    </row>
    <row r="577" spans="1:8" x14ac:dyDescent="0.3">
      <c r="A577" s="2">
        <v>114920</v>
      </c>
      <c r="B577">
        <v>0.3406279067959756</v>
      </c>
      <c r="C577" s="15">
        <f t="shared" si="40"/>
        <v>0.37847545199552846</v>
      </c>
      <c r="D577" s="15">
        <f t="shared" si="41"/>
        <v>100</v>
      </c>
      <c r="E577" s="2">
        <f t="shared" si="42"/>
        <v>98.107622740022364</v>
      </c>
      <c r="F577" s="2">
        <v>5</v>
      </c>
      <c r="G577" s="2">
        <f t="shared" si="43"/>
        <v>3.1076227400223577</v>
      </c>
      <c r="H577" s="2">
        <f t="shared" si="44"/>
        <v>0.45647475215179872</v>
      </c>
    </row>
    <row r="578" spans="1:8" x14ac:dyDescent="0.3">
      <c r="A578" s="2">
        <v>115120</v>
      </c>
      <c r="B578">
        <v>0.34144802897529847</v>
      </c>
      <c r="C578" s="15">
        <f t="shared" si="40"/>
        <v>0.37938669886144272</v>
      </c>
      <c r="D578" s="15">
        <f t="shared" si="41"/>
        <v>100</v>
      </c>
      <c r="E578" s="2">
        <f t="shared" si="42"/>
        <v>98.10306650569278</v>
      </c>
      <c r="F578" s="2">
        <v>5</v>
      </c>
      <c r="G578" s="2">
        <f t="shared" si="43"/>
        <v>3.1030665056927864</v>
      </c>
      <c r="H578" s="2">
        <f t="shared" si="44"/>
        <v>0.45789553356175339</v>
      </c>
    </row>
    <row r="579" spans="1:8" x14ac:dyDescent="0.3">
      <c r="A579" s="2">
        <v>115320</v>
      </c>
      <c r="B579">
        <v>0.3381326284692529</v>
      </c>
      <c r="C579" s="15">
        <f t="shared" ref="C579:C642" si="45">B579/$J$27</f>
        <v>0.37570292052139209</v>
      </c>
      <c r="D579" s="15">
        <f t="shared" ref="D579:D642" si="46">$J$28</f>
        <v>100</v>
      </c>
      <c r="E579" s="2">
        <f t="shared" si="42"/>
        <v>98.121485397393045</v>
      </c>
      <c r="F579" s="2">
        <v>5</v>
      </c>
      <c r="G579" s="2">
        <f t="shared" si="43"/>
        <v>3.1214853973930397</v>
      </c>
      <c r="H579" s="2">
        <f t="shared" si="44"/>
        <v>0.45216510686588046</v>
      </c>
    </row>
    <row r="580" spans="1:8" x14ac:dyDescent="0.3">
      <c r="A580" s="2">
        <v>115520</v>
      </c>
      <c r="B580">
        <v>0.31824634269681668</v>
      </c>
      <c r="C580" s="15">
        <f t="shared" si="45"/>
        <v>0.35360704744090743</v>
      </c>
      <c r="D580" s="15">
        <f t="shared" si="46"/>
        <v>100</v>
      </c>
      <c r="E580" s="2">
        <f t="shared" ref="E580:E643" si="47">D580-(F580*C580)</f>
        <v>98.231964762795457</v>
      </c>
      <c r="F580" s="2">
        <v>5</v>
      </c>
      <c r="G580" s="2">
        <f t="shared" ref="G580:G643" si="48">F580-(F580*C580)</f>
        <v>3.2319647627954629</v>
      </c>
      <c r="H580" s="2">
        <f t="shared" ref="H580:H643" si="49">LN((F580*E580)/(D580*G580))</f>
        <v>0.41850915759104385</v>
      </c>
    </row>
    <row r="581" spans="1:8" x14ac:dyDescent="0.3">
      <c r="A581" s="2">
        <v>115720</v>
      </c>
      <c r="B581">
        <v>0.35101342798538887</v>
      </c>
      <c r="C581" s="15">
        <f t="shared" si="45"/>
        <v>0.39001491998376542</v>
      </c>
      <c r="D581" s="15">
        <f t="shared" si="46"/>
        <v>100</v>
      </c>
      <c r="E581" s="2">
        <f t="shared" si="47"/>
        <v>98.049925400081179</v>
      </c>
      <c r="F581" s="2">
        <v>5</v>
      </c>
      <c r="G581" s="2">
        <f t="shared" si="48"/>
        <v>3.0499254000811726</v>
      </c>
      <c r="H581" s="2">
        <f t="shared" si="49"/>
        <v>0.47462738692217993</v>
      </c>
    </row>
    <row r="582" spans="1:8" x14ac:dyDescent="0.3">
      <c r="A582" s="2">
        <v>115920</v>
      </c>
      <c r="B582">
        <v>0.353824592049439</v>
      </c>
      <c r="C582" s="15">
        <f t="shared" si="45"/>
        <v>0.39313843561048778</v>
      </c>
      <c r="D582" s="15">
        <f t="shared" si="46"/>
        <v>100</v>
      </c>
      <c r="E582" s="2">
        <f t="shared" si="47"/>
        <v>98.034307821947564</v>
      </c>
      <c r="F582" s="2">
        <v>5</v>
      </c>
      <c r="G582" s="2">
        <f t="shared" si="48"/>
        <v>3.0343078219475612</v>
      </c>
      <c r="H582" s="2">
        <f t="shared" si="49"/>
        <v>0.47960189042426288</v>
      </c>
    </row>
    <row r="583" spans="1:8" x14ac:dyDescent="0.3">
      <c r="A583" s="2">
        <v>116120</v>
      </c>
      <c r="B583">
        <v>0.32068565067778376</v>
      </c>
      <c r="C583" s="15">
        <f t="shared" si="45"/>
        <v>0.35631738964198195</v>
      </c>
      <c r="D583" s="15">
        <f t="shared" si="46"/>
        <v>100</v>
      </c>
      <c r="E583" s="2">
        <f t="shared" si="47"/>
        <v>98.218413051790094</v>
      </c>
      <c r="F583" s="2">
        <v>5</v>
      </c>
      <c r="G583" s="2">
        <f t="shared" si="48"/>
        <v>3.2184130517900904</v>
      </c>
      <c r="H583" s="2">
        <f t="shared" si="49"/>
        <v>0.42257303283722458</v>
      </c>
    </row>
    <row r="584" spans="1:8" x14ac:dyDescent="0.3">
      <c r="A584" s="2">
        <v>116320</v>
      </c>
      <c r="B584">
        <v>0.31666225111053381</v>
      </c>
      <c r="C584" s="15">
        <f t="shared" si="45"/>
        <v>0.35184694567837088</v>
      </c>
      <c r="D584" s="15">
        <f t="shared" si="46"/>
        <v>100</v>
      </c>
      <c r="E584" s="2">
        <f t="shared" si="47"/>
        <v>98.24076527160814</v>
      </c>
      <c r="F584" s="2">
        <v>5</v>
      </c>
      <c r="G584" s="2">
        <f t="shared" si="48"/>
        <v>3.2407652716081454</v>
      </c>
      <c r="H584" s="2">
        <f t="shared" si="49"/>
        <v>0.41587948377596901</v>
      </c>
    </row>
    <row r="585" spans="1:8" x14ac:dyDescent="0.3">
      <c r="A585" s="2">
        <v>116520</v>
      </c>
      <c r="B585">
        <v>0.3394187856772185</v>
      </c>
      <c r="C585" s="15">
        <f t="shared" si="45"/>
        <v>0.37713198408579834</v>
      </c>
      <c r="D585" s="15">
        <f t="shared" si="46"/>
        <v>100</v>
      </c>
      <c r="E585" s="2">
        <f t="shared" si="47"/>
        <v>98.114340079571008</v>
      </c>
      <c r="F585" s="2">
        <v>5</v>
      </c>
      <c r="G585" s="2">
        <f t="shared" si="48"/>
        <v>3.1143400795710083</v>
      </c>
      <c r="H585" s="2">
        <f t="shared" si="49"/>
        <v>0.45438398318514178</v>
      </c>
    </row>
    <row r="586" spans="1:8" x14ac:dyDescent="0.3">
      <c r="A586" s="2">
        <v>116720</v>
      </c>
      <c r="B586">
        <v>0.32929432689105781</v>
      </c>
      <c r="C586" s="15">
        <f t="shared" si="45"/>
        <v>0.36588258543450869</v>
      </c>
      <c r="D586" s="15">
        <f t="shared" si="46"/>
        <v>100</v>
      </c>
      <c r="E586" s="2">
        <f t="shared" si="47"/>
        <v>98.170587072827459</v>
      </c>
      <c r="F586" s="2">
        <v>5</v>
      </c>
      <c r="G586" s="2">
        <f t="shared" si="48"/>
        <v>3.1705870728274563</v>
      </c>
      <c r="H586" s="2">
        <f t="shared" si="49"/>
        <v>0.43705760907988039</v>
      </c>
    </row>
    <row r="587" spans="1:8" x14ac:dyDescent="0.3">
      <c r="A587" s="2">
        <v>116920</v>
      </c>
      <c r="B587">
        <v>0.3219781577132505</v>
      </c>
      <c r="C587" s="15">
        <f t="shared" si="45"/>
        <v>0.35775350857027832</v>
      </c>
      <c r="D587" s="15">
        <f t="shared" si="46"/>
        <v>100</v>
      </c>
      <c r="E587" s="2">
        <f t="shared" si="47"/>
        <v>98.211232457148611</v>
      </c>
      <c r="F587" s="2">
        <v>5</v>
      </c>
      <c r="G587" s="2">
        <f t="shared" si="48"/>
        <v>3.2112324571486086</v>
      </c>
      <c r="H587" s="2">
        <f t="shared" si="49"/>
        <v>0.42473351224755002</v>
      </c>
    </row>
    <row r="588" spans="1:8" x14ac:dyDescent="0.3">
      <c r="A588" s="2">
        <v>117120</v>
      </c>
      <c r="B588">
        <v>0.34523193563033905</v>
      </c>
      <c r="C588" s="15">
        <f t="shared" si="45"/>
        <v>0.3835910395892656</v>
      </c>
      <c r="D588" s="15">
        <f t="shared" si="46"/>
        <v>100</v>
      </c>
      <c r="E588" s="2">
        <f t="shared" si="47"/>
        <v>98.082044802053673</v>
      </c>
      <c r="F588" s="2">
        <v>5</v>
      </c>
      <c r="G588" s="2">
        <f t="shared" si="48"/>
        <v>3.0820448020536722</v>
      </c>
      <c r="H588" s="2">
        <f t="shared" si="49"/>
        <v>0.46447877325045311</v>
      </c>
    </row>
    <row r="589" spans="1:8" x14ac:dyDescent="0.3">
      <c r="A589" s="2">
        <v>117320</v>
      </c>
      <c r="B589">
        <v>0.33357079159397757</v>
      </c>
      <c r="C589" s="15">
        <f t="shared" si="45"/>
        <v>0.37063421288219728</v>
      </c>
      <c r="D589" s="15">
        <f t="shared" si="46"/>
        <v>100</v>
      </c>
      <c r="E589" s="2">
        <f t="shared" si="47"/>
        <v>98.146828935589014</v>
      </c>
      <c r="F589" s="2">
        <v>5</v>
      </c>
      <c r="G589" s="2">
        <f t="shared" si="48"/>
        <v>3.1468289355890136</v>
      </c>
      <c r="H589" s="2">
        <f t="shared" si="49"/>
        <v>0.4443370796248477</v>
      </c>
    </row>
    <row r="590" spans="1:8" x14ac:dyDescent="0.3">
      <c r="A590" s="2">
        <v>117520</v>
      </c>
      <c r="B590">
        <v>0.33270266297884848</v>
      </c>
      <c r="C590" s="15">
        <f t="shared" si="45"/>
        <v>0.36966962553205385</v>
      </c>
      <c r="D590" s="15">
        <f t="shared" si="46"/>
        <v>100</v>
      </c>
      <c r="E590" s="2">
        <f t="shared" si="47"/>
        <v>98.151651872339727</v>
      </c>
      <c r="F590" s="2">
        <v>5</v>
      </c>
      <c r="G590" s="2">
        <f t="shared" si="48"/>
        <v>3.1516518723397309</v>
      </c>
      <c r="H590" s="2">
        <f t="shared" si="49"/>
        <v>0.44285475780349615</v>
      </c>
    </row>
    <row r="591" spans="1:8" x14ac:dyDescent="0.3">
      <c r="A591" s="2">
        <v>117720</v>
      </c>
      <c r="B591">
        <v>0.33598868603754178</v>
      </c>
      <c r="C591" s="15">
        <f t="shared" si="45"/>
        <v>0.37332076226393529</v>
      </c>
      <c r="D591" s="15">
        <f t="shared" si="46"/>
        <v>100</v>
      </c>
      <c r="E591" s="2">
        <f t="shared" si="47"/>
        <v>98.133396188680322</v>
      </c>
      <c r="F591" s="2">
        <v>5</v>
      </c>
      <c r="G591" s="2">
        <f t="shared" si="48"/>
        <v>3.1333961886803237</v>
      </c>
      <c r="H591" s="2">
        <f t="shared" si="49"/>
        <v>0.44847800451829584</v>
      </c>
    </row>
    <row r="592" spans="1:8" x14ac:dyDescent="0.3">
      <c r="A592" s="2">
        <v>117920</v>
      </c>
      <c r="B592">
        <v>0.32314186829730107</v>
      </c>
      <c r="C592" s="15">
        <f t="shared" si="45"/>
        <v>0.35904652033033452</v>
      </c>
      <c r="D592" s="15">
        <f t="shared" si="46"/>
        <v>100</v>
      </c>
      <c r="E592" s="2">
        <f t="shared" si="47"/>
        <v>98.204767398348324</v>
      </c>
      <c r="F592" s="2">
        <v>5</v>
      </c>
      <c r="G592" s="2">
        <f t="shared" si="48"/>
        <v>3.2047673983483271</v>
      </c>
      <c r="H592" s="2">
        <f t="shared" si="49"/>
        <v>0.4266829753520468</v>
      </c>
    </row>
    <row r="593" spans="1:8" x14ac:dyDescent="0.3">
      <c r="A593" s="2">
        <v>118120</v>
      </c>
      <c r="B593">
        <v>0.34509512713491919</v>
      </c>
      <c r="C593" s="15">
        <f t="shared" si="45"/>
        <v>0.38343903014991021</v>
      </c>
      <c r="D593" s="15">
        <f t="shared" si="46"/>
        <v>100</v>
      </c>
      <c r="E593" s="2">
        <f t="shared" si="47"/>
        <v>98.082804849250451</v>
      </c>
      <c r="F593" s="2">
        <v>5</v>
      </c>
      <c r="G593" s="2">
        <f t="shared" si="48"/>
        <v>3.082804849250449</v>
      </c>
      <c r="H593" s="2">
        <f t="shared" si="49"/>
        <v>0.46423994786834882</v>
      </c>
    </row>
    <row r="594" spans="1:8" x14ac:dyDescent="0.3">
      <c r="A594" s="2">
        <v>118320</v>
      </c>
      <c r="B594">
        <v>0.34998632794697848</v>
      </c>
      <c r="C594" s="15">
        <f t="shared" si="45"/>
        <v>0.38887369771886499</v>
      </c>
      <c r="D594" s="15">
        <f t="shared" si="46"/>
        <v>100</v>
      </c>
      <c r="E594" s="2">
        <f t="shared" si="47"/>
        <v>98.055631511405679</v>
      </c>
      <c r="F594" s="2">
        <v>5</v>
      </c>
      <c r="G594" s="2">
        <f t="shared" si="48"/>
        <v>3.0556315114056751</v>
      </c>
      <c r="H594" s="2">
        <f t="shared" si="49"/>
        <v>0.47281642723194389</v>
      </c>
    </row>
    <row r="595" spans="1:8" x14ac:dyDescent="0.3">
      <c r="A595" s="2">
        <v>118520</v>
      </c>
      <c r="B595">
        <v>0.35969516619955227</v>
      </c>
      <c r="C595" s="15">
        <f t="shared" si="45"/>
        <v>0.39966129577728027</v>
      </c>
      <c r="D595" s="15">
        <f t="shared" si="46"/>
        <v>100</v>
      </c>
      <c r="E595" s="2">
        <f t="shared" si="47"/>
        <v>98.001693521113594</v>
      </c>
      <c r="F595" s="2">
        <v>5</v>
      </c>
      <c r="G595" s="2">
        <f t="shared" si="48"/>
        <v>3.0016935211135989</v>
      </c>
      <c r="H595" s="2">
        <f t="shared" si="49"/>
        <v>0.49007584936314258</v>
      </c>
    </row>
    <row r="596" spans="1:8" x14ac:dyDescent="0.3">
      <c r="A596" s="2">
        <v>118720</v>
      </c>
      <c r="B596">
        <v>0.34077802489367515</v>
      </c>
      <c r="C596" s="15">
        <f t="shared" si="45"/>
        <v>0.37864224988186124</v>
      </c>
      <c r="D596" s="15">
        <f t="shared" si="46"/>
        <v>100</v>
      </c>
      <c r="E596" s="2">
        <f t="shared" si="47"/>
        <v>98.106788750590695</v>
      </c>
      <c r="F596" s="2">
        <v>5</v>
      </c>
      <c r="G596" s="2">
        <f t="shared" si="48"/>
        <v>3.1067887505906939</v>
      </c>
      <c r="H596" s="2">
        <f t="shared" si="49"/>
        <v>0.45673465631581639</v>
      </c>
    </row>
    <row r="597" spans="1:8" x14ac:dyDescent="0.3">
      <c r="A597" s="2">
        <v>118920</v>
      </c>
      <c r="B597">
        <v>0.34187653621938824</v>
      </c>
      <c r="C597" s="15">
        <f t="shared" si="45"/>
        <v>0.37986281802154248</v>
      </c>
      <c r="D597" s="15">
        <f t="shared" si="46"/>
        <v>100</v>
      </c>
      <c r="E597" s="2">
        <f t="shared" si="47"/>
        <v>98.100685909892292</v>
      </c>
      <c r="F597" s="2">
        <v>5</v>
      </c>
      <c r="G597" s="2">
        <f t="shared" si="48"/>
        <v>3.1006859098922877</v>
      </c>
      <c r="H597" s="2">
        <f t="shared" si="49"/>
        <v>0.45863873666676203</v>
      </c>
    </row>
    <row r="598" spans="1:8" x14ac:dyDescent="0.3">
      <c r="A598" s="2">
        <v>119120</v>
      </c>
      <c r="B598">
        <v>0.34699086512627619</v>
      </c>
      <c r="C598" s="15">
        <f t="shared" si="45"/>
        <v>0.38554540569586243</v>
      </c>
      <c r="D598" s="15">
        <f t="shared" si="46"/>
        <v>100</v>
      </c>
      <c r="E598" s="2">
        <f t="shared" si="47"/>
        <v>98.07227297152069</v>
      </c>
      <c r="F598" s="2">
        <v>5</v>
      </c>
      <c r="G598" s="2">
        <f t="shared" si="48"/>
        <v>3.0722729715206878</v>
      </c>
      <c r="H598" s="2">
        <f t="shared" si="49"/>
        <v>0.46755474335889219</v>
      </c>
    </row>
    <row r="599" spans="1:8" x14ac:dyDescent="0.3">
      <c r="A599" s="2">
        <v>119320</v>
      </c>
      <c r="B599">
        <v>0.33805201363794546</v>
      </c>
      <c r="C599" s="15">
        <f t="shared" si="45"/>
        <v>0.37561334848660605</v>
      </c>
      <c r="D599" s="15">
        <f t="shared" si="46"/>
        <v>100</v>
      </c>
      <c r="E599" s="2">
        <f t="shared" si="47"/>
        <v>98.121933257566965</v>
      </c>
      <c r="F599" s="2">
        <v>5</v>
      </c>
      <c r="G599" s="2">
        <f t="shared" si="48"/>
        <v>3.1219332575669698</v>
      </c>
      <c r="H599" s="2">
        <f t="shared" si="49"/>
        <v>0.45202620487093553</v>
      </c>
    </row>
    <row r="600" spans="1:8" x14ac:dyDescent="0.3">
      <c r="A600" s="2">
        <v>119520</v>
      </c>
      <c r="B600">
        <v>0.35320672724491997</v>
      </c>
      <c r="C600" s="15">
        <f t="shared" si="45"/>
        <v>0.39245191916102218</v>
      </c>
      <c r="D600" s="15">
        <f t="shared" si="46"/>
        <v>100</v>
      </c>
      <c r="E600" s="2">
        <f t="shared" si="47"/>
        <v>98.037740404194892</v>
      </c>
      <c r="F600" s="2">
        <v>5</v>
      </c>
      <c r="G600" s="2">
        <f t="shared" si="48"/>
        <v>3.037740404194889</v>
      </c>
      <c r="H600" s="2">
        <f t="shared" si="49"/>
        <v>0.47850628619869895</v>
      </c>
    </row>
    <row r="601" spans="1:8" x14ac:dyDescent="0.3">
      <c r="A601" s="2">
        <v>119720</v>
      </c>
      <c r="B601">
        <v>0.37170417491207131</v>
      </c>
      <c r="C601" s="15">
        <f t="shared" si="45"/>
        <v>0.41300463879119031</v>
      </c>
      <c r="D601" s="15">
        <f t="shared" si="46"/>
        <v>100</v>
      </c>
      <c r="E601" s="2">
        <f t="shared" si="47"/>
        <v>97.934976806044048</v>
      </c>
      <c r="F601" s="2">
        <v>5</v>
      </c>
      <c r="G601" s="2">
        <f t="shared" si="48"/>
        <v>2.9349768060440482</v>
      </c>
      <c r="H601" s="2">
        <f t="shared" si="49"/>
        <v>0.5118719322141102</v>
      </c>
    </row>
    <row r="602" spans="1:8" x14ac:dyDescent="0.3">
      <c r="A602" s="2">
        <v>119920</v>
      </c>
      <c r="B602">
        <v>0.35292906794466467</v>
      </c>
      <c r="C602" s="15">
        <f t="shared" si="45"/>
        <v>0.39214340882740517</v>
      </c>
      <c r="D602" s="15">
        <f t="shared" si="46"/>
        <v>100</v>
      </c>
      <c r="E602" s="2">
        <f t="shared" si="47"/>
        <v>98.039282955862973</v>
      </c>
      <c r="F602" s="2">
        <v>5</v>
      </c>
      <c r="G602" s="2">
        <f t="shared" si="48"/>
        <v>3.0392829558629741</v>
      </c>
      <c r="H602" s="2">
        <f t="shared" si="49"/>
        <v>0.47801435347292565</v>
      </c>
    </row>
    <row r="603" spans="1:8" x14ac:dyDescent="0.3">
      <c r="A603" s="2">
        <v>120120</v>
      </c>
      <c r="B603">
        <v>0.33934168666411324</v>
      </c>
      <c r="C603" s="15">
        <f t="shared" si="45"/>
        <v>0.37704631851568138</v>
      </c>
      <c r="D603" s="15">
        <f t="shared" si="46"/>
        <v>100</v>
      </c>
      <c r="E603" s="2">
        <f t="shared" si="47"/>
        <v>98.114768407421593</v>
      </c>
      <c r="F603" s="2">
        <v>5</v>
      </c>
      <c r="G603" s="2">
        <f t="shared" si="48"/>
        <v>3.1147684074215931</v>
      </c>
      <c r="H603" s="2">
        <f t="shared" si="49"/>
        <v>0.45425082416652163</v>
      </c>
    </row>
    <row r="604" spans="1:8" x14ac:dyDescent="0.3">
      <c r="A604" s="2">
        <v>120320</v>
      </c>
      <c r="B604">
        <v>0.32049828369523387</v>
      </c>
      <c r="C604" s="15">
        <f t="shared" si="45"/>
        <v>0.35610920410581542</v>
      </c>
      <c r="D604" s="15">
        <f t="shared" si="46"/>
        <v>100</v>
      </c>
      <c r="E604" s="2">
        <f t="shared" si="47"/>
        <v>98.219453979470927</v>
      </c>
      <c r="F604" s="2">
        <v>5</v>
      </c>
      <c r="G604" s="2">
        <f t="shared" si="48"/>
        <v>3.2194539794709227</v>
      </c>
      <c r="H604" s="2">
        <f t="shared" si="49"/>
        <v>0.42226025429879899</v>
      </c>
    </row>
    <row r="605" spans="1:8" x14ac:dyDescent="0.3">
      <c r="A605" s="2">
        <v>120520</v>
      </c>
      <c r="B605">
        <v>0.34341676822928319</v>
      </c>
      <c r="C605" s="15">
        <f t="shared" si="45"/>
        <v>0.38157418692142575</v>
      </c>
      <c r="D605" s="15">
        <f t="shared" si="46"/>
        <v>100</v>
      </c>
      <c r="E605" s="2">
        <f t="shared" si="47"/>
        <v>98.092129065392868</v>
      </c>
      <c r="F605" s="2">
        <v>5</v>
      </c>
      <c r="G605" s="2">
        <f t="shared" si="48"/>
        <v>3.0921290653928715</v>
      </c>
      <c r="H605" s="2">
        <f t="shared" si="49"/>
        <v>0.46131498443810176</v>
      </c>
    </row>
    <row r="606" spans="1:8" x14ac:dyDescent="0.3">
      <c r="A606" s="2">
        <v>120720</v>
      </c>
      <c r="B606">
        <v>0.35669831908930122</v>
      </c>
      <c r="C606" s="15">
        <f t="shared" si="45"/>
        <v>0.39633146565477911</v>
      </c>
      <c r="D606" s="15">
        <f t="shared" si="46"/>
        <v>100</v>
      </c>
      <c r="E606" s="2">
        <f t="shared" si="47"/>
        <v>98.018342671726103</v>
      </c>
      <c r="F606" s="2">
        <v>5</v>
      </c>
      <c r="G606" s="2">
        <f t="shared" si="48"/>
        <v>3.0183426717261046</v>
      </c>
      <c r="H606" s="2">
        <f t="shared" si="49"/>
        <v>0.48471446116913064</v>
      </c>
    </row>
    <row r="607" spans="1:8" x14ac:dyDescent="0.3">
      <c r="A607" s="2">
        <v>120920</v>
      </c>
      <c r="B607">
        <v>0.33755998720273012</v>
      </c>
      <c r="C607" s="15">
        <f t="shared" si="45"/>
        <v>0.37506665244747789</v>
      </c>
      <c r="D607" s="15">
        <f t="shared" si="46"/>
        <v>100</v>
      </c>
      <c r="E607" s="2">
        <f t="shared" si="47"/>
        <v>98.12466673776261</v>
      </c>
      <c r="F607" s="2">
        <v>5</v>
      </c>
      <c r="G607" s="2">
        <f t="shared" si="48"/>
        <v>3.1246667377626105</v>
      </c>
      <c r="H607" s="2">
        <f t="shared" si="49"/>
        <v>0.45117887265422429</v>
      </c>
    </row>
    <row r="608" spans="1:8" x14ac:dyDescent="0.3">
      <c r="A608" s="2">
        <v>121120</v>
      </c>
      <c r="B608">
        <v>0.33601811057720982</v>
      </c>
      <c r="C608" s="15">
        <f t="shared" si="45"/>
        <v>0.3733534561968998</v>
      </c>
      <c r="D608" s="15">
        <f t="shared" si="46"/>
        <v>100</v>
      </c>
      <c r="E608" s="2">
        <f t="shared" si="47"/>
        <v>98.133232719015496</v>
      </c>
      <c r="F608" s="2">
        <v>5</v>
      </c>
      <c r="G608" s="2">
        <f t="shared" si="48"/>
        <v>3.1332327190155009</v>
      </c>
      <c r="H608" s="2">
        <f t="shared" si="49"/>
        <v>0.44852851021054235</v>
      </c>
    </row>
    <row r="609" spans="1:8" x14ac:dyDescent="0.3">
      <c r="A609" s="2">
        <v>121320</v>
      </c>
      <c r="B609">
        <v>0.32663386719704107</v>
      </c>
      <c r="C609" s="15">
        <f t="shared" si="45"/>
        <v>0.36292651910782342</v>
      </c>
      <c r="D609" s="15">
        <f t="shared" si="46"/>
        <v>100</v>
      </c>
      <c r="E609" s="2">
        <f t="shared" si="47"/>
        <v>98.185367404460877</v>
      </c>
      <c r="F609" s="2">
        <v>5</v>
      </c>
      <c r="G609" s="2">
        <f t="shared" si="48"/>
        <v>3.1853674044608828</v>
      </c>
      <c r="H609" s="2">
        <f t="shared" si="49"/>
        <v>0.43255728561231027</v>
      </c>
    </row>
    <row r="610" spans="1:8" x14ac:dyDescent="0.3">
      <c r="A610" s="2">
        <v>121520</v>
      </c>
      <c r="B610">
        <v>0.3383883230766459</v>
      </c>
      <c r="C610" s="15">
        <f t="shared" si="45"/>
        <v>0.37598702564071768</v>
      </c>
      <c r="D610" s="15">
        <f t="shared" si="46"/>
        <v>100</v>
      </c>
      <c r="E610" s="2">
        <f t="shared" si="47"/>
        <v>98.120064871796416</v>
      </c>
      <c r="F610" s="2">
        <v>5</v>
      </c>
      <c r="G610" s="2">
        <f t="shared" si="48"/>
        <v>3.1200648717964117</v>
      </c>
      <c r="H610" s="2">
        <f t="shared" si="49"/>
        <v>0.45260581313594189</v>
      </c>
    </row>
    <row r="611" spans="1:8" x14ac:dyDescent="0.3">
      <c r="A611" s="2">
        <v>121720</v>
      </c>
      <c r="B611">
        <v>0.34522656891866271</v>
      </c>
      <c r="C611" s="15">
        <f t="shared" si="45"/>
        <v>0.38358507657629187</v>
      </c>
      <c r="D611" s="15">
        <f t="shared" si="46"/>
        <v>100</v>
      </c>
      <c r="E611" s="2">
        <f t="shared" si="47"/>
        <v>98.082074617118536</v>
      </c>
      <c r="F611" s="2">
        <v>5</v>
      </c>
      <c r="G611" s="2">
        <f t="shared" si="48"/>
        <v>3.0820746171185407</v>
      </c>
      <c r="H611" s="2">
        <f t="shared" si="49"/>
        <v>0.46446940348459681</v>
      </c>
    </row>
    <row r="612" spans="1:8" x14ac:dyDescent="0.3">
      <c r="A612" s="2">
        <v>121920</v>
      </c>
      <c r="B612">
        <v>0.34276635010160494</v>
      </c>
      <c r="C612" s="15">
        <f t="shared" si="45"/>
        <v>0.38085150011289437</v>
      </c>
      <c r="D612" s="15">
        <f t="shared" si="46"/>
        <v>100</v>
      </c>
      <c r="E612" s="2">
        <f t="shared" si="47"/>
        <v>98.095742499435531</v>
      </c>
      <c r="F612" s="2">
        <v>5</v>
      </c>
      <c r="G612" s="2">
        <f t="shared" si="48"/>
        <v>3.095742499435528</v>
      </c>
      <c r="H612" s="2">
        <f t="shared" si="49"/>
        <v>0.46018391222598148</v>
      </c>
    </row>
    <row r="613" spans="1:8" x14ac:dyDescent="0.3">
      <c r="A613" s="2">
        <v>122120</v>
      </c>
      <c r="B613">
        <v>0.33831367084029235</v>
      </c>
      <c r="C613" s="15">
        <f t="shared" si="45"/>
        <v>0.37590407871143594</v>
      </c>
      <c r="D613" s="15">
        <f t="shared" si="46"/>
        <v>100</v>
      </c>
      <c r="E613" s="2">
        <f t="shared" si="47"/>
        <v>98.120479606442814</v>
      </c>
      <c r="F613" s="2">
        <v>5</v>
      </c>
      <c r="G613" s="2">
        <f t="shared" si="48"/>
        <v>3.1204796064428204</v>
      </c>
      <c r="H613" s="2">
        <f t="shared" si="49"/>
        <v>0.45247712376098598</v>
      </c>
    </row>
    <row r="614" spans="1:8" x14ac:dyDescent="0.3">
      <c r="A614" s="2">
        <v>122320</v>
      </c>
      <c r="B614">
        <v>0.35230413417313911</v>
      </c>
      <c r="C614" s="15">
        <f t="shared" si="45"/>
        <v>0.39144903797015457</v>
      </c>
      <c r="D614" s="15">
        <f t="shared" si="46"/>
        <v>100</v>
      </c>
      <c r="E614" s="2">
        <f t="shared" si="47"/>
        <v>98.042754810149233</v>
      </c>
      <c r="F614" s="2">
        <v>5</v>
      </c>
      <c r="G614" s="2">
        <f t="shared" si="48"/>
        <v>3.0427548101492272</v>
      </c>
      <c r="H614" s="2">
        <f t="shared" si="49"/>
        <v>0.47690809092272818</v>
      </c>
    </row>
    <row r="615" spans="1:8" x14ac:dyDescent="0.3">
      <c r="A615" s="2">
        <v>122520</v>
      </c>
      <c r="B615">
        <v>0.35593901706748626</v>
      </c>
      <c r="C615" s="15">
        <f t="shared" si="45"/>
        <v>0.39548779674165141</v>
      </c>
      <c r="D615" s="15">
        <f t="shared" si="46"/>
        <v>100</v>
      </c>
      <c r="E615" s="2">
        <f t="shared" si="47"/>
        <v>98.022561016291746</v>
      </c>
      <c r="F615" s="2">
        <v>5</v>
      </c>
      <c r="G615" s="2">
        <f t="shared" si="48"/>
        <v>3.0225610162917427</v>
      </c>
      <c r="H615" s="2">
        <f t="shared" si="49"/>
        <v>0.48336090241148433</v>
      </c>
    </row>
    <row r="616" spans="1:8" x14ac:dyDescent="0.3">
      <c r="A616" s="2">
        <v>122720</v>
      </c>
      <c r="B616">
        <v>0.36008360879883072</v>
      </c>
      <c r="C616" s="15">
        <f t="shared" si="45"/>
        <v>0.40009289866536746</v>
      </c>
      <c r="D616" s="15">
        <f t="shared" si="46"/>
        <v>100</v>
      </c>
      <c r="E616" s="2">
        <f t="shared" si="47"/>
        <v>97.999535506673169</v>
      </c>
      <c r="F616" s="2">
        <v>5</v>
      </c>
      <c r="G616" s="2">
        <f t="shared" si="48"/>
        <v>2.9995355066731628</v>
      </c>
      <c r="H616" s="2">
        <f t="shared" si="49"/>
        <v>0.49077301980593319</v>
      </c>
    </row>
    <row r="617" spans="1:8" x14ac:dyDescent="0.3">
      <c r="A617" s="2">
        <v>122920</v>
      </c>
      <c r="B617">
        <v>0.36087833524830842</v>
      </c>
      <c r="C617" s="15">
        <f t="shared" si="45"/>
        <v>0.40097592805367599</v>
      </c>
      <c r="D617" s="15">
        <f t="shared" si="46"/>
        <v>100</v>
      </c>
      <c r="E617" s="2">
        <f t="shared" si="47"/>
        <v>97.995120359731615</v>
      </c>
      <c r="F617" s="2">
        <v>5</v>
      </c>
      <c r="G617" s="2">
        <f t="shared" si="48"/>
        <v>2.9951203597316201</v>
      </c>
      <c r="H617" s="2">
        <f t="shared" si="49"/>
        <v>0.49220099398063999</v>
      </c>
    </row>
    <row r="618" spans="1:8" x14ac:dyDescent="0.3">
      <c r="A618" s="2">
        <v>123120</v>
      </c>
      <c r="B618">
        <v>0.3500698430403541</v>
      </c>
      <c r="C618" s="15">
        <f t="shared" si="45"/>
        <v>0.38896649226706009</v>
      </c>
      <c r="D618" s="15">
        <f t="shared" si="46"/>
        <v>100</v>
      </c>
      <c r="E618" s="2">
        <f t="shared" si="47"/>
        <v>98.055167538664705</v>
      </c>
      <c r="F618" s="2">
        <v>5</v>
      </c>
      <c r="G618" s="2">
        <f t="shared" si="48"/>
        <v>3.0551675386646995</v>
      </c>
      <c r="H618" s="2">
        <f t="shared" si="49"/>
        <v>0.47296354887001185</v>
      </c>
    </row>
    <row r="619" spans="1:8" x14ac:dyDescent="0.3">
      <c r="A619" s="2">
        <v>123320</v>
      </c>
      <c r="B619">
        <v>0.33564129323451664</v>
      </c>
      <c r="C619" s="15">
        <f t="shared" si="45"/>
        <v>0.37293477026057403</v>
      </c>
      <c r="D619" s="15">
        <f t="shared" si="46"/>
        <v>100</v>
      </c>
      <c r="E619" s="2">
        <f t="shared" si="47"/>
        <v>98.135326148697132</v>
      </c>
      <c r="F619" s="2">
        <v>5</v>
      </c>
      <c r="G619" s="2">
        <f t="shared" si="48"/>
        <v>3.1353261486971298</v>
      </c>
      <c r="H619" s="2">
        <f t="shared" si="49"/>
        <v>0.44788192830242596</v>
      </c>
    </row>
    <row r="620" spans="1:8" x14ac:dyDescent="0.3">
      <c r="A620" s="2">
        <v>123520</v>
      </c>
      <c r="B620">
        <v>0.34339780513563567</v>
      </c>
      <c r="C620" s="15">
        <f t="shared" si="45"/>
        <v>0.38155311681737297</v>
      </c>
      <c r="D620" s="15">
        <f t="shared" si="46"/>
        <v>100</v>
      </c>
      <c r="E620" s="2">
        <f t="shared" si="47"/>
        <v>98.09223441591314</v>
      </c>
      <c r="F620" s="2">
        <v>5</v>
      </c>
      <c r="G620" s="2">
        <f t="shared" si="48"/>
        <v>3.0922344159131354</v>
      </c>
      <c r="H620" s="2">
        <f t="shared" si="49"/>
        <v>0.46128198846927931</v>
      </c>
    </row>
    <row r="621" spans="1:8" x14ac:dyDescent="0.3">
      <c r="A621" s="2">
        <v>123720</v>
      </c>
      <c r="B621">
        <v>0.34964061895146525</v>
      </c>
      <c r="C621" s="15">
        <f t="shared" si="45"/>
        <v>0.38848957661273914</v>
      </c>
      <c r="D621" s="15">
        <f t="shared" si="46"/>
        <v>100</v>
      </c>
      <c r="E621" s="2">
        <f t="shared" si="47"/>
        <v>98.057552116936307</v>
      </c>
      <c r="F621" s="2">
        <v>5</v>
      </c>
      <c r="G621" s="2">
        <f t="shared" si="48"/>
        <v>3.0575521169363045</v>
      </c>
      <c r="H621" s="2">
        <f t="shared" si="49"/>
        <v>0.4722076652038491</v>
      </c>
    </row>
    <row r="622" spans="1:8" x14ac:dyDescent="0.3">
      <c r="A622" s="2">
        <v>123920</v>
      </c>
      <c r="B622">
        <v>0.3502685893469093</v>
      </c>
      <c r="C622" s="15">
        <f t="shared" si="45"/>
        <v>0.38918732149656587</v>
      </c>
      <c r="D622" s="15">
        <f t="shared" si="46"/>
        <v>100</v>
      </c>
      <c r="E622" s="2">
        <f t="shared" si="47"/>
        <v>98.054063392517165</v>
      </c>
      <c r="F622" s="2">
        <v>5</v>
      </c>
      <c r="G622" s="2">
        <f t="shared" si="48"/>
        <v>3.0540633925171705</v>
      </c>
      <c r="H622" s="2">
        <f t="shared" si="49"/>
        <v>0.47331375648441415</v>
      </c>
    </row>
    <row r="623" spans="1:8" x14ac:dyDescent="0.3">
      <c r="A623" s="2">
        <v>124120</v>
      </c>
      <c r="B623">
        <v>0.37852171295692039</v>
      </c>
      <c r="C623" s="15">
        <f t="shared" si="45"/>
        <v>0.42057968106324484</v>
      </c>
      <c r="D623" s="15">
        <f t="shared" si="46"/>
        <v>100</v>
      </c>
      <c r="E623" s="2">
        <f t="shared" si="47"/>
        <v>97.897101594683775</v>
      </c>
      <c r="F623" s="2">
        <v>5</v>
      </c>
      <c r="G623" s="2">
        <f t="shared" si="48"/>
        <v>2.8971015946837757</v>
      </c>
      <c r="H623" s="2">
        <f t="shared" si="49"/>
        <v>0.52447388266969708</v>
      </c>
    </row>
    <row r="624" spans="1:8" x14ac:dyDescent="0.3">
      <c r="A624" s="2">
        <v>124320</v>
      </c>
      <c r="B624">
        <v>0.34214384395728054</v>
      </c>
      <c r="C624" s="15">
        <f t="shared" si="45"/>
        <v>0.38015982661920056</v>
      </c>
      <c r="D624" s="15">
        <f t="shared" si="46"/>
        <v>100</v>
      </c>
      <c r="E624" s="2">
        <f t="shared" si="47"/>
        <v>98.099200866903999</v>
      </c>
      <c r="F624" s="2">
        <v>5</v>
      </c>
      <c r="G624" s="2">
        <f t="shared" si="48"/>
        <v>3.0992008669039972</v>
      </c>
      <c r="H624" s="2">
        <f t="shared" si="49"/>
        <v>0.45910265348796231</v>
      </c>
    </row>
    <row r="625" spans="1:8" x14ac:dyDescent="0.3">
      <c r="A625" s="2">
        <v>124520</v>
      </c>
      <c r="B625">
        <v>0.37085711802404497</v>
      </c>
      <c r="C625" s="15">
        <f t="shared" si="45"/>
        <v>0.41206346447116105</v>
      </c>
      <c r="D625" s="15">
        <f t="shared" si="46"/>
        <v>100</v>
      </c>
      <c r="E625" s="2">
        <f t="shared" si="47"/>
        <v>97.9396826776442</v>
      </c>
      <c r="F625" s="2">
        <v>5</v>
      </c>
      <c r="G625" s="2">
        <f t="shared" si="48"/>
        <v>2.9396826776441949</v>
      </c>
      <c r="H625" s="2">
        <f t="shared" si="49"/>
        <v>0.51031788999671013</v>
      </c>
    </row>
    <row r="626" spans="1:8" x14ac:dyDescent="0.3">
      <c r="A626" s="2">
        <v>124720</v>
      </c>
      <c r="B626">
        <v>0.3530899755131981</v>
      </c>
      <c r="C626" s="15">
        <f t="shared" si="45"/>
        <v>0.39232219501466453</v>
      </c>
      <c r="D626" s="15">
        <f t="shared" si="46"/>
        <v>100</v>
      </c>
      <c r="E626" s="2">
        <f t="shared" si="47"/>
        <v>98.038389024926673</v>
      </c>
      <c r="F626" s="2">
        <v>5</v>
      </c>
      <c r="G626" s="2">
        <f t="shared" si="48"/>
        <v>3.0383890249266772</v>
      </c>
      <c r="H626" s="2">
        <f t="shared" si="49"/>
        <v>0.47829940420986794</v>
      </c>
    </row>
    <row r="627" spans="1:8" x14ac:dyDescent="0.3">
      <c r="A627" s="2">
        <v>124920</v>
      </c>
      <c r="B627">
        <v>0.36893647614645919</v>
      </c>
      <c r="C627" s="15">
        <f t="shared" si="45"/>
        <v>0.40992941794051019</v>
      </c>
      <c r="D627" s="15">
        <f t="shared" si="46"/>
        <v>100</v>
      </c>
      <c r="E627" s="2">
        <f t="shared" si="47"/>
        <v>97.950352910297454</v>
      </c>
      <c r="F627" s="2">
        <v>5</v>
      </c>
      <c r="G627" s="2">
        <f t="shared" si="48"/>
        <v>2.9503529102974491</v>
      </c>
      <c r="H627" s="2">
        <f t="shared" si="49"/>
        <v>0.50680367998793674</v>
      </c>
    </row>
    <row r="628" spans="1:8" x14ac:dyDescent="0.3">
      <c r="A628" s="2">
        <v>125120</v>
      </c>
      <c r="B628">
        <v>0.35703726467829877</v>
      </c>
      <c r="C628" s="15">
        <f t="shared" si="45"/>
        <v>0.39670807186477641</v>
      </c>
      <c r="D628" s="15">
        <f t="shared" si="46"/>
        <v>100</v>
      </c>
      <c r="E628" s="2">
        <f t="shared" si="47"/>
        <v>98.016459640676118</v>
      </c>
      <c r="F628" s="2">
        <v>5</v>
      </c>
      <c r="G628" s="2">
        <f t="shared" si="48"/>
        <v>3.0164596406761177</v>
      </c>
      <c r="H628" s="2">
        <f t="shared" si="49"/>
        <v>0.48531930724215994</v>
      </c>
    </row>
    <row r="629" spans="1:8" x14ac:dyDescent="0.3">
      <c r="A629" s="2">
        <v>125320</v>
      </c>
      <c r="B629">
        <v>0.37114820514844193</v>
      </c>
      <c r="C629" s="15">
        <f t="shared" si="45"/>
        <v>0.41238689460937994</v>
      </c>
      <c r="D629" s="15">
        <f t="shared" si="46"/>
        <v>100</v>
      </c>
      <c r="E629" s="2">
        <f t="shared" si="47"/>
        <v>97.938065526953096</v>
      </c>
      <c r="F629" s="2">
        <v>5</v>
      </c>
      <c r="G629" s="2">
        <f t="shared" si="48"/>
        <v>2.9380655269531002</v>
      </c>
      <c r="H629" s="2">
        <f t="shared" si="49"/>
        <v>0.51085164015686557</v>
      </c>
    </row>
    <row r="630" spans="1:8" x14ac:dyDescent="0.3">
      <c r="A630" s="2">
        <v>125520</v>
      </c>
      <c r="B630">
        <v>0.35583645370001221</v>
      </c>
      <c r="C630" s="15">
        <f t="shared" si="45"/>
        <v>0.39537383744445798</v>
      </c>
      <c r="D630" s="15">
        <f t="shared" si="46"/>
        <v>100</v>
      </c>
      <c r="E630" s="2">
        <f t="shared" si="47"/>
        <v>98.023130812777708</v>
      </c>
      <c r="F630" s="2">
        <v>5</v>
      </c>
      <c r="G630" s="2">
        <f t="shared" si="48"/>
        <v>3.0231308127777101</v>
      </c>
      <c r="H630" s="2">
        <f t="shared" si="49"/>
        <v>0.48317821860353172</v>
      </c>
    </row>
    <row r="631" spans="1:8" x14ac:dyDescent="0.3">
      <c r="A631" s="2">
        <v>125720</v>
      </c>
      <c r="B631">
        <v>0.35222587093455099</v>
      </c>
      <c r="C631" s="15">
        <f t="shared" si="45"/>
        <v>0.39136207881616775</v>
      </c>
      <c r="D631" s="15">
        <f t="shared" si="46"/>
        <v>100</v>
      </c>
      <c r="E631" s="2">
        <f t="shared" si="47"/>
        <v>98.043189605919167</v>
      </c>
      <c r="F631" s="2">
        <v>5</v>
      </c>
      <c r="G631" s="2">
        <f t="shared" si="48"/>
        <v>3.043189605919161</v>
      </c>
      <c r="H631" s="2">
        <f t="shared" si="49"/>
        <v>0.47676964044398051</v>
      </c>
    </row>
    <row r="632" spans="1:8" x14ac:dyDescent="0.3">
      <c r="A632" s="2">
        <v>125920</v>
      </c>
      <c r="B632">
        <v>0.34601991036370122</v>
      </c>
      <c r="C632" s="15">
        <f t="shared" si="45"/>
        <v>0.38446656707077914</v>
      </c>
      <c r="D632" s="15">
        <f t="shared" si="46"/>
        <v>100</v>
      </c>
      <c r="E632" s="2">
        <f t="shared" si="47"/>
        <v>98.077667164646101</v>
      </c>
      <c r="F632" s="2">
        <v>5</v>
      </c>
      <c r="G632" s="2">
        <f t="shared" si="48"/>
        <v>3.0776671646461042</v>
      </c>
      <c r="H632" s="2">
        <f t="shared" si="49"/>
        <v>0.46585551739842052</v>
      </c>
    </row>
    <row r="633" spans="1:8" x14ac:dyDescent="0.3">
      <c r="A633" s="2">
        <v>126120</v>
      </c>
      <c r="B633">
        <v>0.36016879871065194</v>
      </c>
      <c r="C633" s="15">
        <f t="shared" si="45"/>
        <v>0.4001875541229466</v>
      </c>
      <c r="D633" s="15">
        <f t="shared" si="46"/>
        <v>100</v>
      </c>
      <c r="E633" s="2">
        <f t="shared" si="47"/>
        <v>97.999062229385274</v>
      </c>
      <c r="F633" s="2">
        <v>5</v>
      </c>
      <c r="G633" s="2">
        <f t="shared" si="48"/>
        <v>2.9990622293852671</v>
      </c>
      <c r="H633" s="2">
        <f t="shared" si="49"/>
        <v>0.49092598638619467</v>
      </c>
    </row>
    <row r="634" spans="1:8" x14ac:dyDescent="0.3">
      <c r="A634" s="2">
        <v>126320</v>
      </c>
      <c r="B634">
        <v>0.35677026071153239</v>
      </c>
      <c r="C634" s="15">
        <f t="shared" si="45"/>
        <v>0.39641140079059156</v>
      </c>
      <c r="D634" s="15">
        <f t="shared" si="46"/>
        <v>100</v>
      </c>
      <c r="E634" s="2">
        <f t="shared" si="47"/>
        <v>98.01794299604704</v>
      </c>
      <c r="F634" s="2">
        <v>5</v>
      </c>
      <c r="G634" s="2">
        <f t="shared" si="48"/>
        <v>3.0179429960470423</v>
      </c>
      <c r="H634" s="2">
        <f t="shared" si="49"/>
        <v>0.48484280797615936</v>
      </c>
    </row>
    <row r="635" spans="1:8" x14ac:dyDescent="0.3">
      <c r="A635" s="2">
        <v>126520</v>
      </c>
      <c r="B635">
        <v>0.36005512197061046</v>
      </c>
      <c r="C635" s="15">
        <f t="shared" si="45"/>
        <v>0.4000612466340116</v>
      </c>
      <c r="D635" s="15">
        <f t="shared" si="46"/>
        <v>100</v>
      </c>
      <c r="E635" s="2">
        <f t="shared" si="47"/>
        <v>97.999693766829935</v>
      </c>
      <c r="F635" s="2">
        <v>5</v>
      </c>
      <c r="G635" s="2">
        <f t="shared" si="48"/>
        <v>2.9996937668299419</v>
      </c>
      <c r="H635" s="2">
        <f t="shared" si="49"/>
        <v>0.49072187454896099</v>
      </c>
    </row>
    <row r="636" spans="1:8" x14ac:dyDescent="0.3">
      <c r="A636" s="2">
        <v>126720</v>
      </c>
      <c r="B636">
        <v>0.33882366183292645</v>
      </c>
      <c r="C636" s="15">
        <f t="shared" si="45"/>
        <v>0.37647073536991826</v>
      </c>
      <c r="D636" s="15">
        <f t="shared" si="46"/>
        <v>100</v>
      </c>
      <c r="E636" s="2">
        <f t="shared" si="47"/>
        <v>98.11764632315041</v>
      </c>
      <c r="F636" s="2">
        <v>5</v>
      </c>
      <c r="G636" s="2">
        <f t="shared" si="48"/>
        <v>3.1176463231504088</v>
      </c>
      <c r="H636" s="2">
        <f t="shared" si="49"/>
        <v>0.45335662428536316</v>
      </c>
    </row>
    <row r="637" spans="1:8" x14ac:dyDescent="0.3">
      <c r="A637" s="2">
        <v>126920</v>
      </c>
      <c r="B637">
        <v>0.35124187860639916</v>
      </c>
      <c r="C637" s="15">
        <f t="shared" si="45"/>
        <v>0.39026875400711014</v>
      </c>
      <c r="D637" s="15">
        <f t="shared" si="46"/>
        <v>100</v>
      </c>
      <c r="E637" s="2">
        <f t="shared" si="47"/>
        <v>98.04865622996445</v>
      </c>
      <c r="F637" s="2">
        <v>5</v>
      </c>
      <c r="G637" s="2">
        <f t="shared" si="48"/>
        <v>3.0486562299644495</v>
      </c>
      <c r="H637" s="2">
        <f t="shared" si="49"/>
        <v>0.47503066085187101</v>
      </c>
    </row>
    <row r="638" spans="1:8" x14ac:dyDescent="0.3">
      <c r="A638" s="2">
        <v>127120</v>
      </c>
      <c r="B638">
        <v>0.36503120529468175</v>
      </c>
      <c r="C638" s="15">
        <f t="shared" si="45"/>
        <v>0.40559022810520196</v>
      </c>
      <c r="D638" s="15">
        <f t="shared" si="46"/>
        <v>100</v>
      </c>
      <c r="E638" s="2">
        <f t="shared" si="47"/>
        <v>97.972048859473986</v>
      </c>
      <c r="F638" s="2">
        <v>5</v>
      </c>
      <c r="G638" s="2">
        <f t="shared" si="48"/>
        <v>2.9720488594739902</v>
      </c>
      <c r="H638" s="2">
        <f t="shared" si="49"/>
        <v>0.4996983820641272</v>
      </c>
    </row>
    <row r="639" spans="1:8" x14ac:dyDescent="0.3">
      <c r="A639" s="2">
        <v>127320</v>
      </c>
      <c r="B639">
        <v>0.3671663760139513</v>
      </c>
      <c r="C639" s="15">
        <f t="shared" si="45"/>
        <v>0.40796264001550142</v>
      </c>
      <c r="D639" s="15">
        <f t="shared" si="46"/>
        <v>100</v>
      </c>
      <c r="E639" s="2">
        <f t="shared" si="47"/>
        <v>97.960186799922496</v>
      </c>
      <c r="F639" s="2">
        <v>5</v>
      </c>
      <c r="G639" s="2">
        <f t="shared" si="48"/>
        <v>2.9601867999224929</v>
      </c>
      <c r="H639" s="2">
        <f t="shared" si="49"/>
        <v>0.50357649100148139</v>
      </c>
    </row>
    <row r="640" spans="1:8" x14ac:dyDescent="0.3">
      <c r="A640" s="2">
        <v>127520</v>
      </c>
      <c r="B640">
        <v>0.37368635089146207</v>
      </c>
      <c r="C640" s="15">
        <f t="shared" si="45"/>
        <v>0.41520705654606893</v>
      </c>
      <c r="D640" s="15">
        <f t="shared" si="46"/>
        <v>100</v>
      </c>
      <c r="E640" s="2">
        <f t="shared" si="47"/>
        <v>97.923964717269655</v>
      </c>
      <c r="F640" s="2">
        <v>5</v>
      </c>
      <c r="G640" s="2">
        <f t="shared" si="48"/>
        <v>2.9239647172696555</v>
      </c>
      <c r="H640" s="2">
        <f t="shared" si="49"/>
        <v>0.5155185585240698</v>
      </c>
    </row>
    <row r="641" spans="1:8" x14ac:dyDescent="0.3">
      <c r="A641" s="2">
        <v>127720</v>
      </c>
      <c r="B641">
        <v>0.34464042697967168</v>
      </c>
      <c r="C641" s="15">
        <f t="shared" si="45"/>
        <v>0.38293380775519076</v>
      </c>
      <c r="D641" s="15">
        <f t="shared" si="46"/>
        <v>100</v>
      </c>
      <c r="E641" s="2">
        <f t="shared" si="47"/>
        <v>98.085330961224045</v>
      </c>
      <c r="F641" s="2">
        <v>5</v>
      </c>
      <c r="G641" s="2">
        <f t="shared" si="48"/>
        <v>3.085330961224046</v>
      </c>
      <c r="H641" s="2">
        <f t="shared" si="49"/>
        <v>0.46344661796145409</v>
      </c>
    </row>
    <row r="642" spans="1:8" x14ac:dyDescent="0.3">
      <c r="A642" s="2">
        <v>127920</v>
      </c>
      <c r="B642">
        <v>0.35522418008332496</v>
      </c>
      <c r="C642" s="15">
        <f t="shared" si="45"/>
        <v>0.39469353342591662</v>
      </c>
      <c r="D642" s="15">
        <f t="shared" si="46"/>
        <v>100</v>
      </c>
      <c r="E642" s="2">
        <f t="shared" si="47"/>
        <v>98.026532332870417</v>
      </c>
      <c r="F642" s="2">
        <v>5</v>
      </c>
      <c r="G642" s="2">
        <f t="shared" si="48"/>
        <v>3.026532332870417</v>
      </c>
      <c r="H642" s="2">
        <f t="shared" si="49"/>
        <v>0.48208838701689055</v>
      </c>
    </row>
    <row r="643" spans="1:8" x14ac:dyDescent="0.3">
      <c r="A643" s="2">
        <v>128120</v>
      </c>
      <c r="B643">
        <v>0.34660718649425737</v>
      </c>
      <c r="C643" s="15">
        <f t="shared" ref="C643:C706" si="50">B643/$J$27</f>
        <v>0.38511909610473039</v>
      </c>
      <c r="D643" s="15">
        <f t="shared" ref="D643:D706" si="51">$J$28</f>
        <v>100</v>
      </c>
      <c r="E643" s="2">
        <f t="shared" si="47"/>
        <v>98.074404519476346</v>
      </c>
      <c r="F643" s="2">
        <v>5</v>
      </c>
      <c r="G643" s="2">
        <f t="shared" si="48"/>
        <v>3.0744045194763481</v>
      </c>
      <c r="H643" s="2">
        <f t="shared" si="49"/>
        <v>0.46688291653535763</v>
      </c>
    </row>
    <row r="644" spans="1:8" x14ac:dyDescent="0.3">
      <c r="A644" s="2">
        <v>128320</v>
      </c>
      <c r="B644">
        <v>0.36652190523714107</v>
      </c>
      <c r="C644" s="15">
        <f t="shared" si="50"/>
        <v>0.40724656137460119</v>
      </c>
      <c r="D644" s="15">
        <f t="shared" si="51"/>
        <v>100</v>
      </c>
      <c r="E644" s="2">
        <f t="shared" ref="E644:E707" si="52">D644-(F644*C644)</f>
        <v>97.963767193126998</v>
      </c>
      <c r="F644" s="2">
        <v>5</v>
      </c>
      <c r="G644" s="2">
        <f t="shared" ref="G644:G707" si="53">F644-(F644*C644)</f>
        <v>2.9637671931269942</v>
      </c>
      <c r="H644" s="2">
        <f t="shared" ref="H644:H707" si="54">LN((F644*E644)/(D644*G644))</f>
        <v>0.50240425471316252</v>
      </c>
    </row>
    <row r="645" spans="1:8" x14ac:dyDescent="0.3">
      <c r="A645" s="2">
        <v>128520</v>
      </c>
      <c r="B645">
        <v>0.35025953626746281</v>
      </c>
      <c r="C645" s="15">
        <f t="shared" si="50"/>
        <v>0.3891772625194031</v>
      </c>
      <c r="D645" s="15">
        <f t="shared" si="51"/>
        <v>100</v>
      </c>
      <c r="E645" s="2">
        <f t="shared" si="52"/>
        <v>98.054113687402989</v>
      </c>
      <c r="F645" s="2">
        <v>5</v>
      </c>
      <c r="G645" s="2">
        <f t="shared" si="53"/>
        <v>3.0541136874029844</v>
      </c>
      <c r="H645" s="2">
        <f t="shared" si="54"/>
        <v>0.4732978013634429</v>
      </c>
    </row>
    <row r="646" spans="1:8" x14ac:dyDescent="0.3">
      <c r="A646" s="2">
        <v>128720</v>
      </c>
      <c r="B646">
        <v>0.36280150139616585</v>
      </c>
      <c r="C646" s="15">
        <f t="shared" si="50"/>
        <v>0.40311277932907313</v>
      </c>
      <c r="D646" s="15">
        <f t="shared" si="51"/>
        <v>100</v>
      </c>
      <c r="E646" s="2">
        <f t="shared" si="52"/>
        <v>97.984436103354639</v>
      </c>
      <c r="F646" s="2">
        <v>5</v>
      </c>
      <c r="G646" s="2">
        <f t="shared" si="53"/>
        <v>2.9844361033546343</v>
      </c>
      <c r="H646" s="2">
        <f t="shared" si="54"/>
        <v>0.49566555833235382</v>
      </c>
    </row>
    <row r="647" spans="1:8" x14ac:dyDescent="0.3">
      <c r="A647" s="2">
        <v>128920</v>
      </c>
      <c r="B647">
        <v>0.36567867896829226</v>
      </c>
      <c r="C647" s="15">
        <f t="shared" si="50"/>
        <v>0.40630964329810249</v>
      </c>
      <c r="D647" s="15">
        <f t="shared" si="51"/>
        <v>100</v>
      </c>
      <c r="E647" s="2">
        <f t="shared" si="52"/>
        <v>97.968451783509494</v>
      </c>
      <c r="F647" s="2">
        <v>5</v>
      </c>
      <c r="G647" s="2">
        <f t="shared" si="53"/>
        <v>2.9684517835094875</v>
      </c>
      <c r="H647" s="2">
        <f t="shared" si="54"/>
        <v>0.50087270082789648</v>
      </c>
    </row>
    <row r="648" spans="1:8" x14ac:dyDescent="0.3">
      <c r="A648" s="2">
        <v>129120</v>
      </c>
      <c r="B648">
        <v>0.3487898777027536</v>
      </c>
      <c r="C648" s="15">
        <f t="shared" si="50"/>
        <v>0.3875443085586151</v>
      </c>
      <c r="D648" s="15">
        <f t="shared" si="51"/>
        <v>100</v>
      </c>
      <c r="E648" s="2">
        <f t="shared" si="52"/>
        <v>98.062278457206929</v>
      </c>
      <c r="F648" s="2">
        <v>5</v>
      </c>
      <c r="G648" s="2">
        <f t="shared" si="53"/>
        <v>3.0622784572069244</v>
      </c>
      <c r="H648" s="2">
        <f t="shared" si="54"/>
        <v>0.47071126498649568</v>
      </c>
    </row>
    <row r="649" spans="1:8" x14ac:dyDescent="0.3">
      <c r="A649" s="2">
        <v>129320</v>
      </c>
      <c r="B649">
        <v>0.35500710274418174</v>
      </c>
      <c r="C649" s="15">
        <f t="shared" si="50"/>
        <v>0.39445233638242416</v>
      </c>
      <c r="D649" s="15">
        <f t="shared" si="51"/>
        <v>100</v>
      </c>
      <c r="E649" s="2">
        <f t="shared" si="52"/>
        <v>98.027738318087884</v>
      </c>
      <c r="F649" s="2">
        <v>5</v>
      </c>
      <c r="G649" s="2">
        <f t="shared" si="53"/>
        <v>3.027738318087879</v>
      </c>
      <c r="H649" s="2">
        <f t="shared" si="54"/>
        <v>0.48170229799931114</v>
      </c>
    </row>
    <row r="650" spans="1:8" x14ac:dyDescent="0.3">
      <c r="A650" s="2">
        <v>129520</v>
      </c>
      <c r="B650">
        <v>0.34905157548205051</v>
      </c>
      <c r="C650" s="15">
        <f t="shared" si="50"/>
        <v>0.387835083868945</v>
      </c>
      <c r="D650" s="15">
        <f t="shared" si="51"/>
        <v>100</v>
      </c>
      <c r="E650" s="2">
        <f t="shared" si="52"/>
        <v>98.060824580655279</v>
      </c>
      <c r="F650" s="2">
        <v>5</v>
      </c>
      <c r="G650" s="2">
        <f t="shared" si="53"/>
        <v>3.0608245806552752</v>
      </c>
      <c r="H650" s="2">
        <f t="shared" si="54"/>
        <v>0.47117132110779836</v>
      </c>
    </row>
    <row r="651" spans="1:8" x14ac:dyDescent="0.3">
      <c r="A651" s="2">
        <v>129720</v>
      </c>
      <c r="B651">
        <v>0.35177955221873952</v>
      </c>
      <c r="C651" s="15">
        <f t="shared" si="50"/>
        <v>0.39086616913193278</v>
      </c>
      <c r="D651" s="15">
        <f t="shared" si="51"/>
        <v>100</v>
      </c>
      <c r="E651" s="2">
        <f t="shared" si="52"/>
        <v>98.045669154340331</v>
      </c>
      <c r="F651" s="2">
        <v>5</v>
      </c>
      <c r="G651" s="2">
        <f t="shared" si="53"/>
        <v>3.0456691543403362</v>
      </c>
      <c r="H651" s="2">
        <f t="shared" si="54"/>
        <v>0.4759804762065773</v>
      </c>
    </row>
    <row r="652" spans="1:8" x14ac:dyDescent="0.3">
      <c r="A652" s="2">
        <v>129920</v>
      </c>
      <c r="B652">
        <v>0.34356492422742319</v>
      </c>
      <c r="C652" s="15">
        <f t="shared" si="50"/>
        <v>0.38173880469713684</v>
      </c>
      <c r="D652" s="15">
        <f t="shared" si="51"/>
        <v>100</v>
      </c>
      <c r="E652" s="2">
        <f t="shared" si="52"/>
        <v>98.09130597651432</v>
      </c>
      <c r="F652" s="2">
        <v>5</v>
      </c>
      <c r="G652" s="2">
        <f t="shared" si="53"/>
        <v>3.0913059765143158</v>
      </c>
      <c r="H652" s="2">
        <f t="shared" si="54"/>
        <v>0.46157281725628513</v>
      </c>
    </row>
    <row r="653" spans="1:8" x14ac:dyDescent="0.3">
      <c r="A653" s="2">
        <v>130120</v>
      </c>
      <c r="B653">
        <v>0.36882791631037065</v>
      </c>
      <c r="C653" s="15">
        <f t="shared" si="50"/>
        <v>0.4098087959004118</v>
      </c>
      <c r="D653" s="15">
        <f t="shared" si="51"/>
        <v>100</v>
      </c>
      <c r="E653" s="2">
        <f t="shared" si="52"/>
        <v>97.950956020497941</v>
      </c>
      <c r="F653" s="2">
        <v>5</v>
      </c>
      <c r="G653" s="2">
        <f t="shared" si="53"/>
        <v>2.9509560204979408</v>
      </c>
      <c r="H653" s="2">
        <f t="shared" si="54"/>
        <v>0.50660543848395567</v>
      </c>
    </row>
    <row r="654" spans="1:8" x14ac:dyDescent="0.3">
      <c r="A654" s="2">
        <v>130320</v>
      </c>
      <c r="B654">
        <v>0.37179422529267664</v>
      </c>
      <c r="C654" s="15">
        <f t="shared" si="50"/>
        <v>0.41310469476964068</v>
      </c>
      <c r="D654" s="15">
        <f t="shared" si="51"/>
        <v>100</v>
      </c>
      <c r="E654" s="2">
        <f t="shared" si="52"/>
        <v>97.934476526151798</v>
      </c>
      <c r="F654" s="2">
        <v>5</v>
      </c>
      <c r="G654" s="2">
        <f t="shared" si="53"/>
        <v>2.9344765261517964</v>
      </c>
      <c r="H654" s="2">
        <f t="shared" si="54"/>
        <v>0.51203729290578814</v>
      </c>
    </row>
    <row r="655" spans="1:8" x14ac:dyDescent="0.3">
      <c r="A655" s="2">
        <v>130520</v>
      </c>
      <c r="B655">
        <v>0.34837192702538156</v>
      </c>
      <c r="C655" s="15">
        <f t="shared" si="50"/>
        <v>0.38707991891709059</v>
      </c>
      <c r="D655" s="15">
        <f t="shared" si="51"/>
        <v>100</v>
      </c>
      <c r="E655" s="2">
        <f t="shared" si="52"/>
        <v>98.064600405414552</v>
      </c>
      <c r="F655" s="2">
        <v>5</v>
      </c>
      <c r="G655" s="2">
        <f t="shared" si="53"/>
        <v>3.0646004054145468</v>
      </c>
      <c r="H655" s="2">
        <f t="shared" si="54"/>
        <v>0.46997698830660284</v>
      </c>
    </row>
    <row r="656" spans="1:8" x14ac:dyDescent="0.3">
      <c r="A656" s="2">
        <v>130720</v>
      </c>
      <c r="B656">
        <v>0.36964289029944375</v>
      </c>
      <c r="C656" s="15">
        <f t="shared" si="50"/>
        <v>0.41071432255493751</v>
      </c>
      <c r="D656" s="15">
        <f t="shared" si="51"/>
        <v>100</v>
      </c>
      <c r="E656" s="2">
        <f t="shared" si="52"/>
        <v>97.946428387225311</v>
      </c>
      <c r="F656" s="2">
        <v>5</v>
      </c>
      <c r="G656" s="2">
        <f t="shared" si="53"/>
        <v>2.9464283872253123</v>
      </c>
      <c r="H656" s="2">
        <f t="shared" si="54"/>
        <v>0.50809468589157747</v>
      </c>
    </row>
    <row r="657" spans="1:8" x14ac:dyDescent="0.3">
      <c r="A657" s="2">
        <v>130920</v>
      </c>
      <c r="B657">
        <v>0.34656259716652454</v>
      </c>
      <c r="C657" s="15">
        <f t="shared" si="50"/>
        <v>0.38506955240724949</v>
      </c>
      <c r="D657" s="15">
        <f t="shared" si="51"/>
        <v>100</v>
      </c>
      <c r="E657" s="2">
        <f t="shared" si="52"/>
        <v>98.074652237963747</v>
      </c>
      <c r="F657" s="2">
        <v>5</v>
      </c>
      <c r="G657" s="2">
        <f t="shared" si="53"/>
        <v>3.0746522379637526</v>
      </c>
      <c r="H657" s="2">
        <f t="shared" si="54"/>
        <v>0.466804871138989</v>
      </c>
    </row>
    <row r="658" spans="1:8" x14ac:dyDescent="0.3">
      <c r="A658" s="2">
        <v>131120</v>
      </c>
      <c r="B658">
        <v>0.36740562445749703</v>
      </c>
      <c r="C658" s="15">
        <f t="shared" si="50"/>
        <v>0.40822847161944115</v>
      </c>
      <c r="D658" s="15">
        <f t="shared" si="51"/>
        <v>100</v>
      </c>
      <c r="E658" s="2">
        <f t="shared" si="52"/>
        <v>97.958857641902796</v>
      </c>
      <c r="F658" s="2">
        <v>5</v>
      </c>
      <c r="G658" s="2">
        <f t="shared" si="53"/>
        <v>2.9588576419027941</v>
      </c>
      <c r="H658" s="2">
        <f t="shared" si="54"/>
        <v>0.50401203493138402</v>
      </c>
    </row>
    <row r="659" spans="1:8" x14ac:dyDescent="0.3">
      <c r="A659" s="2">
        <v>131320</v>
      </c>
      <c r="B659">
        <v>0.35550803585829421</v>
      </c>
      <c r="C659" s="15">
        <f t="shared" si="50"/>
        <v>0.395008928731438</v>
      </c>
      <c r="D659" s="15">
        <f t="shared" si="51"/>
        <v>100</v>
      </c>
      <c r="E659" s="2">
        <f t="shared" si="52"/>
        <v>98.024955356342815</v>
      </c>
      <c r="F659" s="2">
        <v>5</v>
      </c>
      <c r="G659" s="2">
        <f t="shared" si="53"/>
        <v>3.0249553563428098</v>
      </c>
      <c r="H659" s="2">
        <f t="shared" si="54"/>
        <v>0.48259348605284075</v>
      </c>
    </row>
    <row r="660" spans="1:8" x14ac:dyDescent="0.3">
      <c r="A660" s="2">
        <v>131520</v>
      </c>
      <c r="B660">
        <v>0.36297320289238622</v>
      </c>
      <c r="C660" s="15">
        <f t="shared" si="50"/>
        <v>0.403303558769318</v>
      </c>
      <c r="D660" s="15">
        <f t="shared" si="51"/>
        <v>100</v>
      </c>
      <c r="E660" s="2">
        <f t="shared" si="52"/>
        <v>97.983482206153411</v>
      </c>
      <c r="F660" s="2">
        <v>5</v>
      </c>
      <c r="G660" s="2">
        <f t="shared" si="53"/>
        <v>2.9834822061534099</v>
      </c>
      <c r="H660" s="2">
        <f t="shared" si="54"/>
        <v>0.49597549811626201</v>
      </c>
    </row>
    <row r="661" spans="1:8" x14ac:dyDescent="0.3">
      <c r="A661" s="2">
        <v>131720</v>
      </c>
      <c r="B661">
        <v>0.36677515616503931</v>
      </c>
      <c r="C661" s="15">
        <f t="shared" si="50"/>
        <v>0.4075279512944881</v>
      </c>
      <c r="D661" s="15">
        <f t="shared" si="51"/>
        <v>100</v>
      </c>
      <c r="E661" s="2">
        <f t="shared" si="52"/>
        <v>97.962360243527556</v>
      </c>
      <c r="F661" s="2">
        <v>5</v>
      </c>
      <c r="G661" s="2">
        <f t="shared" si="53"/>
        <v>2.9623602435275593</v>
      </c>
      <c r="H661" s="2">
        <f t="shared" si="54"/>
        <v>0.50286472202372057</v>
      </c>
    </row>
    <row r="662" spans="1:8" x14ac:dyDescent="0.3">
      <c r="A662" s="2">
        <v>131920</v>
      </c>
      <c r="B662">
        <v>0.36674256160883545</v>
      </c>
      <c r="C662" s="15">
        <f t="shared" si="50"/>
        <v>0.40749173512092829</v>
      </c>
      <c r="D662" s="15">
        <f t="shared" si="51"/>
        <v>100</v>
      </c>
      <c r="E662" s="2">
        <f t="shared" si="52"/>
        <v>97.96254132439536</v>
      </c>
      <c r="F662" s="2">
        <v>5</v>
      </c>
      <c r="G662" s="2">
        <f t="shared" si="53"/>
        <v>2.9625413243953584</v>
      </c>
      <c r="H662" s="2">
        <f t="shared" si="54"/>
        <v>0.50280544513687353</v>
      </c>
    </row>
    <row r="663" spans="1:8" x14ac:dyDescent="0.3">
      <c r="A663" s="2">
        <v>132120</v>
      </c>
      <c r="B663">
        <v>0.35511879474575503</v>
      </c>
      <c r="C663" s="15">
        <f t="shared" si="50"/>
        <v>0.39457643860639446</v>
      </c>
      <c r="D663" s="15">
        <f t="shared" si="51"/>
        <v>100</v>
      </c>
      <c r="E663" s="2">
        <f t="shared" si="52"/>
        <v>98.027117806968022</v>
      </c>
      <c r="F663" s="2">
        <v>5</v>
      </c>
      <c r="G663" s="2">
        <f t="shared" si="53"/>
        <v>3.0271178069680276</v>
      </c>
      <c r="H663" s="2">
        <f t="shared" si="54"/>
        <v>0.48190093115166671</v>
      </c>
    </row>
    <row r="664" spans="1:8" x14ac:dyDescent="0.3">
      <c r="A664" s="2">
        <v>132320</v>
      </c>
      <c r="B664">
        <v>0.36671575846833576</v>
      </c>
      <c r="C664" s="15">
        <f t="shared" si="50"/>
        <v>0.40746195385370637</v>
      </c>
      <c r="D664" s="15">
        <f t="shared" si="51"/>
        <v>100</v>
      </c>
      <c r="E664" s="2">
        <f t="shared" si="52"/>
        <v>97.962690230731468</v>
      </c>
      <c r="F664" s="2">
        <v>5</v>
      </c>
      <c r="G664" s="2">
        <f t="shared" si="53"/>
        <v>2.962690230731468</v>
      </c>
      <c r="H664" s="2">
        <f t="shared" si="54"/>
        <v>0.50275670339125711</v>
      </c>
    </row>
    <row r="665" spans="1:8" x14ac:dyDescent="0.3">
      <c r="A665" s="2">
        <v>132520</v>
      </c>
      <c r="B665">
        <v>0.34341629095438331</v>
      </c>
      <c r="C665" s="15">
        <f t="shared" si="50"/>
        <v>0.38157365661598142</v>
      </c>
      <c r="D665" s="15">
        <f t="shared" si="51"/>
        <v>100</v>
      </c>
      <c r="E665" s="2">
        <f t="shared" si="52"/>
        <v>98.092131716920093</v>
      </c>
      <c r="F665" s="2">
        <v>5</v>
      </c>
      <c r="G665" s="2">
        <f t="shared" si="53"/>
        <v>3.0921317169200928</v>
      </c>
      <c r="H665" s="2">
        <f t="shared" si="54"/>
        <v>0.46131415396087211</v>
      </c>
    </row>
    <row r="666" spans="1:8" x14ac:dyDescent="0.3">
      <c r="A666" s="2">
        <v>132720</v>
      </c>
      <c r="B666">
        <v>0.37692728032486528</v>
      </c>
      <c r="C666" s="15">
        <f t="shared" si="50"/>
        <v>0.4188080892498503</v>
      </c>
      <c r="D666" s="15">
        <f t="shared" si="51"/>
        <v>100</v>
      </c>
      <c r="E666" s="2">
        <f t="shared" si="52"/>
        <v>97.905959553750748</v>
      </c>
      <c r="F666" s="2">
        <v>5</v>
      </c>
      <c r="G666" s="2">
        <f t="shared" si="53"/>
        <v>2.9059595537507485</v>
      </c>
      <c r="H666" s="2">
        <f t="shared" si="54"/>
        <v>0.52151150115393452</v>
      </c>
    </row>
    <row r="667" spans="1:8" x14ac:dyDescent="0.3">
      <c r="A667" s="2">
        <v>132920</v>
      </c>
      <c r="B667">
        <v>0.35630924816479947</v>
      </c>
      <c r="C667" s="15">
        <f t="shared" si="50"/>
        <v>0.39589916462755498</v>
      </c>
      <c r="D667" s="15">
        <f t="shared" si="51"/>
        <v>100</v>
      </c>
      <c r="E667" s="2">
        <f t="shared" si="52"/>
        <v>98.020504176862232</v>
      </c>
      <c r="F667" s="2">
        <v>5</v>
      </c>
      <c r="G667" s="2">
        <f t="shared" si="53"/>
        <v>3.0205041768622252</v>
      </c>
      <c r="H667" s="2">
        <f t="shared" si="54"/>
        <v>0.48402064609260675</v>
      </c>
    </row>
    <row r="668" spans="1:8" x14ac:dyDescent="0.3">
      <c r="A668" s="2">
        <v>133120</v>
      </c>
      <c r="B668">
        <v>0.38220055504553269</v>
      </c>
      <c r="C668" s="15">
        <f t="shared" si="50"/>
        <v>0.42466728338392518</v>
      </c>
      <c r="D668" s="15">
        <f t="shared" si="51"/>
        <v>100</v>
      </c>
      <c r="E668" s="2">
        <f t="shared" si="52"/>
        <v>97.876663583080372</v>
      </c>
      <c r="F668" s="2">
        <v>5</v>
      </c>
      <c r="G668" s="2">
        <f t="shared" si="53"/>
        <v>2.876663583080374</v>
      </c>
      <c r="H668" s="2">
        <f t="shared" si="54"/>
        <v>0.53134473313364528</v>
      </c>
    </row>
    <row r="669" spans="1:8" x14ac:dyDescent="0.3">
      <c r="A669" s="2">
        <v>133320</v>
      </c>
      <c r="B669">
        <v>0.38723495052409784</v>
      </c>
      <c r="C669" s="15">
        <f t="shared" si="50"/>
        <v>0.43026105613788646</v>
      </c>
      <c r="D669" s="15">
        <f t="shared" si="51"/>
        <v>100</v>
      </c>
      <c r="E669" s="2">
        <f t="shared" si="52"/>
        <v>97.848694719310572</v>
      </c>
      <c r="F669" s="2">
        <v>5</v>
      </c>
      <c r="G669" s="2">
        <f t="shared" si="53"/>
        <v>2.8486947193105676</v>
      </c>
      <c r="H669" s="2">
        <f t="shared" si="54"/>
        <v>0.54082918444537775</v>
      </c>
    </row>
    <row r="670" spans="1:8" x14ac:dyDescent="0.3">
      <c r="A670" s="2">
        <v>133520</v>
      </c>
      <c r="B670">
        <v>0.35891936894687476</v>
      </c>
      <c r="C670" s="15">
        <f t="shared" si="50"/>
        <v>0.39879929882986082</v>
      </c>
      <c r="D670" s="15">
        <f t="shared" si="51"/>
        <v>100</v>
      </c>
      <c r="E670" s="2">
        <f t="shared" si="52"/>
        <v>98.0060035058507</v>
      </c>
      <c r="F670" s="2">
        <v>5</v>
      </c>
      <c r="G670" s="2">
        <f t="shared" si="53"/>
        <v>3.0060035058506962</v>
      </c>
      <c r="H670" s="2">
        <f t="shared" si="54"/>
        <v>0.48868500588959751</v>
      </c>
    </row>
    <row r="671" spans="1:8" x14ac:dyDescent="0.3">
      <c r="A671" s="2">
        <v>133720</v>
      </c>
      <c r="B671">
        <v>0.36284463139228895</v>
      </c>
      <c r="C671" s="15">
        <f t="shared" si="50"/>
        <v>0.40316070154698769</v>
      </c>
      <c r="D671" s="15">
        <f t="shared" si="51"/>
        <v>100</v>
      </c>
      <c r="E671" s="2">
        <f t="shared" si="52"/>
        <v>97.984196492265056</v>
      </c>
      <c r="F671" s="2">
        <v>5</v>
      </c>
      <c r="G671" s="2">
        <f t="shared" si="53"/>
        <v>2.9841964922650615</v>
      </c>
      <c r="H671" s="2">
        <f t="shared" si="54"/>
        <v>0.4957434030418475</v>
      </c>
    </row>
    <row r="672" spans="1:8" x14ac:dyDescent="0.3">
      <c r="A672" s="2">
        <v>133920</v>
      </c>
      <c r="B672">
        <v>0.36276174912204212</v>
      </c>
      <c r="C672" s="15">
        <f t="shared" si="50"/>
        <v>0.40306861013560236</v>
      </c>
      <c r="D672" s="15">
        <f t="shared" si="51"/>
        <v>100</v>
      </c>
      <c r="E672" s="2">
        <f t="shared" si="52"/>
        <v>97.984656949321987</v>
      </c>
      <c r="F672" s="2">
        <v>5</v>
      </c>
      <c r="G672" s="2">
        <f t="shared" si="53"/>
        <v>2.9846569493219883</v>
      </c>
      <c r="H672" s="2">
        <f t="shared" si="54"/>
        <v>0.49559381572795602</v>
      </c>
    </row>
    <row r="673" spans="1:8" x14ac:dyDescent="0.3">
      <c r="A673" s="2">
        <v>134120</v>
      </c>
      <c r="B673">
        <v>0.36040577070375523</v>
      </c>
      <c r="C673" s="15">
        <f t="shared" si="50"/>
        <v>0.40045085633750582</v>
      </c>
      <c r="D673" s="15">
        <f t="shared" si="51"/>
        <v>100</v>
      </c>
      <c r="E673" s="2">
        <f t="shared" si="52"/>
        <v>97.997745718312473</v>
      </c>
      <c r="F673" s="2">
        <v>5</v>
      </c>
      <c r="G673" s="2">
        <f t="shared" si="53"/>
        <v>2.9977457183124709</v>
      </c>
      <c r="H673" s="2">
        <f t="shared" si="54"/>
        <v>0.49135162300166429</v>
      </c>
    </row>
    <row r="674" spans="1:8" x14ac:dyDescent="0.3">
      <c r="A674" s="2">
        <v>134320</v>
      </c>
      <c r="B674">
        <v>0.36861833163438668</v>
      </c>
      <c r="C674" s="15">
        <f t="shared" si="50"/>
        <v>0.40957592403820742</v>
      </c>
      <c r="D674" s="15">
        <f t="shared" si="51"/>
        <v>100</v>
      </c>
      <c r="E674" s="2">
        <f t="shared" si="52"/>
        <v>97.95212037980896</v>
      </c>
      <c r="F674" s="2">
        <v>5</v>
      </c>
      <c r="G674" s="2">
        <f t="shared" si="53"/>
        <v>2.9521203798089628</v>
      </c>
      <c r="H674" s="2">
        <f t="shared" si="54"/>
        <v>0.50622283320073713</v>
      </c>
    </row>
    <row r="675" spans="1:8" x14ac:dyDescent="0.3">
      <c r="A675" s="2">
        <v>134520</v>
      </c>
      <c r="B675">
        <v>0.3689152497280887</v>
      </c>
      <c r="C675" s="15">
        <f t="shared" si="50"/>
        <v>0.40990583303120964</v>
      </c>
      <c r="D675" s="15">
        <f t="shared" si="51"/>
        <v>100</v>
      </c>
      <c r="E675" s="2">
        <f t="shared" si="52"/>
        <v>97.950470834843955</v>
      </c>
      <c r="F675" s="2">
        <v>5</v>
      </c>
      <c r="G675" s="2">
        <f t="shared" si="53"/>
        <v>2.9504708348439519</v>
      </c>
      <c r="H675" s="2">
        <f t="shared" si="54"/>
        <v>0.5067649150666349</v>
      </c>
    </row>
    <row r="676" spans="1:8" x14ac:dyDescent="0.3">
      <c r="A676" s="2">
        <v>134720</v>
      </c>
      <c r="B676">
        <v>0.3902743997340945</v>
      </c>
      <c r="C676" s="15">
        <f t="shared" si="50"/>
        <v>0.43363822192677165</v>
      </c>
      <c r="D676" s="15">
        <f t="shared" si="51"/>
        <v>100</v>
      </c>
      <c r="E676" s="2">
        <f t="shared" si="52"/>
        <v>97.831808890366148</v>
      </c>
      <c r="F676" s="2">
        <v>5</v>
      </c>
      <c r="G676" s="2">
        <f t="shared" si="53"/>
        <v>2.8318088903661418</v>
      </c>
      <c r="H676" s="2">
        <f t="shared" si="54"/>
        <v>0.54660180354499788</v>
      </c>
    </row>
    <row r="677" spans="1:8" x14ac:dyDescent="0.3">
      <c r="A677" s="2">
        <v>134920</v>
      </c>
      <c r="B677">
        <v>0.37224949321526324</v>
      </c>
      <c r="C677" s="15">
        <f t="shared" si="50"/>
        <v>0.41361054801695912</v>
      </c>
      <c r="D677" s="15">
        <f t="shared" si="51"/>
        <v>100</v>
      </c>
      <c r="E677" s="2">
        <f t="shared" si="52"/>
        <v>97.931947259915205</v>
      </c>
      <c r="F677" s="2">
        <v>5</v>
      </c>
      <c r="G677" s="2">
        <f t="shared" si="53"/>
        <v>2.9319472599152046</v>
      </c>
      <c r="H677" s="2">
        <f t="shared" si="54"/>
        <v>0.51287375207114905</v>
      </c>
    </row>
    <row r="678" spans="1:8" x14ac:dyDescent="0.3">
      <c r="A678" s="2">
        <v>135120</v>
      </c>
      <c r="B678">
        <v>0.38657367768316286</v>
      </c>
      <c r="C678" s="15">
        <f t="shared" si="50"/>
        <v>0.42952630853684759</v>
      </c>
      <c r="D678" s="15">
        <f t="shared" si="51"/>
        <v>100</v>
      </c>
      <c r="E678" s="2">
        <f t="shared" si="52"/>
        <v>97.852368457315762</v>
      </c>
      <c r="F678" s="2">
        <v>5</v>
      </c>
      <c r="G678" s="2">
        <f t="shared" si="53"/>
        <v>2.8523684573157619</v>
      </c>
      <c r="H678" s="2">
        <f t="shared" si="54"/>
        <v>0.53957793816077815</v>
      </c>
    </row>
    <row r="679" spans="1:8" x14ac:dyDescent="0.3">
      <c r="A679" s="2">
        <v>135320</v>
      </c>
      <c r="B679">
        <v>0.38346759428780669</v>
      </c>
      <c r="C679" s="15">
        <f t="shared" si="50"/>
        <v>0.42607510476422966</v>
      </c>
      <c r="D679" s="15">
        <f t="shared" si="51"/>
        <v>100</v>
      </c>
      <c r="E679" s="2">
        <f t="shared" si="52"/>
        <v>97.869624476178856</v>
      </c>
      <c r="F679" s="2">
        <v>5</v>
      </c>
      <c r="G679" s="2">
        <f t="shared" si="53"/>
        <v>2.8696244761788519</v>
      </c>
      <c r="H679" s="2">
        <f t="shared" si="54"/>
        <v>0.53372278023714659</v>
      </c>
    </row>
    <row r="680" spans="1:8" x14ac:dyDescent="0.3">
      <c r="A680" s="2">
        <v>135520</v>
      </c>
      <c r="B680">
        <v>0.37364225980252475</v>
      </c>
      <c r="C680" s="15">
        <f t="shared" si="50"/>
        <v>0.41515806644724973</v>
      </c>
      <c r="D680" s="15">
        <f t="shared" si="51"/>
        <v>100</v>
      </c>
      <c r="E680" s="2">
        <f t="shared" si="52"/>
        <v>97.924209667763748</v>
      </c>
      <c r="F680" s="2">
        <v>5</v>
      </c>
      <c r="G680" s="2">
        <f t="shared" si="53"/>
        <v>2.9242096677637512</v>
      </c>
      <c r="H680" s="2">
        <f t="shared" si="54"/>
        <v>0.51543729005570293</v>
      </c>
    </row>
    <row r="681" spans="1:8" x14ac:dyDescent="0.3">
      <c r="A681" s="2">
        <v>135720</v>
      </c>
      <c r="B681">
        <v>0.37486007875854632</v>
      </c>
      <c r="C681" s="15">
        <f t="shared" si="50"/>
        <v>0.41651119862060704</v>
      </c>
      <c r="D681" s="15">
        <f t="shared" si="51"/>
        <v>100</v>
      </c>
      <c r="E681" s="2">
        <f t="shared" si="52"/>
        <v>97.917444006896972</v>
      </c>
      <c r="F681" s="2">
        <v>5</v>
      </c>
      <c r="G681" s="2">
        <f t="shared" si="53"/>
        <v>2.9174440068969649</v>
      </c>
      <c r="H681" s="2">
        <f t="shared" si="54"/>
        <v>0.51768454915604944</v>
      </c>
    </row>
    <row r="682" spans="1:8" x14ac:dyDescent="0.3">
      <c r="A682" s="2">
        <v>135920</v>
      </c>
      <c r="B682">
        <v>0.36898777889479395</v>
      </c>
      <c r="C682" s="15">
        <f t="shared" si="50"/>
        <v>0.40998642099421551</v>
      </c>
      <c r="D682" s="15">
        <f t="shared" si="51"/>
        <v>100</v>
      </c>
      <c r="E682" s="2">
        <f t="shared" si="52"/>
        <v>97.950067895028923</v>
      </c>
      <c r="F682" s="2">
        <v>5</v>
      </c>
      <c r="G682" s="2">
        <f t="shared" si="53"/>
        <v>2.9500678950289223</v>
      </c>
      <c r="H682" s="2">
        <f t="shared" si="54"/>
        <v>0.50689737864546658</v>
      </c>
    </row>
    <row r="683" spans="1:8" x14ac:dyDescent="0.3">
      <c r="A683" s="2">
        <v>136120</v>
      </c>
      <c r="B683">
        <v>0.38264054802630193</v>
      </c>
      <c r="C683" s="15">
        <f t="shared" si="50"/>
        <v>0.42515616447366877</v>
      </c>
      <c r="D683" s="15">
        <f t="shared" si="51"/>
        <v>100</v>
      </c>
      <c r="E683" s="2">
        <f t="shared" si="52"/>
        <v>97.874219177631659</v>
      </c>
      <c r="F683" s="2">
        <v>5</v>
      </c>
      <c r="G683" s="2">
        <f t="shared" si="53"/>
        <v>2.8742191776316561</v>
      </c>
      <c r="H683" s="2">
        <f t="shared" si="54"/>
        <v>0.53216985600128797</v>
      </c>
    </row>
    <row r="684" spans="1:8" x14ac:dyDescent="0.3">
      <c r="A684" s="2">
        <v>136320</v>
      </c>
      <c r="B684">
        <v>0.38531970006816635</v>
      </c>
      <c r="C684" s="15">
        <f t="shared" si="50"/>
        <v>0.4281330000757404</v>
      </c>
      <c r="D684" s="15">
        <f t="shared" si="51"/>
        <v>100</v>
      </c>
      <c r="E684" s="2">
        <f t="shared" si="52"/>
        <v>97.859334999621296</v>
      </c>
      <c r="F684" s="2">
        <v>5</v>
      </c>
      <c r="G684" s="2">
        <f t="shared" si="53"/>
        <v>2.8593349996212982</v>
      </c>
      <c r="H684" s="2">
        <f t="shared" si="54"/>
        <v>0.53720973667757743</v>
      </c>
    </row>
    <row r="685" spans="1:8" x14ac:dyDescent="0.3">
      <c r="A685" s="2">
        <v>136520</v>
      </c>
      <c r="B685">
        <v>0.37206907602670997</v>
      </c>
      <c r="C685" s="15">
        <f t="shared" si="50"/>
        <v>0.4134100844741222</v>
      </c>
      <c r="D685" s="15">
        <f t="shared" si="51"/>
        <v>100</v>
      </c>
      <c r="E685" s="2">
        <f t="shared" si="52"/>
        <v>97.932949577629387</v>
      </c>
      <c r="F685" s="2">
        <v>5</v>
      </c>
      <c r="G685" s="2">
        <f t="shared" si="53"/>
        <v>2.932949577629389</v>
      </c>
      <c r="H685" s="2">
        <f t="shared" si="54"/>
        <v>0.51254218452034928</v>
      </c>
    </row>
    <row r="686" spans="1:8" x14ac:dyDescent="0.3">
      <c r="A686" s="2">
        <v>136720</v>
      </c>
      <c r="B686">
        <v>0.36506220450841492</v>
      </c>
      <c r="C686" s="15">
        <f t="shared" si="50"/>
        <v>0.40562467167601657</v>
      </c>
      <c r="D686" s="15">
        <f t="shared" si="51"/>
        <v>100</v>
      </c>
      <c r="E686" s="2">
        <f t="shared" si="52"/>
        <v>97.971876641619914</v>
      </c>
      <c r="F686" s="2">
        <v>5</v>
      </c>
      <c r="G686" s="2">
        <f t="shared" si="53"/>
        <v>2.9718766416199172</v>
      </c>
      <c r="H686" s="2">
        <f t="shared" si="54"/>
        <v>0.49975457175052623</v>
      </c>
    </row>
    <row r="687" spans="1:8" x14ac:dyDescent="0.3">
      <c r="A687" s="2">
        <v>136920</v>
      </c>
      <c r="B687">
        <v>0.3691523756709531</v>
      </c>
      <c r="C687" s="15">
        <f t="shared" si="50"/>
        <v>0.41016930630105897</v>
      </c>
      <c r="D687" s="15">
        <f t="shared" si="51"/>
        <v>100</v>
      </c>
      <c r="E687" s="2">
        <f t="shared" si="52"/>
        <v>97.9491534684947</v>
      </c>
      <c r="F687" s="2">
        <v>5</v>
      </c>
      <c r="G687" s="2">
        <f t="shared" si="53"/>
        <v>2.9491534684947052</v>
      </c>
      <c r="H687" s="2">
        <f t="shared" si="54"/>
        <v>0.507198058974622</v>
      </c>
    </row>
    <row r="688" spans="1:8" x14ac:dyDescent="0.3">
      <c r="A688" s="2">
        <v>137120</v>
      </c>
      <c r="B688">
        <v>0.37409151757889775</v>
      </c>
      <c r="C688" s="15">
        <f t="shared" si="50"/>
        <v>0.41565724175433083</v>
      </c>
      <c r="D688" s="15">
        <f t="shared" si="51"/>
        <v>100</v>
      </c>
      <c r="E688" s="2">
        <f t="shared" si="52"/>
        <v>97.921713791228342</v>
      </c>
      <c r="F688" s="2">
        <v>5</v>
      </c>
      <c r="G688" s="2">
        <f t="shared" si="53"/>
        <v>2.921713791228346</v>
      </c>
      <c r="H688" s="2">
        <f t="shared" si="54"/>
        <v>0.51626568809248508</v>
      </c>
    </row>
    <row r="689" spans="1:8" x14ac:dyDescent="0.3">
      <c r="A689" s="2">
        <v>137320</v>
      </c>
      <c r="B689">
        <v>0.38510907298675695</v>
      </c>
      <c r="C689" s="15">
        <f t="shared" si="50"/>
        <v>0.42789896998528548</v>
      </c>
      <c r="D689" s="15">
        <f t="shared" si="51"/>
        <v>100</v>
      </c>
      <c r="E689" s="2">
        <f t="shared" si="52"/>
        <v>97.860505150073578</v>
      </c>
      <c r="F689" s="2">
        <v>5</v>
      </c>
      <c r="G689" s="2">
        <f t="shared" si="53"/>
        <v>2.8605051500735725</v>
      </c>
      <c r="H689" s="2">
        <f t="shared" si="54"/>
        <v>0.53681253912539539</v>
      </c>
    </row>
    <row r="690" spans="1:8" x14ac:dyDescent="0.3">
      <c r="A690" s="2">
        <v>137520</v>
      </c>
      <c r="B690">
        <v>0.36261083300088798</v>
      </c>
      <c r="C690" s="15">
        <f t="shared" si="50"/>
        <v>0.40290092555654217</v>
      </c>
      <c r="D690" s="15">
        <f t="shared" si="51"/>
        <v>100</v>
      </c>
      <c r="E690" s="2">
        <f t="shared" si="52"/>
        <v>97.985495372217287</v>
      </c>
      <c r="F690" s="2">
        <v>5</v>
      </c>
      <c r="G690" s="2">
        <f t="shared" si="53"/>
        <v>2.9854953722172892</v>
      </c>
      <c r="H690" s="2">
        <f t="shared" si="54"/>
        <v>0.495321500839218</v>
      </c>
    </row>
    <row r="691" spans="1:8" x14ac:dyDescent="0.3">
      <c r="A691" s="2">
        <v>137720</v>
      </c>
      <c r="B691">
        <v>0.36611083266732591</v>
      </c>
      <c r="C691" s="15">
        <f t="shared" si="50"/>
        <v>0.40678981407480658</v>
      </c>
      <c r="D691" s="15">
        <f t="shared" si="51"/>
        <v>100</v>
      </c>
      <c r="E691" s="2">
        <f t="shared" si="52"/>
        <v>97.966050929625965</v>
      </c>
      <c r="F691" s="2">
        <v>5</v>
      </c>
      <c r="G691" s="2">
        <f t="shared" si="53"/>
        <v>2.9660509296259669</v>
      </c>
      <c r="H691" s="2">
        <f t="shared" si="54"/>
        <v>0.50165731129752444</v>
      </c>
    </row>
    <row r="692" spans="1:8" x14ac:dyDescent="0.3">
      <c r="A692" s="2">
        <v>137920</v>
      </c>
      <c r="B692">
        <v>0.37586783478265573</v>
      </c>
      <c r="C692" s="15">
        <f t="shared" si="50"/>
        <v>0.41763092753628411</v>
      </c>
      <c r="D692" s="15">
        <f t="shared" si="51"/>
        <v>100</v>
      </c>
      <c r="E692" s="2">
        <f t="shared" si="52"/>
        <v>97.911845362318573</v>
      </c>
      <c r="F692" s="2">
        <v>5</v>
      </c>
      <c r="G692" s="2">
        <f t="shared" si="53"/>
        <v>2.9118453623185796</v>
      </c>
      <c r="H692" s="2">
        <f t="shared" si="54"/>
        <v>0.51954823784607451</v>
      </c>
    </row>
    <row r="693" spans="1:8" x14ac:dyDescent="0.3">
      <c r="A693" s="2">
        <v>138120</v>
      </c>
      <c r="B693">
        <v>0.3807902176056801</v>
      </c>
      <c r="C693" s="15">
        <f t="shared" si="50"/>
        <v>0.423100241784089</v>
      </c>
      <c r="D693" s="15">
        <f t="shared" si="51"/>
        <v>100</v>
      </c>
      <c r="E693" s="2">
        <f t="shared" si="52"/>
        <v>97.884498791079551</v>
      </c>
      <c r="F693" s="2">
        <v>5</v>
      </c>
      <c r="G693" s="2">
        <f t="shared" si="53"/>
        <v>2.884498791079555</v>
      </c>
      <c r="H693" s="2">
        <f t="shared" si="54"/>
        <v>0.52870477067051713</v>
      </c>
    </row>
    <row r="694" spans="1:8" x14ac:dyDescent="0.3">
      <c r="A694" s="2">
        <v>138320</v>
      </c>
      <c r="B694">
        <v>0.40305438579826702</v>
      </c>
      <c r="C694" s="15">
        <f t="shared" si="50"/>
        <v>0.44783820644251893</v>
      </c>
      <c r="D694" s="15">
        <f t="shared" si="51"/>
        <v>100</v>
      </c>
      <c r="E694" s="2">
        <f t="shared" si="52"/>
        <v>97.760808967787412</v>
      </c>
      <c r="F694" s="2">
        <v>5</v>
      </c>
      <c r="G694" s="2">
        <f t="shared" si="53"/>
        <v>2.7608089677874053</v>
      </c>
      <c r="H694" s="2">
        <f t="shared" si="54"/>
        <v>0.57126775582060563</v>
      </c>
    </row>
    <row r="695" spans="1:8" x14ac:dyDescent="0.3">
      <c r="A695" s="2">
        <v>138520</v>
      </c>
      <c r="B695">
        <v>0.39749269130624448</v>
      </c>
      <c r="C695" s="15">
        <f t="shared" si="50"/>
        <v>0.4416585458958272</v>
      </c>
      <c r="D695" s="15">
        <f t="shared" si="51"/>
        <v>100</v>
      </c>
      <c r="E695" s="2">
        <f t="shared" si="52"/>
        <v>97.79170727052086</v>
      </c>
      <c r="F695" s="2">
        <v>5</v>
      </c>
      <c r="G695" s="2">
        <f t="shared" si="53"/>
        <v>2.7917072705208641</v>
      </c>
      <c r="H695" s="2">
        <f t="shared" si="54"/>
        <v>0.56045417355527505</v>
      </c>
    </row>
    <row r="696" spans="1:8" x14ac:dyDescent="0.3">
      <c r="A696" s="2">
        <v>138720</v>
      </c>
      <c r="B696">
        <v>0.3868698144192686</v>
      </c>
      <c r="C696" s="15">
        <f t="shared" si="50"/>
        <v>0.4298553493547429</v>
      </c>
      <c r="D696" s="15">
        <f t="shared" si="51"/>
        <v>100</v>
      </c>
      <c r="E696" s="2">
        <f t="shared" si="52"/>
        <v>97.850723253226292</v>
      </c>
      <c r="F696" s="2">
        <v>5</v>
      </c>
      <c r="G696" s="2">
        <f t="shared" si="53"/>
        <v>2.8507232532262856</v>
      </c>
      <c r="H696" s="2">
        <f t="shared" si="54"/>
        <v>0.54013807656170432</v>
      </c>
    </row>
    <row r="697" spans="1:8" x14ac:dyDescent="0.3">
      <c r="A697" s="2">
        <v>138920</v>
      </c>
      <c r="B697">
        <v>0.36912316920954091</v>
      </c>
      <c r="C697" s="15">
        <f t="shared" si="50"/>
        <v>0.41013685467726768</v>
      </c>
      <c r="D697" s="15">
        <f t="shared" si="51"/>
        <v>100</v>
      </c>
      <c r="E697" s="2">
        <f t="shared" si="52"/>
        <v>97.949315726613662</v>
      </c>
      <c r="F697" s="2">
        <v>5</v>
      </c>
      <c r="G697" s="2">
        <f t="shared" si="53"/>
        <v>2.9493157266136616</v>
      </c>
      <c r="H697" s="2">
        <f t="shared" si="54"/>
        <v>0.5071446985009963</v>
      </c>
    </row>
    <row r="698" spans="1:8" x14ac:dyDescent="0.3">
      <c r="A698" s="2">
        <v>139120</v>
      </c>
      <c r="B698">
        <v>0.38856735447072638</v>
      </c>
      <c r="C698" s="15">
        <f t="shared" si="50"/>
        <v>0.43174150496747377</v>
      </c>
      <c r="D698" s="15">
        <f t="shared" si="51"/>
        <v>100</v>
      </c>
      <c r="E698" s="2">
        <f t="shared" si="52"/>
        <v>97.841292475162632</v>
      </c>
      <c r="F698" s="2">
        <v>5</v>
      </c>
      <c r="G698" s="2">
        <f t="shared" si="53"/>
        <v>2.8412924751626312</v>
      </c>
      <c r="H698" s="2">
        <f t="shared" si="54"/>
        <v>0.54335538229105007</v>
      </c>
    </row>
    <row r="699" spans="1:8" x14ac:dyDescent="0.3">
      <c r="A699" s="2">
        <v>139320</v>
      </c>
      <c r="B699">
        <v>0.39374715099138752</v>
      </c>
      <c r="C699" s="15">
        <f t="shared" si="50"/>
        <v>0.43749683443487503</v>
      </c>
      <c r="D699" s="15">
        <f t="shared" si="51"/>
        <v>100</v>
      </c>
      <c r="E699" s="2">
        <f t="shared" si="52"/>
        <v>97.812515827825621</v>
      </c>
      <c r="F699" s="2">
        <v>5</v>
      </c>
      <c r="G699" s="2">
        <f t="shared" si="53"/>
        <v>2.8125158278256248</v>
      </c>
      <c r="H699" s="2">
        <f t="shared" si="54"/>
        <v>0.55324087381245723</v>
      </c>
    </row>
    <row r="700" spans="1:8" x14ac:dyDescent="0.3">
      <c r="A700" s="2">
        <v>139520</v>
      </c>
      <c r="B700">
        <v>0.36772876743394944</v>
      </c>
      <c r="C700" s="15">
        <f t="shared" si="50"/>
        <v>0.40858751937105492</v>
      </c>
      <c r="D700" s="15">
        <f t="shared" si="51"/>
        <v>100</v>
      </c>
      <c r="E700" s="2">
        <f t="shared" si="52"/>
        <v>97.957062403144732</v>
      </c>
      <c r="F700" s="2">
        <v>5</v>
      </c>
      <c r="G700" s="2">
        <f t="shared" si="53"/>
        <v>2.9570624031447252</v>
      </c>
      <c r="H700" s="2">
        <f t="shared" si="54"/>
        <v>0.50460062618246837</v>
      </c>
    </row>
    <row r="701" spans="1:8" x14ac:dyDescent="0.3">
      <c r="A701" s="2">
        <v>139720</v>
      </c>
      <c r="B701">
        <v>0.37897827048619959</v>
      </c>
      <c r="C701" s="15">
        <f t="shared" si="50"/>
        <v>0.42108696720688843</v>
      </c>
      <c r="D701" s="15">
        <f t="shared" si="51"/>
        <v>100</v>
      </c>
      <c r="E701" s="2">
        <f t="shared" si="52"/>
        <v>97.894565163965552</v>
      </c>
      <c r="F701" s="2">
        <v>5</v>
      </c>
      <c r="G701" s="2">
        <f t="shared" si="53"/>
        <v>2.8945651639655576</v>
      </c>
      <c r="H701" s="2">
        <f t="shared" si="54"/>
        <v>0.52532386297026601</v>
      </c>
    </row>
    <row r="702" spans="1:8" x14ac:dyDescent="0.3">
      <c r="A702" s="2">
        <v>139920</v>
      </c>
      <c r="B702">
        <v>0.38303384526104167</v>
      </c>
      <c r="C702" s="15">
        <f t="shared" si="50"/>
        <v>0.42559316140115738</v>
      </c>
      <c r="D702" s="15">
        <f t="shared" si="51"/>
        <v>100</v>
      </c>
      <c r="E702" s="2">
        <f t="shared" si="52"/>
        <v>97.872034192994207</v>
      </c>
      <c r="F702" s="2">
        <v>5</v>
      </c>
      <c r="G702" s="2">
        <f t="shared" si="53"/>
        <v>2.8720341929942133</v>
      </c>
      <c r="H702" s="2">
        <f t="shared" si="54"/>
        <v>0.53290802155681394</v>
      </c>
    </row>
    <row r="703" spans="1:8" x14ac:dyDescent="0.3">
      <c r="A703" s="2">
        <v>140120</v>
      </c>
      <c r="B703">
        <v>0.37251018795741847</v>
      </c>
      <c r="C703" s="15">
        <f t="shared" si="50"/>
        <v>0.41390020884157608</v>
      </c>
      <c r="D703" s="15">
        <f t="shared" si="51"/>
        <v>100</v>
      </c>
      <c r="E703" s="2">
        <f t="shared" si="52"/>
        <v>97.930498955792117</v>
      </c>
      <c r="F703" s="2">
        <v>5</v>
      </c>
      <c r="G703" s="2">
        <f t="shared" si="53"/>
        <v>2.9304989557921197</v>
      </c>
      <c r="H703" s="2">
        <f t="shared" si="54"/>
        <v>0.51335305858052238</v>
      </c>
    </row>
    <row r="704" spans="1:8" x14ac:dyDescent="0.3">
      <c r="A704" s="2">
        <v>140320</v>
      </c>
      <c r="B704">
        <v>0.36732771271697623</v>
      </c>
      <c r="C704" s="15">
        <f t="shared" si="50"/>
        <v>0.40814190301886244</v>
      </c>
      <c r="D704" s="15">
        <f t="shared" si="51"/>
        <v>100</v>
      </c>
      <c r="E704" s="2">
        <f t="shared" si="52"/>
        <v>97.959290484905694</v>
      </c>
      <c r="F704" s="2">
        <v>5</v>
      </c>
      <c r="G704" s="2">
        <f t="shared" si="53"/>
        <v>2.9592904849056878</v>
      </c>
      <c r="H704" s="2">
        <f t="shared" si="54"/>
        <v>0.50387017703980985</v>
      </c>
    </row>
    <row r="705" spans="1:8" x14ac:dyDescent="0.3">
      <c r="A705" s="2">
        <v>140520</v>
      </c>
      <c r="B705">
        <v>0.37367432743614332</v>
      </c>
      <c r="C705" s="15">
        <f t="shared" si="50"/>
        <v>0.41519369715127036</v>
      </c>
      <c r="D705" s="15">
        <f t="shared" si="51"/>
        <v>100</v>
      </c>
      <c r="E705" s="2">
        <f t="shared" si="52"/>
        <v>97.924031514243651</v>
      </c>
      <c r="F705" s="2">
        <v>5</v>
      </c>
      <c r="G705" s="2">
        <f t="shared" si="53"/>
        <v>2.9240315142436484</v>
      </c>
      <c r="H705" s="2">
        <f t="shared" si="54"/>
        <v>0.51549639625778509</v>
      </c>
    </row>
    <row r="706" spans="1:8" x14ac:dyDescent="0.3">
      <c r="A706" s="2">
        <v>140720</v>
      </c>
      <c r="B706">
        <v>0.39763951624653948</v>
      </c>
      <c r="C706" s="15">
        <f t="shared" si="50"/>
        <v>0.44182168471837718</v>
      </c>
      <c r="D706" s="15">
        <f t="shared" si="51"/>
        <v>100</v>
      </c>
      <c r="E706" s="2">
        <f t="shared" si="52"/>
        <v>97.790891576408114</v>
      </c>
      <c r="F706" s="2">
        <v>5</v>
      </c>
      <c r="G706" s="2">
        <f t="shared" si="53"/>
        <v>2.7908915764081139</v>
      </c>
      <c r="H706" s="2">
        <f t="shared" si="54"/>
        <v>0.56073805976306346</v>
      </c>
    </row>
    <row r="707" spans="1:8" x14ac:dyDescent="0.3">
      <c r="A707" s="2">
        <v>140920</v>
      </c>
      <c r="B707">
        <v>0.38093655365979767</v>
      </c>
      <c r="C707" s="15">
        <f t="shared" ref="C707:C752" si="55">B707/$J$27</f>
        <v>0.42326283739977516</v>
      </c>
      <c r="D707" s="15">
        <f t="shared" ref="D707:D752" si="56">$J$28</f>
        <v>100</v>
      </c>
      <c r="E707" s="2">
        <f t="shared" si="52"/>
        <v>97.883685813001122</v>
      </c>
      <c r="F707" s="2">
        <v>5</v>
      </c>
      <c r="G707" s="2">
        <f t="shared" si="53"/>
        <v>2.883685813001124</v>
      </c>
      <c r="H707" s="2">
        <f t="shared" si="54"/>
        <v>0.52897834867045979</v>
      </c>
    </row>
    <row r="708" spans="1:8" x14ac:dyDescent="0.3">
      <c r="A708" s="2">
        <v>141120</v>
      </c>
      <c r="B708">
        <v>0.38151875571820676</v>
      </c>
      <c r="C708" s="15">
        <f t="shared" si="55"/>
        <v>0.42390972857578529</v>
      </c>
      <c r="D708" s="15">
        <f t="shared" si="56"/>
        <v>100</v>
      </c>
      <c r="E708" s="2">
        <f t="shared" ref="E708:E752" si="57">D708-(F708*C708)</f>
        <v>97.880451357121075</v>
      </c>
      <c r="F708" s="2">
        <v>5</v>
      </c>
      <c r="G708" s="2">
        <f t="shared" ref="G708:G752" si="58">F708-(F708*C708)</f>
        <v>2.8804513571210735</v>
      </c>
      <c r="H708" s="2">
        <f t="shared" ref="H708:H752" si="59">LN((F708*E708)/(D708*G708))</f>
        <v>0.53006757325032328</v>
      </c>
    </row>
    <row r="709" spans="1:8" x14ac:dyDescent="0.3">
      <c r="A709" s="2">
        <v>141320</v>
      </c>
      <c r="B709">
        <v>0.36533603892263578</v>
      </c>
      <c r="C709" s="15">
        <f t="shared" si="55"/>
        <v>0.40592893213626197</v>
      </c>
      <c r="D709" s="15">
        <f t="shared" si="56"/>
        <v>100</v>
      </c>
      <c r="E709" s="2">
        <f t="shared" si="57"/>
        <v>97.970355339318687</v>
      </c>
      <c r="F709" s="2">
        <v>5</v>
      </c>
      <c r="G709" s="2">
        <f t="shared" si="58"/>
        <v>2.9703553393186901</v>
      </c>
      <c r="H709" s="2">
        <f t="shared" si="59"/>
        <v>0.50025107429149329</v>
      </c>
    </row>
    <row r="710" spans="1:8" x14ac:dyDescent="0.3">
      <c r="A710" s="2">
        <v>141520</v>
      </c>
      <c r="B710">
        <v>0.38504966807451013</v>
      </c>
      <c r="C710" s="15">
        <f t="shared" si="55"/>
        <v>0.42783296452723346</v>
      </c>
      <c r="D710" s="15">
        <f t="shared" si="56"/>
        <v>100</v>
      </c>
      <c r="E710" s="2">
        <f t="shared" si="57"/>
        <v>97.860835177363839</v>
      </c>
      <c r="F710" s="2">
        <v>5</v>
      </c>
      <c r="G710" s="2">
        <f t="shared" si="58"/>
        <v>2.8608351773638327</v>
      </c>
      <c r="H710" s="2">
        <f t="shared" si="59"/>
        <v>0.53670054442109394</v>
      </c>
    </row>
    <row r="711" spans="1:8" x14ac:dyDescent="0.3">
      <c r="A711" s="2">
        <v>141720</v>
      </c>
      <c r="B711">
        <v>0.37797944861360117</v>
      </c>
      <c r="C711" s="15">
        <f t="shared" si="55"/>
        <v>0.41997716512622352</v>
      </c>
      <c r="D711" s="15">
        <f t="shared" si="56"/>
        <v>100</v>
      </c>
      <c r="E711" s="2">
        <f t="shared" si="57"/>
        <v>97.900114174368881</v>
      </c>
      <c r="F711" s="2">
        <v>5</v>
      </c>
      <c r="G711" s="2">
        <f t="shared" si="58"/>
        <v>2.9001141743688823</v>
      </c>
      <c r="H711" s="2">
        <f t="shared" si="59"/>
        <v>0.52346533552694929</v>
      </c>
    </row>
    <row r="712" spans="1:8" x14ac:dyDescent="0.3">
      <c r="A712" s="2">
        <v>141920</v>
      </c>
      <c r="B712">
        <v>0.39796429964108648</v>
      </c>
      <c r="C712" s="15">
        <f t="shared" si="55"/>
        <v>0.44218255515676275</v>
      </c>
      <c r="D712" s="15">
        <f t="shared" si="56"/>
        <v>100</v>
      </c>
      <c r="E712" s="2">
        <f t="shared" si="57"/>
        <v>97.789087224216189</v>
      </c>
      <c r="F712" s="2">
        <v>5</v>
      </c>
      <c r="G712" s="2">
        <f t="shared" si="58"/>
        <v>2.7890872242161864</v>
      </c>
      <c r="H712" s="2">
        <f t="shared" si="59"/>
        <v>0.56136633216081167</v>
      </c>
    </row>
    <row r="713" spans="1:8" x14ac:dyDescent="0.3">
      <c r="A713" s="2">
        <v>142120</v>
      </c>
      <c r="B713">
        <v>0.38278845943999473</v>
      </c>
      <c r="C713" s="15">
        <f t="shared" si="55"/>
        <v>0.42532051048888303</v>
      </c>
      <c r="D713" s="15">
        <f t="shared" si="56"/>
        <v>100</v>
      </c>
      <c r="E713" s="2">
        <f t="shared" si="57"/>
        <v>97.87339744755559</v>
      </c>
      <c r="F713" s="2">
        <v>5</v>
      </c>
      <c r="G713" s="2">
        <f t="shared" si="58"/>
        <v>2.8733974475555848</v>
      </c>
      <c r="H713" s="2">
        <f t="shared" si="59"/>
        <v>0.53244739786947537</v>
      </c>
    </row>
    <row r="714" spans="1:8" x14ac:dyDescent="0.3">
      <c r="A714" s="2">
        <v>142320</v>
      </c>
      <c r="B714">
        <v>0.39523652608890592</v>
      </c>
      <c r="C714" s="15">
        <f t="shared" si="55"/>
        <v>0.43915169565433987</v>
      </c>
      <c r="D714" s="15">
        <f t="shared" si="56"/>
        <v>100</v>
      </c>
      <c r="E714" s="2">
        <f t="shared" si="57"/>
        <v>97.804241521728301</v>
      </c>
      <c r="F714" s="2">
        <v>5</v>
      </c>
      <c r="G714" s="2">
        <f t="shared" si="58"/>
        <v>2.8042415217283008</v>
      </c>
      <c r="H714" s="2">
        <f t="shared" si="59"/>
        <v>0.55610257171569955</v>
      </c>
    </row>
    <row r="715" spans="1:8" x14ac:dyDescent="0.3">
      <c r="A715" s="2">
        <v>142520</v>
      </c>
      <c r="B715">
        <v>0.37646380656827677</v>
      </c>
      <c r="C715" s="15">
        <f t="shared" si="55"/>
        <v>0.41829311840919642</v>
      </c>
      <c r="D715" s="15">
        <f t="shared" si="56"/>
        <v>100</v>
      </c>
      <c r="E715" s="2">
        <f t="shared" si="57"/>
        <v>97.908534407954022</v>
      </c>
      <c r="F715" s="2">
        <v>5</v>
      </c>
      <c r="G715" s="2">
        <f t="shared" si="58"/>
        <v>2.9085344079540181</v>
      </c>
      <c r="H715" s="2">
        <f t="shared" si="59"/>
        <v>0.520652132496357</v>
      </c>
    </row>
    <row r="716" spans="1:8" x14ac:dyDescent="0.3">
      <c r="A716" s="2">
        <v>142720</v>
      </c>
      <c r="B716">
        <v>0.36587557956954569</v>
      </c>
      <c r="C716" s="15">
        <f t="shared" si="55"/>
        <v>0.40652842174393966</v>
      </c>
      <c r="D716" s="15">
        <f t="shared" si="56"/>
        <v>100</v>
      </c>
      <c r="E716" s="2">
        <f t="shared" si="57"/>
        <v>97.967357891280301</v>
      </c>
      <c r="F716" s="2">
        <v>5</v>
      </c>
      <c r="G716" s="2">
        <f t="shared" si="58"/>
        <v>2.9673578912803018</v>
      </c>
      <c r="H716" s="2">
        <f t="shared" si="59"/>
        <v>0.50123010889900488</v>
      </c>
    </row>
    <row r="717" spans="1:8" x14ac:dyDescent="0.3">
      <c r="A717" s="2">
        <v>142920</v>
      </c>
      <c r="B717">
        <v>0.39186374612489222</v>
      </c>
      <c r="C717" s="15">
        <f t="shared" si="55"/>
        <v>0.43540416236099133</v>
      </c>
      <c r="D717" s="15">
        <f t="shared" si="56"/>
        <v>100</v>
      </c>
      <c r="E717" s="2">
        <f t="shared" si="57"/>
        <v>97.822979188195049</v>
      </c>
      <c r="F717" s="2">
        <v>5</v>
      </c>
      <c r="G717" s="2">
        <f t="shared" si="58"/>
        <v>2.8229791881950432</v>
      </c>
      <c r="H717" s="2">
        <f t="shared" si="59"/>
        <v>0.54963445989795612</v>
      </c>
    </row>
    <row r="718" spans="1:8" x14ac:dyDescent="0.3">
      <c r="A718" s="2">
        <v>143120</v>
      </c>
      <c r="B718">
        <v>0.40965152274157707</v>
      </c>
      <c r="C718" s="15">
        <f t="shared" si="55"/>
        <v>0.45516835860175231</v>
      </c>
      <c r="D718" s="15">
        <f t="shared" si="56"/>
        <v>100</v>
      </c>
      <c r="E718" s="2">
        <f t="shared" si="57"/>
        <v>97.724158206991234</v>
      </c>
      <c r="F718" s="2">
        <v>5</v>
      </c>
      <c r="G718" s="2">
        <f t="shared" si="58"/>
        <v>2.7241582069912385</v>
      </c>
      <c r="H718" s="2">
        <f t="shared" si="59"/>
        <v>0.58425705866611977</v>
      </c>
    </row>
    <row r="719" spans="1:8" x14ac:dyDescent="0.3">
      <c r="A719" s="2">
        <v>143320</v>
      </c>
      <c r="B719">
        <v>0.3939929699386181</v>
      </c>
      <c r="C719" s="15">
        <f t="shared" si="55"/>
        <v>0.43776996659846457</v>
      </c>
      <c r="D719" s="15">
        <f t="shared" si="56"/>
        <v>100</v>
      </c>
      <c r="E719" s="2">
        <f t="shared" si="57"/>
        <v>97.811150167007682</v>
      </c>
      <c r="F719" s="2">
        <v>5</v>
      </c>
      <c r="G719" s="2">
        <f t="shared" si="58"/>
        <v>2.8111501670076771</v>
      </c>
      <c r="H719" s="2">
        <f t="shared" si="59"/>
        <v>0.55371259517306826</v>
      </c>
    </row>
    <row r="720" spans="1:8" x14ac:dyDescent="0.3">
      <c r="A720" s="2">
        <v>143520</v>
      </c>
      <c r="B720">
        <v>0.38412681223180323</v>
      </c>
      <c r="C720" s="15">
        <f t="shared" si="55"/>
        <v>0.42680756914644802</v>
      </c>
      <c r="D720" s="15">
        <f t="shared" si="56"/>
        <v>100</v>
      </c>
      <c r="E720" s="2">
        <f t="shared" si="57"/>
        <v>97.865962154267763</v>
      </c>
      <c r="F720" s="2">
        <v>5</v>
      </c>
      <c r="G720" s="2">
        <f t="shared" si="58"/>
        <v>2.86596215426776</v>
      </c>
      <c r="H720" s="2">
        <f t="shared" si="59"/>
        <v>0.53496241154794799</v>
      </c>
    </row>
    <row r="721" spans="1:8" x14ac:dyDescent="0.3">
      <c r="A721" s="2">
        <v>143720</v>
      </c>
      <c r="B721">
        <v>0.40091830898585123</v>
      </c>
      <c r="C721" s="15">
        <f t="shared" si="55"/>
        <v>0.44546478776205689</v>
      </c>
      <c r="D721" s="15">
        <f t="shared" si="56"/>
        <v>100</v>
      </c>
      <c r="E721" s="2">
        <f t="shared" si="57"/>
        <v>97.772676061189713</v>
      </c>
      <c r="F721" s="2">
        <v>5</v>
      </c>
      <c r="G721" s="2">
        <f t="shared" si="58"/>
        <v>2.7726760611897157</v>
      </c>
      <c r="H721" s="2">
        <f t="shared" si="59"/>
        <v>0.56709993766429867</v>
      </c>
    </row>
    <row r="722" spans="1:8" x14ac:dyDescent="0.3">
      <c r="A722" s="2">
        <v>143920</v>
      </c>
      <c r="B722">
        <v>0.37269761022120923</v>
      </c>
      <c r="C722" s="15">
        <f t="shared" si="55"/>
        <v>0.41410845580134359</v>
      </c>
      <c r="D722" s="15">
        <f t="shared" si="56"/>
        <v>100</v>
      </c>
      <c r="E722" s="2">
        <f t="shared" si="57"/>
        <v>97.929457720993284</v>
      </c>
      <c r="F722" s="2">
        <v>5</v>
      </c>
      <c r="G722" s="2">
        <f t="shared" si="58"/>
        <v>2.9294577209932822</v>
      </c>
      <c r="H722" s="2">
        <f t="shared" si="59"/>
        <v>0.51369779900822166</v>
      </c>
    </row>
    <row r="723" spans="1:8" x14ac:dyDescent="0.3">
      <c r="A723" s="2">
        <v>144120</v>
      </c>
      <c r="B723">
        <v>0.37172893622183889</v>
      </c>
      <c r="C723" s="15">
        <f t="shared" si="55"/>
        <v>0.41303215135759874</v>
      </c>
      <c r="D723" s="15">
        <f t="shared" si="56"/>
        <v>100</v>
      </c>
      <c r="E723" s="2">
        <f t="shared" si="57"/>
        <v>97.934839243212011</v>
      </c>
      <c r="F723" s="2">
        <v>5</v>
      </c>
      <c r="G723" s="2">
        <f t="shared" si="58"/>
        <v>2.9348392432120063</v>
      </c>
      <c r="H723" s="2">
        <f t="shared" si="59"/>
        <v>0.51191739883706411</v>
      </c>
    </row>
    <row r="724" spans="1:8" x14ac:dyDescent="0.3">
      <c r="A724" s="2">
        <v>144320</v>
      </c>
      <c r="B724">
        <v>0.39343538648295001</v>
      </c>
      <c r="C724" s="15">
        <f t="shared" si="55"/>
        <v>0.43715042942549998</v>
      </c>
      <c r="D724" s="15">
        <f t="shared" si="56"/>
        <v>100</v>
      </c>
      <c r="E724" s="2">
        <f t="shared" si="57"/>
        <v>97.814247852872498</v>
      </c>
      <c r="F724" s="2">
        <v>5</v>
      </c>
      <c r="G724" s="2">
        <f t="shared" si="58"/>
        <v>2.8142478528725001</v>
      </c>
      <c r="H724" s="2">
        <f t="shared" si="59"/>
        <v>0.55264294313906603</v>
      </c>
    </row>
    <row r="725" spans="1:8" x14ac:dyDescent="0.3">
      <c r="A725" s="2">
        <v>144520</v>
      </c>
      <c r="B725">
        <v>0.36538673832326785</v>
      </c>
      <c r="C725" s="15">
        <f t="shared" si="55"/>
        <v>0.40598526480363095</v>
      </c>
      <c r="D725" s="15">
        <f t="shared" si="56"/>
        <v>100</v>
      </c>
      <c r="E725" s="2">
        <f t="shared" si="57"/>
        <v>97.970073675981851</v>
      </c>
      <c r="F725" s="2">
        <v>5</v>
      </c>
      <c r="G725" s="2">
        <f t="shared" si="58"/>
        <v>2.9700736759818454</v>
      </c>
      <c r="H725" s="2">
        <f t="shared" si="59"/>
        <v>0.50034302859340174</v>
      </c>
    </row>
    <row r="726" spans="1:8" x14ac:dyDescent="0.3">
      <c r="A726" s="2">
        <v>144720</v>
      </c>
      <c r="B726">
        <v>0.3877265810205075</v>
      </c>
      <c r="C726" s="15">
        <f t="shared" si="55"/>
        <v>0.43080731224500834</v>
      </c>
      <c r="D726" s="15">
        <f t="shared" si="56"/>
        <v>100</v>
      </c>
      <c r="E726" s="2">
        <f t="shared" si="57"/>
        <v>97.845963438774959</v>
      </c>
      <c r="F726" s="2">
        <v>5</v>
      </c>
      <c r="G726" s="2">
        <f t="shared" si="58"/>
        <v>2.8459634387749584</v>
      </c>
      <c r="H726" s="2">
        <f t="shared" si="59"/>
        <v>0.54176051384037283</v>
      </c>
    </row>
    <row r="727" spans="1:8" x14ac:dyDescent="0.3">
      <c r="A727" s="2">
        <v>144920</v>
      </c>
      <c r="B727">
        <v>0.40146363966403442</v>
      </c>
      <c r="C727" s="15">
        <f t="shared" si="55"/>
        <v>0.44607071073781601</v>
      </c>
      <c r="D727" s="15">
        <f t="shared" si="56"/>
        <v>100</v>
      </c>
      <c r="E727" s="2">
        <f t="shared" si="57"/>
        <v>97.769646446310915</v>
      </c>
      <c r="F727" s="2">
        <v>5</v>
      </c>
      <c r="G727" s="2">
        <f t="shared" si="58"/>
        <v>2.7696464463109201</v>
      </c>
      <c r="H727" s="2">
        <f t="shared" si="59"/>
        <v>0.56816221643726805</v>
      </c>
    </row>
    <row r="728" spans="1:8" x14ac:dyDescent="0.3">
      <c r="A728" s="2">
        <v>145120</v>
      </c>
      <c r="B728">
        <v>0.39803637276341686</v>
      </c>
      <c r="C728" s="15">
        <f t="shared" si="55"/>
        <v>0.44226263640379648</v>
      </c>
      <c r="D728" s="15">
        <f t="shared" si="56"/>
        <v>100</v>
      </c>
      <c r="E728" s="2">
        <f t="shared" si="57"/>
        <v>97.788686817981016</v>
      </c>
      <c r="F728" s="2">
        <v>5</v>
      </c>
      <c r="G728" s="2">
        <f t="shared" si="58"/>
        <v>2.7886868179810174</v>
      </c>
      <c r="H728" s="2">
        <f t="shared" si="59"/>
        <v>0.56150580961549379</v>
      </c>
    </row>
    <row r="729" spans="1:8" x14ac:dyDescent="0.3">
      <c r="A729" s="2">
        <v>145320</v>
      </c>
      <c r="B729">
        <v>0.39341762623872656</v>
      </c>
      <c r="C729" s="15">
        <f t="shared" si="55"/>
        <v>0.43713069582080727</v>
      </c>
      <c r="D729" s="15">
        <f t="shared" si="56"/>
        <v>100</v>
      </c>
      <c r="E729" s="2">
        <f t="shared" si="57"/>
        <v>97.814346520895967</v>
      </c>
      <c r="F729" s="2">
        <v>5</v>
      </c>
      <c r="G729" s="2">
        <f t="shared" si="58"/>
        <v>2.8143465208959637</v>
      </c>
      <c r="H729" s="2">
        <f t="shared" si="59"/>
        <v>0.55260889230624755</v>
      </c>
    </row>
    <row r="730" spans="1:8" x14ac:dyDescent="0.3">
      <c r="A730" s="2">
        <v>145520</v>
      </c>
      <c r="B730">
        <v>0.38978794870331573</v>
      </c>
      <c r="C730" s="15">
        <f t="shared" si="55"/>
        <v>0.43309772078146191</v>
      </c>
      <c r="D730" s="15">
        <f t="shared" si="56"/>
        <v>100</v>
      </c>
      <c r="E730" s="2">
        <f t="shared" si="57"/>
        <v>97.834511396092694</v>
      </c>
      <c r="F730" s="2">
        <v>5</v>
      </c>
      <c r="G730" s="2">
        <f t="shared" si="58"/>
        <v>2.8345113960926902</v>
      </c>
      <c r="H730" s="2">
        <f t="shared" si="59"/>
        <v>0.54567554323190215</v>
      </c>
    </row>
    <row r="731" spans="1:8" x14ac:dyDescent="0.3">
      <c r="A731" s="2">
        <v>145720</v>
      </c>
      <c r="B731">
        <v>0.39499013601910499</v>
      </c>
      <c r="C731" s="15">
        <f t="shared" si="55"/>
        <v>0.43887792891011662</v>
      </c>
      <c r="D731" s="15">
        <f t="shared" si="56"/>
        <v>100</v>
      </c>
      <c r="E731" s="2">
        <f t="shared" si="57"/>
        <v>97.805610355449417</v>
      </c>
      <c r="F731" s="2">
        <v>5</v>
      </c>
      <c r="G731" s="2">
        <f t="shared" si="58"/>
        <v>2.8056103554494167</v>
      </c>
      <c r="H731" s="2">
        <f t="shared" si="59"/>
        <v>0.55562855660925436</v>
      </c>
    </row>
    <row r="732" spans="1:8" x14ac:dyDescent="0.3">
      <c r="A732" s="2">
        <v>145920</v>
      </c>
      <c r="B732">
        <v>0.39183791447015265</v>
      </c>
      <c r="C732" s="15">
        <f t="shared" si="55"/>
        <v>0.43537546052239184</v>
      </c>
      <c r="D732" s="15">
        <f t="shared" si="56"/>
        <v>100</v>
      </c>
      <c r="E732" s="2">
        <f t="shared" si="57"/>
        <v>97.823122697388044</v>
      </c>
      <c r="F732" s="2">
        <v>5</v>
      </c>
      <c r="G732" s="2">
        <f t="shared" si="58"/>
        <v>2.8231226973880408</v>
      </c>
      <c r="H732" s="2">
        <f t="shared" si="59"/>
        <v>0.5495850921394666</v>
      </c>
    </row>
    <row r="733" spans="1:8" x14ac:dyDescent="0.3">
      <c r="A733" s="2">
        <v>146120</v>
      </c>
      <c r="B733">
        <v>0.38242219452088444</v>
      </c>
      <c r="C733" s="15">
        <f t="shared" si="55"/>
        <v>0.42491354946764937</v>
      </c>
      <c r="D733" s="15">
        <f t="shared" si="56"/>
        <v>100</v>
      </c>
      <c r="E733" s="2">
        <f t="shared" si="57"/>
        <v>97.875432252661753</v>
      </c>
      <c r="F733" s="2">
        <v>5</v>
      </c>
      <c r="G733" s="2">
        <f t="shared" si="58"/>
        <v>2.8754322526617533</v>
      </c>
      <c r="H733" s="2">
        <f t="shared" si="59"/>
        <v>0.53176028542181419</v>
      </c>
    </row>
    <row r="734" spans="1:8" x14ac:dyDescent="0.3">
      <c r="A734" s="2">
        <v>146320</v>
      </c>
      <c r="B734">
        <v>0.41540255755590738</v>
      </c>
      <c r="C734" s="15">
        <f t="shared" si="55"/>
        <v>0.4615583972843415</v>
      </c>
      <c r="D734" s="15">
        <f t="shared" si="56"/>
        <v>100</v>
      </c>
      <c r="E734" s="2">
        <f t="shared" si="57"/>
        <v>97.692208013578295</v>
      </c>
      <c r="F734" s="2">
        <v>5</v>
      </c>
      <c r="G734" s="2">
        <f t="shared" si="58"/>
        <v>2.6922080135782926</v>
      </c>
      <c r="H734" s="2">
        <f t="shared" si="59"/>
        <v>0.59572784828871173</v>
      </c>
    </row>
    <row r="735" spans="1:8" x14ac:dyDescent="0.3">
      <c r="A735" s="2">
        <v>146520</v>
      </c>
      <c r="B735">
        <v>0.39990896921017405</v>
      </c>
      <c r="C735" s="15">
        <f t="shared" si="55"/>
        <v>0.4443432991224156</v>
      </c>
      <c r="D735" s="15">
        <f t="shared" si="56"/>
        <v>100</v>
      </c>
      <c r="E735" s="2">
        <f t="shared" si="57"/>
        <v>97.778283504387929</v>
      </c>
      <c r="F735" s="2">
        <v>5</v>
      </c>
      <c r="G735" s="2">
        <f t="shared" si="58"/>
        <v>2.7782835043879222</v>
      </c>
      <c r="H735" s="2">
        <f t="shared" si="59"/>
        <v>0.56513693623219818</v>
      </c>
    </row>
    <row r="736" spans="1:8" x14ac:dyDescent="0.3">
      <c r="A736" s="2">
        <v>146720</v>
      </c>
      <c r="B736">
        <v>0.40766409230825945</v>
      </c>
      <c r="C736" s="15">
        <f t="shared" si="55"/>
        <v>0.45296010256473274</v>
      </c>
      <c r="D736" s="15">
        <f t="shared" si="56"/>
        <v>100</v>
      </c>
      <c r="E736" s="2">
        <f t="shared" si="57"/>
        <v>97.735199487176331</v>
      </c>
      <c r="F736" s="2">
        <v>5</v>
      </c>
      <c r="G736" s="2">
        <f t="shared" si="58"/>
        <v>2.7351994871763363</v>
      </c>
      <c r="H736" s="2">
        <f t="shared" si="59"/>
        <v>0.58032513009908604</v>
      </c>
    </row>
    <row r="737" spans="1:8" x14ac:dyDescent="0.3">
      <c r="A737" s="2">
        <v>146920</v>
      </c>
      <c r="B737">
        <v>0.4011849787935593</v>
      </c>
      <c r="C737" s="15">
        <f t="shared" si="55"/>
        <v>0.44576108754839922</v>
      </c>
      <c r="D737" s="15">
        <f t="shared" si="56"/>
        <v>100</v>
      </c>
      <c r="E737" s="2">
        <f t="shared" si="57"/>
        <v>97.771194562258003</v>
      </c>
      <c r="F737" s="2">
        <v>5</v>
      </c>
      <c r="G737" s="2">
        <f t="shared" si="58"/>
        <v>2.7711945622580041</v>
      </c>
      <c r="H737" s="2">
        <f t="shared" si="59"/>
        <v>0.56761924882447823</v>
      </c>
    </row>
    <row r="738" spans="1:8" x14ac:dyDescent="0.3">
      <c r="A738" s="2">
        <v>147120</v>
      </c>
      <c r="B738">
        <v>0.40438733132468407</v>
      </c>
      <c r="C738" s="15">
        <f t="shared" si="55"/>
        <v>0.44931925702742675</v>
      </c>
      <c r="D738" s="15">
        <f t="shared" si="56"/>
        <v>100</v>
      </c>
      <c r="E738" s="2">
        <f t="shared" si="57"/>
        <v>97.75340371486287</v>
      </c>
      <c r="F738" s="2">
        <v>5</v>
      </c>
      <c r="G738" s="2">
        <f t="shared" si="58"/>
        <v>2.7534037148628663</v>
      </c>
      <c r="H738" s="2">
        <f t="shared" si="59"/>
        <v>0.57387788448073973</v>
      </c>
    </row>
    <row r="739" spans="1:8" x14ac:dyDescent="0.3">
      <c r="A739" s="2">
        <v>147320</v>
      </c>
      <c r="B739">
        <v>0.40118244132542935</v>
      </c>
      <c r="C739" s="15">
        <f t="shared" si="55"/>
        <v>0.44575826813936592</v>
      </c>
      <c r="D739" s="15">
        <f t="shared" si="56"/>
        <v>100</v>
      </c>
      <c r="E739" s="2">
        <f t="shared" si="57"/>
        <v>97.77120865930317</v>
      </c>
      <c r="F739" s="2">
        <v>5</v>
      </c>
      <c r="G739" s="2">
        <f t="shared" si="58"/>
        <v>2.7712086593031704</v>
      </c>
      <c r="H739" s="2">
        <f t="shared" si="59"/>
        <v>0.56761430602922414</v>
      </c>
    </row>
    <row r="740" spans="1:8" x14ac:dyDescent="0.3">
      <c r="A740" s="2">
        <v>147520</v>
      </c>
      <c r="B740">
        <v>0.36759894017424877</v>
      </c>
      <c r="C740" s="15">
        <f t="shared" si="55"/>
        <v>0.40844326686027638</v>
      </c>
      <c r="D740" s="15">
        <f t="shared" si="56"/>
        <v>100</v>
      </c>
      <c r="E740" s="2">
        <f t="shared" si="57"/>
        <v>97.957783665698614</v>
      </c>
      <c r="F740" s="2">
        <v>5</v>
      </c>
      <c r="G740" s="2">
        <f t="shared" si="58"/>
        <v>2.9577836656986181</v>
      </c>
      <c r="H740" s="2">
        <f t="shared" si="59"/>
        <v>0.50436410709754531</v>
      </c>
    </row>
    <row r="741" spans="1:8" x14ac:dyDescent="0.3">
      <c r="A741" s="2">
        <v>147720</v>
      </c>
      <c r="B741">
        <v>0.40443004791345466</v>
      </c>
      <c r="C741" s="15">
        <f t="shared" si="55"/>
        <v>0.44936671990383847</v>
      </c>
      <c r="D741" s="15">
        <f t="shared" si="56"/>
        <v>100</v>
      </c>
      <c r="E741" s="2">
        <f t="shared" si="57"/>
        <v>97.753166400480808</v>
      </c>
      <c r="F741" s="2">
        <v>5</v>
      </c>
      <c r="G741" s="2">
        <f t="shared" si="58"/>
        <v>2.7531664004808079</v>
      </c>
      <c r="H741" s="2">
        <f t="shared" si="59"/>
        <v>0.57396164996922205</v>
      </c>
    </row>
    <row r="742" spans="1:8" x14ac:dyDescent="0.3">
      <c r="A742" s="2">
        <v>147920</v>
      </c>
      <c r="B742">
        <v>0.39334075410934477</v>
      </c>
      <c r="C742" s="15">
        <f t="shared" si="55"/>
        <v>0.43704528234371642</v>
      </c>
      <c r="D742" s="15">
        <f t="shared" si="56"/>
        <v>100</v>
      </c>
      <c r="E742" s="2">
        <f t="shared" si="57"/>
        <v>97.814773588281412</v>
      </c>
      <c r="F742" s="2">
        <v>5</v>
      </c>
      <c r="G742" s="2">
        <f t="shared" si="58"/>
        <v>2.814773588281418</v>
      </c>
      <c r="H742" s="2">
        <f t="shared" si="59"/>
        <v>0.55246152335707155</v>
      </c>
    </row>
    <row r="743" spans="1:8" x14ac:dyDescent="0.3">
      <c r="A743" s="2">
        <v>148120</v>
      </c>
      <c r="B743">
        <v>0.40561732690887647</v>
      </c>
      <c r="C743" s="15">
        <f t="shared" si="55"/>
        <v>0.45068591878764053</v>
      </c>
      <c r="D743" s="15">
        <f t="shared" si="56"/>
        <v>100</v>
      </c>
      <c r="E743" s="2">
        <f t="shared" si="57"/>
        <v>97.746570406061792</v>
      </c>
      <c r="F743" s="2">
        <v>5</v>
      </c>
      <c r="G743" s="2">
        <f t="shared" si="58"/>
        <v>2.7465704060617973</v>
      </c>
      <c r="H743" s="2">
        <f t="shared" si="59"/>
        <v>0.57629283103358764</v>
      </c>
    </row>
    <row r="744" spans="1:8" x14ac:dyDescent="0.3">
      <c r="A744" s="2">
        <v>148320</v>
      </c>
      <c r="B744">
        <v>0.40064811185156146</v>
      </c>
      <c r="C744" s="15">
        <f t="shared" si="55"/>
        <v>0.44516456872395715</v>
      </c>
      <c r="D744" s="15">
        <f t="shared" si="56"/>
        <v>100</v>
      </c>
      <c r="E744" s="2">
        <f t="shared" si="57"/>
        <v>97.774177156380219</v>
      </c>
      <c r="F744" s="2">
        <v>5</v>
      </c>
      <c r="G744" s="2">
        <f t="shared" si="58"/>
        <v>2.7741771563802144</v>
      </c>
      <c r="H744" s="2">
        <f t="shared" si="59"/>
        <v>0.56657404836274361</v>
      </c>
    </row>
    <row r="745" spans="1:8" x14ac:dyDescent="0.3">
      <c r="A745" s="2">
        <v>148520</v>
      </c>
      <c r="B745">
        <v>0.38953440809422146</v>
      </c>
      <c r="C745" s="15">
        <f t="shared" si="55"/>
        <v>0.43281600899357942</v>
      </c>
      <c r="D745" s="15">
        <f t="shared" si="56"/>
        <v>100</v>
      </c>
      <c r="E745" s="2">
        <f t="shared" si="57"/>
        <v>97.835919955032097</v>
      </c>
      <c r="F745" s="2">
        <v>5</v>
      </c>
      <c r="G745" s="2">
        <f t="shared" si="58"/>
        <v>2.8359199550321028</v>
      </c>
      <c r="H745" s="2">
        <f t="shared" si="59"/>
        <v>0.54519313208915543</v>
      </c>
    </row>
    <row r="746" spans="1:8" x14ac:dyDescent="0.3">
      <c r="A746" s="2">
        <v>148720</v>
      </c>
      <c r="B746">
        <v>0.40801238100000792</v>
      </c>
      <c r="C746" s="15">
        <f t="shared" si="55"/>
        <v>0.45334709000000878</v>
      </c>
      <c r="D746" s="15">
        <f t="shared" si="56"/>
        <v>100</v>
      </c>
      <c r="E746" s="2">
        <f t="shared" si="57"/>
        <v>97.733264549999959</v>
      </c>
      <c r="F746" s="2">
        <v>5</v>
      </c>
      <c r="G746" s="2">
        <f t="shared" si="58"/>
        <v>2.7332645499999559</v>
      </c>
      <c r="H746" s="2">
        <f t="shared" si="59"/>
        <v>0.58101300335303541</v>
      </c>
    </row>
    <row r="747" spans="1:8" x14ac:dyDescent="0.3">
      <c r="A747" s="2">
        <v>148920</v>
      </c>
      <c r="B747">
        <v>0.41303920474771144</v>
      </c>
      <c r="C747" s="15">
        <f t="shared" si="55"/>
        <v>0.45893244971967939</v>
      </c>
      <c r="D747" s="15">
        <f t="shared" si="56"/>
        <v>100</v>
      </c>
      <c r="E747" s="2">
        <f t="shared" si="57"/>
        <v>97.705337751401601</v>
      </c>
      <c r="F747" s="2">
        <v>5</v>
      </c>
      <c r="G747" s="2">
        <f t="shared" si="58"/>
        <v>2.7053377514016033</v>
      </c>
      <c r="H747" s="2">
        <f t="shared" si="59"/>
        <v>0.59099715171079592</v>
      </c>
    </row>
    <row r="748" spans="1:8" x14ac:dyDescent="0.3">
      <c r="A748" s="2">
        <v>149120</v>
      </c>
      <c r="B748">
        <v>0.40120730114571496</v>
      </c>
      <c r="C748" s="15">
        <f t="shared" si="55"/>
        <v>0.44578589016190551</v>
      </c>
      <c r="D748" s="15">
        <f t="shared" si="56"/>
        <v>100</v>
      </c>
      <c r="E748" s="2">
        <f t="shared" si="57"/>
        <v>97.771070549190469</v>
      </c>
      <c r="F748" s="2">
        <v>5</v>
      </c>
      <c r="G748" s="2">
        <f t="shared" si="58"/>
        <v>2.7710705491904726</v>
      </c>
      <c r="H748" s="2">
        <f t="shared" si="59"/>
        <v>0.56766273218587504</v>
      </c>
    </row>
    <row r="749" spans="1:8" x14ac:dyDescent="0.3">
      <c r="A749" s="2">
        <v>149320</v>
      </c>
      <c r="B749">
        <v>0.38772069820164984</v>
      </c>
      <c r="C749" s="15">
        <f t="shared" si="55"/>
        <v>0.4308007757796109</v>
      </c>
      <c r="D749" s="15">
        <f t="shared" si="56"/>
        <v>100</v>
      </c>
      <c r="E749" s="2">
        <f t="shared" si="57"/>
        <v>97.845996121101948</v>
      </c>
      <c r="F749" s="2">
        <v>5</v>
      </c>
      <c r="G749" s="2">
        <f t="shared" si="58"/>
        <v>2.8459961211019453</v>
      </c>
      <c r="H749" s="2">
        <f t="shared" si="59"/>
        <v>0.54174936417638386</v>
      </c>
    </row>
    <row r="750" spans="1:8" x14ac:dyDescent="0.3">
      <c r="A750" s="2">
        <v>149520</v>
      </c>
      <c r="B750">
        <v>0.3964267260436698</v>
      </c>
      <c r="C750" s="15">
        <f t="shared" si="55"/>
        <v>0.44047414004852198</v>
      </c>
      <c r="D750" s="15">
        <f t="shared" si="56"/>
        <v>100</v>
      </c>
      <c r="E750" s="2">
        <f t="shared" si="57"/>
        <v>97.797629299757389</v>
      </c>
      <c r="F750" s="2">
        <v>5</v>
      </c>
      <c r="G750" s="2">
        <f t="shared" si="58"/>
        <v>2.7976292997573902</v>
      </c>
      <c r="H750" s="2">
        <f t="shared" si="59"/>
        <v>0.55839568301593911</v>
      </c>
    </row>
    <row r="751" spans="1:8" x14ac:dyDescent="0.3">
      <c r="A751" s="2">
        <v>149720</v>
      </c>
      <c r="B751">
        <v>0.39475888348644228</v>
      </c>
      <c r="C751" s="15">
        <f t="shared" si="55"/>
        <v>0.43862098165160252</v>
      </c>
      <c r="D751" s="15">
        <f t="shared" si="56"/>
        <v>100</v>
      </c>
      <c r="E751" s="2">
        <f t="shared" si="57"/>
        <v>97.806895091741993</v>
      </c>
      <c r="F751" s="2">
        <v>5</v>
      </c>
      <c r="G751" s="2">
        <f t="shared" si="58"/>
        <v>2.8068950917419873</v>
      </c>
      <c r="H751" s="2">
        <f t="shared" si="59"/>
        <v>0.55518388008136199</v>
      </c>
    </row>
    <row r="752" spans="1:8" x14ac:dyDescent="0.3">
      <c r="A752" s="2">
        <v>149920</v>
      </c>
      <c r="B752">
        <v>0.37931944930894201</v>
      </c>
      <c r="C752" s="15">
        <f t="shared" si="55"/>
        <v>0.42146605478771332</v>
      </c>
      <c r="D752" s="15">
        <f t="shared" si="56"/>
        <v>100</v>
      </c>
      <c r="E752" s="2">
        <f t="shared" si="57"/>
        <v>97.892669726061428</v>
      </c>
      <c r="F752" s="2">
        <v>5</v>
      </c>
      <c r="G752" s="2">
        <f t="shared" si="58"/>
        <v>2.8926697260614334</v>
      </c>
      <c r="H752" s="2">
        <f t="shared" si="59"/>
        <v>0.52595954171666282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Normalised0.90x10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2022-05-26T16:05:30Z</dcterms:modified>
</cp:coreProperties>
</file>